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euser.eroot.eadidom.com\csd\Data\Finance\Accounting Services\Technical Accounting\Pensions\Committee\2022-23\Voting\"/>
    </mc:Choice>
  </mc:AlternateContent>
  <xr:revisionPtr revIDLastSave="0" documentId="13_ncr:1_{BB401B14-0B9E-409E-9373-77226B8DB532}" xr6:coauthVersionLast="47" xr6:coauthVersionMax="47" xr10:uidLastSave="{00000000-0000-0000-0000-000000000000}"/>
  <bookViews>
    <workbookView xWindow="-120" yWindow="-120" windowWidth="25440" windowHeight="15390" tabRatio="843" xr2:uid="{DBB8E4CD-EBBB-487D-A064-A9635ECBB4D9}"/>
  </bookViews>
  <sheets>
    <sheet name="Summary" sheetId="148" r:id="rId1"/>
    <sheet name="Blackrock" sheetId="60" r:id="rId2"/>
    <sheet name="Blackrock Pivot" sheetId="117" r:id="rId3"/>
    <sheet name="Newton GE" sheetId="7" r:id="rId4"/>
    <sheet name="Newton GE Pivot" sheetId="126" r:id="rId5"/>
    <sheet name="UBS" sheetId="153" r:id="rId6"/>
    <sheet name="UBS Pivot" sheetId="156" r:id="rId7"/>
    <sheet name="Catergorisation" sheetId="158" r:id="rId8"/>
    <sheet name="Vote Comparison" sheetId="157" state="hidden" r:id="rId9"/>
  </sheets>
  <definedNames>
    <definedName name="_xlnm._FilterDatabase" localSheetId="3" hidden="1">'Newton GE'!$A$12:$W$235</definedName>
    <definedName name="_xlnm._FilterDatabase" localSheetId="0" hidden="1">Summary!$A$1:$E$8</definedName>
    <definedName name="_xlnm._FilterDatabase" localSheetId="5" hidden="1">UBS!$A$1:$O$37384</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58" l="1"/>
  <c r="E9" i="158"/>
  <c r="C9" i="158"/>
  <c r="E50" i="157"/>
  <c r="E49" i="157"/>
  <c r="E48" i="157"/>
  <c r="E47" i="157"/>
  <c r="E46" i="157"/>
  <c r="E45" i="157"/>
  <c r="E44" i="157"/>
  <c r="E43" i="157"/>
  <c r="E42" i="157"/>
  <c r="E41" i="157"/>
  <c r="E40" i="157"/>
  <c r="E39" i="157"/>
  <c r="E38" i="157"/>
  <c r="E37" i="157"/>
  <c r="E36" i="157"/>
  <c r="E35" i="157"/>
  <c r="E34" i="157"/>
  <c r="E33" i="157"/>
  <c r="E32" i="157"/>
  <c r="E31" i="157"/>
  <c r="E30" i="157"/>
  <c r="E29" i="157"/>
  <c r="E28" i="157"/>
  <c r="E27" i="157"/>
  <c r="E26" i="157"/>
  <c r="E25" i="157"/>
  <c r="E24" i="157"/>
  <c r="E23" i="157"/>
  <c r="E22" i="157"/>
  <c r="E21" i="157"/>
  <c r="E20" i="157"/>
  <c r="E19" i="157"/>
  <c r="E18" i="157"/>
  <c r="E17" i="157"/>
  <c r="E16" i="157"/>
  <c r="E15" i="157"/>
  <c r="E14" i="157"/>
  <c r="E13" i="157"/>
  <c r="E12" i="157"/>
  <c r="E11" i="157"/>
  <c r="E10" i="157"/>
  <c r="E9" i="157"/>
  <c r="E8" i="157"/>
  <c r="E7" i="157"/>
  <c r="E6" i="157"/>
  <c r="E5" i="157"/>
  <c r="E4" i="157"/>
  <c r="E3" i="157"/>
  <c r="A2773" i="157"/>
  <c r="A2771" i="157"/>
  <c r="A2770" i="157"/>
  <c r="A2769" i="157"/>
  <c r="A2768" i="157"/>
  <c r="A2767" i="157"/>
  <c r="A2766" i="157"/>
  <c r="A2765" i="157"/>
  <c r="A2764" i="157"/>
  <c r="A2763" i="157"/>
  <c r="A2762" i="157"/>
  <c r="A2761" i="157"/>
  <c r="A2760" i="157"/>
  <c r="A2759" i="157"/>
  <c r="A2758" i="157"/>
  <c r="A2757" i="157"/>
  <c r="A2756" i="157"/>
  <c r="A2755" i="157"/>
  <c r="A2754" i="157"/>
  <c r="A2753" i="157"/>
  <c r="A2752" i="157"/>
  <c r="A2751" i="157"/>
  <c r="A2750" i="157"/>
  <c r="A2749" i="157"/>
  <c r="A2748" i="157"/>
  <c r="A2747" i="157"/>
  <c r="A2746" i="157"/>
  <c r="A2745" i="157"/>
  <c r="A2744" i="157"/>
  <c r="A2743" i="157"/>
  <c r="A2742" i="157"/>
  <c r="A2741" i="157"/>
  <c r="A2740" i="157"/>
  <c r="A2739" i="157"/>
  <c r="A2738" i="157"/>
  <c r="A2737" i="157"/>
  <c r="A2736" i="157"/>
  <c r="A2735" i="157"/>
  <c r="A2734" i="157"/>
  <c r="A2733" i="157"/>
  <c r="A2732" i="157"/>
  <c r="A2731" i="157"/>
  <c r="A2730" i="157"/>
  <c r="A2729" i="157"/>
  <c r="A2728" i="157"/>
  <c r="A2727" i="157"/>
  <c r="A2726" i="157"/>
  <c r="A2725" i="157"/>
  <c r="A2724" i="157"/>
  <c r="A2723" i="157"/>
  <c r="A2722" i="157"/>
  <c r="A2721" i="157"/>
  <c r="A2720" i="157"/>
  <c r="A2719" i="157"/>
  <c r="A2718" i="157"/>
  <c r="A2717" i="157"/>
  <c r="A2716" i="157"/>
  <c r="A2715" i="157"/>
  <c r="A2714" i="157"/>
  <c r="A2713" i="157"/>
  <c r="A2712" i="157"/>
  <c r="A2711" i="157"/>
  <c r="A2710" i="157"/>
  <c r="A2709" i="157"/>
  <c r="A2708" i="157"/>
  <c r="A2707" i="157"/>
  <c r="A2706" i="157"/>
  <c r="A2705" i="157"/>
  <c r="A2704" i="157"/>
  <c r="A2703" i="157"/>
  <c r="A2702" i="157"/>
  <c r="A2701" i="157"/>
  <c r="A2700" i="157"/>
  <c r="A2699" i="157"/>
  <c r="A2698" i="157"/>
  <c r="A2697" i="157"/>
  <c r="A2696" i="157"/>
  <c r="A2695" i="157"/>
  <c r="A2694" i="157"/>
  <c r="A2693" i="157"/>
  <c r="A2692" i="157"/>
  <c r="A2691" i="157"/>
  <c r="A2690" i="157"/>
  <c r="A2689" i="157"/>
  <c r="A2688" i="157"/>
  <c r="A2687" i="157"/>
  <c r="A2686" i="157"/>
  <c r="A2685" i="157"/>
  <c r="A2684" i="157"/>
  <c r="A2683" i="157"/>
  <c r="A2682" i="157"/>
  <c r="A2681" i="157"/>
  <c r="A2680" i="157"/>
  <c r="A2679" i="157"/>
  <c r="A2678" i="157"/>
  <c r="A2677" i="157"/>
  <c r="A2676" i="157"/>
  <c r="A2675" i="157"/>
  <c r="A2674" i="157"/>
  <c r="A2673" i="157"/>
  <c r="A2672" i="157"/>
  <c r="A2671" i="157"/>
  <c r="A2670" i="157"/>
  <c r="A2669" i="157"/>
  <c r="A2668" i="157"/>
  <c r="A2667" i="157"/>
  <c r="A2666" i="157"/>
  <c r="A2665" i="157"/>
  <c r="A2664" i="157"/>
  <c r="A2663" i="157"/>
  <c r="A2662" i="157"/>
  <c r="A2661" i="157"/>
  <c r="A2660" i="157"/>
  <c r="A2659" i="157"/>
  <c r="A2658" i="157"/>
  <c r="A2657" i="157"/>
  <c r="A2656" i="157"/>
  <c r="A2655" i="157"/>
  <c r="A2654" i="157"/>
  <c r="A2653" i="157"/>
  <c r="A2652" i="157"/>
  <c r="A2651" i="157"/>
  <c r="A2650" i="157"/>
  <c r="A2649" i="157"/>
  <c r="A2648" i="157"/>
  <c r="A2647" i="157"/>
  <c r="A2646" i="157"/>
  <c r="A2645" i="157"/>
  <c r="A2644" i="157"/>
  <c r="A2643" i="157"/>
  <c r="A2642" i="157"/>
  <c r="A2641" i="157"/>
  <c r="A2640" i="157"/>
  <c r="A2639" i="157"/>
  <c r="A2638" i="157"/>
  <c r="A2637" i="157"/>
  <c r="A2636" i="157"/>
  <c r="A2635" i="157"/>
  <c r="A2634" i="157"/>
  <c r="A2633" i="157"/>
  <c r="A2632" i="157"/>
  <c r="A2631" i="157"/>
  <c r="A2630" i="157"/>
  <c r="A2629" i="157"/>
  <c r="A2628" i="157"/>
  <c r="A2627" i="157"/>
  <c r="A2626" i="157"/>
  <c r="A2625" i="157"/>
  <c r="A2624" i="157"/>
  <c r="A2623" i="157"/>
  <c r="A2622" i="157"/>
  <c r="A2621" i="157"/>
  <c r="A2620" i="157"/>
  <c r="A2619" i="157"/>
  <c r="A2618" i="157"/>
  <c r="A2617" i="157"/>
  <c r="A2616" i="157"/>
  <c r="A2615" i="157"/>
  <c r="A2614" i="157"/>
  <c r="A2613" i="157"/>
  <c r="A2612" i="157"/>
  <c r="A2611" i="157"/>
  <c r="A2610" i="157"/>
  <c r="A2609" i="157"/>
  <c r="A2608" i="157"/>
  <c r="A2607" i="157"/>
  <c r="A2606" i="157"/>
  <c r="A2605" i="157"/>
  <c r="A2604" i="157"/>
  <c r="A2603" i="157"/>
  <c r="A2602" i="157"/>
  <c r="A2601" i="157"/>
  <c r="A2600" i="157"/>
  <c r="A2599" i="157"/>
  <c r="A2598" i="157"/>
  <c r="A2597" i="157"/>
  <c r="A2596" i="157"/>
  <c r="A2595" i="157"/>
  <c r="A2594" i="157"/>
  <c r="A2593" i="157"/>
  <c r="A2592" i="157"/>
  <c r="A2591" i="157"/>
  <c r="A2590" i="157"/>
  <c r="A2589" i="157"/>
  <c r="A2588" i="157"/>
  <c r="A2587" i="157"/>
  <c r="A2586" i="157"/>
  <c r="A2585" i="157"/>
  <c r="A2584" i="157"/>
  <c r="A2583" i="157"/>
  <c r="A2582" i="157"/>
  <c r="A2581" i="157"/>
  <c r="A2580" i="157"/>
  <c r="A2579" i="157"/>
  <c r="A2578" i="157"/>
  <c r="A2577" i="157"/>
  <c r="A2576" i="157"/>
  <c r="A2575" i="157"/>
  <c r="A2574" i="157"/>
  <c r="A2573" i="157"/>
  <c r="A2572" i="157"/>
  <c r="A2571" i="157"/>
  <c r="A2570" i="157"/>
  <c r="A2569" i="157"/>
  <c r="A2568" i="157"/>
  <c r="A2567" i="157"/>
  <c r="A2566" i="157"/>
  <c r="A2565" i="157"/>
  <c r="A2564" i="157"/>
  <c r="A2563" i="157"/>
  <c r="A2562" i="157"/>
  <c r="A2561" i="157"/>
  <c r="A2560" i="157"/>
  <c r="A2559" i="157"/>
  <c r="A2558" i="157"/>
  <c r="A2557" i="157"/>
  <c r="A2556" i="157"/>
  <c r="A2555" i="157"/>
  <c r="A2554" i="157"/>
  <c r="A2553" i="157"/>
  <c r="A2552" i="157"/>
  <c r="A2551" i="157"/>
  <c r="A2550" i="157"/>
  <c r="A2549" i="157"/>
  <c r="A2548" i="157"/>
  <c r="A2547" i="157"/>
  <c r="A2546" i="157"/>
  <c r="A2545" i="157"/>
  <c r="A2544" i="157"/>
  <c r="A2543" i="157"/>
  <c r="A2542" i="157"/>
  <c r="A2541" i="157"/>
  <c r="A2540" i="157"/>
  <c r="A2539" i="157"/>
  <c r="A2538" i="157"/>
  <c r="A2537" i="157"/>
  <c r="A2536" i="157"/>
  <c r="A2535" i="157"/>
  <c r="A2534" i="157"/>
  <c r="A2533" i="157"/>
  <c r="A2532" i="157"/>
  <c r="A2531" i="157"/>
  <c r="A2530" i="157"/>
  <c r="A2529" i="157"/>
  <c r="A2528" i="157"/>
  <c r="A2527" i="157"/>
  <c r="A2526" i="157"/>
  <c r="A2525" i="157"/>
  <c r="A2524" i="157"/>
  <c r="A2523" i="157"/>
  <c r="A2522" i="157"/>
  <c r="A2521" i="157"/>
  <c r="A2520" i="157"/>
  <c r="A2519" i="157"/>
  <c r="A2518" i="157"/>
  <c r="A2517" i="157"/>
  <c r="A2516" i="157"/>
  <c r="A2515" i="157"/>
  <c r="A2514" i="157"/>
  <c r="A2513" i="157"/>
  <c r="A2512" i="157"/>
  <c r="A2511" i="157"/>
  <c r="A2510" i="157"/>
  <c r="A2509" i="157"/>
  <c r="A2508" i="157"/>
  <c r="A2507" i="157"/>
  <c r="A2506" i="157"/>
  <c r="A2505" i="157"/>
  <c r="A2504" i="157"/>
  <c r="A2503" i="157"/>
  <c r="A2502" i="157"/>
  <c r="A2501" i="157"/>
  <c r="A2500" i="157"/>
  <c r="A2499" i="157"/>
  <c r="A2498" i="157"/>
  <c r="A2497" i="157"/>
  <c r="A2496" i="157"/>
  <c r="A2495" i="157"/>
  <c r="A2494" i="157"/>
  <c r="A2493" i="157"/>
  <c r="A2492" i="157"/>
  <c r="A2491" i="157"/>
  <c r="A2490" i="157"/>
  <c r="A2489" i="157"/>
  <c r="A2488" i="157"/>
  <c r="A2487" i="157"/>
  <c r="A2486" i="157"/>
  <c r="A2485" i="157"/>
  <c r="A2484" i="157"/>
  <c r="A2483" i="157"/>
  <c r="A2482" i="157"/>
  <c r="A2481" i="157"/>
  <c r="A2480" i="157"/>
  <c r="A2479" i="157"/>
  <c r="A2478" i="157"/>
  <c r="A2477" i="157"/>
  <c r="A2476" i="157"/>
  <c r="A2475" i="157"/>
  <c r="A2474" i="157"/>
  <c r="A2473" i="157"/>
  <c r="A2472" i="157"/>
  <c r="A2471" i="157"/>
  <c r="A2470" i="157"/>
  <c r="A2469" i="157"/>
  <c r="A2468" i="157"/>
  <c r="A2467" i="157"/>
  <c r="A2466" i="157"/>
  <c r="A2465" i="157"/>
  <c r="A2464" i="157"/>
  <c r="A2463" i="157"/>
  <c r="A2462" i="157"/>
  <c r="A2461" i="157"/>
  <c r="A2460" i="157"/>
  <c r="A2459" i="157"/>
  <c r="A2458" i="157"/>
  <c r="A2457" i="157"/>
  <c r="A2456" i="157"/>
  <c r="A2455" i="157"/>
  <c r="A2454" i="157"/>
  <c r="A2453" i="157"/>
  <c r="A2452" i="157"/>
  <c r="A2451" i="157"/>
  <c r="A2450" i="157"/>
  <c r="A2449" i="157"/>
  <c r="A2448" i="157"/>
  <c r="A2447" i="157"/>
  <c r="A2446" i="157"/>
  <c r="A2445" i="157"/>
  <c r="A2444" i="157"/>
  <c r="A2443" i="157"/>
  <c r="A2442" i="157"/>
  <c r="A2441" i="157"/>
  <c r="A2440" i="157"/>
  <c r="A2439" i="157"/>
  <c r="A2438" i="157"/>
  <c r="A2437" i="157"/>
  <c r="A2436" i="157"/>
  <c r="A2435" i="157"/>
  <c r="A2434" i="157"/>
  <c r="A2433" i="157"/>
  <c r="A2432" i="157"/>
  <c r="A2431" i="157"/>
  <c r="A2430" i="157"/>
  <c r="A2429" i="157"/>
  <c r="A2428" i="157"/>
  <c r="A2427" i="157"/>
  <c r="A2426" i="157"/>
  <c r="A2425" i="157"/>
  <c r="A2424" i="157"/>
  <c r="A2423" i="157"/>
  <c r="A2422" i="157"/>
  <c r="A2421" i="157"/>
  <c r="A2420" i="157"/>
  <c r="A2419" i="157"/>
  <c r="A2418" i="157"/>
  <c r="A2417" i="157"/>
  <c r="A2416" i="157"/>
  <c r="A2415" i="157"/>
  <c r="A2414" i="157"/>
  <c r="A2413" i="157"/>
  <c r="A2412" i="157"/>
  <c r="A2411" i="157"/>
  <c r="A2410" i="157"/>
  <c r="A2409" i="157"/>
  <c r="A2408" i="157"/>
  <c r="A2407" i="157"/>
  <c r="A2406" i="157"/>
  <c r="A2405" i="157"/>
  <c r="A2404" i="157"/>
  <c r="A2403" i="157"/>
  <c r="A2402" i="157"/>
  <c r="A2401" i="157"/>
  <c r="A2400" i="157"/>
  <c r="A2399" i="157"/>
  <c r="A2398" i="157"/>
  <c r="A2397" i="157"/>
  <c r="A2396" i="157"/>
  <c r="A2395" i="157"/>
  <c r="A2394" i="157"/>
  <c r="A2393" i="157"/>
  <c r="A2392" i="157"/>
  <c r="A2391" i="157"/>
  <c r="A2390" i="157"/>
  <c r="A2389" i="157"/>
  <c r="A2388" i="157"/>
  <c r="A2387" i="157"/>
  <c r="A2386" i="157"/>
  <c r="A2385" i="157"/>
  <c r="A2384" i="157"/>
  <c r="A2383" i="157"/>
  <c r="A2382" i="157"/>
  <c r="A2381" i="157"/>
  <c r="A2380" i="157"/>
  <c r="A2379" i="157"/>
  <c r="A2378" i="157"/>
  <c r="A2377" i="157"/>
  <c r="A2376" i="157"/>
  <c r="A2375" i="157"/>
  <c r="A2374" i="157"/>
  <c r="A2373" i="157"/>
  <c r="A2372" i="157"/>
  <c r="A2371" i="157"/>
  <c r="A2370" i="157"/>
  <c r="A2369" i="157"/>
  <c r="A2368" i="157"/>
  <c r="A2367" i="157"/>
  <c r="A2366" i="157"/>
  <c r="A2365" i="157"/>
  <c r="A2364" i="157"/>
  <c r="A2363" i="157"/>
  <c r="A2362" i="157"/>
  <c r="A2361" i="157"/>
  <c r="A2360" i="157"/>
  <c r="A2359" i="157"/>
  <c r="A2358" i="157"/>
  <c r="A2357" i="157"/>
  <c r="A2356" i="157"/>
  <c r="A2355" i="157"/>
  <c r="A2354" i="157"/>
  <c r="A2353" i="157"/>
  <c r="A2352" i="157"/>
  <c r="A2351" i="157"/>
  <c r="A2350" i="157"/>
  <c r="A2349" i="157"/>
  <c r="A2348" i="157"/>
  <c r="A2347" i="157"/>
  <c r="A2346" i="157"/>
  <c r="A2345" i="157"/>
  <c r="A2344" i="157"/>
  <c r="A2343" i="157"/>
  <c r="A2342" i="157"/>
  <c r="A2341" i="157"/>
  <c r="A2340" i="157"/>
  <c r="A2339" i="157"/>
  <c r="A2338" i="157"/>
  <c r="A2337" i="157"/>
  <c r="A2336" i="157"/>
  <c r="A2335" i="157"/>
  <c r="A2334" i="157"/>
  <c r="A2333" i="157"/>
  <c r="A2332" i="157"/>
  <c r="A2331" i="157"/>
  <c r="A2330" i="157"/>
  <c r="A2329" i="157"/>
  <c r="A2328" i="157"/>
  <c r="A2327" i="157"/>
  <c r="A2326" i="157"/>
  <c r="A2325" i="157"/>
  <c r="A2324" i="157"/>
  <c r="A2323" i="157"/>
  <c r="A2322" i="157"/>
  <c r="A2321" i="157"/>
  <c r="A2320" i="157"/>
  <c r="A2319" i="157"/>
  <c r="A2318" i="157"/>
  <c r="A2317" i="157"/>
  <c r="A2316" i="157"/>
  <c r="A2315" i="157"/>
  <c r="A2314" i="157"/>
  <c r="A2313" i="157"/>
  <c r="A2312" i="157"/>
  <c r="A2311" i="157"/>
  <c r="A2310" i="157"/>
  <c r="A2309" i="157"/>
  <c r="A2308" i="157"/>
  <c r="A2307" i="157"/>
  <c r="A2306" i="157"/>
  <c r="A2305" i="157"/>
  <c r="A2304" i="157"/>
  <c r="A2303" i="157"/>
  <c r="A2302" i="157"/>
  <c r="A2301" i="157"/>
  <c r="A2300" i="157"/>
  <c r="A2299" i="157"/>
  <c r="A2298" i="157"/>
  <c r="A2297" i="157"/>
  <c r="A2296" i="157"/>
  <c r="A2295" i="157"/>
  <c r="A2294" i="157"/>
  <c r="A2293" i="157"/>
  <c r="A2292" i="157"/>
  <c r="A2291" i="157"/>
  <c r="A2290" i="157"/>
  <c r="A2289" i="157"/>
  <c r="A2288" i="157"/>
  <c r="A2287" i="157"/>
  <c r="A2286" i="157"/>
  <c r="A2285" i="157"/>
  <c r="A2284" i="157"/>
  <c r="A2283" i="157"/>
  <c r="A2282" i="157"/>
  <c r="A2281" i="157"/>
  <c r="A2280" i="157"/>
  <c r="A2279" i="157"/>
  <c r="A2278" i="157"/>
  <c r="A2277" i="157"/>
  <c r="A2276" i="157"/>
  <c r="A2275" i="157"/>
  <c r="A2274" i="157"/>
  <c r="A2273" i="157"/>
  <c r="A2272" i="157"/>
  <c r="A2271" i="157"/>
  <c r="A2270" i="157"/>
  <c r="A2269" i="157"/>
  <c r="A2268" i="157"/>
  <c r="A2267" i="157"/>
  <c r="A2266" i="157"/>
  <c r="A2265" i="157"/>
  <c r="A2264" i="157"/>
  <c r="A2263" i="157"/>
  <c r="A2262" i="157"/>
  <c r="A2261" i="157"/>
  <c r="A2260" i="157"/>
  <c r="A2259" i="157"/>
  <c r="A2258" i="157"/>
  <c r="A2257" i="157"/>
  <c r="A2256" i="157"/>
  <c r="A2255" i="157"/>
  <c r="A2254" i="157"/>
  <c r="A2253" i="157"/>
  <c r="A2252" i="157"/>
  <c r="A2251" i="157"/>
  <c r="A2250" i="157"/>
  <c r="A2249" i="157"/>
  <c r="A2248" i="157"/>
  <c r="A2247" i="157"/>
  <c r="A2246" i="157"/>
  <c r="A2245" i="157"/>
  <c r="A2244" i="157"/>
  <c r="A2243" i="157"/>
  <c r="A2242" i="157"/>
  <c r="A2241" i="157"/>
  <c r="A2240" i="157"/>
  <c r="A2239" i="157"/>
  <c r="A2238" i="157"/>
  <c r="A2237" i="157"/>
  <c r="A2236" i="157"/>
  <c r="A2235" i="157"/>
  <c r="A2234" i="157"/>
  <c r="A2233" i="157"/>
  <c r="A2232" i="157"/>
  <c r="A2231" i="157"/>
  <c r="A2230" i="157"/>
  <c r="A2229" i="157"/>
  <c r="A2228" i="157"/>
  <c r="A2227" i="157"/>
  <c r="A2226" i="157"/>
  <c r="A2225" i="157"/>
  <c r="A2224" i="157"/>
  <c r="A2223" i="157"/>
  <c r="A2222" i="157"/>
  <c r="A2221" i="157"/>
  <c r="A2220" i="157"/>
  <c r="A2219" i="157"/>
  <c r="A2218" i="157"/>
  <c r="A2217" i="157"/>
  <c r="A2216" i="157"/>
  <c r="A2215" i="157"/>
  <c r="A2214" i="157"/>
  <c r="A2213" i="157"/>
  <c r="A2212" i="157"/>
  <c r="A2211" i="157"/>
  <c r="A2210" i="157"/>
  <c r="A2209" i="157"/>
  <c r="A2208" i="157"/>
  <c r="A2207" i="157"/>
  <c r="A2206" i="157"/>
  <c r="A2205" i="157"/>
  <c r="A2204" i="157"/>
  <c r="A2203" i="157"/>
  <c r="A2202" i="157"/>
  <c r="A2201" i="157"/>
  <c r="A2200" i="157"/>
  <c r="A2199" i="157"/>
  <c r="A2198" i="157"/>
  <c r="A2197" i="157"/>
  <c r="A2196" i="157"/>
  <c r="A2195" i="157"/>
  <c r="A2194" i="157"/>
  <c r="A2193" i="157"/>
  <c r="A2192" i="157"/>
  <c r="A2191" i="157"/>
  <c r="A2190" i="157"/>
  <c r="A2189" i="157"/>
  <c r="A2188" i="157"/>
  <c r="A2187" i="157"/>
  <c r="A2186" i="157"/>
  <c r="A2185" i="157"/>
  <c r="A2184" i="157"/>
  <c r="A2183" i="157"/>
  <c r="A2182" i="157"/>
  <c r="A2181" i="157"/>
  <c r="A2180" i="157"/>
  <c r="A2179" i="157"/>
  <c r="A2178" i="157"/>
  <c r="A2177" i="157"/>
  <c r="A2176" i="157"/>
  <c r="A2175" i="157"/>
  <c r="A2174" i="157"/>
  <c r="A2173" i="157"/>
  <c r="A2172" i="157"/>
  <c r="A2171" i="157"/>
  <c r="A2170" i="157"/>
  <c r="A2169" i="157"/>
  <c r="A2168" i="157"/>
  <c r="A2167" i="157"/>
  <c r="A2166" i="157"/>
  <c r="A2165" i="157"/>
  <c r="A2164" i="157"/>
  <c r="A2163" i="157"/>
  <c r="A2162" i="157"/>
  <c r="A2161" i="157"/>
  <c r="A2160" i="157"/>
  <c r="A2159" i="157"/>
  <c r="A2158" i="157"/>
  <c r="A2157" i="157"/>
  <c r="A2156" i="157"/>
  <c r="A2155" i="157"/>
  <c r="A2154" i="157"/>
  <c r="A2153" i="157"/>
  <c r="A2152" i="157"/>
  <c r="A2151" i="157"/>
  <c r="A2150" i="157"/>
  <c r="A2149" i="157"/>
  <c r="A2148" i="157"/>
  <c r="A2147" i="157"/>
  <c r="A2146" i="157"/>
  <c r="A2145" i="157"/>
  <c r="A2144" i="157"/>
  <c r="A2143" i="157"/>
  <c r="A2142" i="157"/>
  <c r="A2141" i="157"/>
  <c r="A2140" i="157"/>
  <c r="A2139" i="157"/>
  <c r="A2138" i="157"/>
  <c r="A2137" i="157"/>
  <c r="A2136" i="157"/>
  <c r="A2135" i="157"/>
  <c r="A2134" i="157"/>
  <c r="A2133" i="157"/>
  <c r="A2132" i="157"/>
  <c r="A2131" i="157"/>
  <c r="A2130" i="157"/>
  <c r="A2129" i="157"/>
  <c r="A2128" i="157"/>
  <c r="A2127" i="157"/>
  <c r="A2126" i="157"/>
  <c r="A2125" i="157"/>
  <c r="A2124" i="157"/>
  <c r="A2123" i="157"/>
  <c r="A2122" i="157"/>
  <c r="A2121" i="157"/>
  <c r="A2120" i="157"/>
  <c r="A2119" i="157"/>
  <c r="A2118" i="157"/>
  <c r="A2117" i="157"/>
  <c r="A2116" i="157"/>
  <c r="A2115" i="157"/>
  <c r="A2114" i="157"/>
  <c r="A2113" i="157"/>
  <c r="A2112" i="157"/>
  <c r="A2111" i="157"/>
  <c r="A2110" i="157"/>
  <c r="A2109" i="157"/>
  <c r="A2108" i="157"/>
  <c r="A2107" i="157"/>
  <c r="A2106" i="157"/>
  <c r="A2105" i="157"/>
  <c r="A2104" i="157"/>
  <c r="A2103" i="157"/>
  <c r="A2102" i="157"/>
  <c r="A2101" i="157"/>
  <c r="A2100" i="157"/>
  <c r="A2099" i="157"/>
  <c r="A2098" i="157"/>
  <c r="A2097" i="157"/>
  <c r="A2096" i="157"/>
  <c r="A2095" i="157"/>
  <c r="A2094" i="157"/>
  <c r="A2093" i="157"/>
  <c r="A2092" i="157"/>
  <c r="A2091" i="157"/>
  <c r="A2090" i="157"/>
  <c r="A2089" i="157"/>
  <c r="A2088" i="157"/>
  <c r="A2087" i="157"/>
  <c r="A2086" i="157"/>
  <c r="A2085" i="157"/>
  <c r="A2084" i="157"/>
  <c r="A2083" i="157"/>
  <c r="A2082" i="157"/>
  <c r="A2081" i="157"/>
  <c r="A2080" i="157"/>
  <c r="A2079" i="157"/>
  <c r="A2078" i="157"/>
  <c r="A2077" i="157"/>
  <c r="A2076" i="157"/>
  <c r="A2075" i="157"/>
  <c r="A2074" i="157"/>
  <c r="A2073" i="157"/>
  <c r="A2072" i="157"/>
  <c r="A2071" i="157"/>
  <c r="A2070" i="157"/>
  <c r="A2069" i="157"/>
  <c r="A2068" i="157"/>
  <c r="A2067" i="157"/>
  <c r="A2066" i="157"/>
  <c r="A2065" i="157"/>
  <c r="A2064" i="157"/>
  <c r="A2063" i="157"/>
  <c r="A2062" i="157"/>
  <c r="A2061" i="157"/>
  <c r="A2060" i="157"/>
  <c r="A2059" i="157"/>
  <c r="A2058" i="157"/>
  <c r="A2057" i="157"/>
  <c r="A2056" i="157"/>
  <c r="A2055" i="157"/>
  <c r="A2054" i="157"/>
  <c r="A2053" i="157"/>
  <c r="A2052" i="157"/>
  <c r="A2051" i="157"/>
  <c r="A2050" i="157"/>
  <c r="A2049" i="157"/>
  <c r="A2048" i="157"/>
  <c r="A2047" i="157"/>
  <c r="A2046" i="157"/>
  <c r="A2045" i="157"/>
  <c r="A2044" i="157"/>
  <c r="A2043" i="157"/>
  <c r="A2042" i="157"/>
  <c r="A2041" i="157"/>
  <c r="A2040" i="157"/>
  <c r="A2039" i="157"/>
  <c r="A2038" i="157"/>
  <c r="A2037" i="157"/>
  <c r="A2036" i="157"/>
  <c r="A2035" i="157"/>
  <c r="A2034" i="157"/>
  <c r="A2033" i="157"/>
  <c r="A2032" i="157"/>
  <c r="A2031" i="157"/>
  <c r="A2030" i="157"/>
  <c r="A2029" i="157"/>
  <c r="A2028" i="157"/>
  <c r="A2027" i="157"/>
  <c r="A2026" i="157"/>
  <c r="A2025" i="157"/>
  <c r="A2024" i="157"/>
  <c r="A2023" i="157"/>
  <c r="A2022" i="157"/>
  <c r="A2021" i="157"/>
  <c r="A2020" i="157"/>
  <c r="A2019" i="157"/>
  <c r="A2018" i="157"/>
  <c r="A2017" i="157"/>
  <c r="A2016" i="157"/>
  <c r="A2015" i="157"/>
  <c r="A2014" i="157"/>
  <c r="A2013" i="157"/>
  <c r="A2012" i="157"/>
  <c r="A2011" i="157"/>
  <c r="A2010" i="157"/>
  <c r="A2009" i="157"/>
  <c r="A2008" i="157"/>
  <c r="A2007" i="157"/>
  <c r="A2006" i="157"/>
  <c r="A2005" i="157"/>
  <c r="A2004" i="157"/>
  <c r="A2003" i="157"/>
  <c r="A2002" i="157"/>
  <c r="A2001" i="157"/>
  <c r="A2000" i="157"/>
  <c r="A1999" i="157"/>
  <c r="A1998" i="157"/>
  <c r="A1997" i="157"/>
  <c r="A1996" i="157"/>
  <c r="A1995" i="157"/>
  <c r="A1994" i="157"/>
  <c r="A1993" i="157"/>
  <c r="A1992" i="157"/>
  <c r="A1991" i="157"/>
  <c r="A1990" i="157"/>
  <c r="A1989" i="157"/>
  <c r="A1988" i="157"/>
  <c r="A1987" i="157"/>
  <c r="A1986" i="157"/>
  <c r="A1985" i="157"/>
  <c r="A1984" i="157"/>
  <c r="A1983" i="157"/>
  <c r="A1982" i="157"/>
  <c r="A1981" i="157"/>
  <c r="A1980" i="157"/>
  <c r="A1979" i="157"/>
  <c r="A1978" i="157"/>
  <c r="A1977" i="157"/>
  <c r="A1976" i="157"/>
  <c r="A1975" i="157"/>
  <c r="A1974" i="157"/>
  <c r="A1973" i="157"/>
  <c r="A1972" i="157"/>
  <c r="A1971" i="157"/>
  <c r="A1970" i="157"/>
  <c r="A1969" i="157"/>
  <c r="A1968" i="157"/>
  <c r="A1967" i="157"/>
  <c r="A1966" i="157"/>
  <c r="A1965" i="157"/>
  <c r="A1964" i="157"/>
  <c r="A1963" i="157"/>
  <c r="A1962" i="157"/>
  <c r="A1961" i="157"/>
  <c r="A1960" i="157"/>
  <c r="A1959" i="157"/>
  <c r="A1958" i="157"/>
  <c r="A1957" i="157"/>
  <c r="A1956" i="157"/>
  <c r="A1955" i="157"/>
  <c r="A1954" i="157"/>
  <c r="A1953" i="157"/>
  <c r="A1952" i="157"/>
  <c r="A1951" i="157"/>
  <c r="A1950" i="157"/>
  <c r="A1949" i="157"/>
  <c r="A1948" i="157"/>
  <c r="A1947" i="157"/>
  <c r="A1946" i="157"/>
  <c r="A1945" i="157"/>
  <c r="A1944" i="157"/>
  <c r="A1943" i="157"/>
  <c r="A1942" i="157"/>
  <c r="A1941" i="157"/>
  <c r="A1940" i="157"/>
  <c r="A1939" i="157"/>
  <c r="A1938" i="157"/>
  <c r="A1937" i="157"/>
  <c r="A1936" i="157"/>
  <c r="A1935" i="157"/>
  <c r="A1934" i="157"/>
  <c r="A1933" i="157"/>
  <c r="A1932" i="157"/>
  <c r="A1931" i="157"/>
  <c r="A1930" i="157"/>
  <c r="A1929" i="157"/>
  <c r="A1928" i="157"/>
  <c r="A1927" i="157"/>
  <c r="A1926" i="157"/>
  <c r="A1925" i="157"/>
  <c r="A1924" i="157"/>
  <c r="A1923" i="157"/>
  <c r="A1922" i="157"/>
  <c r="A1921" i="157"/>
  <c r="A1920" i="157"/>
  <c r="A1919" i="157"/>
  <c r="A1918" i="157"/>
  <c r="A1917" i="157"/>
  <c r="A1916" i="157"/>
  <c r="A1915" i="157"/>
  <c r="A1914" i="157"/>
  <c r="A1913" i="157"/>
  <c r="A1912" i="157"/>
  <c r="A1911" i="157"/>
  <c r="A1910" i="157"/>
  <c r="A1909" i="157"/>
  <c r="A1908" i="157"/>
  <c r="A1907" i="157"/>
  <c r="A1906" i="157"/>
  <c r="A1905" i="157"/>
  <c r="A1904" i="157"/>
  <c r="A1903" i="157"/>
  <c r="A1902" i="157"/>
  <c r="A1901" i="157"/>
  <c r="A1900" i="157"/>
  <c r="A1899" i="157"/>
  <c r="A1898" i="157"/>
  <c r="A1897" i="157"/>
  <c r="A1896" i="157"/>
  <c r="A1895" i="157"/>
  <c r="A1894" i="157"/>
  <c r="A1893" i="157"/>
  <c r="A1892" i="157"/>
  <c r="A1891" i="157"/>
  <c r="A1890" i="157"/>
  <c r="A1889" i="157"/>
  <c r="A1888" i="157"/>
  <c r="A1887" i="157"/>
  <c r="A1886" i="157"/>
  <c r="A1885" i="157"/>
  <c r="A1884" i="157"/>
  <c r="A1883" i="157"/>
  <c r="A1882" i="157"/>
  <c r="A1881" i="157"/>
  <c r="A1880" i="157"/>
  <c r="A1879" i="157"/>
  <c r="A1878" i="157"/>
  <c r="A1877" i="157"/>
  <c r="A1876" i="157"/>
  <c r="A1875" i="157"/>
  <c r="A1874" i="157"/>
  <c r="A1873" i="157"/>
  <c r="A1872" i="157"/>
  <c r="A1871" i="157"/>
  <c r="A1870" i="157"/>
  <c r="A1869" i="157"/>
  <c r="A1868" i="157"/>
  <c r="A1867" i="157"/>
  <c r="A1866" i="157"/>
  <c r="A1865" i="157"/>
  <c r="A1864" i="157"/>
  <c r="A1863" i="157"/>
  <c r="A1862" i="157"/>
  <c r="A1861" i="157"/>
  <c r="A1860" i="157"/>
  <c r="A1859" i="157"/>
  <c r="A1858" i="157"/>
  <c r="A1857" i="157"/>
  <c r="A1856" i="157"/>
  <c r="A1855" i="157"/>
  <c r="A1854" i="157"/>
  <c r="A1853" i="157"/>
  <c r="A1852" i="157"/>
  <c r="A1851" i="157"/>
  <c r="A1850" i="157"/>
  <c r="A1849" i="157"/>
  <c r="A1848" i="157"/>
  <c r="A1847" i="157"/>
  <c r="A1846" i="157"/>
  <c r="A1845" i="157"/>
  <c r="A1844" i="157"/>
  <c r="A1843" i="157"/>
  <c r="A1842" i="157"/>
  <c r="A1841" i="157"/>
  <c r="A1840" i="157"/>
  <c r="A1839" i="157"/>
  <c r="A1838" i="157"/>
  <c r="A1837" i="157"/>
  <c r="A1836" i="157"/>
  <c r="A1835" i="157"/>
  <c r="A1834" i="157"/>
  <c r="A1833" i="157"/>
  <c r="A1832" i="157"/>
  <c r="A1831" i="157"/>
  <c r="A1830" i="157"/>
  <c r="A1829" i="157"/>
  <c r="A1828" i="157"/>
  <c r="A1827" i="157"/>
  <c r="A1826" i="157"/>
  <c r="A1825" i="157"/>
  <c r="A1824" i="157"/>
  <c r="A1823" i="157"/>
  <c r="A1822" i="157"/>
  <c r="A1821" i="157"/>
  <c r="A1820" i="157"/>
  <c r="A1819" i="157"/>
  <c r="A1818" i="157"/>
  <c r="A1817" i="157"/>
  <c r="A1816" i="157"/>
  <c r="A1815" i="157"/>
  <c r="A1814" i="157"/>
  <c r="A1813" i="157"/>
  <c r="A1812" i="157"/>
  <c r="A1811" i="157"/>
  <c r="A1810" i="157"/>
  <c r="A1809" i="157"/>
  <c r="A1808" i="157"/>
  <c r="A1807" i="157"/>
  <c r="A1806" i="157"/>
  <c r="A1805" i="157"/>
  <c r="A1804" i="157"/>
  <c r="A1803" i="157"/>
  <c r="A1802" i="157"/>
  <c r="A1801" i="157"/>
  <c r="A1800" i="157"/>
  <c r="A1799" i="157"/>
  <c r="A1798" i="157"/>
  <c r="A1797" i="157"/>
  <c r="A1796" i="157"/>
  <c r="A1795" i="157"/>
  <c r="A1794" i="157"/>
  <c r="A1793" i="157"/>
  <c r="A1792" i="157"/>
  <c r="A1791" i="157"/>
  <c r="A1790" i="157"/>
  <c r="A1789" i="157"/>
  <c r="A1788" i="157"/>
  <c r="A1787" i="157"/>
  <c r="A1786" i="157"/>
  <c r="A1785" i="157"/>
  <c r="A1784" i="157"/>
  <c r="A1783" i="157"/>
  <c r="A1782" i="157"/>
  <c r="A1781" i="157"/>
  <c r="A1780" i="157"/>
  <c r="A1779" i="157"/>
  <c r="A1778" i="157"/>
  <c r="A1777" i="157"/>
  <c r="A1776" i="157"/>
  <c r="A1775" i="157"/>
  <c r="A1774" i="157"/>
  <c r="A1773" i="157"/>
  <c r="A1772" i="157"/>
  <c r="A1771" i="157"/>
  <c r="A1770" i="157"/>
  <c r="A1769" i="157"/>
  <c r="A1768" i="157"/>
  <c r="A1767" i="157"/>
  <c r="A1766" i="157"/>
  <c r="A1765" i="157"/>
  <c r="A1764" i="157"/>
  <c r="A1763" i="157"/>
  <c r="A1762" i="157"/>
  <c r="A1761" i="157"/>
  <c r="A1760" i="157"/>
  <c r="A1759" i="157"/>
  <c r="A1758" i="157"/>
  <c r="A1757" i="157"/>
  <c r="A1756" i="157"/>
  <c r="A1755" i="157"/>
  <c r="A1754" i="157"/>
  <c r="A1753" i="157"/>
  <c r="A1752" i="157"/>
  <c r="A1751" i="157"/>
  <c r="A1750" i="157"/>
  <c r="A1749" i="157"/>
  <c r="A1748" i="157"/>
  <c r="A1747" i="157"/>
  <c r="A1746" i="157"/>
  <c r="A1745" i="157"/>
  <c r="A1744" i="157"/>
  <c r="A1743" i="157"/>
  <c r="A1742" i="157"/>
  <c r="A1741" i="157"/>
  <c r="A1740" i="157"/>
  <c r="A1739" i="157"/>
  <c r="A1738" i="157"/>
  <c r="A1737" i="157"/>
  <c r="A1736" i="157"/>
  <c r="A1735" i="157"/>
  <c r="A1734" i="157"/>
  <c r="A1733" i="157"/>
  <c r="A1732" i="157"/>
  <c r="A1731" i="157"/>
  <c r="A1730" i="157"/>
  <c r="A1729" i="157"/>
  <c r="A1728" i="157"/>
  <c r="A1727" i="157"/>
  <c r="A1726" i="157"/>
  <c r="A1725" i="157"/>
  <c r="A1724" i="157"/>
  <c r="A1723" i="157"/>
  <c r="A1722" i="157"/>
  <c r="A1721" i="157"/>
  <c r="A1720" i="157"/>
  <c r="A1719" i="157"/>
  <c r="A1718" i="157"/>
  <c r="A1717" i="157"/>
  <c r="A1716" i="157"/>
  <c r="A1715" i="157"/>
  <c r="A1714" i="157"/>
  <c r="A1713" i="157"/>
  <c r="A1712" i="157"/>
  <c r="A1711" i="157"/>
  <c r="A1710" i="157"/>
  <c r="A1709" i="157"/>
  <c r="A1708" i="157"/>
  <c r="A1707" i="157"/>
  <c r="A1706" i="157"/>
  <c r="A1705" i="157"/>
  <c r="A1704" i="157"/>
  <c r="A1703" i="157"/>
  <c r="A1702" i="157"/>
  <c r="A1701" i="157"/>
  <c r="A1700" i="157"/>
  <c r="A1699" i="157"/>
  <c r="A1698" i="157"/>
  <c r="A1697" i="157"/>
  <c r="A1696" i="157"/>
  <c r="A1695" i="157"/>
  <c r="A1694" i="157"/>
  <c r="A1693" i="157"/>
  <c r="A1692" i="157"/>
  <c r="A1691" i="157"/>
  <c r="A1690" i="157"/>
  <c r="A1689" i="157"/>
  <c r="A1688" i="157"/>
  <c r="A1687" i="157"/>
  <c r="A1686" i="157"/>
  <c r="A1685" i="157"/>
  <c r="A1684" i="157"/>
  <c r="A1683" i="157"/>
  <c r="A1682" i="157"/>
  <c r="A1681" i="157"/>
  <c r="A1680" i="157"/>
  <c r="A1679" i="157"/>
  <c r="A1678" i="157"/>
  <c r="A1677" i="157"/>
  <c r="A1676" i="157"/>
  <c r="A1675" i="157"/>
  <c r="A1674" i="157"/>
  <c r="A1673" i="157"/>
  <c r="A1672" i="157"/>
  <c r="A1671" i="157"/>
  <c r="A1670" i="157"/>
  <c r="A1669" i="157"/>
  <c r="A1668" i="157"/>
  <c r="A1667" i="157"/>
  <c r="A1666" i="157"/>
  <c r="A1665" i="157"/>
  <c r="A1664" i="157"/>
  <c r="A1663" i="157"/>
  <c r="A1662" i="157"/>
  <c r="A1661" i="157"/>
  <c r="A1660" i="157"/>
  <c r="A1659" i="157"/>
  <c r="A1658" i="157"/>
  <c r="A1657" i="157"/>
  <c r="A1656" i="157"/>
  <c r="A1655" i="157"/>
  <c r="A1654" i="157"/>
  <c r="A1653" i="157"/>
  <c r="A1652" i="157"/>
  <c r="A1651" i="157"/>
  <c r="A1650" i="157"/>
  <c r="A1649" i="157"/>
  <c r="A1648" i="157"/>
  <c r="A1647" i="157"/>
  <c r="A1646" i="157"/>
  <c r="A1645" i="157"/>
  <c r="A1644" i="157"/>
  <c r="A1643" i="157"/>
  <c r="A1642" i="157"/>
  <c r="A1641" i="157"/>
  <c r="A1640" i="157"/>
  <c r="A1639" i="157"/>
  <c r="A1638" i="157"/>
  <c r="A1637" i="157"/>
  <c r="A1636" i="157"/>
  <c r="A1635" i="157"/>
  <c r="A1634" i="157"/>
  <c r="A1633" i="157"/>
  <c r="A1632" i="157"/>
  <c r="A1631" i="157"/>
  <c r="A1630" i="157"/>
  <c r="A1629" i="157"/>
  <c r="A1628" i="157"/>
  <c r="A1627" i="157"/>
  <c r="A1626" i="157"/>
  <c r="A1625" i="157"/>
  <c r="A1624" i="157"/>
  <c r="A1623" i="157"/>
  <c r="A1622" i="157"/>
  <c r="A1621" i="157"/>
  <c r="A1620" i="157"/>
  <c r="A1619" i="157"/>
  <c r="A1618" i="157"/>
  <c r="A1617" i="157"/>
  <c r="A1616" i="157"/>
  <c r="A1615" i="157"/>
  <c r="A1614" i="157"/>
  <c r="A1613" i="157"/>
  <c r="A1612" i="157"/>
  <c r="A1611" i="157"/>
  <c r="A1610" i="157"/>
  <c r="A1609" i="157"/>
  <c r="A1608" i="157"/>
  <c r="A1607" i="157"/>
  <c r="A1606" i="157"/>
  <c r="A1605" i="157"/>
  <c r="A1604" i="157"/>
  <c r="A1603" i="157"/>
  <c r="A1602" i="157"/>
  <c r="A1601" i="157"/>
  <c r="A1600" i="157"/>
  <c r="A1599" i="157"/>
  <c r="A1598" i="157"/>
  <c r="A1597" i="157"/>
  <c r="A1596" i="157"/>
  <c r="A1595" i="157"/>
  <c r="A1594" i="157"/>
  <c r="A1593" i="157"/>
  <c r="A1592" i="157"/>
  <c r="A1591" i="157"/>
  <c r="A1590" i="157"/>
  <c r="A1589" i="157"/>
  <c r="A1588" i="157"/>
  <c r="A1587" i="157"/>
  <c r="A1586" i="157"/>
  <c r="A1585" i="157"/>
  <c r="A1584" i="157"/>
  <c r="A1583" i="157"/>
  <c r="A1582" i="157"/>
  <c r="A1581" i="157"/>
  <c r="A1580" i="157"/>
  <c r="A1579" i="157"/>
  <c r="A1578" i="157"/>
  <c r="A1577" i="157"/>
  <c r="A1576" i="157"/>
  <c r="A1575" i="157"/>
  <c r="A1574" i="157"/>
  <c r="A1573" i="157"/>
  <c r="A1572" i="157"/>
  <c r="A1571" i="157"/>
  <c r="A1570" i="157"/>
  <c r="A1569" i="157"/>
  <c r="A1568" i="157"/>
  <c r="A1567" i="157"/>
  <c r="A1566" i="157"/>
  <c r="A1565" i="157"/>
  <c r="A1564" i="157"/>
  <c r="A1563" i="157"/>
  <c r="A1562" i="157"/>
  <c r="A1561" i="157"/>
  <c r="A1560" i="157"/>
  <c r="A1559" i="157"/>
  <c r="A1558" i="157"/>
  <c r="A1557" i="157"/>
  <c r="A1556" i="157"/>
  <c r="A1555" i="157"/>
  <c r="A1554" i="157"/>
  <c r="A1553" i="157"/>
  <c r="A1552" i="157"/>
  <c r="A1551" i="157"/>
  <c r="A1550" i="157"/>
  <c r="A1549" i="157"/>
  <c r="A1548" i="157"/>
  <c r="A1547" i="157"/>
  <c r="A1546" i="157"/>
  <c r="A1545" i="157"/>
  <c r="A1544" i="157"/>
  <c r="A1543" i="157"/>
  <c r="A1542" i="157"/>
  <c r="A1541" i="157"/>
  <c r="A1540" i="157"/>
  <c r="A1539" i="157"/>
  <c r="A1538" i="157"/>
  <c r="A1537" i="157"/>
  <c r="A1536" i="157"/>
  <c r="A1535" i="157"/>
  <c r="A1534" i="157"/>
  <c r="A1533" i="157"/>
  <c r="A1532" i="157"/>
  <c r="A1531" i="157"/>
  <c r="A1530" i="157"/>
  <c r="A1529" i="157"/>
  <c r="A1528" i="157"/>
  <c r="A1527" i="157"/>
  <c r="A1526" i="157"/>
  <c r="A1525" i="157"/>
  <c r="A1524" i="157"/>
  <c r="A1523" i="157"/>
  <c r="A1522" i="157"/>
  <c r="A1521" i="157"/>
  <c r="A1520" i="157"/>
  <c r="A1519" i="157"/>
  <c r="A1518" i="157"/>
  <c r="A1517" i="157"/>
  <c r="A1516" i="157"/>
  <c r="A1515" i="157"/>
  <c r="A1514" i="157"/>
  <c r="A1513" i="157"/>
  <c r="A1512" i="157"/>
  <c r="A1511" i="157"/>
  <c r="A1510" i="157"/>
  <c r="A1509" i="157"/>
  <c r="A1508" i="157"/>
  <c r="A1507" i="157"/>
  <c r="A1506" i="157"/>
  <c r="A1505" i="157"/>
  <c r="A1504" i="157"/>
  <c r="A1503" i="157"/>
  <c r="A1502" i="157"/>
  <c r="A1501" i="157"/>
  <c r="A1500" i="157"/>
  <c r="A1499" i="157"/>
  <c r="A1498" i="157"/>
  <c r="A1497" i="157"/>
  <c r="A1496" i="157"/>
  <c r="A1495" i="157"/>
  <c r="A1494" i="157"/>
  <c r="A1493" i="157"/>
  <c r="A1492" i="157"/>
  <c r="A1491" i="157"/>
  <c r="A1490" i="157"/>
  <c r="A1489" i="157"/>
  <c r="A1488" i="157"/>
  <c r="A1487" i="157"/>
  <c r="A1486" i="157"/>
  <c r="A1485" i="157"/>
  <c r="A1484" i="157"/>
  <c r="A1483" i="157"/>
  <c r="A1482" i="157"/>
  <c r="A1481" i="157"/>
  <c r="A1480" i="157"/>
  <c r="A1479" i="157"/>
  <c r="A1478" i="157"/>
  <c r="A1477" i="157"/>
  <c r="A1476" i="157"/>
  <c r="A1475" i="157"/>
  <c r="A1474" i="157"/>
  <c r="A1473" i="157"/>
  <c r="A1472" i="157"/>
  <c r="A1471" i="157"/>
  <c r="A1470" i="157"/>
  <c r="A1469" i="157"/>
  <c r="A1468" i="157"/>
  <c r="A1467" i="157"/>
  <c r="A1466" i="157"/>
  <c r="A1465" i="157"/>
  <c r="A1464" i="157"/>
  <c r="A1463" i="157"/>
  <c r="A1462" i="157"/>
  <c r="A1461" i="157"/>
  <c r="A1460" i="157"/>
  <c r="A1459" i="157"/>
  <c r="A1458" i="157"/>
  <c r="A1457" i="157"/>
  <c r="A1456" i="157"/>
  <c r="A1455" i="157"/>
  <c r="A1454" i="157"/>
  <c r="A1453" i="157"/>
  <c r="A1452" i="157"/>
  <c r="A1451" i="157"/>
  <c r="A1450" i="157"/>
  <c r="A1449" i="157"/>
  <c r="A1448" i="157"/>
  <c r="A1447" i="157"/>
  <c r="A1446" i="157"/>
  <c r="A1445" i="157"/>
  <c r="A1444" i="157"/>
  <c r="A1443" i="157"/>
  <c r="A1442" i="157"/>
  <c r="A1441" i="157"/>
  <c r="A1440" i="157"/>
  <c r="A1439" i="157"/>
  <c r="A1438" i="157"/>
  <c r="A1437" i="157"/>
  <c r="A1436" i="157"/>
  <c r="A1435" i="157"/>
  <c r="A1434" i="157"/>
  <c r="A1433" i="157"/>
  <c r="A1432" i="157"/>
  <c r="A1431" i="157"/>
  <c r="A1430" i="157"/>
  <c r="A1429" i="157"/>
  <c r="A1428" i="157"/>
  <c r="A1427" i="157"/>
  <c r="A1426" i="157"/>
  <c r="A1425" i="157"/>
  <c r="A1424" i="157"/>
  <c r="A1423" i="157"/>
  <c r="A1422" i="157"/>
  <c r="A1421" i="157"/>
  <c r="A1420" i="157"/>
  <c r="A1419" i="157"/>
  <c r="A1418" i="157"/>
  <c r="A1417" i="157"/>
  <c r="A1416" i="157"/>
  <c r="A1415" i="157"/>
  <c r="A1414" i="157"/>
  <c r="A1413" i="157"/>
  <c r="A1412" i="157"/>
  <c r="A1411" i="157"/>
  <c r="A1410" i="157"/>
  <c r="A1409" i="157"/>
  <c r="A1408" i="157"/>
  <c r="A1407" i="157"/>
  <c r="A1406" i="157"/>
  <c r="A1405" i="157"/>
  <c r="A1404" i="157"/>
  <c r="A1403" i="157"/>
  <c r="A1402" i="157"/>
  <c r="A1401" i="157"/>
  <c r="A1400" i="157"/>
  <c r="A1399" i="157"/>
  <c r="A1398" i="157"/>
  <c r="A1397" i="157"/>
  <c r="A1396" i="157"/>
  <c r="A1395" i="157"/>
  <c r="A1394" i="157"/>
  <c r="A1393" i="157"/>
  <c r="A1392" i="157"/>
  <c r="A1391" i="157"/>
  <c r="A1390" i="157"/>
  <c r="A1389" i="157"/>
  <c r="A1388" i="157"/>
  <c r="A1387" i="157"/>
  <c r="A1386" i="157"/>
  <c r="A1385" i="157"/>
  <c r="A1384" i="157"/>
  <c r="A1383" i="157"/>
  <c r="A1382" i="157"/>
  <c r="A1381" i="157"/>
  <c r="A1380" i="157"/>
  <c r="A1379" i="157"/>
  <c r="A1378" i="157"/>
  <c r="A1377" i="157"/>
  <c r="A1376" i="157"/>
  <c r="A1375" i="157"/>
  <c r="A1374" i="157"/>
  <c r="A1373" i="157"/>
  <c r="A1372" i="157"/>
  <c r="A1371" i="157"/>
  <c r="A1370" i="157"/>
  <c r="A1369" i="157"/>
  <c r="A1368" i="157"/>
  <c r="A1367" i="157"/>
  <c r="A1366" i="157"/>
  <c r="A1365" i="157"/>
  <c r="A1364" i="157"/>
  <c r="A1363" i="157"/>
  <c r="A1362" i="157"/>
  <c r="A1361" i="157"/>
  <c r="A1360" i="157"/>
  <c r="A1359" i="157"/>
  <c r="A1358" i="157"/>
  <c r="A1357" i="157"/>
  <c r="A1356" i="157"/>
  <c r="A1355" i="157"/>
  <c r="A1354" i="157"/>
  <c r="A1353" i="157"/>
  <c r="A1352" i="157"/>
  <c r="A1351" i="157"/>
  <c r="A1350" i="157"/>
  <c r="A1349" i="157"/>
  <c r="A1348" i="157"/>
  <c r="A1347" i="157"/>
  <c r="A1346" i="157"/>
  <c r="A1345" i="157"/>
  <c r="A1344" i="157"/>
  <c r="A1343" i="157"/>
  <c r="A1342" i="157"/>
  <c r="A1341" i="157"/>
  <c r="A1340" i="157"/>
  <c r="A1339" i="157"/>
  <c r="A1338" i="157"/>
  <c r="A1337" i="157"/>
  <c r="A1336" i="157"/>
  <c r="A1335" i="157"/>
  <c r="A1334" i="157"/>
  <c r="A1333" i="157"/>
  <c r="A1332" i="157"/>
  <c r="A1331" i="157"/>
  <c r="A1330" i="157"/>
  <c r="A1329" i="157"/>
  <c r="A1328" i="157"/>
  <c r="A1327" i="157"/>
  <c r="A1326" i="157"/>
  <c r="A1325" i="157"/>
  <c r="A1324" i="157"/>
  <c r="A1323" i="157"/>
  <c r="A1322" i="157"/>
  <c r="A1321" i="157"/>
  <c r="A1320" i="157"/>
  <c r="A1319" i="157"/>
  <c r="A1318" i="157"/>
  <c r="A1317" i="157"/>
  <c r="A1316" i="157"/>
  <c r="A1315" i="157"/>
  <c r="A1314" i="157"/>
  <c r="A1313" i="157"/>
  <c r="A1312" i="157"/>
  <c r="A1311" i="157"/>
  <c r="A1310" i="157"/>
  <c r="A1309" i="157"/>
  <c r="A1308" i="157"/>
  <c r="A1307" i="157"/>
  <c r="A1306" i="157"/>
  <c r="A1305" i="157"/>
  <c r="A1304" i="157"/>
  <c r="A1303" i="157"/>
  <c r="A1302" i="157"/>
  <c r="A1301" i="157"/>
  <c r="A1300" i="157"/>
  <c r="A1299" i="157"/>
  <c r="A1298" i="157"/>
  <c r="A1297" i="157"/>
  <c r="A1296" i="157"/>
  <c r="A1295" i="157"/>
  <c r="A1294" i="157"/>
  <c r="A1293" i="157"/>
  <c r="A1292" i="157"/>
  <c r="A1291" i="157"/>
  <c r="A1290" i="157"/>
  <c r="A1289" i="157"/>
  <c r="A1288" i="157"/>
  <c r="A1287" i="157"/>
  <c r="A1286" i="157"/>
  <c r="A1285" i="157"/>
  <c r="A1284" i="157"/>
  <c r="A1283" i="157"/>
  <c r="A1282" i="157"/>
  <c r="A1281" i="157"/>
  <c r="A1280" i="157"/>
  <c r="A1279" i="157"/>
  <c r="A1278" i="157"/>
  <c r="A1277" i="157"/>
  <c r="A1276" i="157"/>
  <c r="A1275" i="157"/>
  <c r="A1274" i="157"/>
  <c r="A1273" i="157"/>
  <c r="A1272" i="157"/>
  <c r="A1271" i="157"/>
  <c r="A1270" i="157"/>
  <c r="A1269" i="157"/>
  <c r="A1268" i="157"/>
  <c r="A1267" i="157"/>
  <c r="A1266" i="157"/>
  <c r="A1265" i="157"/>
  <c r="A1264" i="157"/>
  <c r="A1263" i="157"/>
  <c r="A1262" i="157"/>
  <c r="A1261" i="157"/>
  <c r="A1260" i="157"/>
  <c r="A1259" i="157"/>
  <c r="A1258" i="157"/>
  <c r="A1257" i="157"/>
  <c r="A1256" i="157"/>
  <c r="A1255" i="157"/>
  <c r="A1254" i="157"/>
  <c r="A1253" i="157"/>
  <c r="A1252" i="157"/>
  <c r="A1251" i="157"/>
  <c r="A1250" i="157"/>
  <c r="A1249" i="157"/>
  <c r="A1248" i="157"/>
  <c r="A1247" i="157"/>
  <c r="A1246" i="157"/>
  <c r="A1245" i="157"/>
  <c r="A1244" i="157"/>
  <c r="A1243" i="157"/>
  <c r="A1242" i="157"/>
  <c r="A1241" i="157"/>
  <c r="A1240" i="157"/>
  <c r="A1239" i="157"/>
  <c r="A1238" i="157"/>
  <c r="A1237" i="157"/>
  <c r="A1236" i="157"/>
  <c r="A1235" i="157"/>
  <c r="A1234" i="157"/>
  <c r="A1233" i="157"/>
  <c r="A1232" i="157"/>
  <c r="A1231" i="157"/>
  <c r="A1230" i="157"/>
  <c r="A1229" i="157"/>
  <c r="A1228" i="157"/>
  <c r="A1227" i="157"/>
  <c r="A1226" i="157"/>
  <c r="A1225" i="157"/>
  <c r="A1224" i="157"/>
  <c r="A1223" i="157"/>
  <c r="A1222" i="157"/>
  <c r="A1221" i="157"/>
  <c r="A1220" i="157"/>
  <c r="A1219" i="157"/>
  <c r="A1218" i="157"/>
  <c r="A1217" i="157"/>
  <c r="A1216" i="157"/>
  <c r="A1215" i="157"/>
  <c r="A1214" i="157"/>
  <c r="A1213" i="157"/>
  <c r="A1212" i="157"/>
  <c r="A1211" i="157"/>
  <c r="A1210" i="157"/>
  <c r="A1209" i="157"/>
  <c r="A1208" i="157"/>
  <c r="A1207" i="157"/>
  <c r="A1206" i="157"/>
  <c r="A1205" i="157"/>
  <c r="A1204" i="157"/>
  <c r="A1203" i="157"/>
  <c r="A1202" i="157"/>
  <c r="A1201" i="157"/>
  <c r="A1200" i="157"/>
  <c r="A1199" i="157"/>
  <c r="A1198" i="157"/>
  <c r="A1197" i="157"/>
  <c r="A1196" i="157"/>
  <c r="A1195" i="157"/>
  <c r="A1194" i="157"/>
  <c r="A1193" i="157"/>
  <c r="A1192" i="157"/>
  <c r="A1191" i="157"/>
  <c r="A1190" i="157"/>
  <c r="A1189" i="157"/>
  <c r="A1188" i="157"/>
  <c r="A1187" i="157"/>
  <c r="A1186" i="157"/>
  <c r="A1185" i="157"/>
  <c r="A1184" i="157"/>
  <c r="A1183" i="157"/>
  <c r="A1182" i="157"/>
  <c r="A1181" i="157"/>
  <c r="A1180" i="157"/>
  <c r="A1179" i="157"/>
  <c r="A1178" i="157"/>
  <c r="A1177" i="157"/>
  <c r="A1176" i="157"/>
  <c r="A1175" i="157"/>
  <c r="A1174" i="157"/>
  <c r="A1173" i="157"/>
  <c r="A1172" i="157"/>
  <c r="A1171" i="157"/>
  <c r="A1170" i="157"/>
  <c r="A1169" i="157"/>
  <c r="A1168" i="157"/>
  <c r="A1167" i="157"/>
  <c r="A1166" i="157"/>
  <c r="A1165" i="157"/>
  <c r="A1164" i="157"/>
  <c r="A1163" i="157"/>
  <c r="A1162" i="157"/>
  <c r="A1161" i="157"/>
  <c r="A1160" i="157"/>
  <c r="A1159" i="157"/>
  <c r="A1158" i="157"/>
  <c r="A1157" i="157"/>
  <c r="A1156" i="157"/>
  <c r="A1155" i="157"/>
  <c r="A1154" i="157"/>
  <c r="A1153" i="157"/>
  <c r="A1152" i="157"/>
  <c r="A1151" i="157"/>
  <c r="A1150" i="157"/>
  <c r="A1149" i="157"/>
  <c r="A1148" i="157"/>
  <c r="A1147" i="157"/>
  <c r="A1146" i="157"/>
  <c r="A1145" i="157"/>
  <c r="A1144" i="157"/>
  <c r="A1143" i="157"/>
  <c r="A1142" i="157"/>
  <c r="A1141" i="157"/>
  <c r="A1140" i="157"/>
  <c r="A1139" i="157"/>
  <c r="A1138" i="157"/>
  <c r="A1137" i="157"/>
  <c r="A1136" i="157"/>
  <c r="A1135" i="157"/>
  <c r="A1134" i="157"/>
  <c r="A1133" i="157"/>
  <c r="A1132" i="157"/>
  <c r="A1131" i="157"/>
  <c r="A1130" i="157"/>
  <c r="A1129" i="157"/>
  <c r="A1128" i="157"/>
  <c r="A1127" i="157"/>
  <c r="A1126" i="157"/>
  <c r="A1125" i="157"/>
  <c r="A1124" i="157"/>
  <c r="A1123" i="157"/>
  <c r="A1122" i="157"/>
  <c r="A1121" i="157"/>
  <c r="A1120" i="157"/>
  <c r="A1119" i="157"/>
  <c r="A1118" i="157"/>
  <c r="A1117" i="157"/>
  <c r="A1116" i="157"/>
  <c r="A1115" i="157"/>
  <c r="A1114" i="157"/>
  <c r="A1113" i="157"/>
  <c r="A1112" i="157"/>
  <c r="A1111" i="157"/>
  <c r="A1110" i="157"/>
  <c r="A1109" i="157"/>
  <c r="A1108" i="157"/>
  <c r="A1107" i="157"/>
  <c r="A1106" i="157"/>
  <c r="A1105" i="157"/>
  <c r="A1104" i="157"/>
  <c r="A1103" i="157"/>
  <c r="A1102" i="157"/>
  <c r="A1101" i="157"/>
  <c r="A1100" i="157"/>
  <c r="A1099" i="157"/>
  <c r="A1098" i="157"/>
  <c r="A1097" i="157"/>
  <c r="A1096" i="157"/>
  <c r="A1095" i="157"/>
  <c r="A1094" i="157"/>
  <c r="A1093" i="157"/>
  <c r="A1092" i="157"/>
  <c r="A1091" i="157"/>
  <c r="A1090" i="157"/>
  <c r="A1089" i="157"/>
  <c r="A1088" i="157"/>
  <c r="A1087" i="157"/>
  <c r="A1086" i="157"/>
  <c r="A1085" i="157"/>
  <c r="A1084" i="157"/>
  <c r="A1083" i="157"/>
  <c r="A1082" i="157"/>
  <c r="A1081" i="157"/>
  <c r="A1080" i="157"/>
  <c r="A1079" i="157"/>
  <c r="A1078" i="157"/>
  <c r="A1077" i="157"/>
  <c r="A1076" i="157"/>
  <c r="A1075" i="157"/>
  <c r="A1074" i="157"/>
  <c r="A1073" i="157"/>
  <c r="A1072" i="157"/>
  <c r="A1071" i="157"/>
  <c r="A1070" i="157"/>
  <c r="A1069" i="157"/>
  <c r="A1068" i="157"/>
  <c r="A1067" i="157"/>
  <c r="A1066" i="157"/>
  <c r="A1065" i="157"/>
  <c r="A1064" i="157"/>
  <c r="A1063" i="157"/>
  <c r="A1062" i="157"/>
  <c r="A1061" i="157"/>
  <c r="A1060" i="157"/>
  <c r="A1059" i="157"/>
  <c r="A1058" i="157"/>
  <c r="A1057" i="157"/>
  <c r="A1056" i="157"/>
  <c r="A1055" i="157"/>
  <c r="A1054" i="157"/>
  <c r="A1053" i="157"/>
  <c r="A1052" i="157"/>
  <c r="A1051" i="157"/>
  <c r="A1050" i="157"/>
  <c r="A1049" i="157"/>
  <c r="A1048" i="157"/>
  <c r="A1047" i="157"/>
  <c r="A1046" i="157"/>
  <c r="A1045" i="157"/>
  <c r="A1044" i="157"/>
  <c r="A1043" i="157"/>
  <c r="A1042" i="157"/>
  <c r="A1041" i="157"/>
  <c r="A1040" i="157"/>
  <c r="A1039" i="157"/>
  <c r="A1038" i="157"/>
  <c r="A1037" i="157"/>
  <c r="A1036" i="157"/>
  <c r="A1035" i="157"/>
  <c r="A1034" i="157"/>
  <c r="A1033" i="157"/>
  <c r="A1032" i="157"/>
  <c r="A1031" i="157"/>
  <c r="A1030" i="157"/>
  <c r="A1029" i="157"/>
  <c r="A1028" i="157"/>
  <c r="A1027" i="157"/>
  <c r="A1026" i="157"/>
  <c r="A1025" i="157"/>
  <c r="A1024" i="157"/>
  <c r="A1023" i="157"/>
  <c r="A1022" i="157"/>
  <c r="A1021" i="157"/>
  <c r="A1020" i="157"/>
  <c r="A1019" i="157"/>
  <c r="A1018" i="157"/>
  <c r="A1017" i="157"/>
  <c r="A1016" i="157"/>
  <c r="A1015" i="157"/>
  <c r="A1014" i="157"/>
  <c r="A1013" i="157"/>
  <c r="A1012" i="157"/>
  <c r="A1011" i="157"/>
  <c r="A1010" i="157"/>
  <c r="A1009" i="157"/>
  <c r="A1008" i="157"/>
  <c r="A1007" i="157"/>
  <c r="A1006" i="157"/>
  <c r="A1005" i="157"/>
  <c r="A1004" i="157"/>
  <c r="A1003" i="157"/>
  <c r="A1002" i="157"/>
  <c r="A1001" i="157"/>
  <c r="A1000" i="157"/>
  <c r="A999" i="157"/>
  <c r="A998" i="157"/>
  <c r="A997" i="157"/>
  <c r="A996" i="157"/>
  <c r="A995" i="157"/>
  <c r="A994" i="157"/>
  <c r="A993" i="157"/>
  <c r="A992" i="157"/>
  <c r="A991" i="157"/>
  <c r="A990" i="157"/>
  <c r="A989" i="157"/>
  <c r="A988" i="157"/>
  <c r="A987" i="157"/>
  <c r="A986" i="157"/>
  <c r="A985" i="157"/>
  <c r="A984" i="157"/>
  <c r="A983" i="157"/>
  <c r="A982" i="157"/>
  <c r="A981" i="157"/>
  <c r="A980" i="157"/>
  <c r="A979" i="157"/>
  <c r="A978" i="157"/>
  <c r="A977" i="157"/>
  <c r="A976" i="157"/>
  <c r="A975" i="157"/>
  <c r="A974" i="157"/>
  <c r="A973" i="157"/>
  <c r="A972" i="157"/>
  <c r="A971" i="157"/>
  <c r="A970" i="157"/>
  <c r="A969" i="157"/>
  <c r="A968" i="157"/>
  <c r="A967" i="157"/>
  <c r="A966" i="157"/>
  <c r="A965" i="157"/>
  <c r="A964" i="157"/>
  <c r="A963" i="157"/>
  <c r="A962" i="157"/>
  <c r="A961" i="157"/>
  <c r="A960" i="157"/>
  <c r="A959" i="157"/>
  <c r="A958" i="157"/>
  <c r="A957" i="157"/>
  <c r="A956" i="157"/>
  <c r="A955" i="157"/>
  <c r="A954" i="157"/>
  <c r="A953" i="157"/>
  <c r="A952" i="157"/>
  <c r="A951" i="157"/>
  <c r="A950" i="157"/>
  <c r="A949" i="157"/>
  <c r="A948" i="157"/>
  <c r="A947" i="157"/>
  <c r="A946" i="157"/>
  <c r="A945" i="157"/>
  <c r="A944" i="157"/>
  <c r="A943" i="157"/>
  <c r="A942" i="157"/>
  <c r="A941" i="157"/>
  <c r="A940" i="157"/>
  <c r="A939" i="157"/>
  <c r="A938" i="157"/>
  <c r="A937" i="157"/>
  <c r="A936" i="157"/>
  <c r="A935" i="157"/>
  <c r="A934" i="157"/>
  <c r="A933" i="157"/>
  <c r="A932" i="157"/>
  <c r="A931" i="157"/>
  <c r="A930" i="157"/>
  <c r="A929" i="157"/>
  <c r="A928" i="157"/>
  <c r="A927" i="157"/>
  <c r="A926" i="157"/>
  <c r="A925" i="157"/>
  <c r="A924" i="157"/>
  <c r="A923" i="157"/>
  <c r="A922" i="157"/>
  <c r="A921" i="157"/>
  <c r="A920" i="157"/>
  <c r="A919" i="157"/>
  <c r="A918" i="157"/>
  <c r="A917" i="157"/>
  <c r="A916" i="157"/>
  <c r="A915" i="157"/>
  <c r="A914" i="157"/>
  <c r="A913" i="157"/>
  <c r="A912" i="157"/>
  <c r="A911" i="157"/>
  <c r="A910" i="157"/>
  <c r="A909" i="157"/>
  <c r="A908" i="157"/>
  <c r="A907" i="157"/>
  <c r="A906" i="157"/>
  <c r="A905" i="157"/>
  <c r="A904" i="157"/>
  <c r="A903" i="157"/>
  <c r="A902" i="157"/>
  <c r="A901" i="157"/>
  <c r="A900" i="157"/>
  <c r="A899" i="157"/>
  <c r="A898" i="157"/>
  <c r="A897" i="157"/>
  <c r="A896" i="157"/>
  <c r="A895" i="157"/>
  <c r="A894" i="157"/>
  <c r="A893" i="157"/>
  <c r="A892" i="157"/>
  <c r="A891" i="157"/>
  <c r="A890" i="157"/>
  <c r="A889" i="157"/>
  <c r="A888" i="157"/>
  <c r="A887" i="157"/>
  <c r="A886" i="157"/>
  <c r="A885" i="157"/>
  <c r="A884" i="157"/>
  <c r="A883" i="157"/>
  <c r="A882" i="157"/>
  <c r="A881" i="157"/>
  <c r="A880" i="157"/>
  <c r="A879" i="157"/>
  <c r="A878" i="157"/>
  <c r="A877" i="157"/>
  <c r="A876" i="157"/>
  <c r="A875" i="157"/>
  <c r="A874" i="157"/>
  <c r="A873" i="157"/>
  <c r="A872" i="157"/>
  <c r="A871" i="157"/>
  <c r="A870" i="157"/>
  <c r="A869" i="157"/>
  <c r="A868" i="157"/>
  <c r="A867" i="157"/>
  <c r="A866" i="157"/>
  <c r="A865" i="157"/>
  <c r="A864" i="157"/>
  <c r="A863" i="157"/>
  <c r="A862" i="157"/>
  <c r="A861" i="157"/>
  <c r="A860" i="157"/>
  <c r="A859" i="157"/>
  <c r="A858" i="157"/>
  <c r="A857" i="157"/>
  <c r="A856" i="157"/>
  <c r="A855" i="157"/>
  <c r="A854" i="157"/>
  <c r="A853" i="157"/>
  <c r="A852" i="157"/>
  <c r="A851" i="157"/>
  <c r="A850" i="157"/>
  <c r="A849" i="157"/>
  <c r="A848" i="157"/>
  <c r="A847" i="157"/>
  <c r="A846" i="157"/>
  <c r="A845" i="157"/>
  <c r="A844" i="157"/>
  <c r="A843" i="157"/>
  <c r="A842" i="157"/>
  <c r="A841" i="157"/>
  <c r="A840" i="157"/>
  <c r="A839" i="157"/>
  <c r="A838" i="157"/>
  <c r="A837" i="157"/>
  <c r="A836" i="157"/>
  <c r="A835" i="157"/>
  <c r="A834" i="157"/>
  <c r="A833" i="157"/>
  <c r="A832" i="157"/>
  <c r="A831" i="157"/>
  <c r="A830" i="157"/>
  <c r="A829" i="157"/>
  <c r="A828" i="157"/>
  <c r="A827" i="157"/>
  <c r="A826" i="157"/>
  <c r="A825" i="157"/>
  <c r="A824" i="157"/>
  <c r="A823" i="157"/>
  <c r="A822" i="157"/>
  <c r="A821" i="157"/>
  <c r="A820" i="157"/>
  <c r="A819" i="157"/>
  <c r="A818" i="157"/>
  <c r="A817" i="157"/>
  <c r="A816" i="157"/>
  <c r="A815" i="157"/>
  <c r="A814" i="157"/>
  <c r="A813" i="157"/>
  <c r="A812" i="157"/>
  <c r="A811" i="157"/>
  <c r="A810" i="157"/>
  <c r="A809" i="157"/>
  <c r="A808" i="157"/>
  <c r="A807" i="157"/>
  <c r="A806" i="157"/>
  <c r="A805" i="157"/>
  <c r="A804" i="157"/>
  <c r="A803" i="157"/>
  <c r="A802" i="157"/>
  <c r="A801" i="157"/>
  <c r="A800" i="157"/>
  <c r="A799" i="157"/>
  <c r="A798" i="157"/>
  <c r="A797" i="157"/>
  <c r="A796" i="157"/>
  <c r="A795" i="157"/>
  <c r="A794" i="157"/>
  <c r="A793" i="157"/>
  <c r="A792" i="157"/>
  <c r="A791" i="157"/>
  <c r="A790" i="157"/>
  <c r="A789" i="157"/>
  <c r="A788" i="157"/>
  <c r="A787" i="157"/>
  <c r="A786" i="157"/>
  <c r="A785" i="157"/>
  <c r="A784" i="157"/>
  <c r="A783" i="157"/>
  <c r="A782" i="157"/>
  <c r="A781" i="157"/>
  <c r="A780" i="157"/>
  <c r="A779" i="157"/>
  <c r="A778" i="157"/>
  <c r="A777" i="157"/>
  <c r="A776" i="157"/>
  <c r="A775" i="157"/>
  <c r="A774" i="157"/>
  <c r="A773" i="157"/>
  <c r="A772" i="157"/>
  <c r="A771" i="157"/>
  <c r="A770" i="157"/>
  <c r="A769" i="157"/>
  <c r="A768" i="157"/>
  <c r="A767" i="157"/>
  <c r="A766" i="157"/>
  <c r="A765" i="157"/>
  <c r="A764" i="157"/>
  <c r="A763" i="157"/>
  <c r="A762" i="157"/>
  <c r="A761" i="157"/>
  <c r="A760" i="157"/>
  <c r="A759" i="157"/>
  <c r="A758" i="157"/>
  <c r="A757" i="157"/>
  <c r="A756" i="157"/>
  <c r="A755" i="157"/>
  <c r="A754" i="157"/>
  <c r="A753" i="157"/>
  <c r="A752" i="157"/>
  <c r="A751" i="157"/>
  <c r="A750" i="157"/>
  <c r="A749" i="157"/>
  <c r="A748" i="157"/>
  <c r="A747" i="157"/>
  <c r="A746" i="157"/>
  <c r="A745" i="157"/>
  <c r="A744" i="157"/>
  <c r="A743" i="157"/>
  <c r="A742" i="157"/>
  <c r="A741" i="157"/>
  <c r="A740" i="157"/>
  <c r="A739" i="157"/>
  <c r="A738" i="157"/>
  <c r="A737" i="157"/>
  <c r="A736" i="157"/>
  <c r="A735" i="157"/>
  <c r="A734" i="157"/>
  <c r="A733" i="157"/>
  <c r="A732" i="157"/>
  <c r="A731" i="157"/>
  <c r="A730" i="157"/>
  <c r="A729" i="157"/>
  <c r="A728" i="157"/>
  <c r="A727" i="157"/>
  <c r="A726" i="157"/>
  <c r="A725" i="157"/>
  <c r="A724" i="157"/>
  <c r="A723" i="157"/>
  <c r="A722" i="157"/>
  <c r="A721" i="157"/>
  <c r="A720" i="157"/>
  <c r="A719" i="157"/>
  <c r="A718" i="157"/>
  <c r="A717" i="157"/>
  <c r="A716" i="157"/>
  <c r="A715" i="157"/>
  <c r="A714" i="157"/>
  <c r="A713" i="157"/>
  <c r="A712" i="157"/>
  <c r="A711" i="157"/>
  <c r="A710" i="157"/>
  <c r="A709" i="157"/>
  <c r="A708" i="157"/>
  <c r="A707" i="157"/>
  <c r="A706" i="157"/>
  <c r="A705" i="157"/>
  <c r="A704" i="157"/>
  <c r="A703" i="157"/>
  <c r="A702" i="157"/>
  <c r="A701" i="157"/>
  <c r="A700" i="157"/>
  <c r="A699" i="157"/>
  <c r="A698" i="157"/>
  <c r="A697" i="157"/>
  <c r="A696" i="157"/>
  <c r="A695" i="157"/>
  <c r="A694" i="157"/>
  <c r="A693" i="157"/>
  <c r="A692" i="157"/>
  <c r="A691" i="157"/>
  <c r="A690" i="157"/>
  <c r="A689" i="157"/>
  <c r="A688" i="157"/>
  <c r="A687" i="157"/>
  <c r="A686" i="157"/>
  <c r="A685" i="157"/>
  <c r="A684" i="157"/>
  <c r="A683" i="157"/>
  <c r="A682" i="157"/>
  <c r="A681" i="157"/>
  <c r="A680" i="157"/>
  <c r="A679" i="157"/>
  <c r="A678" i="157"/>
  <c r="A677" i="157"/>
  <c r="A676" i="157"/>
  <c r="A675" i="157"/>
  <c r="A674" i="157"/>
  <c r="A673" i="157"/>
  <c r="A672" i="157"/>
  <c r="A671" i="157"/>
  <c r="A670" i="157"/>
  <c r="A669" i="157"/>
  <c r="A668" i="157"/>
  <c r="A667" i="157"/>
  <c r="A666" i="157"/>
  <c r="A665" i="157"/>
  <c r="A664" i="157"/>
  <c r="A663" i="157"/>
  <c r="A662" i="157"/>
  <c r="A661" i="157"/>
  <c r="A660" i="157"/>
  <c r="A659" i="157"/>
  <c r="A658" i="157"/>
  <c r="A657" i="157"/>
  <c r="A656" i="157"/>
  <c r="A655" i="157"/>
  <c r="A654" i="157"/>
  <c r="A653" i="157"/>
  <c r="A652" i="157"/>
  <c r="A651" i="157"/>
  <c r="A650" i="157"/>
  <c r="A649" i="157"/>
  <c r="A648" i="157"/>
  <c r="A647" i="157"/>
  <c r="A646" i="157"/>
  <c r="A645" i="157"/>
  <c r="A644" i="157"/>
  <c r="A643" i="157"/>
  <c r="A642" i="157"/>
  <c r="A641" i="157"/>
  <c r="A640" i="157"/>
  <c r="A639" i="157"/>
  <c r="A638" i="157"/>
  <c r="A637" i="157"/>
  <c r="A636" i="157"/>
  <c r="A635" i="157"/>
  <c r="A634" i="157"/>
  <c r="A633" i="157"/>
  <c r="A632" i="157"/>
  <c r="A631" i="157"/>
  <c r="A630" i="157"/>
  <c r="A629" i="157"/>
  <c r="A628" i="157"/>
  <c r="A627" i="157"/>
  <c r="A626" i="157"/>
  <c r="A625" i="157"/>
  <c r="A624" i="157"/>
  <c r="A623" i="157"/>
  <c r="A622" i="157"/>
  <c r="A621" i="157"/>
  <c r="A620" i="157"/>
  <c r="A619" i="157"/>
  <c r="A618" i="157"/>
  <c r="A617" i="157"/>
  <c r="A616" i="157"/>
  <c r="A615" i="157"/>
  <c r="A614" i="157"/>
  <c r="A613" i="157"/>
  <c r="A612" i="157"/>
  <c r="A611" i="157"/>
  <c r="A610" i="157"/>
  <c r="A609" i="157"/>
  <c r="A608" i="157"/>
  <c r="A607" i="157"/>
  <c r="A606" i="157"/>
  <c r="A605" i="157"/>
  <c r="A604" i="157"/>
  <c r="A603" i="157"/>
  <c r="A602" i="157"/>
  <c r="A601" i="157"/>
  <c r="A600" i="157"/>
  <c r="A599" i="157"/>
  <c r="A598" i="157"/>
  <c r="A597" i="157"/>
  <c r="A596" i="157"/>
  <c r="A595" i="157"/>
  <c r="A594" i="157"/>
  <c r="A593" i="157"/>
  <c r="A592" i="157"/>
  <c r="A591" i="157"/>
  <c r="A590" i="157"/>
  <c r="A589" i="157"/>
  <c r="A588" i="157"/>
  <c r="A587" i="157"/>
  <c r="A586" i="157"/>
  <c r="A585" i="157"/>
  <c r="A584" i="157"/>
  <c r="A583" i="157"/>
  <c r="A582" i="157"/>
  <c r="A581" i="157"/>
  <c r="A580" i="157"/>
  <c r="A579" i="157"/>
  <c r="A578" i="157"/>
  <c r="A577" i="157"/>
  <c r="A576" i="157"/>
  <c r="A575" i="157"/>
  <c r="A574" i="157"/>
  <c r="A573" i="157"/>
  <c r="A572" i="157"/>
  <c r="A571" i="157"/>
  <c r="A570" i="157"/>
  <c r="A569" i="157"/>
  <c r="A568" i="157"/>
  <c r="A567" i="157"/>
  <c r="A566" i="157"/>
  <c r="A565" i="157"/>
  <c r="A564" i="157"/>
  <c r="A563" i="157"/>
  <c r="A562" i="157"/>
  <c r="A561" i="157"/>
  <c r="A560" i="157"/>
  <c r="A559" i="157"/>
  <c r="A558" i="157"/>
  <c r="A557" i="157"/>
  <c r="A556" i="157"/>
  <c r="A555" i="157"/>
  <c r="A554" i="157"/>
  <c r="A553" i="157"/>
  <c r="A552" i="157"/>
  <c r="A551" i="157"/>
  <c r="A550" i="157"/>
  <c r="A549" i="157"/>
  <c r="A548" i="157"/>
  <c r="A547" i="157"/>
  <c r="A546" i="157"/>
  <c r="A545" i="157"/>
  <c r="A544" i="157"/>
  <c r="A543" i="157"/>
  <c r="A542" i="157"/>
  <c r="A541" i="157"/>
  <c r="A540" i="157"/>
  <c r="A539" i="157"/>
  <c r="A538" i="157"/>
  <c r="A537" i="157"/>
  <c r="A536" i="157"/>
  <c r="A535" i="157"/>
  <c r="A534" i="157"/>
  <c r="A533" i="157"/>
  <c r="A532" i="157"/>
  <c r="A531" i="157"/>
  <c r="A530" i="157"/>
  <c r="A529" i="157"/>
  <c r="A528" i="157"/>
  <c r="A527" i="157"/>
  <c r="A526" i="157"/>
  <c r="A525" i="157"/>
  <c r="A524" i="157"/>
  <c r="A523" i="157"/>
  <c r="A522" i="157"/>
  <c r="A521" i="157"/>
  <c r="A520" i="157"/>
  <c r="A519" i="157"/>
  <c r="A518" i="157"/>
  <c r="A517" i="157"/>
  <c r="A516" i="157"/>
  <c r="A515" i="157"/>
  <c r="A514" i="157"/>
  <c r="A513" i="157"/>
  <c r="A512" i="157"/>
  <c r="A511" i="157"/>
  <c r="A510" i="157"/>
  <c r="A509" i="157"/>
  <c r="A508" i="157"/>
  <c r="A507" i="157"/>
  <c r="A506" i="157"/>
  <c r="A505" i="157"/>
  <c r="A504" i="157"/>
  <c r="A503" i="157"/>
  <c r="A502" i="157"/>
  <c r="A501" i="157"/>
  <c r="A500" i="157"/>
  <c r="A499" i="157"/>
  <c r="A498" i="157"/>
  <c r="A497" i="157"/>
  <c r="A496" i="157"/>
  <c r="A495" i="157"/>
  <c r="A494" i="157"/>
  <c r="A493" i="157"/>
  <c r="A492" i="157"/>
  <c r="A491" i="157"/>
  <c r="A490" i="157"/>
  <c r="A489" i="157"/>
  <c r="A488" i="157"/>
  <c r="A487" i="157"/>
  <c r="A486" i="157"/>
  <c r="A485" i="157"/>
  <c r="A484" i="157"/>
  <c r="A483" i="157"/>
  <c r="A482" i="157"/>
  <c r="A481" i="157"/>
  <c r="A480" i="157"/>
  <c r="A479" i="157"/>
  <c r="A478" i="157"/>
  <c r="A477" i="157"/>
  <c r="A476" i="157"/>
  <c r="A475" i="157"/>
  <c r="A474" i="157"/>
  <c r="A473" i="157"/>
  <c r="A472" i="157"/>
  <c r="A471" i="157"/>
  <c r="A470" i="157"/>
  <c r="A469" i="157"/>
  <c r="A468" i="157"/>
  <c r="A467" i="157"/>
  <c r="A466" i="157"/>
  <c r="A465" i="157"/>
  <c r="A464" i="157"/>
  <c r="A463" i="157"/>
  <c r="A462" i="157"/>
  <c r="A461" i="157"/>
  <c r="A460" i="157"/>
  <c r="A459" i="157"/>
  <c r="A458" i="157"/>
  <c r="A457" i="157"/>
  <c r="A456" i="157"/>
  <c r="A455" i="157"/>
  <c r="A454" i="157"/>
  <c r="A453" i="157"/>
  <c r="A452" i="157"/>
  <c r="A451" i="157"/>
  <c r="A450" i="157"/>
  <c r="A449" i="157"/>
  <c r="A448" i="157"/>
  <c r="A447" i="157"/>
  <c r="A446" i="157"/>
  <c r="A445" i="157"/>
  <c r="A444" i="157"/>
  <c r="A443" i="157"/>
  <c r="A442" i="157"/>
  <c r="A441" i="157"/>
  <c r="A440" i="157"/>
  <c r="A439" i="157"/>
  <c r="A438" i="157"/>
  <c r="A437" i="157"/>
  <c r="A436" i="157"/>
  <c r="A435" i="157"/>
  <c r="A434" i="157"/>
  <c r="A433" i="157"/>
  <c r="A432" i="157"/>
  <c r="A431" i="157"/>
  <c r="A430" i="157"/>
  <c r="A429" i="157"/>
  <c r="A428" i="157"/>
  <c r="A427" i="157"/>
  <c r="A426" i="157"/>
  <c r="A425" i="157"/>
  <c r="A424" i="157"/>
  <c r="A423" i="157"/>
  <c r="A422" i="157"/>
  <c r="A421" i="157"/>
  <c r="A420" i="157"/>
  <c r="A419" i="157"/>
  <c r="A418" i="157"/>
  <c r="A417" i="157"/>
  <c r="A416" i="157"/>
  <c r="A415" i="157"/>
  <c r="A414" i="157"/>
  <c r="A413" i="157"/>
  <c r="A412" i="157"/>
  <c r="A411" i="157"/>
  <c r="A410" i="157"/>
  <c r="A409" i="157"/>
  <c r="A408" i="157"/>
  <c r="A407" i="157"/>
  <c r="A406" i="157"/>
  <c r="A405" i="157"/>
  <c r="A404" i="157"/>
  <c r="A403" i="157"/>
  <c r="A402" i="157"/>
  <c r="A401" i="157"/>
  <c r="A400" i="157"/>
  <c r="A399" i="157"/>
  <c r="A398" i="157"/>
  <c r="A397" i="157"/>
  <c r="A396" i="157"/>
  <c r="A395" i="157"/>
  <c r="A394" i="157"/>
  <c r="A393" i="157"/>
  <c r="A392" i="157"/>
  <c r="A391" i="157"/>
  <c r="A390" i="157"/>
  <c r="A389" i="157"/>
  <c r="A388" i="157"/>
  <c r="A387" i="157"/>
  <c r="A386" i="157"/>
  <c r="A385" i="157"/>
  <c r="A384" i="157"/>
  <c r="A383" i="157"/>
  <c r="A382" i="157"/>
  <c r="A381" i="157"/>
  <c r="A380" i="157"/>
  <c r="A379" i="157"/>
  <c r="A378" i="157"/>
  <c r="A377" i="157"/>
  <c r="A376" i="157"/>
  <c r="A375" i="157"/>
  <c r="A374" i="157"/>
  <c r="A373" i="157"/>
  <c r="A372" i="157"/>
  <c r="A371" i="157"/>
  <c r="A370" i="157"/>
  <c r="A369" i="157"/>
  <c r="A368" i="157"/>
  <c r="A367" i="157"/>
  <c r="A366" i="157"/>
  <c r="A365" i="157"/>
  <c r="A364" i="157"/>
  <c r="A363" i="157"/>
  <c r="A362" i="157"/>
  <c r="A361" i="157"/>
  <c r="A360" i="157"/>
  <c r="A359" i="157"/>
  <c r="A358" i="157"/>
  <c r="A357" i="157"/>
  <c r="A356" i="157"/>
  <c r="A355" i="157"/>
  <c r="A354" i="157"/>
  <c r="A353" i="157"/>
  <c r="A352" i="157"/>
  <c r="A351" i="157"/>
  <c r="A350" i="157"/>
  <c r="A349" i="157"/>
  <c r="A348" i="157"/>
  <c r="A347" i="157"/>
  <c r="A346" i="157"/>
  <c r="A345" i="157"/>
  <c r="A344" i="157"/>
  <c r="A343" i="157"/>
  <c r="A342" i="157"/>
  <c r="A341" i="157"/>
  <c r="A340" i="157"/>
  <c r="A339" i="157"/>
  <c r="A338" i="157"/>
  <c r="A337" i="157"/>
  <c r="A336" i="157"/>
  <c r="A335" i="157"/>
  <c r="A334" i="157"/>
  <c r="A333" i="157"/>
  <c r="A332" i="157"/>
  <c r="A331" i="157"/>
  <c r="A330" i="157"/>
  <c r="A329" i="157"/>
  <c r="A328" i="157"/>
  <c r="A327" i="157"/>
  <c r="A326" i="157"/>
  <c r="A325" i="157"/>
  <c r="A324" i="157"/>
  <c r="A323" i="157"/>
  <c r="A322" i="157"/>
  <c r="A321" i="157"/>
  <c r="A320" i="157"/>
  <c r="A319" i="157"/>
  <c r="A318" i="157"/>
  <c r="A317" i="157"/>
  <c r="A316" i="157"/>
  <c r="A315" i="157"/>
  <c r="A314" i="157"/>
  <c r="A313" i="157"/>
  <c r="A312" i="157"/>
  <c r="A311" i="157"/>
  <c r="A310" i="157"/>
  <c r="A309" i="157"/>
  <c r="A308" i="157"/>
  <c r="A307" i="157"/>
  <c r="A306" i="157"/>
  <c r="A305" i="157"/>
  <c r="A304" i="157"/>
  <c r="A303" i="157"/>
  <c r="A302" i="157"/>
  <c r="A301" i="157"/>
  <c r="A300" i="157"/>
  <c r="A299" i="157"/>
  <c r="A298" i="157"/>
  <c r="A297" i="157"/>
  <c r="A296" i="157"/>
  <c r="A295" i="157"/>
  <c r="A294" i="157"/>
  <c r="A293" i="157"/>
  <c r="A292" i="157"/>
  <c r="A291" i="157"/>
  <c r="A290" i="157"/>
  <c r="A289" i="157"/>
  <c r="A288" i="157"/>
  <c r="A287" i="157"/>
  <c r="A286" i="157"/>
  <c r="A285" i="157"/>
  <c r="A284" i="157"/>
  <c r="A283" i="157"/>
  <c r="A282" i="157"/>
  <c r="A281" i="157"/>
  <c r="A280" i="157"/>
  <c r="A279" i="157"/>
  <c r="A278" i="157"/>
  <c r="A277" i="157"/>
  <c r="A276" i="157"/>
  <c r="A275" i="157"/>
  <c r="A274" i="157"/>
  <c r="A273" i="157"/>
  <c r="A272" i="157"/>
  <c r="A271" i="157"/>
  <c r="A270" i="157"/>
  <c r="A269" i="157"/>
  <c r="A268" i="157"/>
  <c r="A267" i="157"/>
  <c r="A266" i="157"/>
  <c r="A265" i="157"/>
  <c r="A264" i="157"/>
  <c r="A263" i="157"/>
  <c r="A262" i="157"/>
  <c r="A261" i="157"/>
  <c r="A260" i="157"/>
  <c r="A259" i="157"/>
  <c r="A258" i="157"/>
  <c r="A257" i="157"/>
  <c r="A256" i="157"/>
  <c r="A255" i="157"/>
  <c r="A254" i="157"/>
  <c r="A253" i="157"/>
  <c r="A252" i="157"/>
  <c r="A251" i="157"/>
  <c r="A250" i="157"/>
  <c r="A249" i="157"/>
  <c r="A248" i="157"/>
  <c r="A247" i="157"/>
  <c r="A246" i="157"/>
  <c r="A245" i="157"/>
  <c r="A244" i="157"/>
  <c r="A243" i="157"/>
  <c r="A242" i="157"/>
  <c r="A241" i="157"/>
  <c r="A240" i="157"/>
  <c r="A239" i="157"/>
  <c r="A238" i="157"/>
  <c r="A237" i="157"/>
  <c r="A236" i="157"/>
  <c r="A235" i="157"/>
  <c r="A234" i="157"/>
  <c r="A233" i="157"/>
  <c r="A232" i="157"/>
  <c r="A231" i="157"/>
  <c r="A230" i="157"/>
  <c r="A229" i="157"/>
  <c r="A228" i="157"/>
  <c r="A227" i="157"/>
  <c r="A226" i="157"/>
  <c r="A225" i="157"/>
  <c r="A224" i="157"/>
  <c r="A223" i="157"/>
  <c r="A222" i="157"/>
  <c r="A221" i="157"/>
  <c r="A220" i="157"/>
  <c r="A219" i="157"/>
  <c r="A218" i="157"/>
  <c r="A217" i="157"/>
  <c r="A216" i="157"/>
  <c r="A215" i="157"/>
  <c r="A214" i="157"/>
  <c r="A213" i="157"/>
  <c r="A212" i="157"/>
  <c r="A211" i="157"/>
  <c r="A210" i="157"/>
  <c r="A209" i="157"/>
  <c r="A208" i="157"/>
  <c r="A207" i="157"/>
  <c r="A206" i="157"/>
  <c r="A205" i="157"/>
  <c r="A204" i="157"/>
  <c r="A203" i="157"/>
  <c r="A202" i="157"/>
  <c r="A201" i="157"/>
  <c r="A200" i="157"/>
  <c r="A199" i="157"/>
  <c r="A198" i="157"/>
  <c r="A197" i="157"/>
  <c r="A196" i="157"/>
  <c r="A195" i="157"/>
  <c r="A194" i="157"/>
  <c r="A193" i="157"/>
  <c r="A192" i="157"/>
  <c r="A191" i="157"/>
  <c r="A190" i="157"/>
  <c r="A189" i="157"/>
  <c r="A188" i="157"/>
  <c r="A187" i="157"/>
  <c r="A186" i="157"/>
  <c r="A185" i="157"/>
  <c r="A184" i="157"/>
  <c r="A183" i="157"/>
  <c r="A182" i="157"/>
  <c r="A181" i="157"/>
  <c r="A180" i="157"/>
  <c r="A179" i="157"/>
  <c r="A178" i="157"/>
  <c r="A177" i="157"/>
  <c r="A176" i="157"/>
  <c r="A175" i="157"/>
  <c r="A174" i="157"/>
  <c r="A173" i="157"/>
  <c r="A172" i="157"/>
  <c r="A171" i="157"/>
  <c r="A170" i="157"/>
  <c r="A169" i="157"/>
  <c r="A168" i="157"/>
  <c r="A167" i="157"/>
  <c r="A166" i="157"/>
  <c r="A165" i="157"/>
  <c r="A164" i="157"/>
  <c r="A163" i="157"/>
  <c r="A162" i="157"/>
  <c r="A161" i="157"/>
  <c r="A160" i="157"/>
  <c r="A159" i="157"/>
  <c r="A158" i="157"/>
  <c r="A157" i="157"/>
  <c r="A156" i="157"/>
  <c r="A155" i="157"/>
  <c r="A154" i="157"/>
  <c r="A153" i="157"/>
  <c r="A152" i="157"/>
  <c r="A151" i="157"/>
  <c r="A150" i="157"/>
  <c r="A149" i="157"/>
  <c r="A148" i="157"/>
  <c r="A147" i="157"/>
  <c r="A146" i="157"/>
  <c r="A145" i="157"/>
  <c r="A144" i="157"/>
  <c r="A143" i="157"/>
  <c r="A142" i="157"/>
  <c r="A141" i="157"/>
  <c r="A140" i="157"/>
  <c r="A139" i="157"/>
  <c r="A138" i="157"/>
  <c r="A137" i="157"/>
  <c r="A136" i="157"/>
  <c r="A135" i="157"/>
  <c r="A134" i="157"/>
  <c r="A133" i="157"/>
  <c r="A132" i="157"/>
  <c r="A131" i="157"/>
  <c r="A130" i="157"/>
  <c r="A129" i="157"/>
  <c r="A128" i="157"/>
  <c r="A127" i="157"/>
  <c r="A126" i="157"/>
  <c r="A125" i="157"/>
  <c r="A124" i="157"/>
  <c r="A123" i="157"/>
  <c r="A122" i="157"/>
  <c r="A121" i="157"/>
  <c r="A120" i="157"/>
  <c r="A119" i="157"/>
  <c r="A118" i="157"/>
  <c r="A117" i="157"/>
  <c r="A116" i="157"/>
  <c r="A115" i="157"/>
  <c r="A114" i="157"/>
  <c r="A113" i="157"/>
  <c r="A112" i="157"/>
  <c r="A111" i="157"/>
  <c r="A110" i="157"/>
  <c r="A109" i="157"/>
  <c r="A108" i="157"/>
  <c r="A107" i="157"/>
  <c r="A106" i="157"/>
  <c r="A105" i="157"/>
  <c r="A104" i="157"/>
  <c r="A103" i="157"/>
  <c r="A102" i="157"/>
  <c r="A101" i="157"/>
  <c r="A100" i="157"/>
  <c r="A99" i="157"/>
  <c r="A98" i="157"/>
  <c r="A97" i="157"/>
  <c r="A96" i="157"/>
  <c r="A95" i="157"/>
  <c r="A94" i="157"/>
  <c r="A93" i="157"/>
  <c r="A92" i="157"/>
  <c r="A91" i="157"/>
  <c r="A90" i="157"/>
  <c r="A89" i="157"/>
  <c r="A88" i="157"/>
  <c r="A87" i="157"/>
  <c r="A86" i="157"/>
  <c r="A85" i="157"/>
  <c r="A84" i="157"/>
  <c r="A83" i="157"/>
  <c r="A82" i="157"/>
  <c r="A81" i="157"/>
  <c r="A80" i="157"/>
  <c r="A79" i="157"/>
  <c r="A78" i="157"/>
  <c r="A77" i="157"/>
  <c r="A76" i="157"/>
  <c r="A75" i="157"/>
  <c r="A74" i="157"/>
  <c r="A73" i="157"/>
  <c r="A72" i="157"/>
  <c r="A71" i="157"/>
  <c r="A70" i="157"/>
  <c r="A69" i="157"/>
  <c r="A68" i="157"/>
  <c r="A67" i="157"/>
  <c r="A66" i="157"/>
  <c r="A65" i="157"/>
  <c r="A64" i="157"/>
  <c r="A63" i="157"/>
  <c r="A62" i="157"/>
  <c r="A61" i="157"/>
  <c r="A60" i="157"/>
  <c r="A59" i="157"/>
  <c r="A58" i="157"/>
  <c r="A57" i="157"/>
  <c r="A56" i="157"/>
  <c r="A55" i="157"/>
  <c r="A54" i="157"/>
  <c r="A53" i="157"/>
  <c r="A52" i="157"/>
  <c r="A51" i="157"/>
  <c r="A50" i="157"/>
  <c r="A49" i="157"/>
  <c r="A48" i="157"/>
  <c r="A47" i="157"/>
  <c r="A46" i="157"/>
  <c r="A45" i="157"/>
  <c r="A44" i="157"/>
  <c r="A43" i="157"/>
  <c r="A42" i="157"/>
  <c r="A41" i="157"/>
  <c r="A40" i="157"/>
  <c r="A39" i="157"/>
  <c r="A38" i="157"/>
  <c r="A37" i="157"/>
  <c r="A36" i="157"/>
  <c r="A35" i="157"/>
  <c r="A34" i="157"/>
  <c r="A33" i="157"/>
  <c r="A32" i="157"/>
  <c r="A31" i="157"/>
  <c r="A30" i="157"/>
  <c r="A29" i="157"/>
  <c r="A28" i="157"/>
  <c r="A27" i="157"/>
  <c r="A26" i="157"/>
  <c r="A25" i="157"/>
  <c r="A24" i="157"/>
  <c r="A23" i="157"/>
  <c r="A22" i="157"/>
  <c r="A21" i="157"/>
  <c r="A20" i="157"/>
  <c r="A19" i="157"/>
  <c r="A18" i="157"/>
  <c r="A17" i="157"/>
  <c r="A16" i="157"/>
  <c r="A15" i="157"/>
  <c r="A14" i="157"/>
  <c r="A13" i="157"/>
  <c r="A12" i="157"/>
  <c r="A11" i="157"/>
  <c r="A10" i="157"/>
  <c r="A9" i="157"/>
  <c r="A8" i="157"/>
  <c r="A7" i="157"/>
  <c r="A6" i="157"/>
  <c r="A5" i="157"/>
  <c r="A4" i="157"/>
  <c r="A3" i="157"/>
  <c r="B2773" i="157"/>
  <c r="B2771" i="157"/>
  <c r="B2770" i="157"/>
  <c r="B2769" i="157"/>
  <c r="B2768" i="157"/>
  <c r="B2767" i="157"/>
  <c r="B2766" i="157"/>
  <c r="B2765" i="157"/>
  <c r="B2764" i="157"/>
  <c r="B2763" i="157"/>
  <c r="B2762" i="157"/>
  <c r="B2761" i="157"/>
  <c r="B2760" i="157"/>
  <c r="B2759" i="157"/>
  <c r="B2758" i="157"/>
  <c r="B2757" i="157"/>
  <c r="B2756" i="157"/>
  <c r="B2755" i="157"/>
  <c r="B2754" i="157"/>
  <c r="B2753" i="157"/>
  <c r="B2752" i="157"/>
  <c r="B2751" i="157"/>
  <c r="B2750" i="157"/>
  <c r="B2749" i="157"/>
  <c r="B2748" i="157"/>
  <c r="B2747" i="157"/>
  <c r="B2746" i="157"/>
  <c r="B2745" i="157"/>
  <c r="B2744" i="157"/>
  <c r="B2743" i="157"/>
  <c r="B2742" i="157"/>
  <c r="B2741" i="157"/>
  <c r="B2740" i="157"/>
  <c r="B2739" i="157"/>
  <c r="B2738" i="157"/>
  <c r="B2737" i="157"/>
  <c r="B2736" i="157"/>
  <c r="B2735" i="157"/>
  <c r="B2734" i="157"/>
  <c r="B2733" i="157"/>
  <c r="B2732" i="157"/>
  <c r="B2731" i="157"/>
  <c r="B2730" i="157"/>
  <c r="B2729" i="157"/>
  <c r="B2728" i="157"/>
  <c r="B2727" i="157"/>
  <c r="B2726" i="157"/>
  <c r="B2725" i="157"/>
  <c r="B2724" i="157"/>
  <c r="B2723" i="157"/>
  <c r="B2722" i="157"/>
  <c r="B2721" i="157"/>
  <c r="B2720" i="157"/>
  <c r="B2719" i="157"/>
  <c r="B2718" i="157"/>
  <c r="B2717" i="157"/>
  <c r="B2716" i="157"/>
  <c r="B2715" i="157"/>
  <c r="B2714" i="157"/>
  <c r="B2713" i="157"/>
  <c r="B2712" i="157"/>
  <c r="B2711" i="157"/>
  <c r="B2710" i="157"/>
  <c r="B2709" i="157"/>
  <c r="B2708" i="157"/>
  <c r="B2707" i="157"/>
  <c r="B2706" i="157"/>
  <c r="B2705" i="157"/>
  <c r="B2704" i="157"/>
  <c r="B2703" i="157"/>
  <c r="B2702" i="157"/>
  <c r="B2701" i="157"/>
  <c r="B2700" i="157"/>
  <c r="B2699" i="157"/>
  <c r="B2698" i="157"/>
  <c r="B2697" i="157"/>
  <c r="B2696" i="157"/>
  <c r="B2695" i="157"/>
  <c r="B2694" i="157"/>
  <c r="B2693" i="157"/>
  <c r="B2692" i="157"/>
  <c r="B2691" i="157"/>
  <c r="B2690" i="157"/>
  <c r="B2689" i="157"/>
  <c r="B2688" i="157"/>
  <c r="B2687" i="157"/>
  <c r="B2686" i="157"/>
  <c r="B2685" i="157"/>
  <c r="B2684" i="157"/>
  <c r="B2683" i="157"/>
  <c r="B2682" i="157"/>
  <c r="B2681" i="157"/>
  <c r="B2680" i="157"/>
  <c r="B2679" i="157"/>
  <c r="B2678" i="157"/>
  <c r="B2677" i="157"/>
  <c r="B2676" i="157"/>
  <c r="B2675" i="157"/>
  <c r="B2674" i="157"/>
  <c r="B2673" i="157"/>
  <c r="B2672" i="157"/>
  <c r="B2671" i="157"/>
  <c r="B2670" i="157"/>
  <c r="B2669" i="157"/>
  <c r="B2668" i="157"/>
  <c r="B2667" i="157"/>
  <c r="B2666" i="157"/>
  <c r="B2665" i="157"/>
  <c r="B2664" i="157"/>
  <c r="B2663" i="157"/>
  <c r="B2662" i="157"/>
  <c r="B2661" i="157"/>
  <c r="B2660" i="157"/>
  <c r="B2659" i="157"/>
  <c r="B2658" i="157"/>
  <c r="B2657" i="157"/>
  <c r="B2656" i="157"/>
  <c r="B2655" i="157"/>
  <c r="B2654" i="157"/>
  <c r="B2653" i="157"/>
  <c r="B2652" i="157"/>
  <c r="B2651" i="157"/>
  <c r="B2650" i="157"/>
  <c r="B2649" i="157"/>
  <c r="B2648" i="157"/>
  <c r="B2647" i="157"/>
  <c r="B2646" i="157"/>
  <c r="B2645" i="157"/>
  <c r="B2644" i="157"/>
  <c r="B2643" i="157"/>
  <c r="B2642" i="157"/>
  <c r="B2641" i="157"/>
  <c r="B2640" i="157"/>
  <c r="B2639" i="157"/>
  <c r="B2638" i="157"/>
  <c r="B2637" i="157"/>
  <c r="B2636" i="157"/>
  <c r="B2635" i="157"/>
  <c r="B2634" i="157"/>
  <c r="B2633" i="157"/>
  <c r="B2632" i="157"/>
  <c r="B2631" i="157"/>
  <c r="B2630" i="157"/>
  <c r="B2629" i="157"/>
  <c r="B2628" i="157"/>
  <c r="B2627" i="157"/>
  <c r="B2626" i="157"/>
  <c r="B2625" i="157"/>
  <c r="B2624" i="157"/>
  <c r="B2623" i="157"/>
  <c r="B2622" i="157"/>
  <c r="B2621" i="157"/>
  <c r="B2620" i="157"/>
  <c r="B2619" i="157"/>
  <c r="B2618" i="157"/>
  <c r="B2617" i="157"/>
  <c r="B2616" i="157"/>
  <c r="B2615" i="157"/>
  <c r="B2614" i="157"/>
  <c r="B2613" i="157"/>
  <c r="B2612" i="157"/>
  <c r="B2611" i="157"/>
  <c r="B2610" i="157"/>
  <c r="B2609" i="157"/>
  <c r="B2608" i="157"/>
  <c r="B2607" i="157"/>
  <c r="B2606" i="157"/>
  <c r="B2605" i="157"/>
  <c r="B2604" i="157"/>
  <c r="B2603" i="157"/>
  <c r="B2602" i="157"/>
  <c r="B2601" i="157"/>
  <c r="B2600" i="157"/>
  <c r="B2599" i="157"/>
  <c r="B2598" i="157"/>
  <c r="B2597" i="157"/>
  <c r="B2596" i="157"/>
  <c r="B2595" i="157"/>
  <c r="B2594" i="157"/>
  <c r="B2593" i="157"/>
  <c r="B2592" i="157"/>
  <c r="B2591" i="157"/>
  <c r="B2590" i="157"/>
  <c r="B2589" i="157"/>
  <c r="B2588" i="157"/>
  <c r="B2587" i="157"/>
  <c r="B2586" i="157"/>
  <c r="B2585" i="157"/>
  <c r="B2584" i="157"/>
  <c r="B2583" i="157"/>
  <c r="B2582" i="157"/>
  <c r="B2581" i="157"/>
  <c r="B2580" i="157"/>
  <c r="B2579" i="157"/>
  <c r="B2578" i="157"/>
  <c r="B2577" i="157"/>
  <c r="B2576" i="157"/>
  <c r="B2575" i="157"/>
  <c r="B2574" i="157"/>
  <c r="B2573" i="157"/>
  <c r="B2572" i="157"/>
  <c r="B2571" i="157"/>
  <c r="B2570" i="157"/>
  <c r="B2569" i="157"/>
  <c r="B2568" i="157"/>
  <c r="B2567" i="157"/>
  <c r="B2566" i="157"/>
  <c r="B2565" i="157"/>
  <c r="B2564" i="157"/>
  <c r="B2563" i="157"/>
  <c r="B2562" i="157"/>
  <c r="B2561" i="157"/>
  <c r="B2560" i="157"/>
  <c r="B2559" i="157"/>
  <c r="B2558" i="157"/>
  <c r="B2557" i="157"/>
  <c r="B2556" i="157"/>
  <c r="B2555" i="157"/>
  <c r="B2554" i="157"/>
  <c r="B2553" i="157"/>
  <c r="B2552" i="157"/>
  <c r="B2551" i="157"/>
  <c r="B2550" i="157"/>
  <c r="B2549" i="157"/>
  <c r="B2548" i="157"/>
  <c r="B2547" i="157"/>
  <c r="B2546" i="157"/>
  <c r="B2545" i="157"/>
  <c r="B2544" i="157"/>
  <c r="B2543" i="157"/>
  <c r="B2542" i="157"/>
  <c r="B2541" i="157"/>
  <c r="B2540" i="157"/>
  <c r="B2539" i="157"/>
  <c r="B2538" i="157"/>
  <c r="B2537" i="157"/>
  <c r="B2536" i="157"/>
  <c r="B2535" i="157"/>
  <c r="B2534" i="157"/>
  <c r="B2533" i="157"/>
  <c r="B2532" i="157"/>
  <c r="B2531" i="157"/>
  <c r="B2530" i="157"/>
  <c r="B2529" i="157"/>
  <c r="B2528" i="157"/>
  <c r="B2527" i="157"/>
  <c r="B2526" i="157"/>
  <c r="B2525" i="157"/>
  <c r="B2524" i="157"/>
  <c r="B2523" i="157"/>
  <c r="B2522" i="157"/>
  <c r="B2521" i="157"/>
  <c r="B2520" i="157"/>
  <c r="B2519" i="157"/>
  <c r="B2518" i="157"/>
  <c r="B2517" i="157"/>
  <c r="B2516" i="157"/>
  <c r="B2515" i="157"/>
  <c r="B2514" i="157"/>
  <c r="B2513" i="157"/>
  <c r="B2512" i="157"/>
  <c r="B2511" i="157"/>
  <c r="B2510" i="157"/>
  <c r="B2509" i="157"/>
  <c r="B2508" i="157"/>
  <c r="B2507" i="157"/>
  <c r="B2506" i="157"/>
  <c r="B2505" i="157"/>
  <c r="B2504" i="157"/>
  <c r="B2503" i="157"/>
  <c r="B2502" i="157"/>
  <c r="B2501" i="157"/>
  <c r="B2500" i="157"/>
  <c r="B2499" i="157"/>
  <c r="B2498" i="157"/>
  <c r="B2497" i="157"/>
  <c r="B2496" i="157"/>
  <c r="B2495" i="157"/>
  <c r="B2494" i="157"/>
  <c r="B2493" i="157"/>
  <c r="B2492" i="157"/>
  <c r="B2491" i="157"/>
  <c r="B2490" i="157"/>
  <c r="B2489" i="157"/>
  <c r="B2488" i="157"/>
  <c r="B2487" i="157"/>
  <c r="B2486" i="157"/>
  <c r="B2485" i="157"/>
  <c r="B2484" i="157"/>
  <c r="B2483" i="157"/>
  <c r="B2482" i="157"/>
  <c r="B2481" i="157"/>
  <c r="B2480" i="157"/>
  <c r="B2479" i="157"/>
  <c r="B2478" i="157"/>
  <c r="B2477" i="157"/>
  <c r="B2476" i="157"/>
  <c r="B2475" i="157"/>
  <c r="B2474" i="157"/>
  <c r="B2473" i="157"/>
  <c r="B2472" i="157"/>
  <c r="B2471" i="157"/>
  <c r="B2470" i="157"/>
  <c r="B2469" i="157"/>
  <c r="B2468" i="157"/>
  <c r="B2467" i="157"/>
  <c r="B2466" i="157"/>
  <c r="B2465" i="157"/>
  <c r="B2464" i="157"/>
  <c r="B2463" i="157"/>
  <c r="B2462" i="157"/>
  <c r="B2461" i="157"/>
  <c r="B2460" i="157"/>
  <c r="B2459" i="157"/>
  <c r="B2458" i="157"/>
  <c r="B2457" i="157"/>
  <c r="B2456" i="157"/>
  <c r="B2455" i="157"/>
  <c r="B2454" i="157"/>
  <c r="B2453" i="157"/>
  <c r="B2452" i="157"/>
  <c r="B2451" i="157"/>
  <c r="B2450" i="157"/>
  <c r="B2449" i="157"/>
  <c r="B2448" i="157"/>
  <c r="B2447" i="157"/>
  <c r="B2446" i="157"/>
  <c r="B2445" i="157"/>
  <c r="B2444" i="157"/>
  <c r="B2443" i="157"/>
  <c r="B2442" i="157"/>
  <c r="B2441" i="157"/>
  <c r="B2440" i="157"/>
  <c r="B2439" i="157"/>
  <c r="B2438" i="157"/>
  <c r="B2437" i="157"/>
  <c r="B2436" i="157"/>
  <c r="B2435" i="157"/>
  <c r="B2434" i="157"/>
  <c r="B2433" i="157"/>
  <c r="B2432" i="157"/>
  <c r="B2431" i="157"/>
  <c r="B2430" i="157"/>
  <c r="B2429" i="157"/>
  <c r="B2428" i="157"/>
  <c r="B2427" i="157"/>
  <c r="B2426" i="157"/>
  <c r="B2425" i="157"/>
  <c r="B2424" i="157"/>
  <c r="B2423" i="157"/>
  <c r="B2422" i="157"/>
  <c r="B2421" i="157"/>
  <c r="B2420" i="157"/>
  <c r="B2419" i="157"/>
  <c r="B2418" i="157"/>
  <c r="B2417" i="157"/>
  <c r="B2416" i="157"/>
  <c r="B2415" i="157"/>
  <c r="B2414" i="157"/>
  <c r="B2413" i="157"/>
  <c r="B2412" i="157"/>
  <c r="B2411" i="157"/>
  <c r="B2410" i="157"/>
  <c r="B2409" i="157"/>
  <c r="B2408" i="157"/>
  <c r="B2407" i="157"/>
  <c r="B2406" i="157"/>
  <c r="B2405" i="157"/>
  <c r="B2404" i="157"/>
  <c r="B2403" i="157"/>
  <c r="B2402" i="157"/>
  <c r="B2401" i="157"/>
  <c r="B2400" i="157"/>
  <c r="B2399" i="157"/>
  <c r="B2398" i="157"/>
  <c r="B2397" i="157"/>
  <c r="B2396" i="157"/>
  <c r="B2395" i="157"/>
  <c r="B2394" i="157"/>
  <c r="B2393" i="157"/>
  <c r="B2392" i="157"/>
  <c r="B2391" i="157"/>
  <c r="B2390" i="157"/>
  <c r="B2389" i="157"/>
  <c r="B2388" i="157"/>
  <c r="B2387" i="157"/>
  <c r="B2386" i="157"/>
  <c r="B2385" i="157"/>
  <c r="B2384" i="157"/>
  <c r="B2383" i="157"/>
  <c r="B2382" i="157"/>
  <c r="B2381" i="157"/>
  <c r="B2380" i="157"/>
  <c r="B2379" i="157"/>
  <c r="B2378" i="157"/>
  <c r="B2377" i="157"/>
  <c r="B2376" i="157"/>
  <c r="B2375" i="157"/>
  <c r="B2374" i="157"/>
  <c r="B2373" i="157"/>
  <c r="B2372" i="157"/>
  <c r="B2371" i="157"/>
  <c r="B2370" i="157"/>
  <c r="B2369" i="157"/>
  <c r="B2368" i="157"/>
  <c r="B2367" i="157"/>
  <c r="B2366" i="157"/>
  <c r="B2365" i="157"/>
  <c r="B2364" i="157"/>
  <c r="B2363" i="157"/>
  <c r="B2362" i="157"/>
  <c r="B2361" i="157"/>
  <c r="B2360" i="157"/>
  <c r="B2359" i="157"/>
  <c r="B2358" i="157"/>
  <c r="B2357" i="157"/>
  <c r="B2356" i="157"/>
  <c r="B2355" i="157"/>
  <c r="B2354" i="157"/>
  <c r="B2353" i="157"/>
  <c r="B2352" i="157"/>
  <c r="B2351" i="157"/>
  <c r="B2350" i="157"/>
  <c r="B2349" i="157"/>
  <c r="B2348" i="157"/>
  <c r="B2347" i="157"/>
  <c r="B2346" i="157"/>
  <c r="B2345" i="157"/>
  <c r="B2344" i="157"/>
  <c r="B2343" i="157"/>
  <c r="B2342" i="157"/>
  <c r="B2341" i="157"/>
  <c r="B2340" i="157"/>
  <c r="B2339" i="157"/>
  <c r="B2338" i="157"/>
  <c r="B2337" i="157"/>
  <c r="B2336" i="157"/>
  <c r="B2335" i="157"/>
  <c r="B2334" i="157"/>
  <c r="B2333" i="157"/>
  <c r="B2332" i="157"/>
  <c r="B2331" i="157"/>
  <c r="B2330" i="157"/>
  <c r="B2329" i="157"/>
  <c r="B2328" i="157"/>
  <c r="B2327" i="157"/>
  <c r="B2326" i="157"/>
  <c r="B2325" i="157"/>
  <c r="B2324" i="157"/>
  <c r="B2323" i="157"/>
  <c r="B2322" i="157"/>
  <c r="B2321" i="157"/>
  <c r="B2320" i="157"/>
  <c r="B2319" i="157"/>
  <c r="B2318" i="157"/>
  <c r="B2317" i="157"/>
  <c r="B2316" i="157"/>
  <c r="B2315" i="157"/>
  <c r="B2314" i="157"/>
  <c r="B2313" i="157"/>
  <c r="B2312" i="157"/>
  <c r="B2311" i="157"/>
  <c r="B2310" i="157"/>
  <c r="B2309" i="157"/>
  <c r="B2308" i="157"/>
  <c r="B2307" i="157"/>
  <c r="B2306" i="157"/>
  <c r="B2305" i="157"/>
  <c r="B2304" i="157"/>
  <c r="B2303" i="157"/>
  <c r="B2302" i="157"/>
  <c r="B2301" i="157"/>
  <c r="B2300" i="157"/>
  <c r="B2299" i="157"/>
  <c r="B2298" i="157"/>
  <c r="B2297" i="157"/>
  <c r="B2296" i="157"/>
  <c r="B2295" i="157"/>
  <c r="B2294" i="157"/>
  <c r="B2293" i="157"/>
  <c r="B2292" i="157"/>
  <c r="B2291" i="157"/>
  <c r="B2290" i="157"/>
  <c r="B2289" i="157"/>
  <c r="B2288" i="157"/>
  <c r="B2287" i="157"/>
  <c r="B2286" i="157"/>
  <c r="B2285" i="157"/>
  <c r="B2284" i="157"/>
  <c r="B2283" i="157"/>
  <c r="B2282" i="157"/>
  <c r="B2281" i="157"/>
  <c r="B2280" i="157"/>
  <c r="B2279" i="157"/>
  <c r="B2278" i="157"/>
  <c r="B2277" i="157"/>
  <c r="B2276" i="157"/>
  <c r="B2275" i="157"/>
  <c r="B2274" i="157"/>
  <c r="B2273" i="157"/>
  <c r="B2272" i="157"/>
  <c r="B2271" i="157"/>
  <c r="B2270" i="157"/>
  <c r="B2269" i="157"/>
  <c r="B2268" i="157"/>
  <c r="B2267" i="157"/>
  <c r="B2266" i="157"/>
  <c r="B2265" i="157"/>
  <c r="B2264" i="157"/>
  <c r="B2263" i="157"/>
  <c r="B2262" i="157"/>
  <c r="B2261" i="157"/>
  <c r="B2260" i="157"/>
  <c r="B2259" i="157"/>
  <c r="B2258" i="157"/>
  <c r="B2257" i="157"/>
  <c r="B2256" i="157"/>
  <c r="B2255" i="157"/>
  <c r="B2254" i="157"/>
  <c r="B2253" i="157"/>
  <c r="B2252" i="157"/>
  <c r="B2251" i="157"/>
  <c r="B2250" i="157"/>
  <c r="B2249" i="157"/>
  <c r="B2248" i="157"/>
  <c r="B2247" i="157"/>
  <c r="B2246" i="157"/>
  <c r="B2245" i="157"/>
  <c r="B2244" i="157"/>
  <c r="B2243" i="157"/>
  <c r="B2242" i="157"/>
  <c r="B2241" i="157"/>
  <c r="B2240" i="157"/>
  <c r="B2239" i="157"/>
  <c r="B2238" i="157"/>
  <c r="B2237" i="157"/>
  <c r="B2236" i="157"/>
  <c r="B2235" i="157"/>
  <c r="B2234" i="157"/>
  <c r="B2233" i="157"/>
  <c r="B2232" i="157"/>
  <c r="B2231" i="157"/>
  <c r="B2230" i="157"/>
  <c r="B2229" i="157"/>
  <c r="B2228" i="157"/>
  <c r="B2227" i="157"/>
  <c r="B2226" i="157"/>
  <c r="B2225" i="157"/>
  <c r="B2224" i="157"/>
  <c r="B2223" i="157"/>
  <c r="B2222" i="157"/>
  <c r="B2221" i="157"/>
  <c r="B2220" i="157"/>
  <c r="B2219" i="157"/>
  <c r="B2218" i="157"/>
  <c r="B2217" i="157"/>
  <c r="B2216" i="157"/>
  <c r="B2215" i="157"/>
  <c r="B2214" i="157"/>
  <c r="B2213" i="157"/>
  <c r="B2212" i="157"/>
  <c r="B2211" i="157"/>
  <c r="B2210" i="157"/>
  <c r="B2209" i="157"/>
  <c r="B2208" i="157"/>
  <c r="B2207" i="157"/>
  <c r="B2206" i="157"/>
  <c r="B2205" i="157"/>
  <c r="B2204" i="157"/>
  <c r="B2203" i="157"/>
  <c r="B2202" i="157"/>
  <c r="B2201" i="157"/>
  <c r="B2200" i="157"/>
  <c r="B2199" i="157"/>
  <c r="B2198" i="157"/>
  <c r="B2197" i="157"/>
  <c r="B2196" i="157"/>
  <c r="B2195" i="157"/>
  <c r="B2194" i="157"/>
  <c r="B2193" i="157"/>
  <c r="B2192" i="157"/>
  <c r="B2191" i="157"/>
  <c r="B2190" i="157"/>
  <c r="B2189" i="157"/>
  <c r="B2188" i="157"/>
  <c r="B2187" i="157"/>
  <c r="B2186" i="157"/>
  <c r="B2185" i="157"/>
  <c r="B2184" i="157"/>
  <c r="B2183" i="157"/>
  <c r="B2182" i="157"/>
  <c r="B2181" i="157"/>
  <c r="B2180" i="157"/>
  <c r="B2179" i="157"/>
  <c r="B2178" i="157"/>
  <c r="B2177" i="157"/>
  <c r="B2176" i="157"/>
  <c r="B2175" i="157"/>
  <c r="B2174" i="157"/>
  <c r="B2173" i="157"/>
  <c r="B2172" i="157"/>
  <c r="B2171" i="157"/>
  <c r="B2170" i="157"/>
  <c r="B2169" i="157"/>
  <c r="B2168" i="157"/>
  <c r="B2167" i="157"/>
  <c r="B2166" i="157"/>
  <c r="B2165" i="157"/>
  <c r="B2164" i="157"/>
  <c r="B2163" i="157"/>
  <c r="B2162" i="157"/>
  <c r="B2161" i="157"/>
  <c r="B2160" i="157"/>
  <c r="B2159" i="157"/>
  <c r="B2158" i="157"/>
  <c r="B2157" i="157"/>
  <c r="B2156" i="157"/>
  <c r="B2155" i="157"/>
  <c r="B2154" i="157"/>
  <c r="B2153" i="157"/>
  <c r="B2152" i="157"/>
  <c r="B2151" i="157"/>
  <c r="B2150" i="157"/>
  <c r="B2149" i="157"/>
  <c r="B2148" i="157"/>
  <c r="B2147" i="157"/>
  <c r="B2146" i="157"/>
  <c r="B2145" i="157"/>
  <c r="B2144" i="157"/>
  <c r="B2143" i="157"/>
  <c r="B2142" i="157"/>
  <c r="B2141" i="157"/>
  <c r="B2140" i="157"/>
  <c r="B2139" i="157"/>
  <c r="B2138" i="157"/>
  <c r="B2137" i="157"/>
  <c r="B2136" i="157"/>
  <c r="B2135" i="157"/>
  <c r="B2134" i="157"/>
  <c r="B2133" i="157"/>
  <c r="B2132" i="157"/>
  <c r="B2131" i="157"/>
  <c r="B2130" i="157"/>
  <c r="B2129" i="157"/>
  <c r="B2128" i="157"/>
  <c r="B2127" i="157"/>
  <c r="B2126" i="157"/>
  <c r="B2125" i="157"/>
  <c r="B2124" i="157"/>
  <c r="B2123" i="157"/>
  <c r="B2122" i="157"/>
  <c r="B2121" i="157"/>
  <c r="B2120" i="157"/>
  <c r="B2119" i="157"/>
  <c r="B2118" i="157"/>
  <c r="B2117" i="157"/>
  <c r="B2116" i="157"/>
  <c r="B2115" i="157"/>
  <c r="B2114" i="157"/>
  <c r="B2113" i="157"/>
  <c r="B2112" i="157"/>
  <c r="B2111" i="157"/>
  <c r="B2110" i="157"/>
  <c r="B2109" i="157"/>
  <c r="B2108" i="157"/>
  <c r="B2107" i="157"/>
  <c r="B2106" i="157"/>
  <c r="B2105" i="157"/>
  <c r="B2104" i="157"/>
  <c r="B2103" i="157"/>
  <c r="B2102" i="157"/>
  <c r="B2101" i="157"/>
  <c r="B2100" i="157"/>
  <c r="B2099" i="157"/>
  <c r="B2098" i="157"/>
  <c r="B2097" i="157"/>
  <c r="B2096" i="157"/>
  <c r="B2095" i="157"/>
  <c r="B2094" i="157"/>
  <c r="B2093" i="157"/>
  <c r="B2092" i="157"/>
  <c r="B2091" i="157"/>
  <c r="B2090" i="157"/>
  <c r="B2089" i="157"/>
  <c r="B2088" i="157"/>
  <c r="B2087" i="157"/>
  <c r="B2086" i="157"/>
  <c r="B2085" i="157"/>
  <c r="B2084" i="157"/>
  <c r="B2083" i="157"/>
  <c r="B2082" i="157"/>
  <c r="B2081" i="157"/>
  <c r="B2080" i="157"/>
  <c r="B2079" i="157"/>
  <c r="B2078" i="157"/>
  <c r="B2077" i="157"/>
  <c r="B2076" i="157"/>
  <c r="B2075" i="157"/>
  <c r="B2074" i="157"/>
  <c r="B2073" i="157"/>
  <c r="B2072" i="157"/>
  <c r="B2071" i="157"/>
  <c r="B2070" i="157"/>
  <c r="B2069" i="157"/>
  <c r="B2068" i="157"/>
  <c r="B2067" i="157"/>
  <c r="B2066" i="157"/>
  <c r="B2065" i="157"/>
  <c r="B2064" i="157"/>
  <c r="B2063" i="157"/>
  <c r="B2062" i="157"/>
  <c r="B2061" i="157"/>
  <c r="B2060" i="157"/>
  <c r="B2059" i="157"/>
  <c r="B2058" i="157"/>
  <c r="B2057" i="157"/>
  <c r="B2056" i="157"/>
  <c r="B2055" i="157"/>
  <c r="B2054" i="157"/>
  <c r="B2053" i="157"/>
  <c r="B2052" i="157"/>
  <c r="B2051" i="157"/>
  <c r="B2050" i="157"/>
  <c r="B2049" i="157"/>
  <c r="B2048" i="157"/>
  <c r="B2047" i="157"/>
  <c r="B2046" i="157"/>
  <c r="B2045" i="157"/>
  <c r="B2044" i="157"/>
  <c r="B2043" i="157"/>
  <c r="B2042" i="157"/>
  <c r="B2041" i="157"/>
  <c r="B2040" i="157"/>
  <c r="B2039" i="157"/>
  <c r="B2038" i="157"/>
  <c r="B2037" i="157"/>
  <c r="B2036" i="157"/>
  <c r="B2035" i="157"/>
  <c r="B2034" i="157"/>
  <c r="B2033" i="157"/>
  <c r="B2032" i="157"/>
  <c r="B2031" i="157"/>
  <c r="B2030" i="157"/>
  <c r="B2029" i="157"/>
  <c r="B2028" i="157"/>
  <c r="B2027" i="157"/>
  <c r="B2026" i="157"/>
  <c r="B2025" i="157"/>
  <c r="B2024" i="157"/>
  <c r="B2023" i="157"/>
  <c r="B2022" i="157"/>
  <c r="B2021" i="157"/>
  <c r="B2020" i="157"/>
  <c r="B2019" i="157"/>
  <c r="B2018" i="157"/>
  <c r="B2017" i="157"/>
  <c r="B2016" i="157"/>
  <c r="B2015" i="157"/>
  <c r="B2014" i="157"/>
  <c r="B2013" i="157"/>
  <c r="B2012" i="157"/>
  <c r="B2011" i="157"/>
  <c r="B2010" i="157"/>
  <c r="B2009" i="157"/>
  <c r="B2008" i="157"/>
  <c r="B2007" i="157"/>
  <c r="B2006" i="157"/>
  <c r="B2005" i="157"/>
  <c r="B2004" i="157"/>
  <c r="B2003" i="157"/>
  <c r="B2002" i="157"/>
  <c r="B2001" i="157"/>
  <c r="B2000" i="157"/>
  <c r="B1999" i="157"/>
  <c r="B1998" i="157"/>
  <c r="B1997" i="157"/>
  <c r="B1996" i="157"/>
  <c r="B1995" i="157"/>
  <c r="B1994" i="157"/>
  <c r="B1993" i="157"/>
  <c r="B1992" i="157"/>
  <c r="B1991" i="157"/>
  <c r="B1990" i="157"/>
  <c r="B1989" i="157"/>
  <c r="B1988" i="157"/>
  <c r="B1987" i="157"/>
  <c r="B1986" i="157"/>
  <c r="B1985" i="157"/>
  <c r="B1984" i="157"/>
  <c r="B1983" i="157"/>
  <c r="B1982" i="157"/>
  <c r="B1981" i="157"/>
  <c r="B1980" i="157"/>
  <c r="B1979" i="157"/>
  <c r="B1978" i="157"/>
  <c r="B1977" i="157"/>
  <c r="B1976" i="157"/>
  <c r="B1975" i="157"/>
  <c r="B1974" i="157"/>
  <c r="B1973" i="157"/>
  <c r="B1972" i="157"/>
  <c r="B1971" i="157"/>
  <c r="B1970" i="157"/>
  <c r="B1969" i="157"/>
  <c r="B1968" i="157"/>
  <c r="B1967" i="157"/>
  <c r="B1966" i="157"/>
  <c r="B1965" i="157"/>
  <c r="B1964" i="157"/>
  <c r="B1963" i="157"/>
  <c r="B1962" i="157"/>
  <c r="B1961" i="157"/>
  <c r="B1960" i="157"/>
  <c r="B1959" i="157"/>
  <c r="B1958" i="157"/>
  <c r="B1957" i="157"/>
  <c r="B1956" i="157"/>
  <c r="B1955" i="157"/>
  <c r="B1954" i="157"/>
  <c r="B1953" i="157"/>
  <c r="B1952" i="157"/>
  <c r="B1951" i="157"/>
  <c r="B1950" i="157"/>
  <c r="B1949" i="157"/>
  <c r="B1948" i="157"/>
  <c r="B1947" i="157"/>
  <c r="B1946" i="157"/>
  <c r="B1945" i="157"/>
  <c r="B1944" i="157"/>
  <c r="B1943" i="157"/>
  <c r="B1942" i="157"/>
  <c r="B1941" i="157"/>
  <c r="B1940" i="157"/>
  <c r="B1939" i="157"/>
  <c r="B1938" i="157"/>
  <c r="B1937" i="157"/>
  <c r="B1936" i="157"/>
  <c r="B1935" i="157"/>
  <c r="B1934" i="157"/>
  <c r="B1933" i="157"/>
  <c r="B1932" i="157"/>
  <c r="B1931" i="157"/>
  <c r="B1930" i="157"/>
  <c r="B1929" i="157"/>
  <c r="B1928" i="157"/>
  <c r="B1927" i="157"/>
  <c r="B1926" i="157"/>
  <c r="B1925" i="157"/>
  <c r="B1924" i="157"/>
  <c r="B1923" i="157"/>
  <c r="B1922" i="157"/>
  <c r="B1921" i="157"/>
  <c r="B1920" i="157"/>
  <c r="B1919" i="157"/>
  <c r="B1918" i="157"/>
  <c r="B1917" i="157"/>
  <c r="B1916" i="157"/>
  <c r="B1915" i="157"/>
  <c r="B1914" i="157"/>
  <c r="B1913" i="157"/>
  <c r="B1912" i="157"/>
  <c r="B1911" i="157"/>
  <c r="B1910" i="157"/>
  <c r="B1909" i="157"/>
  <c r="B1908" i="157"/>
  <c r="B1907" i="157"/>
  <c r="B1906" i="157"/>
  <c r="B1905" i="157"/>
  <c r="B1904" i="157"/>
  <c r="B1903" i="157"/>
  <c r="B1902" i="157"/>
  <c r="B1901" i="157"/>
  <c r="B1900" i="157"/>
  <c r="B1899" i="157"/>
  <c r="B1898" i="157"/>
  <c r="B1897" i="157"/>
  <c r="B1896" i="157"/>
  <c r="B1895" i="157"/>
  <c r="B1894" i="157"/>
  <c r="B1893" i="157"/>
  <c r="B1892" i="157"/>
  <c r="B1891" i="157"/>
  <c r="B1890" i="157"/>
  <c r="B1889" i="157"/>
  <c r="B1888" i="157"/>
  <c r="B1887" i="157"/>
  <c r="B1886" i="157"/>
  <c r="B1885" i="157"/>
  <c r="B1884" i="157"/>
  <c r="B1883" i="157"/>
  <c r="B1882" i="157"/>
  <c r="B1881" i="157"/>
  <c r="B1880" i="157"/>
  <c r="B1879" i="157"/>
  <c r="B1878" i="157"/>
  <c r="B1877" i="157"/>
  <c r="B1876" i="157"/>
  <c r="B1875" i="157"/>
  <c r="B1874" i="157"/>
  <c r="B1873" i="157"/>
  <c r="B1872" i="157"/>
  <c r="B1871" i="157"/>
  <c r="B1870" i="157"/>
  <c r="B1869" i="157"/>
  <c r="B1868" i="157"/>
  <c r="B1867" i="157"/>
  <c r="B1866" i="157"/>
  <c r="B1865" i="157"/>
  <c r="B1864" i="157"/>
  <c r="B1863" i="157"/>
  <c r="B1862" i="157"/>
  <c r="B1861" i="157"/>
  <c r="B1860" i="157"/>
  <c r="B1859" i="157"/>
  <c r="B1858" i="157"/>
  <c r="B1857" i="157"/>
  <c r="B1856" i="157"/>
  <c r="B1855" i="157"/>
  <c r="B1854" i="157"/>
  <c r="B1853" i="157"/>
  <c r="B1852" i="157"/>
  <c r="B1851" i="157"/>
  <c r="B1850" i="157"/>
  <c r="B1849" i="157"/>
  <c r="B1848" i="157"/>
  <c r="B1847" i="157"/>
  <c r="B1846" i="157"/>
  <c r="B1845" i="157"/>
  <c r="B1844" i="157"/>
  <c r="B1843" i="157"/>
  <c r="B1842" i="157"/>
  <c r="B1841" i="157"/>
  <c r="B1840" i="157"/>
  <c r="B1839" i="157"/>
  <c r="B1838" i="157"/>
  <c r="B1837" i="157"/>
  <c r="B1836" i="157"/>
  <c r="B1835" i="157"/>
  <c r="B1834" i="157"/>
  <c r="B1833" i="157"/>
  <c r="B1832" i="157"/>
  <c r="B1831" i="157"/>
  <c r="B1830" i="157"/>
  <c r="B1829" i="157"/>
  <c r="B1828" i="157"/>
  <c r="B1827" i="157"/>
  <c r="B1826" i="157"/>
  <c r="B1825" i="157"/>
  <c r="B1824" i="157"/>
  <c r="B1823" i="157"/>
  <c r="B1822" i="157"/>
  <c r="B1821" i="157"/>
  <c r="B1820" i="157"/>
  <c r="B1819" i="157"/>
  <c r="B1818" i="157"/>
  <c r="B1817" i="157"/>
  <c r="B1816" i="157"/>
  <c r="B1815" i="157"/>
  <c r="B1814" i="157"/>
  <c r="B1813" i="157"/>
  <c r="B1812" i="157"/>
  <c r="B1811" i="157"/>
  <c r="B1810" i="157"/>
  <c r="B1809" i="157"/>
  <c r="B1808" i="157"/>
  <c r="B1807" i="157"/>
  <c r="B1806" i="157"/>
  <c r="B1805" i="157"/>
  <c r="B1804" i="157"/>
  <c r="B1803" i="157"/>
  <c r="B1802" i="157"/>
  <c r="B1801" i="157"/>
  <c r="B1800" i="157"/>
  <c r="B1799" i="157"/>
  <c r="B1798" i="157"/>
  <c r="B1797" i="157"/>
  <c r="B1796" i="157"/>
  <c r="B1795" i="157"/>
  <c r="B1794" i="157"/>
  <c r="B1793" i="157"/>
  <c r="B1792" i="157"/>
  <c r="B1791" i="157"/>
  <c r="B1790" i="157"/>
  <c r="B1789" i="157"/>
  <c r="B1788" i="157"/>
  <c r="B1787" i="157"/>
  <c r="B1786" i="157"/>
  <c r="B1785" i="157"/>
  <c r="B1784" i="157"/>
  <c r="B1783" i="157"/>
  <c r="B1782" i="157"/>
  <c r="B1781" i="157"/>
  <c r="B1780" i="157"/>
  <c r="B1779" i="157"/>
  <c r="B1778" i="157"/>
  <c r="B1777" i="157"/>
  <c r="B1776" i="157"/>
  <c r="B1775" i="157"/>
  <c r="B1774" i="157"/>
  <c r="B1773" i="157"/>
  <c r="B1772" i="157"/>
  <c r="B1771" i="157"/>
  <c r="B1770" i="157"/>
  <c r="B1769" i="157"/>
  <c r="B1768" i="157"/>
  <c r="B1767" i="157"/>
  <c r="B1766" i="157"/>
  <c r="B1765" i="157"/>
  <c r="B1764" i="157"/>
  <c r="B1763" i="157"/>
  <c r="B1762" i="157"/>
  <c r="B1761" i="157"/>
  <c r="B1760" i="157"/>
  <c r="B1759" i="157"/>
  <c r="B1758" i="157"/>
  <c r="B1757" i="157"/>
  <c r="B1756" i="157"/>
  <c r="B1755" i="157"/>
  <c r="B1754" i="157"/>
  <c r="B1753" i="157"/>
  <c r="B1752" i="157"/>
  <c r="B1751" i="157"/>
  <c r="B1750" i="157"/>
  <c r="B1749" i="157"/>
  <c r="B1748" i="157"/>
  <c r="B1747" i="157"/>
  <c r="B1746" i="157"/>
  <c r="B1745" i="157"/>
  <c r="B1744" i="157"/>
  <c r="B1743" i="157"/>
  <c r="B1742" i="157"/>
  <c r="B1741" i="157"/>
  <c r="B1740" i="157"/>
  <c r="B1739" i="157"/>
  <c r="B1738" i="157"/>
  <c r="B1737" i="157"/>
  <c r="B1736" i="157"/>
  <c r="B1735" i="157"/>
  <c r="B1734" i="157"/>
  <c r="B1733" i="157"/>
  <c r="B1732" i="157"/>
  <c r="B1731" i="157"/>
  <c r="B1730" i="157"/>
  <c r="B1729" i="157"/>
  <c r="B1728" i="157"/>
  <c r="B1727" i="157"/>
  <c r="B1726" i="157"/>
  <c r="B1725" i="157"/>
  <c r="B1724" i="157"/>
  <c r="B1723" i="157"/>
  <c r="B1722" i="157"/>
  <c r="B1721" i="157"/>
  <c r="B1720" i="157"/>
  <c r="B1719" i="157"/>
  <c r="B1718" i="157"/>
  <c r="B1717" i="157"/>
  <c r="B1716" i="157"/>
  <c r="B1715" i="157"/>
  <c r="B1714" i="157"/>
  <c r="B1713" i="157"/>
  <c r="B1712" i="157"/>
  <c r="B1711" i="157"/>
  <c r="B1710" i="157"/>
  <c r="B1709" i="157"/>
  <c r="B1708" i="157"/>
  <c r="B1707" i="157"/>
  <c r="B1706" i="157"/>
  <c r="B1705" i="157"/>
  <c r="B1704" i="157"/>
  <c r="B1703" i="157"/>
  <c r="B1702" i="157"/>
  <c r="B1701" i="157"/>
  <c r="B1700" i="157"/>
  <c r="B1699" i="157"/>
  <c r="B1698" i="157"/>
  <c r="B1697" i="157"/>
  <c r="B1696" i="157"/>
  <c r="B1695" i="157"/>
  <c r="B1694" i="157"/>
  <c r="B1693" i="157"/>
  <c r="B1692" i="157"/>
  <c r="B1691" i="157"/>
  <c r="B1690" i="157"/>
  <c r="B1689" i="157"/>
  <c r="B1688" i="157"/>
  <c r="B1687" i="157"/>
  <c r="B1686" i="157"/>
  <c r="B1685" i="157"/>
  <c r="B1684" i="157"/>
  <c r="B1683" i="157"/>
  <c r="B1682" i="157"/>
  <c r="B1681" i="157"/>
  <c r="B1680" i="157"/>
  <c r="B1679" i="157"/>
  <c r="B1678" i="157"/>
  <c r="B1677" i="157"/>
  <c r="B1676" i="157"/>
  <c r="B1675" i="157"/>
  <c r="B1674" i="157"/>
  <c r="B1673" i="157"/>
  <c r="B1672" i="157"/>
  <c r="B1671" i="157"/>
  <c r="B1670" i="157"/>
  <c r="B1669" i="157"/>
  <c r="B1668" i="157"/>
  <c r="B1667" i="157"/>
  <c r="B1666" i="157"/>
  <c r="B1665" i="157"/>
  <c r="B1664" i="157"/>
  <c r="B1663" i="157"/>
  <c r="B1662" i="157"/>
  <c r="B1661" i="157"/>
  <c r="B1660" i="157"/>
  <c r="B1659" i="157"/>
  <c r="B1658" i="157"/>
  <c r="B1657" i="157"/>
  <c r="B1656" i="157"/>
  <c r="B1655" i="157"/>
  <c r="B1654" i="157"/>
  <c r="B1653" i="157"/>
  <c r="B1652" i="157"/>
  <c r="B1651" i="157"/>
  <c r="B1650" i="157"/>
  <c r="B1649" i="157"/>
  <c r="B1648" i="157"/>
  <c r="B1647" i="157"/>
  <c r="B1646" i="157"/>
  <c r="B1645" i="157"/>
  <c r="B1644" i="157"/>
  <c r="B1643" i="157"/>
  <c r="B1642" i="157"/>
  <c r="B1641" i="157"/>
  <c r="B1640" i="157"/>
  <c r="B1639" i="157"/>
  <c r="B1638" i="157"/>
  <c r="B1637" i="157"/>
  <c r="B1636" i="157"/>
  <c r="B1635" i="157"/>
  <c r="B1634" i="157"/>
  <c r="B1633" i="157"/>
  <c r="B1632" i="157"/>
  <c r="B1631" i="157"/>
  <c r="B1630" i="157"/>
  <c r="B1629" i="157"/>
  <c r="B1628" i="157"/>
  <c r="B1627" i="157"/>
  <c r="B1626" i="157"/>
  <c r="B1625" i="157"/>
  <c r="B1624" i="157"/>
  <c r="B1623" i="157"/>
  <c r="B1622" i="157"/>
  <c r="B1621" i="157"/>
  <c r="B1620" i="157"/>
  <c r="B1619" i="157"/>
  <c r="B1618" i="157"/>
  <c r="B1617" i="157"/>
  <c r="B1616" i="157"/>
  <c r="B1615" i="157"/>
  <c r="B1614" i="157"/>
  <c r="B1613" i="157"/>
  <c r="B1612" i="157"/>
  <c r="B1611" i="157"/>
  <c r="B1610" i="157"/>
  <c r="B1609" i="157"/>
  <c r="B1608" i="157"/>
  <c r="B1607" i="157"/>
  <c r="B1606" i="157"/>
  <c r="B1605" i="157"/>
  <c r="B1604" i="157"/>
  <c r="B1603" i="157"/>
  <c r="B1602" i="157"/>
  <c r="B1601" i="157"/>
  <c r="B1600" i="157"/>
  <c r="B1599" i="157"/>
  <c r="B1598" i="157"/>
  <c r="B1597" i="157"/>
  <c r="B1596" i="157"/>
  <c r="B1595" i="157"/>
  <c r="B1594" i="157"/>
  <c r="B1593" i="157"/>
  <c r="B1592" i="157"/>
  <c r="B1591" i="157"/>
  <c r="B1590" i="157"/>
  <c r="B1589" i="157"/>
  <c r="B1588" i="157"/>
  <c r="B1587" i="157"/>
  <c r="B1586" i="157"/>
  <c r="B1585" i="157"/>
  <c r="B1584" i="157"/>
  <c r="B1583" i="157"/>
  <c r="B1582" i="157"/>
  <c r="B1581" i="157"/>
  <c r="B1580" i="157"/>
  <c r="B1579" i="157"/>
  <c r="B1578" i="157"/>
  <c r="B1577" i="157"/>
  <c r="B1576" i="157"/>
  <c r="B1575" i="157"/>
  <c r="B1574" i="157"/>
  <c r="B1573" i="157"/>
  <c r="B1572" i="157"/>
  <c r="B1571" i="157"/>
  <c r="B1570" i="157"/>
  <c r="B1569" i="157"/>
  <c r="B1568" i="157"/>
  <c r="B1567" i="157"/>
  <c r="B1566" i="157"/>
  <c r="B1565" i="157"/>
  <c r="B1564" i="157"/>
  <c r="B1563" i="157"/>
  <c r="B1562" i="157"/>
  <c r="B1561" i="157"/>
  <c r="B1560" i="157"/>
  <c r="B1559" i="157"/>
  <c r="B1558" i="157"/>
  <c r="B1557" i="157"/>
  <c r="B1556" i="157"/>
  <c r="B1555" i="157"/>
  <c r="B1554" i="157"/>
  <c r="B1553" i="157"/>
  <c r="B1552" i="157"/>
  <c r="B1551" i="157"/>
  <c r="B1550" i="157"/>
  <c r="B1549" i="157"/>
  <c r="B1548" i="157"/>
  <c r="B1547" i="157"/>
  <c r="B1546" i="157"/>
  <c r="B1545" i="157"/>
  <c r="B1544" i="157"/>
  <c r="B1543" i="157"/>
  <c r="B1542" i="157"/>
  <c r="B1541" i="157"/>
  <c r="B1540" i="157"/>
  <c r="B1539" i="157"/>
  <c r="B1538" i="157"/>
  <c r="B1537" i="157"/>
  <c r="B1536" i="157"/>
  <c r="B1535" i="157"/>
  <c r="B1534" i="157"/>
  <c r="B1533" i="157"/>
  <c r="B1532" i="157"/>
  <c r="B1531" i="157"/>
  <c r="B1530" i="157"/>
  <c r="B1529" i="157"/>
  <c r="B1528" i="157"/>
  <c r="B1527" i="157"/>
  <c r="B1526" i="157"/>
  <c r="B1525" i="157"/>
  <c r="B1524" i="157"/>
  <c r="B1523" i="157"/>
  <c r="B1522" i="157"/>
  <c r="B1521" i="157"/>
  <c r="B1520" i="157"/>
  <c r="B1519" i="157"/>
  <c r="B1518" i="157"/>
  <c r="B1517" i="157"/>
  <c r="B1516" i="157"/>
  <c r="B1515" i="157"/>
  <c r="B1514" i="157"/>
  <c r="B1513" i="157"/>
  <c r="B1512" i="157"/>
  <c r="B1511" i="157"/>
  <c r="B1510" i="157"/>
  <c r="B1509" i="157"/>
  <c r="B1508" i="157"/>
  <c r="B1507" i="157"/>
  <c r="B1506" i="157"/>
  <c r="B1505" i="157"/>
  <c r="B1504" i="157"/>
  <c r="B1503" i="157"/>
  <c r="B1502" i="157"/>
  <c r="B1501" i="157"/>
  <c r="B1500" i="157"/>
  <c r="B1499" i="157"/>
  <c r="B1498" i="157"/>
  <c r="B1497" i="157"/>
  <c r="B1496" i="157"/>
  <c r="B1495" i="157"/>
  <c r="B1494" i="157"/>
  <c r="B1493" i="157"/>
  <c r="B1492" i="157"/>
  <c r="B1491" i="157"/>
  <c r="B1490" i="157"/>
  <c r="B1489" i="157"/>
  <c r="B1488" i="157"/>
  <c r="B1487" i="157"/>
  <c r="B1486" i="157"/>
  <c r="B1485" i="157"/>
  <c r="B1484" i="157"/>
  <c r="B1483" i="157"/>
  <c r="B1482" i="157"/>
  <c r="B1481" i="157"/>
  <c r="B1480" i="157"/>
  <c r="B1479" i="157"/>
  <c r="B1478" i="157"/>
  <c r="B1477" i="157"/>
  <c r="B1476" i="157"/>
  <c r="B1475" i="157"/>
  <c r="B1474" i="157"/>
  <c r="B1473" i="157"/>
  <c r="B1472" i="157"/>
  <c r="B1471" i="157"/>
  <c r="B1470" i="157"/>
  <c r="B1469" i="157"/>
  <c r="B1468" i="157"/>
  <c r="B1467" i="157"/>
  <c r="B1466" i="157"/>
  <c r="B1465" i="157"/>
  <c r="B1464" i="157"/>
  <c r="B1463" i="157"/>
  <c r="B1462" i="157"/>
  <c r="B1461" i="157"/>
  <c r="B1460" i="157"/>
  <c r="B1459" i="157"/>
  <c r="B1458" i="157"/>
  <c r="B1457" i="157"/>
  <c r="B1456" i="157"/>
  <c r="B1455" i="157"/>
  <c r="B1454" i="157"/>
  <c r="B1453" i="157"/>
  <c r="B1452" i="157"/>
  <c r="B1451" i="157"/>
  <c r="B1450" i="157"/>
  <c r="B1449" i="157"/>
  <c r="B1448" i="157"/>
  <c r="B1447" i="157"/>
  <c r="B1446" i="157"/>
  <c r="B1445" i="157"/>
  <c r="B1444" i="157"/>
  <c r="B1443" i="157"/>
  <c r="B1442" i="157"/>
  <c r="B1441" i="157"/>
  <c r="B1440" i="157"/>
  <c r="B1439" i="157"/>
  <c r="B1438" i="157"/>
  <c r="B1437" i="157"/>
  <c r="B1436" i="157"/>
  <c r="B1435" i="157"/>
  <c r="B1434" i="157"/>
  <c r="B1433" i="157"/>
  <c r="B1432" i="157"/>
  <c r="B1431" i="157"/>
  <c r="B1430" i="157"/>
  <c r="B1429" i="157"/>
  <c r="B1428" i="157"/>
  <c r="B1427" i="157"/>
  <c r="B1426" i="157"/>
  <c r="B1425" i="157"/>
  <c r="B1424" i="157"/>
  <c r="B1423" i="157"/>
  <c r="B1422" i="157"/>
  <c r="B1421" i="157"/>
  <c r="B1420" i="157"/>
  <c r="B1419" i="157"/>
  <c r="B1418" i="157"/>
  <c r="B1417" i="157"/>
  <c r="B1416" i="157"/>
  <c r="B1415" i="157"/>
  <c r="B1414" i="157"/>
  <c r="B1413" i="157"/>
  <c r="B1412" i="157"/>
  <c r="B1411" i="157"/>
  <c r="B1410" i="157"/>
  <c r="B1409" i="157"/>
  <c r="B1408" i="157"/>
  <c r="B1407" i="157"/>
  <c r="B1406" i="157"/>
  <c r="B1405" i="157"/>
  <c r="B1404" i="157"/>
  <c r="B1403" i="157"/>
  <c r="B1402" i="157"/>
  <c r="B1401" i="157"/>
  <c r="B1400" i="157"/>
  <c r="B1399" i="157"/>
  <c r="B1398" i="157"/>
  <c r="B1397" i="157"/>
  <c r="B1396" i="157"/>
  <c r="B1395" i="157"/>
  <c r="B1394" i="157"/>
  <c r="B1393" i="157"/>
  <c r="B1392" i="157"/>
  <c r="B1391" i="157"/>
  <c r="B1390" i="157"/>
  <c r="B1389" i="157"/>
  <c r="B1388" i="157"/>
  <c r="B1387" i="157"/>
  <c r="B1386" i="157"/>
  <c r="B1385" i="157"/>
  <c r="B1384" i="157"/>
  <c r="B1383" i="157"/>
  <c r="B1382" i="157"/>
  <c r="B1381" i="157"/>
  <c r="B1380" i="157"/>
  <c r="B1379" i="157"/>
  <c r="B1378" i="157"/>
  <c r="B1377" i="157"/>
  <c r="B1376" i="157"/>
  <c r="B1375" i="157"/>
  <c r="B1374" i="157"/>
  <c r="B1373" i="157"/>
  <c r="B1372" i="157"/>
  <c r="B1371" i="157"/>
  <c r="B1370" i="157"/>
  <c r="B1369" i="157"/>
  <c r="B1368" i="157"/>
  <c r="B1367" i="157"/>
  <c r="B1366" i="157"/>
  <c r="B1365" i="157"/>
  <c r="B1364" i="157"/>
  <c r="B1363" i="157"/>
  <c r="B1362" i="157"/>
  <c r="B1361" i="157"/>
  <c r="B1360" i="157"/>
  <c r="B1359" i="157"/>
  <c r="B1358" i="157"/>
  <c r="B1357" i="157"/>
  <c r="B1356" i="157"/>
  <c r="B1355" i="157"/>
  <c r="B1354" i="157"/>
  <c r="B1353" i="157"/>
  <c r="B1352" i="157"/>
  <c r="B1351" i="157"/>
  <c r="B1350" i="157"/>
  <c r="B1349" i="157"/>
  <c r="B1348" i="157"/>
  <c r="B1347" i="157"/>
  <c r="B1346" i="157"/>
  <c r="B1345" i="157"/>
  <c r="B1344" i="157"/>
  <c r="B1343" i="157"/>
  <c r="B1342" i="157"/>
  <c r="B1341" i="157"/>
  <c r="B1340" i="157"/>
  <c r="B1339" i="157"/>
  <c r="B1338" i="157"/>
  <c r="B1337" i="157"/>
  <c r="B1336" i="157"/>
  <c r="B1335" i="157"/>
  <c r="B1334" i="157"/>
  <c r="B1333" i="157"/>
  <c r="B1332" i="157"/>
  <c r="B1331" i="157"/>
  <c r="B1330" i="157"/>
  <c r="B1329" i="157"/>
  <c r="B1328" i="157"/>
  <c r="B1327" i="157"/>
  <c r="B1326" i="157"/>
  <c r="B1325" i="157"/>
  <c r="B1324" i="157"/>
  <c r="B1323" i="157"/>
  <c r="B1322" i="157"/>
  <c r="B1321" i="157"/>
  <c r="B1320" i="157"/>
  <c r="B1319" i="157"/>
  <c r="B1318" i="157"/>
  <c r="B1317" i="157"/>
  <c r="B1316" i="157"/>
  <c r="B1315" i="157"/>
  <c r="B1314" i="157"/>
  <c r="B1313" i="157"/>
  <c r="B1312" i="157"/>
  <c r="B1311" i="157"/>
  <c r="B1310" i="157"/>
  <c r="B1309" i="157"/>
  <c r="B1308" i="157"/>
  <c r="B1307" i="157"/>
  <c r="B1306" i="157"/>
  <c r="B1305" i="157"/>
  <c r="B1304" i="157"/>
  <c r="B1303" i="157"/>
  <c r="B1302" i="157"/>
  <c r="B1301" i="157"/>
  <c r="B1300" i="157"/>
  <c r="B1299" i="157"/>
  <c r="B1298" i="157"/>
  <c r="B1297" i="157"/>
  <c r="B1296" i="157"/>
  <c r="B1295" i="157"/>
  <c r="B1294" i="157"/>
  <c r="B1293" i="157"/>
  <c r="B1292" i="157"/>
  <c r="B1291" i="157"/>
  <c r="B1290" i="157"/>
  <c r="B1289" i="157"/>
  <c r="B1288" i="157"/>
  <c r="B1287" i="157"/>
  <c r="B1286" i="157"/>
  <c r="B1285" i="157"/>
  <c r="B1284" i="157"/>
  <c r="B1283" i="157"/>
  <c r="B1282" i="157"/>
  <c r="B1281" i="157"/>
  <c r="B1280" i="157"/>
  <c r="B1279" i="157"/>
  <c r="B1278" i="157"/>
  <c r="B1277" i="157"/>
  <c r="B1276" i="157"/>
  <c r="B1275" i="157"/>
  <c r="B1274" i="157"/>
  <c r="B1273" i="157"/>
  <c r="B1272" i="157"/>
  <c r="B1271" i="157"/>
  <c r="B1270" i="157"/>
  <c r="B1269" i="157"/>
  <c r="B1268" i="157"/>
  <c r="B1267" i="157"/>
  <c r="B1266" i="157"/>
  <c r="B1265" i="157"/>
  <c r="B1264" i="157"/>
  <c r="B1263" i="157"/>
  <c r="B1262" i="157"/>
  <c r="B1261" i="157"/>
  <c r="B1260" i="157"/>
  <c r="B1259" i="157"/>
  <c r="B1258" i="157"/>
  <c r="B1257" i="157"/>
  <c r="B1256" i="157"/>
  <c r="B1255" i="157"/>
  <c r="B1254" i="157"/>
  <c r="B1253" i="157"/>
  <c r="B1252" i="157"/>
  <c r="B1251" i="157"/>
  <c r="B1250" i="157"/>
  <c r="B1249" i="157"/>
  <c r="B1248" i="157"/>
  <c r="B1247" i="157"/>
  <c r="B1246" i="157"/>
  <c r="B1245" i="157"/>
  <c r="B1244" i="157"/>
  <c r="B1243" i="157"/>
  <c r="B1242" i="157"/>
  <c r="B1241" i="157"/>
  <c r="B1240" i="157"/>
  <c r="B1239" i="157"/>
  <c r="B1238" i="157"/>
  <c r="B1237" i="157"/>
  <c r="B1236" i="157"/>
  <c r="B1235" i="157"/>
  <c r="B1234" i="157"/>
  <c r="B1233" i="157"/>
  <c r="B1232" i="157"/>
  <c r="B1231" i="157"/>
  <c r="B1230" i="157"/>
  <c r="B1229" i="157"/>
  <c r="B1228" i="157"/>
  <c r="B1227" i="157"/>
  <c r="B1226" i="157"/>
  <c r="B1225" i="157"/>
  <c r="B1224" i="157"/>
  <c r="B1223" i="157"/>
  <c r="B1222" i="157"/>
  <c r="B1221" i="157"/>
  <c r="B1220" i="157"/>
  <c r="B1219" i="157"/>
  <c r="B1218" i="157"/>
  <c r="B1217" i="157"/>
  <c r="B1216" i="157"/>
  <c r="B1215" i="157"/>
  <c r="B1214" i="157"/>
  <c r="B1213" i="157"/>
  <c r="B1212" i="157"/>
  <c r="B1211" i="157"/>
  <c r="B1210" i="157"/>
  <c r="B1209" i="157"/>
  <c r="B1208" i="157"/>
  <c r="B1207" i="157"/>
  <c r="B1206" i="157"/>
  <c r="B1205" i="157"/>
  <c r="B1204" i="157"/>
  <c r="B1203" i="157"/>
  <c r="B1202" i="157"/>
  <c r="B1201" i="157"/>
  <c r="B1200" i="157"/>
  <c r="B1199" i="157"/>
  <c r="B1198" i="157"/>
  <c r="B1197" i="157"/>
  <c r="B1196" i="157"/>
  <c r="B1195" i="157"/>
  <c r="B1194" i="157"/>
  <c r="B1193" i="157"/>
  <c r="B1192" i="157"/>
  <c r="B1191" i="157"/>
  <c r="B1190" i="157"/>
  <c r="B1189" i="157"/>
  <c r="B1188" i="157"/>
  <c r="B1187" i="157"/>
  <c r="B1186" i="157"/>
  <c r="B1185" i="157"/>
  <c r="B1184" i="157"/>
  <c r="B1183" i="157"/>
  <c r="B1182" i="157"/>
  <c r="B1181" i="157"/>
  <c r="B1180" i="157"/>
  <c r="B1179" i="157"/>
  <c r="B1178" i="157"/>
  <c r="B1177" i="157"/>
  <c r="B1176" i="157"/>
  <c r="B1175" i="157"/>
  <c r="B1174" i="157"/>
  <c r="B1173" i="157"/>
  <c r="B1172" i="157"/>
  <c r="B1171" i="157"/>
  <c r="B1170" i="157"/>
  <c r="B1169" i="157"/>
  <c r="B1168" i="157"/>
  <c r="B1167" i="157"/>
  <c r="B1166" i="157"/>
  <c r="B1165" i="157"/>
  <c r="B1164" i="157"/>
  <c r="B1163" i="157"/>
  <c r="B1162" i="157"/>
  <c r="B1161" i="157"/>
  <c r="B1160" i="157"/>
  <c r="B1159" i="157"/>
  <c r="B1158" i="157"/>
  <c r="B1157" i="157"/>
  <c r="B1156" i="157"/>
  <c r="B1155" i="157"/>
  <c r="B1154" i="157"/>
  <c r="B1153" i="157"/>
  <c r="B1152" i="157"/>
  <c r="B1151" i="157"/>
  <c r="B1150" i="157"/>
  <c r="B1149" i="157"/>
  <c r="B1148" i="157"/>
  <c r="B1147" i="157"/>
  <c r="B1146" i="157"/>
  <c r="B1145" i="157"/>
  <c r="B1144" i="157"/>
  <c r="B1143" i="157"/>
  <c r="B1142" i="157"/>
  <c r="B1141" i="157"/>
  <c r="B1140" i="157"/>
  <c r="B1139" i="157"/>
  <c r="B1138" i="157"/>
  <c r="B1137" i="157"/>
  <c r="B1136" i="157"/>
  <c r="B1135" i="157"/>
  <c r="B1134" i="157"/>
  <c r="B1133" i="157"/>
  <c r="B1132" i="157"/>
  <c r="B1131" i="157"/>
  <c r="B1130" i="157"/>
  <c r="B1129" i="157"/>
  <c r="B1128" i="157"/>
  <c r="B1127" i="157"/>
  <c r="B1126" i="157"/>
  <c r="B1125" i="157"/>
  <c r="B1124" i="157"/>
  <c r="B1123" i="157"/>
  <c r="B1122" i="157"/>
  <c r="B1121" i="157"/>
  <c r="B1120" i="157"/>
  <c r="B1119" i="157"/>
  <c r="B1118" i="157"/>
  <c r="B1117" i="157"/>
  <c r="B1116" i="157"/>
  <c r="B1115" i="157"/>
  <c r="B1114" i="157"/>
  <c r="B1113" i="157"/>
  <c r="B1112" i="157"/>
  <c r="B1111" i="157"/>
  <c r="B1110" i="157"/>
  <c r="B1109" i="157"/>
  <c r="B1108" i="157"/>
  <c r="B1107" i="157"/>
  <c r="B1106" i="157"/>
  <c r="B1105" i="157"/>
  <c r="B1104" i="157"/>
  <c r="B1103" i="157"/>
  <c r="B1102" i="157"/>
  <c r="B1101" i="157"/>
  <c r="B1100" i="157"/>
  <c r="B1099" i="157"/>
  <c r="B1098" i="157"/>
  <c r="B1097" i="157"/>
  <c r="B1096" i="157"/>
  <c r="B1095" i="157"/>
  <c r="B1094" i="157"/>
  <c r="B1093" i="157"/>
  <c r="B1092" i="157"/>
  <c r="B1091" i="157"/>
  <c r="B1090" i="157"/>
  <c r="B1089" i="157"/>
  <c r="B1088" i="157"/>
  <c r="B1087" i="157"/>
  <c r="B1086" i="157"/>
  <c r="B1085" i="157"/>
  <c r="B1084" i="157"/>
  <c r="B1083" i="157"/>
  <c r="B1082" i="157"/>
  <c r="B1081" i="157"/>
  <c r="B1080" i="157"/>
  <c r="B1079" i="157"/>
  <c r="B1078" i="157"/>
  <c r="B1077" i="157"/>
  <c r="B1076" i="157"/>
  <c r="B1075" i="157"/>
  <c r="B1074" i="157"/>
  <c r="B1073" i="157"/>
  <c r="B1072" i="157"/>
  <c r="B1071" i="157"/>
  <c r="B1070" i="157"/>
  <c r="B1069" i="157"/>
  <c r="B1068" i="157"/>
  <c r="B1067" i="157"/>
  <c r="B1066" i="157"/>
  <c r="B1065" i="157"/>
  <c r="B1064" i="157"/>
  <c r="B1063" i="157"/>
  <c r="B1062" i="157"/>
  <c r="B1061" i="157"/>
  <c r="B1060" i="157"/>
  <c r="B1059" i="157"/>
  <c r="B1058" i="157"/>
  <c r="B1057" i="157"/>
  <c r="B1056" i="157"/>
  <c r="B1055" i="157"/>
  <c r="B1054" i="157"/>
  <c r="B1053" i="157"/>
  <c r="B1052" i="157"/>
  <c r="B1051" i="157"/>
  <c r="B1050" i="157"/>
  <c r="B1049" i="157"/>
  <c r="B1048" i="157"/>
  <c r="B1047" i="157"/>
  <c r="B1046" i="157"/>
  <c r="B1045" i="157"/>
  <c r="B1044" i="157"/>
  <c r="B1043" i="157"/>
  <c r="B1042" i="157"/>
  <c r="B1041" i="157"/>
  <c r="B1040" i="157"/>
  <c r="B1039" i="157"/>
  <c r="B1038" i="157"/>
  <c r="B1037" i="157"/>
  <c r="B1036" i="157"/>
  <c r="B1035" i="157"/>
  <c r="B1034" i="157"/>
  <c r="B1033" i="157"/>
  <c r="B1032" i="157"/>
  <c r="B1031" i="157"/>
  <c r="B1030" i="157"/>
  <c r="B1029" i="157"/>
  <c r="B1028" i="157"/>
  <c r="B1027" i="157"/>
  <c r="B1026" i="157"/>
  <c r="B1025" i="157"/>
  <c r="B1024" i="157"/>
  <c r="B1023" i="157"/>
  <c r="B1022" i="157"/>
  <c r="B1021" i="157"/>
  <c r="B1020" i="157"/>
  <c r="B1019" i="157"/>
  <c r="B1018" i="157"/>
  <c r="B1017" i="157"/>
  <c r="B1016" i="157"/>
  <c r="B1015" i="157"/>
  <c r="B1014" i="157"/>
  <c r="B1013" i="157"/>
  <c r="B1012" i="157"/>
  <c r="B1011" i="157"/>
  <c r="B1010" i="157"/>
  <c r="B1009" i="157"/>
  <c r="B1008" i="157"/>
  <c r="B1007" i="157"/>
  <c r="B1006" i="157"/>
  <c r="B1005" i="157"/>
  <c r="B1004" i="157"/>
  <c r="B1003" i="157"/>
  <c r="B1002" i="157"/>
  <c r="B1001" i="157"/>
  <c r="B1000" i="157"/>
  <c r="B999" i="157"/>
  <c r="B998" i="157"/>
  <c r="B997" i="157"/>
  <c r="B996" i="157"/>
  <c r="B995" i="157"/>
  <c r="B994" i="157"/>
  <c r="B993" i="157"/>
  <c r="B992" i="157"/>
  <c r="B991" i="157"/>
  <c r="B990" i="157"/>
  <c r="B989" i="157"/>
  <c r="B988" i="157"/>
  <c r="B987" i="157"/>
  <c r="B986" i="157"/>
  <c r="B985" i="157"/>
  <c r="B984" i="157"/>
  <c r="B983" i="157"/>
  <c r="B982" i="157"/>
  <c r="B981" i="157"/>
  <c r="B980" i="157"/>
  <c r="B979" i="157"/>
  <c r="B978" i="157"/>
  <c r="B977" i="157"/>
  <c r="B976" i="157"/>
  <c r="B975" i="157"/>
  <c r="B974" i="157"/>
  <c r="B973" i="157"/>
  <c r="B972" i="157"/>
  <c r="B971" i="157"/>
  <c r="B970" i="157"/>
  <c r="B969" i="157"/>
  <c r="B968" i="157"/>
  <c r="B967" i="157"/>
  <c r="B966" i="157"/>
  <c r="B965" i="157"/>
  <c r="B964" i="157"/>
  <c r="B963" i="157"/>
  <c r="B962" i="157"/>
  <c r="B961" i="157"/>
  <c r="B960" i="157"/>
  <c r="B959" i="157"/>
  <c r="B958" i="157"/>
  <c r="B957" i="157"/>
  <c r="B956" i="157"/>
  <c r="B955" i="157"/>
  <c r="B954" i="157"/>
  <c r="B953" i="157"/>
  <c r="B952" i="157"/>
  <c r="B951" i="157"/>
  <c r="B950" i="157"/>
  <c r="B949" i="157"/>
  <c r="B948" i="157"/>
  <c r="B947" i="157"/>
  <c r="B946" i="157"/>
  <c r="B945" i="157"/>
  <c r="B944" i="157"/>
  <c r="B943" i="157"/>
  <c r="B942" i="157"/>
  <c r="B941" i="157"/>
  <c r="B940" i="157"/>
  <c r="B939" i="157"/>
  <c r="B938" i="157"/>
  <c r="B937" i="157"/>
  <c r="B936" i="157"/>
  <c r="B935" i="157"/>
  <c r="B934" i="157"/>
  <c r="B933" i="157"/>
  <c r="B932" i="157"/>
  <c r="B931" i="157"/>
  <c r="B930" i="157"/>
  <c r="B929" i="157"/>
  <c r="B928" i="157"/>
  <c r="B927" i="157"/>
  <c r="B926" i="157"/>
  <c r="B925" i="157"/>
  <c r="B924" i="157"/>
  <c r="B923" i="157"/>
  <c r="B922" i="157"/>
  <c r="B921" i="157"/>
  <c r="B920" i="157"/>
  <c r="B919" i="157"/>
  <c r="B918" i="157"/>
  <c r="B917" i="157"/>
  <c r="B916" i="157"/>
  <c r="B915" i="157"/>
  <c r="B914" i="157"/>
  <c r="B913" i="157"/>
  <c r="B912" i="157"/>
  <c r="B911" i="157"/>
  <c r="B910" i="157"/>
  <c r="B909" i="157"/>
  <c r="B908" i="157"/>
  <c r="B907" i="157"/>
  <c r="B906" i="157"/>
  <c r="B905" i="157"/>
  <c r="B904" i="157"/>
  <c r="B903" i="157"/>
  <c r="B902" i="157"/>
  <c r="B901" i="157"/>
  <c r="B900" i="157"/>
  <c r="B899" i="157"/>
  <c r="B898" i="157"/>
  <c r="B897" i="157"/>
  <c r="B896" i="157"/>
  <c r="B895" i="157"/>
  <c r="B894" i="157"/>
  <c r="B893" i="157"/>
  <c r="B892" i="157"/>
  <c r="B891" i="157"/>
  <c r="B890" i="157"/>
  <c r="B889" i="157"/>
  <c r="B888" i="157"/>
  <c r="B887" i="157"/>
  <c r="B886" i="157"/>
  <c r="B885" i="157"/>
  <c r="B884" i="157"/>
  <c r="B883" i="157"/>
  <c r="B882" i="157"/>
  <c r="B881" i="157"/>
  <c r="B880" i="157"/>
  <c r="B879" i="157"/>
  <c r="B878" i="157"/>
  <c r="B877" i="157"/>
  <c r="B876" i="157"/>
  <c r="B875" i="157"/>
  <c r="B874" i="157"/>
  <c r="B873" i="157"/>
  <c r="B872" i="157"/>
  <c r="B871" i="157"/>
  <c r="B870" i="157"/>
  <c r="B869" i="157"/>
  <c r="B868" i="157"/>
  <c r="B867" i="157"/>
  <c r="B866" i="157"/>
  <c r="B865" i="157"/>
  <c r="B864" i="157"/>
  <c r="B863" i="157"/>
  <c r="B862" i="157"/>
  <c r="B861" i="157"/>
  <c r="B860" i="157"/>
  <c r="B859" i="157"/>
  <c r="B858" i="157"/>
  <c r="B857" i="157"/>
  <c r="B856" i="157"/>
  <c r="B855" i="157"/>
  <c r="B854" i="157"/>
  <c r="B853" i="157"/>
  <c r="B852" i="157"/>
  <c r="B851" i="157"/>
  <c r="B850" i="157"/>
  <c r="B849" i="157"/>
  <c r="B848" i="157"/>
  <c r="B847" i="157"/>
  <c r="B846" i="157"/>
  <c r="B845" i="157"/>
  <c r="B844" i="157"/>
  <c r="B843" i="157"/>
  <c r="B842" i="157"/>
  <c r="B841" i="157"/>
  <c r="B840" i="157"/>
  <c r="B839" i="157"/>
  <c r="B838" i="157"/>
  <c r="B837" i="157"/>
  <c r="B836" i="157"/>
  <c r="B835" i="157"/>
  <c r="B834" i="157"/>
  <c r="B833" i="157"/>
  <c r="B832" i="157"/>
  <c r="B831" i="157"/>
  <c r="B830" i="157"/>
  <c r="B829" i="157"/>
  <c r="B828" i="157"/>
  <c r="B827" i="157"/>
  <c r="B826" i="157"/>
  <c r="B825" i="157"/>
  <c r="B824" i="157"/>
  <c r="B823" i="157"/>
  <c r="B822" i="157"/>
  <c r="B821" i="157"/>
  <c r="B820" i="157"/>
  <c r="B819" i="157"/>
  <c r="B818" i="157"/>
  <c r="B817" i="157"/>
  <c r="B816" i="157"/>
  <c r="B815" i="157"/>
  <c r="B814" i="157"/>
  <c r="B813" i="157"/>
  <c r="B812" i="157"/>
  <c r="B811" i="157"/>
  <c r="B810" i="157"/>
  <c r="B809" i="157"/>
  <c r="B808" i="157"/>
  <c r="B807" i="157"/>
  <c r="B806" i="157"/>
  <c r="B805" i="157"/>
  <c r="B804" i="157"/>
  <c r="B803" i="157"/>
  <c r="B802" i="157"/>
  <c r="B801" i="157"/>
  <c r="B800" i="157"/>
  <c r="B799" i="157"/>
  <c r="B798" i="157"/>
  <c r="B797" i="157"/>
  <c r="B796" i="157"/>
  <c r="B795" i="157"/>
  <c r="B794" i="157"/>
  <c r="B793" i="157"/>
  <c r="B792" i="157"/>
  <c r="B791" i="157"/>
  <c r="B790" i="157"/>
  <c r="B789" i="157"/>
  <c r="B788" i="157"/>
  <c r="B787" i="157"/>
  <c r="B786" i="157"/>
  <c r="B785" i="157"/>
  <c r="B784" i="157"/>
  <c r="B783" i="157"/>
  <c r="B782" i="157"/>
  <c r="B781" i="157"/>
  <c r="B780" i="157"/>
  <c r="B779" i="157"/>
  <c r="B778" i="157"/>
  <c r="B777" i="157"/>
  <c r="B776" i="157"/>
  <c r="B775" i="157"/>
  <c r="B774" i="157"/>
  <c r="B773" i="157"/>
  <c r="B772" i="157"/>
  <c r="B771" i="157"/>
  <c r="B770" i="157"/>
  <c r="B769" i="157"/>
  <c r="B768" i="157"/>
  <c r="B767" i="157"/>
  <c r="B766" i="157"/>
  <c r="B765" i="157"/>
  <c r="B764" i="157"/>
  <c r="B763" i="157"/>
  <c r="B762" i="157"/>
  <c r="B761" i="157"/>
  <c r="B760" i="157"/>
  <c r="B759" i="157"/>
  <c r="B758" i="157"/>
  <c r="B757" i="157"/>
  <c r="B756" i="157"/>
  <c r="B755" i="157"/>
  <c r="B754" i="157"/>
  <c r="B753" i="157"/>
  <c r="B752" i="157"/>
  <c r="B751" i="157"/>
  <c r="B750" i="157"/>
  <c r="B749" i="157"/>
  <c r="B748" i="157"/>
  <c r="B747" i="157"/>
  <c r="B746" i="157"/>
  <c r="B745" i="157"/>
  <c r="B744" i="157"/>
  <c r="B743" i="157"/>
  <c r="B742" i="157"/>
  <c r="B741" i="157"/>
  <c r="B740" i="157"/>
  <c r="B739" i="157"/>
  <c r="B738" i="157"/>
  <c r="B737" i="157"/>
  <c r="B736" i="157"/>
  <c r="B735" i="157"/>
  <c r="B734" i="157"/>
  <c r="B733" i="157"/>
  <c r="B732" i="157"/>
  <c r="B731" i="157"/>
  <c r="B730" i="157"/>
  <c r="B729" i="157"/>
  <c r="B728" i="157"/>
  <c r="B727" i="157"/>
  <c r="B726" i="157"/>
  <c r="B725" i="157"/>
  <c r="B724" i="157"/>
  <c r="B723" i="157"/>
  <c r="B722" i="157"/>
  <c r="B721" i="157"/>
  <c r="B720" i="157"/>
  <c r="B719" i="157"/>
  <c r="B718" i="157"/>
  <c r="B717" i="157"/>
  <c r="B716" i="157"/>
  <c r="B715" i="157"/>
  <c r="B714" i="157"/>
  <c r="B713" i="157"/>
  <c r="B712" i="157"/>
  <c r="B711" i="157"/>
  <c r="B710" i="157"/>
  <c r="B709" i="157"/>
  <c r="B708" i="157"/>
  <c r="B707" i="157"/>
  <c r="B706" i="157"/>
  <c r="B705" i="157"/>
  <c r="B704" i="157"/>
  <c r="B703" i="157"/>
  <c r="B702" i="157"/>
  <c r="B701" i="157"/>
  <c r="B700" i="157"/>
  <c r="B699" i="157"/>
  <c r="B698" i="157"/>
  <c r="B697" i="157"/>
  <c r="B696" i="157"/>
  <c r="B695" i="157"/>
  <c r="B694" i="157"/>
  <c r="B693" i="157"/>
  <c r="B692" i="157"/>
  <c r="B691" i="157"/>
  <c r="B690" i="157"/>
  <c r="B689" i="157"/>
  <c r="B688" i="157"/>
  <c r="B687" i="157"/>
  <c r="B686" i="157"/>
  <c r="B685" i="157"/>
  <c r="B684" i="157"/>
  <c r="B683" i="157"/>
  <c r="B682" i="157"/>
  <c r="B681" i="157"/>
  <c r="B680" i="157"/>
  <c r="B679" i="157"/>
  <c r="B678" i="157"/>
  <c r="B677" i="157"/>
  <c r="B676" i="157"/>
  <c r="B675" i="157"/>
  <c r="B674" i="157"/>
  <c r="B673" i="157"/>
  <c r="B672" i="157"/>
  <c r="B671" i="157"/>
  <c r="B670" i="157"/>
  <c r="B669" i="157"/>
  <c r="B668" i="157"/>
  <c r="B667" i="157"/>
  <c r="B666" i="157"/>
  <c r="B665" i="157"/>
  <c r="B664" i="157"/>
  <c r="B663" i="157"/>
  <c r="B662" i="157"/>
  <c r="B661" i="157"/>
  <c r="B660" i="157"/>
  <c r="B659" i="157"/>
  <c r="B658" i="157"/>
  <c r="B657" i="157"/>
  <c r="B656" i="157"/>
  <c r="B655" i="157"/>
  <c r="B654" i="157"/>
  <c r="B653" i="157"/>
  <c r="B652" i="157"/>
  <c r="B651" i="157"/>
  <c r="B650" i="157"/>
  <c r="B649" i="157"/>
  <c r="B648" i="157"/>
  <c r="B647" i="157"/>
  <c r="B646" i="157"/>
  <c r="B645" i="157"/>
  <c r="B644" i="157"/>
  <c r="B643" i="157"/>
  <c r="B642" i="157"/>
  <c r="B641" i="157"/>
  <c r="B640" i="157"/>
  <c r="B639" i="157"/>
  <c r="B638" i="157"/>
  <c r="B637" i="157"/>
  <c r="B636" i="157"/>
  <c r="B635" i="157"/>
  <c r="B634" i="157"/>
  <c r="B633" i="157"/>
  <c r="B632" i="157"/>
  <c r="B631" i="157"/>
  <c r="B630" i="157"/>
  <c r="B629" i="157"/>
  <c r="B628" i="157"/>
  <c r="B627" i="157"/>
  <c r="B626" i="157"/>
  <c r="B625" i="157"/>
  <c r="B624" i="157"/>
  <c r="B623" i="157"/>
  <c r="B622" i="157"/>
  <c r="B621" i="157"/>
  <c r="B620" i="157"/>
  <c r="B619" i="157"/>
  <c r="B618" i="157"/>
  <c r="B617" i="157"/>
  <c r="B616" i="157"/>
  <c r="B615" i="157"/>
  <c r="B614" i="157"/>
  <c r="B613" i="157"/>
  <c r="B612" i="157"/>
  <c r="B611" i="157"/>
  <c r="B610" i="157"/>
  <c r="B609" i="157"/>
  <c r="B608" i="157"/>
  <c r="B607" i="157"/>
  <c r="B606" i="157"/>
  <c r="B605" i="157"/>
  <c r="B604" i="157"/>
  <c r="B603" i="157"/>
  <c r="B602" i="157"/>
  <c r="B601" i="157"/>
  <c r="B600" i="157"/>
  <c r="B599" i="157"/>
  <c r="B598" i="157"/>
  <c r="B597" i="157"/>
  <c r="B596" i="157"/>
  <c r="B595" i="157"/>
  <c r="B594" i="157"/>
  <c r="B593" i="157"/>
  <c r="B592" i="157"/>
  <c r="B591" i="157"/>
  <c r="B590" i="157"/>
  <c r="B589" i="157"/>
  <c r="B588" i="157"/>
  <c r="B587" i="157"/>
  <c r="B586" i="157"/>
  <c r="B585" i="157"/>
  <c r="B584" i="157"/>
  <c r="B583" i="157"/>
  <c r="B582" i="157"/>
  <c r="B581" i="157"/>
  <c r="B580" i="157"/>
  <c r="B579" i="157"/>
  <c r="B578" i="157"/>
  <c r="B577" i="157"/>
  <c r="B576" i="157"/>
  <c r="B575" i="157"/>
  <c r="B574" i="157"/>
  <c r="B573" i="157"/>
  <c r="B572" i="157"/>
  <c r="B571" i="157"/>
  <c r="B570" i="157"/>
  <c r="B569" i="157"/>
  <c r="B568" i="157"/>
  <c r="B567" i="157"/>
  <c r="B566" i="157"/>
  <c r="B565" i="157"/>
  <c r="B564" i="157"/>
  <c r="B563" i="157"/>
  <c r="B562" i="157"/>
  <c r="B561" i="157"/>
  <c r="B560" i="157"/>
  <c r="B559" i="157"/>
  <c r="B558" i="157"/>
  <c r="B557" i="157"/>
  <c r="B556" i="157"/>
  <c r="B555" i="157"/>
  <c r="B554" i="157"/>
  <c r="B553" i="157"/>
  <c r="B552" i="157"/>
  <c r="B551" i="157"/>
  <c r="B550" i="157"/>
  <c r="B549" i="157"/>
  <c r="B548" i="157"/>
  <c r="B547" i="157"/>
  <c r="B546" i="157"/>
  <c r="B545" i="157"/>
  <c r="B544" i="157"/>
  <c r="B543" i="157"/>
  <c r="B542" i="157"/>
  <c r="B541" i="157"/>
  <c r="B540" i="157"/>
  <c r="B539" i="157"/>
  <c r="B538" i="157"/>
  <c r="B537" i="157"/>
  <c r="B536" i="157"/>
  <c r="B535" i="157"/>
  <c r="B534" i="157"/>
  <c r="B533" i="157"/>
  <c r="B532" i="157"/>
  <c r="B531" i="157"/>
  <c r="B530" i="157"/>
  <c r="B529" i="157"/>
  <c r="B528" i="157"/>
  <c r="B527" i="157"/>
  <c r="B526" i="157"/>
  <c r="B525" i="157"/>
  <c r="B524" i="157"/>
  <c r="B523" i="157"/>
  <c r="B522" i="157"/>
  <c r="B521" i="157"/>
  <c r="B520" i="157"/>
  <c r="B519" i="157"/>
  <c r="B518" i="157"/>
  <c r="B517" i="157"/>
  <c r="B516" i="157"/>
  <c r="B515" i="157"/>
  <c r="B514" i="157"/>
  <c r="B513" i="157"/>
  <c r="B512" i="157"/>
  <c r="B511" i="157"/>
  <c r="B510" i="157"/>
  <c r="B509" i="157"/>
  <c r="B508" i="157"/>
  <c r="B507" i="157"/>
  <c r="B506" i="157"/>
  <c r="B505" i="157"/>
  <c r="B504" i="157"/>
  <c r="B503" i="157"/>
  <c r="B502" i="157"/>
  <c r="B501" i="157"/>
  <c r="B500" i="157"/>
  <c r="B499" i="157"/>
  <c r="B498" i="157"/>
  <c r="B497" i="157"/>
  <c r="B496" i="157"/>
  <c r="B495" i="157"/>
  <c r="B494" i="157"/>
  <c r="B493" i="157"/>
  <c r="B492" i="157"/>
  <c r="B491" i="157"/>
  <c r="B490" i="157"/>
  <c r="B489" i="157"/>
  <c r="B488" i="157"/>
  <c r="B487" i="157"/>
  <c r="B486" i="157"/>
  <c r="B485" i="157"/>
  <c r="B484" i="157"/>
  <c r="B483" i="157"/>
  <c r="B482" i="157"/>
  <c r="B481" i="157"/>
  <c r="B480" i="157"/>
  <c r="B479" i="157"/>
  <c r="B478" i="157"/>
  <c r="B477" i="157"/>
  <c r="B476" i="157"/>
  <c r="B475" i="157"/>
  <c r="B474" i="157"/>
  <c r="B473" i="157"/>
  <c r="B472" i="157"/>
  <c r="B471" i="157"/>
  <c r="B470" i="157"/>
  <c r="B469" i="157"/>
  <c r="B468" i="157"/>
  <c r="B467" i="157"/>
  <c r="B466" i="157"/>
  <c r="B465" i="157"/>
  <c r="B464" i="157"/>
  <c r="B463" i="157"/>
  <c r="B462" i="157"/>
  <c r="B461" i="157"/>
  <c r="B460" i="157"/>
  <c r="B459" i="157"/>
  <c r="B458" i="157"/>
  <c r="B457" i="157"/>
  <c r="B456" i="157"/>
  <c r="B455" i="157"/>
  <c r="B454" i="157"/>
  <c r="B453" i="157"/>
  <c r="B452" i="157"/>
  <c r="B451" i="157"/>
  <c r="B450" i="157"/>
  <c r="B449" i="157"/>
  <c r="B448" i="157"/>
  <c r="B447" i="157"/>
  <c r="B446" i="157"/>
  <c r="B445" i="157"/>
  <c r="B444" i="157"/>
  <c r="B443" i="157"/>
  <c r="B442" i="157"/>
  <c r="B441" i="157"/>
  <c r="B440" i="157"/>
  <c r="B439" i="157"/>
  <c r="B438" i="157"/>
  <c r="B437" i="157"/>
  <c r="B436" i="157"/>
  <c r="B435" i="157"/>
  <c r="B434" i="157"/>
  <c r="B433" i="157"/>
  <c r="B432" i="157"/>
  <c r="B431" i="157"/>
  <c r="B430" i="157"/>
  <c r="B429" i="157"/>
  <c r="B428" i="157"/>
  <c r="B427" i="157"/>
  <c r="B426" i="157"/>
  <c r="B425" i="157"/>
  <c r="B424" i="157"/>
  <c r="B423" i="157"/>
  <c r="B422" i="157"/>
  <c r="B421" i="157"/>
  <c r="B420" i="157"/>
  <c r="B419" i="157"/>
  <c r="B418" i="157"/>
  <c r="B417" i="157"/>
  <c r="B416" i="157"/>
  <c r="B415" i="157"/>
  <c r="B414" i="157"/>
  <c r="B413" i="157"/>
  <c r="B412" i="157"/>
  <c r="B411" i="157"/>
  <c r="B410" i="157"/>
  <c r="B409" i="157"/>
  <c r="B408" i="157"/>
  <c r="B407" i="157"/>
  <c r="B406" i="157"/>
  <c r="B405" i="157"/>
  <c r="B404" i="157"/>
  <c r="B403" i="157"/>
  <c r="B402" i="157"/>
  <c r="B401" i="157"/>
  <c r="B400" i="157"/>
  <c r="B399" i="157"/>
  <c r="B398" i="157"/>
  <c r="B397" i="157"/>
  <c r="B396" i="157"/>
  <c r="B395" i="157"/>
  <c r="B394" i="157"/>
  <c r="B393" i="157"/>
  <c r="B392" i="157"/>
  <c r="B391" i="157"/>
  <c r="B390" i="157"/>
  <c r="B389" i="157"/>
  <c r="B388" i="157"/>
  <c r="B387" i="157"/>
  <c r="B386" i="157"/>
  <c r="B385" i="157"/>
  <c r="B384" i="157"/>
  <c r="B383" i="157"/>
  <c r="B382" i="157"/>
  <c r="B381" i="157"/>
  <c r="B380" i="157"/>
  <c r="B379" i="157"/>
  <c r="B378" i="157"/>
  <c r="B377" i="157"/>
  <c r="B376" i="157"/>
  <c r="B375" i="157"/>
  <c r="B374" i="157"/>
  <c r="B373" i="157"/>
  <c r="B372" i="157"/>
  <c r="B371" i="157"/>
  <c r="B370" i="157"/>
  <c r="B369" i="157"/>
  <c r="B368" i="157"/>
  <c r="B367" i="157"/>
  <c r="B366" i="157"/>
  <c r="B365" i="157"/>
  <c r="B364" i="157"/>
  <c r="B363" i="157"/>
  <c r="B362" i="157"/>
  <c r="B361" i="157"/>
  <c r="B360" i="157"/>
  <c r="B359" i="157"/>
  <c r="B358" i="157"/>
  <c r="B357" i="157"/>
  <c r="B356" i="157"/>
  <c r="B355" i="157"/>
  <c r="B354" i="157"/>
  <c r="B353" i="157"/>
  <c r="B352" i="157"/>
  <c r="B351" i="157"/>
  <c r="B350" i="157"/>
  <c r="B349" i="157"/>
  <c r="B348" i="157"/>
  <c r="B347" i="157"/>
  <c r="B346" i="157"/>
  <c r="B345" i="157"/>
  <c r="B344" i="157"/>
  <c r="B343" i="157"/>
  <c r="B342" i="157"/>
  <c r="B341" i="157"/>
  <c r="B340" i="157"/>
  <c r="B339" i="157"/>
  <c r="B338" i="157"/>
  <c r="B337" i="157"/>
  <c r="B336" i="157"/>
  <c r="B335" i="157"/>
  <c r="B334" i="157"/>
  <c r="B333" i="157"/>
  <c r="B332" i="157"/>
  <c r="B331" i="157"/>
  <c r="B330" i="157"/>
  <c r="B329" i="157"/>
  <c r="B328" i="157"/>
  <c r="B327" i="157"/>
  <c r="B326" i="157"/>
  <c r="B325" i="157"/>
  <c r="B324" i="157"/>
  <c r="B323" i="157"/>
  <c r="B322" i="157"/>
  <c r="B321" i="157"/>
  <c r="B320" i="157"/>
  <c r="B319" i="157"/>
  <c r="B318" i="157"/>
  <c r="B317" i="157"/>
  <c r="B316" i="157"/>
  <c r="B315" i="157"/>
  <c r="B314" i="157"/>
  <c r="B313" i="157"/>
  <c r="B312" i="157"/>
  <c r="B311" i="157"/>
  <c r="B310" i="157"/>
  <c r="B309" i="157"/>
  <c r="B308" i="157"/>
  <c r="B307" i="157"/>
  <c r="B306" i="157"/>
  <c r="B305" i="157"/>
  <c r="B304" i="157"/>
  <c r="B303" i="157"/>
  <c r="B302" i="157"/>
  <c r="B301" i="157"/>
  <c r="B300" i="157"/>
  <c r="B299" i="157"/>
  <c r="B298" i="157"/>
  <c r="B297" i="157"/>
  <c r="B296" i="157"/>
  <c r="B295" i="157"/>
  <c r="B294" i="157"/>
  <c r="B293" i="157"/>
  <c r="B292" i="157"/>
  <c r="B291" i="157"/>
  <c r="B290" i="157"/>
  <c r="B289" i="157"/>
  <c r="B288" i="157"/>
  <c r="B287" i="157"/>
  <c r="B286" i="157"/>
  <c r="B285" i="157"/>
  <c r="B284" i="157"/>
  <c r="B283" i="157"/>
  <c r="B282" i="157"/>
  <c r="B281" i="157"/>
  <c r="B280" i="157"/>
  <c r="B279" i="157"/>
  <c r="B278" i="157"/>
  <c r="B277" i="157"/>
  <c r="B276" i="157"/>
  <c r="B275" i="157"/>
  <c r="B274" i="157"/>
  <c r="B273" i="157"/>
  <c r="B272" i="157"/>
  <c r="B271" i="157"/>
  <c r="B270" i="157"/>
  <c r="B269" i="157"/>
  <c r="B268" i="157"/>
  <c r="B267" i="157"/>
  <c r="B266" i="157"/>
  <c r="B265" i="157"/>
  <c r="B264" i="157"/>
  <c r="B263" i="157"/>
  <c r="B262" i="157"/>
  <c r="B261" i="157"/>
  <c r="B260" i="157"/>
  <c r="B259" i="157"/>
  <c r="B258" i="157"/>
  <c r="B257" i="157"/>
  <c r="B256" i="157"/>
  <c r="B255" i="157"/>
  <c r="B254" i="157"/>
  <c r="B253" i="157"/>
  <c r="B252" i="157"/>
  <c r="B251" i="157"/>
  <c r="B250" i="157"/>
  <c r="B249" i="157"/>
  <c r="B248" i="157"/>
  <c r="B247" i="157"/>
  <c r="B246" i="157"/>
  <c r="B245" i="157"/>
  <c r="B244" i="157"/>
  <c r="B243" i="157"/>
  <c r="B242" i="157"/>
  <c r="B241" i="157"/>
  <c r="B240" i="157"/>
  <c r="B239" i="157"/>
  <c r="B238" i="157"/>
  <c r="B237" i="157"/>
  <c r="B236" i="157"/>
  <c r="B235" i="157"/>
  <c r="B234" i="157"/>
  <c r="B233" i="157"/>
  <c r="B232" i="157"/>
  <c r="B231" i="157"/>
  <c r="B230" i="157"/>
  <c r="B229" i="157"/>
  <c r="B228" i="157"/>
  <c r="B227" i="157"/>
  <c r="B226" i="157"/>
  <c r="B225" i="157"/>
  <c r="B224" i="157"/>
  <c r="B223" i="157"/>
  <c r="B222" i="157"/>
  <c r="B221" i="157"/>
  <c r="B220" i="157"/>
  <c r="B219" i="157"/>
  <c r="B218" i="157"/>
  <c r="B217" i="157"/>
  <c r="B216" i="157"/>
  <c r="B215" i="157"/>
  <c r="B214" i="157"/>
  <c r="B213" i="157"/>
  <c r="B212" i="157"/>
  <c r="B211" i="157"/>
  <c r="B210" i="157"/>
  <c r="B209" i="157"/>
  <c r="B208" i="157"/>
  <c r="B207" i="157"/>
  <c r="B206" i="157"/>
  <c r="B205" i="157"/>
  <c r="B204" i="157"/>
  <c r="B203" i="157"/>
  <c r="B202" i="157"/>
  <c r="B201" i="157"/>
  <c r="B200" i="157"/>
  <c r="B199" i="157"/>
  <c r="B198" i="157"/>
  <c r="B197" i="157"/>
  <c r="B196" i="157"/>
  <c r="B195" i="157"/>
  <c r="B194" i="157"/>
  <c r="B193" i="157"/>
  <c r="B192" i="157"/>
  <c r="B191" i="157"/>
  <c r="B190" i="157"/>
  <c r="B189" i="157"/>
  <c r="B188" i="157"/>
  <c r="B187" i="157"/>
  <c r="B186" i="157"/>
  <c r="B185" i="157"/>
  <c r="B184" i="157"/>
  <c r="B183" i="157"/>
  <c r="B182" i="157"/>
  <c r="B181" i="157"/>
  <c r="B180" i="157"/>
  <c r="B179" i="157"/>
  <c r="B178" i="157"/>
  <c r="B177" i="157"/>
  <c r="B176" i="157"/>
  <c r="B175" i="157"/>
  <c r="B174" i="157"/>
  <c r="B173" i="157"/>
  <c r="B172" i="157"/>
  <c r="B171" i="157"/>
  <c r="B170" i="157"/>
  <c r="B169" i="157"/>
  <c r="B168" i="157"/>
  <c r="B167" i="157"/>
  <c r="B166" i="157"/>
  <c r="B165" i="157"/>
  <c r="B164" i="157"/>
  <c r="B163" i="157"/>
  <c r="B162" i="157"/>
  <c r="B161" i="157"/>
  <c r="B160" i="157"/>
  <c r="B159" i="157"/>
  <c r="B158" i="157"/>
  <c r="B157" i="157"/>
  <c r="B156" i="157"/>
  <c r="B155" i="157"/>
  <c r="B154" i="157"/>
  <c r="B153" i="157"/>
  <c r="B152" i="157"/>
  <c r="B151" i="157"/>
  <c r="B150" i="157"/>
  <c r="B149" i="157"/>
  <c r="B148" i="157"/>
  <c r="B147" i="157"/>
  <c r="B146" i="157"/>
  <c r="B145" i="157"/>
  <c r="B144" i="157"/>
  <c r="B143" i="157"/>
  <c r="B142" i="157"/>
  <c r="B141" i="157"/>
  <c r="B140" i="157"/>
  <c r="B139" i="157"/>
  <c r="B138" i="157"/>
  <c r="B137" i="157"/>
  <c r="B136" i="157"/>
  <c r="B135" i="157"/>
  <c r="B134" i="157"/>
  <c r="B133" i="157"/>
  <c r="B132" i="157"/>
  <c r="B131" i="157"/>
  <c r="B130" i="157"/>
  <c r="B129" i="157"/>
  <c r="B128" i="157"/>
  <c r="B127" i="157"/>
  <c r="B126" i="157"/>
  <c r="B125" i="157"/>
  <c r="B124" i="157"/>
  <c r="B123" i="157"/>
  <c r="B122" i="157"/>
  <c r="B121" i="157"/>
  <c r="B120" i="157"/>
  <c r="B119" i="157"/>
  <c r="B118" i="157"/>
  <c r="B117" i="157"/>
  <c r="B116" i="157"/>
  <c r="B115" i="157"/>
  <c r="B114" i="157"/>
  <c r="B113" i="157"/>
  <c r="B112" i="157"/>
  <c r="B111" i="157"/>
  <c r="B110" i="157"/>
  <c r="B109" i="157"/>
  <c r="B108" i="157"/>
  <c r="B107" i="157"/>
  <c r="B106" i="157"/>
  <c r="B105" i="157"/>
  <c r="B104" i="157"/>
  <c r="B103" i="157"/>
  <c r="B102" i="157"/>
  <c r="B101" i="157"/>
  <c r="B100" i="157"/>
  <c r="B99" i="157"/>
  <c r="B98" i="157"/>
  <c r="B97" i="157"/>
  <c r="B96" i="157"/>
  <c r="B95" i="157"/>
  <c r="B94" i="157"/>
  <c r="B93" i="157"/>
  <c r="B92" i="157"/>
  <c r="B91" i="157"/>
  <c r="B90" i="157"/>
  <c r="B89" i="157"/>
  <c r="B88" i="157"/>
  <c r="B87" i="157"/>
  <c r="B86" i="157"/>
  <c r="B85" i="157"/>
  <c r="B84" i="157"/>
  <c r="B83" i="157"/>
  <c r="B82" i="157"/>
  <c r="B81" i="157"/>
  <c r="B80" i="157"/>
  <c r="B79" i="157"/>
  <c r="B78" i="157"/>
  <c r="B77" i="157"/>
  <c r="B76" i="157"/>
  <c r="B75" i="157"/>
  <c r="B74" i="157"/>
  <c r="B73" i="157"/>
  <c r="B72" i="157"/>
  <c r="B71" i="157"/>
  <c r="B70" i="157"/>
  <c r="B69" i="157"/>
  <c r="B68" i="157"/>
  <c r="B67" i="157"/>
  <c r="B66" i="157"/>
  <c r="B65" i="157"/>
  <c r="B64" i="157"/>
  <c r="B63" i="157"/>
  <c r="B62" i="157"/>
  <c r="B61" i="157"/>
  <c r="B60" i="157"/>
  <c r="B59" i="157"/>
  <c r="B58" i="157"/>
  <c r="B57" i="157"/>
  <c r="B56" i="157"/>
  <c r="B55" i="157"/>
  <c r="B54" i="157"/>
  <c r="B53" i="157"/>
  <c r="B52" i="157"/>
  <c r="B51" i="157"/>
  <c r="B50" i="157"/>
  <c r="B49" i="157"/>
  <c r="B48" i="157"/>
  <c r="B47" i="157"/>
  <c r="B46" i="157"/>
  <c r="B45" i="157"/>
  <c r="B44" i="157"/>
  <c r="B43" i="157"/>
  <c r="B42" i="157"/>
  <c r="B41" i="157"/>
  <c r="B40" i="157"/>
  <c r="B39" i="157"/>
  <c r="B38" i="157"/>
  <c r="B37" i="157"/>
  <c r="B36" i="157"/>
  <c r="B35" i="157"/>
  <c r="B34" i="157"/>
  <c r="B33" i="157"/>
  <c r="B32" i="157"/>
  <c r="B31" i="157"/>
  <c r="B30" i="157"/>
  <c r="B29" i="157"/>
  <c r="B28" i="157"/>
  <c r="B27" i="157"/>
  <c r="B26" i="157"/>
  <c r="B25" i="157"/>
  <c r="B24" i="157"/>
  <c r="B23" i="157"/>
  <c r="B22" i="157"/>
  <c r="B21" i="157"/>
  <c r="B20" i="157"/>
  <c r="B19" i="157"/>
  <c r="B18" i="157"/>
  <c r="B17" i="157"/>
  <c r="B16" i="157"/>
  <c r="B15" i="157"/>
  <c r="B14" i="157"/>
  <c r="B13" i="157"/>
  <c r="B12" i="157"/>
  <c r="B11" i="157"/>
  <c r="B10" i="157"/>
  <c r="B9" i="157"/>
  <c r="B8" i="157"/>
  <c r="B7" i="157"/>
  <c r="B6" i="157"/>
  <c r="B5" i="157"/>
  <c r="B4" i="157"/>
  <c r="B3" i="157"/>
  <c r="J64" i="156"/>
  <c r="D45" i="148"/>
  <c r="D44" i="148"/>
  <c r="D43" i="148"/>
  <c r="D42" i="148"/>
  <c r="D41" i="148"/>
  <c r="D32" i="148"/>
  <c r="D31" i="148"/>
  <c r="D30" i="148"/>
  <c r="D29" i="148"/>
  <c r="D28" i="148"/>
  <c r="D20" i="148"/>
  <c r="D19" i="148"/>
  <c r="D18" i="148"/>
  <c r="D17" i="148"/>
  <c r="D16" i="148"/>
  <c r="E5" i="158"/>
  <c r="E6" i="158"/>
  <c r="E8" i="158"/>
  <c r="E4" i="158"/>
  <c r="E7" i="158"/>
  <c r="D5" i="158"/>
  <c r="D6" i="158"/>
  <c r="D8" i="158"/>
  <c r="D4" i="158"/>
  <c r="D7" i="158"/>
  <c r="C5" i="158"/>
  <c r="C6" i="158"/>
  <c r="C8" i="158"/>
  <c r="C4" i="158"/>
  <c r="C7" i="158"/>
  <c r="F7" i="158" l="1"/>
  <c r="F4" i="158"/>
  <c r="F8" i="158"/>
  <c r="F6" i="158"/>
  <c r="F5" i="158"/>
  <c r="F8" i="148"/>
  <c r="G8" i="148"/>
  <c r="E8" i="148"/>
  <c r="I7" i="148"/>
  <c r="I6" i="148" l="1"/>
  <c r="I3" i="148"/>
  <c r="H8" i="148"/>
  <c r="I8" i="148" s="1"/>
  <c r="I4" i="148"/>
  <c r="I5" i="148"/>
  <c r="I64" i="126"/>
  <c r="J83" i="117"/>
</calcChain>
</file>

<file path=xl/sharedStrings.xml><?xml version="1.0" encoding="utf-8"?>
<sst xmlns="http://schemas.openxmlformats.org/spreadsheetml/2006/main" count="72162" uniqueCount="8154">
  <si>
    <t>Proponent</t>
  </si>
  <si>
    <t>Mgmt Rec</t>
  </si>
  <si>
    <t>For</t>
  </si>
  <si>
    <t>Against</t>
  </si>
  <si>
    <t>Abstain</t>
  </si>
  <si>
    <t>Row Labels</t>
  </si>
  <si>
    <t>Grand Total</t>
  </si>
  <si>
    <t>Column Labels</t>
  </si>
  <si>
    <t>Company Name</t>
  </si>
  <si>
    <t>Country</t>
  </si>
  <si>
    <t>Meeting Date</t>
  </si>
  <si>
    <t>Meeting Type</t>
  </si>
  <si>
    <t>Proposal Text</t>
  </si>
  <si>
    <t>Other</t>
  </si>
  <si>
    <t>Ticker</t>
  </si>
  <si>
    <t>Record Date</t>
  </si>
  <si>
    <t>Proposal Number</t>
  </si>
  <si>
    <t>Issuer Name</t>
  </si>
  <si>
    <t>Vote Instruction</t>
  </si>
  <si>
    <t>Sub-Fund</t>
  </si>
  <si>
    <t>Manager</t>
  </si>
  <si>
    <t>Number of Meetings</t>
  </si>
  <si>
    <t>Number of Votes Cast</t>
  </si>
  <si>
    <t>Schroders</t>
  </si>
  <si>
    <t>M&amp;G</t>
  </si>
  <si>
    <t>LF ACCESS Global Equity - Newton</t>
  </si>
  <si>
    <t>Newton</t>
  </si>
  <si>
    <t>Total</t>
  </si>
  <si>
    <t>Primary Security ID</t>
  </si>
  <si>
    <t>Shares Voted</t>
  </si>
  <si>
    <t>Voting Policy Rec</t>
  </si>
  <si>
    <t>Primary ISIN</t>
  </si>
  <si>
    <t>Management Recommendation</t>
  </si>
  <si>
    <t>Mgmt</t>
  </si>
  <si>
    <t/>
  </si>
  <si>
    <t>Blended Rationale</t>
  </si>
  <si>
    <t>Blackrock</t>
  </si>
  <si>
    <t>Vote Against Management</t>
  </si>
  <si>
    <t>LF ACCESS UK Select Fund</t>
  </si>
  <si>
    <t>AUKS01</t>
  </si>
  <si>
    <t>AGNW01</t>
  </si>
  <si>
    <t>Sub-Fund Code</t>
  </si>
  <si>
    <t>Index</t>
  </si>
  <si>
    <t xml:space="preserve">Votable Proposal </t>
  </si>
  <si>
    <t>Broadcom Inc.</t>
  </si>
  <si>
    <t>USA</t>
  </si>
  <si>
    <t>Annual</t>
  </si>
  <si>
    <t>Elect Director Raul J. Fernandez</t>
  </si>
  <si>
    <t xml:space="preserve">   2</t>
  </si>
  <si>
    <t>Ratify PricewaterhouseCoopers LLP as Auditors</t>
  </si>
  <si>
    <t xml:space="preserve">   3</t>
  </si>
  <si>
    <t>Advisory Vote to Ratify Named Executive Officers' Compensation</t>
  </si>
  <si>
    <t xml:space="preserve">   1</t>
  </si>
  <si>
    <t xml:space="preserve">   4</t>
  </si>
  <si>
    <t>Accept Financial Statements and Statutory Reports</t>
  </si>
  <si>
    <t xml:space="preserve">   5</t>
  </si>
  <si>
    <t xml:space="preserve">   6</t>
  </si>
  <si>
    <t>Approve Remuneration of Auditors</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</si>
  <si>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</si>
  <si>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</si>
  <si>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</si>
  <si>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</si>
  <si>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</si>
  <si>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</si>
  <si>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</si>
  <si>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</si>
  <si>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</si>
  <si>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</si>
  <si>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Sweden</t>
  </si>
  <si>
    <t>Elect Chairman of Meeting</t>
  </si>
  <si>
    <t>Prepare and Approve List of Shareholders</t>
  </si>
  <si>
    <t>Approve Agenda of Meeting</t>
  </si>
  <si>
    <t>Acknowledge Proper Convening of Meeting</t>
  </si>
  <si>
    <t>Receive Financial Statements and Statutory Reports</t>
  </si>
  <si>
    <t>Approve Remuneration Report</t>
  </si>
  <si>
    <t>None</t>
  </si>
  <si>
    <t xml:space="preserve">   18</t>
  </si>
  <si>
    <t>Switzerland</t>
  </si>
  <si>
    <t>Transact Other Business (Voting)</t>
  </si>
  <si>
    <t xml:space="preserve">   1.1</t>
  </si>
  <si>
    <t xml:space="preserve">   1.2</t>
  </si>
  <si>
    <t>Approve Discharge of Board and Senior Management</t>
  </si>
  <si>
    <t>Royal Bank of Canada</t>
  </si>
  <si>
    <t>Canada</t>
  </si>
  <si>
    <t xml:space="preserve">   1.3</t>
  </si>
  <si>
    <t xml:space="preserve">   1.4</t>
  </si>
  <si>
    <t xml:space="preserve">   1.5</t>
  </si>
  <si>
    <t xml:space="preserve">   1.6</t>
  </si>
  <si>
    <t>Advisory Vote on Executive Compensation Approach</t>
  </si>
  <si>
    <t>Open Meeting</t>
  </si>
  <si>
    <t>Close Meeting</t>
  </si>
  <si>
    <t>Amend Articles of Association</t>
  </si>
  <si>
    <t>Amend Omnibus Stock Plan</t>
  </si>
  <si>
    <t>Amend Qualified Employee Stock Purchase Plan</t>
  </si>
  <si>
    <t>Ratify KPMG LLP as Auditors</t>
  </si>
  <si>
    <t>Provide Right to Act by Written Consent</t>
  </si>
  <si>
    <t>Ratify Deloitte &amp; Touche LLP as Auditors</t>
  </si>
  <si>
    <t>Singapore</t>
  </si>
  <si>
    <t>Adopt Financial Statements and Directors' and Auditors' Reports</t>
  </si>
  <si>
    <t>Approve Final Dividend</t>
  </si>
  <si>
    <t>Approve Directors' Fees</t>
  </si>
  <si>
    <t>Approve PricewaterhouseCoopers LLP as Auditors and Authorize Board to Fix Their Remuneration</t>
  </si>
  <si>
    <t>Approve Issuance of Equity or Equity-Linked Securities with or without Preemptive Rights</t>
  </si>
  <si>
    <t>HP Inc.</t>
  </si>
  <si>
    <t>Ratify Ernst &amp; Young LLP as Auditors</t>
  </si>
  <si>
    <t>Reduce Ownership Threshold for Shareholders to Call Special Meeting</t>
  </si>
  <si>
    <t>United Kingdom</t>
  </si>
  <si>
    <t>Reappoint PricewaterhouseCoopers LLP as Auditors</t>
  </si>
  <si>
    <t>Authorise Board to Fix Remuneration of Auditors</t>
  </si>
  <si>
    <t>Authorise Issue of Equity</t>
  </si>
  <si>
    <t>Authorise Issue of Equity without Pre-emptive Rights</t>
  </si>
  <si>
    <t>Authorise Issue of Equity without Pre-emptive Rights in Connection with an Acquisition or Other Capital Investment</t>
  </si>
  <si>
    <t>Authorise Market Purchase of Ordinary Shares</t>
  </si>
  <si>
    <t xml:space="preserve">   17</t>
  </si>
  <si>
    <t>Authorise the Company to Call General Meeting with Two Weeks' Notice</t>
  </si>
  <si>
    <t>Sonoco Products Company</t>
  </si>
  <si>
    <t>Approve Allocation of Income</t>
  </si>
  <si>
    <t>Authorize Share Repurchase Program</t>
  </si>
  <si>
    <t>Wolters Kluwer NV</t>
  </si>
  <si>
    <t>Netherlands</t>
  </si>
  <si>
    <t>Receive Report of Management Board (Non-Voting)</t>
  </si>
  <si>
    <t>Authorize Repurchase of Up to 10 Percent of Issued Share Capital</t>
  </si>
  <si>
    <t>Other Business (Non-Voting)</t>
  </si>
  <si>
    <t>Approve Remuneration of Directors</t>
  </si>
  <si>
    <t>Elect Directors</t>
  </si>
  <si>
    <t>Japan</t>
  </si>
  <si>
    <t>Germany</t>
  </si>
  <si>
    <t>Receive Financial Statements and Statutory Reports for Fiscal Year 2021 (Non-Voting)</t>
  </si>
  <si>
    <t>Italy</t>
  </si>
  <si>
    <t>Approve Remuneration Policy</t>
  </si>
  <si>
    <t>Approve KPMG LLP as Auditors and Authorize Board to Fix Their Remuneration</t>
  </si>
  <si>
    <t>Approve Omnibus Stock Plan</t>
  </si>
  <si>
    <t>The Coca-Cola Company</t>
  </si>
  <si>
    <t>Require Independent Board Chair</t>
  </si>
  <si>
    <t>Approve Deloitte &amp; Touche LLP as Auditors and Authorize Board to Fix Their Remuneration</t>
  </si>
  <si>
    <t>Belgium</t>
  </si>
  <si>
    <t>Ordinary Shareholders</t>
  </si>
  <si>
    <t>Approve Discharge of Directors</t>
  </si>
  <si>
    <t>Approve Discharge of Auditors</t>
  </si>
  <si>
    <t>Transact Other Business</t>
  </si>
  <si>
    <t>Kimberly-Clark Corporation</t>
  </si>
  <si>
    <t>Elect Director Mark T. Smucker</t>
  </si>
  <si>
    <t>Amend Articles to Disclose Shareholder Meeting Materials on Internet</t>
  </si>
  <si>
    <t>Luxembourg</t>
  </si>
  <si>
    <t>Approve Financial Statements</t>
  </si>
  <si>
    <t>Approve Consolidated Financial Statements</t>
  </si>
  <si>
    <t>Extraordinary Shareholders</t>
  </si>
  <si>
    <t>Israel</t>
  </si>
  <si>
    <t>Annual/Special</t>
  </si>
  <si>
    <t>Vote FOR if you are a controlling shareholder or have a personal interest in one or several resolutions, as indicated in the proxy card; otherwise, vote AGAINST. You may not abstain. If you vote FOR, please provide an explanation to your account manager</t>
  </si>
  <si>
    <t>Bermuda</t>
  </si>
  <si>
    <t>Johnson &amp; Johnson</t>
  </si>
  <si>
    <t>Elect Director Hubert Joly</t>
  </si>
  <si>
    <t>Pfizer Inc.</t>
  </si>
  <si>
    <t>France</t>
  </si>
  <si>
    <t>Approve Financial Statements and Statutory Reports</t>
  </si>
  <si>
    <t>Authorize Decrease in Share Capital via Cancellation of Repurchased Shares</t>
  </si>
  <si>
    <t>Authorize Filing of Required Documents/Other Formalities</t>
  </si>
  <si>
    <t>Abbott Laboratories</t>
  </si>
  <si>
    <t>Adopt Policy on 10b5-1 Plans</t>
  </si>
  <si>
    <t>Report on Lobbying Payments and Policy</t>
  </si>
  <si>
    <t>Withhold</t>
  </si>
  <si>
    <t>OmnicomGroup Inc.</t>
  </si>
  <si>
    <t>Sanofi</t>
  </si>
  <si>
    <t>Approve Consolidated Financial Statements and Statutory Reports</t>
  </si>
  <si>
    <t>Approve Compensation Report of Corporate Officers</t>
  </si>
  <si>
    <t>Approve Remuneration Policy of Directors</t>
  </si>
  <si>
    <t>Approve Remuneration Policy of Chairman of the Board</t>
  </si>
  <si>
    <t>Approve Remuneration Policy of CEO</t>
  </si>
  <si>
    <t xml:space="preserve">   19</t>
  </si>
  <si>
    <t>CME Group Inc.</t>
  </si>
  <si>
    <t>Gilead Sciences, Inc.</t>
  </si>
  <si>
    <t>Elect Director Kelly A. Kramer</t>
  </si>
  <si>
    <t>GlaxoSmithKline Plc</t>
  </si>
  <si>
    <t>Reappoint Deloitte LLP as Auditors</t>
  </si>
  <si>
    <t>Authorise the Audit &amp; Risk Committee to Fix Remuneration of Auditors</t>
  </si>
  <si>
    <t>Authorise UK Political Donations and Expenditure</t>
  </si>
  <si>
    <t xml:space="preserve">   20</t>
  </si>
  <si>
    <t xml:space="preserve">   21</t>
  </si>
  <si>
    <t xml:space="preserve">   22</t>
  </si>
  <si>
    <t>Adopt New Articles of Association</t>
  </si>
  <si>
    <t>PepsiCo, Inc.</t>
  </si>
  <si>
    <t>Elect Director Alberto Weisser</t>
  </si>
  <si>
    <t>BCE Inc.</t>
  </si>
  <si>
    <t>Elect Director Monique F. Leroux</t>
  </si>
  <si>
    <t>SP 3: Propose French As Official Language</t>
  </si>
  <si>
    <t>Ecolab Inc.</t>
  </si>
  <si>
    <t>Approve Discharge of Executive Directors</t>
  </si>
  <si>
    <t>Approve Discharge of Non-Executive Directors</t>
  </si>
  <si>
    <t>Colgate-Palmolive Company</t>
  </si>
  <si>
    <t>Submit Severance Agreement (Change-in-Control) to Shareholder Vote</t>
  </si>
  <si>
    <t>Hong Kong</t>
  </si>
  <si>
    <t>Approve Issuance of Equity or Equity-Linked Securities without Preemptive Rights</t>
  </si>
  <si>
    <t>Authorize Repurchase of Issued Share Capital</t>
  </si>
  <si>
    <t>Authorize Reissuance of Repurchased Shares</t>
  </si>
  <si>
    <t>Declassify the Board of Directors</t>
  </si>
  <si>
    <t>3M Company</t>
  </si>
  <si>
    <t>Elect Director Thomas "Tony" K. Brown</t>
  </si>
  <si>
    <t>Eni SpA</t>
  </si>
  <si>
    <t>Approve Equity Plan Financing</t>
  </si>
  <si>
    <t>Cayman Islands</t>
  </si>
  <si>
    <t>Approve PricewaterhouseCoopers as Auditor and Authorize Board to Fix Their Remuneration</t>
  </si>
  <si>
    <t>Authorize Board to Fix Remuneration of Directors</t>
  </si>
  <si>
    <t>Reappoint BDO LLP as Auditors</t>
  </si>
  <si>
    <t>Appoint KPMG LLP as Auditors</t>
  </si>
  <si>
    <t>O'Reilly Automotive, Inc.</t>
  </si>
  <si>
    <t>Elect Director Maria A. Sastre</t>
  </si>
  <si>
    <t>Elect Director Andrea M. Weiss</t>
  </si>
  <si>
    <t>Verizon Communications Inc.</t>
  </si>
  <si>
    <t>Elect Director Clarence Otis, Jr.</t>
  </si>
  <si>
    <t>Amgen Inc.</t>
  </si>
  <si>
    <t>Alliance Pharma Plc</t>
  </si>
  <si>
    <t>Reappoint KPMG LLP as Auditors</t>
  </si>
  <si>
    <t>Altria Group, Inc.</t>
  </si>
  <si>
    <t>AT&amp;T Inc.</t>
  </si>
  <si>
    <t>Elect Director Luis A. Ubinas</t>
  </si>
  <si>
    <t>CK Asset Holdings Limited</t>
  </si>
  <si>
    <t>Marsh &amp; McLennan Companies, Inc.</t>
  </si>
  <si>
    <t>Approve KPMG as Auditors and Authorize Board to Fix Their Remuneration</t>
  </si>
  <si>
    <t>Sugi Holdings Co., Ltd.</t>
  </si>
  <si>
    <t>Approve Annual Bonus</t>
  </si>
  <si>
    <t>Merck &amp; Co., Inc.</t>
  </si>
  <si>
    <t>M&amp;G Plc</t>
  </si>
  <si>
    <t>Authorise the Audit Committee to Fix Remuneration of Auditors</t>
  </si>
  <si>
    <t>Authorize Board to Fix Remuneration of Auditors</t>
  </si>
  <si>
    <t>Approve Dividend</t>
  </si>
  <si>
    <t>Special</t>
  </si>
  <si>
    <t>Approve PricewaterhouseCoopers as Auditors and Authorize Board to Fix Their Remuneration</t>
  </si>
  <si>
    <t>Advisory Vote on Say on Pay Frequency</t>
  </si>
  <si>
    <t>One Year</t>
  </si>
  <si>
    <t>Silgan Holdings, Inc.</t>
  </si>
  <si>
    <t>Alphabet Inc.</t>
  </si>
  <si>
    <t>Increase Authorized Common Stock</t>
  </si>
  <si>
    <t>Report on Climate Lobbying</t>
  </si>
  <si>
    <t>Walmart Inc.</t>
  </si>
  <si>
    <t>UnitedHealth Group Incorporated</t>
  </si>
  <si>
    <t>Ireland</t>
  </si>
  <si>
    <t>Spain</t>
  </si>
  <si>
    <t>Approve Discharge of Board</t>
  </si>
  <si>
    <t>Approve Non-Financial Information Statement</t>
  </si>
  <si>
    <t>Approve Allocation of Income and Dividends</t>
  </si>
  <si>
    <t>Advisory Vote on Remuneration Report</t>
  </si>
  <si>
    <t>Authorize Board to Ratify and Execute Approved Resolutions</t>
  </si>
  <si>
    <t>Approve Minutes of Meeting</t>
  </si>
  <si>
    <t>Elect Director Kuroda, Yukiko</t>
  </si>
  <si>
    <t>Mizuho Financial Group, Inc.</t>
  </si>
  <si>
    <t>KDDI Corp.</t>
  </si>
  <si>
    <t>Approve Allocation of Income, with a Final Dividend of JPY 65</t>
  </si>
  <si>
    <t>Approve Allocation of Income, with a Final Dividend of JPY 40</t>
  </si>
  <si>
    <t>Authorize Repurchase of Shares</t>
  </si>
  <si>
    <t>Approve Stock Option Plan</t>
  </si>
  <si>
    <t>Nippon Telegraph &amp; Telephone Corp.</t>
  </si>
  <si>
    <t>Approve Allocation of Income, with a Final Dividend of JPY 16</t>
  </si>
  <si>
    <t>Authorise the Audit and Risk Committee to Fix Remuneration of Auditors</t>
  </si>
  <si>
    <t>Count of Vote Instruction</t>
  </si>
  <si>
    <t>Management</t>
  </si>
  <si>
    <t>China</t>
  </si>
  <si>
    <t>South Korea</t>
  </si>
  <si>
    <t>9A</t>
  </si>
  <si>
    <t>9B</t>
  </si>
  <si>
    <t>9C</t>
  </si>
  <si>
    <t>7a</t>
  </si>
  <si>
    <t>7b</t>
  </si>
  <si>
    <t>India</t>
  </si>
  <si>
    <t>4imprint Group Plc</t>
  </si>
  <si>
    <t>Reappoint Ernst &amp; Young LLP as Auditors</t>
  </si>
  <si>
    <t>Approve Sharesave Plan</t>
  </si>
  <si>
    <t>accesso Technology Group Plc</t>
  </si>
  <si>
    <t>Approve Employee Share Plan</t>
  </si>
  <si>
    <t>Advanced Medical Solutions Group Plc</t>
  </si>
  <si>
    <t>Reappoint Deloitte LLP as Auditors and Authorise Their Remuneration</t>
  </si>
  <si>
    <t>[RU-M0201-028] Vote against Nominating/Governance Committee member for failure to adequately account for diversity on the board.</t>
  </si>
  <si>
    <t>Alfa Financial Software Holdings Plc</t>
  </si>
  <si>
    <t>.</t>
  </si>
  <si>
    <t>Anpario Plc</t>
  </si>
  <si>
    <t>BOKU, Inc.</t>
  </si>
  <si>
    <t>Breedon Group Plc</t>
  </si>
  <si>
    <t>Jersey</t>
  </si>
  <si>
    <t>Re-elect Clive Watson as Director</t>
  </si>
  <si>
    <t>Central Asia Metals Plc</t>
  </si>
  <si>
    <t>[SF-M0201-019] Nominee serves on an excessive number of public company boards, which we believe raises substantial concerns about the director's ability to exercise sufficient oversight on this board.</t>
  </si>
  <si>
    <t>Clarkson Plc</t>
  </si>
  <si>
    <t>Clipper Logistics Plc</t>
  </si>
  <si>
    <t>Court</t>
  </si>
  <si>
    <t>Approve Scheme of Arrangement</t>
  </si>
  <si>
    <t>CLS Holdings Plc</t>
  </si>
  <si>
    <t>CLI</t>
  </si>
  <si>
    <t>G2212D187</t>
  </si>
  <si>
    <t>GB00BF044593</t>
  </si>
  <si>
    <t>[LN-M0201-002] Nominee serves as Chairman of the board and bears responsibility for a poorly structured board.</t>
  </si>
  <si>
    <t>Appoint Ernst &amp; Young LLP as Auditors</t>
  </si>
  <si>
    <t>Conduit Holdings Ltd.</t>
  </si>
  <si>
    <t>Diversified Energy Co. Plc</t>
  </si>
  <si>
    <t>Ergomed Plc</t>
  </si>
  <si>
    <t>Everyman Media Group Plc</t>
  </si>
  <si>
    <t>Gamma Communications Plc</t>
  </si>
  <si>
    <t>Genuit Group Plc</t>
  </si>
  <si>
    <t>Grafton Group Plc</t>
  </si>
  <si>
    <t>Ratify PricewaterhouseCoopers as Auditors</t>
  </si>
  <si>
    <t>Authorise Market Purchase of Shares</t>
  </si>
  <si>
    <t>Gulf Keystone Petroleum Ltd.</t>
  </si>
  <si>
    <t>Approve Special Dividend</t>
  </si>
  <si>
    <t>Hunting Plc</t>
  </si>
  <si>
    <t>Johnson Service Group Plc</t>
  </si>
  <si>
    <t>Learning Technologies Group Plc</t>
  </si>
  <si>
    <t>Re-elect Leslie-Ann Reed as Director</t>
  </si>
  <si>
    <t>Longboat Energy Plc</t>
  </si>
  <si>
    <t>Luceco plc</t>
  </si>
  <si>
    <t>Approve Waiver of Rule 9 of the Takeover Code</t>
  </si>
  <si>
    <t>Marshalls Plc</t>
  </si>
  <si>
    <t>MaxCyte, Inc.</t>
  </si>
  <si>
    <t>Moneysupermarket.com Group Plc</t>
  </si>
  <si>
    <t>Re-elect Caroline Britton as Director</t>
  </si>
  <si>
    <t>Morgan Sindall Group plc</t>
  </si>
  <si>
    <t>Re-elect Michael Findlay as Director</t>
  </si>
  <si>
    <t>Mortgage Advice Bureau (Holdings) Plc</t>
  </si>
  <si>
    <t>Next Fifteen Communications Group Plc</t>
  </si>
  <si>
    <t>NFC</t>
  </si>
  <si>
    <t>G6500G109</t>
  </si>
  <si>
    <t>GB0030026057</t>
  </si>
  <si>
    <t>OSB Group Plc</t>
  </si>
  <si>
    <t>Restore Plc</t>
  </si>
  <si>
    <t>Re-elect Susan Davy as Director</t>
  </si>
  <si>
    <t>Rio Tinto Plc</t>
  </si>
  <si>
    <t>Robert Walters Plc</t>
  </si>
  <si>
    <t>Serco Group Plc</t>
  </si>
  <si>
    <t>Re-elect Lynne Peacock as Director</t>
  </si>
  <si>
    <t>Serica Energy Plc</t>
  </si>
  <si>
    <t>SigmaRoc Plc</t>
  </si>
  <si>
    <t>Spirent Communications Plc</t>
  </si>
  <si>
    <t>Re-elect Jonathan Silver as Director</t>
  </si>
  <si>
    <t>SThree Plc</t>
  </si>
  <si>
    <t>Team17 Group PLC</t>
  </si>
  <si>
    <t>Ten Entertainment Group Plc</t>
  </si>
  <si>
    <t>The City Pub Group Plc</t>
  </si>
  <si>
    <t>The Pebble Group Plc</t>
  </si>
  <si>
    <t>TT Electronics Plc</t>
  </si>
  <si>
    <t>Re-elect Warren Tucker as Director</t>
  </si>
  <si>
    <t>Re-elect Alison Wood as Director</t>
  </si>
  <si>
    <t>Tyman Plc</t>
  </si>
  <si>
    <t>XP Power Ltd.</t>
  </si>
  <si>
    <t>Zotefoams Plc</t>
  </si>
  <si>
    <t>UBS Group AG</t>
  </si>
  <si>
    <t>Adopt Financial Statements</t>
  </si>
  <si>
    <t>Stellantis NV</t>
  </si>
  <si>
    <t>Anglo American Plc</t>
  </si>
  <si>
    <t>Mexico</t>
  </si>
  <si>
    <t>EOG Resources, Inc.</t>
  </si>
  <si>
    <t>Authorize Capital Increase of up to 10 Percent of Issued Capital for Contributions in Kind</t>
  </si>
  <si>
    <t>Authorize Capital Issuances for Use in Employee Stock Purchase Plans</t>
  </si>
  <si>
    <t>Authorize Capital Issuances for Use in Employee Stock Purchase Plans Reserved for Employees of International Subsidiaries</t>
  </si>
  <si>
    <t>L'Oreal SA</t>
  </si>
  <si>
    <t>Renew Appointment of Deloitte &amp; Associes as Auditor</t>
  </si>
  <si>
    <t>Appoint Ernst &amp; Young as Auditor</t>
  </si>
  <si>
    <t>LVMH Moet Hennessy Louis Vuitton SE</t>
  </si>
  <si>
    <t>Approve Remuneration Policy of Chairman and CEO</t>
  </si>
  <si>
    <t>Authorize up to 1 Percent of Issued Capital for Use in Restricted Stock Plans</t>
  </si>
  <si>
    <t>RELX Plc</t>
  </si>
  <si>
    <t>Re-elect Paul Walker as Director</t>
  </si>
  <si>
    <t>Re-elect June Felix as Director</t>
  </si>
  <si>
    <t>Ratify Ernst &amp; Young as Auditors</t>
  </si>
  <si>
    <t>Citigroup Inc.</t>
  </si>
  <si>
    <t>Elect Director Peter B. Henry</t>
  </si>
  <si>
    <t>Canadian Pacific Railway Limited</t>
  </si>
  <si>
    <t>Approve Climate Transition Plan</t>
  </si>
  <si>
    <t>Approve Merger Agreement</t>
  </si>
  <si>
    <t>Advisory Vote on Golden Parachutes</t>
  </si>
  <si>
    <t>Adjourn Meeting</t>
  </si>
  <si>
    <t>Approve Auditors' Special Report on Related-Party Transactions Mentioning the Absence of New Transactions</t>
  </si>
  <si>
    <t>Flutter Entertainment Plc</t>
  </si>
  <si>
    <t>Authorise Issue of Equity without Pre-emptive Rights in Connection with an Acquisition or Specified Capital Investment</t>
  </si>
  <si>
    <t>The Goldman Sachs Group, Inc.</t>
  </si>
  <si>
    <t>ASML Holding NV</t>
  </si>
  <si>
    <t>AstraZeneca Plc</t>
  </si>
  <si>
    <t>Approve Dividends</t>
  </si>
  <si>
    <t>Re-elect Michel Demare as Director</t>
  </si>
  <si>
    <t>Bayer AG</t>
  </si>
  <si>
    <t>Bristol-Myers Squibb Company</t>
  </si>
  <si>
    <t>General Electric Company</t>
  </si>
  <si>
    <t>S&amp;P Global Inc.</t>
  </si>
  <si>
    <t>Unilever Plc</t>
  </si>
  <si>
    <t>Approve Share Incentive Plan</t>
  </si>
  <si>
    <t>Lonza Group AG</t>
  </si>
  <si>
    <t>Aviva Plc</t>
  </si>
  <si>
    <t>ConocoPhillips</t>
  </si>
  <si>
    <t>Elect Director Robert A. Niblock</t>
  </si>
  <si>
    <t>Provide Right to Call Special Meeting</t>
  </si>
  <si>
    <t>Everest Re Group, Ltd.</t>
  </si>
  <si>
    <t>adidas AG</t>
  </si>
  <si>
    <t>BP Plc</t>
  </si>
  <si>
    <t>Re-elect Paula Reynolds as Director</t>
  </si>
  <si>
    <t>Bunge Limited</t>
  </si>
  <si>
    <t>Amend Performance Share Plan</t>
  </si>
  <si>
    <t>Approve Scrip Dividend Scheme</t>
  </si>
  <si>
    <t>Approve Deloitte Touche Tohmatsu as Auditors and Authorize Board to Fix Their Remuneration</t>
  </si>
  <si>
    <t>JPMorgan Chase &amp; Co.</t>
  </si>
  <si>
    <t>Nutrien Ltd.</t>
  </si>
  <si>
    <t>Societe Generale SA</t>
  </si>
  <si>
    <t>SAP SE</t>
  </si>
  <si>
    <t>AIA Group Limited</t>
  </si>
  <si>
    <t>Nitori Holdings Co., Ltd.</t>
  </si>
  <si>
    <t>The Mosaic Company</t>
  </si>
  <si>
    <t>Valeo SA</t>
  </si>
  <si>
    <t>Amazon.com, Inc.</t>
  </si>
  <si>
    <t>BlackRock, Inc.</t>
  </si>
  <si>
    <t>Meta Platforms, Inc.</t>
  </si>
  <si>
    <t>South Africa</t>
  </si>
  <si>
    <t>Place Authorised but Unissued Shares under Control of Directors</t>
  </si>
  <si>
    <t>Authorise Board to Issue Shares for Cash</t>
  </si>
  <si>
    <t>Approve Remuneration Implementation Report</t>
  </si>
  <si>
    <t>Authorise Ratification of Approved Resolutions</t>
  </si>
  <si>
    <t>Authorise Repurchase of Issued Share Capital</t>
  </si>
  <si>
    <t>TotalEnergies SE</t>
  </si>
  <si>
    <t>Morgan Stanley</t>
  </si>
  <si>
    <t>Prudential Plc</t>
  </si>
  <si>
    <t>Re-elect Philip Remnant as Director</t>
  </si>
  <si>
    <t>Approve Ernst &amp; Young as Auditors and Authorize Board to Fix Their Remuneration</t>
  </si>
  <si>
    <t>MediaTek, Inc.</t>
  </si>
  <si>
    <t>Approve Amendments to Articles of Association</t>
  </si>
  <si>
    <t>Amend Procedures for Lending Funds to Other Parties</t>
  </si>
  <si>
    <t>Approve Stock Option Grants</t>
  </si>
  <si>
    <t>Taiwan Semiconductor Manufacturing Co., Ltd.</t>
  </si>
  <si>
    <t>Receive Amendments to Board of Directors Regulations</t>
  </si>
  <si>
    <t>Approve Treatment of Losses</t>
  </si>
  <si>
    <t>Lundin Energy AB</t>
  </si>
  <si>
    <t>Mastercard Incorporated</t>
  </si>
  <si>
    <t>Provide Right to Call a Special Meeting at a 10 Percent Ownership Threshold</t>
  </si>
  <si>
    <t>Tokyo Electron Ltd.</t>
  </si>
  <si>
    <t>Mitsui &amp; Co., Ltd.</t>
  </si>
  <si>
    <t>Asahi Kasei Corp.</t>
  </si>
  <si>
    <t>The Bank of New York Mellon Corporation</t>
  </si>
  <si>
    <t>1a</t>
  </si>
  <si>
    <t>1b</t>
  </si>
  <si>
    <t>1c</t>
  </si>
  <si>
    <t>1d</t>
  </si>
  <si>
    <t>1e</t>
  </si>
  <si>
    <t>1f</t>
  </si>
  <si>
    <t>1g</t>
  </si>
  <si>
    <t>1h</t>
  </si>
  <si>
    <t>1i</t>
  </si>
  <si>
    <t>1j</t>
  </si>
  <si>
    <t>1k</t>
  </si>
  <si>
    <t>1l</t>
  </si>
  <si>
    <t>1m</t>
  </si>
  <si>
    <t>1n</t>
  </si>
  <si>
    <t>3a</t>
  </si>
  <si>
    <t>3b</t>
  </si>
  <si>
    <t>3c</t>
  </si>
  <si>
    <t>3d</t>
  </si>
  <si>
    <t>3e</t>
  </si>
  <si>
    <t>Credit Suisse Group AG</t>
  </si>
  <si>
    <t>Barclays Plc</t>
  </si>
  <si>
    <t>Ovintiv Inc.</t>
  </si>
  <si>
    <t>Standard Chartered Plc</t>
  </si>
  <si>
    <t>Re-elect Andy Halford as Director</t>
  </si>
  <si>
    <t>Re-elect Christine Hodgson as Director</t>
  </si>
  <si>
    <t>Authorise Market Purchase of Preference Shares</t>
  </si>
  <si>
    <t>Capital One Financial Corporation</t>
  </si>
  <si>
    <t>BNP Paribas SA</t>
  </si>
  <si>
    <t>The Charles Schwab Corporation</t>
  </si>
  <si>
    <t>Adopt Proxy Access Right</t>
  </si>
  <si>
    <t>LyondellBasell Industries N.V.</t>
  </si>
  <si>
    <t>AEGON NV</t>
  </si>
  <si>
    <t>Honda Motor Co., Ltd.</t>
  </si>
  <si>
    <t>ABN AMRO Bank NV</t>
  </si>
  <si>
    <t>Authorize Repurchase of Up to 5 Percent of Issued Share Capital</t>
  </si>
  <si>
    <t>Horizon Therapeutics Public Limited Company</t>
  </si>
  <si>
    <t>Allison Transmission Holdings, Inc.</t>
  </si>
  <si>
    <t>Deutsche Post AG</t>
  </si>
  <si>
    <t>Norfolk Southern Corporation</t>
  </si>
  <si>
    <t>Universal Music Group NV</t>
  </si>
  <si>
    <t>RenaissanceRe Holdings Ltd.</t>
  </si>
  <si>
    <t>Discover Financial Services</t>
  </si>
  <si>
    <t>Pioneer Natural Resources Company</t>
  </si>
  <si>
    <t>Lowe's Companies, Inc.</t>
  </si>
  <si>
    <t>Elect Director Marvin R. Ellison</t>
  </si>
  <si>
    <t>Astellas Pharma, Inc.</t>
  </si>
  <si>
    <t>ITOCHU Corp.</t>
  </si>
  <si>
    <t>Sumitomo Electric Industries Ltd.</t>
  </si>
  <si>
    <t>Sony Group Corp.</t>
  </si>
  <si>
    <t>Elect Director Wendy Becker</t>
  </si>
  <si>
    <t>Mitsubishi UFJ Financial Group, Inc.</t>
  </si>
  <si>
    <t>No</t>
  </si>
  <si>
    <t>Yes</t>
  </si>
  <si>
    <t>5.a</t>
  </si>
  <si>
    <t>5.b</t>
  </si>
  <si>
    <t>Approve Ernst &amp; Young LLP as Auditors and Authorize Board to Fix Their Remuneration</t>
  </si>
  <si>
    <t>6a</t>
  </si>
  <si>
    <t>6b</t>
  </si>
  <si>
    <t>16.a</t>
  </si>
  <si>
    <t>16.b</t>
  </si>
  <si>
    <t>4a</t>
  </si>
  <si>
    <t>4b</t>
  </si>
  <si>
    <t>1o</t>
  </si>
  <si>
    <t>Comments</t>
  </si>
  <si>
    <t>Approve Long-Term Incentive Plan</t>
  </si>
  <si>
    <t>Re-elect Kevin O'Byrne as Director</t>
  </si>
  <si>
    <t>Re-elect David Nish as Director</t>
  </si>
  <si>
    <t>Re-elect Henrietta Baldock as Director</t>
  </si>
  <si>
    <t>Re-elect Mike Rogers as Director</t>
  </si>
  <si>
    <t>Authorise Off-Market Purchase of Ordinary Shares</t>
  </si>
  <si>
    <t>Re-elect Neil Carson as Director</t>
  </si>
  <si>
    <t>Re-elect Alison Brittain as Director</t>
  </si>
  <si>
    <t>Trinseo PLC</t>
  </si>
  <si>
    <t>Determine Price Range for Reissuance of Treasury Shares</t>
  </si>
  <si>
    <t>Takeda Pharmaceutical Co., Ltd.</t>
  </si>
  <si>
    <t>AbbVie Inc.</t>
  </si>
  <si>
    <t>Lloyds Banking Group Plc</t>
  </si>
  <si>
    <t>Approve Ernst &amp; Young as Auditor and Authorize Board to Fix Their Remuneration</t>
  </si>
  <si>
    <t>Exelon Corporation</t>
  </si>
  <si>
    <t>Texas Instruments Incorporated</t>
  </si>
  <si>
    <t>Ping An Insurance (Group) Co. of China Ltd.</t>
  </si>
  <si>
    <t>Approve Report of the Board of Directors</t>
  </si>
  <si>
    <t>Approve Report of the Supervisory Committee</t>
  </si>
  <si>
    <t>Approve Issuance of Debt Financing Instruments</t>
  </si>
  <si>
    <t>Albemarle Corporation</t>
  </si>
  <si>
    <t>HDFC Bank Limited</t>
  </si>
  <si>
    <t>500180</t>
  </si>
  <si>
    <t>Y3119P190</t>
  </si>
  <si>
    <t>Royal Dutch Shell Plc</t>
  </si>
  <si>
    <t>Dollar General Corporation</t>
  </si>
  <si>
    <t>Trane Technologies Plc</t>
  </si>
  <si>
    <t>Authorize Issue of Equity</t>
  </si>
  <si>
    <t>Authorize Issue of Equity without Pre-emptive Rights</t>
  </si>
  <si>
    <t>Informa Plc</t>
  </si>
  <si>
    <t>Taylor Wimpey Plc</t>
  </si>
  <si>
    <t>3i Group PLC</t>
  </si>
  <si>
    <t>Amend Remuneration Policy</t>
  </si>
  <si>
    <t>Sumitomo Mitsui Financial Group, Inc.</t>
  </si>
  <si>
    <t>Hewlett Packard Enterprise Company</t>
  </si>
  <si>
    <t>CaixaBank SA</t>
  </si>
  <si>
    <t>Approve Remuneration of Supervisory Board Members</t>
  </si>
  <si>
    <t>Fifth Third Bancorp</t>
  </si>
  <si>
    <t>Julius Baer Gruppe AG</t>
  </si>
  <si>
    <t>Lennar Corporation</t>
  </si>
  <si>
    <t>Bank of Montreal</t>
  </si>
  <si>
    <t>Australia</t>
  </si>
  <si>
    <t>Dow Inc.</t>
  </si>
  <si>
    <t>Owens Corning</t>
  </si>
  <si>
    <t>Elect Director Paul E. Martin</t>
  </si>
  <si>
    <t>The Toronto-Dominion Bank</t>
  </si>
  <si>
    <t>Elect Director Alan N. MacGibbon</t>
  </si>
  <si>
    <t>Turkey</t>
  </si>
  <si>
    <t>Open Meeting and Elect Presiding Council of Meeting</t>
  </si>
  <si>
    <t>Accept Board Report</t>
  </si>
  <si>
    <t>Accept Audit Report</t>
  </si>
  <si>
    <t>Accept Financial Statements</t>
  </si>
  <si>
    <t>Ratify External Auditors</t>
  </si>
  <si>
    <t>Receive Information on Donations Made in 2021</t>
  </si>
  <si>
    <t>Receive Information on Guarantees, Pledges and Mortgages Provided to Third Parties</t>
  </si>
  <si>
    <t>Grant Permission for Board Members to Engage in Commercial Transactions with Company and Be Involved with Companies with Similar Corporate Purpose in Accordance with Articles 395 and 396 of Turkish Commercial Law</t>
  </si>
  <si>
    <t>Kontoor Brands, Inc.</t>
  </si>
  <si>
    <t>3f</t>
  </si>
  <si>
    <t>U.S. Bancorp</t>
  </si>
  <si>
    <t>Whirlpool Corporation</t>
  </si>
  <si>
    <t>Asbury Automotive Group, Inc.</t>
  </si>
  <si>
    <t>AutoNation, Inc.</t>
  </si>
  <si>
    <t>Dana Incorporated</t>
  </si>
  <si>
    <t>Regions Financial Corporation</t>
  </si>
  <si>
    <t>Elect Director Ruth Ann Marshall</t>
  </si>
  <si>
    <t>Tri Pointe Homes, Inc.</t>
  </si>
  <si>
    <t>West Fraser Timber Co. Ltd.</t>
  </si>
  <si>
    <t>Covestro AG</t>
  </si>
  <si>
    <t>Rexel SA</t>
  </si>
  <si>
    <t>ZTE Corporation</t>
  </si>
  <si>
    <t>China Medical System Holdings Limited</t>
  </si>
  <si>
    <t>Grupo Aeroportuario del Centro Norte SAB de CV</t>
  </si>
  <si>
    <t>Grupo Aeroportuario del Pacifico SAB de CV</t>
  </si>
  <si>
    <t>National Bank of Canada</t>
  </si>
  <si>
    <t>Elect Director Karen Kinsley</t>
  </si>
  <si>
    <t>Elect Director Lino A. Saputo</t>
  </si>
  <si>
    <t>Oversea-Chinese Banking Corporation Limited</t>
  </si>
  <si>
    <t>2a</t>
  </si>
  <si>
    <t>2b</t>
  </si>
  <si>
    <t>2c</t>
  </si>
  <si>
    <t>Elect Christina Hon Kwee Fong (Christina Ong) as Director</t>
  </si>
  <si>
    <t>2d</t>
  </si>
  <si>
    <t>5b</t>
  </si>
  <si>
    <t>ING Groep NV</t>
  </si>
  <si>
    <t>2A</t>
  </si>
  <si>
    <t>2B</t>
  </si>
  <si>
    <t>2C</t>
  </si>
  <si>
    <t>2D</t>
  </si>
  <si>
    <t>4A</t>
  </si>
  <si>
    <t>4B</t>
  </si>
  <si>
    <t>M.D.C. Holdings, Inc.</t>
  </si>
  <si>
    <t>Westports Holdings Berhad</t>
  </si>
  <si>
    <t>Malaysia</t>
  </si>
  <si>
    <t>Amend Constitution</t>
  </si>
  <si>
    <t>Approve Individual and Consolidated Financial Statements</t>
  </si>
  <si>
    <t>Set Maximum Amount of Share Repurchase Reserve</t>
  </si>
  <si>
    <t>Northern Trust Corporation</t>
  </si>
  <si>
    <t>Elect Director Jay L. Henderson</t>
  </si>
  <si>
    <t>Triton International Limited</t>
  </si>
  <si>
    <t>Truist Financial Corporation</t>
  </si>
  <si>
    <t>Ameriprise Financial, Inc.</t>
  </si>
  <si>
    <t>BorgWarner Inc.</t>
  </si>
  <si>
    <t>Deluxe Corporation</t>
  </si>
  <si>
    <t>Lithia Motors, Inc.</t>
  </si>
  <si>
    <t>Elect Director Louis P. Miramontes</t>
  </si>
  <si>
    <t>Louisiana-Pacific Corporation</t>
  </si>
  <si>
    <t>A</t>
  </si>
  <si>
    <t>The Chemours Company</t>
  </si>
  <si>
    <t>W.W. Grainger, Inc.</t>
  </si>
  <si>
    <t>Admiral Group Plc</t>
  </si>
  <si>
    <t>Azimut Holding SpA</t>
  </si>
  <si>
    <t>ITV Plc</t>
  </si>
  <si>
    <t>Re-elect Edward Bonham Carter as Director</t>
  </si>
  <si>
    <t>Re-elect Sharmila Nebhrajani as Director</t>
  </si>
  <si>
    <t>MGIC Investment Corporation</t>
  </si>
  <si>
    <t>NatWest Group Plc</t>
  </si>
  <si>
    <t>Galp Energia SGPS SA</t>
  </si>
  <si>
    <t>HSBC Holdings Plc</t>
  </si>
  <si>
    <t>JS Global Lifestyle Co. Ltd.</t>
  </si>
  <si>
    <t>TERNA Rete Elettrica Nazionale SpA</t>
  </si>
  <si>
    <t>Ally Financial Inc.</t>
  </si>
  <si>
    <t>Canfor Corporation</t>
  </si>
  <si>
    <t>Imperial Oil Limited</t>
  </si>
  <si>
    <t>Magna International Inc.</t>
  </si>
  <si>
    <t>Elect Director Mary Lou Maher</t>
  </si>
  <si>
    <t>MEG Energy Corp.</t>
  </si>
  <si>
    <t>Aperam SA</t>
  </si>
  <si>
    <t>Assured Guaranty Ltd.</t>
  </si>
  <si>
    <t>Brunswick Corporation</t>
  </si>
  <si>
    <t>PulteGroup, Inc.</t>
  </si>
  <si>
    <t>Elect Director Andre J. Hawaux</t>
  </si>
  <si>
    <t>9a</t>
  </si>
  <si>
    <t>9b</t>
  </si>
  <si>
    <t>Boise Cascade Company</t>
  </si>
  <si>
    <t>Canadian Natural Resources Limited</t>
  </si>
  <si>
    <t>CNX Resources Corporation</t>
  </si>
  <si>
    <t>Hongkong Land Holdings Ltd.</t>
  </si>
  <si>
    <t>KBC Group SA/NV</t>
  </si>
  <si>
    <t>Repsol SA</t>
  </si>
  <si>
    <t>Rio Tinto Limited</t>
  </si>
  <si>
    <t>Siltronic AG</t>
  </si>
  <si>
    <t>Steel Dynamics, Inc.</t>
  </si>
  <si>
    <t>United Parcel Service, Inc.</t>
  </si>
  <si>
    <t>Approve Place of Listing</t>
  </si>
  <si>
    <t>Approve Target Subscribers</t>
  </si>
  <si>
    <t>Approve Method of Issuance</t>
  </si>
  <si>
    <t>ARC Resources Ltd.</t>
  </si>
  <si>
    <t>Man Group Plc (Jersey)</t>
  </si>
  <si>
    <t>Prudential Financial, Inc.</t>
  </si>
  <si>
    <t>Elect Director Sandra Pianalto</t>
  </si>
  <si>
    <t>Solvay SA</t>
  </si>
  <si>
    <t>T. Rowe Price Group, Inc.</t>
  </si>
  <si>
    <t>Arrow Electronics, Inc.</t>
  </si>
  <si>
    <t>Elect Director Gail E. Hamilton</t>
  </si>
  <si>
    <t>bpost SA</t>
  </si>
  <si>
    <t>Murphy Oil Corporation</t>
  </si>
  <si>
    <t>Radian Group Inc.</t>
  </si>
  <si>
    <t>Range Resources Corporation</t>
  </si>
  <si>
    <t>Skyworks Solutions, Inc.</t>
  </si>
  <si>
    <t>Vermilion Energy Inc.</t>
  </si>
  <si>
    <t>Anglo American Platinum Ltd.</t>
  </si>
  <si>
    <t>Approve Financial Assistance in Terms of Sections 44 and 45 of the Companies Act</t>
  </si>
  <si>
    <t>Invesco Ltd.</t>
  </si>
  <si>
    <t>Manulife Financial Corp.</t>
  </si>
  <si>
    <t>Masco Corporation</t>
  </si>
  <si>
    <t>Swire Pacific Limited</t>
  </si>
  <si>
    <t>Westlake Corporation</t>
  </si>
  <si>
    <t>APA Corporation</t>
  </si>
  <si>
    <t>Bank OZK</t>
  </si>
  <si>
    <t>Amkor Technology, Inc.</t>
  </si>
  <si>
    <t>Signify NV</t>
  </si>
  <si>
    <t>ATOS SE</t>
  </si>
  <si>
    <t>Foot Locker, Inc.</t>
  </si>
  <si>
    <t>Group 1 Automotive, Inc.</t>
  </si>
  <si>
    <t>Haitian International Holdings Limited</t>
  </si>
  <si>
    <t>State Street Corporation</t>
  </si>
  <si>
    <t>Whitecap Resources Inc.</t>
  </si>
  <si>
    <t>Crescent Point Energy Corp.</t>
  </si>
  <si>
    <t>Deutsche Bank AG</t>
  </si>
  <si>
    <t>Lear Corporation</t>
  </si>
  <si>
    <t>Meritage Homes Corporation</t>
  </si>
  <si>
    <t>NN Group NV</t>
  </si>
  <si>
    <t>Orange SA</t>
  </si>
  <si>
    <t>Synchrony Financial</t>
  </si>
  <si>
    <t>Terex Corporation</t>
  </si>
  <si>
    <t>The Western Union Company</t>
  </si>
  <si>
    <t>Hengan International Group Company Limited</t>
  </si>
  <si>
    <t>Macy's, Inc.</t>
  </si>
  <si>
    <t>Big Lots, Inc.</t>
  </si>
  <si>
    <t>Elect Director Cynthia T. Jamison</t>
  </si>
  <si>
    <t>Ipsen SA</t>
  </si>
  <si>
    <t>Approve Allocation of Income and Dividends of EUR 1.20 per Share</t>
  </si>
  <si>
    <t>ASR Nederland NV</t>
  </si>
  <si>
    <t>5.c</t>
  </si>
  <si>
    <t>Bank of Ireland Group Plc</t>
  </si>
  <si>
    <t>Re-elect Evelyn Bourke as Director</t>
  </si>
  <si>
    <t>3g</t>
  </si>
  <si>
    <t>Legal &amp; General Group Plc</t>
  </si>
  <si>
    <t>Linamar Corporation</t>
  </si>
  <si>
    <t>SM Energy Company</t>
  </si>
  <si>
    <t>Taylor Morrison Home Corporation</t>
  </si>
  <si>
    <t>Unum Group</t>
  </si>
  <si>
    <t>Wan Hai Lines Ltd.</t>
  </si>
  <si>
    <t>Affiliated Managers Group, Inc.</t>
  </si>
  <si>
    <t>Lincoln National Corporation</t>
  </si>
  <si>
    <t>Nan Ya Printed Circuit Board Corp</t>
  </si>
  <si>
    <t>Powertech Technology, Inc.</t>
  </si>
  <si>
    <t>PT Telkom Indonesia (Persero) Tbk</t>
  </si>
  <si>
    <t>Indonesia</t>
  </si>
  <si>
    <t>Approve Remuneration of Directors and Commissioners</t>
  </si>
  <si>
    <t>Victoria's Secret &amp; Co.</t>
  </si>
  <si>
    <t>Yang Ming Marine Transport Corp.</t>
  </si>
  <si>
    <t>Evergreen Marine Corp. (Taiwan) Ltd.</t>
  </si>
  <si>
    <t>Kumba Iron Ore Ltd.</t>
  </si>
  <si>
    <t>Approve Implementation of the Remuneration Policy</t>
  </si>
  <si>
    <t>Approve Remuneration of Non-executive Directors</t>
  </si>
  <si>
    <t>Winbond Electronics Corp.</t>
  </si>
  <si>
    <t>Zhen Ding Technology Holding Ltd.</t>
  </si>
  <si>
    <t>China Yongda Automobiles Services Holdings Limited</t>
  </si>
  <si>
    <t>Faurecia SE</t>
  </si>
  <si>
    <t>NXP Semiconductors N.V.</t>
  </si>
  <si>
    <t>Tourmaline Oil Corp.</t>
  </si>
  <si>
    <t>Allegion Plc</t>
  </si>
  <si>
    <t>Compagnie de Saint-Gobain SA</t>
  </si>
  <si>
    <t>Xinyi Glass Holdings Ltd.</t>
  </si>
  <si>
    <t>Carrefour SA</t>
  </si>
  <si>
    <t>OMV AG</t>
  </si>
  <si>
    <t>Austria</t>
  </si>
  <si>
    <t>New/Amended Proposals from Shareholders</t>
  </si>
  <si>
    <t>Red Electrica Corp. SA</t>
  </si>
  <si>
    <t>Antero Resources Corporation</t>
  </si>
  <si>
    <t>Centrica Plc</t>
  </si>
  <si>
    <t>Organon &amp; Co.</t>
  </si>
  <si>
    <t>Devon Energy Corporation</t>
  </si>
  <si>
    <t>HF Sinclair Corporation</t>
  </si>
  <si>
    <t>Novatek Microelectronics Corp.</t>
  </si>
  <si>
    <t>Yageo Corp.</t>
  </si>
  <si>
    <t>DaVita Inc.</t>
  </si>
  <si>
    <t>Diamondback Energy, Inc.</t>
  </si>
  <si>
    <t>DWS Group GmbH &amp; Co. KGaA</t>
  </si>
  <si>
    <t>Ratify KPMG AG as Auditors for Fiscal Year 2022 and for the Review of Interim Financial Statements</t>
  </si>
  <si>
    <t>Micro-Star International Co., Ltd.</t>
  </si>
  <si>
    <t>Stifel Financial Corp.</t>
  </si>
  <si>
    <t>Builders FirstSource, Inc.</t>
  </si>
  <si>
    <t>Vanguard International Semiconductor Corp.</t>
  </si>
  <si>
    <t>Ganfeng Lithium Co., Ltd.</t>
  </si>
  <si>
    <t>Approve Shareholder Return Plan</t>
  </si>
  <si>
    <t>Simplo Technology Co., Ltd.</t>
  </si>
  <si>
    <t>Toyota Motor Corp.</t>
  </si>
  <si>
    <t>Unimicron Technology Corp.</t>
  </si>
  <si>
    <t>AMC Networks Inc.</t>
  </si>
  <si>
    <t>Aisin Corp.</t>
  </si>
  <si>
    <t>AU Optronics Corp.</t>
  </si>
  <si>
    <t>Cathay Financial Holdings Co. Ltd.</t>
  </si>
  <si>
    <t>Fubon Financial Holding Co., Ltd.</t>
  </si>
  <si>
    <t>Signet Jewelers Limited</t>
  </si>
  <si>
    <t>Mitsui O.S.K. Lines, Ltd.</t>
  </si>
  <si>
    <t>Nien Made Enterprise Co., Ltd.</t>
  </si>
  <si>
    <t>Canadian Solar Inc.</t>
  </si>
  <si>
    <t>CI Financial Corp.</t>
  </si>
  <si>
    <t>Credit Saison Co., Ltd.</t>
  </si>
  <si>
    <t>Kobe Steel, Ltd.</t>
  </si>
  <si>
    <t>Nippon Yusen KK</t>
  </si>
  <si>
    <t>ASE Technology Holding Co., Ltd.</t>
  </si>
  <si>
    <t>China Construction Bank Corporation</t>
  </si>
  <si>
    <t>Industrial &amp; Commercial Bank of China Limited</t>
  </si>
  <si>
    <t>Obayashi Corp.</t>
  </si>
  <si>
    <t>Ono Pharmaceutical Co., Ltd.</t>
  </si>
  <si>
    <t>Panasonic Holdings Corp.</t>
  </si>
  <si>
    <t>Sino-American Silicon Products, Inc.</t>
  </si>
  <si>
    <t>Sumitomo Chemical Co., Ltd.</t>
  </si>
  <si>
    <t>Authorize Board to Set Issue Price for 10 Percent Per Year of Issued Capital Pursuant to Issue Authority without Preemptive Rights</t>
  </si>
  <si>
    <t>Approve Grant Thornton LLP as Auditors and Authorize Board to Fix Their Remuneration</t>
  </si>
  <si>
    <t>DOWA HOLDINGS Co., Ltd.</t>
  </si>
  <si>
    <t>Innolux Corp.</t>
  </si>
  <si>
    <t>Marubeni Corp.</t>
  </si>
  <si>
    <t>Mazda Motor Corp.</t>
  </si>
  <si>
    <t>Mitsubishi Corp.</t>
  </si>
  <si>
    <t>Mitsui Chemicals, Inc.</t>
  </si>
  <si>
    <t>SCREEN Holdings Co., Ltd.</t>
  </si>
  <si>
    <t>Toyota Tsusho Corp.</t>
  </si>
  <si>
    <t>United Therapeutics Corporation</t>
  </si>
  <si>
    <t>China Feihe Ltd.</t>
  </si>
  <si>
    <t>Citizen Watch Co., Ltd.</t>
  </si>
  <si>
    <t>Isuzu Motors Ltd.</t>
  </si>
  <si>
    <t>JTEKT Corp.</t>
  </si>
  <si>
    <t>Kajima Corp.</t>
  </si>
  <si>
    <t>Issue Shares in Connection with Merger</t>
  </si>
  <si>
    <t>TAISEI Corp.</t>
  </si>
  <si>
    <t>Approve Purchase of Liability Insurance for Directors, Supervisors and Senior Management</t>
  </si>
  <si>
    <t>China Merchants Bank Co., Ltd.</t>
  </si>
  <si>
    <t>GS Yuasa Corp.</t>
  </si>
  <si>
    <t>HASEKO Corp.</t>
  </si>
  <si>
    <t>Kaneka Corp.</t>
  </si>
  <si>
    <t>Mitsui Mining &amp; Smelting Co., Ltd.</t>
  </si>
  <si>
    <t>Rengo Co., Ltd.</t>
  </si>
  <si>
    <t>Daewoo Engineering &amp; Construction Co. Ltd.</t>
  </si>
  <si>
    <t>4C</t>
  </si>
  <si>
    <t>Pearson Plc</t>
  </si>
  <si>
    <t>Re-elect Tim Score as Director</t>
  </si>
  <si>
    <t>Ocado Group Plc</t>
  </si>
  <si>
    <t>IWG Plc</t>
  </si>
  <si>
    <t>ConvaTec Group Plc</t>
  </si>
  <si>
    <t>Whitbread Plc</t>
  </si>
  <si>
    <t>Tesco Plc</t>
  </si>
  <si>
    <t>Not including 1 Blank - non votable proposals</t>
  </si>
  <si>
    <t>Methanex Corporation</t>
  </si>
  <si>
    <t>Gibson Energy Inc.</t>
  </si>
  <si>
    <t>Keyera Corp.</t>
  </si>
  <si>
    <t>Intact Financial Corporation</t>
  </si>
  <si>
    <t>Lundin Mining Corporation</t>
  </si>
  <si>
    <t>abrdn Plc</t>
  </si>
  <si>
    <t>Anthem, Inc.</t>
  </si>
  <si>
    <t>Passive Investments</t>
  </si>
  <si>
    <t>UBS</t>
  </si>
  <si>
    <t>AAOF01</t>
  </si>
  <si>
    <t>LF ACCESS Alpha Opportunities Fund</t>
  </si>
  <si>
    <t>Property</t>
  </si>
  <si>
    <t>This fund doesn't vote</t>
  </si>
  <si>
    <t>No votes were cast</t>
  </si>
  <si>
    <t>Voting on Newton Global Equity Sub-fund holdings</t>
  </si>
  <si>
    <t>Reports</t>
  </si>
  <si>
    <t>Auditors</t>
  </si>
  <si>
    <t>Election of Directors</t>
  </si>
  <si>
    <t>Incentives and Remuneration</t>
  </si>
  <si>
    <t>Vote Categorisation</t>
  </si>
  <si>
    <t>Primary SEDOL</t>
  </si>
  <si>
    <t>Voter Rationale</t>
  </si>
  <si>
    <t>Arca Continental SAB de CV</t>
  </si>
  <si>
    <t>Astral Limited</t>
  </si>
  <si>
    <t>INE006I01046</t>
  </si>
  <si>
    <t>BR2NB24</t>
  </si>
  <si>
    <t>Banpu Public Company Limited</t>
  </si>
  <si>
    <t>Thailand</t>
  </si>
  <si>
    <t>Other Business</t>
  </si>
  <si>
    <t>Delta Electronics (Thailand) Public Company Limited</t>
  </si>
  <si>
    <t>Approve Dividend Payment</t>
  </si>
  <si>
    <t>Approve EY Office Limited as Auditors and Authorize Board to Fix Their Remuneration</t>
  </si>
  <si>
    <t>Global Power Synergy Public Company Limited</t>
  </si>
  <si>
    <t>Approve Issuance and Offering of Debentures</t>
  </si>
  <si>
    <t>Candidate is not considered independent and is serving on the Remuneration Committee which should comprise of a majority of independent directors. Candidate is not considered independent and the Nomination Committee is not made up of a majority of independent directors.</t>
  </si>
  <si>
    <t>Director is considered overboarded according to UBS guidelines.</t>
  </si>
  <si>
    <t>We will not support any unspecified items included in the agenda of the general meeting of shareholders.</t>
  </si>
  <si>
    <t>Koc Holding A.S.</t>
  </si>
  <si>
    <t>TRAKCHOL91Q8</t>
  </si>
  <si>
    <t>B03MVJ8</t>
  </si>
  <si>
    <t>Approve Director Remuneration</t>
  </si>
  <si>
    <t>We will not support a resolution when a lack of disclosure results in shareholders being unable to make an informed voting decision.</t>
  </si>
  <si>
    <t>Wishes</t>
  </si>
  <si>
    <t>LONGi Green Energy Technology Co., Ltd.</t>
  </si>
  <si>
    <t>The Company has failed to provide sufficient disclosure regarding the details of the guarantee.</t>
  </si>
  <si>
    <t>Orbia Advance Corporation SAB de CV</t>
  </si>
  <si>
    <t>The proposed aggregate cap on non-executive pay is not adequately justified.</t>
  </si>
  <si>
    <t>We will not support the election of an Executive Director being elected to serve on the Compensation/Remuneration Committee.</t>
  </si>
  <si>
    <t>Candidate is not considered independent and the Audit Committee is not made up of at least 2/3 independent directors.</t>
  </si>
  <si>
    <t>Shanxi Xinghuacun Fen Wine Factory Co., Ltd.</t>
  </si>
  <si>
    <t>Shree Cement Limited</t>
  </si>
  <si>
    <t>INE070A01015</t>
  </si>
  <si>
    <t>The total compensation opportunity is high and not aligned with shareholder interests. Disclosure provided does not allow shareholders to make an informed assessment of remuneration paid during the year.</t>
  </si>
  <si>
    <t>Suzhou Maxwell Technologies Co., Ltd.</t>
  </si>
  <si>
    <t>Approve Related Party Transaction</t>
  </si>
  <si>
    <t>Approve to Appoint Auditor</t>
  </si>
  <si>
    <t>We will not support business and related party transactions that are not in line with shareholders' interests and/or when disclosure is below best market practice.</t>
  </si>
  <si>
    <t>HDFC Life Insurance Company limited</t>
  </si>
  <si>
    <t>INE795G01014</t>
  </si>
  <si>
    <t>BF0TRG6</t>
  </si>
  <si>
    <t>Petronet Lng Limited</t>
  </si>
  <si>
    <t>INE347G01014</t>
  </si>
  <si>
    <t>B00KT68</t>
  </si>
  <si>
    <t>Bangkok Expressway &amp; Metro Public Co. Ltd.</t>
  </si>
  <si>
    <t>The Company has not included a clawback provision within the remuneration scheme, contrary to good practice for this market.</t>
  </si>
  <si>
    <t>Henkel AG &amp; Co. KGaA</t>
  </si>
  <si>
    <t>Maytronics Ltd.</t>
  </si>
  <si>
    <t>IL0010910656</t>
  </si>
  <si>
    <t>B034DS7</t>
  </si>
  <si>
    <t>Approve Amended Compensation Policy for the Directors and Officers of the Company</t>
  </si>
  <si>
    <t>B1</t>
  </si>
  <si>
    <t>If you are an Interest Holder as defined in Section 1 of the Securities Law, 1968, vote FOR.  Otherwise, vote against.</t>
  </si>
  <si>
    <t>B2</t>
  </si>
  <si>
    <t>If you are a Senior Officer as defined in Section 37(D) of the Securities Law, 1968, vote FOR. Otherwise, vote against.</t>
  </si>
  <si>
    <t>B3</t>
  </si>
  <si>
    <t>If you are an Institutional Investor as defined in Regulation 1 of the Supervision Financial Services Regulations 2009 or a Manager of a Joint Investment Trust Fund as defined in the Joint Investment Trust Law, 1994, vote FOR. Otherwise, vote against.</t>
  </si>
  <si>
    <t>PTT Global Chemical Plc</t>
  </si>
  <si>
    <t>Thai Union Group Public Co. Ltd.</t>
  </si>
  <si>
    <t>Executive Chair and no appropriate independent counterbalance in place.</t>
  </si>
  <si>
    <t>The Siam Commercial Bank Public Company Limited</t>
  </si>
  <si>
    <t>Total Access Communication Public Co., Ltd.</t>
  </si>
  <si>
    <t>Amend Memorandum of Association to Reflect Reduction in Registered Capital</t>
  </si>
  <si>
    <t>Pay frameworks where long-term awards have a performance period of less than three years do not provide adequate alignment with shareholders' long-term interests.</t>
  </si>
  <si>
    <t>We will support resolutions that require the right to call a special meeting, should they not be too restrictive and are in line with market practice.</t>
  </si>
  <si>
    <t>IRPC Public Co., Ltd.</t>
  </si>
  <si>
    <t>Laurentian Bank of Canada</t>
  </si>
  <si>
    <t>We have concerns over long-term alignment with performance, as the value of short-term awards is greater than long-term incentives.</t>
  </si>
  <si>
    <t>Greater than 50% of equity awards vest without reference to performance conditions.</t>
  </si>
  <si>
    <t>We will support proposals that seek to promote greater disclosure and transparency in corporate environmental policies as long as: a) the issues are not already effectively dealt with through legislation or regulation; b) the company has not already responded in a sufficient manner; and c) the proposal is not unduly burdensome or overly prescriptive.</t>
  </si>
  <si>
    <t>Nokia Oyj</t>
  </si>
  <si>
    <t>OC Oerlikon Corp. AG</t>
  </si>
  <si>
    <t>The Bank of Nova Scotia</t>
  </si>
  <si>
    <t>Vestas Wind Systems A/S</t>
  </si>
  <si>
    <t>Denmark</t>
  </si>
  <si>
    <t>Authorize Editorial Changes to Adopted Resolutions in Connection with Registration with Danish Authorities</t>
  </si>
  <si>
    <t>China National Chemical Engineering Co., Ltd.</t>
  </si>
  <si>
    <t>CIMIC Group Limited</t>
  </si>
  <si>
    <t>We will not support the election of non-independent, non-executive directors where we have held concerns over board independence for the past two years.</t>
  </si>
  <si>
    <t>EDP-Energias de Portugal SA</t>
  </si>
  <si>
    <t>Elisa Oyj</t>
  </si>
  <si>
    <t>Ferrovial SA</t>
  </si>
  <si>
    <t>We will not support exclusively virtual meetings.</t>
  </si>
  <si>
    <t>Infrastrutture Wireless Italiane SpA</t>
  </si>
  <si>
    <t>North Industries Group Red Arrow Co., Ltd.</t>
  </si>
  <si>
    <t>Saab AB</t>
  </si>
  <si>
    <t>We expect the Chair of the Audit Committee to be independent and will not support the election of the relevant nominee where we determine that this is not the case.  Candidate is not considered independent and the Audit Committee is not made up of at least 2/3 independent directors.</t>
  </si>
  <si>
    <t>SBM Offshore NV</t>
  </si>
  <si>
    <t>Schlumberger N.V.</t>
  </si>
  <si>
    <t>The Company has not met our expectations and principles in regard to gender diversity.</t>
  </si>
  <si>
    <t>Shanghai Junshi Biosciences Co., Ltd.</t>
  </si>
  <si>
    <t>Approve Class and Nominal Value of Shares to be Issued</t>
  </si>
  <si>
    <t>Approve Method and Time of Issuance</t>
  </si>
  <si>
    <t>Approve Target Subscribers and Subscription Method</t>
  </si>
  <si>
    <t>Approve Number of Shares to be Issued</t>
  </si>
  <si>
    <t>Approve Price Determination Date, Issue Price and Pricing Principles</t>
  </si>
  <si>
    <t>Approve Lock-up Period</t>
  </si>
  <si>
    <t>Approve Amount and Use of Proceeds</t>
  </si>
  <si>
    <t>SSAB AB</t>
  </si>
  <si>
    <t>Sulzer AG</t>
  </si>
  <si>
    <t>6.1.1</t>
  </si>
  <si>
    <t>6.1.2</t>
  </si>
  <si>
    <t>Telia Co. AB</t>
  </si>
  <si>
    <t>Volvo AB</t>
  </si>
  <si>
    <t>Candidate is not considered independent and the Audit Committee is not made up of at least 2/3 independent directors.  Director is considered overboarded according to UBS guidelines.</t>
  </si>
  <si>
    <t>We expect the Chair of the Audit Committee to be independent and will not support the election of the relevant nominee where we determine that this is not the case.</t>
  </si>
  <si>
    <t>Zurich Insurance Group AG</t>
  </si>
  <si>
    <t>Ahli United Bank BSC</t>
  </si>
  <si>
    <t>We will not support a resolution when a lack of disclosure results in shareholders not being able to make an informed voting decision.</t>
  </si>
  <si>
    <t>Andritz AG</t>
  </si>
  <si>
    <t>Banco BPM SpA</t>
  </si>
  <si>
    <t>Bosch Limited</t>
  </si>
  <si>
    <t>INE323A01026</t>
  </si>
  <si>
    <t>B01NFV3</t>
  </si>
  <si>
    <t>The total compensation opportunity is high and not aligned with shareholder interests.</t>
  </si>
  <si>
    <t>Canadian Imperial Bank of Commerce</t>
  </si>
  <si>
    <t>Elect Director Katharine B. Stevenson</t>
  </si>
  <si>
    <t>Canadian Western Bank</t>
  </si>
  <si>
    <t>Deutsche Telekom AG</t>
  </si>
  <si>
    <t>We will not support routine authorities to issue shares with pre-emption rights exceeding 20% of the issued share capital as they are potentially overly dilutive and therefore not in the interest of existing shareholders.</t>
  </si>
  <si>
    <t>H.B. Fuller Company</t>
  </si>
  <si>
    <t>Husqvarna AB</t>
  </si>
  <si>
    <t>Candidate is not considered independent and is serving on the Remuneration Committee which should comprise of a majority of independent directors.</t>
  </si>
  <si>
    <t>ISS A/S</t>
  </si>
  <si>
    <t>Approve Allocation of Income and Omission of Dividends</t>
  </si>
  <si>
    <t>We will not support routine authorities to issue shares without pre-emption rights exceeding 10% of the issued share capital as this is potentially overly dilutive for existing shareholders.</t>
  </si>
  <si>
    <t>Kasikornbank Public Co. Ltd.</t>
  </si>
  <si>
    <t>KB Home</t>
  </si>
  <si>
    <t>Elect Director Melissa Lora</t>
  </si>
  <si>
    <t>Lead Director not considered independent according to UBS guidelines.</t>
  </si>
  <si>
    <t>Kesko Oyj</t>
  </si>
  <si>
    <t>KrungThai Card Public Company Limited</t>
  </si>
  <si>
    <t>Nestle SA</t>
  </si>
  <si>
    <t>PTT Oil &amp; Retail Business Public Co., Ltd.</t>
  </si>
  <si>
    <t>The request for additional reporting is reasonable, and would enable shareholders to have a better understanding of the company's approach.</t>
  </si>
  <si>
    <t>Scentre Group</t>
  </si>
  <si>
    <t>Sichuan Chuantou Energy Co., Ltd.</t>
  </si>
  <si>
    <t>SIG Combibloc Group AG</t>
  </si>
  <si>
    <t>6.1.3</t>
  </si>
  <si>
    <t>6.1.4</t>
  </si>
  <si>
    <t>Sri Trang Gloves (Thailand) Public Company Limited</t>
  </si>
  <si>
    <t>Sunwoda Electronic Co., Ltd.</t>
  </si>
  <si>
    <t>CNE100001260</t>
  </si>
  <si>
    <t>B4XB836</t>
  </si>
  <si>
    <t>Telecom Italia SpA</t>
  </si>
  <si>
    <t>Elect Director</t>
  </si>
  <si>
    <t>Telefonica SA</t>
  </si>
  <si>
    <t>Thai Oil Public Company Limited</t>
  </si>
  <si>
    <t>Varun Beverages Limited</t>
  </si>
  <si>
    <t>Options are granted at a discount to the market price at grant date.</t>
  </si>
  <si>
    <t>Wal-Mart de Mexico SAB de CV</t>
  </si>
  <si>
    <t>5a1</t>
  </si>
  <si>
    <t>5a2</t>
  </si>
  <si>
    <t>5a3</t>
  </si>
  <si>
    <t>Approve Remuneration of Board Chairman</t>
  </si>
  <si>
    <t>Axis Bank Limited</t>
  </si>
  <si>
    <t>INE238A01034</t>
  </si>
  <si>
    <t>BPFJHC7</t>
  </si>
  <si>
    <t>Approve Material Related Party Transactions for Sale of Securities to Related Parties</t>
  </si>
  <si>
    <t>Approve Material Related Party Transactions for Receipt of Fees/Commission for Distribution of Insurance Products and Other Related Business</t>
  </si>
  <si>
    <t>Approve Material Related Party Transactions for Fund Based or Non-Fund Based Credit Facilities</t>
  </si>
  <si>
    <t>Approve Material Related Party Transactions Pertaining to Forex and Derivative Contracts</t>
  </si>
  <si>
    <t>Beijing Enlight Media Co., Ltd.</t>
  </si>
  <si>
    <t>Approve Financial Assistance Provision</t>
  </si>
  <si>
    <t>Carnival Corporation</t>
  </si>
  <si>
    <t>Candidate is not considered independent and the Nomination Committee is not made up of a majority of independent directors.</t>
  </si>
  <si>
    <t>Carnival Plc</t>
  </si>
  <si>
    <t>China Jushi Co. Ltd.</t>
  </si>
  <si>
    <t>Approve Provision of Guarantees</t>
  </si>
  <si>
    <t>We will not support amendments to the Articles of Association/Bylaws amendment which are against shareholders' interests.</t>
  </si>
  <si>
    <t>Amend Working System for Independent Directors</t>
  </si>
  <si>
    <t>Amend Rules and Procedures Regarding General Meetings of Shareholders</t>
  </si>
  <si>
    <t>Discovery, Inc.</t>
  </si>
  <si>
    <t>East Money Information Co., Ltd.</t>
  </si>
  <si>
    <t>Evolution AB</t>
  </si>
  <si>
    <t>Fomento Economico Mexicano SAB de CV</t>
  </si>
  <si>
    <t>Gulf Energy Development Public Co. Ltd.</t>
  </si>
  <si>
    <t>Home Product Center Public Company Limited</t>
  </si>
  <si>
    <t>Jiangsu Eastern Shenghong Co., Ltd.</t>
  </si>
  <si>
    <t>CNE0000012K6</t>
  </si>
  <si>
    <t>Krung Thai Bank Public Co., Ltd.</t>
  </si>
  <si>
    <t>L&amp;T Finance Holdings Limited</t>
  </si>
  <si>
    <t>INE498L01015</t>
  </si>
  <si>
    <t>B5KYHQ1</t>
  </si>
  <si>
    <t>The Chair is not independent and the Board as a whole lacks independence.</t>
  </si>
  <si>
    <t>OneConnect Financial Technology Co. Ltd.</t>
  </si>
  <si>
    <t>Orsted A/S</t>
  </si>
  <si>
    <t>OZ Minerals Limited</t>
  </si>
  <si>
    <t>Page Industries Limited</t>
  </si>
  <si>
    <t>INE761H01022</t>
  </si>
  <si>
    <t>B1VJS64</t>
  </si>
  <si>
    <t>PT United Tractors Tbk</t>
  </si>
  <si>
    <t>PTT Public Co., Ltd.</t>
  </si>
  <si>
    <t>Thanachart Capital Public Company Limited</t>
  </si>
  <si>
    <t>Candidate is not considered independent and is serving on the Remuneration Committee which should comprise of a majority of independent directors.  Candidate is not considered independent and the Nomination Committee is not made up of a majority of independent directors.</t>
  </si>
  <si>
    <t>UniCredit SpA</t>
  </si>
  <si>
    <t>IT0005239360</t>
  </si>
  <si>
    <t>BYMXPS7</t>
  </si>
  <si>
    <t>Yonyou Network Technology Co., Ltd.</t>
  </si>
  <si>
    <t>Approve Appointment of Internal Control Auditor</t>
  </si>
  <si>
    <t>Approve Remuneration of Supervisors</t>
  </si>
  <si>
    <t>Approve Change in Registered Capital</t>
  </si>
  <si>
    <t>We will not support bundled amendments to bylaws/articles when we have concerns over one or more of the amendments are not in shareholders' interest.</t>
  </si>
  <si>
    <t>Amend Rules and Procedures Regarding Meetings of Board of Directors</t>
  </si>
  <si>
    <t>Amend Rules and Procedures Regarding Meetings of Board of Supervisors</t>
  </si>
  <si>
    <t>Indian Railway Catering and Tourism Corporation Limited</t>
  </si>
  <si>
    <t>INE335Y01020</t>
  </si>
  <si>
    <t>BL6C482</t>
  </si>
  <si>
    <t>National Petrochemical Co. (Saudi Arabia)</t>
  </si>
  <si>
    <t>Saudi Arabia</t>
  </si>
  <si>
    <t>Saudi Basic Industries Corp.</t>
  </si>
  <si>
    <t>Elect Salih Al Khalaf as Director</t>
  </si>
  <si>
    <t>Saudi Cement Co.</t>
  </si>
  <si>
    <t>Saudi Industrial Investment Group</t>
  </si>
  <si>
    <t>Amend Article 2 of Bylaws Re: Company's Name</t>
  </si>
  <si>
    <t>Bank Albilad</t>
  </si>
  <si>
    <t>Elect Ahmed Khoqeer as Director</t>
  </si>
  <si>
    <t>Beijing Dabeinong Technology Group Co., Ltd.</t>
  </si>
  <si>
    <t>CNE100000N61</t>
  </si>
  <si>
    <t>B4XRMZ4</t>
  </si>
  <si>
    <t>Approve Provision of Guarantee</t>
  </si>
  <si>
    <t>Do-Fluoride New Materials Co., Ltd.</t>
  </si>
  <si>
    <t>CNE100000P85</t>
  </si>
  <si>
    <t>B3NVLZ2</t>
  </si>
  <si>
    <t>Approve Application of Credit Lines</t>
  </si>
  <si>
    <t>The terms of the guarantee are not deemed to be in the best interest of shareholders.</t>
  </si>
  <si>
    <t>Hunan Valin Steel Co., Ltd.</t>
  </si>
  <si>
    <t>LianChuang Electronic Technology Co., Ltd.</t>
  </si>
  <si>
    <t>CNE000001L07</t>
  </si>
  <si>
    <t>B02PYB1</t>
  </si>
  <si>
    <t>Satellite Chemical Co., Ltd.</t>
  </si>
  <si>
    <t>CNE100001B07</t>
  </si>
  <si>
    <t>B6585B6</t>
  </si>
  <si>
    <t>Approve Repurchase and Cancellation of Performance Shares</t>
  </si>
  <si>
    <t>Shenzhen Kaifa Technology Co., Ltd.</t>
  </si>
  <si>
    <t>The Goodyear Tire &amp; Rubber Company</t>
  </si>
  <si>
    <t>Adopt Simple Majority Vote</t>
  </si>
  <si>
    <t>We will support proposals that reduce supermajority voting limits.</t>
  </si>
  <si>
    <t>Wanhua Chemical Group Co. Ltd.</t>
  </si>
  <si>
    <t>CNE0000016J9</t>
  </si>
  <si>
    <t>A. O. Smith Corporation</t>
  </si>
  <si>
    <t>Airbus SE</t>
  </si>
  <si>
    <t>Approve Implementation of Remuneration Policy</t>
  </si>
  <si>
    <t>Almarai Co. Ltd.</t>
  </si>
  <si>
    <t>We will not support share issue authorities when the information available is not sufficient to make an informed assessment of the proposed authority.</t>
  </si>
  <si>
    <t>Amot Investments Ltd.</t>
  </si>
  <si>
    <t>Arab National Bank</t>
  </si>
  <si>
    <t>Bangkok Bank Public Company Limited</t>
  </si>
  <si>
    <t>Bangkok Dusit Medical Services Public Co. Ltd.</t>
  </si>
  <si>
    <t>Beijing New Building Materials Public Ltd. Co.</t>
  </si>
  <si>
    <t>Approve to Adjust the Allowance of Independent Directors</t>
  </si>
  <si>
    <t>Bucher Industries AG</t>
  </si>
  <si>
    <t>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t>
  </si>
  <si>
    <t>CECONOMY AG</t>
  </si>
  <si>
    <t>China CSSC Holdings Ltd.</t>
  </si>
  <si>
    <t>CNE000000W05</t>
  </si>
  <si>
    <t>Chongqing Rural Commercial Bank Co., Ltd.</t>
  </si>
  <si>
    <t>CNE100000X44</t>
  </si>
  <si>
    <t>B4Q1Y57</t>
  </si>
  <si>
    <t>Davide Campari-Milano NV</t>
  </si>
  <si>
    <t>5.d</t>
  </si>
  <si>
    <t>DHC Software Co., Ltd.</t>
  </si>
  <si>
    <t>IQVIA Holdings Inc.</t>
  </si>
  <si>
    <t>Jiangsu Goodwe Power Supply Technology Co., Ltd.</t>
  </si>
  <si>
    <t>CNE100004363</t>
  </si>
  <si>
    <t>BMHZYQ5</t>
  </si>
  <si>
    <t>medmix AG</t>
  </si>
  <si>
    <t>Nestle India Ltd.</t>
  </si>
  <si>
    <t>INE239A01016</t>
  </si>
  <si>
    <t>Approve S.R. Batliboi &amp; Co. LLP, Chartered Accountants as Auditors and Authorize Board to Fix Their Remuneration</t>
  </si>
  <si>
    <t>Approve Remuneration of Cost Auditors</t>
  </si>
  <si>
    <t>Prysmian SpA</t>
  </si>
  <si>
    <t>Riyad Bank</t>
  </si>
  <si>
    <t>Sika AG</t>
  </si>
  <si>
    <t>Synopsys, Inc.</t>
  </si>
  <si>
    <t>TMBThanachart Bank Public Co. Ltd.</t>
  </si>
  <si>
    <t>VINCI SA</t>
  </si>
  <si>
    <t>Walvax Biotechnology Co., Ltd.</t>
  </si>
  <si>
    <t>CNE100000WN2</t>
  </si>
  <si>
    <t>B5B40S3</t>
  </si>
  <si>
    <t>Approve Purchase of Liability Insurance for Directors, Supervisors and Senior Management Members</t>
  </si>
  <si>
    <t>Xiamen International Trade Group Corp. Ltd.</t>
  </si>
  <si>
    <t>CNE000000MN4</t>
  </si>
  <si>
    <t>Approve Draft and Summary of Performance Shares Incentive Plan</t>
  </si>
  <si>
    <t>Approve Methods to Assess the Performance of Plan Participants</t>
  </si>
  <si>
    <t>Approve Authorization of Board to Handle All Related Matters</t>
  </si>
  <si>
    <t>Adecco Group AG</t>
  </si>
  <si>
    <t>Alinma Bank</t>
  </si>
  <si>
    <t>CITIC Securities Co., Ltd.</t>
  </si>
  <si>
    <t>CNH Industrial NV</t>
  </si>
  <si>
    <t>Coal India Ltd.</t>
  </si>
  <si>
    <t>INE522F01014</t>
  </si>
  <si>
    <t>B4Z9XF5</t>
  </si>
  <si>
    <t>Dometic Group AB</t>
  </si>
  <si>
    <t>Ferrari NV</t>
  </si>
  <si>
    <t>We will not support proposals to create dual classes of stock as we believe in the one-share one-vote principle.</t>
  </si>
  <si>
    <t>Geberit AG</t>
  </si>
  <si>
    <t>Guangzhou Tinci Materials Technology Co., Ltd.</t>
  </si>
  <si>
    <t>CNE100001RG4</t>
  </si>
  <si>
    <t>BHY32T6</t>
  </si>
  <si>
    <t>Iveco Group NV</t>
  </si>
  <si>
    <t>Koninklijke Ahold Delhaize NV</t>
  </si>
  <si>
    <t>Koninklijke BAM Groep NV</t>
  </si>
  <si>
    <t>Minth Group Limited</t>
  </si>
  <si>
    <t>Orient Securities Co., Ltd.</t>
  </si>
  <si>
    <t>Royal KPN NV</t>
  </si>
  <si>
    <t>SABIC Agri-Nutrients Co.</t>
  </si>
  <si>
    <t>Shenzhen Capchem Technology Co., Ltd.</t>
  </si>
  <si>
    <t>CNE100000K15</t>
  </si>
  <si>
    <t>B54BB99</t>
  </si>
  <si>
    <t>Approve Company's Eligibility for Issuance of Convertible Bonds</t>
  </si>
  <si>
    <t>Approve Issue Type</t>
  </si>
  <si>
    <t>Approve Terms of Redemption</t>
  </si>
  <si>
    <t>Approve Terms of Sell-Back</t>
  </si>
  <si>
    <t>Approve Dividend Distribution Post Conversion</t>
  </si>
  <si>
    <t>Approve Issue Manner and Target Parties</t>
  </si>
  <si>
    <t>Approve Placing Arrangement for Shareholders</t>
  </si>
  <si>
    <t>Approve Matters Relating to Meetings of Bond Holders</t>
  </si>
  <si>
    <t>Approve Usage of Raised Funds</t>
  </si>
  <si>
    <t>Approve Guarantee Matters</t>
  </si>
  <si>
    <t>Approve Rating Matters</t>
  </si>
  <si>
    <t>Approve Issue Size</t>
  </si>
  <si>
    <t>Approve Depository of Raised Funds</t>
  </si>
  <si>
    <t>Approve Resolution Validity Period</t>
  </si>
  <si>
    <t>Approve Par Value and Issue Price</t>
  </si>
  <si>
    <t>Approve Bond Maturity</t>
  </si>
  <si>
    <t>Approve Bond Interest Rate</t>
  </si>
  <si>
    <t>Approve Period and Manner of Repayment of Capital and Interest</t>
  </si>
  <si>
    <t>Approve Conversion Period</t>
  </si>
  <si>
    <t>Approve Determination and Adjustment of Conversion Price</t>
  </si>
  <si>
    <t>Approve Terms for Downward Adjustment of Conversion Price</t>
  </si>
  <si>
    <t>Approve Plan on Convertible Bond Issuance</t>
  </si>
  <si>
    <t>Approve Demonstration Analysis Report in Connection to Issuance of Convertible Bonds</t>
  </si>
  <si>
    <t>Approve Feasibility Analysis Report on the Use of Proceeds</t>
  </si>
  <si>
    <t>Approve Report on the Usage of Previously Raised Funds</t>
  </si>
  <si>
    <t>Approve Impact of Dilution of Current Returns on Major Financial Indicators, the Relevant Measures to be Taken and Commitment from Relevant Parties</t>
  </si>
  <si>
    <t>Approve Rules and Procedures Regarding General Meetings of Convertible Bondholders</t>
  </si>
  <si>
    <t>Smith &amp; Nephew Plc</t>
  </si>
  <si>
    <t>Swiss Re AG</t>
  </si>
  <si>
    <t>Adobe Inc.</t>
  </si>
  <si>
    <t>Beiersdorf AG</t>
  </si>
  <si>
    <t>Carrier Global Corporation</t>
  </si>
  <si>
    <t>The Company has not met our expectations and principles in regard to gender diversity. Director is considered overboarded according to UBS guidelines.</t>
  </si>
  <si>
    <t>We normally support proposals to separate the positions of Chairman and CEO.</t>
  </si>
  <si>
    <t>Duke Realty Corporation</t>
  </si>
  <si>
    <t>US2644115055</t>
  </si>
  <si>
    <t>Malayan Banking Berhad</t>
  </si>
  <si>
    <t>Approve Ernst &amp; Young PLT as Auditors and Authorize Board to Fix Their Remuneration</t>
  </si>
  <si>
    <t>Accelerated vesting of outstanding awards is contrary to the alignment between executive pay and shareholder long-term interest.</t>
  </si>
  <si>
    <t>Paz Oil Co. Ltd.</t>
  </si>
  <si>
    <t>IL0011000077</t>
  </si>
  <si>
    <t>B1L3K60</t>
  </si>
  <si>
    <t>Poly Property Development Co., Ltd.</t>
  </si>
  <si>
    <t>Teleperformance SE</t>
  </si>
  <si>
    <t>Reelect Patrick Thomas as Director</t>
  </si>
  <si>
    <t>Unisplendour Co., Ltd.</t>
  </si>
  <si>
    <t>Allwinner Technology Co., Ltd.</t>
  </si>
  <si>
    <t>AVIC Electromechanical Systems Co., Ltd.</t>
  </si>
  <si>
    <t>CNE000001JY5</t>
  </si>
  <si>
    <t>B01QZN4</t>
  </si>
  <si>
    <t>Foshan Haitian Flavouring &amp; Food Co., Ltd.</t>
  </si>
  <si>
    <t>CNE100001SL2</t>
  </si>
  <si>
    <t>BJ3KJC4</t>
  </si>
  <si>
    <t>Approve Related Party Transactions</t>
  </si>
  <si>
    <t>Hundsun Technologies, Inc.</t>
  </si>
  <si>
    <t>CNE000001GD5</t>
  </si>
  <si>
    <t>Hindustan Unilever Limited</t>
  </si>
  <si>
    <t>Disclosure provided does not allow shareholders to make an informed assessment of the proposed remuneration policy.</t>
  </si>
  <si>
    <t>Tata Consultancy Services Limited</t>
  </si>
  <si>
    <t>Bharat Petroleum Corporation Limited</t>
  </si>
  <si>
    <t>INE029A01011</t>
  </si>
  <si>
    <t>Approve Material Related Party Transactions with Falcon Oil &amp; Gas B.V.</t>
  </si>
  <si>
    <t>Approve Material Related Party Transactions with Indraprastha Gas Limited</t>
  </si>
  <si>
    <t>Approve Material Related Party Transactions with Petronet LNG Limited</t>
  </si>
  <si>
    <t>Saudi National Bank</t>
  </si>
  <si>
    <t>The Saudi British Bank</t>
  </si>
  <si>
    <t>Angel Yeast Co., Ltd.</t>
  </si>
  <si>
    <t>CNE0000014G0</t>
  </si>
  <si>
    <t>Approve Allowance of Independent Directors</t>
  </si>
  <si>
    <t>Dr. Sulaiman Al-Habib Medical Services Group Co.</t>
  </si>
  <si>
    <t>Indiabulls Housing Finance Limited</t>
  </si>
  <si>
    <t>INE148I01020</t>
  </si>
  <si>
    <t>B98CG57</t>
  </si>
  <si>
    <t>Approve Issuance of Non-Convertible Debentures on Private Placement Basis</t>
  </si>
  <si>
    <t>Jinke Property Group Co., Ltd.</t>
  </si>
  <si>
    <t>CNE000000073</t>
  </si>
  <si>
    <t>NTPC Limited</t>
  </si>
  <si>
    <t>INE733E01010</t>
  </si>
  <si>
    <t>B037HF1</t>
  </si>
  <si>
    <t>Sahara International Petrochemical Co.</t>
  </si>
  <si>
    <t>Yangzijiang Shipbuilding (Holdings) Ltd.</t>
  </si>
  <si>
    <t>Yifeng Pharmacy Chain Co., Ltd.</t>
  </si>
  <si>
    <t>CNE100001TS5</t>
  </si>
  <si>
    <t>BVV6QQ1</t>
  </si>
  <si>
    <t>Bank Aljazira</t>
  </si>
  <si>
    <t>DraftKings Inc.</t>
  </si>
  <si>
    <t>Electricity Generating Public Company Limited</t>
  </si>
  <si>
    <t>Auditors have received excessive fees for non-audit services without valid justification.</t>
  </si>
  <si>
    <t>Global Net Lease, Inc.</t>
  </si>
  <si>
    <t>Henan Shuanghui Investment &amp; Development Co., Ltd.</t>
  </si>
  <si>
    <t>CNE000000XM3</t>
  </si>
  <si>
    <t>Muangthai Capital Public Co. Ltd.</t>
  </si>
  <si>
    <t>Ningbo Ronbay New Energy Technology Co., Ltd.</t>
  </si>
  <si>
    <t>CNE100003MS6</t>
  </si>
  <si>
    <t>BKDZXD5</t>
  </si>
  <si>
    <t>Approve Company's Eligibility for Issuance of Shares to Specific Targets</t>
  </si>
  <si>
    <t>Approve Demonstration Analysis Report in Connection to Issuance of Shares to Specific Targets</t>
  </si>
  <si>
    <t>Approve Share Type and Par Value</t>
  </si>
  <si>
    <t>Approve Issue Manner and Issue Time</t>
  </si>
  <si>
    <t>Approve Pricing Reference Date, Pricing Principles and Issue Price</t>
  </si>
  <si>
    <t>Approve Listing Exchange</t>
  </si>
  <si>
    <t>Approve Distribution Arrangement of Undistributed Earnings</t>
  </si>
  <si>
    <t>Approve Plan for Issuance of Shares to Specific Targets</t>
  </si>
  <si>
    <t>Approve Feasibility Analysis Report on the Intended Usage of Raised Funds</t>
  </si>
  <si>
    <t>Approve Impact of Dilution of Current Returns on Major Financial Indicators and the Relevant Measures to be Taken</t>
  </si>
  <si>
    <t>Approve Authorization of the Board to Handle All Related Matters</t>
  </si>
  <si>
    <t>Ningbo Zhoushan Port Co., Ltd.</t>
  </si>
  <si>
    <t>Approve Appointment of Financial Auditor and Internal Control Auditor</t>
  </si>
  <si>
    <t>Pinnacle Financial Partners, Inc.</t>
  </si>
  <si>
    <t>PostNL NV</t>
  </si>
  <si>
    <t>Prosperity Bancshares, Inc.</t>
  </si>
  <si>
    <t>Public Service Enterprise Group Incorporated</t>
  </si>
  <si>
    <t>Saudi Kayan Petrochemical Co.</t>
  </si>
  <si>
    <t>Saudi Telecom Co.</t>
  </si>
  <si>
    <t>SA0007879543</t>
  </si>
  <si>
    <t>B12M7Q5</t>
  </si>
  <si>
    <t>Shenzhen Dynanonic Co., Ltd.</t>
  </si>
  <si>
    <t>Tangshan Jidong Cement Co. Ltd.</t>
  </si>
  <si>
    <t>CNE000000GX5</t>
  </si>
  <si>
    <t>Texas Capital Bancshares, Inc.</t>
  </si>
  <si>
    <t>The Saudi Investment Bank</t>
  </si>
  <si>
    <t>NL0011540547</t>
  </si>
  <si>
    <t>BYQP136</t>
  </si>
  <si>
    <t>America Movil SAB de CV</t>
  </si>
  <si>
    <t>Asian Paints Limited</t>
  </si>
  <si>
    <t>We expect the Chair of the Audit Committee to be independent and will not support the election of the relevant nominee where we determine that this is not the case.   Candidate is not considered independent and the Audit Committee is not made up of at least 2/3 independent directors.</t>
  </si>
  <si>
    <t>BPER Banca SpA</t>
  </si>
  <si>
    <t>IT0000066123</t>
  </si>
  <si>
    <t>Bunzl Plc</t>
  </si>
  <si>
    <t>Re-elect Lloyd Pitchford as Director</t>
  </si>
  <si>
    <t>Celanese Corporation</t>
  </si>
  <si>
    <t>Elect Director Edward G. Galante</t>
  </si>
  <si>
    <t>Elect Director Kathryn M. Hill</t>
  </si>
  <si>
    <t>Commerce Bancshares, Inc.</t>
  </si>
  <si>
    <t>Eiffage SA</t>
  </si>
  <si>
    <t>EQT Corporation</t>
  </si>
  <si>
    <t>First Hawaiian, Inc.</t>
  </si>
  <si>
    <t>Georg Fischer AG</t>
  </si>
  <si>
    <t>Grupo Aeroportuario del Sureste SA de CV</t>
  </si>
  <si>
    <t>Approve Report on Adherence to Fiscal Obligations</t>
  </si>
  <si>
    <t>We do not regard the Board to be sufficiently independent, for which the chair of the nomination process is accountable.</t>
  </si>
  <si>
    <t>Grupo de Inversiones Suramericana SA</t>
  </si>
  <si>
    <t>Hermes International SCA</t>
  </si>
  <si>
    <t>Director attended less than 75% of meetings for two consecutive years.</t>
  </si>
  <si>
    <t>Huntington Bancshares Incorporated</t>
  </si>
  <si>
    <t>Indian Oil Corporation Limited</t>
  </si>
  <si>
    <t>INE242A01010</t>
  </si>
  <si>
    <t>Approve Material Related Party Transactions with IndianOil Petronas Pvt. Ltd.</t>
  </si>
  <si>
    <t>Approve Material Related Party Transactions with Petronet LNG Ltd.</t>
  </si>
  <si>
    <t>Approve Material Related Party Transactions with IndianOil Adani Gas Pvt. Ltd.</t>
  </si>
  <si>
    <t>Approve Material Related Party Transactions with IndianOil LNG Pvt. Ltd.</t>
  </si>
  <si>
    <t>Keppel DC REIT</t>
  </si>
  <si>
    <t>Approve PricewaterhouseCoopers LLP as Auditors and Authorize Manager to Fix Their Remuneration</t>
  </si>
  <si>
    <t>Komercni banka, a.s.</t>
  </si>
  <si>
    <t>Disclosure provided does not allow shareholders to make an informed assessment of remuneration paid during the year.</t>
  </si>
  <si>
    <t>Lingyi iTech (Guangdong) Co.</t>
  </si>
  <si>
    <t>CNE1000015L5</t>
  </si>
  <si>
    <t>B6SGJ82</t>
  </si>
  <si>
    <t>Mobile Telecommunications Co. Saudi Arabia</t>
  </si>
  <si>
    <t>National Industrialization Co.</t>
  </si>
  <si>
    <t>Elect Thamir Al Wadee as Director</t>
  </si>
  <si>
    <t>Ovctek China, Inc.</t>
  </si>
  <si>
    <t>CNE100002MR0</t>
  </si>
  <si>
    <t>BYYPSD7</t>
  </si>
  <si>
    <t>Amend Information Disclosure Management System</t>
  </si>
  <si>
    <t>Amend Related-Party Transaction Management System</t>
  </si>
  <si>
    <t>Amend Management System of Raised Funds</t>
  </si>
  <si>
    <t>Amend Management System for Providing External Guarantees</t>
  </si>
  <si>
    <t>Proximus SA</t>
  </si>
  <si>
    <t>PT Astra International Tbk</t>
  </si>
  <si>
    <t>Royal Vopak NV</t>
  </si>
  <si>
    <t>Ratify Deloitte Accountants B.V. as Auditors</t>
  </si>
  <si>
    <t>Shanghai AJ Group Co., Ltd.</t>
  </si>
  <si>
    <t>CNE0000008S7</t>
  </si>
  <si>
    <t>Shanghai Putailai New Energy Technology Co., Ltd.</t>
  </si>
  <si>
    <t>CNE100002TX3</t>
  </si>
  <si>
    <t>BFBCV39</t>
  </si>
  <si>
    <t>Approve Capital Injection</t>
  </si>
  <si>
    <t>Approve Draft and Summary of Stock Option Plan and Performance Share Incentive Plan</t>
  </si>
  <si>
    <t>Spotify Technology SA</t>
  </si>
  <si>
    <t>Suntec Real Estate Investment Trust</t>
  </si>
  <si>
    <t>The Sherwin-Williams Company</t>
  </si>
  <si>
    <t>Elect Director Kerrii B. Anderson</t>
  </si>
  <si>
    <t>Tianfeng Securities Co., Ltd.</t>
  </si>
  <si>
    <t>Approve Type</t>
  </si>
  <si>
    <t>Approve Interest Rate</t>
  </si>
  <si>
    <t>Approve Use of Proceeds</t>
  </si>
  <si>
    <t>Approve Target Subscribers and Placing Arrangement for Shareholders</t>
  </si>
  <si>
    <t>Approve Safeguard Measures of Debts Repayment</t>
  </si>
  <si>
    <t>UFP Industries, Inc.</t>
  </si>
  <si>
    <t>ZhongAn Online P &amp; C Insurance Co., Ltd.</t>
  </si>
  <si>
    <t>ACC Limited</t>
  </si>
  <si>
    <t>INE012A01025</t>
  </si>
  <si>
    <t>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</si>
  <si>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Approve S R B C &amp; Co. LLP, Chartered Accountants as Auditors and Authorize Board to Fix Their Remuneration</t>
  </si>
  <si>
    <t>AGNC Investment Corp.</t>
  </si>
  <si>
    <t>The CEO is moving to the position of Chairman of the Board.</t>
  </si>
  <si>
    <t>Berli Jucker Public Co. Ltd.</t>
  </si>
  <si>
    <t>Bloomberry Resorts Corporation</t>
  </si>
  <si>
    <t>CapitaLand Integrated Commercial Trust</t>
  </si>
  <si>
    <t>Carabao Group Public Company Limited</t>
  </si>
  <si>
    <t>Cembra Money Bank AG</t>
  </si>
  <si>
    <t>CIMB Group Holdings Berhad</t>
  </si>
  <si>
    <t>Citrix Systems, Inc.</t>
  </si>
  <si>
    <t>Covivio SA</t>
  </si>
  <si>
    <t>Executive pay granted/vested during the year is not aligned with performance.</t>
  </si>
  <si>
    <t>ENGIE SA</t>
  </si>
  <si>
    <t>Fairfax Financial Holdings Limited</t>
  </si>
  <si>
    <t>Flughafen Zuerich AG</t>
  </si>
  <si>
    <t>Receive Financial Statements and Statutory Reports (Non-Voting)</t>
  </si>
  <si>
    <t>Gecina SA</t>
  </si>
  <si>
    <t>Genting Singapore Limited</t>
  </si>
  <si>
    <t>Declare Final Dividend</t>
  </si>
  <si>
    <t>Approve Renewal of Mandate for Interested Person Transactions</t>
  </si>
  <si>
    <t>GlaxoSmithKline Pharmaceuticals Limited</t>
  </si>
  <si>
    <t>INE159A01016</t>
  </si>
  <si>
    <t>Hangzhou Robam Appliances Co., Ltd.</t>
  </si>
  <si>
    <t>CNE100000WY9</t>
  </si>
  <si>
    <t>B59WFS4</t>
  </si>
  <si>
    <t>Approve Draft and Summary of Stock Option Incentive Plan</t>
  </si>
  <si>
    <t>HCA Healthcare, Inc.</t>
  </si>
  <si>
    <t>We will not support company proposals allowing companies to make political donations and will support shareholder proposals requiring companies to be transparent concerning such donations.</t>
  </si>
  <si>
    <t>In general, we will support shareholder proposals seeking greater transparency on company lobbying except where covered by existing legislation and where the company meets such regulation, unless there is a direct reputational risk.</t>
  </si>
  <si>
    <t>Heineken Holding NV</t>
  </si>
  <si>
    <t>Heineken NV</t>
  </si>
  <si>
    <t>Humana Inc.</t>
  </si>
  <si>
    <t>Industrivarden AB</t>
  </si>
  <si>
    <t>International Container Terminal Services, Inc.</t>
  </si>
  <si>
    <t>Jeronimo Martins SGPS SA</t>
  </si>
  <si>
    <t>Jyske Bank A/S</t>
  </si>
  <si>
    <t>DK0010307958</t>
  </si>
  <si>
    <t>B0386J1</t>
  </si>
  <si>
    <t>Kiatnakin Phatra Bank Public Company Limited</t>
  </si>
  <si>
    <t>Lincoln Electric Holdings, Inc.</t>
  </si>
  <si>
    <t>Lockheed Martin Corporation</t>
  </si>
  <si>
    <t>The grant of performance-based pay to non-executive directors potentially undermines their independent oversight.</t>
  </si>
  <si>
    <t>Metso Outotec Oyj</t>
  </si>
  <si>
    <t>Newmont Corporation</t>
  </si>
  <si>
    <t>PETRONAS Chemicals Group Berhad</t>
  </si>
  <si>
    <t>MYL5183OO008</t>
  </si>
  <si>
    <t>B5KQGT3</t>
  </si>
  <si>
    <t>Approve KPMG PLT as Auditors and Authorize Board to Fix Their Remuneration</t>
  </si>
  <si>
    <t>Plastic Omnium SE</t>
  </si>
  <si>
    <t>SEGRO Plc</t>
  </si>
  <si>
    <t>Re-elect David Sleath as Director</t>
  </si>
  <si>
    <t>Shanghai Yuyuan Tourist Mart Group Co., Ltd.</t>
  </si>
  <si>
    <t>Singapore Technologies Engineering Ltd.</t>
  </si>
  <si>
    <t>SVB Financial Group</t>
  </si>
  <si>
    <t>Elect Director Elizabeth "Busy" Burr</t>
  </si>
  <si>
    <t>Sweco AB</t>
  </si>
  <si>
    <t>The AES Corporation</t>
  </si>
  <si>
    <t>United Overseas Bank Limited (Singapore)</t>
  </si>
  <si>
    <t>Wilmar International Limited</t>
  </si>
  <si>
    <t>Akzo Nobel NV</t>
  </si>
  <si>
    <t>NL0013267909</t>
  </si>
  <si>
    <t>BJ2KSG2</t>
  </si>
  <si>
    <t>Ascott Residence Trust</t>
  </si>
  <si>
    <t>SGXC16332337</t>
  </si>
  <si>
    <t>BG0RZ29</t>
  </si>
  <si>
    <t>Asset World Corp. Pcl</t>
  </si>
  <si>
    <t>BDO Unibank, Inc.</t>
  </si>
  <si>
    <t>CenterPoint Energy, Inc.</t>
  </si>
  <si>
    <t>Central Pattana Public Company Limited</t>
  </si>
  <si>
    <t>China Greatwall Technology Group Co., Ltd.</t>
  </si>
  <si>
    <t>CNP Assurances SA</t>
  </si>
  <si>
    <t>CP All Public Company Limited</t>
  </si>
  <si>
    <t>Energy Absolute Public Co. Ltd.</t>
  </si>
  <si>
    <t>CNE1000031W9</t>
  </si>
  <si>
    <t>BZ9NS11</t>
  </si>
  <si>
    <t>GATX Corporation</t>
  </si>
  <si>
    <t>We do not regard the Board to be sufficiently independent, for which the chair of the nomination process is ultimately accountable.</t>
  </si>
  <si>
    <t>Gruma SAB de CV</t>
  </si>
  <si>
    <t>Grupo Financiero Banorte SAB de CV</t>
  </si>
  <si>
    <t>Guoyuan Securities Co., Ltd.</t>
  </si>
  <si>
    <t>Icade SA</t>
  </si>
  <si>
    <t>Keppel Corporation Limited</t>
  </si>
  <si>
    <t>L3Harris Technologies, Inc.</t>
  </si>
  <si>
    <t>Lens Technology Co., Ltd.</t>
  </si>
  <si>
    <t>CNE100001YW7</t>
  </si>
  <si>
    <t>BW9LDQ4</t>
  </si>
  <si>
    <t>Merck KGaA</t>
  </si>
  <si>
    <t>Minor International Public Company Limited</t>
  </si>
  <si>
    <t>Portland General Electric Company</t>
  </si>
  <si>
    <t>PT XL Axiata Tbk</t>
  </si>
  <si>
    <t>ID1000102502</t>
  </si>
  <si>
    <t>B0LD0W9</t>
  </si>
  <si>
    <t>Approve Auditors and Authorize Board to Fix Their Remuneration</t>
  </si>
  <si>
    <t>Red Star Macalline Group Corporation Ltd.</t>
  </si>
  <si>
    <t>Shengyi Technology Co., Ltd.</t>
  </si>
  <si>
    <t>Srisawad Corporation Public Company Limited</t>
  </si>
  <si>
    <t>Stanley Black &amp; Decker, Inc.</t>
  </si>
  <si>
    <t>Swiss Life Holding AG</t>
  </si>
  <si>
    <t>Zhejiang Dahua Technology Co. Ltd.</t>
  </si>
  <si>
    <t>We will not support corporate transactions (and share authorities instrumental to it) when we have concerns over potential dilution or the transactions not being in the interest of existing shareholders.</t>
  </si>
  <si>
    <t>Fastenal Company</t>
  </si>
  <si>
    <t>Aboitiz Power Corp.</t>
  </si>
  <si>
    <t>We will not support the election of any Executive Director being elected to serve on the Audit Committee.</t>
  </si>
  <si>
    <t>AECC Aero-engine Control Co., Ltd.</t>
  </si>
  <si>
    <t>CNE000000RM5</t>
  </si>
  <si>
    <t>Digital Telecommunications Infrastructure Fund</t>
  </si>
  <si>
    <t>Epiroc AB</t>
  </si>
  <si>
    <t>Great Wall Motor Company Limited</t>
  </si>
  <si>
    <t>Hikma Pharmaceuticals Plc</t>
  </si>
  <si>
    <t>Honeywell International Inc.</t>
  </si>
  <si>
    <t>The proposal would enable shareholders to determine the strength of company policy, strategy and actions in regards to climate change.</t>
  </si>
  <si>
    <t>Jiangxi Special Electric Motor Co., Ltd.</t>
  </si>
  <si>
    <t>M&amp;T Bank Corporation</t>
  </si>
  <si>
    <t>Petronas Dagangan Berhad</t>
  </si>
  <si>
    <t>Raytheon Technologies Corporation</t>
  </si>
  <si>
    <t>Sany Heavy Industry Co., Ltd.</t>
  </si>
  <si>
    <t>CNE000001F70</t>
  </si>
  <si>
    <t>SM Prime Holdings, Inc.</t>
  </si>
  <si>
    <t>TISCO Financial Group Public Company Limited</t>
  </si>
  <si>
    <t>Tower Semiconductor Ltd.</t>
  </si>
  <si>
    <t>IL0010823792</t>
  </si>
  <si>
    <t>VERBUND AG</t>
  </si>
  <si>
    <t>Vivendi SE</t>
  </si>
  <si>
    <t>Alfa Laval AB</t>
  </si>
  <si>
    <t>Aluminum Corporation of China Limited</t>
  </si>
  <si>
    <t>CNE1000001T8</t>
  </si>
  <si>
    <t>American Electric Power Company, Inc.</t>
  </si>
  <si>
    <t>Associated Banc-Corp</t>
  </si>
  <si>
    <t>Atlas Copco AB</t>
  </si>
  <si>
    <t>The proposed plan does not provide a sufficiently strong link to that of long-term shareholders as performance awards are subject to vesting period of less than three years.</t>
  </si>
  <si>
    <t>Bank of America Corporation</t>
  </si>
  <si>
    <t>Adopt the Jurisdiction of Incorporation as the Exclusive Forum for Certain Disputes</t>
  </si>
  <si>
    <t>Bio-Rad Laboratories, Inc.</t>
  </si>
  <si>
    <t>Black Hills Corporation</t>
  </si>
  <si>
    <t>Centene Corporation</t>
  </si>
  <si>
    <t>US15135B1017</t>
  </si>
  <si>
    <t>Certain one-off payments granted to executives during the year have not been adequately justified by the Company.</t>
  </si>
  <si>
    <t>Charoen Pokphand Foods Public Co. Ltd.</t>
  </si>
  <si>
    <t>Charter Communications, Inc.</t>
  </si>
  <si>
    <t>Comerica Incorporated</t>
  </si>
  <si>
    <t>Controladora Vuela Compania de Aviacion SAB de CV</t>
  </si>
  <si>
    <t>Cousins Properties Incorporated</t>
  </si>
  <si>
    <t>Danone SA</t>
  </si>
  <si>
    <t>Domino's Pizza, Inc.</t>
  </si>
  <si>
    <t>Equity LifeStyle Properties, Inc.</t>
  </si>
  <si>
    <t>Eurofins Scientific SE</t>
  </si>
  <si>
    <t>First Citizens BancShares, Inc.</t>
  </si>
  <si>
    <t>First Horizon Corporation</t>
  </si>
  <si>
    <t>Elect Director Rajesh Subramaniam</t>
  </si>
  <si>
    <t>Getinge AB</t>
  </si>
  <si>
    <t>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Director is considered overboarded according to UBS guidelines.</t>
  </si>
  <si>
    <t>Reelect Johan Malmquist as Director</t>
  </si>
  <si>
    <t>Globe Telecom, Inc.</t>
  </si>
  <si>
    <t>Hanesbrands Inc.</t>
  </si>
  <si>
    <t>Elect Director William S. Simon</t>
  </si>
  <si>
    <t>Hutchison Port Holdings Trust</t>
  </si>
  <si>
    <t>Indorama Ventures Public Co. Ltd.</t>
  </si>
  <si>
    <t>International Business Machines Corporation</t>
  </si>
  <si>
    <t>Italgas SpA</t>
  </si>
  <si>
    <t>Kimco Realty Corporation</t>
  </si>
  <si>
    <t>We do not regard the Board to be sufficiently independent, for which the chair of the nomination process is ultimately accountable. The Company has not met our expectations and principles in regard to gender diversity.</t>
  </si>
  <si>
    <t>Kirby Corporation</t>
  </si>
  <si>
    <t>Klepierre SA</t>
  </si>
  <si>
    <t>La Francaise des Jeux SA</t>
  </si>
  <si>
    <t>Land &amp; Houses Public Company Limited</t>
  </si>
  <si>
    <t>MONETA Money Bank, a.s.</t>
  </si>
  <si>
    <t>Moody's Corporation</t>
  </si>
  <si>
    <t>MSCI Inc.</t>
  </si>
  <si>
    <t>PACCAR Inc</t>
  </si>
  <si>
    <t>PerkinElmer, Inc.</t>
  </si>
  <si>
    <t>Qualitas Controladora S.A.B. de C.V.</t>
  </si>
  <si>
    <t>Regal Rexnord Corporation</t>
  </si>
  <si>
    <t>Sekisui House, Ltd.</t>
  </si>
  <si>
    <t>Shaanxi Coal Industry Co., Ltd.</t>
  </si>
  <si>
    <t>Tate &amp; Lyle Plc</t>
  </si>
  <si>
    <t>Approve Share Consolidation and Share Sub-Division</t>
  </si>
  <si>
    <t>The GEO Group, Inc.</t>
  </si>
  <si>
    <t>The Williams Companies, Inc.</t>
  </si>
  <si>
    <t>UMB Financial Corporation</t>
  </si>
  <si>
    <t>United States Steel Corporation</t>
  </si>
  <si>
    <t>Valmont Industries, Inc.</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</si>
  <si>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t>
  </si>
  <si>
    <t>Vifor Pharma AG</t>
  </si>
  <si>
    <t>Wells Fargo &amp; Company</t>
  </si>
  <si>
    <t>WUS Printed Circuit (Kunshan) Co., Ltd.</t>
  </si>
  <si>
    <t>Advanced Micro Fabrication Equipment, Inc. China</t>
  </si>
  <si>
    <t>CNE100003MM9</t>
  </si>
  <si>
    <t>BJHFJW5</t>
  </si>
  <si>
    <t>Alcon Inc.</t>
  </si>
  <si>
    <t>Ratify PricewaterhouseCoopers SA as Auditors</t>
  </si>
  <si>
    <t>Anheuser-Busch InBev SA/NV</t>
  </si>
  <si>
    <t>The total compensation opportunity is high and not aligned with shareholder interests. Disclosure provided does not allow shareholders to make an informed assessment of the proposed remuneration policy.</t>
  </si>
  <si>
    <t>Aptiv Plc</t>
  </si>
  <si>
    <t>Assa Abloy AB</t>
  </si>
  <si>
    <t>Assicurazioni Generali SpA</t>
  </si>
  <si>
    <t>Ayala Land, Inc.</t>
  </si>
  <si>
    <t>B.Grimm Power Public Co. Ltd.</t>
  </si>
  <si>
    <t>Ball Corporation</t>
  </si>
  <si>
    <t>Banco del Bajio SA, Institucion de Banca Multiple</t>
  </si>
  <si>
    <t>MX41BB000000</t>
  </si>
  <si>
    <t>BYSX0F3</t>
  </si>
  <si>
    <t>Approve Board's Report on Policies and Accounting Criteria Followed in Preparation of Financial Information</t>
  </si>
  <si>
    <t>Brixmor Property Group Inc.</t>
  </si>
  <si>
    <t>Bumrungrad Hospital Public Co., Ltd.</t>
  </si>
  <si>
    <t>Cellnex Telecom SA</t>
  </si>
  <si>
    <t>We support routine authorities to issue shares with pre-emption rights of up to 20% of the issued share capital combined, a maximum 10% of which can be without pre-emption rights. We will vote against any proposals above these limits as they are potentially overly dilutive and therefore not in the interest of existing shareholders.</t>
  </si>
  <si>
    <t>We will not support proposals to issue convertible shares which exceed 10% of the issued share capital, as this risks excessive dilution for existing shareholders.</t>
  </si>
  <si>
    <t>Cenovus Energy Inc.</t>
  </si>
  <si>
    <t>Centennial Resource Development, Inc.</t>
  </si>
  <si>
    <t>US15136A1025</t>
  </si>
  <si>
    <t>BYM4Z79</t>
  </si>
  <si>
    <t>China Life Insurance Company Limited</t>
  </si>
  <si>
    <t>CNE1000002L3</t>
  </si>
  <si>
    <t>China Longyuan Power Group Corporation Limited</t>
  </si>
  <si>
    <t>Cigna Corporation</t>
  </si>
  <si>
    <t>Elect Director David M. Cordani</t>
  </si>
  <si>
    <t>Elect Director George Kurian</t>
  </si>
  <si>
    <t>CNA Financial Corporation</t>
  </si>
  <si>
    <t>Cullen/Frost Bankers, Inc.</t>
  </si>
  <si>
    <t>Eaton Corporation plc</t>
  </si>
  <si>
    <t>Getlink SE</t>
  </si>
  <si>
    <t>Glacier Bancorp, Inc.</t>
  </si>
  <si>
    <t>Grupo Bimbo SAB de CV</t>
  </si>
  <si>
    <t>Grupo Televisa SAB</t>
  </si>
  <si>
    <t>Hancock Whitney Corporation</t>
  </si>
  <si>
    <t>Hang Lung Group Limited</t>
  </si>
  <si>
    <t>Hang Lung Properties Ltd.</t>
  </si>
  <si>
    <t>Herbalife Nutrition Ltd.</t>
  </si>
  <si>
    <t>Elect Director Richard H. Carmona</t>
  </si>
  <si>
    <t>Hochtief AG</t>
  </si>
  <si>
    <t>Hong Kong Exchanges and Clearing Limited</t>
  </si>
  <si>
    <t>6c</t>
  </si>
  <si>
    <t>Huhtamaki Oyj</t>
  </si>
  <si>
    <t>Industrias Bachoco SAB de CV</t>
  </si>
  <si>
    <t>Jardine Cycle &amp; Carriage Limited</t>
  </si>
  <si>
    <t>London Stock Exchange Group Plc</t>
  </si>
  <si>
    <t>Re-elect Cressida Hogg as Director</t>
  </si>
  <si>
    <t>Marathon Petroleum Corporation</t>
  </si>
  <si>
    <t>Eliminate Supermajority Voting Provisions</t>
  </si>
  <si>
    <t>Melisron Ltd.</t>
  </si>
  <si>
    <t>IL0003230146</t>
  </si>
  <si>
    <t>Metropolitan Bank &amp; Trust Company</t>
  </si>
  <si>
    <t>MISC Berhad</t>
  </si>
  <si>
    <t>Oil &amp; Natural Gas Corporation Limited</t>
  </si>
  <si>
    <t>INE213A01029</t>
  </si>
  <si>
    <t>OMV Petrom SA</t>
  </si>
  <si>
    <t>Osotspa Public Co. Ltd.</t>
  </si>
  <si>
    <t>Park Hotels &amp; Resorts Inc.</t>
  </si>
  <si>
    <t>Persimmon Plc</t>
  </si>
  <si>
    <t>Petronas Gas Berhad</t>
  </si>
  <si>
    <t>PT Adaro Energy Indonesia Tbk</t>
  </si>
  <si>
    <t>REC Limited</t>
  </si>
  <si>
    <t>INE020B01018</t>
  </si>
  <si>
    <t>B2Q7WL3</t>
  </si>
  <si>
    <t>RHB Bank Berhad</t>
  </si>
  <si>
    <t>RTL Group SA</t>
  </si>
  <si>
    <t>Sabre Corporation</t>
  </si>
  <si>
    <t>Sacyr SA</t>
  </si>
  <si>
    <t>Sandvik Aktiebolag</t>
  </si>
  <si>
    <t>Saras SpA</t>
  </si>
  <si>
    <t>Signature Bank</t>
  </si>
  <si>
    <t>SNAM SpA</t>
  </si>
  <si>
    <t>South State Corporation</t>
  </si>
  <si>
    <t>Spirit AeroSystems Holdings, Inc.</t>
  </si>
  <si>
    <t>Elect Director Patrick M. Shanahan</t>
  </si>
  <si>
    <t>Swedish Match AB</t>
  </si>
  <si>
    <t>Synovus Financial Corp.</t>
  </si>
  <si>
    <t>Teck Resources Limited</t>
  </si>
  <si>
    <t>Teledyne Technologies Incorporated</t>
  </si>
  <si>
    <t>Telenet Group Holding NV</t>
  </si>
  <si>
    <t>Receive Directors' and Auditors' Reports (Non-Voting)</t>
  </si>
  <si>
    <t>The ODP Corporation</t>
  </si>
  <si>
    <t>The PNC Financial Services Group, Inc.</t>
  </si>
  <si>
    <t>Trelleborg AB</t>
  </si>
  <si>
    <t>Ventas Inc.</t>
  </si>
  <si>
    <t>Elect Director Melody C. Barnes</t>
  </si>
  <si>
    <t>VICI Properties Inc.</t>
  </si>
  <si>
    <t>A2A SpA</t>
  </si>
  <si>
    <t>Activision Blizzard, Inc.</t>
  </si>
  <si>
    <t>AGCO Corporation</t>
  </si>
  <si>
    <t>Ascendas Real Estate Investment Trust</t>
  </si>
  <si>
    <t>SG1M77906915</t>
  </si>
  <si>
    <t>Adopt Report of the Trustee, Statement by the Manager, Audited Financial Statements and Auditors' Report</t>
  </si>
  <si>
    <t>Avery Dennison Corporation</t>
  </si>
  <si>
    <t>AXA SA</t>
  </si>
  <si>
    <t>The size of the Board is not proportioned to the Company's dimension and scope.</t>
  </si>
  <si>
    <t>Bank of the Philippine Islands</t>
  </si>
  <si>
    <t>Beijing Kingsoft Office Software, Inc.</t>
  </si>
  <si>
    <t>CNE100003PM2</t>
  </si>
  <si>
    <t>BL2FY85</t>
  </si>
  <si>
    <t>Elect Liu Wei as Director</t>
  </si>
  <si>
    <t>Bezeq The Israeli Telecommunication Corp. Ltd.</t>
  </si>
  <si>
    <t>IL0002300114</t>
  </si>
  <si>
    <t>Discuss Financial Statements and the Report of the Board</t>
  </si>
  <si>
    <t>Approve Dividend Distribution</t>
  </si>
  <si>
    <t>Approve Compensation Policy for the Directors and Officers of the Company</t>
  </si>
  <si>
    <t>BOE Technology Group Co., Ltd.</t>
  </si>
  <si>
    <t>CNE0000016L5</t>
  </si>
  <si>
    <t>Boliden AB</t>
  </si>
  <si>
    <t>Bouygues SA</t>
  </si>
  <si>
    <t>British American Tobacco plc</t>
  </si>
  <si>
    <t>Chocoladefabriken Lindt &amp; Spruengli AG</t>
  </si>
  <si>
    <t>Church &amp; Dwight Co., Inc.</t>
  </si>
  <si>
    <t>Citizens Financial Group Inc.</t>
  </si>
  <si>
    <t>City Developments Limited</t>
  </si>
  <si>
    <t>Approve Mandate for Interested Person Transactions</t>
  </si>
  <si>
    <t>Corning Incorporated</t>
  </si>
  <si>
    <t>CRH Plc</t>
  </si>
  <si>
    <t>Re-elect Caroline Dowling as Director</t>
  </si>
  <si>
    <t>Crown Holdings, Inc.</t>
  </si>
  <si>
    <t>EchoStar Corporation</t>
  </si>
  <si>
    <t>Edison International</t>
  </si>
  <si>
    <t>Eurazeo SE</t>
  </si>
  <si>
    <t>Fibra Uno Administracion SA de CV</t>
  </si>
  <si>
    <t>FinecoBank SpA</t>
  </si>
  <si>
    <t>FMC Corporation</t>
  </si>
  <si>
    <t>Fuyao Glass Industry Group Co., Ltd.</t>
  </si>
  <si>
    <t>GEA Group AG</t>
  </si>
  <si>
    <t>Genuine Parts Company</t>
  </si>
  <si>
    <t>Glencore Plc</t>
  </si>
  <si>
    <t>Global Payments Inc.</t>
  </si>
  <si>
    <t>Globe Life Inc.</t>
  </si>
  <si>
    <t>Elect Director Darren M. Rebelez</t>
  </si>
  <si>
    <t>Grupo Carso SAB de CV</t>
  </si>
  <si>
    <t>Grupo Cementos de Chihuahua SAB de CV</t>
  </si>
  <si>
    <t>Grupo Mexico S.A.B. de C.V.</t>
  </si>
  <si>
    <t>Hammerson Plc</t>
  </si>
  <si>
    <t>Healthpeak Properties, Inc.</t>
  </si>
  <si>
    <t>Hera SpA</t>
  </si>
  <si>
    <t>Hualan Biological Engineering, Inc.</t>
  </si>
  <si>
    <t>Alternative candidate selected.</t>
  </si>
  <si>
    <t>Intuitive Surgical, Inc.</t>
  </si>
  <si>
    <t>Investec Ltd.</t>
  </si>
  <si>
    <t>ZAE000081949</t>
  </si>
  <si>
    <t>B17BBR6</t>
  </si>
  <si>
    <t>Investec Plc</t>
  </si>
  <si>
    <t>GB00B17BBQ50</t>
  </si>
  <si>
    <t>B17BBQ5</t>
  </si>
  <si>
    <t>J.B. Hunt Transport Services, Inc.</t>
  </si>
  <si>
    <t>JELD-WEN Holding, Inc.</t>
  </si>
  <si>
    <t>Approve Draft and Summary of Employee Share Purchase Plan</t>
  </si>
  <si>
    <t>Approve Management Method of Employee Share Purchase Plan</t>
  </si>
  <si>
    <t>Approve Authorization of the Board to Handle All Matters Related to Employee Share Purchase Plan</t>
  </si>
  <si>
    <t>Kering SA</t>
  </si>
  <si>
    <t>Kerry Group Plc</t>
  </si>
  <si>
    <t>Authorise Market Purchase of A Ordinary Shares</t>
  </si>
  <si>
    <t>Maxis Berhad</t>
  </si>
  <si>
    <t>Megacable Holdings SAB de CV</t>
  </si>
  <si>
    <t>Moderna, Inc.</t>
  </si>
  <si>
    <t>Muenchener Rueckversicherungs-Gesellschaft AG</t>
  </si>
  <si>
    <t>GB00B7T77214</t>
  </si>
  <si>
    <t>B7T7721</t>
  </si>
  <si>
    <t>NEPI Rockcastle Plc</t>
  </si>
  <si>
    <t>Nestle (Malaysia) Berhad</t>
  </si>
  <si>
    <t>Nokian Renkaat Oyj</t>
  </si>
  <si>
    <t>NRG Energy, Inc.</t>
  </si>
  <si>
    <t>Olin Corporation</t>
  </si>
  <si>
    <t>We will support proposals that increase shareholders' rights such as proxy access proposals when the conditions are reasonable.</t>
  </si>
  <si>
    <t>Ping An Healthcare &amp; Technology Company Limited</t>
  </si>
  <si>
    <t>2a1</t>
  </si>
  <si>
    <t>2a2</t>
  </si>
  <si>
    <t>2a3</t>
  </si>
  <si>
    <t>2a4</t>
  </si>
  <si>
    <t>Polaris Inc.</t>
  </si>
  <si>
    <t>Public Storage</t>
  </si>
  <si>
    <t>RWE AG</t>
  </si>
  <si>
    <t>Schroders Plc</t>
  </si>
  <si>
    <t>GB0002405495</t>
  </si>
  <si>
    <t>Select Medical Holdings Corporation</t>
  </si>
  <si>
    <t>The Company has not met our expectations and principles in regard to gender diversity.  We do not regard the Board to be sufficiently independent, for which the chair of the nomination process is ultimately accountable.</t>
  </si>
  <si>
    <t>Sensient Technologies Corporation</t>
  </si>
  <si>
    <t>Shanghai Waigaoqiao Free Trade Zone Group Co., Ltd.</t>
  </si>
  <si>
    <t>Approve Transfer of Equity</t>
  </si>
  <si>
    <t>Snap-on Incorporated</t>
  </si>
  <si>
    <t>Starwood Property Trust, Inc.</t>
  </si>
  <si>
    <t>Elect Director Strauss Zelnick</t>
  </si>
  <si>
    <t>Sunstone Hotel Investors, Inc.</t>
  </si>
  <si>
    <t>Tele2 AB</t>
  </si>
  <si>
    <t>19.a</t>
  </si>
  <si>
    <t>19.b</t>
  </si>
  <si>
    <t>19.c</t>
  </si>
  <si>
    <t>19.d</t>
  </si>
  <si>
    <t>TFI International Inc.</t>
  </si>
  <si>
    <t>The Weir Group Plc</t>
  </si>
  <si>
    <t>Toromont Industries Ltd.</t>
  </si>
  <si>
    <t>TransAlta Corporation</t>
  </si>
  <si>
    <t>UCB SA</t>
  </si>
  <si>
    <t>Umicore</t>
  </si>
  <si>
    <t>Valero Energy Corporation</t>
  </si>
  <si>
    <t>Venture Corporation Limited</t>
  </si>
  <si>
    <t>Webster Financial Corporation</t>
  </si>
  <si>
    <t>Yamana Gold Inc.</t>
  </si>
  <si>
    <t>Yanlord Land Group Limited</t>
  </si>
  <si>
    <t>AECC Aviation Power Co. Ltd.</t>
  </si>
  <si>
    <t>Agnico Eagle Mines Limited</t>
  </si>
  <si>
    <t>AltaGas Ltd.</t>
  </si>
  <si>
    <t>Ambuja Cements Limited</t>
  </si>
  <si>
    <t>INE079A01024</t>
  </si>
  <si>
    <t>B09QQ11</t>
  </si>
  <si>
    <t>Candidate is not considered independent and is serving on the Remuneration Committee which should be fully independent.</t>
  </si>
  <si>
    <t>Atlantia SpA</t>
  </si>
  <si>
    <t>Ayala Corporation</t>
  </si>
  <si>
    <t>Baloise Holding AG</t>
  </si>
  <si>
    <t>Bank of Hawaii Corporation</t>
  </si>
  <si>
    <t>BASF SE</t>
  </si>
  <si>
    <t>Capital Power Corporation</t>
  </si>
  <si>
    <t>CapitaLand Investment Ltd.</t>
  </si>
  <si>
    <t>Central Retail Corp. Public Co. Ltd.</t>
  </si>
  <si>
    <t>China Merchants Securities Co., Ltd.</t>
  </si>
  <si>
    <t>China Ruyi Holdings Limited</t>
  </si>
  <si>
    <t>BMG4404N1149</t>
  </si>
  <si>
    <t>BMDMJ87</t>
  </si>
  <si>
    <t>ComfortDelGro Corp. Ltd.</t>
  </si>
  <si>
    <t>SG1N31909426</t>
  </si>
  <si>
    <t>Continental AG</t>
  </si>
  <si>
    <t>Corteva, Inc.</t>
  </si>
  <si>
    <t>Elect Director Patrick J. Ward</t>
  </si>
  <si>
    <t>Coterra Energy Inc.</t>
  </si>
  <si>
    <t>DISH Network Corporation</t>
  </si>
  <si>
    <t>The Company has not met our expectations and principles in regard to gender diversity. The Company has not met our expectations and principles in regard to ethnic diversity.</t>
  </si>
  <si>
    <t>Endesa SA</t>
  </si>
  <si>
    <t>G-Bits Network Technology (Xiamen) Co., Ltd.</t>
  </si>
  <si>
    <t>Golden Agri-Resources Ltd</t>
  </si>
  <si>
    <t>Graco Inc.</t>
  </si>
  <si>
    <t>Elect Director Jody H. Feragen</t>
  </si>
  <si>
    <t>Grupo Elektra SAB de CV</t>
  </si>
  <si>
    <t>Grupo Financiero Inbursa SAB de CV</t>
  </si>
  <si>
    <t>Helvetia Holding AG</t>
  </si>
  <si>
    <t>Hexagon AB</t>
  </si>
  <si>
    <t>Hongta Securities Co., Ltd.</t>
  </si>
  <si>
    <t>Inspur Electronic Information Industry Co., Ltd.</t>
  </si>
  <si>
    <t>Approve Issuance of Medium-term Notes</t>
  </si>
  <si>
    <t>Intesa Sanpaolo SpA</t>
  </si>
  <si>
    <t>Authorize Cancellation of Treasury Shares without Reduction of Share Capital; Amend Article 5</t>
  </si>
  <si>
    <t>Intrum AB</t>
  </si>
  <si>
    <t>18.a</t>
  </si>
  <si>
    <t>18.b</t>
  </si>
  <si>
    <t>JBG SMITH Properties</t>
  </si>
  <si>
    <t>JCET Group Co., Ltd.</t>
  </si>
  <si>
    <t>Kellogg Company</t>
  </si>
  <si>
    <t>Kingspan Group Plc</t>
  </si>
  <si>
    <t>Leidos Holdings, Inc.</t>
  </si>
  <si>
    <t>Lifco AB</t>
  </si>
  <si>
    <t>Mercedes-Benz Group AG</t>
  </si>
  <si>
    <t>NorthWestern Corporation</t>
  </si>
  <si>
    <t>Operadora de Sites Mexicanos SAB de CV</t>
  </si>
  <si>
    <t>Regency Centers Corporation</t>
  </si>
  <si>
    <t>RLJ Lodging Trust</t>
  </si>
  <si>
    <t>S.F. Holding Co., Ltd.</t>
  </si>
  <si>
    <t>Amend External Investment Management Method</t>
  </si>
  <si>
    <t>Amend Management System for External Guarantees</t>
  </si>
  <si>
    <t>Shenzhen Overseas Chinese Town Co., Ltd.</t>
  </si>
  <si>
    <t>Sinotruk (Hong Kong) Limited</t>
  </si>
  <si>
    <t>Smurfit Kappa Group Plc</t>
  </si>
  <si>
    <t>StarPower Semiconductor Ltd.</t>
  </si>
  <si>
    <t>Tata Consumer Products Limited</t>
  </si>
  <si>
    <t>TC Energy Corporation</t>
  </si>
  <si>
    <t>Approve Shareholder Rights Plan</t>
  </si>
  <si>
    <t>TCL Technology Group Corp.</t>
  </si>
  <si>
    <t>CNE000001GL8</t>
  </si>
  <si>
    <t>Teleflex Incorporated</t>
  </si>
  <si>
    <t>The Boeing Company</t>
  </si>
  <si>
    <t>Travis Perkins Plc</t>
  </si>
  <si>
    <t>Vonovia SE</t>
  </si>
  <si>
    <t>Yintai Gold Co., Ltd.</t>
  </si>
  <si>
    <t>Zions Bancorporation, N.A.</t>
  </si>
  <si>
    <t>Greater than 50% of equity awards vest without reference to performance conditions.  We will not support the remuneration where severance packages are in excess of 2yrs fixed salary plus average bonus pay.</t>
  </si>
  <si>
    <t>Berkshire Hathaway Inc.</t>
  </si>
  <si>
    <t>GAIL (India) Limited</t>
  </si>
  <si>
    <t>INE129A01019</t>
  </si>
  <si>
    <t>Approve Material Related Party Transactions with Mahanagar Gas Limited</t>
  </si>
  <si>
    <t>Approve Material Related Party Transactions with Maharashtra Natural Gas Limited</t>
  </si>
  <si>
    <t>Approve Material Related Party Transactions with ONGC Petro Additions Limited</t>
  </si>
  <si>
    <t>IDFC First Bank Limited</t>
  </si>
  <si>
    <t>INE092T01019</t>
  </si>
  <si>
    <t>BYWZNK1</t>
  </si>
  <si>
    <t>Aflac Incorporated</t>
  </si>
  <si>
    <t>Carvana Co.</t>
  </si>
  <si>
    <t>Eli Lilly and Company</t>
  </si>
  <si>
    <t>IMCD NV</t>
  </si>
  <si>
    <t>Paycom Software, Inc.</t>
  </si>
  <si>
    <t>Pitney Bowes Inc.</t>
  </si>
  <si>
    <t>Semirara Mining and Power Corporation</t>
  </si>
  <si>
    <t>Adani Enterprises Limited</t>
  </si>
  <si>
    <t>INE423A01024</t>
  </si>
  <si>
    <t>B01VRK0</t>
  </si>
  <si>
    <t>Adani Green Energy Limited</t>
  </si>
  <si>
    <t>INE364U01010</t>
  </si>
  <si>
    <t>BD6H7M6</t>
  </si>
  <si>
    <t>Adani Transmission Limited</t>
  </si>
  <si>
    <t>INE931S01010</t>
  </si>
  <si>
    <t>BYPCLL6</t>
  </si>
  <si>
    <t>Allied Properties Real Estate Investment Trust</t>
  </si>
  <si>
    <t>American Express Company</t>
  </si>
  <si>
    <t>American Homes 4 Rent</t>
  </si>
  <si>
    <t>Arcosa, Inc.</t>
  </si>
  <si>
    <t>Barrick Gold Corporation</t>
  </si>
  <si>
    <t>Pay frameworks where long-term awards have a performance period of less than three years do not provide adequate alignment with shareholders' long-term interests.  The vesting schedule for time-vesting awards is not sufficiently long-term in order to properly aid in retention.</t>
  </si>
  <si>
    <t>Baxter International Inc.</t>
  </si>
  <si>
    <t>BWX Technologies, Inc.</t>
  </si>
  <si>
    <t>Delek US Holdings, Inc.</t>
  </si>
  <si>
    <t>DiamondRock Hospitality Company</t>
  </si>
  <si>
    <t>Edwards Lifesciences Corporation</t>
  </si>
  <si>
    <t>Evergy, Inc.</t>
  </si>
  <si>
    <t>Expeditors International of Washington, Inc.</t>
  </si>
  <si>
    <t>Fortune Brands Home &amp; Security, Inc.</t>
  </si>
  <si>
    <t>Fuchs Petrolub SE</t>
  </si>
  <si>
    <t>Hubbell Incorporated</t>
  </si>
  <si>
    <t>Huntington Ingalls Industries, Inc.</t>
  </si>
  <si>
    <t>IAMGOLD Corporation</t>
  </si>
  <si>
    <t>Invesco Mortgage Capital Inc.</t>
  </si>
  <si>
    <t>Investor AB</t>
  </si>
  <si>
    <t>Kuehne + Nagel International AG</t>
  </si>
  <si>
    <t>MERLIN Properties SOCIMI SA</t>
  </si>
  <si>
    <t>MRF Limited</t>
  </si>
  <si>
    <t>INE883A01011</t>
  </si>
  <si>
    <t>Physicians Realty Trust</t>
  </si>
  <si>
    <t>Santos Limited</t>
  </si>
  <si>
    <t>Selective Insurance Group, Inc.</t>
  </si>
  <si>
    <t>Symrise AG</t>
  </si>
  <si>
    <t>Tenaris SA</t>
  </si>
  <si>
    <t>TMX Group Limited</t>
  </si>
  <si>
    <t>TPG Telecom Limited</t>
  </si>
  <si>
    <t>Vistra Corp.</t>
  </si>
  <si>
    <t>Wienerberger AG</t>
  </si>
  <si>
    <t>Air Lease Corporation</t>
  </si>
  <si>
    <t>Lead Director not considered independent according to UBS guidelines. Candidate is not considered independent and the Audit Committee is not made up of at least 2/3 independent directors.</t>
  </si>
  <si>
    <t>Air Liquide SA</t>
  </si>
  <si>
    <t>AptarGroup, Inc.</t>
  </si>
  <si>
    <t>ArcelorMittal SA</t>
  </si>
  <si>
    <t>Approve Share Repurchase</t>
  </si>
  <si>
    <t>Arch Capital Group Ltd.</t>
  </si>
  <si>
    <t>Banco Comercial Portugues SA</t>
  </si>
  <si>
    <t>Brown &amp; Brown, Inc.</t>
  </si>
  <si>
    <t>Carlisle Companies Incorporated</t>
  </si>
  <si>
    <t>Amend Votes Per Share of Existing Stock</t>
  </si>
  <si>
    <t>CSX Corporation</t>
  </si>
  <si>
    <t>DigitalBridge Group, Inc.</t>
  </si>
  <si>
    <t>Enbridge Inc.</t>
  </si>
  <si>
    <t>Essential Utilities, Inc.</t>
  </si>
  <si>
    <t>Eversource Energy</t>
  </si>
  <si>
    <t>Federal Realty Investment Trust</t>
  </si>
  <si>
    <t>First Industrial Realty Trust, Inc.</t>
  </si>
  <si>
    <t>Franco-Nevada Corporation</t>
  </si>
  <si>
    <t>General Dynamics Corporation</t>
  </si>
  <si>
    <t>GB0009252882</t>
  </si>
  <si>
    <t>Hannover Rueck SE</t>
  </si>
  <si>
    <t>Hennes &amp; Mauritz AB</t>
  </si>
  <si>
    <t>Hilton Grand Vacations Inc.</t>
  </si>
  <si>
    <t>Holcim Ltd.</t>
  </si>
  <si>
    <t>International Flavors &amp; Fragrances Inc.</t>
  </si>
  <si>
    <t>Janus Henderson Group Plc</t>
  </si>
  <si>
    <t>Just Eat Takeaway.com NV</t>
  </si>
  <si>
    <t>Kemper Corporation</t>
  </si>
  <si>
    <t>Loomis AB</t>
  </si>
  <si>
    <t>LT Group, Inc.</t>
  </si>
  <si>
    <t>MGM Resorts International</t>
  </si>
  <si>
    <t>Molina Healthcare, Inc.</t>
  </si>
  <si>
    <t>NVR, Inc.</t>
  </si>
  <si>
    <t>Philip Morris International Inc</t>
  </si>
  <si>
    <t>Prologis, Inc.</t>
  </si>
  <si>
    <t>US74340W1036</t>
  </si>
  <si>
    <t>B44WZD7</t>
  </si>
  <si>
    <t>Realogy Holdings Corp.</t>
  </si>
  <si>
    <t>Service Corporation International</t>
  </si>
  <si>
    <t>Steel Authority of India Limited</t>
  </si>
  <si>
    <t>INE114A01011</t>
  </si>
  <si>
    <t>Stryker Corporation</t>
  </si>
  <si>
    <t>Wolverine World Wide, Inc.</t>
  </si>
  <si>
    <t>ABB India Limited</t>
  </si>
  <si>
    <t>INE117A01022</t>
  </si>
  <si>
    <t>B1Y9QS9</t>
  </si>
  <si>
    <t>Approve B S R &amp; Co. LLP, Chartered Accountants as Auditors and Authorize Board to Fix Their Remuneration</t>
  </si>
  <si>
    <t>ACS Actividades de Construccion y Servicios SA</t>
  </si>
  <si>
    <t>Alaska Air Group, Inc.</t>
  </si>
  <si>
    <t>Alcoa Corporation</t>
  </si>
  <si>
    <t>Elect Director Carol L. Roberts</t>
  </si>
  <si>
    <t>American Axle &amp; Manufacturing Holdings, Inc.</t>
  </si>
  <si>
    <t>AMETEK, Inc.</t>
  </si>
  <si>
    <t>Archer-Daniels-Midland Company</t>
  </si>
  <si>
    <t>Asymchem Laboratories (Tianjin) Co., Ltd.</t>
  </si>
  <si>
    <t>CNE100004Z06</t>
  </si>
  <si>
    <t>BNYGMN1</t>
  </si>
  <si>
    <t>Axis Capital Holdings Limited</t>
  </si>
  <si>
    <t>BAE Systems Plc</t>
  </si>
  <si>
    <t>Re-elect Jane Griffiths as Director</t>
  </si>
  <si>
    <t>Banque Cantonale Vaudoise</t>
  </si>
  <si>
    <t>Bombardier Inc.</t>
  </si>
  <si>
    <t>Boston Scientific Corporation</t>
  </si>
  <si>
    <t>C.H. Robinson Worldwide, Inc.</t>
  </si>
  <si>
    <t>CA Immobilien Anlagen AG</t>
  </si>
  <si>
    <t>Cadence Design Systems, Inc.</t>
  </si>
  <si>
    <t>CGG</t>
  </si>
  <si>
    <t>Clarivate Plc</t>
  </si>
  <si>
    <t>Constellation Software Inc.</t>
  </si>
  <si>
    <t>Approve KPMG LLP Auditors and Authorize Board to Fix Their Remuneration</t>
  </si>
  <si>
    <t>Curtiss-Wright Corporation</t>
  </si>
  <si>
    <t>Dairy Farm International Holdings Ltd.</t>
  </si>
  <si>
    <t>DTE Energy Company</t>
  </si>
  <si>
    <t>Candidate is not considered independent and is serving on the Remuneration Committee which should comprise of a majority of independent directors. Lead Director not considered independent according to UBS guidelines.</t>
  </si>
  <si>
    <t>Duke Energy Corporation</t>
  </si>
  <si>
    <t>Elect Director W. Roy Dunbar</t>
  </si>
  <si>
    <t>Eastman Chemical Company</t>
  </si>
  <si>
    <t>Elect Director Charles K. Stevens, III</t>
  </si>
  <si>
    <t>Encompass Health Corporation</t>
  </si>
  <si>
    <t>Enerplus Corporation</t>
  </si>
  <si>
    <t>Equifax Inc.</t>
  </si>
  <si>
    <t>First Quantum Minerals Ltd.</t>
  </si>
  <si>
    <t>Fluor Corporation</t>
  </si>
  <si>
    <t>Fortis Inc.</t>
  </si>
  <si>
    <t>freenet AG</t>
  </si>
  <si>
    <t>Gildan Activewear Inc.</t>
  </si>
  <si>
    <t>Graham Holdings Company</t>
  </si>
  <si>
    <t>Great-West Lifeco Inc.</t>
  </si>
  <si>
    <t>Hang Seng Bank Ltd.</t>
  </si>
  <si>
    <t>Hexcel Corporation</t>
  </si>
  <si>
    <t>IMI Plc</t>
  </si>
  <si>
    <t>Re-elect Roy Twite as Director</t>
  </si>
  <si>
    <t>Jardine Matheson Holdings Ltd.</t>
  </si>
  <si>
    <t>Jumbo SA</t>
  </si>
  <si>
    <t>Greece</t>
  </si>
  <si>
    <t>Approve Management of Company and Grant Discharge to Auditors</t>
  </si>
  <si>
    <t>Approve Auditors and Fix Their Remuneration</t>
  </si>
  <si>
    <t>LB Group Co., Ltd.</t>
  </si>
  <si>
    <t>CNE1000015M3</t>
  </si>
  <si>
    <t>B6SGJ37</t>
  </si>
  <si>
    <t>Loblaw Companies Limited</t>
  </si>
  <si>
    <t>Melrose Industries Plc</t>
  </si>
  <si>
    <t>Mettler-Toledo International Inc.</t>
  </si>
  <si>
    <t>Mondi Plc</t>
  </si>
  <si>
    <t>Re-elect Dame Angela Strank as Director</t>
  </si>
  <si>
    <t>MTU Aero Engines AG</t>
  </si>
  <si>
    <t>Murphy USA Inc.</t>
  </si>
  <si>
    <t>Newell Brands Inc.</t>
  </si>
  <si>
    <t>Nexi SpA</t>
  </si>
  <si>
    <t>Parkland Corporation</t>
  </si>
  <si>
    <t>Peabody Energy Corporation</t>
  </si>
  <si>
    <t>Elect Director Stephen E. Gorman</t>
  </si>
  <si>
    <t>Phoenix Group Holdings Plc</t>
  </si>
  <si>
    <t>Re-elect Alastair Barbour as Director</t>
  </si>
  <si>
    <t>Piramal Enterprises Limited</t>
  </si>
  <si>
    <t>INE140A01024</t>
  </si>
  <si>
    <t>B058J56</t>
  </si>
  <si>
    <t>ProSiebenSat.1 Media SE</t>
  </si>
  <si>
    <t>Public Power Corp. SA</t>
  </si>
  <si>
    <t>GRS434003000</t>
  </si>
  <si>
    <t>Various Announcements</t>
  </si>
  <si>
    <t>QBE Insurance Group Limited</t>
  </si>
  <si>
    <t>RemeGen Co., Ltd.</t>
  </si>
  <si>
    <t>RLI Corp.</t>
  </si>
  <si>
    <t>Schneider Electric SE</t>
  </si>
  <si>
    <t>Securitas AB</t>
  </si>
  <si>
    <t>SNC-Lavalin Group Inc.</t>
  </si>
  <si>
    <t>Sofina SA</t>
  </si>
  <si>
    <t>The Kraft Heinz Company</t>
  </si>
  <si>
    <t>We will support proposals that seek to promote good corporate citizenship while enhancing long-term shareholder and stakeholder value.</t>
  </si>
  <si>
    <t>United Rentals, Inc.</t>
  </si>
  <si>
    <t>Univar Solutions Inc.</t>
  </si>
  <si>
    <t>Elect Director Robert L. Wood</t>
  </si>
  <si>
    <t>Vitesco Technologies Group AG</t>
  </si>
  <si>
    <t>The nominee's service contract exceed four years.</t>
  </si>
  <si>
    <t>WEC Energy Group, Inc.</t>
  </si>
  <si>
    <t>Wynn Resorts, Limited</t>
  </si>
  <si>
    <t>Yunnan Energy New Material Co., Ltd.</t>
  </si>
  <si>
    <t>Approve to Appoint Financial Auditor and Internal Control Auditor</t>
  </si>
  <si>
    <t>Zurn Water Solutions Corporation</t>
  </si>
  <si>
    <t>Budweiser Brewing Company APAC Limited</t>
  </si>
  <si>
    <t>China Northern Rare Earth (Group) High-Tech Co., Ltd.</t>
  </si>
  <si>
    <t>CNE000000T18</t>
  </si>
  <si>
    <t>Amend Guarantee Management Measures</t>
  </si>
  <si>
    <t>CLP Holdings Ltd.</t>
  </si>
  <si>
    <t>CMS Energy Corporation</t>
  </si>
  <si>
    <t>CommScope Holding Company, Inc.</t>
  </si>
  <si>
    <t>Dover Corporation</t>
  </si>
  <si>
    <t>DT Midstream, Inc.</t>
  </si>
  <si>
    <t>Entergy Corporation</t>
  </si>
  <si>
    <t>Hawaiian Electric Industries, Inc.</t>
  </si>
  <si>
    <t>IDEX Corporation</t>
  </si>
  <si>
    <t>IGM Financial Inc.</t>
  </si>
  <si>
    <t>Illinois Tool Works Inc.</t>
  </si>
  <si>
    <t>Elect Director Richard H. Lenny</t>
  </si>
  <si>
    <t>Inner Mongolia Baotou Steel Union Co. Ltd.</t>
  </si>
  <si>
    <t>CNE0000017H1</t>
  </si>
  <si>
    <t>InterContinental Hotels Group Plc</t>
  </si>
  <si>
    <t>Re-elect Jo Harlow as Director</t>
  </si>
  <si>
    <t>ManpowerGroup Inc.</t>
  </si>
  <si>
    <t>Marriott International, Inc.</t>
  </si>
  <si>
    <t>Elect Director Horacio D. Rozanski</t>
  </si>
  <si>
    <t>Elect Director Susan C. Schwab</t>
  </si>
  <si>
    <t>NCR Corporation</t>
  </si>
  <si>
    <t>Occidental Petroleum Corporation</t>
  </si>
  <si>
    <t>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the Nomination Committee is not made up of a majority of independent directors.</t>
  </si>
  <si>
    <t>Pembina Pipeline Corporation</t>
  </si>
  <si>
    <t>Perrigo Company plc</t>
  </si>
  <si>
    <t>Power Construction Corporation of China, Ltd.</t>
  </si>
  <si>
    <t>CNE1000017G1</t>
  </si>
  <si>
    <t>B4TH690</t>
  </si>
  <si>
    <t>Rightmove Plc</t>
  </si>
  <si>
    <t>Re-elect Andrew Fisher as Director</t>
  </si>
  <si>
    <t>Ryder System, Inc.</t>
  </si>
  <si>
    <t>Tebian Electric Apparatus Stock Co., Ltd.</t>
  </si>
  <si>
    <t>TELUS Corporation</t>
  </si>
  <si>
    <t>Elect Director Marc Parent</t>
  </si>
  <si>
    <t>Tenet Healthcare Corporation</t>
  </si>
  <si>
    <t>The Bank of East Asia, Limited</t>
  </si>
  <si>
    <t>The Brink's Company</t>
  </si>
  <si>
    <t>The Timken Company</t>
  </si>
  <si>
    <t>We will vote for proposals that reduce supermajority voting limits.</t>
  </si>
  <si>
    <t>Wharf Real Estate Investment Company Limited</t>
  </si>
  <si>
    <t>WuXi AppTec Co., Ltd.</t>
  </si>
  <si>
    <t>Yantai Jereh Oilfield Services Group Co. Ltd.</t>
  </si>
  <si>
    <t>CNE100000L55</t>
  </si>
  <si>
    <t>B60Q9M4</t>
  </si>
  <si>
    <t>Cincinnati Financial Corporation</t>
  </si>
  <si>
    <t>Al Rajhi Bank</t>
  </si>
  <si>
    <t>Guangdong Haid Group Co., Ltd.</t>
  </si>
  <si>
    <t>CNE100000HP8</t>
  </si>
  <si>
    <t>B597PH8</t>
  </si>
  <si>
    <t>International Paper Company</t>
  </si>
  <si>
    <t>Jiangsu King's Luck Brewery Joint-stock Co., Ltd.</t>
  </si>
  <si>
    <t>Kinnevik AB</t>
  </si>
  <si>
    <t>Instruct Board to Investigate the Conditions for the Introduction of Performance-Based Remuneration for Members of the Board</t>
  </si>
  <si>
    <t>Max Financial Services Limited</t>
  </si>
  <si>
    <t>INE180A01020</t>
  </si>
  <si>
    <t>B1TJG95</t>
  </si>
  <si>
    <t>Mouwasat Medical Services Co.</t>
  </si>
  <si>
    <t>PPG Industries, Inc.</t>
  </si>
  <si>
    <t>Trinity Industries, Inc.</t>
  </si>
  <si>
    <t>Uber Technologies, Inc.</t>
  </si>
  <si>
    <t>Elect Director Revathi Advaithi</t>
  </si>
  <si>
    <t>Elect Director Wan Ling Martello</t>
  </si>
  <si>
    <t>ALLETE, Inc.</t>
  </si>
  <si>
    <t>argenx SE</t>
  </si>
  <si>
    <t>NL0010832176</t>
  </si>
  <si>
    <t>BNHKYX4</t>
  </si>
  <si>
    <t>The grant of performance-based pay to non-executive directors potentially undermines their independent oversight. Disclosure provided does not allow shareholders to make an informed assessment of remuneration paid during the year.</t>
  </si>
  <si>
    <t>Arthur J. Gallagher &amp; Co.</t>
  </si>
  <si>
    <t>ASM Pacific Technology Limited</t>
  </si>
  <si>
    <t>Approve Change of Company Name</t>
  </si>
  <si>
    <t>Amend Memorandum and Articles of Association</t>
  </si>
  <si>
    <t>Autoliv, Inc.</t>
  </si>
  <si>
    <t>Bank of Qingdao Co., Ltd.</t>
  </si>
  <si>
    <t>The company has not clearly explained the ratio of non-audit fees to audit fees.</t>
  </si>
  <si>
    <t>BBMG Corporation</t>
  </si>
  <si>
    <t>BillerudKorsnas AB</t>
  </si>
  <si>
    <t>Cameco Corporation</t>
  </si>
  <si>
    <t>Casino, Guichard-Perrachon SA</t>
  </si>
  <si>
    <t>Charles River Laboratories International, Inc.</t>
  </si>
  <si>
    <t>China United Network Communications Ltd.</t>
  </si>
  <si>
    <t>Cummins Inc.</t>
  </si>
  <si>
    <t>Danaher Corporation</t>
  </si>
  <si>
    <t>Candidate is not considered independent and the Audit Committee is not made up of at least 2/3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t>
  </si>
  <si>
    <t>Darling Ingredients Inc.</t>
  </si>
  <si>
    <t>Deutsche Lufthansa AG</t>
  </si>
  <si>
    <t>Direct Line Insurance Group Plc</t>
  </si>
  <si>
    <t>Re-elect Fiona McBain as Director</t>
  </si>
  <si>
    <t>Ecopro BM Co., Ltd.</t>
  </si>
  <si>
    <t>Element Fleet Management Corp.</t>
  </si>
  <si>
    <t>Essex Property Trust, Inc.</t>
  </si>
  <si>
    <t>F.N.B. Corporation</t>
  </si>
  <si>
    <t>Finning International Inc.</t>
  </si>
  <si>
    <t>First American Financial Corporation</t>
  </si>
  <si>
    <t>George Weston Limited</t>
  </si>
  <si>
    <t>Healthcare Realty Trust Incorporated</t>
  </si>
  <si>
    <t>US4219461047</t>
  </si>
  <si>
    <t>Highwoods Properties, Inc.</t>
  </si>
  <si>
    <t>Imerys SA</t>
  </si>
  <si>
    <t>International Game Technology PLC</t>
  </si>
  <si>
    <t>Authorize Issue of Equity without Pre-emptive Rights in Connection with an Acquisition or Other Capital Investment</t>
  </si>
  <si>
    <t>Iron Mountain Incorporated</t>
  </si>
  <si>
    <t>Jarir Marketing Co.</t>
  </si>
  <si>
    <t>Koninklijke DSM NV</t>
  </si>
  <si>
    <t>Discuss Voting Results</t>
  </si>
  <si>
    <t>Koninklijke Philips NV</t>
  </si>
  <si>
    <t>NL0000009538</t>
  </si>
  <si>
    <t>LKQ Corporation</t>
  </si>
  <si>
    <t>Loews Corporation</t>
  </si>
  <si>
    <t>MDU Resources Group, Inc.</t>
  </si>
  <si>
    <t>MKS Instruments, Inc.</t>
  </si>
  <si>
    <t>National Instruments Corporation</t>
  </si>
  <si>
    <t>Ningbo Shanshan Co., Ltd.</t>
  </si>
  <si>
    <t>CNE000000JJ8</t>
  </si>
  <si>
    <t>Approve Underwriting Method</t>
  </si>
  <si>
    <t>Approve Issue Time</t>
  </si>
  <si>
    <t>Approve Issue Manner</t>
  </si>
  <si>
    <t>Approve Pricing Method</t>
  </si>
  <si>
    <t>Approve Distribution Arrangement of Cumulative Earnings</t>
  </si>
  <si>
    <t>Amend Measures for the Administration of Raised Funds</t>
  </si>
  <si>
    <t>O-I Glass, Inc.</t>
  </si>
  <si>
    <t>PacWest Bancorp</t>
  </si>
  <si>
    <t>PNM Resources, Inc.</t>
  </si>
  <si>
    <t>Poly Developments &amp; Holdings Group Co., Ltd.</t>
  </si>
  <si>
    <t>CNE000001ND1</t>
  </si>
  <si>
    <t>B19RB38</t>
  </si>
  <si>
    <t>Primo Water Corporation</t>
  </si>
  <si>
    <t>Puregold Price Club, Inc.</t>
  </si>
  <si>
    <t>Rheinmetall AG</t>
  </si>
  <si>
    <t>Shenzhen Mindray Bio-Medical Electronics Co., Ltd.</t>
  </si>
  <si>
    <t>Amend Related Party Transaction Decision-making System</t>
  </si>
  <si>
    <t>South Jersey Industries, Inc.</t>
  </si>
  <si>
    <t>Components of termination payments are subject to single-trigger for a change of control.  Golden parachute/termination payments automatically vests in full.</t>
  </si>
  <si>
    <t>Suncor Energy Inc.</t>
  </si>
  <si>
    <t>Swedish Orphan Biovitrum AB</t>
  </si>
  <si>
    <t>Swire Properties Limited</t>
  </si>
  <si>
    <t>Taiji Computer Corp. Ltd.</t>
  </si>
  <si>
    <t>CNE100000M47</t>
  </si>
  <si>
    <t>B615HC6</t>
  </si>
  <si>
    <t>Teradata Corporation</t>
  </si>
  <si>
    <t>The Gap, Inc.</t>
  </si>
  <si>
    <t>The Hanover Insurance Group, Inc.</t>
  </si>
  <si>
    <t>Waste Management, Inc.</t>
  </si>
  <si>
    <t>Yara International ASA</t>
  </si>
  <si>
    <t>Zhejiang Longsheng Group Co., Ltd.</t>
  </si>
  <si>
    <t>Ziff Davis, Inc.</t>
  </si>
  <si>
    <t>American International Group, Inc.</t>
  </si>
  <si>
    <t>American Water Works Company, Inc.</t>
  </si>
  <si>
    <t>ANTA Sports Products Limited</t>
  </si>
  <si>
    <t>Antofagasta Plc</t>
  </si>
  <si>
    <t>Bank of Jiangsu Co., Ltd.</t>
  </si>
  <si>
    <t>Elect Liu Wei as Supervisor</t>
  </si>
  <si>
    <t>Bayerische Motoren Werke AG</t>
  </si>
  <si>
    <t>Bilfinger SE</t>
  </si>
  <si>
    <t>CF Industries Holdings, Inc.</t>
  </si>
  <si>
    <t>China Tower Corporation Limited</t>
  </si>
  <si>
    <t>Chinese Universe Publishing &amp; Media Group Co., Ltd.</t>
  </si>
  <si>
    <t>Approve Issuance of Super Short-term Commercial Papers</t>
  </si>
  <si>
    <t>Cofinimmo SA</t>
  </si>
  <si>
    <t>Commerzbank AG</t>
  </si>
  <si>
    <t>Covetrus, Inc.</t>
  </si>
  <si>
    <t>CVS Health Corporation</t>
  </si>
  <si>
    <t>Dominion Energy, Inc.</t>
  </si>
  <si>
    <t>Edenred SA</t>
  </si>
  <si>
    <t>Equinor ASA</t>
  </si>
  <si>
    <t>Galenica AG</t>
  </si>
  <si>
    <t>GT Capital Holdings, Inc.</t>
  </si>
  <si>
    <t>Huizhou Desay SV Automotive Co., Ltd.</t>
  </si>
  <si>
    <t>CNE1000033C7</t>
  </si>
  <si>
    <t>BZ3ZWJ9</t>
  </si>
  <si>
    <t>Amend External Guarantee Management Regulations</t>
  </si>
  <si>
    <t>Amend Funding System for Preventing the Use of Funds by Controlling Shareholder and Related Parties</t>
  </si>
  <si>
    <t>Amend Detailed Rules for Online Voting of the Shareholders General Meeting</t>
  </si>
  <si>
    <t>IDEXX Laboratories, Inc.</t>
  </si>
  <si>
    <t>JCDecaux SA</t>
  </si>
  <si>
    <t>JDE Peet's NV</t>
  </si>
  <si>
    <t>Juniper Networks, Inc.</t>
  </si>
  <si>
    <t>Jupiter Fund Management plc</t>
  </si>
  <si>
    <t>Kinder Morgan, Inc.</t>
  </si>
  <si>
    <t>Kinross Gold Corporation</t>
  </si>
  <si>
    <t>KION GROUP AG</t>
  </si>
  <si>
    <t>Kohl's Corporation</t>
  </si>
  <si>
    <t>Laboratory Corporation of America Holdings</t>
  </si>
  <si>
    <t>Landstar System, Inc.</t>
  </si>
  <si>
    <t>Markel Corporation</t>
  </si>
  <si>
    <t>Maxar Technologies Inc.</t>
  </si>
  <si>
    <t>MERCURY GENERAL CORPORATION</t>
  </si>
  <si>
    <t>National Express Group Plc</t>
  </si>
  <si>
    <t>Re-elect Sir John Armitt as Director</t>
  </si>
  <si>
    <t>Nexans SA</t>
  </si>
  <si>
    <t>Pan American Silver Corp.</t>
  </si>
  <si>
    <t>Phillips 66</t>
  </si>
  <si>
    <t>Piedmont Office Realty Trust, Inc.</t>
  </si>
  <si>
    <t>Primerica, Inc.</t>
  </si>
  <si>
    <t>PT Barito Pacific Tbk</t>
  </si>
  <si>
    <t>PUMA SE</t>
  </si>
  <si>
    <t>Rentokil Initial Plc</t>
  </si>
  <si>
    <t>Re-elect John Pettigrew as Director</t>
  </si>
  <si>
    <t>Saudi Airlines Catering Co.</t>
  </si>
  <si>
    <t>Shandong Chenming Paper Holdings Limited</t>
  </si>
  <si>
    <t>Simon Property Group, Inc.</t>
  </si>
  <si>
    <t>SITE Centers Corp.</t>
  </si>
  <si>
    <t>Six Flags Entertainment Corporation</t>
  </si>
  <si>
    <t>SPIE SA</t>
  </si>
  <si>
    <t>Spirax-Sarco Engineering Plc</t>
  </si>
  <si>
    <t>SS&amp;C Technologies Holdings, Inc.</t>
  </si>
  <si>
    <t>Stella-Jones Inc.</t>
  </si>
  <si>
    <t>Sun Life Financial Inc.</t>
  </si>
  <si>
    <t>Elect Director David H. Y. Ho</t>
  </si>
  <si>
    <t>Thales SA</t>
  </si>
  <si>
    <t>Candidate is not considered independent and the Audit Committee is not made up of at least 2/3 independent directors. We will not support the election of non-independent, non-executive directors where we have held concerns over board independence for the past two years.</t>
  </si>
  <si>
    <t>The GPT Group</t>
  </si>
  <si>
    <t>Tractor Supply Company</t>
  </si>
  <si>
    <t>TransUnion</t>
  </si>
  <si>
    <t>Turquoise Hill Resources Ltd.</t>
  </si>
  <si>
    <t>Unibail-Rodamco-Westfield SE</t>
  </si>
  <si>
    <t>United Bankshares, Inc.</t>
  </si>
  <si>
    <t>Universal Robina Corporation</t>
  </si>
  <si>
    <t>Wyndham Hotels &amp; Resorts, Inc.</t>
  </si>
  <si>
    <t>Approve Loan from Controlling Shareholder</t>
  </si>
  <si>
    <t>AAC Technologies Holdings, Inc.</t>
  </si>
  <si>
    <t>KYG2953R1149</t>
  </si>
  <si>
    <t>B85LKS1</t>
  </si>
  <si>
    <t>AerCap Holdings NV</t>
  </si>
  <si>
    <t>Akamai Technologies, Inc.</t>
  </si>
  <si>
    <t>Elect Director Marianne Brown</t>
  </si>
  <si>
    <t>Allegheny Technologies Incorporated</t>
  </si>
  <si>
    <t>Ameren Corporation</t>
  </si>
  <si>
    <t>Ampol Limited</t>
  </si>
  <si>
    <t>Approve Reinsertion of Proportional Takeover Provisions</t>
  </si>
  <si>
    <t>ANSYS, Inc.</t>
  </si>
  <si>
    <t>Arcadis NV</t>
  </si>
  <si>
    <t>Assurant, Inc.</t>
  </si>
  <si>
    <t>Elect Director Harriet Edelman</t>
  </si>
  <si>
    <t>Avantor, Inc.</t>
  </si>
  <si>
    <t>Avient Corporation</t>
  </si>
  <si>
    <t>Avista Corporation</t>
  </si>
  <si>
    <t>Bath &amp; Body Works, Inc.</t>
  </si>
  <si>
    <t>Camden Property Trust</t>
  </si>
  <si>
    <t>Canadian Tire Corporation Limited</t>
  </si>
  <si>
    <t>Cboe Global Markets, Inc.</t>
  </si>
  <si>
    <t>Cheniere Energy, Inc.</t>
  </si>
  <si>
    <t>Cineworld Group Plc</t>
  </si>
  <si>
    <t>CoreCivic, Inc.</t>
  </si>
  <si>
    <t>Corporate Office Properties Trust</t>
  </si>
  <si>
    <t>E.ON SE</t>
  </si>
  <si>
    <t>Electricite de France SA</t>
  </si>
  <si>
    <t>Fastighets AB Balder</t>
  </si>
  <si>
    <t>Flowserve Corporation</t>
  </si>
  <si>
    <t>Ford Motor Company</t>
  </si>
  <si>
    <t>Fresenius Medical Care AG &amp; Co. KGaA</t>
  </si>
  <si>
    <t>Galaxy Entertainment Group Limited</t>
  </si>
  <si>
    <t>Gazit-Globe Ltd.</t>
  </si>
  <si>
    <t>GoerTek Inc.</t>
  </si>
  <si>
    <t>CNE100000BP1</t>
  </si>
  <si>
    <t>B2R9WZ2</t>
  </si>
  <si>
    <t>Harley-Davidson, Inc.</t>
  </si>
  <si>
    <t>HeidelbergCement AG</t>
  </si>
  <si>
    <t>HelloFresh SE</t>
  </si>
  <si>
    <t>Hiscox Ltd.</t>
  </si>
  <si>
    <t>Howden Joinery Group Plc</t>
  </si>
  <si>
    <t>Re-elect Geoff Drabble as Director</t>
  </si>
  <si>
    <t>Hua Hong Semiconductor Limited</t>
  </si>
  <si>
    <t>HK0000218211</t>
  </si>
  <si>
    <t>BRB3857</t>
  </si>
  <si>
    <t>iA Financial Corporation Inc.</t>
  </si>
  <si>
    <t>Iflytek Co., Ltd.</t>
  </si>
  <si>
    <t>CNE100000B81</t>
  </si>
  <si>
    <t>B2R0YF9</t>
  </si>
  <si>
    <t>Intel Corporation</t>
  </si>
  <si>
    <t>Jiangsu Hengrui Pharmaceuticals Co., Ltd.</t>
  </si>
  <si>
    <t>CNE0000014W7</t>
  </si>
  <si>
    <t>K+S AG</t>
  </si>
  <si>
    <t>KeyCorp</t>
  </si>
  <si>
    <t>Las Vegas Sands Corp.</t>
  </si>
  <si>
    <t>Martin Marietta Materials, Inc.</t>
  </si>
  <si>
    <t>Masonite International Corporation</t>
  </si>
  <si>
    <t>Mednax, Inc.</t>
  </si>
  <si>
    <t>National Retail Properties, Inc.</t>
  </si>
  <si>
    <t>Nucor Corporation</t>
  </si>
  <si>
    <t>Onex Corporation</t>
  </si>
  <si>
    <t>Paramount Group, Inc.</t>
  </si>
  <si>
    <t>Penske Automotive Group, Inc.</t>
  </si>
  <si>
    <t>Popular, Inc.</t>
  </si>
  <si>
    <t>Power Corporation of Canada</t>
  </si>
  <si>
    <t>PPB Group Berhad</t>
  </si>
  <si>
    <t>Quebecor Inc.</t>
  </si>
  <si>
    <t>Quilter Plc</t>
  </si>
  <si>
    <t>Rolls-Royce Holdings Plc</t>
  </si>
  <si>
    <t>Royal Boskalis Westminster NV</t>
  </si>
  <si>
    <t>Ryman Hospitality Properties, Inc.</t>
  </si>
  <si>
    <t>Saudi Arabian Oil Co.</t>
  </si>
  <si>
    <t>SBA Communications Corporation</t>
  </si>
  <si>
    <t>Approve Merger by Absorption</t>
  </si>
  <si>
    <t>Stantec Inc.</t>
  </si>
  <si>
    <t>Tabcorp Holdings Limited</t>
  </si>
  <si>
    <t>Texas Roadhouse, Inc.</t>
  </si>
  <si>
    <t>The Wharf (Holdings) Limited</t>
  </si>
  <si>
    <t>Transocean Ltd.</t>
  </si>
  <si>
    <t>11A</t>
  </si>
  <si>
    <t>11B</t>
  </si>
  <si>
    <t>TTM Technologies, Inc.</t>
  </si>
  <si>
    <t>Tyler Technologies, Inc.</t>
  </si>
  <si>
    <t>Union Pacific Corporation</t>
  </si>
  <si>
    <t>United Electronics Co.</t>
  </si>
  <si>
    <t>Volkswagen AG</t>
  </si>
  <si>
    <t>Wen's Foodstuff Group Co., Ltd.</t>
  </si>
  <si>
    <t>WEX Inc.</t>
  </si>
  <si>
    <t>WSP Global Inc.</t>
  </si>
  <si>
    <t>Elect Director Louis-Philippe Carriere</t>
  </si>
  <si>
    <t>Wuhan Guide Infrared Co., Ltd.</t>
  </si>
  <si>
    <t>CNE100000RK8</t>
  </si>
  <si>
    <t>B40JZ10</t>
  </si>
  <si>
    <t>Wuxi Shangji Automation Co., Ltd.</t>
  </si>
  <si>
    <t>CNE100003JF9</t>
  </si>
  <si>
    <t>BHR34R5</t>
  </si>
  <si>
    <t>Approve Company's Eligibility for Private Placement of Shares</t>
  </si>
  <si>
    <t>Approve Plan on Private Placement of Shares</t>
  </si>
  <si>
    <t>We have concerns regarding the dilution or discount being applied to the share plan.</t>
  </si>
  <si>
    <t>Xylem Inc.</t>
  </si>
  <si>
    <t>Zebra Technologies Corporation</t>
  </si>
  <si>
    <t>Zhejiang Huayou Cobalt Co., Ltd.</t>
  </si>
  <si>
    <t>CNE100001VW3</t>
  </si>
  <si>
    <t>BV8SL21</t>
  </si>
  <si>
    <t>Apple Hospitality REIT, Inc.</t>
  </si>
  <si>
    <t>Chengdu Westone Information Industry, Inc.</t>
  </si>
  <si>
    <t>Approve Financial Services Agreement</t>
  </si>
  <si>
    <t>China State Construction Engineering Corp. Ltd.</t>
  </si>
  <si>
    <t>Compagnie Generale des Etablissements Michelin SCA</t>
  </si>
  <si>
    <t>Derwent London Plc</t>
  </si>
  <si>
    <t>Re-elect Mark Breuer as Director</t>
  </si>
  <si>
    <t>DiGi.com Berhad</t>
  </si>
  <si>
    <t>Approve Renewal of Shareholders' Mandate for Recurrent Related Party Transactions</t>
  </si>
  <si>
    <t>Duerr AG</t>
  </si>
  <si>
    <t>Ecovacs Robotics Co., Ltd.</t>
  </si>
  <si>
    <t>Fresenius SE &amp; Co. KGaA</t>
  </si>
  <si>
    <t>IMEIK Technology Development Co., Ltd.</t>
  </si>
  <si>
    <t>Intercontinental Exchange, Inc.</t>
  </si>
  <si>
    <t>Jafron Biomedical Co., Ltd.</t>
  </si>
  <si>
    <t>CNE100002995</t>
  </si>
  <si>
    <t>BYV5TY8</t>
  </si>
  <si>
    <t>JD Logistics, Inc.</t>
  </si>
  <si>
    <t>KYG5074S1012</t>
  </si>
  <si>
    <t>BNMBPD9</t>
  </si>
  <si>
    <t>JG Summit Holdings, Inc.</t>
  </si>
  <si>
    <t>nVent Electric Plc</t>
  </si>
  <si>
    <t>PCCW Limited</t>
  </si>
  <si>
    <t>Approve Employee Share Purchase Plan (Draft) and Summary</t>
  </si>
  <si>
    <t>Seagen Inc.</t>
  </si>
  <si>
    <t>Sempra Energy</t>
  </si>
  <si>
    <t>SG Micro Corp.</t>
  </si>
  <si>
    <t>CNE100002NT4</t>
  </si>
  <si>
    <t>BDZYZ35</t>
  </si>
  <si>
    <t>SHIMAMURA Co., Ltd.</t>
  </si>
  <si>
    <t>Tanger Factory Outlet Centers, Inc.</t>
  </si>
  <si>
    <t>Techtronic Industries Co., Ltd.</t>
  </si>
  <si>
    <t>Teradyne, Inc.</t>
  </si>
  <si>
    <t>The Progressive Corporation</t>
  </si>
  <si>
    <t>Elect Director Susan Patricia Griffith</t>
  </si>
  <si>
    <t>Vulcan Materials Company</t>
  </si>
  <si>
    <t>Elect Director David P. Steiner</t>
  </si>
  <si>
    <t>Walsin Lihwa Corp.</t>
  </si>
  <si>
    <t>Waste Connections, Inc.</t>
  </si>
  <si>
    <t>Weyerhaeuser Company</t>
  </si>
  <si>
    <t>Wheaton Precious Metals Corp.</t>
  </si>
  <si>
    <t>Xiamen Intretech, Inc.</t>
  </si>
  <si>
    <t>Zimmer Biomet Holdings, Inc.</t>
  </si>
  <si>
    <t>Glenmark Pharmaceuticals Limited</t>
  </si>
  <si>
    <t>INE935A01035</t>
  </si>
  <si>
    <t>Marico Limited</t>
  </si>
  <si>
    <t>INE196A01026</t>
  </si>
  <si>
    <t>B1S34K5</t>
  </si>
  <si>
    <t>Options are granted at a discount to the market price at grant date. Key elements of the LTIP have not been fully disclosed.</t>
  </si>
  <si>
    <t>Maruti Suzuki India Limited</t>
  </si>
  <si>
    <t>INE585B01010</t>
  </si>
  <si>
    <t>Abdullah Al Othaim Markets Co.</t>
  </si>
  <si>
    <t>SA1230K1UGH7</t>
  </si>
  <si>
    <t>B3BQB93</t>
  </si>
  <si>
    <t>AngloGold Ashanti Ltd.</t>
  </si>
  <si>
    <t>Reappoint Ernst &amp; Young Inc as Auditors</t>
  </si>
  <si>
    <t>Approve Remuneration of Non-Executive Directors</t>
  </si>
  <si>
    <t>Amend Memorandum of Incorporation</t>
  </si>
  <si>
    <t>ASM International NV</t>
  </si>
  <si>
    <t>BKW AG</t>
  </si>
  <si>
    <t>Cathay General Bancorp</t>
  </si>
  <si>
    <t>Consolidated Edison, Inc.</t>
  </si>
  <si>
    <t>Crane Co.</t>
  </si>
  <si>
    <t>CSG Holding Co., Ltd.</t>
  </si>
  <si>
    <t>CNE0000002R2</t>
  </si>
  <si>
    <t>EVE Energy Co., Ltd.</t>
  </si>
  <si>
    <t>CNE100000GS4</t>
  </si>
  <si>
    <t>B4TSW28</t>
  </si>
  <si>
    <t>Amend Management System for External Guarantee</t>
  </si>
  <si>
    <t>GEM Co., Ltd.</t>
  </si>
  <si>
    <t>CNE100000KT4</t>
  </si>
  <si>
    <t>B5KQVW1</t>
  </si>
  <si>
    <t>Approve Issue Type and Par Value</t>
  </si>
  <si>
    <t>Approve Private Placement of Shares</t>
  </si>
  <si>
    <t>Middleby Corp.</t>
  </si>
  <si>
    <t>NanJi E-Commerce Co., Ltd.</t>
  </si>
  <si>
    <t>CNE100000080</t>
  </si>
  <si>
    <t>B1VVLQ1</t>
  </si>
  <si>
    <t>Perfect World Co., Ltd.</t>
  </si>
  <si>
    <t>Republic Services, Inc.</t>
  </si>
  <si>
    <t>Elect Director Brian S. Tyler</t>
  </si>
  <si>
    <t>Savola Group</t>
  </si>
  <si>
    <t>SA0007879162</t>
  </si>
  <si>
    <t>B133RS9</t>
  </si>
  <si>
    <t>Elect Majid Al Suweigh as Director</t>
  </si>
  <si>
    <t>Elect Fahad Al Sameeh as Director</t>
  </si>
  <si>
    <t>Elect Members of Audit Committee and Approve its Responsibilities, Work Procedures, and Remuneration of its Members</t>
  </si>
  <si>
    <t>Sichuan Yahua Industrial Group Co., Ltd.</t>
  </si>
  <si>
    <t>Suzhou TA&amp;A Ultra Clean Technology Co., Ltd.</t>
  </si>
  <si>
    <t>Sylvamo Corporation</t>
  </si>
  <si>
    <t>Tongwei Co., Ltd.</t>
  </si>
  <si>
    <t>CNE000001GS3</t>
  </si>
  <si>
    <t>Zhongji Innolight Co., Ltd.</t>
  </si>
  <si>
    <t>Aeroports de Paris SA</t>
  </si>
  <si>
    <t>Alexandria Real Estate Equities, Inc.</t>
  </si>
  <si>
    <t>Elect Director Cynthia L. Feldmann</t>
  </si>
  <si>
    <t>Americold Realty Trust</t>
  </si>
  <si>
    <t>B&amp;G Foods, Inc.</t>
  </si>
  <si>
    <t>Baker Hughes Company</t>
  </si>
  <si>
    <t>China Tourism Group Duty Free Corp. Ltd.</t>
  </si>
  <si>
    <t>CNE100000G29</t>
  </si>
  <si>
    <t>B42G7J1</t>
  </si>
  <si>
    <t>Approve Financial Service Agreement</t>
  </si>
  <si>
    <t>CK Infrastructure Holdings Limited</t>
  </si>
  <si>
    <t>CubeSmart</t>
  </si>
  <si>
    <t>DMCI Holdings, Inc.</t>
  </si>
  <si>
    <t>Dufry AG</t>
  </si>
  <si>
    <t>CH0023405456</t>
  </si>
  <si>
    <t>B0R80X9</t>
  </si>
  <si>
    <t>First Republic Bank</t>
  </si>
  <si>
    <t>FirstEnergy Corp.</t>
  </si>
  <si>
    <t>FULTON FINANCIAL CORPORATION</t>
  </si>
  <si>
    <t>Ginlong Technologies Co., Ltd.</t>
  </si>
  <si>
    <t>CNE100003JZ7</t>
  </si>
  <si>
    <t>BJRL1V6</t>
  </si>
  <si>
    <t>Interconexion Electrica SA ESP</t>
  </si>
  <si>
    <t>Invitation Homes, Inc.</t>
  </si>
  <si>
    <t>Jonjee Hi-Tech Industrial &amp; Commercial Holding Co., Ltd.</t>
  </si>
  <si>
    <t>CNE000000HK0</t>
  </si>
  <si>
    <t>Knight-Swift Transportation Holdings Inc.</t>
  </si>
  <si>
    <t>Leggett &amp; Platt, Incorporated</t>
  </si>
  <si>
    <t>Lepu Medical Technology (Beijing) Co., Ltd.</t>
  </si>
  <si>
    <t>CNE100000H44</t>
  </si>
  <si>
    <t>B4MQG05</t>
  </si>
  <si>
    <t>Approve Underwriting Manner</t>
  </si>
  <si>
    <t>Approve Issue Scale</t>
  </si>
  <si>
    <t>Li Auto Inc.</t>
  </si>
  <si>
    <t>Meinian Onehealth Healthcare Holdings Co., Ltd.</t>
  </si>
  <si>
    <t>CNE000001LV7</t>
  </si>
  <si>
    <t>B0766H9</t>
  </si>
  <si>
    <t>Mid-America Apartment Communities, Inc.</t>
  </si>
  <si>
    <t>Elect Director Alan B. Graf, Jr.</t>
  </si>
  <si>
    <t>Motorola Solutions, Inc.</t>
  </si>
  <si>
    <t>NIBE Industrier AB</t>
  </si>
  <si>
    <t>Nielsen Holdings Plc</t>
  </si>
  <si>
    <t>GB00BWFY5505</t>
  </si>
  <si>
    <t>BWFY550</t>
  </si>
  <si>
    <t>Packaging Corporation of America</t>
  </si>
  <si>
    <t>Elect Director Thomas P. Maurer</t>
  </si>
  <si>
    <t>Pentair Plc</t>
  </si>
  <si>
    <t>Principal Financial Group, Inc.</t>
  </si>
  <si>
    <t>Realty Income Corporation</t>
  </si>
  <si>
    <t>Rush Enterprises, Inc.</t>
  </si>
  <si>
    <t>Saipem SpA</t>
  </si>
  <si>
    <t>Saudi Electricity Co.</t>
  </si>
  <si>
    <t>Shenzhen Everwin Precision Technology Co., Ltd.</t>
  </si>
  <si>
    <t>CNE100000T40</t>
  </si>
  <si>
    <t>B4YXJ49</t>
  </si>
  <si>
    <t>Sun Communities, Inc.</t>
  </si>
  <si>
    <t>The Hershey Company</t>
  </si>
  <si>
    <t>Valley National Bancorp</t>
  </si>
  <si>
    <t>VAT Group AG</t>
  </si>
  <si>
    <t>World Fuel Services Corporation</t>
  </si>
  <si>
    <t>Wuhu Shunrong Sanqi Interactive Entertainment Co., Ltd.</t>
  </si>
  <si>
    <t>CNE1000010N2</t>
  </si>
  <si>
    <t>B44DPG3</t>
  </si>
  <si>
    <t>Xenia Hotels &amp; Resorts, Inc.</t>
  </si>
  <si>
    <t>Zhejiang Huahai Pharmaceutical Co., Ltd.</t>
  </si>
  <si>
    <t>CNE000001DL5</t>
  </si>
  <si>
    <t>Amend Management System for Providing External Investments</t>
  </si>
  <si>
    <t>Zijin Mining Group Co., Ltd.</t>
  </si>
  <si>
    <t>Advanced Micro Devices, Inc.</t>
  </si>
  <si>
    <t>Elect Director Nora M. Denzel</t>
  </si>
  <si>
    <t>ageas SA/NV</t>
  </si>
  <si>
    <t>Align Technology, Inc.</t>
  </si>
  <si>
    <t>Alnylam Pharmaceuticals, Inc.</t>
  </si>
  <si>
    <t>American Financial Group, Inc.</t>
  </si>
  <si>
    <t>American Tower Corporation</t>
  </si>
  <si>
    <t>Amphenol Corporation</t>
  </si>
  <si>
    <t>Amundi SA</t>
  </si>
  <si>
    <t>Annaly Capital Management, Inc.</t>
  </si>
  <si>
    <t>Bank of Ningbo Co., Ltd.</t>
  </si>
  <si>
    <t>CNE1000005P7</t>
  </si>
  <si>
    <t>B232Y04</t>
  </si>
  <si>
    <t>BankUnited, Inc.</t>
  </si>
  <si>
    <t>Brandywine Realty Trust</t>
  </si>
  <si>
    <t>Burlington Stores, Inc.</t>
  </si>
  <si>
    <t>Carter's, Inc.</t>
  </si>
  <si>
    <t>CBRE Group, Inc.</t>
  </si>
  <si>
    <t>China Everbright Environment Group Limited</t>
  </si>
  <si>
    <t>China Hongqiao Group Limited</t>
  </si>
  <si>
    <t>China Petroleum &amp; Chemical Corp.</t>
  </si>
  <si>
    <t>China Petroleum &amp; Chemical Corporation</t>
  </si>
  <si>
    <t>Chipotle Mexican Grill, Inc.</t>
  </si>
  <si>
    <t>Community Bank System, Inc.</t>
  </si>
  <si>
    <t>Contemporary Amperex Technology Co., Ltd.</t>
  </si>
  <si>
    <t>CNE100003662</t>
  </si>
  <si>
    <t>BF7L9J2</t>
  </si>
  <si>
    <t>Deutsche Boerse AG</t>
  </si>
  <si>
    <t>Elanco Animal Health Incorporated</t>
  </si>
  <si>
    <t>ENN Energy Holdings Limited</t>
  </si>
  <si>
    <t>3a1</t>
  </si>
  <si>
    <t>3a2</t>
  </si>
  <si>
    <t>3a3</t>
  </si>
  <si>
    <t>3a4</t>
  </si>
  <si>
    <t>3a5</t>
  </si>
  <si>
    <t>Enphase Energy, Inc.</t>
  </si>
  <si>
    <t>Erste Group Bank AG</t>
  </si>
  <si>
    <t>Euronet Worldwide, Inc.</t>
  </si>
  <si>
    <t>Financial Street Holdings Co., Ltd.</t>
  </si>
  <si>
    <t>Approve Debt Financing Instruments</t>
  </si>
  <si>
    <t>Fiserv, Inc.</t>
  </si>
  <si>
    <t>Gemdale Corp.</t>
  </si>
  <si>
    <t>Giga Device Semiconductor (Beijing), Inc.</t>
  </si>
  <si>
    <t>CNE1000030S9</t>
  </si>
  <si>
    <t>BYM9X70</t>
  </si>
  <si>
    <t>Halliburton Company</t>
  </si>
  <si>
    <t>Henry Schein, Inc.</t>
  </si>
  <si>
    <t>Inner Mongolia Yili Industrial Group Co., Ltd.</t>
  </si>
  <si>
    <t>Insight Enterprises, Inc.</t>
  </si>
  <si>
    <t>ITT Inc.</t>
  </si>
  <si>
    <t>Joincare Pharmaceutical Group Industry Co., Ltd.</t>
  </si>
  <si>
    <t>CNE000001816</t>
  </si>
  <si>
    <t>Approve Adjustment to Allowance of Independent Directors</t>
  </si>
  <si>
    <t>KBR, Inc.</t>
  </si>
  <si>
    <t>Kingdee International Software Group Company Limited</t>
  </si>
  <si>
    <t>Lazard Ltd</t>
  </si>
  <si>
    <t>LPL Financial Holdings Inc.</t>
  </si>
  <si>
    <t>Lumen Technologies, Inc.</t>
  </si>
  <si>
    <t>Luxshare Precision Industry Co. Ltd.</t>
  </si>
  <si>
    <t>CNE100000TP3</t>
  </si>
  <si>
    <t>B64QPN3</t>
  </si>
  <si>
    <t>Meituan</t>
  </si>
  <si>
    <t>Molson Coors Beverage Company</t>
  </si>
  <si>
    <t>Mondelez International, Inc.</t>
  </si>
  <si>
    <t>NAURA Technology Group Co., Ltd.</t>
  </si>
  <si>
    <t>CNE100000ML7</t>
  </si>
  <si>
    <t>B66DNR2</t>
  </si>
  <si>
    <t>Nexity SA</t>
  </si>
  <si>
    <t>Nordstrom, Inc.</t>
  </si>
  <si>
    <t>Northrop Grumman Corporation</t>
  </si>
  <si>
    <t>Old Dominion Freight Line, Inc.</t>
  </si>
  <si>
    <t>Pinnacle West Capital Corporation</t>
  </si>
  <si>
    <t>Pirelli &amp; C. SpA</t>
  </si>
  <si>
    <t>Power Assets Holdings Limited</t>
  </si>
  <si>
    <t>PPL Corporation</t>
  </si>
  <si>
    <t>Quest Diagnostics Incorporated</t>
  </si>
  <si>
    <t>Reliance Steel &amp; Aluminum Co.</t>
  </si>
  <si>
    <t>Robert Half International Inc.</t>
  </si>
  <si>
    <t>Ross Stores, Inc.</t>
  </si>
  <si>
    <t>The Chair is not independent and the Board as as a whole lacks independence.</t>
  </si>
  <si>
    <t>Elect Director Larree M. Renda</t>
  </si>
  <si>
    <t>Sampo Oyj</t>
  </si>
  <si>
    <t>SCOR SE</t>
  </si>
  <si>
    <t>Songcheng Performance Development Co., Ltd.</t>
  </si>
  <si>
    <t>CNE100000XG4</t>
  </si>
  <si>
    <t>B3Y6VL2</t>
  </si>
  <si>
    <t>Southwest Airlines Co.</t>
  </si>
  <si>
    <t>Spirit Realty Capital, Inc.</t>
  </si>
  <si>
    <t>Summit Materials, Inc.</t>
  </si>
  <si>
    <t>Sungrow Power Supply Co., Ltd.</t>
  </si>
  <si>
    <t>Tencent Holdings Limited</t>
  </si>
  <si>
    <t>The Company for Cooperative Insurance</t>
  </si>
  <si>
    <t>The Hartford Financial Services Group, Inc.</t>
  </si>
  <si>
    <t>The Wendy's Company</t>
  </si>
  <si>
    <t>Thermo Fisher Scientific Inc.</t>
  </si>
  <si>
    <t>Travel + Leisure Co.</t>
  </si>
  <si>
    <t>Trina Solar Co., Ltd.</t>
  </si>
  <si>
    <t>CNE100003ZR0</t>
  </si>
  <si>
    <t>BMGX8H9</t>
  </si>
  <si>
    <t>Approve Change in Registered Capital and Amend Articles of Association</t>
  </si>
  <si>
    <t>Two Harbors Investment Corp.</t>
  </si>
  <si>
    <t>Uniper SE</t>
  </si>
  <si>
    <t>Universal Health Services, Inc.</t>
  </si>
  <si>
    <t>US Foods Holding Corp.</t>
  </si>
  <si>
    <t>Vertex Pharmaceuticals Incorporated</t>
  </si>
  <si>
    <t>Vistry Group Plc</t>
  </si>
  <si>
    <t>Approve Deferred Bonus Plan</t>
  </si>
  <si>
    <t>Weifu High-Technology Group Co. Ltd.</t>
  </si>
  <si>
    <t>CNE0000002G5</t>
  </si>
  <si>
    <t>Weihai Guangwei Composites Co., Ltd.</t>
  </si>
  <si>
    <t>Westinghouse Air Brake Technologies Corporation</t>
  </si>
  <si>
    <t>Xcel Energy Inc.</t>
  </si>
  <si>
    <t>XJ Electric Co., Ltd.</t>
  </si>
  <si>
    <t>XPO Logistics, Inc.</t>
  </si>
  <si>
    <t>Zalando SE</t>
  </si>
  <si>
    <t>360 Security Technology, Inc.</t>
  </si>
  <si>
    <t>Aalberts NV</t>
  </si>
  <si>
    <t>Acadia Healthcare Company, Inc.</t>
  </si>
  <si>
    <t>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t>
  </si>
  <si>
    <t>Advance Auto Parts, Inc.</t>
  </si>
  <si>
    <t>Elect Director Eugene I. Lee, Jr.</t>
  </si>
  <si>
    <t>AEON Mall Co., Ltd.</t>
  </si>
  <si>
    <t>Alliant Energy Corporation</t>
  </si>
  <si>
    <t>Arconic Corporation</t>
  </si>
  <si>
    <t>Arkema SA</t>
  </si>
  <si>
    <t>AvalonBay Communities, Inc.</t>
  </si>
  <si>
    <t>Beijing Shiji Information Technology Co., Ltd.</t>
  </si>
  <si>
    <t>Boston Properties, Inc.</t>
  </si>
  <si>
    <t>Capgemini SE</t>
  </si>
  <si>
    <t>CDW Corporation</t>
  </si>
  <si>
    <t>Champion Real Estate Investment Trust</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</si>
  <si>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t>
  </si>
  <si>
    <t>China Everbright Bank Company Limited</t>
  </si>
  <si>
    <t>CNE100001QW3</t>
  </si>
  <si>
    <t>B5NRRJ0</t>
  </si>
  <si>
    <t>Elect Wang Jiang as Director</t>
  </si>
  <si>
    <t>Chubb Limited</t>
  </si>
  <si>
    <t>Cinemark Holdings, Inc.</t>
  </si>
  <si>
    <t>CK Hutchison Holdings Limited</t>
  </si>
  <si>
    <t>CNO Financial Group, Inc.</t>
  </si>
  <si>
    <t>Continental Resources, Inc.</t>
  </si>
  <si>
    <t>Core Laboratories N.V.</t>
  </si>
  <si>
    <t>Crown Castle International Corp.</t>
  </si>
  <si>
    <t>Dassault Systemes SA</t>
  </si>
  <si>
    <t>Designer Brands Inc.</t>
  </si>
  <si>
    <t>Deutsche Pfandbriefbank AG</t>
  </si>
  <si>
    <t>DexCom, Inc.</t>
  </si>
  <si>
    <t>Elis SA</t>
  </si>
  <si>
    <t>Enel SpA</t>
  </si>
  <si>
    <t>Equitable Holdings, Inc.</t>
  </si>
  <si>
    <t>Euronav NV</t>
  </si>
  <si>
    <t>Genpact Limited</t>
  </si>
  <si>
    <t>Gentex Corporation</t>
  </si>
  <si>
    <t>Genworth Financial, Inc.</t>
  </si>
  <si>
    <t>GLP-J REIT</t>
  </si>
  <si>
    <t>Hope Bancorp, Inc.</t>
  </si>
  <si>
    <t>Hoshine Silicon Industry Co., Ltd.</t>
  </si>
  <si>
    <t>Host Hotels &amp; Resorts, Inc.</t>
  </si>
  <si>
    <t>Hudson Pacific Properties, Inc.</t>
  </si>
  <si>
    <t>Hysan Development Company Limited</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</si>
  <si>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</si>
  <si>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IDACORP, Inc.</t>
  </si>
  <si>
    <t>Inchcape Plc</t>
  </si>
  <si>
    <t>JetBlue Airways Corporation</t>
  </si>
  <si>
    <t>Elect Director Ellen Jewett</t>
  </si>
  <si>
    <t>Jiangsu Hengli Hydraulic Co., Ltd.</t>
  </si>
  <si>
    <t>CNE1000019R4</t>
  </si>
  <si>
    <t>B4PT3T9</t>
  </si>
  <si>
    <t>Kerry Properties Limited</t>
  </si>
  <si>
    <t>Kilroy Realty Corporation</t>
  </si>
  <si>
    <t>Lamar Advertising Company</t>
  </si>
  <si>
    <t>LEG Immobilien SE</t>
  </si>
  <si>
    <t>Lennox International Inc.</t>
  </si>
  <si>
    <t>MasTec, Inc.</t>
  </si>
  <si>
    <t>Greater than 50% of equity awards vest without reference to performance conditions. Accelerated vesting of outstanding awards is contrary to the alignment between executive pay and shareholder long-term interest.</t>
  </si>
  <si>
    <t>Mohawk Industries, Inc.</t>
  </si>
  <si>
    <t>Next Plc</t>
  </si>
  <si>
    <t>NextEra Energy, Inc.</t>
  </si>
  <si>
    <t>Elect Director Amy B. Lane</t>
  </si>
  <si>
    <t>The Company has not met our expectations and principles in regard to board diversity.</t>
  </si>
  <si>
    <t>OGE Energy Corp.</t>
  </si>
  <si>
    <t>Otis Worldwide Corporation</t>
  </si>
  <si>
    <t>PG&amp;E Corporation</t>
  </si>
  <si>
    <t>PT Kalbe Farma Tbk</t>
  </si>
  <si>
    <t>Approve Changes in the Boards of the Company</t>
  </si>
  <si>
    <t>Rayonier Inc.</t>
  </si>
  <si>
    <t>Saudi Research &amp; Media Group</t>
  </si>
  <si>
    <t>SEB SA</t>
  </si>
  <si>
    <t>Shandong Linglong Tyre Co., Ltd.</t>
  </si>
  <si>
    <t>CNE100002GM3</t>
  </si>
  <si>
    <t>BYQ83C8</t>
  </si>
  <si>
    <t>Shanxi Taigang Stainless Steel Co., Ltd.</t>
  </si>
  <si>
    <t>CNE000000WM5</t>
  </si>
  <si>
    <t>Shenzhen Infogem Technologies Co., Ltd.</t>
  </si>
  <si>
    <t>CNE100000QL8</t>
  </si>
  <si>
    <t>B3YJLT9</t>
  </si>
  <si>
    <t>Southwest Gas Holdings, Inc.</t>
  </si>
  <si>
    <t>Southwestern Energy Company</t>
  </si>
  <si>
    <t>St. James's Place Plc</t>
  </si>
  <si>
    <t>Re-elect Lesley-Ann Nash as Director</t>
  </si>
  <si>
    <t>Take-Two Interactive Software, Inc.</t>
  </si>
  <si>
    <t>US8740541094</t>
  </si>
  <si>
    <t>Telefonica Deutschland Holding AG</t>
  </si>
  <si>
    <t>Telephone and Data Systems, Inc.</t>
  </si>
  <si>
    <t>Accelerated vesting of outstanding awards is contrary to the alignment between executive pay and shareholder long-term interest. Greater than 50% of equity awards vest without reference to performance conditions.</t>
  </si>
  <si>
    <t>The Home Depot, Inc.</t>
  </si>
  <si>
    <t>UDR, Inc.</t>
  </si>
  <si>
    <t>United Internet AG</t>
  </si>
  <si>
    <t>Vornado Realty Trust</t>
  </si>
  <si>
    <t>Woodside Petroleum Ltd.</t>
  </si>
  <si>
    <t>Xerox Holdings Corporation</t>
  </si>
  <si>
    <t>YUM! Brands, Inc.</t>
  </si>
  <si>
    <t>Zhejiang Dingli Machinery Co., Ltd.</t>
  </si>
  <si>
    <t>Zoetis Inc.</t>
  </si>
  <si>
    <t>Accor SA</t>
  </si>
  <si>
    <t>AMP Ltd.</t>
  </si>
  <si>
    <t>Anhui Zhongding Sealing Parts Co., Ltd.</t>
  </si>
  <si>
    <t>AVIC Industry-Finance Holdings Co., Ltd.</t>
  </si>
  <si>
    <t>CNE000000KC1</t>
  </si>
  <si>
    <t>Bank of Beijing Co., Ltd.</t>
  </si>
  <si>
    <t>CNE100000734</t>
  </si>
  <si>
    <t>B249NZ2</t>
  </si>
  <si>
    <t>Bank of Hangzhou Co., Ltd.</t>
  </si>
  <si>
    <t>Baoshan Iron &amp; Steel Co., Ltd.</t>
  </si>
  <si>
    <t>CNE0000015R4</t>
  </si>
  <si>
    <t>Approve Company's Maintaining Independence and Continuous Operation Ability</t>
  </si>
  <si>
    <t>Approve Corresponding Standard Operation Ability</t>
  </si>
  <si>
    <t>Approve Completeness and Compliance of Implementation of Legal Proceedings of the Transactions and Validity of the Submitted Legal Documents Regarding this Transaction</t>
  </si>
  <si>
    <t>Approve Draft and Summary of Performance Share Incentive Plan</t>
  </si>
  <si>
    <t>Canadian National Railway Company</t>
  </si>
  <si>
    <t>Chailease Holding Co., Ltd.</t>
  </si>
  <si>
    <t>KYG202881093</t>
  </si>
  <si>
    <t>B58J1S8</t>
  </si>
  <si>
    <t>China Nonferrous Metal Industry's Foreign Eng. &amp; Constr.</t>
  </si>
  <si>
    <t>CNE000000PK3</t>
  </si>
  <si>
    <t>China Resources Gas Group Limited</t>
  </si>
  <si>
    <t>China South Publishing &amp; Media Group Co., Ltd.</t>
  </si>
  <si>
    <t>CNE100000W03</t>
  </si>
  <si>
    <t>B4N0576</t>
  </si>
  <si>
    <t>China Zhenhua (Group) Science &amp; Technology Co., Ltd.</t>
  </si>
  <si>
    <t>CNE000000RY0</t>
  </si>
  <si>
    <t>Approve Financial Statement</t>
  </si>
  <si>
    <t>Chongqing Zhifei Biological Products Co., Ltd.</t>
  </si>
  <si>
    <t>Croda International Plc</t>
  </si>
  <si>
    <t>Crown Resorts Limited</t>
  </si>
  <si>
    <t>Fiberhome Telecommunication Technologies Co., Ltd.</t>
  </si>
  <si>
    <t>FIH Mobile Limited</t>
  </si>
  <si>
    <t>GF Securities Co., Ltd.</t>
  </si>
  <si>
    <t>Guangdong Electric Power Development Co., Ltd.</t>
  </si>
  <si>
    <t>CNE0000006J0</t>
  </si>
  <si>
    <t>Hangzhou Silan Microelectronics Co., Ltd.</t>
  </si>
  <si>
    <t>CNE000001DN1</t>
  </si>
  <si>
    <t>Hangzhou Tigermed Consulting Co., Ltd.</t>
  </si>
  <si>
    <t>Approve Grant of General Mandate to the Board to Repurchase H Shares</t>
  </si>
  <si>
    <t>Hilton Worldwide Holdings Inc.</t>
  </si>
  <si>
    <t>Hua Xia Bank Co., Ltd.</t>
  </si>
  <si>
    <t>Huabao International Holdings Ltd.</t>
  </si>
  <si>
    <t>Ingredion Incorporated</t>
  </si>
  <si>
    <t>Elect Director Jorge A. Uribe</t>
  </si>
  <si>
    <t>Intco Medical Technology Co., Ltd.</t>
  </si>
  <si>
    <t>Jiangxi Zhengbang Technology Co., Ltd.</t>
  </si>
  <si>
    <t>CNE1000006H2</t>
  </si>
  <si>
    <t>B23N9L3</t>
  </si>
  <si>
    <t>Approve Downward Adjustment of Convertible Bond Conversion Price</t>
  </si>
  <si>
    <t>Lite-On Technology Corp.</t>
  </si>
  <si>
    <t>Livzon Pharmaceutical Group Inc.</t>
  </si>
  <si>
    <t>CNE100001QV5</t>
  </si>
  <si>
    <t>BJ34614</t>
  </si>
  <si>
    <t>Luenmei Quantum Co., Ltd.</t>
  </si>
  <si>
    <t>CNE000000Y94</t>
  </si>
  <si>
    <t>MMG Ltd.</t>
  </si>
  <si>
    <t>momo.com, Inc.</t>
  </si>
  <si>
    <t>Muyuan Foods Co., Ltd.</t>
  </si>
  <si>
    <t>Amend External Financial Assistance Provision Management System</t>
  </si>
  <si>
    <t>Amend Implementing Rules for Cumulative Voting System</t>
  </si>
  <si>
    <t>Reckitt Benckiser Group Plc</t>
  </si>
  <si>
    <t>Re-elect Margherita Della Valle as Director</t>
  </si>
  <si>
    <t>SAIC Motor Corp. Ltd.</t>
  </si>
  <si>
    <t>Approve Listing to Safeguard the Legitimate Rights and Interests of Shareholders and Creditors</t>
  </si>
  <si>
    <t>Sands China Ltd.</t>
  </si>
  <si>
    <t>Shandong Sunpaper Co., Ltd.</t>
  </si>
  <si>
    <t>Shenzhen YUTO Packaging Technology Co., Ltd.</t>
  </si>
  <si>
    <t>Sino-Ocean Group Holding Limited</t>
  </si>
  <si>
    <t>Sinopharm Group Co. Ltd.</t>
  </si>
  <si>
    <t>Soochow Securities Co., Ltd.</t>
  </si>
  <si>
    <t>CNE1000019P8</t>
  </si>
  <si>
    <t>B7D5Y75</t>
  </si>
  <si>
    <t>TECO Electric &amp; Machinery Co., Ltd.</t>
  </si>
  <si>
    <t>Wacker Chemie AG</t>
  </si>
  <si>
    <t>Yihai International Holding Ltd.</t>
  </si>
  <si>
    <t>Yonghui Superstores Co., Ltd.</t>
  </si>
  <si>
    <t>YOUNGY Co., Ltd.</t>
  </si>
  <si>
    <t>CNE1000008C9</t>
  </si>
  <si>
    <t>B23QBS3</t>
  </si>
  <si>
    <t>Zhejiang Century Huatong Group Co., Ltd.</t>
  </si>
  <si>
    <t>CNE1000015R2</t>
  </si>
  <si>
    <t>B4R3NW2</t>
  </si>
  <si>
    <t>Info Edge (India) Limited</t>
  </si>
  <si>
    <t>INE663F01024</t>
  </si>
  <si>
    <t>B1685L0</t>
  </si>
  <si>
    <t>Approve Loans, Guarantees, Securities and/or Investments in Other Body Corporate</t>
  </si>
  <si>
    <t>AEON Financial Service Co., Ltd.</t>
  </si>
  <si>
    <t>bioMerieux SA</t>
  </si>
  <si>
    <t>China Literature Limited</t>
  </si>
  <si>
    <t>Amend Memorandum and Articles of Association and Adopt Amended and Restated Memorandum and Articles of Association</t>
  </si>
  <si>
    <t>DiDi Global Inc.</t>
  </si>
  <si>
    <t>Etihad Etisalat Co.</t>
  </si>
  <si>
    <t>Gotion High-tech Co., Ltd</t>
  </si>
  <si>
    <t>Approve Issuance of GDR and Listing on SIX Swiss Exchange as well as Conversion to an Overseas Fundraising Company</t>
  </si>
  <si>
    <t>Approve Scale of GDR in its Lifetime</t>
  </si>
  <si>
    <t>Approve Conversion Rate of GDR and Underlying A Shares</t>
  </si>
  <si>
    <t>Approve Manner of Pricing</t>
  </si>
  <si>
    <t>Approve Conversion Restriction Period of GDR and Underlying Securities A Shares</t>
  </si>
  <si>
    <t>Approve Issuance of GDR for Fund-raising Use Plan</t>
  </si>
  <si>
    <t>ICICI Lombard General Insurance Company Limited</t>
  </si>
  <si>
    <t>INE765G01017</t>
  </si>
  <si>
    <t>BYXH7P9</t>
  </si>
  <si>
    <t>Kerry Logistics Network Limited</t>
  </si>
  <si>
    <t>Kingboard Holdings Limited</t>
  </si>
  <si>
    <t>Kingboard Laminates Holdings Limited</t>
  </si>
  <si>
    <t>Mapletree Commercial Trust</t>
  </si>
  <si>
    <t>SG2D18969584</t>
  </si>
  <si>
    <t>B5143W8</t>
  </si>
  <si>
    <t>OFILM Group Co., Ltd.</t>
  </si>
  <si>
    <t>CNE100000S33</t>
  </si>
  <si>
    <t>B3XCR35</t>
  </si>
  <si>
    <t>Approve Bank Credit and Guarantee Matters</t>
  </si>
  <si>
    <t>PT Charoen Pokphand Indonesia Tbk</t>
  </si>
  <si>
    <t>PT Tower Bersama Infrastructure Tbk</t>
  </si>
  <si>
    <t>Public Bank Berhad</t>
  </si>
  <si>
    <t>Seazen Holdings Co. Ltd.</t>
  </si>
  <si>
    <t>Approve Shareholder Dividend Return Plan</t>
  </si>
  <si>
    <t>Approve Company's Eligibility for Corporate Bond Issuance</t>
  </si>
  <si>
    <t>Shenzhen Sunway Communication Co., Ltd.</t>
  </si>
  <si>
    <t>Executive Chair and no appropriate independent counterbalance in place. We will not support the election of any Executive Director being elected to serve on the Audit Committee.</t>
  </si>
  <si>
    <t>Suning.com Co., Ltd.</t>
  </si>
  <si>
    <t>Suzhou Gold Mantis Construction &amp; Decoration Co., Ltd.</t>
  </si>
  <si>
    <t>Terminix Global Holdings, Inc.</t>
  </si>
  <si>
    <t>Welltower Inc.</t>
  </si>
  <si>
    <t>Air France-KLM SA</t>
  </si>
  <si>
    <t>American Campus Communities, Inc.</t>
  </si>
  <si>
    <t>US0248351001</t>
  </si>
  <si>
    <t>B02H871</t>
  </si>
  <si>
    <t>BioMarin Pharmaceutical Inc.</t>
  </si>
  <si>
    <t>Bread Financial Holdings, Inc.</t>
  </si>
  <si>
    <t>China MeiDong Auto Holdings Limited</t>
  </si>
  <si>
    <t>2.1a</t>
  </si>
  <si>
    <t>2.1b</t>
  </si>
  <si>
    <t>China National Nuclear Power Co., Ltd.</t>
  </si>
  <si>
    <t>Approve Bond Interest Rate and Method of Determination</t>
  </si>
  <si>
    <t>Credit Agricole SA</t>
  </si>
  <si>
    <t>Envista Holdings Corporation</t>
  </si>
  <si>
    <t>EXOR NV</t>
  </si>
  <si>
    <t>Fraport AG Frankfurt Airport Services Worldwide</t>
  </si>
  <si>
    <t>Graphic Packaging Holding Company</t>
  </si>
  <si>
    <t>GXO Logistics, Inc.</t>
  </si>
  <si>
    <t>Hub Group, Inc.</t>
  </si>
  <si>
    <t>HUGO BOSS AG</t>
  </si>
  <si>
    <t>Insulet Corporation</t>
  </si>
  <si>
    <t>IPG Photonics Corporation</t>
  </si>
  <si>
    <t>Knorr-Bremse AG</t>
  </si>
  <si>
    <t>Disclosure provided does not allow shareholders to make an informed assessment of remuneration paid during the year. The Company has not included a clawback provision within the remuneration scheme, contrary to good practice for this market.</t>
  </si>
  <si>
    <t>LXP Industrial Trust</t>
  </si>
  <si>
    <t>Nahdi Medical Co.</t>
  </si>
  <si>
    <t>SA15HG521213</t>
  </si>
  <si>
    <t>BMZPZG4</t>
  </si>
  <si>
    <t>NARI Technology Co., Ltd.</t>
  </si>
  <si>
    <t>NiSource Inc.</t>
  </si>
  <si>
    <t>NOV Inc.</t>
  </si>
  <si>
    <t>Oneness Biotech Co., Ltd.</t>
  </si>
  <si>
    <t>PROG Holdings, Inc.</t>
  </si>
  <si>
    <t>Redwood Trust, Inc.</t>
  </si>
  <si>
    <t>Shochiku Co., Ltd.</t>
  </si>
  <si>
    <t>We will not support proposals to issue shares under a stock plan / deep discount plan without performance conditions.</t>
  </si>
  <si>
    <t>Sibanye Stillwater Ltd.</t>
  </si>
  <si>
    <t>Sunny Optical Technology (Group) Company Limited</t>
  </si>
  <si>
    <t>Takashimaya Co., Ltd.</t>
  </si>
  <si>
    <t>Targa Resources Corp.</t>
  </si>
  <si>
    <t>The Allstate Corporation</t>
  </si>
  <si>
    <t>The Swatch Group AG</t>
  </si>
  <si>
    <t>Vishay Intertechnology, Inc.</t>
  </si>
  <si>
    <t>Waters Corporation</t>
  </si>
  <si>
    <t>Wayfair Inc.</t>
  </si>
  <si>
    <t>West Pharmaceutical Services, Inc.</t>
  </si>
  <si>
    <t>WPP Plc</t>
  </si>
  <si>
    <t>Re-elect Keith Weed as Director</t>
  </si>
  <si>
    <t>Xinhua Winshare Publishing and Media Co., Ltd.</t>
  </si>
  <si>
    <t>CNE1000004B0</t>
  </si>
  <si>
    <t>B1XCJB3</t>
  </si>
  <si>
    <t>AEON Co., Ltd.</t>
  </si>
  <si>
    <t>Aerojet Rocketdyne Holdings, Inc.</t>
  </si>
  <si>
    <t>Air China Limited</t>
  </si>
  <si>
    <t>CNE1000001S0</t>
  </si>
  <si>
    <t>B04KNF1</t>
  </si>
  <si>
    <t>Aselsan Elektronik Sanayi ve Ticaret AS</t>
  </si>
  <si>
    <t>Approve Upper Limit of Donations for 2022</t>
  </si>
  <si>
    <t>Avis Budget Group, Inc.</t>
  </si>
  <si>
    <t>Beijing Shunxin Agriculture Co., Ltd.</t>
  </si>
  <si>
    <t>Belden Inc.</t>
  </si>
  <si>
    <t>Bollore SA</t>
  </si>
  <si>
    <t>Callon Petroleum Company</t>
  </si>
  <si>
    <t>Chevron Corporation</t>
  </si>
  <si>
    <t>China East Education Holdings Limited</t>
  </si>
  <si>
    <t>China Yangtze Power Co., Ltd.</t>
  </si>
  <si>
    <t>CNE000001G87</t>
  </si>
  <si>
    <t>Chongqing Brewery Co., Ltd.</t>
  </si>
  <si>
    <t>CNE000000TL3</t>
  </si>
  <si>
    <t>Cineplex Inc.</t>
  </si>
  <si>
    <t>Clean Harbors, Inc.</t>
  </si>
  <si>
    <t>Conduent Incorporated</t>
  </si>
  <si>
    <t>Coupa Software Incorporated</t>
  </si>
  <si>
    <t>DENTSPLY SIRONA Inc.</t>
  </si>
  <si>
    <t>Elect Director Eric K. Brandt</t>
  </si>
  <si>
    <t>Equinix, Inc.</t>
  </si>
  <si>
    <t>EssilorLuxottica SA</t>
  </si>
  <si>
    <t>Evonik Industries AG</t>
  </si>
  <si>
    <t>Exelixis, Inc.</t>
  </si>
  <si>
    <t>Extra Space Storage Inc.</t>
  </si>
  <si>
    <t>Exxaro Resources Ltd.</t>
  </si>
  <si>
    <t>Approve Financial Assistance in Terms of Section 44 of the Companies Act</t>
  </si>
  <si>
    <t>Approve Financial Assistance in Terms of Section 45 of the Companies Act</t>
  </si>
  <si>
    <t>Exxon Mobil Corporation</t>
  </si>
  <si>
    <t>Fidelity National Information Services, Inc.</t>
  </si>
  <si>
    <t>Geely Automobile Holdings Limited</t>
  </si>
  <si>
    <t>Hellenic Telecommunications Organization SA</t>
  </si>
  <si>
    <t>Approve Remuneration of Directors and Members of Committees</t>
  </si>
  <si>
    <t>Howmet Aerospace Inc.</t>
  </si>
  <si>
    <t>Elect Director Amy E. Alving</t>
  </si>
  <si>
    <t>Intertek Group Plc</t>
  </si>
  <si>
    <t>Re-elect Tamara Ingram as Director</t>
  </si>
  <si>
    <t>Re-elect Gill Rider as Director</t>
  </si>
  <si>
    <t>Kingsoft Corporation Limited</t>
  </si>
  <si>
    <t>Kunlun Energy Company Limited</t>
  </si>
  <si>
    <t>LANXESS AG</t>
  </si>
  <si>
    <t>Laureate Education, Inc.</t>
  </si>
  <si>
    <t>Lawson, Inc.</t>
  </si>
  <si>
    <t>Legrand SA</t>
  </si>
  <si>
    <t>Marathon Oil Corporation</t>
  </si>
  <si>
    <t>Mattel, Inc.</t>
  </si>
  <si>
    <t>MTN Group Ltd.</t>
  </si>
  <si>
    <t>MTR Corporation Limited</t>
  </si>
  <si>
    <t>Neoen SA</t>
  </si>
  <si>
    <t>Northland Power Inc.</t>
  </si>
  <si>
    <t>ONEOK, Inc.</t>
  </si>
  <si>
    <t>Orion Office REIT, Inc.</t>
  </si>
  <si>
    <t>Partners Group Holding AG</t>
  </si>
  <si>
    <t>PT Indocement Tunggal Prakarsa Tbk</t>
  </si>
  <si>
    <t>Publicis Groupe SA</t>
  </si>
  <si>
    <t>Authorize Capitalization of Reserves of Up to EUR 30 Million for Bonus Issue or Increase in Par Value</t>
  </si>
  <si>
    <t>Reinsurance Group of America, Incorporated</t>
  </si>
  <si>
    <t>Renault SA</t>
  </si>
  <si>
    <t>Royal Gold, Inc.</t>
  </si>
  <si>
    <t>Safran SA</t>
  </si>
  <si>
    <t>Sixt SE</t>
  </si>
  <si>
    <t>Sprouts Farmers Market, Inc.</t>
  </si>
  <si>
    <t>STMicroelectronics NV</t>
  </si>
  <si>
    <t>Syneos Health, Inc.</t>
  </si>
  <si>
    <t>The Southern Company</t>
  </si>
  <si>
    <t>The Travelers Companies, Inc.</t>
  </si>
  <si>
    <t>Trimble Inc.</t>
  </si>
  <si>
    <t>Twitter, Inc.</t>
  </si>
  <si>
    <t>US90184L1026</t>
  </si>
  <si>
    <t>BFLR866</t>
  </si>
  <si>
    <t>United Airlines Holdings, Inc.</t>
  </si>
  <si>
    <t>Verisk Analytics, Inc.</t>
  </si>
  <si>
    <t>ABC-MART, INC.</t>
  </si>
  <si>
    <t>Advantech Co., Ltd.</t>
  </si>
  <si>
    <t>Alamos Gold Inc.</t>
  </si>
  <si>
    <t>Angelalign Technology Inc.</t>
  </si>
  <si>
    <t>Autogrill SpA</t>
  </si>
  <si>
    <t>Axiata Group Berhad</t>
  </si>
  <si>
    <t>Cerner Corporation</t>
  </si>
  <si>
    <t>China Airlines Ltd.</t>
  </si>
  <si>
    <t>COSCO SHIPPING Ports Limited</t>
  </si>
  <si>
    <t>2.1c</t>
  </si>
  <si>
    <t>2.1d</t>
  </si>
  <si>
    <t>Country Garden Holdings Company Limited</t>
  </si>
  <si>
    <t>CSPC Pharmaceutical Group Limited</t>
  </si>
  <si>
    <t>Douglas Emmett, Inc.</t>
  </si>
  <si>
    <t>DuPont de Nemours, Inc.</t>
  </si>
  <si>
    <t>Dycom Industries Inc.</t>
  </si>
  <si>
    <t>East West Bancorp, Inc.</t>
  </si>
  <si>
    <t>EastGroup Properties, Inc.</t>
  </si>
  <si>
    <t>Emera Inc.</t>
  </si>
  <si>
    <t>Elect Director Henry E. Demone</t>
  </si>
  <si>
    <t>First Solar, Inc.</t>
  </si>
  <si>
    <t>Flowers Foods, Inc.</t>
  </si>
  <si>
    <t>Guangzhou Baiyunshan Pharmaceutical Holdings Company Limited</t>
  </si>
  <si>
    <t>Hess Corporation</t>
  </si>
  <si>
    <t>Hisamitsu Pharmaceutical Co., Inc.</t>
  </si>
  <si>
    <t>Humanwell Healthcare (Group) Co., Ltd.</t>
  </si>
  <si>
    <t>CNE000000QW6</t>
  </si>
  <si>
    <t>Illumina, Inc.</t>
  </si>
  <si>
    <t>J. FRONT RETAILING Co., Ltd.</t>
  </si>
  <si>
    <t>Jones Lang LaSalle Incorporated</t>
  </si>
  <si>
    <t>Life Storage, Inc.</t>
  </si>
  <si>
    <t>Loyalty Ventures Inc.</t>
  </si>
  <si>
    <t>Masimo Corporation</t>
  </si>
  <si>
    <t>McDonald's Corporation</t>
  </si>
  <si>
    <t>Medical Properties Trust, Inc.</t>
  </si>
  <si>
    <t>Nanya Technology Corp.</t>
  </si>
  <si>
    <t>New Residential Investment Corp.</t>
  </si>
  <si>
    <t>Old Republic International Corporation</t>
  </si>
  <si>
    <t>ON Semiconductor Corporation</t>
  </si>
  <si>
    <t>ONE Gas, Inc.</t>
  </si>
  <si>
    <t>PBF Energy Inc.</t>
  </si>
  <si>
    <t>Pinterest, Inc.</t>
  </si>
  <si>
    <t>President Chain Store Corp.</t>
  </si>
  <si>
    <t>Sealed Air Corporation</t>
  </si>
  <si>
    <t>Sensata Technologies Holding Plc</t>
  </si>
  <si>
    <t>Seven &amp; i Holdings Co., Ltd.</t>
  </si>
  <si>
    <t>Shanghai Electric Power Co., Ltd.</t>
  </si>
  <si>
    <t>CNE000001G53</t>
  </si>
  <si>
    <t>Approve Stock Option Incentive Plan and Its Summary</t>
  </si>
  <si>
    <t>Shanghai Mechanical &amp; Electrical Industry Co., Ltd.</t>
  </si>
  <si>
    <t>SINOPEC Engineering (Group) Co., Ltd.</t>
  </si>
  <si>
    <t>Skechers U.S.A., Inc.</t>
  </si>
  <si>
    <t>Stericycle, Inc.</t>
  </si>
  <si>
    <t>STORE Capital Corporation</t>
  </si>
  <si>
    <t>Taiwan Cement Corp.</t>
  </si>
  <si>
    <t>Taiwan High Speed Rail Corp.</t>
  </si>
  <si>
    <t>Teladoc Health, Inc.</t>
  </si>
  <si>
    <t>The Howard Hughes Corporation</t>
  </si>
  <si>
    <t>The Interpublic Group of Companies, Inc.</t>
  </si>
  <si>
    <t>The Trade Desk, Inc.</t>
  </si>
  <si>
    <t>Toho Co., Ltd. (9602)</t>
  </si>
  <si>
    <t>Towngas Smart Energy Company Limited</t>
  </si>
  <si>
    <t>TreeHouse Foods, Inc.</t>
  </si>
  <si>
    <t>Uniti Group Inc.</t>
  </si>
  <si>
    <t>VeriSign, Inc.</t>
  </si>
  <si>
    <t>Voya Financial, Inc.</t>
  </si>
  <si>
    <t>WESCO International, Inc.</t>
  </si>
  <si>
    <t>Wickes Group Plc</t>
  </si>
  <si>
    <t>Wintrust Financial Corporation</t>
  </si>
  <si>
    <t>YASKAWA Electric Corp.</t>
  </si>
  <si>
    <t>Anhui Gujing Distillery Co., Ltd.</t>
  </si>
  <si>
    <t>Appen Limited</t>
  </si>
  <si>
    <t>AviChina Industry &amp; Technology Company Limited</t>
  </si>
  <si>
    <t>BayCurrent Consulting, Inc.</t>
  </si>
  <si>
    <t>BYD Company Limited</t>
  </si>
  <si>
    <t>Capitec Bank Holdings Ltd.</t>
  </si>
  <si>
    <t>Approve Non-executive Directors' Remuneration</t>
  </si>
  <si>
    <t>Catcher Technology Co., Ltd.</t>
  </si>
  <si>
    <t>CGN Power Co., Ltd.</t>
  </si>
  <si>
    <t>Changjiang Securities Co., Ltd.</t>
  </si>
  <si>
    <t>CNE000000SH3</t>
  </si>
  <si>
    <t>Approve Semi-annual Risk Control Indicator Report</t>
  </si>
  <si>
    <t>China Merchants Shekou Industrial Zone Holdings Co., Ltd.</t>
  </si>
  <si>
    <t>China Resources Cement Holdings Ltd.</t>
  </si>
  <si>
    <t>Chunghwa Telecom Co., Ltd.</t>
  </si>
  <si>
    <t>Coca-Cola Europacific Partners plc</t>
  </si>
  <si>
    <t>Approve Employee Share Purchase Plan</t>
  </si>
  <si>
    <t>COSCO SHIPPING Holdings Co., Ltd.</t>
  </si>
  <si>
    <t>Country Garden Services Holdings Company Limited</t>
  </si>
  <si>
    <t>EPR Properties</t>
  </si>
  <si>
    <t>Genscript Biotech Corp.</t>
  </si>
  <si>
    <t>GOME Retail Holdings Limited</t>
  </si>
  <si>
    <t>Guangzhou Automobile Group Co., Ltd.</t>
  </si>
  <si>
    <t>CNE100000Q35</t>
  </si>
  <si>
    <t>B433995</t>
  </si>
  <si>
    <t>Industrial Bank Co., Ltd.</t>
  </si>
  <si>
    <t>Metro Pacific Investments Corporation</t>
  </si>
  <si>
    <t>Ming Yuan Cloud Group Holdings Ltd.</t>
  </si>
  <si>
    <t>Nedbank Group Ltd.</t>
  </si>
  <si>
    <t>Oceaneering International, Inc.</t>
  </si>
  <si>
    <t>Old Mutual Ltd.</t>
  </si>
  <si>
    <t>ZAE000255360</t>
  </si>
  <si>
    <t>BDVPYN5</t>
  </si>
  <si>
    <t>Poste Italiane SpA</t>
  </si>
  <si>
    <t>PT Sarana Menara Nusantara Tbk</t>
  </si>
  <si>
    <t>ID1000128804</t>
  </si>
  <si>
    <t>BCDBLX3</t>
  </si>
  <si>
    <t>Quanta Services, Inc.</t>
  </si>
  <si>
    <t>RBL Bank Limited</t>
  </si>
  <si>
    <t>INE976G01028</t>
  </si>
  <si>
    <t>BD0FRL5</t>
  </si>
  <si>
    <t>Shangri-La Asia Limited</t>
  </si>
  <si>
    <t>Shenzhen Transsion Holding Co., Ltd.</t>
  </si>
  <si>
    <t>CNE100003P74</t>
  </si>
  <si>
    <t>BKF2SW8</t>
  </si>
  <si>
    <t>Shin Kong Financial Holding Co. Ltd.</t>
  </si>
  <si>
    <t>Silergy Corp.</t>
  </si>
  <si>
    <t>SinoPac Financial Holdings Co., Ltd.</t>
  </si>
  <si>
    <t>Smoore International Holdings Ltd.</t>
  </si>
  <si>
    <t>Southern Copper Corporation</t>
  </si>
  <si>
    <t>STO Express Co., Ltd.</t>
  </si>
  <si>
    <t>CNE100000T99</t>
  </si>
  <si>
    <t>B55ZBQ7</t>
  </si>
  <si>
    <t>The Macerich Company</t>
  </si>
  <si>
    <t>United Microelectronics Corp.</t>
  </si>
  <si>
    <t>Wuliangye Yibin Co., Ltd.</t>
  </si>
  <si>
    <t>Yantai ChangYu Pioneer Wine Co., Ltd.</t>
  </si>
  <si>
    <t>Elect Liu Huirong as Director</t>
  </si>
  <si>
    <t>Yum China Holdings, Inc.</t>
  </si>
  <si>
    <t>Arabian Internet &amp; Communications Services Co.</t>
  </si>
  <si>
    <t>Amend Article 1 of Bylaws Re: Transformation</t>
  </si>
  <si>
    <t>AU Small Finance Bank Limited</t>
  </si>
  <si>
    <t>INE949L01017</t>
  </si>
  <si>
    <t>BF1YBK2</t>
  </si>
  <si>
    <t>Approve Issuance of Bonus Shares</t>
  </si>
  <si>
    <t>Ichigo, Inc.</t>
  </si>
  <si>
    <t>Changchun High &amp; New Technology Industries (Group), Inc.</t>
  </si>
  <si>
    <t>CNE0000007J8</t>
  </si>
  <si>
    <t>China National Building Material Company Limited</t>
  </si>
  <si>
    <t>Jiangsu Yanghe Brewery Joint-Stock Co., Ltd.</t>
  </si>
  <si>
    <t>Saudi Arabian Mining Co.</t>
  </si>
  <si>
    <t>Seera Group Holding</t>
  </si>
  <si>
    <t>Shenzhou International Group Holdings Limited</t>
  </si>
  <si>
    <t>Synnex Technology International Corp.</t>
  </si>
  <si>
    <t>Taiwan Secom Co., Ltd.</t>
  </si>
  <si>
    <t>Aier Eye Hospital Group Co., Ltd.</t>
  </si>
  <si>
    <t>Anhui Conch Cement Company Limited</t>
  </si>
  <si>
    <t>CNE1000001W2</t>
  </si>
  <si>
    <t>Arista Networks, Inc.</t>
  </si>
  <si>
    <t>ASPEED Technology, Inc.</t>
  </si>
  <si>
    <t>Beijing Tiantan Biological Products Corp. Ltd.</t>
  </si>
  <si>
    <t>Cheng Shin Rubber Ind. Co., Ltd.</t>
  </si>
  <si>
    <t>Ennostar, Inc.</t>
  </si>
  <si>
    <t>EVA Airways Corp.</t>
  </si>
  <si>
    <t>Formosa Petrochemical Corp.</t>
  </si>
  <si>
    <t>Foxconn Technology Co., Ltd.</t>
  </si>
  <si>
    <t>Guotai Junan International Holdings Limited</t>
  </si>
  <si>
    <t>Guotai Junan Securities Co., Ltd.</t>
  </si>
  <si>
    <t>CNE100002FK9</t>
  </si>
  <si>
    <t>BD4GT29</t>
  </si>
  <si>
    <t>Healthcare Services Group, Inc.</t>
  </si>
  <si>
    <t>Hon Hai Precision Industry Co., Ltd.</t>
  </si>
  <si>
    <t>IHH Healthcare Berhad</t>
  </si>
  <si>
    <t>Industrias Penoles SAB de CV</t>
  </si>
  <si>
    <t>Leonardo SpA</t>
  </si>
  <si>
    <t>Manila Electric Company</t>
  </si>
  <si>
    <t>National Silicon Industry Group Co., Ltd.</t>
  </si>
  <si>
    <t>CNE1000040F5</t>
  </si>
  <si>
    <t>BM61F61</t>
  </si>
  <si>
    <t>Elect Zou Fei as Supervisor</t>
  </si>
  <si>
    <t>New Hope Liuhe Co., Ltd.</t>
  </si>
  <si>
    <t>Pharmaron Beijing Co., Ltd.</t>
  </si>
  <si>
    <t>CNE100003PG4</t>
  </si>
  <si>
    <t>BK72QD3</t>
  </si>
  <si>
    <t>RiseSun Real Estate Development Co., Ltd.</t>
  </si>
  <si>
    <t>CNE1000005Y9</t>
  </si>
  <si>
    <t>B23D6F6</t>
  </si>
  <si>
    <t>Shandong Gold Mining Co., Ltd.</t>
  </si>
  <si>
    <t>CNE1000036N7</t>
  </si>
  <si>
    <t>BFD2096</t>
  </si>
  <si>
    <t>Sinotrans Limited</t>
  </si>
  <si>
    <t>CNE1000004F1</t>
  </si>
  <si>
    <t>Standard Bank Group Ltd.</t>
  </si>
  <si>
    <t>Authorise Repurchase of Issued Preference Share Capital</t>
  </si>
  <si>
    <t>Tongcheng Travel Holdings Limited</t>
  </si>
  <si>
    <t>KYG8918W1069</t>
  </si>
  <si>
    <t>BGM5R25</t>
  </si>
  <si>
    <t>Uni-President Enterprises Corp.</t>
  </si>
  <si>
    <t>Weichai Power Co., Ltd.</t>
  </si>
  <si>
    <t>CNE1000004L9</t>
  </si>
  <si>
    <t>Wiwynn Corp.</t>
  </si>
  <si>
    <t>ACI Worldwide, Inc.</t>
  </si>
  <si>
    <t>Adyen NV</t>
  </si>
  <si>
    <t>China Oilfield Services Limited</t>
  </si>
  <si>
    <t>CNE1000002P4</t>
  </si>
  <si>
    <t>Comcast Corporation</t>
  </si>
  <si>
    <t>EQT AB</t>
  </si>
  <si>
    <t>ESR Cayman Limited</t>
  </si>
  <si>
    <t>FTI Consulting, Inc.</t>
  </si>
  <si>
    <t>GoDaddy Inc.</t>
  </si>
  <si>
    <t>Gold Fields Ltd.</t>
  </si>
  <si>
    <t>Guosen Securities Co., Ltd.</t>
  </si>
  <si>
    <t>Henderson Land Development Company Limited</t>
  </si>
  <si>
    <t>New York Community Bancorp, Inc.</t>
  </si>
  <si>
    <t>PennyMac Mortgage Investment Trust</t>
  </si>
  <si>
    <t>Pop Mart International Group Ltd.</t>
  </si>
  <si>
    <t>San Miguel Food &amp; Beverage, Inc.</t>
  </si>
  <si>
    <t>Santam Ltd.</t>
  </si>
  <si>
    <t>SEI Investments Company</t>
  </si>
  <si>
    <t>Shanghai Fosun Pharmaceutical (Group) Co., Ltd.</t>
  </si>
  <si>
    <t>CNE100001M79</t>
  </si>
  <si>
    <t>B8XBQ96</t>
  </si>
  <si>
    <t>Approve Guarantee Arrangement</t>
  </si>
  <si>
    <t>Sinolink Securities Co., Ltd.</t>
  </si>
  <si>
    <t>CNE000000SV4</t>
  </si>
  <si>
    <t>SL Green Realty Corp.</t>
  </si>
  <si>
    <t>Approve Draft and Summary on Employee Share Purchase Plan</t>
  </si>
  <si>
    <t>Ulta Beauty, Inc.</t>
  </si>
  <si>
    <t>WH Group Limited</t>
  </si>
  <si>
    <t>Williams-Sonoma, Inc.</t>
  </si>
  <si>
    <t>Algonquin Power &amp; Utilities Corp.</t>
  </si>
  <si>
    <t>Bechtle AG</t>
  </si>
  <si>
    <t>China Merchants Port Holdings Company Limited</t>
  </si>
  <si>
    <t>Candidate is not considered independent and is serving on the Remuneration Committee which should comprise of a majority of independent directors. Executive Director elected to serve on the Nomination Committee where the committee is not comprised of least a majority of independent directors.</t>
  </si>
  <si>
    <t>China Power International Development Limited</t>
  </si>
  <si>
    <t>HK2380027329</t>
  </si>
  <si>
    <t>B02ZKQ8</t>
  </si>
  <si>
    <t>Cloudflare, Inc.</t>
  </si>
  <si>
    <t>CVR Energy, Inc.</t>
  </si>
  <si>
    <t>Datadog, Inc.</t>
  </si>
  <si>
    <t>Deutsche Wohnen SE</t>
  </si>
  <si>
    <t>Amend Articles Re: Virtual General Meeting</t>
  </si>
  <si>
    <t>EMCOR Group, Inc.</t>
  </si>
  <si>
    <t>EPAM Systems, Inc.</t>
  </si>
  <si>
    <t>First Capital Securities Co., Ltd.</t>
  </si>
  <si>
    <t>CNE1000027G0</t>
  </si>
  <si>
    <t>BD2YFQ1</t>
  </si>
  <si>
    <t>Fosun International Limited</t>
  </si>
  <si>
    <t>GameStop Corp.</t>
  </si>
  <si>
    <t>Gartner, Inc.</t>
  </si>
  <si>
    <t>Genting Malaysia Berhad</t>
  </si>
  <si>
    <t>Haitong International Securities Group Limited</t>
  </si>
  <si>
    <t>Jinmao Property Services Co., Ltd.</t>
  </si>
  <si>
    <t>KWG Group Holdings Limited</t>
  </si>
  <si>
    <t>Malaysia Airports Holdings Berhad</t>
  </si>
  <si>
    <t>Mytilineos SA</t>
  </si>
  <si>
    <t>Receive Audit Committee's Activity Report</t>
  </si>
  <si>
    <t>Navient Corporation</t>
  </si>
  <si>
    <t>Netflix, Inc.</t>
  </si>
  <si>
    <t>Nu Skin Enterprises, Inc.</t>
  </si>
  <si>
    <t>NVIDIA Corporation</t>
  </si>
  <si>
    <t>Patterson-UTI Energy, Inc.</t>
  </si>
  <si>
    <t>PayPal Holdings, Inc.</t>
  </si>
  <si>
    <t>Royal Caribbean Cruises Ltd.</t>
  </si>
  <si>
    <t>Salzgitter AG</t>
  </si>
  <si>
    <t>Samsonite International S.A.</t>
  </si>
  <si>
    <t>Shanghai Huayi Group Corp. Ltd.</t>
  </si>
  <si>
    <t>Sirius XM Holdings Inc.</t>
  </si>
  <si>
    <t>Tenaga Nasional Berhad</t>
  </si>
  <si>
    <t>Unity Software Inc.</t>
  </si>
  <si>
    <t>Xiaomi Corporation</t>
  </si>
  <si>
    <t>Xinyi Solar Holdings Limited</t>
  </si>
  <si>
    <t>Zoomlion Heavy Industry Science and Technology Co., Ltd.</t>
  </si>
  <si>
    <t>Absa Group Ltd.</t>
  </si>
  <si>
    <t>Digital Realty Trust, Inc.</t>
  </si>
  <si>
    <t>DocuSign, Inc.</t>
  </si>
  <si>
    <t>Genting Berhad</t>
  </si>
  <si>
    <t>Omega Healthcare Investors, Inc.</t>
  </si>
  <si>
    <t>Flat Glass Group Co., Ltd.</t>
  </si>
  <si>
    <t>CNE100002375</t>
  </si>
  <si>
    <t>BYQ9774</t>
  </si>
  <si>
    <t>Approve Pricing Reference Date and Issue Price</t>
  </si>
  <si>
    <t>Shandong Weigao Group Medical Polymer Company Limited</t>
  </si>
  <si>
    <t>CNE100000171</t>
  </si>
  <si>
    <t>Sino Biopharmaceutical Limited</t>
  </si>
  <si>
    <t>The Hong Kong and China Gas Company Limited</t>
  </si>
  <si>
    <t>Watsco, Inc.</t>
  </si>
  <si>
    <t>Weibo Corporation</t>
  </si>
  <si>
    <t>Apollo Commercial Real Estate Finance, Inc.</t>
  </si>
  <si>
    <t>BIM Birlesik Magazalar AS</t>
  </si>
  <si>
    <t>China Resources Power Holdings Company Limited</t>
  </si>
  <si>
    <t>Cognizant Technology Solutions Corporation</t>
  </si>
  <si>
    <t>Element Solutions Inc</t>
  </si>
  <si>
    <t>Elect Director Ian G.H. Ashken</t>
  </si>
  <si>
    <t>Enovis Corporation</t>
  </si>
  <si>
    <t>Fortive Corporation</t>
  </si>
  <si>
    <t>HubSpot, Inc.</t>
  </si>
  <si>
    <t>Melco International Development Limited</t>
  </si>
  <si>
    <t>MFA Financial, Inc.</t>
  </si>
  <si>
    <t>Nabors Industries Ltd.</t>
  </si>
  <si>
    <t>OUTFRONT Media Inc.</t>
  </si>
  <si>
    <t>Palantir Technologies, Inc.</t>
  </si>
  <si>
    <t>Penn National Gaming, Inc.</t>
  </si>
  <si>
    <t>RioCan Real Estate Investment Trust</t>
  </si>
  <si>
    <t>Shopify Inc.</t>
  </si>
  <si>
    <t>Tenneco Inc.</t>
  </si>
  <si>
    <t>The TJX Companies, Inc.</t>
  </si>
  <si>
    <t>Elect Director C. Kim Goodwin</t>
  </si>
  <si>
    <t>Urban Outfitters, Inc.</t>
  </si>
  <si>
    <t>Abercrombie &amp; Fitch Co.</t>
  </si>
  <si>
    <t>Elect Director Fran Horowitz</t>
  </si>
  <si>
    <t>American Airlines Group Inc.</t>
  </si>
  <si>
    <t>American Eagle Outfitters, Inc.</t>
  </si>
  <si>
    <t>ASUSTek Computer, Inc.</t>
  </si>
  <si>
    <t>Axalta Coating Systems Ltd.</t>
  </si>
  <si>
    <t>Elect Director Elizabeth C. Lempres</t>
  </si>
  <si>
    <t>Beijing Enterprises Water Group Limited</t>
  </si>
  <si>
    <t>Elect Jiang Xinhao as Director</t>
  </si>
  <si>
    <t>3a6</t>
  </si>
  <si>
    <t>Brighthouse Financial, Inc.</t>
  </si>
  <si>
    <t>BYD Electronic (International) Company Limited</t>
  </si>
  <si>
    <t>Castrol India Limited</t>
  </si>
  <si>
    <t>Approve Deloitte Haskins &amp; Sells LLP, Chartered Accountants as Auditors and Authorize Board to Fix Their Remuneration</t>
  </si>
  <si>
    <t>Caterpillar Inc.</t>
  </si>
  <si>
    <t>China Jinmao Holdings Group Limited</t>
  </si>
  <si>
    <t>HK0817039453</t>
  </si>
  <si>
    <t>B23TGR6</t>
  </si>
  <si>
    <t>China Mengniu Dairy Company Limited</t>
  </si>
  <si>
    <t>China Pacific Insurance (Group) Co., Ltd.</t>
  </si>
  <si>
    <t>CIFI Holdings (Group) Co. Ltd.</t>
  </si>
  <si>
    <t>Dollarama Inc.</t>
  </si>
  <si>
    <t>eBay, Inc.</t>
  </si>
  <si>
    <t>Far East Horizon Ltd.</t>
  </si>
  <si>
    <t>Formosa Chemicals &amp; Fibre Corp.</t>
  </si>
  <si>
    <t>Gerresheimer AG</t>
  </si>
  <si>
    <t>Hasbro, Inc.</t>
  </si>
  <si>
    <t>Hydro One Limited</t>
  </si>
  <si>
    <t>JA Solar Technology Co., Ltd.</t>
  </si>
  <si>
    <t>CNE100000SD1</t>
  </si>
  <si>
    <t>B65BYW9</t>
  </si>
  <si>
    <t>LARGAN Precision Co., Ltd.</t>
  </si>
  <si>
    <t>Light &amp; Wonder, Inc.</t>
  </si>
  <si>
    <t>lululemon athletica inc.</t>
  </si>
  <si>
    <t>MarketAxess Holdings Inc.</t>
  </si>
  <si>
    <t>Match Group, Inc.</t>
  </si>
  <si>
    <t>MercadoLibre, Inc.</t>
  </si>
  <si>
    <t>Mr. D.I.Y. Group (M) Bhd.</t>
  </si>
  <si>
    <t>NovoCure Limited</t>
  </si>
  <si>
    <t>Poly Property Services Co., Ltd.</t>
  </si>
  <si>
    <t>Rabigh Refining &amp; Petrochemical Co.</t>
  </si>
  <si>
    <t>Realtek Semiconductor Corp.</t>
  </si>
  <si>
    <t>Resideo Technologies, Inc.</t>
  </si>
  <si>
    <t>Sanlam Ltd.</t>
  </si>
  <si>
    <t>Saudi Pharmaceutical Industries &amp; Medical Appliances Corp.</t>
  </si>
  <si>
    <t>Science Applications International Corporation</t>
  </si>
  <si>
    <t>Shenzhen Huaqiang Industry Co., Ltd.</t>
  </si>
  <si>
    <t>CNE0000008R9</t>
  </si>
  <si>
    <t>Target Corporation</t>
  </si>
  <si>
    <t>Elect Director Donald R. Knauss</t>
  </si>
  <si>
    <t>Thomson Reuters Corporation</t>
  </si>
  <si>
    <t>U-Ming Marine Transport Corp.</t>
  </si>
  <si>
    <t>Willis Towers Watson Public Limited Company</t>
  </si>
  <si>
    <t>Yangzijiang Financial Holding Ltd.</t>
  </si>
  <si>
    <t>Alleghany Corporation</t>
  </si>
  <si>
    <t>Asmedia Technology Inc.</t>
  </si>
  <si>
    <t>Best Buy Co., Inc.</t>
  </si>
  <si>
    <t>Elect Director Steven E. Rendle</t>
  </si>
  <si>
    <t>BOC Aviation Limited</t>
  </si>
  <si>
    <t>Booking Holdings Inc.</t>
  </si>
  <si>
    <t>Brenntag SE</t>
  </si>
  <si>
    <t>China State Construction International Holdings Limited</t>
  </si>
  <si>
    <t>China Taiping Insurance Holdings Company Limited</t>
  </si>
  <si>
    <t>CoStar Group, Inc.</t>
  </si>
  <si>
    <t>Eldorado Gold Corporation</t>
  </si>
  <si>
    <t>Emaar, The Economic City</t>
  </si>
  <si>
    <t>Exact Sciences Corporation</t>
  </si>
  <si>
    <t>FleetCor Technologies Inc.</t>
  </si>
  <si>
    <t>Elect Director Hala G. Moddelmog</t>
  </si>
  <si>
    <t>Formosa Plastics Corp.</t>
  </si>
  <si>
    <t>Freeport-McMoRan Inc.</t>
  </si>
  <si>
    <t>G-III Apparel Group, Ltd.</t>
  </si>
  <si>
    <t>Granite Real Estate Investment Trust</t>
  </si>
  <si>
    <t>Greek Organisation of Football Prognostics SA</t>
  </si>
  <si>
    <t>Approve Type, Composition, and Term of the Audit Committee</t>
  </si>
  <si>
    <t>Grifols SA</t>
  </si>
  <si>
    <t>Haidilao International Holding Ltd.</t>
  </si>
  <si>
    <t>KYG4290A1013</t>
  </si>
  <si>
    <t>BGN9715</t>
  </si>
  <si>
    <t>Elect Li Peng as Director</t>
  </si>
  <si>
    <t>Elect Ma Weihua as Director</t>
  </si>
  <si>
    <t>Hellenic Petroleum Holdings SA</t>
  </si>
  <si>
    <t>GRS298343005</t>
  </si>
  <si>
    <t>Accept Statutory Reports</t>
  </si>
  <si>
    <t>Jackson Financial Inc.</t>
  </si>
  <si>
    <t>Jiayuan International Group Limited</t>
  </si>
  <si>
    <t>Jinke Smart Services Group Co., Ltd.</t>
  </si>
  <si>
    <t>CNE1000048F8</t>
  </si>
  <si>
    <t>BKPJ9S2</t>
  </si>
  <si>
    <t>Keurig Dr Pepper Inc.</t>
  </si>
  <si>
    <t>MGM China Holdings Limited</t>
  </si>
  <si>
    <t>KYG607441022</t>
  </si>
  <si>
    <t>B4P8HQ1</t>
  </si>
  <si>
    <t>PetroChina Company Limited</t>
  </si>
  <si>
    <t>PT Hanjaya Mandala Sampoerna Tbk</t>
  </si>
  <si>
    <t>Roku, Inc.</t>
  </si>
  <si>
    <t>Rubis SCA</t>
  </si>
  <si>
    <t>Salesforce, Inc.</t>
  </si>
  <si>
    <t>ServiceNow, Inc.</t>
  </si>
  <si>
    <t>Sinch AB</t>
  </si>
  <si>
    <t>Sinclair Broadcast Group, Inc.</t>
  </si>
  <si>
    <t>Sunac Services Holdings Ltd.</t>
  </si>
  <si>
    <t>KYG8569B1041</t>
  </si>
  <si>
    <t>BLN9QR9</t>
  </si>
  <si>
    <t>Taiwan Glass Industry Corp.</t>
  </si>
  <si>
    <t>Confirm Interim Dividends and Declare Final Dividend</t>
  </si>
  <si>
    <t>Veeva Systems Inc.</t>
  </si>
  <si>
    <t>Worldline SA</t>
  </si>
  <si>
    <t>Yihai Kerry Arawana Holdings Co., Ltd.</t>
  </si>
  <si>
    <t>Acer, Inc.</t>
  </si>
  <si>
    <t>American Equity Investment Life Holding Company</t>
  </si>
  <si>
    <t>Brookfield Asset Management Inc.</t>
  </si>
  <si>
    <t>Chicony Electronics Co., Ltd.</t>
  </si>
  <si>
    <t>China Minsheng Banking Corp., Ltd.</t>
  </si>
  <si>
    <t>China Molybdenum Co., Ltd.</t>
  </si>
  <si>
    <t>China Railway Signal &amp; Communication Corporation Limited</t>
  </si>
  <si>
    <t>CNE1000021L3</t>
  </si>
  <si>
    <t>BYVDW43</t>
  </si>
  <si>
    <t>Founder Securities Co., Ltd.</t>
  </si>
  <si>
    <t>CNE1000015Y8</t>
  </si>
  <si>
    <t>B3Y2110</t>
  </si>
  <si>
    <t>Garmin Ltd.</t>
  </si>
  <si>
    <t>Accept Consolidated Financial Statements and Statutory Reports</t>
  </si>
  <si>
    <t>Guangzhou R&amp;F Properties Co., Ltd.</t>
  </si>
  <si>
    <t>CNE100000569</t>
  </si>
  <si>
    <t>B19H8Y8</t>
  </si>
  <si>
    <t>Approve BDO Limited as Auditor and Authorize Board to Fix Their Remuneration</t>
  </si>
  <si>
    <t>Hansoh Pharmaceutical Group Company Limited</t>
  </si>
  <si>
    <t>Hindustan Petroleum Corporation Limited</t>
  </si>
  <si>
    <t>INE094A01015</t>
  </si>
  <si>
    <t>Hopson Development Holdings Limited</t>
  </si>
  <si>
    <t>Executive Chair and no appropriate independent counterbalance in place. Director attended less than 75% of meetings for two consecutive years.</t>
  </si>
  <si>
    <t>KEYENCE Corp.</t>
  </si>
  <si>
    <t>Nan Ya Plastics Corp.</t>
  </si>
  <si>
    <t>PT Indah Kiat Pulp &amp; Paper Tbk</t>
  </si>
  <si>
    <t>Regeneron Pharmaceuticals, Inc.</t>
  </si>
  <si>
    <t>Shenwan Hongyuan Group Co., Ltd.</t>
  </si>
  <si>
    <t>Tata Steel Limited</t>
  </si>
  <si>
    <t>THG Plc</t>
  </si>
  <si>
    <t>Toyota Industries Corp.</t>
  </si>
  <si>
    <t>Trent Limited</t>
  </si>
  <si>
    <t>Confirm Interim Dividend and Declare Final Dividend</t>
  </si>
  <si>
    <t>Approve Payment of Commission to Non-Executive Directors</t>
  </si>
  <si>
    <t>Wuxi Biologics (Cayman) Inc.</t>
  </si>
  <si>
    <t>Yuanta Financial Holding Co. Ltd.</t>
  </si>
  <si>
    <t>Banque Saudi Fransi</t>
  </si>
  <si>
    <t>Dallah Healthcare Co.</t>
  </si>
  <si>
    <t>Tube Investments of India Limited</t>
  </si>
  <si>
    <t>INE974X01010</t>
  </si>
  <si>
    <t>BD3R8D7</t>
  </si>
  <si>
    <t>Amend Main Objects Clause of Memorandum of Association</t>
  </si>
  <si>
    <t>Embassy Office Parks REIT</t>
  </si>
  <si>
    <t>General Motors Company</t>
  </si>
  <si>
    <t>Mowi ASA</t>
  </si>
  <si>
    <t>OneMain Holdings, Inc.</t>
  </si>
  <si>
    <t>Rexford Industrial Realty, Inc.</t>
  </si>
  <si>
    <t>Sichuan Road &amp; Bridge Co., Ltd.</t>
  </si>
  <si>
    <t>Approve Guarantee Method</t>
  </si>
  <si>
    <t>Tingyi (Cayman Islands) Holding Corp.</t>
  </si>
  <si>
    <t>Advanced Energy Solution Holding Co., Ltd.</t>
  </si>
  <si>
    <t>Elect Amal Al Ghamdi as Director</t>
  </si>
  <si>
    <t>Block, Inc.</t>
  </si>
  <si>
    <t>Caesars Entertainment, Inc.</t>
  </si>
  <si>
    <t>China Resources Mixc Lifestyle Services Limited</t>
  </si>
  <si>
    <t>China Suntien Green Energy Corporation Limited</t>
  </si>
  <si>
    <t>CNE100000TW9</t>
  </si>
  <si>
    <t>B3ZXLP6</t>
  </si>
  <si>
    <t>CITIC Limited</t>
  </si>
  <si>
    <t>CNOOC Energy Technology &amp; Services Ltd.</t>
  </si>
  <si>
    <t>Amend Management System for Related Party Transaction</t>
  </si>
  <si>
    <t>Amend Management System for External Investment</t>
  </si>
  <si>
    <t>Delta Electronics, Inc.</t>
  </si>
  <si>
    <t>Eclat Textile Co., Ltd.</t>
  </si>
  <si>
    <t>Everbright Securities Company Limited</t>
  </si>
  <si>
    <t>CNE1000029M4</t>
  </si>
  <si>
    <t>BDCSC73</t>
  </si>
  <si>
    <t>Far EasTone Telecommunications Co., Ltd.</t>
  </si>
  <si>
    <t>Inventec Corp.</t>
  </si>
  <si>
    <t>JSW Energy Limited</t>
  </si>
  <si>
    <t>INE121E01018</t>
  </si>
  <si>
    <t>B4X3ST8</t>
  </si>
  <si>
    <t>Liberty Broadband Corporation</t>
  </si>
  <si>
    <t>Liberty Media Corporation</t>
  </si>
  <si>
    <t>Monster Beverage Corporation</t>
  </si>
  <si>
    <t>Nongfu Spring Co., Ltd.</t>
  </si>
  <si>
    <t>PLDT Inc.</t>
  </si>
  <si>
    <t>Qurate Retail, Inc.</t>
  </si>
  <si>
    <t>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t>
  </si>
  <si>
    <t>Sabra Health Care REIT, Inc.</t>
  </si>
  <si>
    <t>San Miguel Corporation</t>
  </si>
  <si>
    <t>TripAdvisor, Inc.</t>
  </si>
  <si>
    <t>TVS Motor Company Limited</t>
  </si>
  <si>
    <t>INE494B01023</t>
  </si>
  <si>
    <t>Western Alliance Bancorporation</t>
  </si>
  <si>
    <t>Zillow Group, Inc.</t>
  </si>
  <si>
    <t>Altice USA, Inc.</t>
  </si>
  <si>
    <t>Bharat Heavy Electricals Limited</t>
  </si>
  <si>
    <t>INE257A01026</t>
  </si>
  <si>
    <t>B6SNRV2</t>
  </si>
  <si>
    <t>Biogen Inc.</t>
  </si>
  <si>
    <t>Black Knight, Inc.</t>
  </si>
  <si>
    <t>US09215C1053</t>
  </si>
  <si>
    <t>BDG75V1</t>
  </si>
  <si>
    <t>Chimera Investment Corporation</t>
  </si>
  <si>
    <t>China Coal Energy Company Limited</t>
  </si>
  <si>
    <t>CNE100000528</t>
  </si>
  <si>
    <t>B1JNK84</t>
  </si>
  <si>
    <t>China Resources Land Limited</t>
  </si>
  <si>
    <t>Chongqing Changan Automobile Co. Ltd.</t>
  </si>
  <si>
    <t>CNE000000R36</t>
  </si>
  <si>
    <t>Consensus Cloud Solutions, Inc.</t>
  </si>
  <si>
    <t>Dick's Sporting Goods, Inc.</t>
  </si>
  <si>
    <t>Elect Director Mark J. Barrenechea</t>
  </si>
  <si>
    <t>eMemory Technology, Inc.</t>
  </si>
  <si>
    <t>Etsy, Inc.</t>
  </si>
  <si>
    <t>Fidelity National Financial, Inc.</t>
  </si>
  <si>
    <t>H&amp;R Real Estate Investment Trust</t>
  </si>
  <si>
    <t>Hankyu Hanshin Holdings, Inc.</t>
  </si>
  <si>
    <t>Incyte Corporation</t>
  </si>
  <si>
    <t>International Consolidated Airlines Group SA</t>
  </si>
  <si>
    <t>JAPAN POST INSURANCE Co., Ltd.</t>
  </si>
  <si>
    <t>Konecranes Oyj</t>
  </si>
  <si>
    <t>Li Ning Company Limited</t>
  </si>
  <si>
    <t>Liberty Global Plc</t>
  </si>
  <si>
    <t>Parade Technologies Ltd.</t>
  </si>
  <si>
    <t>Pegatron Corp.</t>
  </si>
  <si>
    <t>Pou Chen Corp.</t>
  </si>
  <si>
    <t>PT Unilever Indonesia Tbk</t>
  </si>
  <si>
    <t>ID1000095706</t>
  </si>
  <si>
    <t>Restaurant Brands International Inc.</t>
  </si>
  <si>
    <t>Roper Technologies, Inc.</t>
  </si>
  <si>
    <t>Ruentex Development Co., Ltd.</t>
  </si>
  <si>
    <t>Service Properties Trust</t>
  </si>
  <si>
    <t>SJM Holdings Limited</t>
  </si>
  <si>
    <t>HK0880043028</t>
  </si>
  <si>
    <t>B2NR3Y6</t>
  </si>
  <si>
    <t>SmartCentres Real Estate Investment Trust</t>
  </si>
  <si>
    <t>Sonova Holding AG</t>
  </si>
  <si>
    <t>Tianjin Zhonghuan Semiconductor Co., Ltd.</t>
  </si>
  <si>
    <t>CNE1000000B8</t>
  </si>
  <si>
    <t>B1VKWZ4</t>
  </si>
  <si>
    <t>T-Mobile US, Inc.</t>
  </si>
  <si>
    <t>Veolia Environnement SA</t>
  </si>
  <si>
    <t>W. R. Berkley Corporation</t>
  </si>
  <si>
    <t>Walsin Technology Corp.</t>
  </si>
  <si>
    <t>Accton Technology Corp.</t>
  </si>
  <si>
    <t>Airtac International Group</t>
  </si>
  <si>
    <t>Alliance Global Group, Inc.</t>
  </si>
  <si>
    <t>AMC Entertainment Holdings, Inc.</t>
  </si>
  <si>
    <t>Autodesk, Inc.</t>
  </si>
  <si>
    <t>BJ's Wholesale Club Holdings, Inc.</t>
  </si>
  <si>
    <t>Blackstone Mortgage Trust, Inc.</t>
  </si>
  <si>
    <t>CRRC Corporation Limited</t>
  </si>
  <si>
    <t>Delivery Hero SE</t>
  </si>
  <si>
    <t>Delta Air Lines, Inc.</t>
  </si>
  <si>
    <t>Equity Residential</t>
  </si>
  <si>
    <t>Expedia Group, Inc.</t>
  </si>
  <si>
    <t>Gaming and Leisure Properties, Inc.</t>
  </si>
  <si>
    <t>Generac Holdings Inc.</t>
  </si>
  <si>
    <t>Guangshen Railway Company Limited</t>
  </si>
  <si>
    <t>Iberdrola SA</t>
  </si>
  <si>
    <t>ITOCHU Techno-Solutions Corp.</t>
  </si>
  <si>
    <t>Japan Exchange Group, Inc.</t>
  </si>
  <si>
    <t>Japan Post Bank Co., Ltd.</t>
  </si>
  <si>
    <t>Jiangsu Zhongtian Technology Co., Ltd.</t>
  </si>
  <si>
    <t>Koei Tecmo Holdings Co., Ltd.</t>
  </si>
  <si>
    <t>Kweichow Moutai Co., Ltd.</t>
  </si>
  <si>
    <t>Live Nation Entertainment, Inc.</t>
  </si>
  <si>
    <t>Longfor Group Holdings Limited</t>
  </si>
  <si>
    <t>Lyft, Inc.</t>
  </si>
  <si>
    <t>MISUMI Group, Inc.</t>
  </si>
  <si>
    <t>NetEase, Inc.</t>
  </si>
  <si>
    <t>Norwegian Cruise Line Holdings Ltd.</t>
  </si>
  <si>
    <t>NTT DATA Corp.</t>
  </si>
  <si>
    <t>Primaris Real Estate Investment Trust</t>
  </si>
  <si>
    <t>PVH Corp.</t>
  </si>
  <si>
    <t>Shanghai Jin Jiang International Hotels Co., Ltd.</t>
  </si>
  <si>
    <t>CNE000000MK0</t>
  </si>
  <si>
    <t>Sime Darby Plantation Bhd.</t>
  </si>
  <si>
    <t>Splunk Inc.</t>
  </si>
  <si>
    <t>TURKCELL Iletisim Hizmetleri AS</t>
  </si>
  <si>
    <t>UiPath, Inc.</t>
  </si>
  <si>
    <t>United Spirits Limited</t>
  </si>
  <si>
    <t>INE854D01024</t>
  </si>
  <si>
    <t>BYWFSB7</t>
  </si>
  <si>
    <t>W. P. Carey Inc.</t>
  </si>
  <si>
    <t>Wendel SE</t>
  </si>
  <si>
    <t>Zoom Video Communications, Inc.</t>
  </si>
  <si>
    <t>A-Living Smart City Services Co., Ltd.</t>
  </si>
  <si>
    <t>Aon plc</t>
  </si>
  <si>
    <t>Bank of Shanghai Co., Ltd.</t>
  </si>
  <si>
    <t>Beijing Enterprises Holdings Limited</t>
  </si>
  <si>
    <t>Chang Hwa Commercial Bank Ltd.</t>
  </si>
  <si>
    <t>China Communications Services Corporation Limited</t>
  </si>
  <si>
    <t>China Development Financial Holding Corp.</t>
  </si>
  <si>
    <t>China Steel Corp.</t>
  </si>
  <si>
    <t>CTBC Financial Holding Co., Ltd.</t>
  </si>
  <si>
    <t>Dongfeng Motor Group Company Limited</t>
  </si>
  <si>
    <t>CNE100000312</t>
  </si>
  <si>
    <t>B0PH5N3</t>
  </si>
  <si>
    <t>E.SUN Financial Holding Co., Ltd.</t>
  </si>
  <si>
    <t>Ecopetrol SA</t>
  </si>
  <si>
    <t>Eisai Co., Ltd.</t>
  </si>
  <si>
    <t>Feng Tay Enterprises Co., Ltd.</t>
  </si>
  <si>
    <t>First Financial Holding Co. Ltd.</t>
  </si>
  <si>
    <t>Fortinet, Inc.</t>
  </si>
  <si>
    <t>GeniuS Electronic Optical Co., Ltd.</t>
  </si>
  <si>
    <t>Greentown China Holdings Limited</t>
  </si>
  <si>
    <t>HTC Corp.</t>
  </si>
  <si>
    <t>Hua Nan Financial Holdings Co., Ltd.</t>
  </si>
  <si>
    <t>HUAXI Securities Co., Ltd.</t>
  </si>
  <si>
    <t>IBIDEN Co., Ltd.</t>
  </si>
  <si>
    <t>Japan Post Holdings Co. Ltd.</t>
  </si>
  <si>
    <t>Jiangsu Expressway Company Limited</t>
  </si>
  <si>
    <t>Jiangxi Copper Company Limited</t>
  </si>
  <si>
    <t>JSR Corp.</t>
  </si>
  <si>
    <t>Kintetsu Group Holdings Co., Ltd.</t>
  </si>
  <si>
    <t>Konica Minolta, Inc.</t>
  </si>
  <si>
    <t>Kuaishou Technology</t>
  </si>
  <si>
    <t>Mega Financial Holding Co., Ltd.</t>
  </si>
  <si>
    <t>NIDEC Corp.</t>
  </si>
  <si>
    <t>Nippon Sanso Holdings Corp.</t>
  </si>
  <si>
    <t>Nitto Denko Corp.</t>
  </si>
  <si>
    <t>Nomura Research Institute Ltd.</t>
  </si>
  <si>
    <t>Press Metal Aluminium Holdings Berhad</t>
  </si>
  <si>
    <t>Quanta Computer, Inc.</t>
  </si>
  <si>
    <t>Shanghai Pudong Development Bank Co., Ltd.</t>
  </si>
  <si>
    <t>Sojitz Corp.</t>
  </si>
  <si>
    <t>Taishin Financial Holdings Co., Ltd.</t>
  </si>
  <si>
    <t>Taiwan Business Bank</t>
  </si>
  <si>
    <t>Taiwan Cooperative Financial Holding Co., Ltd.</t>
  </si>
  <si>
    <t>The Shanghai Commercial &amp; Savings Bank Ltd.</t>
  </si>
  <si>
    <t>The Shizuoka Bank Ltd.</t>
  </si>
  <si>
    <t>Transcend Information, Inc.</t>
  </si>
  <si>
    <t>Voltronic Power Technology Corp.</t>
  </si>
  <si>
    <t>Win Semiconductors Corp.</t>
  </si>
  <si>
    <t>Wistron Corp.</t>
  </si>
  <si>
    <t>Yadea Group Holdings Ltd.</t>
  </si>
  <si>
    <t>Z Holdings Corp.</t>
  </si>
  <si>
    <t>Elect Director Ozawa, Takao</t>
  </si>
  <si>
    <t>Zhongsheng Group Holdings Limited</t>
  </si>
  <si>
    <t>Zhuzhou CRRC Times Electric Co., Ltd.</t>
  </si>
  <si>
    <t>Godrej Consumer Products Limited</t>
  </si>
  <si>
    <t>INE102D01028</t>
  </si>
  <si>
    <t>B1BDGY0</t>
  </si>
  <si>
    <t>Indraprastha Gas Limited</t>
  </si>
  <si>
    <t>INE203G01027</t>
  </si>
  <si>
    <t>BD9PXD0</t>
  </si>
  <si>
    <t>ANA HOLDINGS INC.</t>
  </si>
  <si>
    <t>BANDAI NAMCO Holdings, Inc.</t>
  </si>
  <si>
    <t>Approve Performance Share Plan</t>
  </si>
  <si>
    <t>Brother Industries, Ltd.</t>
  </si>
  <si>
    <t>Dai-ichi Life Holdings, Inc.</t>
  </si>
  <si>
    <t>Inmobiliaria Colonial SOCIMI SA</t>
  </si>
  <si>
    <t>Luye Pharma Group Ltd.</t>
  </si>
  <si>
    <t>Nomura Holdings, Inc.</t>
  </si>
  <si>
    <t>PICC Property and Casualty Company Limited</t>
  </si>
  <si>
    <t>Shenzhen Inovance Technology Co., Ltd.</t>
  </si>
  <si>
    <t>CNE100000V46</t>
  </si>
  <si>
    <t>B3QDJB7</t>
  </si>
  <si>
    <t>SolarEdge Technologies, Inc.</t>
  </si>
  <si>
    <t>The People's Insurance Company (Group) of China Limited</t>
  </si>
  <si>
    <t>Allscripts Healthcare Solutions, Inc.</t>
  </si>
  <si>
    <t>Bausch Health Companies Inc.</t>
  </si>
  <si>
    <t>Brookdale Senior Living Inc.</t>
  </si>
  <si>
    <t>China Overseas Land &amp; Investment Ltd.</t>
  </si>
  <si>
    <t>China Resources Beer (Holdings) Company Limited</t>
  </si>
  <si>
    <t>Coca-Cola HBC AG</t>
  </si>
  <si>
    <t>Concordia Financial Group, Ltd.</t>
  </si>
  <si>
    <t>DENSO Corp.</t>
  </si>
  <si>
    <t>Equity Commonwealth</t>
  </si>
  <si>
    <t>Far Eastern International Bank</t>
  </si>
  <si>
    <t>First Capital Real Estate Investment Trust</t>
  </si>
  <si>
    <t>Fuji Oil Holdings, Inc.</t>
  </si>
  <si>
    <t>GlobalWafers Co., Ltd.</t>
  </si>
  <si>
    <t>H.U. Group Holdings, Inc.</t>
  </si>
  <si>
    <t>Haitong Securities Co., Ltd.</t>
  </si>
  <si>
    <t>CNE1000019K9</t>
  </si>
  <si>
    <t>B71SXC4</t>
  </si>
  <si>
    <t>Hitachi Metals, Ltd.</t>
  </si>
  <si>
    <t>Hotai Motor Co., Ltd.</t>
  </si>
  <si>
    <t>Iren SpA</t>
  </si>
  <si>
    <t>Japan Airlines Co., Ltd.</t>
  </si>
  <si>
    <t>JD Health International Inc.</t>
  </si>
  <si>
    <t>Keihan Holdings Co., Ltd.</t>
  </si>
  <si>
    <t>Kikkoman Corp.</t>
  </si>
  <si>
    <t>Komatsu Ltd.</t>
  </si>
  <si>
    <t>LIXIL Corp.</t>
  </si>
  <si>
    <t>MetLife, Inc.</t>
  </si>
  <si>
    <t>Elect Director David L. Herzog</t>
  </si>
  <si>
    <t>NTN Corp.</t>
  </si>
  <si>
    <t>Okta, Inc.</t>
  </si>
  <si>
    <t>Pebblebrook Hotel Trust</t>
  </si>
  <si>
    <t>PERSOL Holdings Co., Ltd.</t>
  </si>
  <si>
    <t>PT Vale Indonesia Tbk</t>
  </si>
  <si>
    <t>Recruit Holdings Co., Ltd.</t>
  </si>
  <si>
    <t>SLM Corporation</t>
  </si>
  <si>
    <t>Tripod Technology Corp.</t>
  </si>
  <si>
    <t>USS Co., Ltd.</t>
  </si>
  <si>
    <t>VARTA AG</t>
  </si>
  <si>
    <t>Viasat, Inc.</t>
  </si>
  <si>
    <t>US92552V1008</t>
  </si>
  <si>
    <t>3SBio Inc.</t>
  </si>
  <si>
    <t>Acciona SA</t>
  </si>
  <si>
    <t>Allegro.eu SA</t>
  </si>
  <si>
    <t>Alten SA</t>
  </si>
  <si>
    <t>Amadeus IT Group SA</t>
  </si>
  <si>
    <t>Aozora Bank Ltd.</t>
  </si>
  <si>
    <t>Astro Malaysia Holdings Berhad</t>
  </si>
  <si>
    <t>Bajaj Finserv Limited</t>
  </si>
  <si>
    <t>INE918I01018</t>
  </si>
  <si>
    <t>B2QKWK1</t>
  </si>
  <si>
    <t>Elect Radhika Vijay Haribhakti as Director</t>
  </si>
  <si>
    <t>Bajaj Holdings &amp; Investment Limited</t>
  </si>
  <si>
    <t>INE118A01012</t>
  </si>
  <si>
    <t>BeiGene, Ltd.</t>
  </si>
  <si>
    <t>BlackBerry Limited</t>
  </si>
  <si>
    <t>Bright Horizons Family Solutions Inc.</t>
  </si>
  <si>
    <t>China Railway Group Limited</t>
  </si>
  <si>
    <t>Daicel Corp.</t>
  </si>
  <si>
    <t>Daimler Truck Holding AG</t>
  </si>
  <si>
    <t>Deepak Nitrite Limited</t>
  </si>
  <si>
    <t>INE288B01029</t>
  </si>
  <si>
    <t>BNGMX23</t>
  </si>
  <si>
    <t>Denka Co., Ltd.</t>
  </si>
  <si>
    <t>E Ink Holdings, Inc.</t>
  </si>
  <si>
    <t>East Japan Railway Co.</t>
  </si>
  <si>
    <t>Hitachi Ltd.</t>
  </si>
  <si>
    <t>Hitachi Zosen Corp.</t>
  </si>
  <si>
    <t>Huatai Securities Co., Ltd.</t>
  </si>
  <si>
    <t>Innovent Biologics, Inc.</t>
  </si>
  <si>
    <t>John Wood Group Plc</t>
  </si>
  <si>
    <t>GB00B5N0P849</t>
  </si>
  <si>
    <t>B5N0P84</t>
  </si>
  <si>
    <t>Re-elect Adrian Marsh as Director</t>
  </si>
  <si>
    <t>Kingfisher Plc</t>
  </si>
  <si>
    <t>Korian SA</t>
  </si>
  <si>
    <t>Nasdaq, Inc.</t>
  </si>
  <si>
    <t>NEC Corp.</t>
  </si>
  <si>
    <t>NICE Ltd. (Israel)</t>
  </si>
  <si>
    <t>Reappoint Kost Forer Gabbay &amp; Kasierer as Auditors and Authorize Board to Fix Their Remuneration</t>
  </si>
  <si>
    <t>Paltac Corp.</t>
  </si>
  <si>
    <t>Royal Bafokeng Platinum Ltd.</t>
  </si>
  <si>
    <t>Re-elect Louisa Stephens as Director</t>
  </si>
  <si>
    <t>Saudi Ground Services Co.</t>
  </si>
  <si>
    <t>Sega Sammy Holdings, Inc.</t>
  </si>
  <si>
    <t>Seibu Holdings, Inc.</t>
  </si>
  <si>
    <t>Sekisui Chemical Co., Ltd.</t>
  </si>
  <si>
    <t>Shinsei Bank, Ltd.</t>
  </si>
  <si>
    <t>Appoint Statutory Auditor Nakagawa, Miyuki</t>
  </si>
  <si>
    <t>State Bank of India</t>
  </si>
  <si>
    <t>Subaru Corp.</t>
  </si>
  <si>
    <t>Teijin Ltd.</t>
  </si>
  <si>
    <t>Terumo Corp.</t>
  </si>
  <si>
    <t>Twilio Inc.</t>
  </si>
  <si>
    <t>Unibail-Rodamco-Westfield NV</t>
  </si>
  <si>
    <t>Workday, Inc.</t>
  </si>
  <si>
    <t>Elect Director Jerry Yang</t>
  </si>
  <si>
    <t>Xinjiang Goldwind Science &amp; Technology Co., Ltd.</t>
  </si>
  <si>
    <t>Yakult Honsha Co., Ltd.</t>
  </si>
  <si>
    <t>Yamaha Corp.</t>
  </si>
  <si>
    <t>Yokogawa Electric Corp.</t>
  </si>
  <si>
    <t>Zai Lab Limited</t>
  </si>
  <si>
    <t>We will not support the election of non-independent, non-executive directors where we have held concerns over board independence for the past two years.  Candidate is not considered independent and the Audit Committee is not made up of at least 2/3 independent directors.</t>
  </si>
  <si>
    <t>Ajinomoto Co., Inc.</t>
  </si>
  <si>
    <t>Alps Alpine Co., Ltd.</t>
  </si>
  <si>
    <t>Ashok Leyland Limited</t>
  </si>
  <si>
    <t>INE208A01029</t>
  </si>
  <si>
    <t>B01NFT1</t>
  </si>
  <si>
    <t>Azbil Corp.</t>
  </si>
  <si>
    <t>Beijing Capital International Airport Company Limited</t>
  </si>
  <si>
    <t>CNE100000221</t>
  </si>
  <si>
    <t>Capcom Co., Ltd.</t>
  </si>
  <si>
    <t>Central Japan Railway Co.</t>
  </si>
  <si>
    <t>China CITIC Bank Corporation Limited</t>
  </si>
  <si>
    <t>China International Capital Corporation Limited</t>
  </si>
  <si>
    <t>China Three Gorges Renewables (Group) Co., Ltd.</t>
  </si>
  <si>
    <t>CNE1000051F2</t>
  </si>
  <si>
    <t>BNG04P7</t>
  </si>
  <si>
    <t>Cosmo Energy Holdings Co., Ltd.</t>
  </si>
  <si>
    <t>Dar Al Arkan Real Estate Development Co.</t>
  </si>
  <si>
    <t>Elect Abdullah Al Feefi as Director</t>
  </si>
  <si>
    <t>DoorDash, Inc.</t>
  </si>
  <si>
    <t>Eternal Materials Co. Ltd.</t>
  </si>
  <si>
    <t>Foxconn Industrial Internet Co., Ltd.</t>
  </si>
  <si>
    <t>Furukawa Electric Co., Ltd.</t>
  </si>
  <si>
    <t>Giant Manufacturing Co., Ltd.</t>
  </si>
  <si>
    <t>GOLDWIN INC.</t>
  </si>
  <si>
    <t>Guangdong Investment Limited</t>
  </si>
  <si>
    <t>Hino Motors, Ltd.</t>
  </si>
  <si>
    <t>HIROSE ELECTRIC CO., LTD.</t>
  </si>
  <si>
    <t>Hitachi Transport System, Ltd.</t>
  </si>
  <si>
    <t>IAC/InterActiveCorp</t>
  </si>
  <si>
    <t>Idemitsu Kosan Co., Ltd.</t>
  </si>
  <si>
    <t>IHI Corp.</t>
  </si>
  <si>
    <t>Kawasaki Kisen Kaisha, Ltd.</t>
  </si>
  <si>
    <t>Kyushu Railway Co.</t>
  </si>
  <si>
    <t>Lao Feng Xiang Co., Ltd.</t>
  </si>
  <si>
    <t>Maanshan Iron &amp; Steel Company Limited</t>
  </si>
  <si>
    <t>Marvell Technology, Inc.</t>
  </si>
  <si>
    <t>MicroPort Scientific Corporation</t>
  </si>
  <si>
    <t>Mitsubishi Motors Corp.</t>
  </si>
  <si>
    <t>Nifco, Inc.</t>
  </si>
  <si>
    <t>Nihon M&amp;A Center Holdings Inc.</t>
  </si>
  <si>
    <t>NIPPON STEEL CORP.</t>
  </si>
  <si>
    <t>Nova Ltd.</t>
  </si>
  <si>
    <t>Okuma Corp.</t>
  </si>
  <si>
    <t>OMRON Corp.</t>
  </si>
  <si>
    <t>Approve Issue Manner and Period</t>
  </si>
  <si>
    <t>Approve Target Parties and Subscription Manner</t>
  </si>
  <si>
    <t>Approve Listing Location</t>
  </si>
  <si>
    <t>QIAGEN NV</t>
  </si>
  <si>
    <t>Royalty Pharma Plc</t>
  </si>
  <si>
    <t>SCSK Corp.</t>
  </si>
  <si>
    <t>Seazen Group Limited</t>
  </si>
  <si>
    <t>Sharp Corp.</t>
  </si>
  <si>
    <t>Shionogi &amp; Co., Ltd.</t>
  </si>
  <si>
    <t>Shriram Transport Finance Company Limited</t>
  </si>
  <si>
    <t>INE721A01013</t>
  </si>
  <si>
    <t>Approve Payment of Commission to Independent Directors</t>
  </si>
  <si>
    <t>SoftBank Corp.</t>
  </si>
  <si>
    <t>Square Enix Holdings Co., Ltd.</t>
  </si>
  <si>
    <t>Sumitomo Mitsui Trust Holdings, Inc.</t>
  </si>
  <si>
    <t>Sumitomo Pharma Co., Ltd.</t>
  </si>
  <si>
    <t>Approve Allocation of Income, with a Final Dividend of JPY 14</t>
  </si>
  <si>
    <t>Taiwan Mobile Co., Ltd.</t>
  </si>
  <si>
    <t>Tata Elxsi Limited</t>
  </si>
  <si>
    <t>Teva Pharmaceutical Industries Limited</t>
  </si>
  <si>
    <t>The Kroger Co.</t>
  </si>
  <si>
    <t>Elect Director W. Rodney McMullen</t>
  </si>
  <si>
    <t>Tobu Railway Co., Ltd.</t>
  </si>
  <si>
    <t>Toray Industries, Inc.</t>
  </si>
  <si>
    <t>Toyo Suisan Kaisha, Ltd.</t>
  </si>
  <si>
    <t>Visteon Corporation</t>
  </si>
  <si>
    <t>West Japan Railway Co.</t>
  </si>
  <si>
    <t>Yamato Holdings Co., Ltd.</t>
  </si>
  <si>
    <t>Advantest Corp.</t>
  </si>
  <si>
    <t>ams-OSRAM AG</t>
  </si>
  <si>
    <t>AS ONE Corp.</t>
  </si>
  <si>
    <t>Avast Plc</t>
  </si>
  <si>
    <t>Bureau Veritas SA</t>
  </si>
  <si>
    <t>Central China Securities Co., Ltd.</t>
  </si>
  <si>
    <t>Approve Shareholders' Return Plan for the Next Three Years (2022-2024)</t>
  </si>
  <si>
    <t>China Conch Environment Protection Holdings Limited</t>
  </si>
  <si>
    <t>China Conch Venture Holdings Limited</t>
  </si>
  <si>
    <t>China Industrial Securities Co. Ltd.</t>
  </si>
  <si>
    <t>China Shenhua Energy Company Limited</t>
  </si>
  <si>
    <t>China Traditional Chinese Medicine Holdings Co. Limited</t>
  </si>
  <si>
    <t>Clariant AG</t>
  </si>
  <si>
    <t>Compal Electronics, Inc.</t>
  </si>
  <si>
    <t>Daifuku Co., Ltd.</t>
  </si>
  <si>
    <t>Entain Plc</t>
  </si>
  <si>
    <t>EXEO Group, Inc.</t>
  </si>
  <si>
    <t>FIT Hon Teng Limited</t>
  </si>
  <si>
    <t>KYG3R83K1037</t>
  </si>
  <si>
    <t>BYVSXD4</t>
  </si>
  <si>
    <t>Formosa Taffeta Co., Ltd.</t>
  </si>
  <si>
    <t>Hikari Tsushin, Inc.</t>
  </si>
  <si>
    <t>Huazhu Group Limited</t>
  </si>
  <si>
    <t>Iida Group Holdings Co., Ltd.</t>
  </si>
  <si>
    <t>Japan Airport Terminal Co., Ltd.</t>
  </si>
  <si>
    <t>JFE Holdings, Inc.</t>
  </si>
  <si>
    <t>Jollibee Foods Corporation</t>
  </si>
  <si>
    <t>Candidate is not considered independent and is serving on the Remuneration Committee which should comprise of a majority of independent directors. Candidate is not considered independent and the Nomination Committee is not made up of a majority of independent directors. Director is considered overboarded according to UBS guidelines.</t>
  </si>
  <si>
    <t>JustSystems Corp.</t>
  </si>
  <si>
    <t>Kawasaki Heavy Industries, Ltd.</t>
  </si>
  <si>
    <t>Kotobuki Spirits Co., Ltd.</t>
  </si>
  <si>
    <t>Maruichi Steel Tube Ltd.</t>
  </si>
  <si>
    <t>Mebuki Financial Group, Inc.</t>
  </si>
  <si>
    <t>Medipal Holdings Corp.</t>
  </si>
  <si>
    <t>Mitsubishi Chemical Holdings Corp.</t>
  </si>
  <si>
    <t>Monde Nissin Corp.</t>
  </si>
  <si>
    <t>NEC Networks &amp; System Integration Corp.</t>
  </si>
  <si>
    <t>NGK SPARK PLUG CO., LTD.</t>
  </si>
  <si>
    <t>NH Foods Ltd.</t>
  </si>
  <si>
    <t>Nichirei Corp.</t>
  </si>
  <si>
    <t>Nomura Real Estate Holdings, Inc.</t>
  </si>
  <si>
    <t>Olympus Corp.</t>
  </si>
  <si>
    <t>Orient Corp.</t>
  </si>
  <si>
    <t>ORIX Corp.</t>
  </si>
  <si>
    <t>Penta-Ocean Construction Co., Ltd.</t>
  </si>
  <si>
    <t>Resona Holdings, Inc.</t>
  </si>
  <si>
    <t>Ricoh Co., Ltd.</t>
  </si>
  <si>
    <t>ROHM Co., Ltd.</t>
  </si>
  <si>
    <t>Santen Pharmaceutical Co., Ltd.</t>
  </si>
  <si>
    <t>SoftBank Group Corp.</t>
  </si>
  <si>
    <t>Sumitomo Corp.</t>
  </si>
  <si>
    <t>Sumitomo Metal Mining Co., Ltd.</t>
  </si>
  <si>
    <t>Sysmex Corp.</t>
  </si>
  <si>
    <t>TDK Corp.</t>
  </si>
  <si>
    <t>TIS, Inc. (Japan)</t>
  </si>
  <si>
    <t>Tokuyama Corp.</t>
  </si>
  <si>
    <t>Tosoh Corp.</t>
  </si>
  <si>
    <t>TOTO Ltd.</t>
  </si>
  <si>
    <t>Toyo Seikan Group Holdings Ltd.</t>
  </si>
  <si>
    <t>Voltas Limited</t>
  </si>
  <si>
    <t>Accept Standalone Financial Statements and Statutory Reports</t>
  </si>
  <si>
    <t>Approve S R B C &amp; Co LLP, Chartered Accountants as Auditors and Authorize Board to Fix Their Remuneration</t>
  </si>
  <si>
    <t>XPeng, Inc.</t>
  </si>
  <si>
    <t>Yamaguchi Financial Group, Inc.</t>
  </si>
  <si>
    <t>Benesse Holdings, Inc.</t>
  </si>
  <si>
    <t>Emami Limited</t>
  </si>
  <si>
    <t>INE548C01032</t>
  </si>
  <si>
    <t>Infosys Limited</t>
  </si>
  <si>
    <t>Sundrug Co., Ltd.</t>
  </si>
  <si>
    <t>Bank of Baroda</t>
  </si>
  <si>
    <t>Daiichi Sankyo Co., Ltd.</t>
  </si>
  <si>
    <t>Dell Technologies Inc.</t>
  </si>
  <si>
    <t>Fujitsu Ltd.</t>
  </si>
  <si>
    <t>Hitachi Construction Machinery Co., Ltd.</t>
  </si>
  <si>
    <t>HIWIN Technologies Corp.</t>
  </si>
  <si>
    <t>ICICI Prudential Life Insurance Company Limited</t>
  </si>
  <si>
    <t>Reelect Sandeep Batra as Director</t>
  </si>
  <si>
    <t>Authorize Board to Fix Remuneration of Joint Statutory Auditors</t>
  </si>
  <si>
    <t>Isetan Mitsukoshi Holdings Ltd.</t>
  </si>
  <si>
    <t>Jiugui Liquor Co., Ltd.</t>
  </si>
  <si>
    <t>MS&amp;AD Insurance Group Holdings, Inc.</t>
  </si>
  <si>
    <t>NGK Insulators, Ltd.</t>
  </si>
  <si>
    <t>Offcn Education Technology Co., Ltd.</t>
  </si>
  <si>
    <t>Shanghai Zhenhua Heavy Industries Co., Ltd.</t>
  </si>
  <si>
    <t>CNE000001683</t>
  </si>
  <si>
    <t>Sompo Holdings, Inc.</t>
  </si>
  <si>
    <t>Telekom Austria AG</t>
  </si>
  <si>
    <t>Tokio Marine Holdings, Inc.</t>
  </si>
  <si>
    <t>Tokyo Century Corp.</t>
  </si>
  <si>
    <t>Toshiba Tec Corp.</t>
  </si>
  <si>
    <t>Agile Group Holdings Limited</t>
  </si>
  <si>
    <t>Air Water, Inc.</t>
  </si>
  <si>
    <t>Alfresa Holdings Corp.</t>
  </si>
  <si>
    <t>AMADA Co., Ltd.</t>
  </si>
  <si>
    <t>Bank of Communications Co., Ltd.</t>
  </si>
  <si>
    <t>CNE100000205</t>
  </si>
  <si>
    <t>B0B8Z29</t>
  </si>
  <si>
    <t>Benefit One Inc.</t>
  </si>
  <si>
    <t>Britannia Industries Limited</t>
  </si>
  <si>
    <t>CarMax, Inc.</t>
  </si>
  <si>
    <t>Elect Director Peter J. Bensen</t>
  </si>
  <si>
    <t>CEZ as</t>
  </si>
  <si>
    <t>China Cinda Asset Management Co., Ltd.</t>
  </si>
  <si>
    <t>CNE100001QS1</t>
  </si>
  <si>
    <t>BGY6SV2</t>
  </si>
  <si>
    <t>Elect Zhang Weidong as Director</t>
  </si>
  <si>
    <t>Elect Liu Chong as Director</t>
  </si>
  <si>
    <t>China Vanke Co., Ltd.</t>
  </si>
  <si>
    <t>Approve Dividend Distribution Plan</t>
  </si>
  <si>
    <t>Chubu Electric Power Co., Inc.</t>
  </si>
  <si>
    <t>CITIC Securities Company Limited</t>
  </si>
  <si>
    <t>CSC Financial Co., Ltd.</t>
  </si>
  <si>
    <t>CNE100002B89</t>
  </si>
  <si>
    <t>BDFF8H3</t>
  </si>
  <si>
    <t>Daito Trust Construction Co., Ltd.</t>
  </si>
  <si>
    <t>Daiwa Securities Group, Inc.</t>
  </si>
  <si>
    <t>Electric Power Development Co., Ltd.</t>
  </si>
  <si>
    <t>ENEOS Holdings, Inc.</t>
  </si>
  <si>
    <t>Fuji Electric Co., Ltd.</t>
  </si>
  <si>
    <t>Haier Smart Home Co., Ltd.</t>
  </si>
  <si>
    <t>HOYA Corp.</t>
  </si>
  <si>
    <t>Huaneng Power International, Inc.</t>
  </si>
  <si>
    <t>Hygeia Healthcare Holdings Co., Ltd.</t>
  </si>
  <si>
    <t>Inner Mongolia Yitai Coal Co., Ltd.</t>
  </si>
  <si>
    <t>JEOL Ltd.</t>
  </si>
  <si>
    <t>Jinxin Fertility Group Ltd.</t>
  </si>
  <si>
    <t>KONAMI Group Corp.</t>
  </si>
  <si>
    <t>Kyocera Corp.</t>
  </si>
  <si>
    <t>Kyushu Electric Power Co., Inc.</t>
  </si>
  <si>
    <t>M3, Inc.</t>
  </si>
  <si>
    <t>Makita Corp.</t>
  </si>
  <si>
    <t>Marui Group Co., Ltd.</t>
  </si>
  <si>
    <t>MatsukiyoCocokara &amp; Co.</t>
  </si>
  <si>
    <t>Mitsubishi Gas Chemical Co., Inc.</t>
  </si>
  <si>
    <t>Mitsubishi HC Capital, Inc.</t>
  </si>
  <si>
    <t>Mitsubishi Materials Corp.</t>
  </si>
  <si>
    <t>MongoDB, Inc.</t>
  </si>
  <si>
    <t>Montage Technology Co., Ltd.</t>
  </si>
  <si>
    <t>CNE100003MN7</t>
  </si>
  <si>
    <t>BK7F3F3</t>
  </si>
  <si>
    <t>Approve Measures for the Administration of the Implementation Assessment of Performance Shares Incentive Plan</t>
  </si>
  <si>
    <t>Nagoya Railroad Co., Ltd.</t>
  </si>
  <si>
    <t>New China Life Insurance Company Ltd.</t>
  </si>
  <si>
    <t>Nippon Suisan Kaisha, Ltd.</t>
  </si>
  <si>
    <t>Nissan Chemical Corp.</t>
  </si>
  <si>
    <t>Nissan Motor Co., Ltd.</t>
  </si>
  <si>
    <t>Nisshin Seifun Group, Inc.</t>
  </si>
  <si>
    <t>Nissin Foods Holdings Co., Ltd.</t>
  </si>
  <si>
    <t>NMDC Limited</t>
  </si>
  <si>
    <t>INE584A01023</t>
  </si>
  <si>
    <t>NOF Corp.</t>
  </si>
  <si>
    <t>NSK Ltd.</t>
  </si>
  <si>
    <t>Osaka Gas Co., Ltd.</t>
  </si>
  <si>
    <t>Ping An Bank Co., Ltd.</t>
  </si>
  <si>
    <t>Postal Savings Bank of China Co., Ltd.</t>
  </si>
  <si>
    <t>Resorttrust, Inc.</t>
  </si>
  <si>
    <t>Saudia Dairy &amp; Foodstuff Co.</t>
  </si>
  <si>
    <t>SECOM Co., Ltd.</t>
  </si>
  <si>
    <t>Seiko Epson Corp.</t>
  </si>
  <si>
    <t>Seino Holdings Co., Ltd.</t>
  </si>
  <si>
    <t>SG Holdings Co., Ltd.</t>
  </si>
  <si>
    <t>Shanghai Baosight Software Co., Ltd.</t>
  </si>
  <si>
    <t>CNE000000C66</t>
  </si>
  <si>
    <t>Shanghai Electric Group Company Limited</t>
  </si>
  <si>
    <t>CNE100000437</t>
  </si>
  <si>
    <t>B07J656</t>
  </si>
  <si>
    <t>Shanghai International Port (Group) Co., Ltd.</t>
  </si>
  <si>
    <t>CNE0000013N8</t>
  </si>
  <si>
    <t>B1G9126</t>
  </si>
  <si>
    <t>Shimadzu Corp.</t>
  </si>
  <si>
    <t>Shougang Fushan Resources Group Limited</t>
  </si>
  <si>
    <t>Stanley Electric Co., Ltd.</t>
  </si>
  <si>
    <t>T&amp;D Holdings, Inc.</t>
  </si>
  <si>
    <t>Approve Sub-Division of Equity Shares</t>
  </si>
  <si>
    <t>Tata Teleservices (Maharashtra) Limited</t>
  </si>
  <si>
    <t>Approve Price Waterhouse Chartered Accountants LLP as Auditors and Authorize Board to Fix Their Remuneration</t>
  </si>
  <si>
    <t>The Chiba Bank, Ltd.</t>
  </si>
  <si>
    <t>The Chugoku Electric Power Co., Inc.</t>
  </si>
  <si>
    <t>The Kansai Electric Power Co., Inc.</t>
  </si>
  <si>
    <t>Tohoku Electric Power Co., Inc.</t>
  </si>
  <si>
    <t>Tokyo Electric Power Co. Holdings, Inc.</t>
  </si>
  <si>
    <t>Tokyu Fudosan Holdings Corp.</t>
  </si>
  <si>
    <t>TOSHIBA Corp.</t>
  </si>
  <si>
    <t>Tsingtao Brewery Company Limited</t>
  </si>
  <si>
    <t>CNE1000004K1</t>
  </si>
  <si>
    <t>Unigroup Guoxin Microelectronics Co., Ltd.</t>
  </si>
  <si>
    <t>CNE000001M14</t>
  </si>
  <si>
    <t>B07ZFV3</t>
  </si>
  <si>
    <t>Vector Group Ltd.</t>
  </si>
  <si>
    <t>Agricultural Bank of China</t>
  </si>
  <si>
    <t>Elect Li Wei as Director</t>
  </si>
  <si>
    <t>Agricultural Bank of China Limited</t>
  </si>
  <si>
    <t>Aroundtown SA</t>
  </si>
  <si>
    <t>Asia Cement Corp.</t>
  </si>
  <si>
    <t>BOC Hong Kong (Holdings) Limited</t>
  </si>
  <si>
    <t>Casio Computer Co., Ltd.</t>
  </si>
  <si>
    <t>China Eastern Airlines Corporation Limited</t>
  </si>
  <si>
    <t>China Galaxy Securities Co., Ltd.</t>
  </si>
  <si>
    <t>CNE100001NT6</t>
  </si>
  <si>
    <t>B92NYF2</t>
  </si>
  <si>
    <t>COMSYS Holdings Corp.</t>
  </si>
  <si>
    <t>CrowdStrike Holdings, Inc.</t>
  </si>
  <si>
    <t>Dai Nippon Printing Co., Ltd.</t>
  </si>
  <si>
    <t>DAIKIN INDUSTRIES Ltd.</t>
  </si>
  <si>
    <t>Daiwa House Industry Co., Ltd.</t>
  </si>
  <si>
    <t>Daiwabo Holdings Co., Ltd.</t>
  </si>
  <si>
    <t>Datang International Power Generation Co., Ltd.</t>
  </si>
  <si>
    <t>CNE1000002Z3</t>
  </si>
  <si>
    <t>DISCO Corp.</t>
  </si>
  <si>
    <t>Douglas Elliman Inc.</t>
  </si>
  <si>
    <t>FANUC Corp.</t>
  </si>
  <si>
    <t>FUJIFILM Holdings Corp.</t>
  </si>
  <si>
    <t>Fukuoka Financial Group, Inc.</t>
  </si>
  <si>
    <t>Grand City Properties SA</t>
  </si>
  <si>
    <t>Hakuhodo DY Holdings, Inc.</t>
  </si>
  <si>
    <t>HDFC Asset Management Company Limited</t>
  </si>
  <si>
    <t>Huadian Power International Corporation Limited</t>
  </si>
  <si>
    <t>CNE1000003D8</t>
  </si>
  <si>
    <t>JGC Holdings Corp.</t>
  </si>
  <si>
    <t>Kamigumi Co., Ltd.</t>
  </si>
  <si>
    <t>Kansai Paint Co., Ltd.</t>
  </si>
  <si>
    <t>Keikyu Corp.</t>
  </si>
  <si>
    <t>Keio Corp.</t>
  </si>
  <si>
    <t>Keisei Electric Railway Co., Ltd.</t>
  </si>
  <si>
    <t>Koito Manufacturing Co., Ltd.</t>
  </si>
  <si>
    <t>K's Holdings Corp.</t>
  </si>
  <si>
    <t>Kurita Water Industries Ltd.</t>
  </si>
  <si>
    <t>Legend Holdings Corporation</t>
  </si>
  <si>
    <t>Luzhou Laojiao Co., Ltd.</t>
  </si>
  <si>
    <t>CNE000000GF2</t>
  </si>
  <si>
    <t>Meggitt Plc</t>
  </si>
  <si>
    <t>Re-elect Louisa Burdett as Director</t>
  </si>
  <si>
    <t>Re-elect Alison Goligher as Director</t>
  </si>
  <si>
    <t>Meiji Holdings Co., Ltd.</t>
  </si>
  <si>
    <t>Minebea Mitsumi, Inc.</t>
  </si>
  <si>
    <t>Mitsubishi Electric Corp.</t>
  </si>
  <si>
    <t>Mitsubishi Estate Co., Ltd.</t>
  </si>
  <si>
    <t>Mitsubishi Heavy Industries, Ltd.</t>
  </si>
  <si>
    <t>Mitsui Fudosan Co., Ltd.</t>
  </si>
  <si>
    <t>Morinaga &amp; Co., Ltd.</t>
  </si>
  <si>
    <t>Morinaga Milk Industry Co., Ltd.</t>
  </si>
  <si>
    <t>Murata Manufacturing Co. Ltd.</t>
  </si>
  <si>
    <t>Nikon Corp.</t>
  </si>
  <si>
    <t>Nintendo Co., Ltd.</t>
  </si>
  <si>
    <t>Nishimatsu Construction Co., Ltd.</t>
  </si>
  <si>
    <t>OBIC Co., Ltd.</t>
  </si>
  <si>
    <t>Odakyu Electric Railway Co., Ltd.</t>
  </si>
  <si>
    <t>Oji Holdings Corp.</t>
  </si>
  <si>
    <t>Oriental Land Co., Ltd.</t>
  </si>
  <si>
    <t>PT Elang Mahkota Teknologi Tbk</t>
  </si>
  <si>
    <t>Approve Changes in the Board of Commissioners</t>
  </si>
  <si>
    <t>PT Surya Citra Media Tbk</t>
  </si>
  <si>
    <t>Rinnai Corp.</t>
  </si>
  <si>
    <t>SBI Holdings, Inc.</t>
  </si>
  <si>
    <t>Shimizu Corp.</t>
  </si>
  <si>
    <t>Shin-Etsu Chemical Co., Ltd.</t>
  </si>
  <si>
    <t>Shun Tak Holdings Limited</t>
  </si>
  <si>
    <t>SMC Corp. (Japan)</t>
  </si>
  <si>
    <t>Elect Director Iwata, Yoshiko</t>
  </si>
  <si>
    <t>Sumitomo Heavy Industries, Ltd.</t>
  </si>
  <si>
    <t>Sumitomo Realty &amp; Development Co., Ltd.</t>
  </si>
  <si>
    <t>Suzuki Motor Corp.</t>
  </si>
  <si>
    <t>Taiheiyo Cement Corp.</t>
  </si>
  <si>
    <t>Taiwan Fertilizer Co., Ltd.</t>
  </si>
  <si>
    <t>Tata Communications Limited</t>
  </si>
  <si>
    <t>Approve S.R. Batliboi &amp; Associates LLP, Chartered Accountants as Auditors and Authorize Board to Fix Their Remuneration</t>
  </si>
  <si>
    <t>The Bank of Kyoto, Ltd.</t>
  </si>
  <si>
    <t>Toda Corp.</t>
  </si>
  <si>
    <t>TOHO GAS Co., Ltd.</t>
  </si>
  <si>
    <t>Tokyo Gas Co., Ltd.</t>
  </si>
  <si>
    <t>Tokyu Corp.</t>
  </si>
  <si>
    <t>Toppan, Inc.</t>
  </si>
  <si>
    <t>UBE Corp.</t>
  </si>
  <si>
    <t>Yamada Holdings Co., Ltd.</t>
  </si>
  <si>
    <t>ZEON Corp.</t>
  </si>
  <si>
    <t>ACWA Power Co.</t>
  </si>
  <si>
    <t>Bank of China Limited</t>
  </si>
  <si>
    <t>Beijing-Shanghai High-Speed Railway Co., Ltd.</t>
  </si>
  <si>
    <t>Bilibili, Inc.</t>
  </si>
  <si>
    <t>Bupa Arabia for Cooperative Insurance Co.</t>
  </si>
  <si>
    <t>China Baoan Group Co., Ltd.</t>
  </si>
  <si>
    <t>China Southern Airlines Company Limited</t>
  </si>
  <si>
    <t>Coforge Limited</t>
  </si>
  <si>
    <t>INE591G01017</t>
  </si>
  <si>
    <t>B02PD81</t>
  </si>
  <si>
    <t>CSR Limited</t>
  </si>
  <si>
    <t>Dollar Tree, Inc.</t>
  </si>
  <si>
    <t>Far Eastern New Century Corp.</t>
  </si>
  <si>
    <t>GDS Holdings Limited</t>
  </si>
  <si>
    <t>Housing Development Finance Corporation Limited</t>
  </si>
  <si>
    <t>Approve Issuance of Redeemable Non-Convertible Debentures and/or Other Hybrid Instruments on Private Placement Basis</t>
  </si>
  <si>
    <t>Laurus Labs Ltd.</t>
  </si>
  <si>
    <t>Man Wah Holdings Limited</t>
  </si>
  <si>
    <t>Metallurgical Corp. of China Ltd.</t>
  </si>
  <si>
    <t>Motor Oil (Hellas) Corinth Refineries SA</t>
  </si>
  <si>
    <t>GRS426003000</t>
  </si>
  <si>
    <t>Certain one-off payments granted to executives during the year have not been adequately justified by the Company. The total compensation opportunity is high and not aligned with shareholder interests. Disclosure provided does not allow shareholders to make an informed assessment of remuneration paid during the year.</t>
  </si>
  <si>
    <t>NEPI Rockcastle SA</t>
  </si>
  <si>
    <t>Playtech Plc</t>
  </si>
  <si>
    <t>Plug Power Inc.</t>
  </si>
  <si>
    <t>Punjab National Bank</t>
  </si>
  <si>
    <t>Shanghai Environment Group Co., Ltd.</t>
  </si>
  <si>
    <t>Approve Additional Related Party Transaction</t>
  </si>
  <si>
    <t>Shanghai International Airport Co., Ltd.</t>
  </si>
  <si>
    <t>CNE000000V89</t>
  </si>
  <si>
    <t>Shanghai Pharmaceuticals Holding Co., Ltd.</t>
  </si>
  <si>
    <t>Approve Listing Arrangements</t>
  </si>
  <si>
    <t>Shanghai Shimao Co., Ltd.</t>
  </si>
  <si>
    <t>CNE000000CH7</t>
  </si>
  <si>
    <t>Torrent Pharmaceuticals Limited</t>
  </si>
  <si>
    <t>INE685A01028</t>
  </si>
  <si>
    <t>B0XPSB8</t>
  </si>
  <si>
    <t>Increase Authorized Share Capital and Amend Memorandum of Association</t>
  </si>
  <si>
    <t>Wingtech Technology Co., Ltd.</t>
  </si>
  <si>
    <t>CNE000000M72</t>
  </si>
  <si>
    <t>Yankuang Energy Group Company Limited</t>
  </si>
  <si>
    <t>Zhangzhou Pientzehuang Pharmaceutical Co., Ltd.</t>
  </si>
  <si>
    <t>Zhejiang Expressway Co., Ltd.</t>
  </si>
  <si>
    <t>Voting on Blackrock</t>
  </si>
  <si>
    <t>Voting on UBS (Passive Investments)</t>
  </si>
  <si>
    <t>BR</t>
  </si>
  <si>
    <t>Newt</t>
  </si>
  <si>
    <t>N v B</t>
  </si>
  <si>
    <t>Approve Payment of One-Time Incentive to Sridhar Balakrishnan as Managing Director and Chief Executive Officer</t>
  </si>
  <si>
    <t>Approve Payment of Incentive to Neeraj Akhoury as Managing Director &amp; CEO</t>
  </si>
  <si>
    <t>Dalmia Bharat Limited</t>
  </si>
  <si>
    <t>INE00R701025</t>
  </si>
  <si>
    <t>BFN2YR2</t>
  </si>
  <si>
    <t>Reelect Niddodi Subrao Rajan as Director</t>
  </si>
  <si>
    <t>Nomad Foods Limited</t>
  </si>
  <si>
    <t>Virgin Isl (UK)</t>
  </si>
  <si>
    <t>VGG6564A1057</t>
  </si>
  <si>
    <t>BQFJGK5</t>
  </si>
  <si>
    <t>Elect Director Martin Ellis Franklin</t>
  </si>
  <si>
    <t>Elect Director Samy Zekhout</t>
  </si>
  <si>
    <t>Elect Director Noam Gottesman</t>
  </si>
  <si>
    <t>Elect Director Stefan Descheemaeker</t>
  </si>
  <si>
    <t>Elect Director James E. Lillie</t>
  </si>
  <si>
    <t>Elect Director Stuart M. MacFarlane</t>
  </si>
  <si>
    <t>Elect Director Victoria Parry</t>
  </si>
  <si>
    <t>Elect Director Amit Pilowsky</t>
  </si>
  <si>
    <t>Elect Director Melanie Stack</t>
  </si>
  <si>
    <t>Godrej Properties Limited</t>
  </si>
  <si>
    <t>INE484J01027</t>
  </si>
  <si>
    <t>BGQL729</t>
  </si>
  <si>
    <t>Approve Material Related Party Transactions with Embellish Houses LLP</t>
  </si>
  <si>
    <t>Approve Material Related Party Transactions with AR Landcraft LLP</t>
  </si>
  <si>
    <t>Approve Material Related Party Transactions with Roseberry Estate LLP</t>
  </si>
  <si>
    <t>Approve Material Related Party Transactions with Manjari Housing Projects LLP</t>
  </si>
  <si>
    <t>Approve Material Related Party Transactions with Maan-Hinje Township Developers LLP</t>
  </si>
  <si>
    <t>Approve Material Related Party Transactions with Mahalunge Township Developers LLP</t>
  </si>
  <si>
    <t>Approve Material Related Party Transactions with Caroa Properties LLP</t>
  </si>
  <si>
    <t>Approve Material Related Party Transactions with Suncity Infrastructures (Mumbai) LLP</t>
  </si>
  <si>
    <t>Elect Indu Bhushan as Director</t>
  </si>
  <si>
    <t>Approve Provision of Guarantee for Jiangxi Lianyi Optical Co., Ltd.</t>
  </si>
  <si>
    <t>Approve Provision of Guarantee for Jiangxi Lianchuang Electronics Co., Ltd.</t>
  </si>
  <si>
    <t>Approve Scheme of Arrangement and Amalgamation</t>
  </si>
  <si>
    <t>Tata Motors Limited</t>
  </si>
  <si>
    <t>INE155A01022</t>
  </si>
  <si>
    <t>B611LV1</t>
  </si>
  <si>
    <t>Reelect Mitsuhiko Yamashita as Director</t>
  </si>
  <si>
    <t>Approve  B S R &amp; Co. LLP, Chartered Accountants as Auditors and Authorize Board to Fix Their Remuneration</t>
  </si>
  <si>
    <t>Elect Al-Noor Ramji as Director</t>
  </si>
  <si>
    <t>Elect Om Prakash Bhatt as Director and Approve Reappointment of Om Prakash Bhatt as Independent Director</t>
  </si>
  <si>
    <t>Reelect Hanne Birgitte Sorensen as Director</t>
  </si>
  <si>
    <t>Approve Related Party Transactions with Tata Marcopolo Motors Limited</t>
  </si>
  <si>
    <t>Approve Related Party Transactions with Tata Technologies Limited</t>
  </si>
  <si>
    <t>Approve Related Party Transactions with Tata Motors Passenger Vehicles Limited</t>
  </si>
  <si>
    <t>Approve Related Party Transactions with Tata Cummins Private Limited</t>
  </si>
  <si>
    <t>Approve Related Party Transactions with Tata Capital Financial Services Limited</t>
  </si>
  <si>
    <t>Approve Related Party Transactions of Tata Motors Passenger Vehicles Limited, a Subsidiary with Certain Identified Related Parties of the Company</t>
  </si>
  <si>
    <t>Approve Related Party Transactions of Tata Passenger Electric Mobility Limited</t>
  </si>
  <si>
    <t>Approve Related Party Transactions of Tata Motors Finance Group of Companies</t>
  </si>
  <si>
    <t>Approve Related Party Transactions of Jaguar Land Rover Group of Companies</t>
  </si>
  <si>
    <t>Approve Related Party Transactions Between Tata Cummins Private Limited, a Joint Operations Company and it's Related Parties</t>
  </si>
  <si>
    <t>Amend Tata Motors Limited Employees Stock Option Scheme, 2018</t>
  </si>
  <si>
    <t>Approve Change in Place of Keeping Registers and Records of the Company</t>
  </si>
  <si>
    <t>Approve Branch Auditors and Authorize Board to Fix Their Remuneration</t>
  </si>
  <si>
    <t>Approve Capital Increase for Subsidiary by Debt-to-Equity Swap</t>
  </si>
  <si>
    <t>Life Healthcare Group Holdings Ltd.</t>
  </si>
  <si>
    <t>ZAE000145892</t>
  </si>
  <si>
    <t>B4K90R1</t>
  </si>
  <si>
    <t>Approve Remuneration of International Non-Executive Directors</t>
  </si>
  <si>
    <t>Marks &amp; Spencer Group Plc</t>
  </si>
  <si>
    <t>GB0031274896</t>
  </si>
  <si>
    <t>Re-elect Archie Norman as Director</t>
  </si>
  <si>
    <t>Re-elect Eoin Tonge as Director</t>
  </si>
  <si>
    <t>Re-elect Fiona Dawson as Director</t>
  </si>
  <si>
    <t>Re-elect Justin King as Director</t>
  </si>
  <si>
    <t>Re-elect Sapna Sood as Director</t>
  </si>
  <si>
    <t>Elect Stuart Machin as Director</t>
  </si>
  <si>
    <t>Elect Katie Bickerstaffe as Director</t>
  </si>
  <si>
    <t>Approve Renewal of Share Incentive Plan</t>
  </si>
  <si>
    <t>Authorise Purchase by Marks and Spencer plc of Ordinary Shares in The Sports Edit Limited from Justin King</t>
  </si>
  <si>
    <t>Ubisoft Entertainment SA</t>
  </si>
  <si>
    <t>FR0000054470</t>
  </si>
  <si>
    <t>B1L3CS6</t>
  </si>
  <si>
    <t>Approve Compensation of Yves Guillemot, Chairman and CEO</t>
  </si>
  <si>
    <t>Approve Compensation of Claude Guillemot, Vice-CEO</t>
  </si>
  <si>
    <t>Approve Compensation of Michel Guillemot, Vice-CEO</t>
  </si>
  <si>
    <t>Approve Compensation of Gerard Guillemot, Vice-CEO</t>
  </si>
  <si>
    <t>Approve Compensation of Christian Guillemot, Vice-CEO</t>
  </si>
  <si>
    <t>Approve Remuneration Policy of Vice-CEOs</t>
  </si>
  <si>
    <t>Elect Claude France as Director</t>
  </si>
  <si>
    <t>Approve Remuneration of Directors in the Aggregate Amount of EUR 850,000</t>
  </si>
  <si>
    <t>Renew Appointment of Mazars SA as Auditor</t>
  </si>
  <si>
    <t>Acknowledge End of Mandate of CBA SARL as Alternate Auditor and Decision Not to Replace and Renew</t>
  </si>
  <si>
    <t>Authorize Capitalization of Reserves of Up to EUR 10 Million for Bonus Issue or Increase in Par Value</t>
  </si>
  <si>
    <t>Authorize Issuance of Equity or Equity-Linked Securities with Preemptive Rights up to Aggregate Nominal Amount of EUR 2.4 Million</t>
  </si>
  <si>
    <t>Authorize Issuance of Equity or Equity-Linked Securities without Preemptive Rights up to Aggregate Nominal Amount of EUR 950,000</t>
  </si>
  <si>
    <t>Approve Issuance of Equity or Equity-Linked Securities for Private Placements, up to Aggregate Nominal Amount of EUR 950,000</t>
  </si>
  <si>
    <t>Authorize Capital Issuances for Use in Employee Stock Purchase Plans Reserved for Employees and/or Corporate Officers of International Subsidiaries</t>
  </si>
  <si>
    <t>Authorize Capital Issuances for Use in Employee Stock Purchase Plans, Reserved for Specific Beneficiaries</t>
  </si>
  <si>
    <t>Authorize up to 4.5 Percent of Issued Capital for Use in Restricted Stock Plans</t>
  </si>
  <si>
    <t>Authorize up to 0.20 Percent of Issued Capital for Use in Restricted Stock Plans Reserved for Executive Corporate Officers</t>
  </si>
  <si>
    <t>Set Total Limit for Capital Increase to Result from All Issuance Requests at EUR 3.5 Million</t>
  </si>
  <si>
    <t>Amend Articles 4, 5, 7 of Bylaws Re: Preference Shares</t>
  </si>
  <si>
    <t>Approve Entry into New Management Agreements</t>
  </si>
  <si>
    <t>GSK Plc</t>
  </si>
  <si>
    <t>Approve Matters Relating to the Demerger of Haleon Group from the GSK Group</t>
  </si>
  <si>
    <t>Approve the Related Party Transaction Arrangements</t>
  </si>
  <si>
    <t>Approve Changes on Implementation of Merger by Absorption</t>
  </si>
  <si>
    <t>Oil India Limited</t>
  </si>
  <si>
    <t>INE274J01014</t>
  </si>
  <si>
    <t>B409HQ9</t>
  </si>
  <si>
    <t>Elect Pooja Suri as Director</t>
  </si>
  <si>
    <t>Elect Raju Revanakar as Director</t>
  </si>
  <si>
    <t>Elect Samik Bhattacharya as Director</t>
  </si>
  <si>
    <t>Elect Manas Kumar Sharma as Director (Exploration &amp; Development)</t>
  </si>
  <si>
    <t>Elect Wang Feng as Director</t>
  </si>
  <si>
    <t>Elect Wang Lin as Director</t>
  </si>
  <si>
    <t>Elect Zhang Qi as Director</t>
  </si>
  <si>
    <t>Elect Feng Baochun as Director</t>
  </si>
  <si>
    <t>Elect Sun Songtao as Director</t>
  </si>
  <si>
    <t>Elect Wen Decheng as Director</t>
  </si>
  <si>
    <t>Elect Pan Ailing as Director</t>
  </si>
  <si>
    <t>Elect Cao Zhiwei as Supervisor</t>
  </si>
  <si>
    <t>Elect Zhang Weiwei as Supervisor</t>
  </si>
  <si>
    <t>Elect Huang Qiaoling as Director</t>
  </si>
  <si>
    <t>Elect Huang Qiaolong as Director</t>
  </si>
  <si>
    <t>Elect Zhang Xian as Director</t>
  </si>
  <si>
    <t>Elect Shang Lingxia as Director</t>
  </si>
  <si>
    <t>Elect Zhang Jiankun as Director</t>
  </si>
  <si>
    <t>Elect Huang Hongming as Director</t>
  </si>
  <si>
    <t>Elect Liu Shuzhe as Director</t>
  </si>
  <si>
    <t>Elect Yang Yiqing as Director</t>
  </si>
  <si>
    <t>Elect Song Xiayun as Director</t>
  </si>
  <si>
    <t>Elect Zhu Hualu as Supervisor</t>
  </si>
  <si>
    <t>Elect Xu Jie as Supervisor</t>
  </si>
  <si>
    <t>voestalpine AG</t>
  </si>
  <si>
    <t>AT0000937503</t>
  </si>
  <si>
    <t>Receive Financial Statements and Statutory Reports for Fiscal Year 2021/22 (Non-Voting)</t>
  </si>
  <si>
    <t>Approve Discharge of Management Board for Fiscal Year 2021/22</t>
  </si>
  <si>
    <t>Approve Discharge of Supervisory Board for Fiscal Year 2021/22</t>
  </si>
  <si>
    <t>Ratify Deloitte Audit as Auditors for Fiscal Year 2022/23</t>
  </si>
  <si>
    <t>Approve Plan on Corporate Bond Issuance</t>
  </si>
  <si>
    <t>Approve Authorization Matters in Relation to Corporate Bond Issuance</t>
  </si>
  <si>
    <t>Approve Accounts Receivable Asset-backed Plan</t>
  </si>
  <si>
    <t>Approve Implementation Entity of the Raised Funds</t>
  </si>
  <si>
    <t>Approve Signing of Share Subscription Agreement</t>
  </si>
  <si>
    <t>Approve Investment in the Construction Nickel Cobalt Hydroxide Wet Process Project</t>
  </si>
  <si>
    <t>Balkrishna Industries Limited</t>
  </si>
  <si>
    <t>INE787D01026</t>
  </si>
  <si>
    <t>Reelect Vijaylaxmi Poddar as Director</t>
  </si>
  <si>
    <t>Approve Jayantilal Thakkar &amp; Co., Chartered Accountants as Auditors and Authorize Board to Fix Their Remuneration</t>
  </si>
  <si>
    <t>Reelect Pannkaj Ghadiali as Director</t>
  </si>
  <si>
    <t>Amend Borrowing Powers</t>
  </si>
  <si>
    <t>Elect Zang Rihong as Independent Director</t>
  </si>
  <si>
    <t>Shareholder</t>
  </si>
  <si>
    <t>Elect Chen Zhongheng as Supervisor</t>
  </si>
  <si>
    <t>Approve to Adjust Authorization of Chairman of the Board of Directors</t>
  </si>
  <si>
    <t>J Sainsbury Plc</t>
  </si>
  <si>
    <t>GB00B019KW72</t>
  </si>
  <si>
    <t>B019KW7</t>
  </si>
  <si>
    <t>Elect Jo Bertram as Director</t>
  </si>
  <si>
    <t>Re-elect Brian Cassin as Director</t>
  </si>
  <si>
    <t>Re-elect Adrian Hennah as Director</t>
  </si>
  <si>
    <t>Re-elect Tanuj Kapilashrami as Director</t>
  </si>
  <si>
    <t>Re-elect Simon Roberts as Director</t>
  </si>
  <si>
    <t>Re-elect Martin Scicluna as Director</t>
  </si>
  <si>
    <t>Shareholder Resolution on Living Wage Accreditation</t>
  </si>
  <si>
    <t>Land Securities Group Plc</t>
  </si>
  <si>
    <t>GB00BYW0PQ60</t>
  </si>
  <si>
    <t>BYW0PQ6</t>
  </si>
  <si>
    <t>Re-elect Mark Allan as Director</t>
  </si>
  <si>
    <t>Re-elect Vanessa Simms as Director</t>
  </si>
  <si>
    <t>Re-elect Colette O'Shea as Director</t>
  </si>
  <si>
    <t>Re-elect Nicholas Cadbury as Director</t>
  </si>
  <si>
    <t>Re-elect Madeleine Cosgrave as Director</t>
  </si>
  <si>
    <t>Re-elect Christophe Evain as Director</t>
  </si>
  <si>
    <t>Re-elect Manjiry Tamhane as Director</t>
  </si>
  <si>
    <t>Severn Trent Plc</t>
  </si>
  <si>
    <t>GB00B1FH8J72</t>
  </si>
  <si>
    <t>B1FH8J7</t>
  </si>
  <si>
    <t>Re-elect Kevin Beeston as Director</t>
  </si>
  <si>
    <t>Re-elect James Bowling as Director</t>
  </si>
  <si>
    <t>Re-elect John Coghlan as Director</t>
  </si>
  <si>
    <t>Elect Tom Delay as Director</t>
  </si>
  <si>
    <t>Re-elect Olivia Garfield as Director</t>
  </si>
  <si>
    <t>Elect Gillian Sheldon as Director</t>
  </si>
  <si>
    <t>Siemens Limited</t>
  </si>
  <si>
    <t>INE003A01024</t>
  </si>
  <si>
    <t>B15T569</t>
  </si>
  <si>
    <t>Elect Sindhu Gangadharan as Director</t>
  </si>
  <si>
    <t>Snowflake Inc.</t>
  </si>
  <si>
    <t>US8334451098</t>
  </si>
  <si>
    <t>BN134B7</t>
  </si>
  <si>
    <t>Elect Director Frank Slootman</t>
  </si>
  <si>
    <t>Elect Director Michael L. Speiser</t>
  </si>
  <si>
    <t>Elect Shen Hongtao as Independent Director</t>
  </si>
  <si>
    <t>Approve Acquisition of Equity Interests in HuaAn Funds</t>
  </si>
  <si>
    <t>Havells India Ltd.</t>
  </si>
  <si>
    <t>INE176B01034</t>
  </si>
  <si>
    <t>BQGZWP9</t>
  </si>
  <si>
    <t>Confirm Payment of Interim Dividend</t>
  </si>
  <si>
    <t>Reelect Siddhartha Pandit as Director</t>
  </si>
  <si>
    <t>Reelect Anil Rai Gupta as Director</t>
  </si>
  <si>
    <t>Approve Havells Employees Stock Purchase Scheme 2022 and its Implementation through Trust</t>
  </si>
  <si>
    <t>Approve Authorization for Havells Employees Welfare Trust to Subscribe to Shares for and under the Havells Employees Stock Purchase Scheme 2022</t>
  </si>
  <si>
    <t>Approve Provision of Money by the Company to the Havells Employees Welfare Trust/ Trustees for Subscription of Shares under the Havells Employees Stock Purchase Scheme, 2022</t>
  </si>
  <si>
    <t>Approve Amendment to Part B - Havells Employees Stock Purchase Plan 2014 of Havells Employees Long Term Incentive Plan 2014</t>
  </si>
  <si>
    <t>Approve Adjustment of Repurchase Price of Performance Share Incentive Plan and Repurchase and Cancellation of Performance Shares</t>
  </si>
  <si>
    <t>Approve Completion of Raised Funds Investment Project and Transfer Out the Project's Initial Working Capital and Use of Excess Raised Funds to Replenish Working Capital</t>
  </si>
  <si>
    <t>Approve Issuance of GDR, Listing on Swiss Stock Exchange, and Conversion to Overseas Company Limited by Shares</t>
  </si>
  <si>
    <t>Approve Conversion Rate to Underlying A Share</t>
  </si>
  <si>
    <t>Approve Conversion Restriction Period</t>
  </si>
  <si>
    <t>Approve Raised Fund Usage Plan</t>
  </si>
  <si>
    <t>Approve Insurance Prospectus Liability Insurance</t>
  </si>
  <si>
    <t>Approve Formulation of Articles of Association and Its Annex (Applicable After Listing on Swiss Stock Exchange)</t>
  </si>
  <si>
    <t>Approve Formulation of Rules and Procedures Regarding Meetings of Board of Supervisors (Applicable After Listing on Swiss Stock Exchange)</t>
  </si>
  <si>
    <t>Approve Revision to the Second Phase Ownership Scheme and Its Summary under the Medium to Long-term Business Partner Share Ownership Scheme</t>
  </si>
  <si>
    <t>Approve Revision to the Administrative Measures of the Second Phase Ownership Scheme under the Medium to Long-term Business Partner Share Ownership Scheme</t>
  </si>
  <si>
    <t>Approve Investment in the Construction of Lithium-ion Battery Silicon-based Anode Material Integration Base Project</t>
  </si>
  <si>
    <t>Approve to Invest in the Construction of Monocrystalline Silicon Pulling and Supporting Production Projects</t>
  </si>
  <si>
    <t>Aurobindo Pharma Limited</t>
  </si>
  <si>
    <t>INE406A01037</t>
  </si>
  <si>
    <t>Amend Object Clause of the Memorandum of Association</t>
  </si>
  <si>
    <t>Amend Liability Clause of the Memorandum of Association</t>
  </si>
  <si>
    <t>Amend Code of Corporate Governance</t>
  </si>
  <si>
    <t>Approve Issue Manner and Target Subscribers</t>
  </si>
  <si>
    <t>Approve Terms of the Bondholders' Meeting</t>
  </si>
  <si>
    <t>Approve Use of Proceeds and Implementation Manner</t>
  </si>
  <si>
    <t>Approve Raised Funds Management and Deposit Account</t>
  </si>
  <si>
    <t>Approve Validity Period</t>
  </si>
  <si>
    <t>Approve Method for Determining the Number of Shares for Conversion</t>
  </si>
  <si>
    <t>Approve Determination of Conversion Price and Its Adjustment</t>
  </si>
  <si>
    <t>Approve Issuance of Convertible Bonds</t>
  </si>
  <si>
    <t>Approve Formulation of Rules and Procedures Regarding General Meetings of Convertible Bondholders</t>
  </si>
  <si>
    <t>Approve Investment in Construction of Lithium Battery Electrolyte Reconstruction and Expansion and Iron-lithium Battery Dismantling and Recycling Projects</t>
  </si>
  <si>
    <t>Approve Establishment of Wholly-owned Subsidiary to Invest in Construction of Lithium-ion Battery Electrolyte Project and Lithium-ion Battery Recycling Project</t>
  </si>
  <si>
    <t>Approve Change in Construction Content of Lithium Battery and Fluorine-containing New Material Project Phase I</t>
  </si>
  <si>
    <t>Approve Capital Injection in Yichang Tinci High-tech Materials Co., Ltd.</t>
  </si>
  <si>
    <t>Approve Change in Registered Capital and Business Scope</t>
  </si>
  <si>
    <t>Reelect Dinanath Dubhashi as Director</t>
  </si>
  <si>
    <t>Approve that the Vacancy on the Board Not be Filled from the Retirement of Prabhakar B.</t>
  </si>
  <si>
    <t>Approve Sale of 100 Percent of the Paid-Up Share Capital of L&amp;T Investment Management Limited, a Wholly-Owned Subsidiary of the Company and the Asset Manager of L&amp;T Mutual Fund to HSBC Asset Management (India) Private Limited</t>
  </si>
  <si>
    <t>National Grid Plc</t>
  </si>
  <si>
    <t>GB00BDR05C01</t>
  </si>
  <si>
    <t>BDR05C0</t>
  </si>
  <si>
    <t>Re-elect Andy Agg as Director</t>
  </si>
  <si>
    <t>Re-elect Therese Esperdy as Director</t>
  </si>
  <si>
    <t>Re-elect Liz Hewitt as Director</t>
  </si>
  <si>
    <t>Elect Ian Livingston as Director</t>
  </si>
  <si>
    <t>Elect Iain Mackay as Director</t>
  </si>
  <si>
    <t>Elect Anne Robinson as Director</t>
  </si>
  <si>
    <t>Re-elect Earl Shipp as Director</t>
  </si>
  <si>
    <t>Elect Tony Wood as Director</t>
  </si>
  <si>
    <t>Elect Martha Wyrsch as Director</t>
  </si>
  <si>
    <t>Authorise Directors to Capitalise the Appropriate Nominal Amounts of New Shares of the Company Allotted Pursuant to the Company's Scrip Dividend Scheme</t>
  </si>
  <si>
    <t>Approve Investment and Construction of New Energy Industrial Park Project</t>
  </si>
  <si>
    <t>Approve Determination of Number of Conversion Shares</t>
  </si>
  <si>
    <t>Approve Usage of Raised Funds and Implementation Manner</t>
  </si>
  <si>
    <t>Approve Bond Period</t>
  </si>
  <si>
    <t>Approve Repayment Period and Manner</t>
  </si>
  <si>
    <t>Approve Demonstration Analysis Report in Connection to Convertible Bond Issuance</t>
  </si>
  <si>
    <t>Approve Principles of Bondholders Meeting</t>
  </si>
  <si>
    <t>Alfa SAB de CV</t>
  </si>
  <si>
    <t>MXP000511016</t>
  </si>
  <si>
    <t>Approve Spin-Off to Form New Company</t>
  </si>
  <si>
    <t>Amend Article 7 to Reflect Changes in Capital</t>
  </si>
  <si>
    <t>Alstom SA</t>
  </si>
  <si>
    <t>FR0010220475</t>
  </si>
  <si>
    <t>B0DJ8Q5</t>
  </si>
  <si>
    <t>Approve Allocation of Income and Dividends of EUR 0.25 per Share With an Option for Payment of Dividends in Cash or in Shares</t>
  </si>
  <si>
    <t>Reelect Bi Yong Chungunco as Director</t>
  </si>
  <si>
    <t>Reelect Clotilde Delbos as Director</t>
  </si>
  <si>
    <t>Reelect Baudouin Prot as Director</t>
  </si>
  <si>
    <t>Approve Compensation of Henri Poupart-Lafarge, Chairman and CEO</t>
  </si>
  <si>
    <t>Authorize Capitalization of Reserves of Up to EUR 911 Million for Bonus Issue or Increase in Par Value</t>
  </si>
  <si>
    <t>Authorize Issuance of Equity or Equity-Linked Securities with Preemptive Rights up to Aggregate Nominal Amount of EUR 911 Million</t>
  </si>
  <si>
    <t>Authorize Issuance of Equity or Equity-Linked Securities without Preemptive Rights up to Aggregate Nominal Amount of EUR 260 Million</t>
  </si>
  <si>
    <t>Authorize Capital Increase of Up to EUR 260 Million for Future Exchange Offers</t>
  </si>
  <si>
    <t>Approve Issuance of Equity or Equity-Linked Securities for Private Placements, up to Aggregate Nominal Amount of EUR 260 Million</t>
  </si>
  <si>
    <t>Authorize Board to Increase Capital in the Event of Additional Demand Related to Delegation Submitted to Shareholder Vote Under Items 15 to 20</t>
  </si>
  <si>
    <t>Authorize Issuance of Equity upon Conversion of a Subsidiary's Equity-Linked Securities without Preemptive Rights for Up to EUR 260 Million</t>
  </si>
  <si>
    <t>Burberry Group Plc</t>
  </si>
  <si>
    <t>GB0031743007</t>
  </si>
  <si>
    <t>Re-elect Gerry Murphy as Director</t>
  </si>
  <si>
    <t>Elect Jonathan Akeroyd as Director</t>
  </si>
  <si>
    <t>Re-elect Julie Brown as Director</t>
  </si>
  <si>
    <t>Re-elect Orna NiChionna as Director</t>
  </si>
  <si>
    <t>Re-elect Fabiola Arredondo as Director</t>
  </si>
  <si>
    <t>Re-elect Sam Fischer as Director</t>
  </si>
  <si>
    <t>Re-elect Ron Frasch as Director</t>
  </si>
  <si>
    <t>Elect Danuta Gray as Director</t>
  </si>
  <si>
    <t>Re-elect Matthew Key as Director</t>
  </si>
  <si>
    <t>Re-elect Debra Lee as Director</t>
  </si>
  <si>
    <t>Re-elect Antoine de Saint-Affrique as Director</t>
  </si>
  <si>
    <t>Industria de Diseno Textil SA</t>
  </si>
  <si>
    <t>ES0148396007</t>
  </si>
  <si>
    <t>BP9DL90</t>
  </si>
  <si>
    <t>Approve Standalone Financial Statements and Discharge of Board</t>
  </si>
  <si>
    <t>Approve Novation of the Former Executive Chairman's Post-Contractual Non-Compete Agreement</t>
  </si>
  <si>
    <t>Ratify Appointment of and Elect Marta Ortega Perez as Director</t>
  </si>
  <si>
    <t>Ratify Appointment of and Elect Oscar Garcia Maceiras as Director</t>
  </si>
  <si>
    <t>Reelect Pilar Lopez Alvarez as Director</t>
  </si>
  <si>
    <t>Reelect Rodrigo Echenique Gordillo as Director</t>
  </si>
  <si>
    <t>Nippon Life India Asset Management Limited</t>
  </si>
  <si>
    <t>INE298J01013</t>
  </si>
  <si>
    <t>BF29PR1</t>
  </si>
  <si>
    <t>Reelect Akira Shibata as Director</t>
  </si>
  <si>
    <t>Elect Minoru Kimura as Director</t>
  </si>
  <si>
    <t>Elect Tomohiro Yao as Director</t>
  </si>
  <si>
    <t>Elect Michal Marom Brikman as Director</t>
  </si>
  <si>
    <t>Elect Lauri Hanover as Director</t>
  </si>
  <si>
    <t>Elect Oren Most as Director</t>
  </si>
  <si>
    <t>Elect Hezi Zaieg as Director</t>
  </si>
  <si>
    <t>Elect Avi Ben Hamo as Director</t>
  </si>
  <si>
    <t>Elect Amir Bartov as Director</t>
  </si>
  <si>
    <t>Reappoint KPMG Somekh Chaikin &amp; Co. as Auditors and Authorize Board to Fix Their Remuneration</t>
  </si>
  <si>
    <t>Report on Fees Paid to the Auditors</t>
  </si>
  <si>
    <t>PT Smartfren Telecom Tbk</t>
  </si>
  <si>
    <t>ID1000122302</t>
  </si>
  <si>
    <t>B7LLC71</t>
  </si>
  <si>
    <t>Approve Financial Statements, Statutory Reports, and Discharge of Directors and Commissioners</t>
  </si>
  <si>
    <t>Approve Appropriation of Income/Loss</t>
  </si>
  <si>
    <t>Accept Report on the Use of Proceeds from the Exercise of the Company's Series II and Series III Warrants</t>
  </si>
  <si>
    <t>Amend Article 3 of the Company's Articles of Association in Relation to the Adjustment of the Company's Purpose, Intent and Business Activity with Reference to the Provisions in Indonesian Standard Industrial Classification Year 2020 (KBLI 2020)</t>
  </si>
  <si>
    <t>Approve Capital Increase without Preemptive Rights</t>
  </si>
  <si>
    <t>Amend Article 4 of the Articles of the Association in Relation to the Increase in the Company's Issued and Paid-Up Capital</t>
  </si>
  <si>
    <t>Approve Business Consolidation with PT Smart Telecom ("Smartel")</t>
  </si>
  <si>
    <t>Authorize Board of Directors to Execute Approved Resolutions</t>
  </si>
  <si>
    <t>Elect Li Hang as Director</t>
  </si>
  <si>
    <t>The British Land Co. Plc</t>
  </si>
  <si>
    <t>GB0001367019</t>
  </si>
  <si>
    <t>Elect Mark Aedy as Director</t>
  </si>
  <si>
    <t>Re-elect Simon Carter as Director</t>
  </si>
  <si>
    <t>Re-elect Lynn Gladden as Director</t>
  </si>
  <si>
    <t>Re-elect Irvinder Goodhew as Director</t>
  </si>
  <si>
    <t>Re-elect Alastair Hughes as Director</t>
  </si>
  <si>
    <t>Elect Bhavesh Mistry as Director</t>
  </si>
  <si>
    <t>Re-elect Preben Prebensen as Director</t>
  </si>
  <si>
    <t>Re-elect Laura Wade-Gery as Director</t>
  </si>
  <si>
    <t>Re-elect Loraine Woodhouse as Director</t>
  </si>
  <si>
    <t>Authorise Board to Offer Scrip Dividend</t>
  </si>
  <si>
    <t>TransDigm Group Incorporated</t>
  </si>
  <si>
    <t>US8936411003</t>
  </si>
  <si>
    <t>B11FJK3</t>
  </si>
  <si>
    <t>Elect Director David Barr</t>
  </si>
  <si>
    <t>Elect Director John Staer</t>
  </si>
  <si>
    <t>Elect Director Kevin Stein</t>
  </si>
  <si>
    <t>Elect Director Jane Cronin</t>
  </si>
  <si>
    <t>Elect Director Mervin Dunn</t>
  </si>
  <si>
    <t>Elect Director Michael Graff</t>
  </si>
  <si>
    <t>Elect Director Sean Hennessy</t>
  </si>
  <si>
    <t>Elect Director W. Nicholas Howley</t>
  </si>
  <si>
    <t>Elect Director Gary E. McCullough</t>
  </si>
  <si>
    <t>Elect Director Michele Santana</t>
  </si>
  <si>
    <t>Elect Director Robert Small</t>
  </si>
  <si>
    <t>VMware, Inc.</t>
  </si>
  <si>
    <t>US9285634021</t>
  </si>
  <si>
    <t>B23SN61</t>
  </si>
  <si>
    <t>Elect Director Nicole Anasenes</t>
  </si>
  <si>
    <t>Elect Director Paul Sagan</t>
  </si>
  <si>
    <t>Elect Yang Jun as Director</t>
  </si>
  <si>
    <t>Approve Issue and Application for Registration of the Issue of Medium-term Notes and Authorize the Board to Deal With Matters In Relation to the Issue of the Notes</t>
  </si>
  <si>
    <t>Approve Adjustment of 1664 Blanc Royalty Rates</t>
  </si>
  <si>
    <t>Elect Andrew Emslie as Director</t>
  </si>
  <si>
    <t>Elect Wang Qingjie as Non-independent Director</t>
  </si>
  <si>
    <t>Elect Ashok Kumar Tripathy as Director</t>
  </si>
  <si>
    <t>Elect Kanhaiya Sarda as Director</t>
  </si>
  <si>
    <t>Elect Neelam Sonker as Director</t>
  </si>
  <si>
    <t>Elect Kasi Viswanatha Raju Sagi as Director</t>
  </si>
  <si>
    <t>Elect Gopal Singh Bhati as Director</t>
  </si>
  <si>
    <t>Elect Vejendla Srinivasa Chakravarthy as Director and Approve Appointment of Vejendla Srinivasa Chakravarthy as Whole Time Director</t>
  </si>
  <si>
    <t>Elect Brijendra Pratap Singh as Director and  Approve Appointment of Brijendra Pratap Singh as Whole Time Director</t>
  </si>
  <si>
    <t>Elect K. Jayaprasad as Director</t>
  </si>
  <si>
    <t>Elect Abhijit Narendra as Government Director</t>
  </si>
  <si>
    <t>Bed Bath &amp; Beyond Inc.</t>
  </si>
  <si>
    <t>US0758961009</t>
  </si>
  <si>
    <t>Elect Director Mark J. Tritton *Withdrawn Resolution*</t>
  </si>
  <si>
    <t>Elect Director Marjorie Bowen</t>
  </si>
  <si>
    <t>Elect Director Sue E. Gove</t>
  </si>
  <si>
    <t>Elect Director Jeffrey A. Kirwan</t>
  </si>
  <si>
    <t>Elect Director Shelly Lombard</t>
  </si>
  <si>
    <t>Elect Director Benjamin Rosenzweig</t>
  </si>
  <si>
    <t>Elect Director Joshua E. Schechter</t>
  </si>
  <si>
    <t>Elect Director Minesh Shah</t>
  </si>
  <si>
    <t>Elect Director Ann Yerger</t>
  </si>
  <si>
    <t>BT Group Plc</t>
  </si>
  <si>
    <t>GB0030913577</t>
  </si>
  <si>
    <t>Elect Adam Crozier as Director</t>
  </si>
  <si>
    <t>Re-elect Philip Jansen as Director</t>
  </si>
  <si>
    <t>Re-elect Simon Lowth as Director</t>
  </si>
  <si>
    <t>Re-elect Adel Al-Saleh as Director</t>
  </si>
  <si>
    <t>Re-elect Sir Ian Cheshire as Director</t>
  </si>
  <si>
    <t>Re-elect Iain Conn as Director</t>
  </si>
  <si>
    <t>Re-elect Isabel Hudson as Director</t>
  </si>
  <si>
    <t>Re-elect Allison Kirkby as Director</t>
  </si>
  <si>
    <t>Re-elect Sara Weller as Director</t>
  </si>
  <si>
    <t>Authorise UK Political Donations</t>
  </si>
  <si>
    <t>Approve Price Reference Date, Issue Price and Pricing Method</t>
  </si>
  <si>
    <t>Approve Special Account for Raised Funds</t>
  </si>
  <si>
    <t>Approve to Re-formulate Management System for Controlled Subsidiary</t>
  </si>
  <si>
    <t>Amend Accounting Firm Selection System</t>
  </si>
  <si>
    <t>Approve to Re-formulate Management System for Related Party Transaction</t>
  </si>
  <si>
    <t>Approve Additional Guarantee Provision</t>
  </si>
  <si>
    <t>Reappoint Kost, Forer, Gabbay &amp; Kasierer as Auditors and Report on Auditors' Fees</t>
  </si>
  <si>
    <t>Reelect Yonatan Bassi as Director</t>
  </si>
  <si>
    <t>Reelect Shimon Zelas as Director</t>
  </si>
  <si>
    <t>Reelect Shirith Kasher as Director</t>
  </si>
  <si>
    <t>Reelect Jeremy Perling Leon as Director</t>
  </si>
  <si>
    <t>Reelect Ariel Brin Dolinko as Director</t>
  </si>
  <si>
    <t>Reelect Moran Kuperman as Director</t>
  </si>
  <si>
    <t>Reelect Ron Cohen as Director</t>
  </si>
  <si>
    <t>RS Group Plc</t>
  </si>
  <si>
    <t>GB0003096442</t>
  </si>
  <si>
    <t>Elect Alex Baldock as Director</t>
  </si>
  <si>
    <t>Elect Navneet Kapoor as Director</t>
  </si>
  <si>
    <t>Re-elect David Egan as Director</t>
  </si>
  <si>
    <t>Re-elect Rona Fairhead as Director</t>
  </si>
  <si>
    <t>Re-elect Bessie Lee as Director</t>
  </si>
  <si>
    <t>Re-elect Simon Pryce as Director</t>
  </si>
  <si>
    <t>Re-elect Lindsley Ruth as Director</t>
  </si>
  <si>
    <t>Re-elect Joan Wainwright as Director</t>
  </si>
  <si>
    <t>Sona BLW Precision Forgings Ltd.</t>
  </si>
  <si>
    <t>INE073K01018</t>
  </si>
  <si>
    <t>BNR5NG5</t>
  </si>
  <si>
    <t>Reelect Amit Dixit as Director</t>
  </si>
  <si>
    <t>Approve Walker Chandiok &amp; Co. LLP, Chartered Accountants as Auditors and Authorize Board to Fix Their Remuneration</t>
  </si>
  <si>
    <t>Approve Payment of Remuneration to Sunjay Kapur as Non-Executive Director and Chairperson of the Company</t>
  </si>
  <si>
    <t>Approve Reappointment of Vivek Vikram Singh as Managing Director and Group Chief Executive Officer</t>
  </si>
  <si>
    <t>Approve Remuneration of Vivek Vikram Singh as Managing Director and Group Chief Executive Officer</t>
  </si>
  <si>
    <t>Suedzucker AG</t>
  </si>
  <si>
    <t>DE0007297004</t>
  </si>
  <si>
    <t>Approve Allocation of Income and Dividends of EUR 0.40 per Share</t>
  </si>
  <si>
    <t>Elect Helmut Friedl to the Supervisory Board</t>
  </si>
  <si>
    <t>Elect Stefan Streng to the Supervisory Board</t>
  </si>
  <si>
    <t>Elect Erwin Hameseder to the Supervisory Board</t>
  </si>
  <si>
    <t>Elect Veronica Haslinger to the Supervisory Board</t>
  </si>
  <si>
    <t>Elect George Koch to the Supervisory Board</t>
  </si>
  <si>
    <t>Elect Susanne Kunschert to the Supervisory Board</t>
  </si>
  <si>
    <t>Elect Walter Manz to the Supervisory Board</t>
  </si>
  <si>
    <t>Elect Julia Merkel to the Supervisory Board</t>
  </si>
  <si>
    <t>Elect Joachim Rukwied to the Supervisory Board</t>
  </si>
  <si>
    <t>Elect Clemens Schaaf to the Supervisory Board</t>
  </si>
  <si>
    <t>Ratify PricewaterhouseCoopers GmbH as Auditors for Fiscal Year 2022/23 and for the Review of Interim Financial Statements</t>
  </si>
  <si>
    <t>Approve Issuance of GDR, Listing on the SIX Swiss Exchange/London Stock Exchange and Conversion to Overseas Company Limited by Shares</t>
  </si>
  <si>
    <t>Approve Restriction Period for Conversion to Underlying A Shares</t>
  </si>
  <si>
    <t>Approve Size of the GDR During Existence Period</t>
  </si>
  <si>
    <t>Approve Conversion Rate of GDR to Underlying A Shares</t>
  </si>
  <si>
    <t>Approve Report on Usage of Raised Funds</t>
  </si>
  <si>
    <t>Approve Liability and Prospectus Insurance for Directors, Supervisors and Senior Management Members</t>
  </si>
  <si>
    <t>Amend Articles of Association and Its Annexes</t>
  </si>
  <si>
    <t>Amend Articles of Association and Its Annexes Applicable After Issuance of GDR</t>
  </si>
  <si>
    <t>Elect Li Xingguo as Independent Director</t>
  </si>
  <si>
    <t>Approve to Adjust the Price and Increase the Estimated Annual Total Amount of Daily Related Party Transactions</t>
  </si>
  <si>
    <t>DCC Plc</t>
  </si>
  <si>
    <t>IE0002424939</t>
  </si>
  <si>
    <t>Authorise Reissuance Price Range of Treasury Shares</t>
  </si>
  <si>
    <t>4(a)</t>
  </si>
  <si>
    <t>Elect Laura Angelini as Director</t>
  </si>
  <si>
    <t>4(b)</t>
  </si>
  <si>
    <t>4(c)</t>
  </si>
  <si>
    <t>4(d)</t>
  </si>
  <si>
    <t>Re-elect Tufan Erginbilgic as Director</t>
  </si>
  <si>
    <t>4(e)</t>
  </si>
  <si>
    <t>Re-elect David Jukes as Director</t>
  </si>
  <si>
    <t>4(f)</t>
  </si>
  <si>
    <t>Elect Lily Liu as Director</t>
  </si>
  <si>
    <t>4(g)</t>
  </si>
  <si>
    <t>Re-elect Kevin Lucey as Director</t>
  </si>
  <si>
    <t>4(h)</t>
  </si>
  <si>
    <t>Re-elect Donal Murphy as Director</t>
  </si>
  <si>
    <t>4(i)</t>
  </si>
  <si>
    <t>Elect Alan Ralph as Director</t>
  </si>
  <si>
    <t>4(j)</t>
  </si>
  <si>
    <t>Re-elect Mark Ryan as Director</t>
  </si>
  <si>
    <t>Gujarat Gas Limited</t>
  </si>
  <si>
    <t>INE844O01030</t>
  </si>
  <si>
    <t>BGS92Z9</t>
  </si>
  <si>
    <t>Elect Balwant Singh as Director</t>
  </si>
  <si>
    <t>Elect Rekha Jain as Director</t>
  </si>
  <si>
    <t>Oberoi Realty Limited</t>
  </si>
  <si>
    <t>INE093I01010</t>
  </si>
  <si>
    <t>B4MXNL6</t>
  </si>
  <si>
    <t>Reelect Saumil Daru as Director</t>
  </si>
  <si>
    <t>Approve Provision of Corporate Guarantee for Securing the Borrowing(s)/Facility(ies) to be Obtained in Oasis Realty (JV Entity)</t>
  </si>
  <si>
    <t>Approve Issuance of Equity, Equity-Linked or Debt Securities without Preemptive Rights</t>
  </si>
  <si>
    <t>Approve Spin-off of Subsidiary on Main Board of Shanghai Stock Exchange in Accordance with Relevant Laws and Regulations</t>
  </si>
  <si>
    <t>Approve Spin-off of Subsidiary on Main Board of Shanghai Stock Exchange</t>
  </si>
  <si>
    <t>Approve Plan on Spin-off of Subsidiary on Main Board of Shanghai Stock Exchange</t>
  </si>
  <si>
    <t>Approve Transaction Complies with Rules for the Spin-off of Listed Companies</t>
  </si>
  <si>
    <t>Approve Explanation of the Completeness, Compliance and Validity of Legal Documents Submitted in the Spin-off</t>
  </si>
  <si>
    <t>Approve Purpose, Commercial Rationality, Necessity and Feasibility Analysis of Spin-off</t>
  </si>
  <si>
    <t>Approve Authorization of the Board to Handle Matters on Spin-off</t>
  </si>
  <si>
    <t>Vodafone Idea Limited</t>
  </si>
  <si>
    <t>INE669E01016</t>
  </si>
  <si>
    <t>B1MP4H4</t>
  </si>
  <si>
    <t>Approve Issuance of Securities to Euro Pacific Securities Ltd on Preferential Basis</t>
  </si>
  <si>
    <t>Whirlpool Of India Limited</t>
  </si>
  <si>
    <t>INE716A01013</t>
  </si>
  <si>
    <t>Reelect Vishal Bhola as Director</t>
  </si>
  <si>
    <t>Approve S.R. Batliboi &amp; Co. LLP Chartered Accountants as Auditors and Authorize Board to Fix Their Remuneration</t>
  </si>
  <si>
    <t>Approve Reappointment and Remuneration of Arumalla Hari Bhavanarayana Reddy as Executive Director</t>
  </si>
  <si>
    <t>Gillette India Limited</t>
  </si>
  <si>
    <t>INE322A01010</t>
  </si>
  <si>
    <t>Elect L. V. Vaidyanathan as Director and Approve Appointment and Remuneration of L. V. Vaidyanathan as Managing Director</t>
  </si>
  <si>
    <t>Mapletree Logistics Trust</t>
  </si>
  <si>
    <t>SG1S03926213</t>
  </si>
  <si>
    <t>B0D6P43</t>
  </si>
  <si>
    <t>Elect Jiang Zong Xiang as Director</t>
  </si>
  <si>
    <t>Elect Hou Qiu Yan as Director</t>
  </si>
  <si>
    <t>Vodacom Group Ltd.</t>
  </si>
  <si>
    <t>ZAE000132577</t>
  </si>
  <si>
    <t>B65B4D0</t>
  </si>
  <si>
    <t>Accept Financial Statements and Statutory Reports for the Year Ended 31 March 2022</t>
  </si>
  <si>
    <t>Elect Nomkhita Nqweni as Director</t>
  </si>
  <si>
    <t>Re-elect John Otty as Director</t>
  </si>
  <si>
    <t>Re-elect Sunil Sood as Director</t>
  </si>
  <si>
    <t>Re-elect Phuti Mahanyele-Dabengwa as Director</t>
  </si>
  <si>
    <t>Reappoint Ernst &amp; Young Inc. as Auditors with Vinodhan Pillay as the Individual Registered Auditor</t>
  </si>
  <si>
    <t>Re-elect Clive Thomson as Member of the Audit, Risk and Compliance Committee</t>
  </si>
  <si>
    <t>Re-elect Khumo Shuenyane as Member of the Audit, Risk and Compliance Committee</t>
  </si>
  <si>
    <t>Re-elect Nomkhita Nqweni as Member of the Audit, Risk and Compliance Committee</t>
  </si>
  <si>
    <t>Approve Increase in Non-Executive Directors' Fees</t>
  </si>
  <si>
    <t>Constellation Brands, Inc.</t>
  </si>
  <si>
    <t>US21036P1084</t>
  </si>
  <si>
    <t>Elect Director Jennifer M. Daniels</t>
  </si>
  <si>
    <t>Elect Director Jeremy S. G. Fowden</t>
  </si>
  <si>
    <t>Elect Director Jose Manuel Madero Garza</t>
  </si>
  <si>
    <t>Elect Director Daniel J. McCarthy</t>
  </si>
  <si>
    <t>Mapletree Industrial Trust</t>
  </si>
  <si>
    <t>SG2C32962814</t>
  </si>
  <si>
    <t>B4LR5Q8</t>
  </si>
  <si>
    <t>Adopt Report of the Trustee, Statement by the Manager, Audited Financial Statements, and Auditor's Report</t>
  </si>
  <si>
    <t>Persistent Systems Limited</t>
  </si>
  <si>
    <t>INE262H01013</t>
  </si>
  <si>
    <t>B28SM03</t>
  </si>
  <si>
    <t>Confirm Interim Dividend and Approve Final Dividend</t>
  </si>
  <si>
    <t>Approve that the Vacancy on the Board Not be Filled from the Retirement of Thomas Kendra</t>
  </si>
  <si>
    <t>Elect Avani Davda as Director</t>
  </si>
  <si>
    <t>Elect Arvind Goel as Director</t>
  </si>
  <si>
    <t>Elect Ambuj Goyal as Director</t>
  </si>
  <si>
    <t>Elect Dan'l Lewin as Director</t>
  </si>
  <si>
    <t>Elect Sandeep Kalra as Director and Approve Appointment and Remuneration of Sandeep Kalra as Executive Director</t>
  </si>
  <si>
    <t>Wipro Limited</t>
  </si>
  <si>
    <t>INE075A01022</t>
  </si>
  <si>
    <t>Confirm Interim Dividend as Final Dividend</t>
  </si>
  <si>
    <t>Reelect Azim H. Premji as Director</t>
  </si>
  <si>
    <t>Approve Listing Plan of Subsidiary on Beijing Stock Exchange and Comply with the Rules for the Spin-off of Listed Company (Trial)</t>
  </si>
  <si>
    <t>Approve Application of Subsidiary for Initial Public Offering of CNY A Shares and Listing on Beijing Stock Exchange</t>
  </si>
  <si>
    <t>Approve Context, Purpose and Commercial Rationale for Listing</t>
  </si>
  <si>
    <t>Approve Other Matters Related to the Offering</t>
  </si>
  <si>
    <t>Approve Par Value</t>
  </si>
  <si>
    <t>Approve Listing Time</t>
  </si>
  <si>
    <t>Approve Listing of Subsidiary on Beijing Stock Exchange is in Accordance with Relevant Laws and Regulations</t>
  </si>
  <si>
    <t>Avangrid, Inc.</t>
  </si>
  <si>
    <t>US05351W1036</t>
  </si>
  <si>
    <t>BYP0CD9</t>
  </si>
  <si>
    <t>Elect Director Ignacio S. Galan</t>
  </si>
  <si>
    <t>Elect Director Jose Angel Marra Rodriguez</t>
  </si>
  <si>
    <t>Elect Director Santiago Martinez Garrido</t>
  </si>
  <si>
    <t>Elect Director Jose Sainz Armada</t>
  </si>
  <si>
    <t>Elect Director Alan Solomont</t>
  </si>
  <si>
    <t>Elect Director Camille Joseph Varlack</t>
  </si>
  <si>
    <t>Elect Director John Baldacci</t>
  </si>
  <si>
    <t>Elect Director Pedro Azagra Blazquez</t>
  </si>
  <si>
    <t>Elect Director Daniel Alcain Lopez</t>
  </si>
  <si>
    <t>Elect Director Maria Fatima Banez Garcia</t>
  </si>
  <si>
    <t>Elect Director Robert Duffy</t>
  </si>
  <si>
    <t>Elect Director Teresa Herbert</t>
  </si>
  <si>
    <t>Elect Director Patricia Jacobs</t>
  </si>
  <si>
    <t>Elect Director John Lahey</t>
  </si>
  <si>
    <t>Approve Addition of Related Guarante</t>
  </si>
  <si>
    <t>Elect Lin Hua as Independent Director</t>
  </si>
  <si>
    <t>Elect Xu Lin as Supervisor</t>
  </si>
  <si>
    <t>Approve Overall Plan of Transaction</t>
  </si>
  <si>
    <t>Approve Lock-up Period Arrangement of Asset Purchase Plan</t>
  </si>
  <si>
    <t>Approve Cash Consideration of Asset Purchase Plan</t>
  </si>
  <si>
    <t>Approve Transition of Profit and Loss of Asset Purchase Plan</t>
  </si>
  <si>
    <t>Approve Distribution Arrangement of Undistributed Earnings of Asset Purchase Plan</t>
  </si>
  <si>
    <t>Approve Ownership Transfer of Underlying Assets and Liability for Breach of Contract of Asset Purchase Plan</t>
  </si>
  <si>
    <t>Approve Resolution Validity Period of Asset Purchase Plan</t>
  </si>
  <si>
    <t>Approve Issue Type, Par Value, Place of Listing of Shares to be Issued of Raising Supporting Funds</t>
  </si>
  <si>
    <t>Approve Pricing Basis Date, Pricing Principle and Issue Price of Raising Supporting Funds</t>
  </si>
  <si>
    <t>Approve Target Parties of Raising Supporting Funds</t>
  </si>
  <si>
    <t>Approve Usage of Raised Funds of Raising Supporting Funds</t>
  </si>
  <si>
    <t>Approve Counterparty of Asset Purchase Plan</t>
  </si>
  <si>
    <t>Approve Issue Scale and Number of Shares of Raising Supporting Funds</t>
  </si>
  <si>
    <t>Approve Distribution Arrangement of Undistributed Earnings of Raising Supporting Funds</t>
  </si>
  <si>
    <t>Approve Lock-up Period of Raising Supporting Funds</t>
  </si>
  <si>
    <t>Approve Resolution Validity Period of Raising Supporting Funds</t>
  </si>
  <si>
    <t>Approve Underlying Asset of Asset Purchase Plan</t>
  </si>
  <si>
    <t>Approve Pricing Principle and Transaction Price of Asset Purchase Plan</t>
  </si>
  <si>
    <t>Approve Payment Method of Asset Purchase Plan</t>
  </si>
  <si>
    <t>Approve Type, Nominal Value and Place of Listing of Shares to be Issued of Asset Purchase Plan</t>
  </si>
  <si>
    <t>Approve Pricing Base Date, Pricing Principle, Issue Price to be Issued of Asset Purchase Plan</t>
  </si>
  <si>
    <t>Approve Target Parties of Asset Purchase Plan</t>
  </si>
  <si>
    <t>Approve Issue Scale of Asset Purchase Plan</t>
  </si>
  <si>
    <t>Approve Company's Eligibility for Acquisition by Cash and Issuance of Shares as well as Raising Supporting Funds</t>
  </si>
  <si>
    <t>Approve Transaction Constitutes as Related Party Transaction</t>
  </si>
  <si>
    <t>Approve Report (Draft) and Summary on Company's Acquisition by Cash and Issuance of Shares as well as Raising Supporting Funds</t>
  </si>
  <si>
    <t>Approve Signing the Agreement Related to Transaction</t>
  </si>
  <si>
    <t>Approve Transaction Complies with Article IV of Provisions on Issues Concerning Regulating the Material Asset Reorganizations of Listed Companies</t>
  </si>
  <si>
    <t>Approve Transaction Complies with Article 11 of the Measures for the Administration of Major Asset Restructuring of Listed Companies</t>
  </si>
  <si>
    <t>Approve Transaction Complies with Article 43 of the Measures for the Administration of Major Asset Restructuring of Listed Companies</t>
  </si>
  <si>
    <t>Approve Transaction Does Not Comply with Article 13 of the Measures for the Administration of Major Asset Restructuring of Listed Companies</t>
  </si>
  <si>
    <t>Approve Relevant Audit Report, Review Report and Evaluation Report of the Transaction</t>
  </si>
  <si>
    <t>easyJet Plc</t>
  </si>
  <si>
    <t>GB00B7KR2P84</t>
  </si>
  <si>
    <t>B7KR2P8</t>
  </si>
  <si>
    <t>Approve Purchase of 56 Airbus A320neo Family Aircraft and Conversion of 18 A320neo Family Aircraft to 18 A2321neo Aircraft</t>
  </si>
  <si>
    <t>ITC Limited</t>
  </si>
  <si>
    <t>INE154A01025</t>
  </si>
  <si>
    <t>B0JGGP5</t>
  </si>
  <si>
    <t>Reelect David Robert Simpson as Director</t>
  </si>
  <si>
    <t>Reelect Nakul Anand as Director</t>
  </si>
  <si>
    <t>Approve S R B C &amp; CO LLP, Chartered Accountants as Auditors and Authorize Board to Fix Their Remuneration</t>
  </si>
  <si>
    <t>Elect Supratim Dutta as Director and Approve Appointment and Remuneration of Supratim Dutta as Whole Time Director</t>
  </si>
  <si>
    <t>Approve Revision in the Remuneration of Sanjiv Puri as Chairman &amp; Managing Director and Nakul Anand and Sumant Bhargavan as Wholetime Directors</t>
  </si>
  <si>
    <t>Approve Material Related Party Transactions with British American Tobacco (GLP) Limited, United Kingdom</t>
  </si>
  <si>
    <t>Approve Remuneration of ABK &amp; Associates, Cost Accountants as Cost Auditors</t>
  </si>
  <si>
    <t>Approve Remuneration of S. Mahadevan &amp; Co., Cost Accountants as Cost Auditors</t>
  </si>
  <si>
    <t>JSW Steel Limited</t>
  </si>
  <si>
    <t>INE019A01038</t>
  </si>
  <si>
    <t>BZBYJJ7</t>
  </si>
  <si>
    <t>Reelect Jayant Acharya as Director</t>
  </si>
  <si>
    <t>Approve S R B C &amp; CO. LLP, Chartered Accountants as Auditors and Authorize Board to Fix Their Remuneration</t>
  </si>
  <si>
    <t>Elect Fiona Jane Mary Paulus as Director</t>
  </si>
  <si>
    <t>Approve Reappointment and Remuneration of Sajjan Jindal as Managing Director</t>
  </si>
  <si>
    <t>Approve Increase in Ceiling of Remuneration of Jayant Acharya as Wholetime Director</t>
  </si>
  <si>
    <t>Approve Material Related Party Transactions with JSW Energy Limited</t>
  </si>
  <si>
    <t>Approve Material Related Party Transactions with Jindal Saw Limited</t>
  </si>
  <si>
    <t>Approve Material Related Party Transactions with JSW Ispat Special Products Limited</t>
  </si>
  <si>
    <t>Approve Material Related Party Transactions with JSW MI Steel Service Centre Private Limited</t>
  </si>
  <si>
    <t>Approve Material Related Party Transactions with Neotrex Steel Private Limited</t>
  </si>
  <si>
    <t>Approve Material Related Party Transactions with Bhushan Power &amp; Steel Limited</t>
  </si>
  <si>
    <t>Approve Material Related Party Transactions with JSW Steel (USA), Inc.</t>
  </si>
  <si>
    <t>Approve Material Related Party Transactions between JSW Steel Coated Products Limited and JSW Paints Private Limited</t>
  </si>
  <si>
    <t>Approve Material Related Party Transactions between Bhushan Power &amp; Steel Limited and JSW Ispat Special Products Limited</t>
  </si>
  <si>
    <t>Approve Material Related Party Transactions with JSW International Tradecorp Pte. Limited</t>
  </si>
  <si>
    <t>Approve Material Related Party Transactions between Bhushan Power &amp; Steel Limited and JSW Steel Global Trade Pte. Limited</t>
  </si>
  <si>
    <t>Approve Material Related Party Transactions between JSW Steel USA Ohio, Inc. and JSW Steel (USA), Inc.</t>
  </si>
  <si>
    <t>Approve Material Related Party Transactions between JSW Steel Italy Piombino S.p.A. and JSW Ispat Special Products Limited</t>
  </si>
  <si>
    <t>Approve Issuance of Specified Securities to Qualified Institutional Buyers</t>
  </si>
  <si>
    <t>Link Real Estate Investment Trust</t>
  </si>
  <si>
    <t>HK0823032773</t>
  </si>
  <si>
    <t>B0PB4M7</t>
  </si>
  <si>
    <t>Note the Financial Statements and Statutory Reports</t>
  </si>
  <si>
    <t>Note the Appointment of Auditor and Fixing of Their Remuneration</t>
  </si>
  <si>
    <t>Elect Ed Chan Yiu Cheong as Director</t>
  </si>
  <si>
    <t>Elect Blair Chilton Pickerell as Director</t>
  </si>
  <si>
    <t>Elect Peter Tse Pak Wing as Director</t>
  </si>
  <si>
    <t>Elect Jenny Gu Jialin as Director</t>
  </si>
  <si>
    <t>Authorize Repurchase of Issued Units</t>
  </si>
  <si>
    <t>Netlink NBN Trust</t>
  </si>
  <si>
    <t>SG1DH9000006</t>
  </si>
  <si>
    <t>BF5GLW6</t>
  </si>
  <si>
    <t>Adopt Directors' Statement, Audited Financial Statements of the Trustee-Manager, and Independent Auditors' Reports</t>
  </si>
  <si>
    <t>NetLink NBN Trust</t>
  </si>
  <si>
    <t>Adopt Report of the Trustee-Manager, Statement by the Trustee-Manager, and Audited Financial Statements and Auditors' Report</t>
  </si>
  <si>
    <t>Approve Deloitte &amp; Touche LLP Auditors and Authorize Directors of the Trustee-Manager to Fix Their Remuneration</t>
  </si>
  <si>
    <t>Elect Koh Kah Sek as Director of the Trustee-Manager</t>
  </si>
  <si>
    <t>Amend Trust Deed</t>
  </si>
  <si>
    <t>Elect Yeo Wico as Director of the Trustee-Manager</t>
  </si>
  <si>
    <t>Elect Sean Patrick Slattery as Director of the Trustee-Manager</t>
  </si>
  <si>
    <t>Royal Mail Plc</t>
  </si>
  <si>
    <t>GB00BDVZYZ77</t>
  </si>
  <si>
    <t>BDVZYZ7</t>
  </si>
  <si>
    <t>Re-elect Keith Williams as Director</t>
  </si>
  <si>
    <t>Re-elect Simon Thompson as Director</t>
  </si>
  <si>
    <t>Re-elect Martin Seidenberg as Director</t>
  </si>
  <si>
    <t>Re-elect Mick Jeavons as Director</t>
  </si>
  <si>
    <t>Re-elect Baroness Hogg as Director</t>
  </si>
  <si>
    <t>Re-elect Maria da Cunha as Director</t>
  </si>
  <si>
    <t>Elect Shashi Verma as Director</t>
  </si>
  <si>
    <t>Elect Jourik Hooghe as Director</t>
  </si>
  <si>
    <t>Approve Use of Interest on Excess Raised Funds to Replenish Working Capital</t>
  </si>
  <si>
    <t>Approve to Adjust the Allowance of Independent Directors and Amend the Remuneration and Appraisal Management Method for Directors, Supervisors and Senior Management Members</t>
  </si>
  <si>
    <t>Eurobank Ergasias Services &amp; Holdings SA</t>
  </si>
  <si>
    <t>GRS323003012</t>
  </si>
  <si>
    <t>BYZ43T4</t>
  </si>
  <si>
    <t>Approve Financial Statements and Income Allocation</t>
  </si>
  <si>
    <t>Approve Offsetting of Accumulated Losses with Legal Reserves and Share Premium Account</t>
  </si>
  <si>
    <t>Approve Auditors and Fix Their Remuneration; Amend Tripartite Relationship Framework Agreement with the Hellenic Financial Stability Fund</t>
  </si>
  <si>
    <t>Amend Suitability Policy for Directors</t>
  </si>
  <si>
    <t>Receive Report from Independent Non-Executive Directors</t>
  </si>
  <si>
    <t>Experian Plc</t>
  </si>
  <si>
    <t>GB00B19NLV48</t>
  </si>
  <si>
    <t>B19NLV4</t>
  </si>
  <si>
    <t>Re-elect Ruba Borno as Director</t>
  </si>
  <si>
    <t>Re-elect Caroline Donahue as Director</t>
  </si>
  <si>
    <t>Re-elect Luiz Fleury as Director</t>
  </si>
  <si>
    <t>Re-elect Jonathan Howell as Director</t>
  </si>
  <si>
    <t>Approve Specific Terms Added to the Performance Share Plan and Co-Investment Plan; Approve Thank You Award 2021 Plan and Tax-Qualified Employee Share Purchase Plan</t>
  </si>
  <si>
    <t>Halma Plc</t>
  </si>
  <si>
    <t>GB0004052071</t>
  </si>
  <si>
    <t>Elect Sharmila Nebhrajani as Director</t>
  </si>
  <si>
    <t>Re-elect Dame Louise Makin as Director</t>
  </si>
  <si>
    <t>Re-elect Andrew Williams as Director</t>
  </si>
  <si>
    <t>Re-elect Marc Ronchetti as Director</t>
  </si>
  <si>
    <t>Re-elect Jennifer Ward as Director</t>
  </si>
  <si>
    <t>Re-elect Carole Cran as Director</t>
  </si>
  <si>
    <t>Re-elect Dharmash Mistry as Director</t>
  </si>
  <si>
    <t>Re-elect Tony Rice as Director</t>
  </si>
  <si>
    <t>Intermediate Capital Group Plc</t>
  </si>
  <si>
    <t>GB00BYT1DJ19</t>
  </si>
  <si>
    <t>BYT1DJ1</t>
  </si>
  <si>
    <t>Re-elect Vijay Bharadia as Director</t>
  </si>
  <si>
    <t>Re-elect Benoit Durteste as Director</t>
  </si>
  <si>
    <t>Re-elect Virginia Holmes as Director</t>
  </si>
  <si>
    <t>Re-elect Michael Nelligan as Director</t>
  </si>
  <si>
    <t>Re-elect Kathryn Purves as Director</t>
  </si>
  <si>
    <t>Re-elect Amy Schioldager as Director</t>
  </si>
  <si>
    <t>Re-elect Andrew Sykes as Director</t>
  </si>
  <si>
    <t>Re-elect Stephen Welton as Director</t>
  </si>
  <si>
    <t>Re-elect Antje Hensel-Roth as Director</t>
  </si>
  <si>
    <t>Re-elect Rosemary Leith as Director</t>
  </si>
  <si>
    <t>Re-elect Matthew Lester as Director</t>
  </si>
  <si>
    <t>Approve the Agreements and Related Transactions</t>
  </si>
  <si>
    <t>Authorize Any One Director to Deal With All Matters in Relation to the Agreements and the Relevant Ancillary Agreements (Including but Not Limited to the Offer)</t>
  </si>
  <si>
    <t>Johnson Matthey Plc</t>
  </si>
  <si>
    <t>GB00BZ4BQC70</t>
  </si>
  <si>
    <t>BZ4BQC7</t>
  </si>
  <si>
    <t>Elect Liam Condon as Director</t>
  </si>
  <si>
    <t>Elect Rita Forst as Director</t>
  </si>
  <si>
    <t>Re-elect Xiaozhi Liu as Director</t>
  </si>
  <si>
    <t>Re-elect Chris Mottershead as Director</t>
  </si>
  <si>
    <t>Re-elect John O'Higgins as Director</t>
  </si>
  <si>
    <t>Re-elect Stephen Oxley as Director</t>
  </si>
  <si>
    <t>Re-elect Patrick Thomas as Director</t>
  </si>
  <si>
    <t>Re-elect Doug Webb as Director</t>
  </si>
  <si>
    <t>Kumho Petrochemical Co., Ltd.</t>
  </si>
  <si>
    <t>KR7011780004</t>
  </si>
  <si>
    <t>Elect Park Jun-gyeong as Inside Director</t>
  </si>
  <si>
    <t>1.2.1</t>
  </si>
  <si>
    <t>Elect Kwon Tae-gyun as Outside Director</t>
  </si>
  <si>
    <t>1.2.2</t>
  </si>
  <si>
    <t>Elect Lee Ji-yoon as Outside Director</t>
  </si>
  <si>
    <t>Mphasis Limited</t>
  </si>
  <si>
    <t>INE356A01018</t>
  </si>
  <si>
    <t>Reelect Amit Dalmia as Director</t>
  </si>
  <si>
    <t>Reelect David Lawrence Johnson as Director</t>
  </si>
  <si>
    <t>Elect Kabir Mathur as Director</t>
  </si>
  <si>
    <t>Elect Pankaj Sood as Director</t>
  </si>
  <si>
    <t>Elect Courtney della Cava as Director</t>
  </si>
  <si>
    <t>Elect Maureen Anne Erasmus as Director</t>
  </si>
  <si>
    <t>Pennon Group Plc</t>
  </si>
  <si>
    <t>GB00BNNTLN49</t>
  </si>
  <si>
    <t>BNNTLN4</t>
  </si>
  <si>
    <t>Re-elect Paul Boote as Director</t>
  </si>
  <si>
    <t>Re-elect Neil Cooper as Director</t>
  </si>
  <si>
    <t>Re-elect Iain Evans as Director</t>
  </si>
  <si>
    <t>Re-elect Claire Ighodaro as Director</t>
  </si>
  <si>
    <t>Re-elect Jon Butterworth as Director</t>
  </si>
  <si>
    <t>Approve Climate-Related Financial Disclosures</t>
  </si>
  <si>
    <t>SIA Engineering Company Limited</t>
  </si>
  <si>
    <t>SG1I53882771</t>
  </si>
  <si>
    <t>Elect Raj Thampuran as Director</t>
  </si>
  <si>
    <t>Elect Chin Yau Seng as Director</t>
  </si>
  <si>
    <t>Elect Goh Choon Phong as Director</t>
  </si>
  <si>
    <t>Elect Lim Kong Puay as Director</t>
  </si>
  <si>
    <t>Approve Grant of Awards and Issuance of Shares Under the SIAEC Performance Share Plan 2014 and/or the SIAEC Restricted Share Plan 2014</t>
  </si>
  <si>
    <t>Singapore Post Ltd.</t>
  </si>
  <si>
    <t>SG1N89910219</t>
  </si>
  <si>
    <t>Elect Chu Swee Yeok as Director</t>
  </si>
  <si>
    <t>Elect Simon Israel as Director</t>
  </si>
  <si>
    <t>Elect Fang Ai Lian as Director</t>
  </si>
  <si>
    <t>Elect Lim Cheng Cheng as Director</t>
  </si>
  <si>
    <t>Elect Phang Heng Wee, Vincent as Director</t>
  </si>
  <si>
    <t>Amend and Extend the Singapore Post Restricted Share Plan 2013</t>
  </si>
  <si>
    <t>Srf Limited</t>
  </si>
  <si>
    <t>INE647A01010</t>
  </si>
  <si>
    <t>Reelect Ashish Bharat Ram as Director</t>
  </si>
  <si>
    <t>Approve Redesignation of Ashish Bharat Ram as Chairman and Managing Director</t>
  </si>
  <si>
    <t>Approve Redesignation of Kartik Bharat Ram as Joint Managing Director</t>
  </si>
  <si>
    <t>Elect Vellayan Subbiah as Director</t>
  </si>
  <si>
    <t>Elect Raj Kumar Jain as Director</t>
  </si>
  <si>
    <t>Approve Offer or Invitation to Subscribe to Redeemable Non-Convertible Debentures on Private Placement Basis</t>
  </si>
  <si>
    <t>SSE Plc</t>
  </si>
  <si>
    <t>GB0007908733</t>
  </si>
  <si>
    <t>Re-elect Gregor Alexander as Director</t>
  </si>
  <si>
    <t>Elect Dame Elish Angiolini as Director</t>
  </si>
  <si>
    <t>Elect John Bason as Director</t>
  </si>
  <si>
    <t>Re-elect Dame Sue Bruce as Director</t>
  </si>
  <si>
    <t>Re-elect Tony Cocker as Director</t>
  </si>
  <si>
    <t>Elect Debbie Crosbie as Director</t>
  </si>
  <si>
    <t>Re-elect Peter Lynas as Director</t>
  </si>
  <si>
    <t>Re-elect Helen Mahy as Director</t>
  </si>
  <si>
    <t>Re-elect Sir John Manzoni as Director</t>
  </si>
  <si>
    <t>Re-elect Alistair Phillips-Davies as Director</t>
  </si>
  <si>
    <t>Re-elect Martin Pibworth as Director</t>
  </si>
  <si>
    <t>Re-elect Melanie Smith as Director</t>
  </si>
  <si>
    <t>Approve Net Zero Transition Report</t>
  </si>
  <si>
    <t>Reelect Amir Elstein as Director</t>
  </si>
  <si>
    <t>Reelect Russell Ellwanger as Director</t>
  </si>
  <si>
    <t>Reelect Kalman Kaufman as Director</t>
  </si>
  <si>
    <t>Reelect Dana Gross as Director</t>
  </si>
  <si>
    <t>Reelect Ilan Flato as Director</t>
  </si>
  <si>
    <t>Reelect Yoav Chelouche as Director</t>
  </si>
  <si>
    <t>Reelect Iris Avner as Director</t>
  </si>
  <si>
    <t>Reelect Michal Vakrat Wolkin as Director</t>
  </si>
  <si>
    <t>Reelect Avi Hasson as Director</t>
  </si>
  <si>
    <t>Reelect Amir Elstein as Chairman and Approve his Compensation Terms</t>
  </si>
  <si>
    <t>Approve Amended Compensation of Russell Ellwanger, CEO</t>
  </si>
  <si>
    <t>Approve Equity Grant to Russell Ellwanger, CEO</t>
  </si>
  <si>
    <t>Approve Equity Grants to Directors</t>
  </si>
  <si>
    <t>Reappoint Brightman Almagor Zohar &amp; Co. as Auditors and Authorize Board to Fix Their Remuneration</t>
  </si>
  <si>
    <t>Alpha Services &amp; Holdings SA</t>
  </si>
  <si>
    <t>GRS015003007</t>
  </si>
  <si>
    <t>BZ1MXR7</t>
  </si>
  <si>
    <t>Approve Offsetting of Accumulated Losses Using Statutory and Special Reserves</t>
  </si>
  <si>
    <t>Approve Remuneration of Directors for 2021</t>
  </si>
  <si>
    <t>Approve Advance Payment of Director Remuneration for 2022</t>
  </si>
  <si>
    <t>Announce Election of Director</t>
  </si>
  <si>
    <t>Elect Vasileios T. Rapanos as Director</t>
  </si>
  <si>
    <t>Elect Richard R. Gildea as Independent Non-Executive Director</t>
  </si>
  <si>
    <t>Elect Elanor R. Hardwick as Independent Non-Executive Director</t>
  </si>
  <si>
    <t>Elect Shahzad A. Shahbaz as Independent Non-Executive Director</t>
  </si>
  <si>
    <t>Elect Johannes Herman Frederik G. Umbgrove as Director</t>
  </si>
  <si>
    <t>Elect Vassilios E. Psaltis as Director</t>
  </si>
  <si>
    <t>Elect Spyros N. Filaretos as Director</t>
  </si>
  <si>
    <t>Elect Efthimios O. Vidalis as Director</t>
  </si>
  <si>
    <t>Elect Elli M. Andriopoulou as Independent Non-Executive Director</t>
  </si>
  <si>
    <t>Elect Aspasia F. Palimeri as Independent Non-Executive Director</t>
  </si>
  <si>
    <t>Elect Dimitris C. Tsitsiragos as Independent Non-Executive Director</t>
  </si>
  <si>
    <t>Elect Jean L. Cheval as Independent Non-Executive Director</t>
  </si>
  <si>
    <t>Elect Carolyn G. Dittmeier as Independent Non-Executive Director</t>
  </si>
  <si>
    <t>Approve Share Capital Reduction and Shareholders Remuneration in Kind</t>
  </si>
  <si>
    <t>Receive Information on Cases of Conflict of Interest</t>
  </si>
  <si>
    <t>Authorize Board to Participate in Companies with Similar Business Interests</t>
  </si>
  <si>
    <t>Approve Change of Company Name and Amend Articles of Association</t>
  </si>
  <si>
    <t>Hitachi Energy India Limited</t>
  </si>
  <si>
    <t>INE07Y701011</t>
  </si>
  <si>
    <t>BK709V6</t>
  </si>
  <si>
    <t>Reelect Achim Michael Braun as Director</t>
  </si>
  <si>
    <t>Reelect Mukesh Hari Butani as Director</t>
  </si>
  <si>
    <t>Reelect Akila Krishnakumar as Director</t>
  </si>
  <si>
    <t>Reelect Nishi Vasudeva as Director</t>
  </si>
  <si>
    <t>Approve Reappointment and Remuneration of Nuguri Venu as Managing Director and Chief Executive Officer</t>
  </si>
  <si>
    <t>JD Sports Fashion Plc</t>
  </si>
  <si>
    <t>GB00BM8Q5M07</t>
  </si>
  <si>
    <t>BM8Q5M0</t>
  </si>
  <si>
    <t>Re-elect Neil Greenhalgh as Director</t>
  </si>
  <si>
    <t>Re-elect Andrew Long as Director</t>
  </si>
  <si>
    <t>Re-elect Kath Smith as Director</t>
  </si>
  <si>
    <t>Elect Bert Hoyt as Director</t>
  </si>
  <si>
    <t>Elect Helen Ashton as Director</t>
  </si>
  <si>
    <t>Elect Mahbobeh Sabetnia as Director</t>
  </si>
  <si>
    <t>Elect Suzi Williams as Director</t>
  </si>
  <si>
    <t>McKesson Corporation</t>
  </si>
  <si>
    <t>US58155Q1031</t>
  </si>
  <si>
    <t>Elect Director Dominic J. Caruso</t>
  </si>
  <si>
    <t>Elect Director James H. Hinton</t>
  </si>
  <si>
    <t>Elect Director Bradley E. Lerman</t>
  </si>
  <si>
    <t>Elect Director Linda P. Mantia</t>
  </si>
  <si>
    <t>Elect Director Maria Martinez</t>
  </si>
  <si>
    <t>Elect Director Susan R. Salka</t>
  </si>
  <si>
    <t>Elect Director Kathleen Wilson-Thompson</t>
  </si>
  <si>
    <t>PT Indofood CBP Sukses Makmur Tbk</t>
  </si>
  <si>
    <t>ID1000116700</t>
  </si>
  <si>
    <t>B4LD3M8</t>
  </si>
  <si>
    <t>Approve Directors' Report on Company's Business Activities and Financial Performance</t>
  </si>
  <si>
    <t>PT Indofood Sukses Makmur Tbk</t>
  </si>
  <si>
    <t>ID1000057003</t>
  </si>
  <si>
    <t>SATS Ltd.</t>
  </si>
  <si>
    <t>SG1I52882764</t>
  </si>
  <si>
    <t>Elect Euleen Goh Yiu Kiang as Director</t>
  </si>
  <si>
    <t>Elect Achal Agarwal as Director</t>
  </si>
  <si>
    <t>Elect Yap Kim Wah as Director</t>
  </si>
  <si>
    <t>Elect Jenny Lee Hong Wei as Director</t>
  </si>
  <si>
    <t>Elect Kerry Mok Tee Heong as Director</t>
  </si>
  <si>
    <t>Approve Grant of Awards and Issuance of Shares Under the SATS Performance Share Plan and/or the SATS Restricted Share Plan</t>
  </si>
  <si>
    <t>Approve Euleen Goh Yiu Kiang to Continue Office as Independent Director for Purposes of Rule 210(5)(d)(iii)(A) of the Listing Manual of the SGX-ST</t>
  </si>
  <si>
    <t>Approve Euleen Goh Yiu Kiang to Continue Office as Independent Director for Purposes of Rule 210(5)(d)(iii)(B) of the Listing Manual of the SGX-ST</t>
  </si>
  <si>
    <t>Approve Connected Transaction Regarding Transferring 15.24% Shares of Suzhou Thvow Technology Co., Ltd. to Shanghai Electric Holding Group Co., Ltd.</t>
  </si>
  <si>
    <t>United Utilities Group Plc</t>
  </si>
  <si>
    <t>GB00B39J2M42</t>
  </si>
  <si>
    <t>B39J2M4</t>
  </si>
  <si>
    <t>Re-elect Sir David Higgins as Director</t>
  </si>
  <si>
    <t>Re-elect Steve Mogford as Director</t>
  </si>
  <si>
    <t>Re-elect Phil Aspin as Director</t>
  </si>
  <si>
    <t>Elect Louise Beardmore as Director</t>
  </si>
  <si>
    <t>Elect Liam Butterworth as Director</t>
  </si>
  <si>
    <t>Re-elect Kath Cates as Director</t>
  </si>
  <si>
    <t>Re-elect Paulette Rowe as Director</t>
  </si>
  <si>
    <t>Approve Long Term Plan</t>
  </si>
  <si>
    <t>BTS Group Holdings Public Company Limited</t>
  </si>
  <si>
    <t>TH0221B10Z05</t>
  </si>
  <si>
    <t>BDDW2W9</t>
  </si>
  <si>
    <t>Message from the Chairman to the Meeting</t>
  </si>
  <si>
    <t>Approve Operation Results</t>
  </si>
  <si>
    <t>Elect Keeree Kanjanapas as Director</t>
  </si>
  <si>
    <t>Elect Surapong Laoha-Unya as Director</t>
  </si>
  <si>
    <t>Elect Kong Chi Keung as Director</t>
  </si>
  <si>
    <t>Elect Charoen Wattanasin as Director</t>
  </si>
  <si>
    <t>Approve Issuance and Allocation of Warrants to Directors, Executives and Employees Under the BTS Group ESOP 2022 Scheme</t>
  </si>
  <si>
    <t>Approve Potential Plan for the Increase of Registered Capital Under a General Mandate</t>
  </si>
  <si>
    <t>Approve Reduction of Registered Capital</t>
  </si>
  <si>
    <t>Approve Increase of Registered Capital</t>
  </si>
  <si>
    <t>Amend Memorandum of Association to Reflect Increase in Registered Capital</t>
  </si>
  <si>
    <t>Approve Allocation of Newly Issued Ordinary Shares to Accommodate Exercise of Warrants to Purchase Ordinary Shares, Exercise of Warrants to Directors, Executives and Employees and Offering to Specific Investors by Private Placement</t>
  </si>
  <si>
    <t>Approve Measures for the Administration of Stock Option Plan and Performance Share Incentive Plan</t>
  </si>
  <si>
    <t>Approve Issuance Plan of Tier-2 Capital Bonds</t>
  </si>
  <si>
    <t>Linde Plc</t>
  </si>
  <si>
    <t>IE00BZ12WP82</t>
  </si>
  <si>
    <t>BZ12WP8</t>
  </si>
  <si>
    <t>Elect Director Stephen F. Angel</t>
  </si>
  <si>
    <t>Elect Director Sanjiv Lamba</t>
  </si>
  <si>
    <t>Elect Director Ann-Kristin Achleitner</t>
  </si>
  <si>
    <t>Elect Director Thomas Enders</t>
  </si>
  <si>
    <t>Elect Director Joe Kaeser</t>
  </si>
  <si>
    <t>Elect Director Victoria E. Ossadnik</t>
  </si>
  <si>
    <t>Elect Director Martin H. Richenhagen</t>
  </si>
  <si>
    <t>Approve Cancellation of Partial Stock Options and Repurchase and Cancellation of Performance Shares</t>
  </si>
  <si>
    <t>Zomato Ltd.</t>
  </si>
  <si>
    <t>INE758T01015</t>
  </si>
  <si>
    <t>BL6P210</t>
  </si>
  <si>
    <t>Approve Issuance of Equity Shares on Preferential Basis for the Acquisition of Blink Commerce Private Limited ("BCPL") from the Proposed Allottees</t>
  </si>
  <si>
    <t>Approve Zomato Employee Stock Option Plan 2022 and Grant of Employees Stock Options to the Employees of the Company</t>
  </si>
  <si>
    <t>Approve Grant of Employee Stock Options under the Zomato Employee Stock Option Plan 2022 to the Employees of the Subsidiary Companies</t>
  </si>
  <si>
    <t>Reelect Rajesh S. Adani as Director</t>
  </si>
  <si>
    <t>Approve Shah Dhandharia &amp; Co LLP, Chartered Accountants  as Auditors and Authorize Board to Fix Their Remuneration</t>
  </si>
  <si>
    <t>Reelect Narendra Mairpady as Director</t>
  </si>
  <si>
    <t>Approve Reappointment and Remuneration of Vinay Prakash as Executive Director Designated as Director</t>
  </si>
  <si>
    <t>Approve Borrowing Powers</t>
  </si>
  <si>
    <t>Approve Loans, Investments, Corporate Guarantees in Other Body Corporate or Persons</t>
  </si>
  <si>
    <t>Approve Material Related Party Transactions with Mahan Energen Limited</t>
  </si>
  <si>
    <t>Approve Material Related Party Transactions with Adani Power Limited</t>
  </si>
  <si>
    <t>Approve Material Related Party Transactions with Parsa Kente Collieries Limited</t>
  </si>
  <si>
    <t>Approve Material Related Party Transactions with Adani Infra (India) Limited</t>
  </si>
  <si>
    <t>Approve Material Related Party Transactions with Adani Power (Mundra) Limited</t>
  </si>
  <si>
    <t>Approve Material Related Party Transactions with Adani Electricity Mumbai Limited</t>
  </si>
  <si>
    <t>Approve Material Related Party Transactions with Raigarh Energy Generation Limited</t>
  </si>
  <si>
    <t>Approve Material Related Party Transactions with Raipur Energen Limited</t>
  </si>
  <si>
    <t>Approve Material Related Party Transactions with AdaniConnex Private Limited</t>
  </si>
  <si>
    <t>Approve Material Related Party Transactions with Mumbai International Airport Limited</t>
  </si>
  <si>
    <t>Approve Material Related Party Transactions with Navi Mumbai International Airport Limited</t>
  </si>
  <si>
    <t>Approve Material Related Party Transactions with Adani Airport Holding Limited</t>
  </si>
  <si>
    <t>Adani Ports &amp; Special Economic Zone Limited</t>
  </si>
  <si>
    <t>INE742F01042</t>
  </si>
  <si>
    <t>B28XXH2</t>
  </si>
  <si>
    <t>Approve Final Dividend on Equity Shares</t>
  </si>
  <si>
    <t>Approve Dividend on Preferences Shares</t>
  </si>
  <si>
    <t>Approve Reappointment and Remuneration of Gautam S. Adani as Managing Director</t>
  </si>
  <si>
    <t>Approve Reappointment and Remuneration of Karan Adani as Whole Time Director</t>
  </si>
  <si>
    <t>Reelect Bharat Sheth as Director</t>
  </si>
  <si>
    <t>Approve Material Related Party Transaction(s) with Adani Enterprises Limited</t>
  </si>
  <si>
    <t>Approve Branch Auditors as Auditors and Authorize Board to Fix Their Remuneration</t>
  </si>
  <si>
    <t>Adani Total Gas Limited</t>
  </si>
  <si>
    <t>INE399L01023</t>
  </si>
  <si>
    <t>BGJW2K2</t>
  </si>
  <si>
    <t>Reelect Jose-Ignacio Sanz Saiz as Director</t>
  </si>
  <si>
    <t>Approve Shah Dhandharia &amp; Co. LLP, Chartered Accountants as Auditors and Authorize Board to Fix Their Remuneration</t>
  </si>
  <si>
    <t>Elect Olivier Marc Sabrie as Director</t>
  </si>
  <si>
    <t>Elect Shashi Shanker as Director</t>
  </si>
  <si>
    <t>Approve Appointment and Remuneration of Cost Auditors</t>
  </si>
  <si>
    <t>Approve Material Related Party Transactions Entered Into by the Company During the FY 2021-2022</t>
  </si>
  <si>
    <t>Approve Material Related Party Transaction(s) with Adani Total Private Limited</t>
  </si>
  <si>
    <t>Bajaj Auto Limited</t>
  </si>
  <si>
    <t>INE917I01010</t>
  </si>
  <si>
    <t>B2QKXW0</t>
  </si>
  <si>
    <t>Reelect Rakesh Sharma as Director</t>
  </si>
  <si>
    <t>Reelect Madhur Bajaj as Director</t>
  </si>
  <si>
    <t>Reelect Naushad Forbes as Director</t>
  </si>
  <si>
    <t>Reelect Anami N. Roy as Director</t>
  </si>
  <si>
    <t>Elect Xian Zhigang as Non-independent Director</t>
  </si>
  <si>
    <t>Approve Yubei Factory Replacement and Green Intelligent Upgrade Construction Project Investment</t>
  </si>
  <si>
    <t>DXC Technology Company</t>
  </si>
  <si>
    <t>US23355L1061</t>
  </si>
  <si>
    <t>BYXD7B3</t>
  </si>
  <si>
    <t>Elect Director Mukesh Aghi</t>
  </si>
  <si>
    <t>Elect Director David A. Barnes</t>
  </si>
  <si>
    <t>Elect Director Dawn Rogers</t>
  </si>
  <si>
    <t>Elect Director Michael J. Salvino</t>
  </si>
  <si>
    <t>Elect Director Carrie W. Teffner</t>
  </si>
  <si>
    <t>Elect Director Akihiko Washington</t>
  </si>
  <si>
    <t>Elect Director Robert F. Woods</t>
  </si>
  <si>
    <t>Reelect Subesh Williams as Director</t>
  </si>
  <si>
    <t>Approve Deloitte Haskins and Sells LLP, Chartered Accountants as Auditors and Authorize Board to Fix Their Remuneration</t>
  </si>
  <si>
    <t>Elect Manu Anand as Director</t>
  </si>
  <si>
    <t>ICON plc</t>
  </si>
  <si>
    <t>IE0005711209</t>
  </si>
  <si>
    <t>B94G471</t>
  </si>
  <si>
    <t>Elect Director Steve Cutler</t>
  </si>
  <si>
    <t>Elect Director John Climax</t>
  </si>
  <si>
    <t>Elect Director Ronan Murphy</t>
  </si>
  <si>
    <t>Approve the Price Range for the Reissuance of Shares</t>
  </si>
  <si>
    <t>Lenovo Group Limited</t>
  </si>
  <si>
    <t>HK0992009065</t>
  </si>
  <si>
    <t>Elect William Tudor Brown as Director</t>
  </si>
  <si>
    <t>Elect Yang Chih-Yuan Jerry as Director</t>
  </si>
  <si>
    <t>Elect Gordon Robert Halyburton Orr as Director</t>
  </si>
  <si>
    <t>Elect Woo Chin Wan Raymond as Director</t>
  </si>
  <si>
    <t>Elect Cher Wang Hsiueh Hong as Director</t>
  </si>
  <si>
    <t>Elect Xue Lan as Director</t>
  </si>
  <si>
    <t>Pick N Pay Stores Limited</t>
  </si>
  <si>
    <t>ZAE000005443</t>
  </si>
  <si>
    <t>Reappoint Ernst &amp; Young Inc as Auditors with Tina Rookledge as the Designated Audit Partner</t>
  </si>
  <si>
    <t>Re-elect David Friedland as Director</t>
  </si>
  <si>
    <t>Approve Financial Assistance to Related or Inter-related Companies or Corporations</t>
  </si>
  <si>
    <t>Re-elect Aboubakar Jakoet as Director</t>
  </si>
  <si>
    <t>Approve Financial Assistance to an Employee of the Company or its Subsidiaries</t>
  </si>
  <si>
    <t>Re-elect Annamarie van der Merwe as Director</t>
  </si>
  <si>
    <t>Re-elect Jeff van Rooyen as Director</t>
  </si>
  <si>
    <t>Re-elect Suzanne Ackerman-Berman as Director</t>
  </si>
  <si>
    <t>Adopt New Memorandum of Incorporation</t>
  </si>
  <si>
    <t>Elect Aboubakar Jakoet as Member of the Audit, Risk and Compliance Committee</t>
  </si>
  <si>
    <t>Re-elect Jeff van Rooyen as Member of the Audit, Risk and Compliance Committee</t>
  </si>
  <si>
    <t>Re-elect Audrey Mothupi as Member of the Audit, Risk and Compliance Committee</t>
  </si>
  <si>
    <t>Re-elect David Friedland as Member of the Audit, Risk and Compliance Committee</t>
  </si>
  <si>
    <t>Re-elect Mariam Cassim as Member of the Audit, Risk and Compliance Committee</t>
  </si>
  <si>
    <t>Re-elect Haroon Bhorat as Member of the Audit, Risk and Compliance Committee</t>
  </si>
  <si>
    <t>Singapore Airlines Limited</t>
  </si>
  <si>
    <t>SG1V61937297</t>
  </si>
  <si>
    <t>Elect Yeoh Oon Jin as Director</t>
  </si>
  <si>
    <t>Approve Directors' Emoluments</t>
  </si>
  <si>
    <t>Approve Grant of Awards and Issuance of Shares Under the SIA Performance Share Plan 2014 and/or the SIA Restricted Share Plan 2014</t>
  </si>
  <si>
    <t>Elect Peter Seah Lim Huat as Director</t>
  </si>
  <si>
    <t>Elect Simon Cheong Sae Peng as Director</t>
  </si>
  <si>
    <t>Elect David John Gledhill as Director</t>
  </si>
  <si>
    <t>Elect Goh Swee Chen as Director</t>
  </si>
  <si>
    <t>Tech Mahindra Limited</t>
  </si>
  <si>
    <t>INE669C01036</t>
  </si>
  <si>
    <t>BWFGD63</t>
  </si>
  <si>
    <t>Confirm Interim (Special) Dividend and Declare Final Dividend</t>
  </si>
  <si>
    <t>Reelect C. P. Gurnani as Director</t>
  </si>
  <si>
    <t>Elect Penelope Fowler as Director</t>
  </si>
  <si>
    <t>Approve Reappointment and Remuneration of C. P. Gurnani as Managing Director and CEO</t>
  </si>
  <si>
    <t>Titan Company Limited</t>
  </si>
  <si>
    <t>INE280A01028</t>
  </si>
  <si>
    <t>Reelect Noel Naval Tata as Director</t>
  </si>
  <si>
    <t>Elect Saranyan Krishnan as Director</t>
  </si>
  <si>
    <t>Elect Jayashree Muralidharan as Director</t>
  </si>
  <si>
    <t>VF Corporation</t>
  </si>
  <si>
    <t>US9182041080</t>
  </si>
  <si>
    <t>Elect Director Richard T. Carucci</t>
  </si>
  <si>
    <t>Elect Director Matthew J. Shattock</t>
  </si>
  <si>
    <t>Elect Director Alex Cho</t>
  </si>
  <si>
    <t>Elect Director Juliana L. Chugg</t>
  </si>
  <si>
    <t>Elect Director Benno Dorer</t>
  </si>
  <si>
    <t>Elect Director Mark S. Hoplamazian</t>
  </si>
  <si>
    <t>Elect Director Laura W. Lang</t>
  </si>
  <si>
    <t>Vodafone Group Plc</t>
  </si>
  <si>
    <t>GB00BH4HKS39</t>
  </si>
  <si>
    <t>BH4HKS3</t>
  </si>
  <si>
    <t>Re-elect Jean-Francois van Boxmeer as Director</t>
  </si>
  <si>
    <t>Re-elect Nick Read as Director</t>
  </si>
  <si>
    <t>Elect Stephen Carter as Director</t>
  </si>
  <si>
    <t>Re-elect Sir Crispin Davis as Director</t>
  </si>
  <si>
    <t>Elect Delphine Ernotte Cunci as Director</t>
  </si>
  <si>
    <t>Re-elect Dame Clara Furse as Director</t>
  </si>
  <si>
    <t>Re-elect Valerie Gooding as Director</t>
  </si>
  <si>
    <t>Elect Deborah Kerr as Director</t>
  </si>
  <si>
    <t>Re-elect Maria Amparo Moraleda Martinez as Director</t>
  </si>
  <si>
    <t>Elect Simon Segars as Director</t>
  </si>
  <si>
    <t>Reelect Gautam S. Adani as Director</t>
  </si>
  <si>
    <t>Elect Romesh Sobti as Director</t>
  </si>
  <si>
    <t>Adani Power Limited</t>
  </si>
  <si>
    <t>INE814H01011</t>
  </si>
  <si>
    <t>B3WQH49</t>
  </si>
  <si>
    <t>Elect Mukesh Shah as Director</t>
  </si>
  <si>
    <t>Approve Material Related Party Transaction(s) with AdaniConnex Private Limited</t>
  </si>
  <si>
    <t>Elect Lisa Caroline MacCallum as Director</t>
  </si>
  <si>
    <t>Approve Material Related Party Transaction(s) with Adani Infra (India) Limited During the Financial Year 2021-22</t>
  </si>
  <si>
    <t>Approve Material Related Party Transaction(s) with Adani Infra (India) Limited During the Financial Year 2022-23</t>
  </si>
  <si>
    <t>Approve Material Related Party Transaction(s) with Adani Properties Private Limited</t>
  </si>
  <si>
    <t>Bajaj Finance Limited</t>
  </si>
  <si>
    <t>INE296A01024</t>
  </si>
  <si>
    <t>BD2N0P2</t>
  </si>
  <si>
    <t>Reelect Rajeev Jain as Director</t>
  </si>
  <si>
    <t>Approve Deloitte Haskins &amp; Sells, Chartered Accountants as Joint Statutory Auditor and Authorize Board to Fix Their Remuneration</t>
  </si>
  <si>
    <t>Approve G. M. Kapadia &amp; Co., Chartered Accountants as Joint Statutory Auditor and Authorize Board to Fix Their Remuneration</t>
  </si>
  <si>
    <t>Approve Issuance of Non-Convertible Debentures Through Private Placement Basis</t>
  </si>
  <si>
    <t>Booz Allen Hamilton Holding Corporation</t>
  </si>
  <si>
    <t>US0995021062</t>
  </si>
  <si>
    <t>B5367T7</t>
  </si>
  <si>
    <t>Elect Director Mark E. Gaumond</t>
  </si>
  <si>
    <t>Elect Director Gretchen W. McClain</t>
  </si>
  <si>
    <t>Elect Director Arthur E. Johnson</t>
  </si>
  <si>
    <t>Elect Director Charles O. Rossotti</t>
  </si>
  <si>
    <t>Appoint Carlo Appetiti as Internal Statutory Auditor</t>
  </si>
  <si>
    <t>Chow Tai Fook Jewellery Group Ltd.</t>
  </si>
  <si>
    <t>KYG211461085</t>
  </si>
  <si>
    <t>B4R39F7</t>
  </si>
  <si>
    <t>Elect Wong Siu-Kee, Kent as Director</t>
  </si>
  <si>
    <t>Elect Cheng Chi-Kong, Adrian as Director</t>
  </si>
  <si>
    <t>Elect Liu Chun-Wai, Bobby as Director</t>
  </si>
  <si>
    <t>Elect Lam Kin-Fung, Jeffrey as Director</t>
  </si>
  <si>
    <t>Elect Cheng Ka-Lai, Lily as Director</t>
  </si>
  <si>
    <t>Coromandel International Limited</t>
  </si>
  <si>
    <t>INE169A01031</t>
  </si>
  <si>
    <t>B0VDZN5</t>
  </si>
  <si>
    <t>Declare Final Dividend and Confirm Interim Dividend</t>
  </si>
  <si>
    <t>Reelect A Vellayan as Director</t>
  </si>
  <si>
    <t>Approve Payment of Commission to A Vellayan as Non-Executive Director and Chairman</t>
  </si>
  <si>
    <t>Approve Appointment and Remuneration of Narayanan Vellayan as Head - Strategic Sourcing</t>
  </si>
  <si>
    <t>Gamuda Berhad</t>
  </si>
  <si>
    <t>MYL5398OO002</t>
  </si>
  <si>
    <t>Approve Disposal by Kesas Holdings Berhad of All the Securities in Kesas Sdn Bhd to Amanat Lebuhraya Rakyat Berhad</t>
  </si>
  <si>
    <t>Approve Disposal by Sistem Penyuraian Trafik KL Barat Holdings Sdn Bhd of All the Securities in Sistem Penyuraian Trafik KL Barat Sdn Bhd to Amanat Lebuhraya Rakyat Berhad</t>
  </si>
  <si>
    <t>Approve Disposal by Projek Smart Holdings Sdn Bhd of All the Securities in Syarikat Mengurus Air Banjir &amp; Terowong Sdn Bhd to Amanat Lebuhraya Rakyat Berhad</t>
  </si>
  <si>
    <t>Rite Aid Corporation</t>
  </si>
  <si>
    <t>US7677548726</t>
  </si>
  <si>
    <t>BJNQGL0</t>
  </si>
  <si>
    <t>Elect Director Bruce G. Bodaken</t>
  </si>
  <si>
    <t>Elect Director Heyward Donigan</t>
  </si>
  <si>
    <t>Elect Director Bari Harlam</t>
  </si>
  <si>
    <t>Elect Director Robert E. Knowling, Jr.</t>
  </si>
  <si>
    <t>Elect Director Arun Nayar</t>
  </si>
  <si>
    <t>Elect Director Katherine "Kate" B. Quinn</t>
  </si>
  <si>
    <t>Elect Lyu Yi as Director</t>
  </si>
  <si>
    <t>Elect Li Zhumei as Director</t>
  </si>
  <si>
    <t>Elect Yuan Xin as Director</t>
  </si>
  <si>
    <t>Elect Xiao Yi as Director</t>
  </si>
  <si>
    <t>Elect Chai Yongmao as Director</t>
  </si>
  <si>
    <t>Elect Lyu Hao as Director</t>
  </si>
  <si>
    <t>Elect Wang Pu as Director</t>
  </si>
  <si>
    <t>Elect Shang Youguang as Director</t>
  </si>
  <si>
    <t>Elect Li Hua as Director</t>
  </si>
  <si>
    <t>Elect Hu Lei as Supervisor</t>
  </si>
  <si>
    <t>Elect Li Xiaoping as Supervisor</t>
  </si>
  <si>
    <t>Elect Chen Fengwen as Supervisor</t>
  </si>
  <si>
    <t>The Federal Bank Limited (India)</t>
  </si>
  <si>
    <t>INE171A01029</t>
  </si>
  <si>
    <t>BFT7KB7</t>
  </si>
  <si>
    <t>Reelect Ashutosh Khajuria as Director</t>
  </si>
  <si>
    <t>Approve Appointment and Remuneration of C Balagopa as Part Time Chairman</t>
  </si>
  <si>
    <t>Elect Sankarshan Basu as Director</t>
  </si>
  <si>
    <t>Elect Ramanand Mundkur as Director</t>
  </si>
  <si>
    <t>Approve Reappointment and Remuneration of Shyam Srinivasan as Managing Director &amp; Chief Executive Officer</t>
  </si>
  <si>
    <t>Approve Reappointment and Remuneration of Ashutosh Khajuria as Executive Director</t>
  </si>
  <si>
    <t>Approve Payment of Remuneration, Performance Linked Incentive and Stock Options to Shalini Warrier as Executive Director</t>
  </si>
  <si>
    <t>Approve Raising of Funds Through Issuance of Bonds</t>
  </si>
  <si>
    <t>Amend Object Clause of Memorandum of Association</t>
  </si>
  <si>
    <t>B&amp;M European Value Retail SA</t>
  </si>
  <si>
    <t>LU1072616219</t>
  </si>
  <si>
    <t>BMTRW10</t>
  </si>
  <si>
    <t>Receive Board Reports on the Consolidated and Unconsolidated Annual Accounts and Financial Statements</t>
  </si>
  <si>
    <t>Receive Consolidated and Unconsolidated Annual Accounts and Financial Statements, and Auditors' Reports Thereon</t>
  </si>
  <si>
    <t>Approve Unconsolidated Annual Accounts and Financial Statements</t>
  </si>
  <si>
    <t>Re-elect Peter Bamford as Director</t>
  </si>
  <si>
    <t>Re-elect Simon Arora as Director</t>
  </si>
  <si>
    <t>Re-elect Alejandro Russo as Director</t>
  </si>
  <si>
    <t>Re-elect Ron McMillan as Director</t>
  </si>
  <si>
    <t>Re-elect Tiffany Hall as Director</t>
  </si>
  <si>
    <t>Re-elect Carolyn Bradley as Director</t>
  </si>
  <si>
    <t>Elect Paula MacKenzie as Director</t>
  </si>
  <si>
    <t>Reappoint KPMG Luxembourg as Auditors</t>
  </si>
  <si>
    <t>Reelect Manish Santoshkumar Kejriwal as Director</t>
  </si>
  <si>
    <t>Approve Khimji Kunverji &amp; Co LLP, Chartered Accountants as Auditors and Authorize Board to Fix Their Remuneration</t>
  </si>
  <si>
    <t>Reelect Niraj Ramkrishna Bajaj as Director</t>
  </si>
  <si>
    <t>Approve Kalyaniwalla &amp; Mistry LLP, Chartered Accountants as Auditors and Authorize Board to Fix Their Remuneration</t>
  </si>
  <si>
    <t>Approve NBS &amp; Co., Chartered Accountants as Joint Statutory Auditors and Authorize Board to Fix Their Remuneration</t>
  </si>
  <si>
    <t>Biocon Limited</t>
  </si>
  <si>
    <t>INE376G01013</t>
  </si>
  <si>
    <t>Reelect Kiran Mazumdar Shaw as Director</t>
  </si>
  <si>
    <t>Elect Eric Vivek Mazumdar as Director</t>
  </si>
  <si>
    <t>Elect Naina Lal Kidwai as Director</t>
  </si>
  <si>
    <t>Approve Amendment and Termination of Biocon Limited Employee Stock Option Plan 2000</t>
  </si>
  <si>
    <t>Approve Amendment in Biocon Restricted Stock Unit Long Term Incentive Plan FY 2020-24</t>
  </si>
  <si>
    <t>Colgate-Palmolive (India) Limited</t>
  </si>
  <si>
    <t>INE259A01022</t>
  </si>
  <si>
    <t>Reelect Surender Sharma as Director</t>
  </si>
  <si>
    <t>Approve S R B C &amp; Co LLP, Chartered Accountants, Mumbai as Auditors and Authorize Board to Fix Their Remuneration</t>
  </si>
  <si>
    <t>Approve Payment of Commission to Non-Executive Independent Directors</t>
  </si>
  <si>
    <t>Approve Appointment and Remuneration of Prabha Narasimhan as Managing Director and CEO</t>
  </si>
  <si>
    <t>ITO EN, LTD.</t>
  </si>
  <si>
    <t>JP3143000002</t>
  </si>
  <si>
    <t>Approve Allocation of Income, with a Final Dividend of JPY 25 for Class 1 Preferred Shares and JPY 20 for Ordinary Shares</t>
  </si>
  <si>
    <t>Amend Articles to Disclose Shareholder Meeting Materials on Internet - Amend Provisions on Number of Directors - Reduce Directors' Term</t>
  </si>
  <si>
    <t>Elect Director Honjo, Hachiro</t>
  </si>
  <si>
    <t>Elect Director Usui, Yuichi</t>
  </si>
  <si>
    <t>Elect Director Tanaka, Yutaka</t>
  </si>
  <si>
    <t>Elect Director Takano, Hideo</t>
  </si>
  <si>
    <t>Elect Director Abe, Keiko</t>
  </si>
  <si>
    <t>Elect Director Honjo, Daisuke</t>
  </si>
  <si>
    <t>Elect Director Honjo, Shusuke</t>
  </si>
  <si>
    <t>Elect Director Watanabe, Minoru</t>
  </si>
  <si>
    <t>Elect Director Nakano, Yoshihisa</t>
  </si>
  <si>
    <t>Elect Director Kamiya, Shigeru</t>
  </si>
  <si>
    <t>Elect Director Yosuke Jay Oceanbright Honjo</t>
  </si>
  <si>
    <t>Elect Director Hirata, Atsushi</t>
  </si>
  <si>
    <t>Elect Director Taguchi, Morikazu</t>
  </si>
  <si>
    <t>Jazz Pharmaceuticals plc</t>
  </si>
  <si>
    <t>IE00B4Q5ZN47</t>
  </si>
  <si>
    <t>B4Q5ZN4</t>
  </si>
  <si>
    <t>Approve KPMG, Dublin as Auditors and Authorize Board to Fix Their Remuneration</t>
  </si>
  <si>
    <t>Elect Director Jennifer E. Cook</t>
  </si>
  <si>
    <t>Elect Director Patrick G. Enright</t>
  </si>
  <si>
    <t>Elect Director Seamus Mulligan</t>
  </si>
  <si>
    <t>Elect Director Norbert G. Riedel</t>
  </si>
  <si>
    <t>Kyndryl Holdings, Inc.</t>
  </si>
  <si>
    <t>US50155Q1004</t>
  </si>
  <si>
    <t>BP6JW21</t>
  </si>
  <si>
    <t>Elect Director Janina Kugel</t>
  </si>
  <si>
    <t>Elect Director Denis Machuel</t>
  </si>
  <si>
    <t>Elect Director Rahul N. Merchant</t>
  </si>
  <si>
    <t>Approve Change Raised Funds Investment Project</t>
  </si>
  <si>
    <t>Macquarie Group Limited</t>
  </si>
  <si>
    <t>AU000000MQG1</t>
  </si>
  <si>
    <t>B28YTC2</t>
  </si>
  <si>
    <t>Approve Participation of Shemara Wikramanayake in the Macquarie Group Employee Retained Equity Plan</t>
  </si>
  <si>
    <t>Elect Jillian R Broadbent as Director</t>
  </si>
  <si>
    <t>Elect Philip M Coffey as Director</t>
  </si>
  <si>
    <t>Elect Michelle A Hinchliffe as Director</t>
  </si>
  <si>
    <t>National Bank of Greece SA</t>
  </si>
  <si>
    <t>GRS003003035</t>
  </si>
  <si>
    <t>BG087C6</t>
  </si>
  <si>
    <t>Approve Spin-Off Agreement and Related Formalities</t>
  </si>
  <si>
    <t>Approve Offsetting Accumulated Losses with Special Reserves and Share Premium Account</t>
  </si>
  <si>
    <t>Approve Composition of the Audit Committee</t>
  </si>
  <si>
    <t>Orpea SA</t>
  </si>
  <si>
    <t>FR0000184798</t>
  </si>
  <si>
    <t>Approve Transaction with Olivier Lecomte</t>
  </si>
  <si>
    <t>Elect Laurent Guillot as Director</t>
  </si>
  <si>
    <t>Elect Isabelle Calvez as Director</t>
  </si>
  <si>
    <t>Elect David Hale as Director</t>
  </si>
  <si>
    <t>Elect Guillaume Pepy as Director</t>
  </si>
  <si>
    <t>Elect John Glen as Director</t>
  </si>
  <si>
    <t>Appoint Mazars SA as Auditor</t>
  </si>
  <si>
    <t>Acknowledge End of Mandate of BEAS Alternate Auditor and Decision Not to Replace and Renew</t>
  </si>
  <si>
    <t>Approve Compensation of Philippe Charrier, Chairman of the Board</t>
  </si>
  <si>
    <t>Approve Compensation of Yves Le Masne, CEO</t>
  </si>
  <si>
    <t>Approve Remuneration Policy of Yves Le Masne, CEO Until 30 January 2022</t>
  </si>
  <si>
    <t>Approve Remuneration Policy of Philippe Charrier, Chairman of the Board and CEO from 30 January to 30 June 2022</t>
  </si>
  <si>
    <t>Approve Compensation of Philippe Charrier, Chairman of the Board From 1 January to 30 January 2022 and From 1 July to 28 July 2022 and Chairman of the Board and CEO From 30 January to 30 June 2022</t>
  </si>
  <si>
    <t>Authorize Issuance of Equity or Equity-Linked Securities with Preemptive Rights up to Aggregate Nominal Amount of EUR 40 Million</t>
  </si>
  <si>
    <t>Authorize Issuance of Equity or Equity-Linked Securities without Preemptive Rights up to Aggregate Nominal Amount of EUR 8,078,915</t>
  </si>
  <si>
    <t>Approve Issuance of Equity or Equity-Linked Securities for Private Placements, up to Aggregate Nominal Amount of EUR 8,078,915</t>
  </si>
  <si>
    <t>Authorize Board to Increase Capital in the Event of Additional Demand Related to Delegation Submitted to Shareholder Vote Under Items 24-26 and 28</t>
  </si>
  <si>
    <t>Authorize Capital Issuances for Use in Employee Stock Purchase Plans Reserved for Specific Beneficiaries</t>
  </si>
  <si>
    <t>Amend Article 14 of Bylaws Re: General Meetings</t>
  </si>
  <si>
    <t>Amend Article 15 of Bylaws Re: Representative of Employee Shareholders to the Board</t>
  </si>
  <si>
    <t>Amend Article 17 of Bylaws Re: Written Consultation</t>
  </si>
  <si>
    <t>Amend Article 15 of Bylaws Re: Staggering of Directors' Terms of Office</t>
  </si>
  <si>
    <t>Amend Article 23 of Bylaws Re: Auditors</t>
  </si>
  <si>
    <t>Amend Articles of Bylaws To Comply With Legal Changes</t>
  </si>
  <si>
    <t>Request Directors to Present to Shareholders the Following: Strategic Vision for the Group; Position on Corporate Purpose; Approach to Environmental Matters; Opinion on Companys Governance Organization</t>
  </si>
  <si>
    <t>Promotora y Operadora de Infraestructura SA</t>
  </si>
  <si>
    <t>MX01PI000005</t>
  </si>
  <si>
    <t>Approve Board of Directors Report Pursuant to Article 28 Fraction IV of Mexican Securities Market Law</t>
  </si>
  <si>
    <t>Approve Discharge of Board and CEO</t>
  </si>
  <si>
    <t>Elect or Ratify Directors, Members, Chairmen of Audit and Corporate Governance Committees, Committee Members and Secretary (Non-Member)</t>
  </si>
  <si>
    <t>Approve Corresponding Remuneration</t>
  </si>
  <si>
    <t>Approve Report on Share Repurchase Reserve</t>
  </si>
  <si>
    <t>Approve Several Change of the Provisions in the Pension Fund Regulation of Dana Pensiun Manfaat Pasti Unilever Indonesia and Dana Pensiun Iuran Pasti Unilever Indonesia</t>
  </si>
  <si>
    <t>Approve Resignation of Hemant Bakshi as Commissioner</t>
  </si>
  <si>
    <t>Approve Resignation of Rizki Raksanugraha as Director</t>
  </si>
  <si>
    <t>Elect Sanjiv Mehta as President Commissioner</t>
  </si>
  <si>
    <t>Elect Sun Jinshan as Independent Director</t>
  </si>
  <si>
    <t>Confirm Interim Dividend</t>
  </si>
  <si>
    <t>Reelect Prakash Narayan Chhangani as Director</t>
  </si>
  <si>
    <t>Approve B.R. Maheswari &amp; Co., LLP, Chartered Accountants as Auditors and Authorize Board to Fix Their Remuneration</t>
  </si>
  <si>
    <t>Approve Reclassification of Padma Devi Maheshwari from the Promoter Group Category to Public Category</t>
  </si>
  <si>
    <t>Reelect Zubair Ahmed as Director</t>
  </si>
  <si>
    <t>Approve Increase in Borrowing Limits</t>
  </si>
  <si>
    <t>Approve Pledging of Assets for Debt</t>
  </si>
  <si>
    <t>STERIS plc</t>
  </si>
  <si>
    <t>IE00BFY8C754</t>
  </si>
  <si>
    <t>BFY8C75</t>
  </si>
  <si>
    <t>Appoint Ernst &amp; Young Chartered Accountants as Irish Statutory Auditor</t>
  </si>
  <si>
    <t>Elect Director Richard C. Breeden</t>
  </si>
  <si>
    <t>Elect Director Daniel A. Carestio</t>
  </si>
  <si>
    <t>Elect Director Christopher S. Holland</t>
  </si>
  <si>
    <t>Elect Director Jacqueline B. Kosecoff</t>
  </si>
  <si>
    <t>Elect Director Nirav R. Shah</t>
  </si>
  <si>
    <t>Elect Director Mohsen M. Sohi</t>
  </si>
  <si>
    <t>Elect Director Richard M. Steeves</t>
  </si>
  <si>
    <t>GB00BP92CJ43</t>
  </si>
  <si>
    <t>BP92CJ4</t>
  </si>
  <si>
    <t>Re-elect Nick Hampton as Director</t>
  </si>
  <si>
    <t>Elect Dawn Allen as Director</t>
  </si>
  <si>
    <t>Re-elect John Cheung as Director</t>
  </si>
  <si>
    <t>Re-elect Patricia Corsi as Director</t>
  </si>
  <si>
    <t>Elect Isabelle Esser as Director</t>
  </si>
  <si>
    <t>Re-elect Paul Forman as Director</t>
  </si>
  <si>
    <t>Re-elect Lars Frederiksen as Director</t>
  </si>
  <si>
    <t>Re-elect Kimberly Nelson as Director</t>
  </si>
  <si>
    <t>Re-elect Sybella Stanley as Director</t>
  </si>
  <si>
    <t>Approve Reduction and Cancellation of Capital Cumulative Preference Shares</t>
  </si>
  <si>
    <t>Reelect C Bhaktavatsala Rao as Director</t>
  </si>
  <si>
    <t>Approve Price Waterhouse &amp; Co Chartered Accountants LLP, Chennai as Auditors and Authorize Board to Fix Their Remuneration</t>
  </si>
  <si>
    <t>Approve Remuneration of Vipin Sondhi as Managing Director and Chief Executive Officer</t>
  </si>
  <si>
    <t>Approve Remuneration of Gopal Mahadevan as Whole-time Director and Chief Financial Officer</t>
  </si>
  <si>
    <t>Approve Remuneration Payable to Dheeraj G Hinduja as Executive Chairman</t>
  </si>
  <si>
    <t>Approve Payment of Remuneration to Non-Executive Directors</t>
  </si>
  <si>
    <t>Approve Revision in Remuneration of Dheeraj G Hinduja as Executive Chairman from April 1, 2022</t>
  </si>
  <si>
    <t>Approve Material Related Party Transactions with TVS Mobility Private Limited</t>
  </si>
  <si>
    <t>Approve Material Related Party Transactions with Switch Mobility Automotive Limited</t>
  </si>
  <si>
    <t>Reelect T. C. Suseel Kumar as Director</t>
  </si>
  <si>
    <t>Reelect Girish Paranjpe as Director</t>
  </si>
  <si>
    <t>Elect Manoj Kohli as Director</t>
  </si>
  <si>
    <t>Approve Enhancement of Borrowing Limit</t>
  </si>
  <si>
    <t>Authorize Issuance of Debt Securities on Private Placement Basis</t>
  </si>
  <si>
    <t>Approve Material Related Party Transactions for Acceptance of Deposits</t>
  </si>
  <si>
    <t>Approve Material Related Party Transactions for Subscription of Securities</t>
  </si>
  <si>
    <t>Approve Material Related Party Transactions for Sale of Securities</t>
  </si>
  <si>
    <t>Approve Material Related Party Transactions for Issue of Securities, Payment of Interest and Redemption Amount thereof</t>
  </si>
  <si>
    <t>Approve Material Related Party Transactions for Money Market Instruments / Term Borrowing / Term Lending</t>
  </si>
  <si>
    <t>Cholamandalam Investment and Finance Company Limited</t>
  </si>
  <si>
    <t>INE121A01024</t>
  </si>
  <si>
    <t>BJ9K2H4</t>
  </si>
  <si>
    <t>Reelect Vellayan Subbiah as Director</t>
  </si>
  <si>
    <t>Approve Borrowing Powers and Pledging of Assets for Debt</t>
  </si>
  <si>
    <t>Approve Remuneration Payable by way of Commission to Vellayan Subbiah as Non-Executive Chairman</t>
  </si>
  <si>
    <t>Cirrus Logic, Inc.</t>
  </si>
  <si>
    <t>US1727551004</t>
  </si>
  <si>
    <t>Elect Director John C. Carter</t>
  </si>
  <si>
    <t>Elect Director Alexander M. Davern</t>
  </si>
  <si>
    <t>Elect Director Timothy R. Dehne</t>
  </si>
  <si>
    <t>Elect Director John M. Forsyth</t>
  </si>
  <si>
    <t>Elect Director Deirdre R. Hanford</t>
  </si>
  <si>
    <t>Elect Director Raghib Hussain</t>
  </si>
  <si>
    <t>Elect Director Catherine P. Lego</t>
  </si>
  <si>
    <t>Elect Director David J. Tupman</t>
  </si>
  <si>
    <t>Dr. Reddy's Laboratories Limited</t>
  </si>
  <si>
    <t>INE089A01023</t>
  </si>
  <si>
    <t>Reelect K Satish Reddy as Director</t>
  </si>
  <si>
    <t>Approve Reappointment and Remuneration of K Satish Reddy as Whole Time Director, Designated as Chairman</t>
  </si>
  <si>
    <t>Approve Report on the Company's Compliance of the Conditions for the Proposed Non-public Issuance of A Shares</t>
  </si>
  <si>
    <t>Approve Anhui Flat Glass's Participation in the Bidding of Mining Right</t>
  </si>
  <si>
    <t>Approve Class and Nominal Value of the Shares to be Issued</t>
  </si>
  <si>
    <t>Approve Arrangement Relating to the Accumulated Profits Prior to the Non-public Issuance</t>
  </si>
  <si>
    <t>Approve Validity Period of the Resolutions Regarding the Non-public Issuance</t>
  </si>
  <si>
    <t>Approve Preliminary Plan of the Proposed Non-public Issuance of A Shares</t>
  </si>
  <si>
    <t>Approve Feasibility Analysis Report on the Use of Proceeds by the Non-public Issuance of A Shares</t>
  </si>
  <si>
    <t>Approve Report on Use of Previous Proceeds</t>
  </si>
  <si>
    <t>Approve Report on Dilution of Immediate Return as a Result of Non-public Issuance of A Shares, Remedial Measures and Related Entities' Commitments</t>
  </si>
  <si>
    <t>Approve Mandate of the Board at the General Meeting to Deal with All Matters Relatingto the Non-public Issuance of A Shares</t>
  </si>
  <si>
    <t>Approve PricewaterhouseCoopers LLP as Auditor and Authorize Manager to Fix Their Remuneration</t>
  </si>
  <si>
    <t>Reelect Swati A. Piramal as Director</t>
  </si>
  <si>
    <t>Approve Suresh Surana &amp; Associates LLP, Chartered Accountants as Auditors and Authorize Board to Fix Their Remuneration</t>
  </si>
  <si>
    <t>Elect Rajiv Mehrishi as Director</t>
  </si>
  <si>
    <t>Approve Satisfaction of the Conditions for Non-Public Issuance of A Shares</t>
  </si>
  <si>
    <t>Approve Issue Price and Pricing Principles</t>
  </si>
  <si>
    <t>Approve Arrangements with Regard to the Retained Profits Before the Non-Public Issuance</t>
  </si>
  <si>
    <t>Approve Lock-Up Period</t>
  </si>
  <si>
    <t>Approve Period of Validity of the Resolution on the Issuance</t>
  </si>
  <si>
    <t>Approve the Non-Public Issuance of A Shares</t>
  </si>
  <si>
    <t>Approve Feasibility Analysis Report on the Use of Proceeds Raised from the Non-Public Issuance of A Shares</t>
  </si>
  <si>
    <t>Approve Report on the Use of Previous Proceeds</t>
  </si>
  <si>
    <t>Approve Dilution of Immediate Return Resulting from the Non-Public Issuance of A Shares and Remedial Measures and Undertakings by Relevant Entities</t>
  </si>
  <si>
    <t>Authorize Board and Its Authorized Persons to Deal With the Relevant Matters Relating to the Non-Public Issuance of A Shares</t>
  </si>
  <si>
    <t>Singapore Telecommunications Limited</t>
  </si>
  <si>
    <t>SG1T75931496</t>
  </si>
  <si>
    <t>B02PY11</t>
  </si>
  <si>
    <t>Elect Bradley Joseph Horowitz as Director</t>
  </si>
  <si>
    <t>Elect Gail Patricia Kelly as Director</t>
  </si>
  <si>
    <t>Elect John Lindsay Arthur as Director</t>
  </si>
  <si>
    <t>Elect Yong Hsin Yue as Director</t>
  </si>
  <si>
    <t>Approve Grant of Awards and Issuance of Shares Pursuant to the SingTel Performance Share Plan 2012</t>
  </si>
  <si>
    <t>Reelect Jinesh Shah as Director</t>
  </si>
  <si>
    <t>Pinduoduo Inc.</t>
  </si>
  <si>
    <t>US7223041028</t>
  </si>
  <si>
    <t>BYVW0F7</t>
  </si>
  <si>
    <t>Elect Director Lei Chen</t>
  </si>
  <si>
    <t>Elect Director Anthony Kam Ping Leung</t>
  </si>
  <si>
    <t>Elect Director Haifeng Lin</t>
  </si>
  <si>
    <t>Elect Director Qi Lu</t>
  </si>
  <si>
    <t>Elect Director Nanpeng Shen</t>
  </si>
  <si>
    <t>Elect Director George Yong-Boon Yeo</t>
  </si>
  <si>
    <t>Topsports International Holdings Limited</t>
  </si>
  <si>
    <t>KYG8924B1041</t>
  </si>
  <si>
    <t>BJRFW26</t>
  </si>
  <si>
    <t>Amend Existing Memorandum and Articles of Association and Adopt New Memorandum and Articles of Association</t>
  </si>
  <si>
    <t>Elect Yu Wu as Director</t>
  </si>
  <si>
    <t>Elect Hu Xiaoling as Director</t>
  </si>
  <si>
    <t>Elect Huang Victor as Director</t>
  </si>
  <si>
    <t>Confirm First Interim Dividend, Second Interim Dividend, Third Interim Dividend and Fourth Interim Dividend</t>
  </si>
  <si>
    <t>Reelect K. Nithyananda Reddy as Director</t>
  </si>
  <si>
    <t>Reelect M. Madan Mohan Reddy as Director</t>
  </si>
  <si>
    <t>Approve Deloitte Haskins &amp; Sells, Chartered Accountants as Auditors and Authorize Board to Fix Their Remuneration</t>
  </si>
  <si>
    <t>Approve Reappointment and Remuneration of P. Sarath Chandra Reddy as Whole Time Director</t>
  </si>
  <si>
    <t>Approve Reappointment and Remuneration P. V. Ramprasad Reddy as Executive Chairman of Aurobindo Pharma USA Inc</t>
  </si>
  <si>
    <t>Approve Amendments to the Rules Governing the Management of Related Party Transactions</t>
  </si>
  <si>
    <t>Approve Appointment of External Auditors</t>
  </si>
  <si>
    <t>Reelect Jamshyd N. Godrej as Director</t>
  </si>
  <si>
    <t>Approve BSR &amp; Co. LLP, Chartered Accountants as Auditors and Authorize Board to Fix Their Remuneration</t>
  </si>
  <si>
    <t>Israel Discount Bank Ltd.</t>
  </si>
  <si>
    <t>IL0006912120</t>
  </si>
  <si>
    <t>Reappoint Ziv Haft &amp; Co. and Somekh Chaikin as Joint Auditors and Authorize Board to Fix Their Remuneration</t>
  </si>
  <si>
    <t>Elect Danny Yamin as External Director</t>
  </si>
  <si>
    <t>Elect Guy Richker as External Director</t>
  </si>
  <si>
    <t>Approve Update Employment Terms of Shaul Kobrinsky, Chairman and Amend Compensation Policy for the Directors and Officers of the Company Accordingly</t>
  </si>
  <si>
    <t>Amend Articles of Association and Parts of the Rules of Procedure</t>
  </si>
  <si>
    <t>Approve Establishment of a Special Committee of the Board of Directors</t>
  </si>
  <si>
    <t>Elect Xia Xuesong as Director</t>
  </si>
  <si>
    <t>Elect Wang Jianhu as Director</t>
  </si>
  <si>
    <t>Elect Wang Chengran as Director</t>
  </si>
  <si>
    <t>Elect Jiang Licheng as Director</t>
  </si>
  <si>
    <t>Elect Xie Li as Director</t>
  </si>
  <si>
    <t>Elect Su Yong as Director</t>
  </si>
  <si>
    <t>Elect Bai Yunxia as Director</t>
  </si>
  <si>
    <t>Elect Cheng Lin as Director</t>
  </si>
  <si>
    <t>Elect Jiang Yuxiang as Supervisor</t>
  </si>
  <si>
    <t>Elect Wan Hong as Supervisor</t>
  </si>
  <si>
    <t>Approve Final Dividend and Confirm Interim Dividend</t>
  </si>
  <si>
    <t>Reelect K R Srinivasan as Director</t>
  </si>
  <si>
    <t>Approve S R Batliboi &amp; Associates, Chartered Accountants as Auditors and Authorize Board to Fix Their Remuneration</t>
  </si>
  <si>
    <t>Approve Payment of Commission to M A M Arunachalam as Non-Executive Chairman of the Board of Directors</t>
  </si>
  <si>
    <t>Approve Provision of Guarantee for Associate Company and Related Party Transactions</t>
  </si>
  <si>
    <t>Approve Provision of Guarantee for Controlled Subsidiary</t>
  </si>
  <si>
    <t>Approve to Adjust the Guarantee Amount of the Company and Its Controlled Subsidiaries</t>
  </si>
  <si>
    <t>Approve Provision of Guarantee for Beijing Rural Credit Internet Technology Group Co., Ltd.</t>
  </si>
  <si>
    <t>Reelect Sandeep N. as Director</t>
  </si>
  <si>
    <t>Reelect Hema Ravichandar as Director</t>
  </si>
  <si>
    <t>Elect Padmini Khare as Director</t>
  </si>
  <si>
    <t>Elect Filiz Albrecht as Director</t>
  </si>
  <si>
    <t>Elect Karsten Mueller as Director and Approve Appointment and Remuneration of Karsten Mueller as Whole-Time Director</t>
  </si>
  <si>
    <t>Capri Holdings Limited</t>
  </si>
  <si>
    <t>VGG1890L1076</t>
  </si>
  <si>
    <t>BJ1N1M9</t>
  </si>
  <si>
    <t>Elect Director Judy Gibbons</t>
  </si>
  <si>
    <t>Elect Director Jane Thompson</t>
  </si>
  <si>
    <t>Elect Shen Chengfang as Non-independent Director</t>
  </si>
  <si>
    <t>Approve Removal of Wang Jian as Non-independent Director</t>
  </si>
  <si>
    <t>Reelect Ajay C. Mehta as Director</t>
  </si>
  <si>
    <t>Reelect Sanjay Upadhyay as Director</t>
  </si>
  <si>
    <t>Reelect Jamshyd Godrej as Director</t>
  </si>
  <si>
    <t>Reelect Tanya Dubash as Director</t>
  </si>
  <si>
    <t>Approve Reappointment and Remuneration of Nisaba Godrej as Whole-Time Director Designated as Executive Person</t>
  </si>
  <si>
    <t>Approve Matters Relating to the Proposed Sale of E&amp;I Consulting</t>
  </si>
  <si>
    <t>Lupin Limited</t>
  </si>
  <si>
    <t>INE326A01037</t>
  </si>
  <si>
    <t>Reelect Vinita Gupta as Director</t>
  </si>
  <si>
    <t>Amend Company Articles</t>
  </si>
  <si>
    <t>ASKUL Corp.</t>
  </si>
  <si>
    <t>JP3119920001</t>
  </si>
  <si>
    <t>Elect Director Yoshioka, Akira</t>
  </si>
  <si>
    <t>Elect Director Imaizumi, Tadahisa</t>
  </si>
  <si>
    <t>Elect Director Tamai, Tsuguhiro</t>
  </si>
  <si>
    <t>Elect Director Kawamura, Katsuhiro</t>
  </si>
  <si>
    <t>Elect Director Hokari, Shinichi</t>
  </si>
  <si>
    <t>Elect Director Ichige, Yumiko</t>
  </si>
  <si>
    <t>Elect Director Goto, Genri</t>
  </si>
  <si>
    <t>Elect Director Tsukahara, Kazuo</t>
  </si>
  <si>
    <t>Elect Director Aoyama, Naomi</t>
  </si>
  <si>
    <t>Appoint Deloitte Touche Tohmatsu LLC as New External Audit Firm</t>
  </si>
  <si>
    <t>Bank Leumi Le-Israel Ltd.</t>
  </si>
  <si>
    <t>IL0006046119</t>
  </si>
  <si>
    <t>Reappoint Somekh Chaikin (KPMG) and Brightman Almagor Zohar and Co. (Deloitte) as Joint Auditors and Authorize Board to Fix Their Remuneration</t>
  </si>
  <si>
    <t>Elect Dan Laluz as External Director</t>
  </si>
  <si>
    <t>Elect Zvi Nagan as External Director</t>
  </si>
  <si>
    <t>Elect Esther Eldan as Director</t>
  </si>
  <si>
    <t>Elect Esther Dominisini as Director</t>
  </si>
  <si>
    <t>Elect Irit Shlomi as Director</t>
  </si>
  <si>
    <t>Amend Bank Articles</t>
  </si>
  <si>
    <t>EnerSys</t>
  </si>
  <si>
    <t>US29275Y1029</t>
  </si>
  <si>
    <t>B020GQ5</t>
  </si>
  <si>
    <t>Elect Director Howard I. Hoffen</t>
  </si>
  <si>
    <t>Elect Director David M. Shaffer</t>
  </si>
  <si>
    <t>Elect Director Ronald P. Vargo</t>
  </si>
  <si>
    <t>Re-elect Zarina Bassa as Director</t>
  </si>
  <si>
    <t>Re-elect Philip Hourquebie as Director</t>
  </si>
  <si>
    <t>Re-elect Stephen Koseff as Director</t>
  </si>
  <si>
    <t>Re-elect Nicola Newton-King as Director</t>
  </si>
  <si>
    <t>Re-elect Jasandra Nyker as Director</t>
  </si>
  <si>
    <t>Re-elect Nishlan Samujh as Director</t>
  </si>
  <si>
    <t>Re-elect Khumo Shuenyane as Director</t>
  </si>
  <si>
    <t>Re-elect Philisiwe Sibiya as Director</t>
  </si>
  <si>
    <t>Re-elect Brian Stevenson as Director</t>
  </si>
  <si>
    <t>Re-elect Fani Titi as Director</t>
  </si>
  <si>
    <t>Re-elect Richard Wainwright as Director</t>
  </si>
  <si>
    <t>Re-elect James Whelan as Director</t>
  </si>
  <si>
    <t>Elect Vanessa Olver as Director</t>
  </si>
  <si>
    <t>Approve Remuneration Report including Implementation Report</t>
  </si>
  <si>
    <t>Approve Amendments to the Remuneration Policy</t>
  </si>
  <si>
    <t>Present Financial Statements and Statutory Reports for the Year Ended 31 March 2022</t>
  </si>
  <si>
    <t>Sanction the Interim Dividend on the Ordinary Shares</t>
  </si>
  <si>
    <t>Sanction the Interim Dividend on the Dividend Access (South African Resident) Redeemable Preference Share</t>
  </si>
  <si>
    <t>Approve Final Dividend on the Ordinary Shares and the Dividend Access (South African Resident) Redeemable Preference Share</t>
  </si>
  <si>
    <t>Reappoint Ernst &amp; Young Inc as Joint Auditors</t>
  </si>
  <si>
    <t>Reappoint KPMG Inc as Joint Auditors</t>
  </si>
  <si>
    <t>Appoint PricewaterhouseCoopers Inc as Joint Auditors</t>
  </si>
  <si>
    <t>Place Unissued Variable Rate, Redeemable, Cumulative Preference Shares, Perpetual Preference Shares, Non-redeemable Programme Preference Shares, and Redeemable Programme Preference Shares</t>
  </si>
  <si>
    <t>Place Unissued Special Convertible Redeemable Preference Shares Under Control of Directors</t>
  </si>
  <si>
    <t>Authorise Repurchase of Issued Ordinary Shares</t>
  </si>
  <si>
    <t>Authorise Repurchase of Any Redeemable, Non-Participating Preference Shares and Non-Redeemable, Non-Cumulative, Non-Participating Preference Shares</t>
  </si>
  <si>
    <t>Approve Financial Assistance to Subsidiaries and Directors</t>
  </si>
  <si>
    <t>Approve Non-Executive Directors' Remuneration</t>
  </si>
  <si>
    <t>Amend Memorandum of Incorporation of Investec Limited</t>
  </si>
  <si>
    <t>Approve Final Dividend on the Ordinary Shares</t>
  </si>
  <si>
    <t>Authorise The Audit Committee to Fix Remuneration of Auditors</t>
  </si>
  <si>
    <t>Re-elect Ciaran Whelan as Director</t>
  </si>
  <si>
    <t>Approve Director's Remuneration Policy</t>
  </si>
  <si>
    <t>Present the Financial Statements and Statutory Reports for the Year Ended 31 March 2022</t>
  </si>
  <si>
    <t>Place Unissued Variable Rate, Redeemable, Cumulative Preference Shares, Unissued Perpetual Preference Shares, Unissued Non-Redeemable Programme Preference Shares, and Unissued Redeemable Programme Preference Shares Under Control of Directors</t>
  </si>
  <si>
    <t>Approve Sale of Equity</t>
  </si>
  <si>
    <t>Approve Financial Assistance and Related-party Guarantees and Related-party Transactions After Selling Part of Equity in Subsidiaries</t>
  </si>
  <si>
    <t>Reelect Rahul Mammen Mappillai as Director</t>
  </si>
  <si>
    <t>Reelect Cibi Mammen as Director</t>
  </si>
  <si>
    <t>Approve Sastri &amp; Shah, Chartered Accountants, Chennai as Auditors and Authorize Board to Fix Their Remuneration</t>
  </si>
  <si>
    <t>Approve Reappointment and Remuneration of Samir Thariyan Mappillai as Whole-Time Director</t>
  </si>
  <si>
    <t>Approve Reappointment and Remuneration of Varun Mammen as Whole-Time Director</t>
  </si>
  <si>
    <t>Phoenix Holdings Ltd.</t>
  </si>
  <si>
    <t>IL0007670123</t>
  </si>
  <si>
    <t>Reelect Benjamin Gabbay as Director</t>
  </si>
  <si>
    <t>Reelect Itshak Shukri Cohen as Director</t>
  </si>
  <si>
    <t>Reelect Roger Abrabenel as Director</t>
  </si>
  <si>
    <t>Reelect Eliezer (Eli) Younes as Director</t>
  </si>
  <si>
    <t>Reelect Ben Carlton Langworthy as Director</t>
  </si>
  <si>
    <t>Reelect Ehud Shapiro as Director</t>
  </si>
  <si>
    <t>Ralph Lauren Corporation</t>
  </si>
  <si>
    <t>US7512121010</t>
  </si>
  <si>
    <t>B4V9661</t>
  </si>
  <si>
    <t>Elect Director Michael A. George</t>
  </si>
  <si>
    <t>Elect Director Linda Findley</t>
  </si>
  <si>
    <t>Saputo Inc.</t>
  </si>
  <si>
    <t>CA8029121057</t>
  </si>
  <si>
    <t>Elect Director Annette Verschuren</t>
  </si>
  <si>
    <t>Elect Director Olu Fajemirokun-Beck</t>
  </si>
  <si>
    <t>Elect Director Anthony M. Fata</t>
  </si>
  <si>
    <t>Elect Director Annalisa King</t>
  </si>
  <si>
    <t>Elect Director Diane Nyisztor</t>
  </si>
  <si>
    <t>Elect Director Franziska Ruf</t>
  </si>
  <si>
    <t>SP 1: Increase Formal Employee Representation in Strategic Decision-Making</t>
  </si>
  <si>
    <t>SillaJen, Inc.</t>
  </si>
  <si>
    <t>KR7215600008</t>
  </si>
  <si>
    <t>BYYNHB2</t>
  </si>
  <si>
    <t>Elect Jang Yong-jae as Outside Director</t>
  </si>
  <si>
    <t>Elect Jeong Byeong-wook as Outside Director</t>
  </si>
  <si>
    <t>Elect Kim Jae-gyeong as Inside Director</t>
  </si>
  <si>
    <t>Appoint Lee Young-woo as Internal Auditor</t>
  </si>
  <si>
    <t>Tesla, Inc.</t>
  </si>
  <si>
    <t>US88160R1014</t>
  </si>
  <si>
    <t>B616C79</t>
  </si>
  <si>
    <t>Elect Director Ira Ehrenpreis</t>
  </si>
  <si>
    <t>Reduce Director Terms from Three to Two Years</t>
  </si>
  <si>
    <t>Report on Efforts to Prevent Harassment and Discrimination in the Workplace</t>
  </si>
  <si>
    <t>Report on Racial and Gender Board Diversity</t>
  </si>
  <si>
    <t>Report on the Impacts of Using Mandatory Arbitration</t>
  </si>
  <si>
    <t>Report on Corporate Climate Lobbying in line with Paris Agreement</t>
  </si>
  <si>
    <t>Adopt a Policy on Respecting Rights to Freedom of Association and Collective Bargaining</t>
  </si>
  <si>
    <t>Report on Eradicating Child Labor in Battery Supply Chain</t>
  </si>
  <si>
    <t>Report on Water Risk Exposure</t>
  </si>
  <si>
    <t>Approve Changes to Old Store Upgrading and Renovation Raised Funds Investment Project</t>
  </si>
  <si>
    <t>Approve Changes to New Chain Pharmacy Raised Funds Investment Project</t>
  </si>
  <si>
    <t>Alibaba Health Information Technology Limited</t>
  </si>
  <si>
    <t>BMG0171K1018</t>
  </si>
  <si>
    <t>BRXVS60</t>
  </si>
  <si>
    <t>Approve Grant of Mandate Authorizing the Directors to Grant Awards of Options and/or Restricted Share Units Pursuant to the Share Award Scheme and Related Transactions</t>
  </si>
  <si>
    <t>Elect Zhu Shunyan as Director</t>
  </si>
  <si>
    <t>Elect Shen Difan as Director</t>
  </si>
  <si>
    <t>Elect Li Faguang as Director</t>
  </si>
  <si>
    <t>Elect Luo Tong as Director</t>
  </si>
  <si>
    <t>2a5</t>
  </si>
  <si>
    <t>Elect Wong King On, Samuel as Director</t>
  </si>
  <si>
    <t>Amend Bye-laws</t>
  </si>
  <si>
    <t>Authorize Board to Deal with All Matters in Relation to the Proposed Amendments to the Bye-laws</t>
  </si>
  <si>
    <t>Approve Remuneration of PKF Sridhar &amp; Santhanam LLP, Chartered Accountants and Chaturvedi &amp; Co., Chartered Accountants as Joint Statutory Auditors</t>
  </si>
  <si>
    <t>Elect Rakesh Jha as Director</t>
  </si>
  <si>
    <t>Approve Revision in Remuneration of Bhargav Dasgupta as Managing Director and CEO</t>
  </si>
  <si>
    <t>Approve Revision in Remuneration of Alok Kumar Agarwal as Whole-Time Director Designated as Executive Director-Wholesale</t>
  </si>
  <si>
    <t>Approve Revision in Remuneration of Sanjeev Mantri as Whole-Time Director Designated as Executive Director-Retail</t>
  </si>
  <si>
    <t>Approve Material Related Party Transaction for Current Bank Account Balances</t>
  </si>
  <si>
    <t>Approve Material Related Party Transaction for Subscribing to Securities Issued by Related Parties and Purchase of Securities from Related Parties</t>
  </si>
  <si>
    <t>Approve Material Related Party Transaction for Sale of Securities to Related Parties</t>
  </si>
  <si>
    <t>Approve Material Related Party Transaction for Undertaking Repurchase (Repo) Transactions and Other Permitted Short-Term Borrowing Transactions</t>
  </si>
  <si>
    <t>Approve Material Related Party Transaction for Reverse Repurchase (Reverse Repo) and Other Permitted Short-Term Lending Transactions</t>
  </si>
  <si>
    <t>Reelect Ajay Sondhi as Director</t>
  </si>
  <si>
    <t>Approve Kalyaniwalla &amp; Mistry LLP, Chartered Accountants as Joint Statutory Auditors and Authorize Board to Fix Their Remuneration</t>
  </si>
  <si>
    <t>Reelect Sanjeeb Chaudhuri as Director</t>
  </si>
  <si>
    <t>Authorize Debt Securities on Private Placement Basis</t>
  </si>
  <si>
    <t>Mahindra &amp; Mahindra Limited</t>
  </si>
  <si>
    <t>INE101A01026</t>
  </si>
  <si>
    <t>Reelect Anish Shah as Director</t>
  </si>
  <si>
    <t>Reelect Rajesh Jejurikar as Director</t>
  </si>
  <si>
    <t>Approve Remuneration of Anand G. Mahindra as Non-Executive Chairman</t>
  </si>
  <si>
    <t>Approve Material Related Party Transactions</t>
  </si>
  <si>
    <t>Approve Material Related Party Transactions Pertaining to a Subsidiary</t>
  </si>
  <si>
    <t>Reelect Harsh Mariwala as Director</t>
  </si>
  <si>
    <t>Approve Revision in Remuneration Payable to Saugata Gupta as Managing Director and Chief Executive Officer</t>
  </si>
  <si>
    <t>Approve Adjusting and Increase the Subsidiary's Financial Leasing Business and Guarantees</t>
  </si>
  <si>
    <t>Approve Provision of Guarantee for Credit Line of Subsidiary</t>
  </si>
  <si>
    <t>Elect Lin Hua as Director</t>
  </si>
  <si>
    <t>Elect Liu Yang as Director</t>
  </si>
  <si>
    <t>Elect Feng Xin as Director</t>
  </si>
  <si>
    <t>Elect Zhang Yongdong as Director</t>
  </si>
  <si>
    <t>Elect Jiang Yunqiang as Director</t>
  </si>
  <si>
    <t>Elect Huang Zhenglin as Director</t>
  </si>
  <si>
    <t>Elect Cao Qingwei as Director</t>
  </si>
  <si>
    <t>Elect You Jianxin as Director</t>
  </si>
  <si>
    <t>Elect Li Yingqi as Director</t>
  </si>
  <si>
    <t>Elect Wu Wei as Director</t>
  </si>
  <si>
    <t>Elect Hu Zhihong as Supervisor</t>
  </si>
  <si>
    <t>Elect Huang Guangye as Supervisor</t>
  </si>
  <si>
    <t>Elect Xu Hong as Supervisor</t>
  </si>
  <si>
    <t>Torrent Power Limited</t>
  </si>
  <si>
    <t>INE813H01021</t>
  </si>
  <si>
    <t>B1JLL30</t>
  </si>
  <si>
    <t>Reelect Samir Mehta as Director</t>
  </si>
  <si>
    <t>Approve Price Waterhouse Chartered Accountants LLP, Chartered Accountant as Auditors and Authorize Board to Fix Their Remuneration</t>
  </si>
  <si>
    <t>Elect Mamta Verma as Director</t>
  </si>
  <si>
    <t>Approve Reappointment and Remuneration of Samir Mehta as Chairman</t>
  </si>
  <si>
    <t>Approve Reappointment and Remuneration of Jinal Mehta as Managing Director</t>
  </si>
  <si>
    <t>Elect Radhika Haribhakti as Director</t>
  </si>
  <si>
    <t>Elect Ketan Dalal as Director</t>
  </si>
  <si>
    <t>Hero Motocorp Limited</t>
  </si>
  <si>
    <t>INE158A01026</t>
  </si>
  <si>
    <t>Reelect Vikram Sitaram Kasbekar as Director</t>
  </si>
  <si>
    <t>Approve Reappointment and Remuneration of Vikram Sitaram Kasbekar as Whole-Time Director Designated as Executive Director - Operations (Plants)</t>
  </si>
  <si>
    <t>Mizrahi Tefahot Bank Ltd.</t>
  </si>
  <si>
    <t>IL0006954379</t>
  </si>
  <si>
    <t>Reelect Joseph Fellus as External Director</t>
  </si>
  <si>
    <t>Qorvo, Inc.</t>
  </si>
  <si>
    <t>US74736K1016</t>
  </si>
  <si>
    <t>BR9YYP4</t>
  </si>
  <si>
    <t>Elect Director Ralph G. Quinsey</t>
  </si>
  <si>
    <t>Elect Director Robert A. Bruggeworth</t>
  </si>
  <si>
    <t>Elect Director Judy Bruner</t>
  </si>
  <si>
    <t>Elect Director Jeffery R. Gardner</t>
  </si>
  <si>
    <t>Elect Director John R. Harding</t>
  </si>
  <si>
    <t>Elect Director Roderick D. Nelson</t>
  </si>
  <si>
    <t>Elect Director Walden C. Rhines</t>
  </si>
  <si>
    <t>Elect Director Susan L. Spradley</t>
  </si>
  <si>
    <t>Elect Vivek Kumar Dewangan as Director and Approve Appointment of Vivek Kumar Dewangan as Chairman &amp; Managing Director</t>
  </si>
  <si>
    <t>Authorize Capitalization of Reserves and Issuance of Bonus Shares</t>
  </si>
  <si>
    <t>Approve Provision of Guarantee to Guangzhou Haobo Yihai Financing Guarantee Co., Ltd.</t>
  </si>
  <si>
    <t>Approve Provision of Guarantee to Langfang Shengda Construction and Installation Engineering Co., Ltd.</t>
  </si>
  <si>
    <t>Approve Strategic Cooperation Agreement</t>
  </si>
  <si>
    <t>Spectrum Brands Holdings, Inc.</t>
  </si>
  <si>
    <t>US84790A1051</t>
  </si>
  <si>
    <t>BDRYFB1</t>
  </si>
  <si>
    <t>Elect Director Sherianne James</t>
  </si>
  <si>
    <t>Elect Director Leslie L. Campbell</t>
  </si>
  <si>
    <t>Elect Director Joan Chow</t>
  </si>
  <si>
    <t>Approve Property Management and Related Services Framework Agreement, Supplemental Agreement, Proposed Annual Caps and Related Transactions</t>
  </si>
  <si>
    <t>Reelect Randall Ingber as Director</t>
  </si>
  <si>
    <t>Approve Payment of Commission to Independent Directors and Non-Executive Directors</t>
  </si>
  <si>
    <t>Approve Sale of the Entire Business Undertaking Associated with 32 Brands in the 'Popular' Segment to Inbrew Beverages Private Limited and Grant Franchise in Relation to 11 Other Brands in the 'Popular' Segment</t>
  </si>
  <si>
    <t>ABIOMED, Inc.</t>
  </si>
  <si>
    <t>US0036541003</t>
  </si>
  <si>
    <t>Elect Director Michael R. Minogue</t>
  </si>
  <si>
    <t>Elect Director Martin P. Sutter</t>
  </si>
  <si>
    <t>Elect Director Paula A. Johnson</t>
  </si>
  <si>
    <t>Azrieli Group Ltd.</t>
  </si>
  <si>
    <t>IL0011194789</t>
  </si>
  <si>
    <t>B5MN1W0</t>
  </si>
  <si>
    <t>Approve Updated Compensation Policy for the Directors and Officers of the Company</t>
  </si>
  <si>
    <t>Approve Updated Management Agreement with Danna Azrieli, Active Chairman</t>
  </si>
  <si>
    <t>Reelect Joseph Shachak as External Director</t>
  </si>
  <si>
    <t>Elect Varda Levy as External Director</t>
  </si>
  <si>
    <t>Reelect Danna Azrieli as Director</t>
  </si>
  <si>
    <t>Reelect Sharon Azrieli as Director</t>
  </si>
  <si>
    <t>Reelect Naomi Azrieli as Director</t>
  </si>
  <si>
    <t>Reelect Menachem Einan as Director</t>
  </si>
  <si>
    <t>Reelect Dan Yitzhak Gillerman as Director</t>
  </si>
  <si>
    <t>Reelect Oran Dror as Director</t>
  </si>
  <si>
    <t>Reappoint Deloitte Brightman, Almagor, Zohar &amp; Co. as Auditors</t>
  </si>
  <si>
    <t>Bandhan Bank Limited</t>
  </si>
  <si>
    <t>INE545U01014</t>
  </si>
  <si>
    <t>BG1SV45</t>
  </si>
  <si>
    <t>Reelect Holger Dirk Michaelis as Director</t>
  </si>
  <si>
    <t>Approve Singhi &amp; Co., Chartered Accountants as Joint Statutory Auditors and Authorize Board to Fix Their Remuneration</t>
  </si>
  <si>
    <t>Elect Divya Krishnan as Director</t>
  </si>
  <si>
    <t>Elect Philip Mathew as Director</t>
  </si>
  <si>
    <t>Elect Aparajita Mitra as Director</t>
  </si>
  <si>
    <t>Reelect Narayan Vasudeo Prabhutendulkar as Director</t>
  </si>
  <si>
    <t>Reelect Vijay Nautamlal Bhatt as Director</t>
  </si>
  <si>
    <t>Approve Fixed Remuneration for Non-Executive Directors Except Part-time Non-Executive Chairperson</t>
  </si>
  <si>
    <t>Approve Remuneration Payable to Chandra Shekhar Ghosh as Managing Director and CEO</t>
  </si>
  <si>
    <t>Approve Material Related Party Transactions with Promoter Entities for Banking Transactions</t>
  </si>
  <si>
    <t>CAE Inc.</t>
  </si>
  <si>
    <t>CA1247651088</t>
  </si>
  <si>
    <t>Elect Director Ayman Antoun</t>
  </si>
  <si>
    <t>Elect Director David G. Perkins</t>
  </si>
  <si>
    <t>Elect Director Michael E. Roach</t>
  </si>
  <si>
    <t>Elect Director Andrew J. Stevens</t>
  </si>
  <si>
    <t>Elect Director Margaret S. (Peg) Billson</t>
  </si>
  <si>
    <t>Elect Director Elise Eberwein</t>
  </si>
  <si>
    <t>Elect Director Michael M. Fortier</t>
  </si>
  <si>
    <t>Elect Director Marianne Harrison</t>
  </si>
  <si>
    <t>Elect Director Francois Olivier</t>
  </si>
  <si>
    <t>Cummins India Limited</t>
  </si>
  <si>
    <t>INE298A01020</t>
  </si>
  <si>
    <t>Reelect Norbert Nusterer as Director</t>
  </si>
  <si>
    <t>Approve Reappointment and Remuneration of Ashwath Ram as Managing Director</t>
  </si>
  <si>
    <t>Approve Material Related Party Transaction(s) with Cummins Limited, UK</t>
  </si>
  <si>
    <t>Approve Material Related Party Transaction(s) with Tata Cummins Private Limited</t>
  </si>
  <si>
    <t>Approve Material Related Party Transaction(s) with Cummins Technologies India Private Limited</t>
  </si>
  <si>
    <t>Approve Material Related Party Transaction(s) with Cummins Inc., USA</t>
  </si>
  <si>
    <t>DLF Limited</t>
  </si>
  <si>
    <t>INE271C01023</t>
  </si>
  <si>
    <t>B1YLCV0</t>
  </si>
  <si>
    <t>Reelect Gurvirendra Singh Talwar as Director</t>
  </si>
  <si>
    <t>Reelect Devinder Singh as Director</t>
  </si>
  <si>
    <t>Approve Continuation of Office of Aditya Singh as Non-Executive Independent Director</t>
  </si>
  <si>
    <t>IPCA Laboratories Limited</t>
  </si>
  <si>
    <t>INE571A01038</t>
  </si>
  <si>
    <t>BMX7Q69</t>
  </si>
  <si>
    <t>Reelect Ajit Kumar Jain as Director</t>
  </si>
  <si>
    <t>Reelect Pranay Godha as Director</t>
  </si>
  <si>
    <t>Approve Natvarlal Vepari &amp; Co., Chartered Accountants as Auditors and Authorize Board to Fix Their Remuneration</t>
  </si>
  <si>
    <t>Approve Capital Injection in Subsidiaries</t>
  </si>
  <si>
    <t>Macrotech Developers Ltd.</t>
  </si>
  <si>
    <t>INE670K01029</t>
  </si>
  <si>
    <t>BM9G370</t>
  </si>
  <si>
    <t>Accept Standalone and Consolidated Financial Statements and Statutory Reports</t>
  </si>
  <si>
    <t>Reelect Rajinder Pal Singh as Director</t>
  </si>
  <si>
    <t>Approve Reappointment and Remuneration of Abhishek Lodha as Managing Director &amp; CEO</t>
  </si>
  <si>
    <t>Approve Reappointment and Remuneration of Rajendra Lodha as Whole time Director</t>
  </si>
  <si>
    <t>Elect Rajeev Bakshi as Director</t>
  </si>
  <si>
    <t>Approve Payment of Remuneration by Way of Commission to Independent Directors</t>
  </si>
  <si>
    <t>Approve Adjustment of Resolution Validity Period for Share Issuance</t>
  </si>
  <si>
    <t>Pidilite Industries Limited</t>
  </si>
  <si>
    <t>INE318A01026</t>
  </si>
  <si>
    <t>B0JJV59</t>
  </si>
  <si>
    <t>Reelect A B Parekh as Director</t>
  </si>
  <si>
    <t>Reelect N K Parekh as Director</t>
  </si>
  <si>
    <t>Elect Meher Pudumjee as Director</t>
  </si>
  <si>
    <t>Elect Sudhanshu Vats as Director</t>
  </si>
  <si>
    <t>Approve Appointment and Remuneration of Sudhanshu Vats as Whole Time Director Designated as The Deputy Managing Director</t>
  </si>
  <si>
    <t>Approve Increase in Number of Directors to a Maximum of 18 Directors and Amend Articles of Association to Reflect Increase in Board Size</t>
  </si>
  <si>
    <t>Approve Capital Increase Through Preemptive Rights</t>
  </si>
  <si>
    <t>Amend Article 4 Paragraph (2) of the Company's Articles of Association in Relation to the Capital Increase (PUT III)</t>
  </si>
  <si>
    <t>Approve Changes to the Board of Commissioners</t>
  </si>
  <si>
    <t>Approve Provision of a Loan to Fosun Kite, a Joint Venture, in Proportion to Equity Interest</t>
  </si>
  <si>
    <t>Approve Provision of Guarantee in Respect of Fushang Yuanchuang, an Investee Company, in Proportion to Equity Interest</t>
  </si>
  <si>
    <t>Elect Wen Deyong as Director</t>
  </si>
  <si>
    <t>TSURUHA Holdings, Inc.</t>
  </si>
  <si>
    <t>JP3536150000</t>
  </si>
  <si>
    <t>B0MKZN5</t>
  </si>
  <si>
    <t>Elect Director Tsuruha, Tatsuru</t>
  </si>
  <si>
    <t>Elect Director Tsuruha, Jun</t>
  </si>
  <si>
    <t>Elect Director Ogawa, Hisaya</t>
  </si>
  <si>
    <t>Elect Director Murakami, Shoichi</t>
  </si>
  <si>
    <t>Elect Director Yahata, Masahiro</t>
  </si>
  <si>
    <t>Elect Director and Audit Committee Member Fujii, Fumiyo</t>
  </si>
  <si>
    <t>United Breweries Limited</t>
  </si>
  <si>
    <t>INE686F01025</t>
  </si>
  <si>
    <t>B1683V6</t>
  </si>
  <si>
    <t>Reelect Jan Cornelis van der Linden as Director</t>
  </si>
  <si>
    <t>Elect Geetu Gidwani Verma as Director</t>
  </si>
  <si>
    <t>Vedanta Limited</t>
  </si>
  <si>
    <t>INE205A01025</t>
  </si>
  <si>
    <t>Confirm First, Second and Third Interim Dividend</t>
  </si>
  <si>
    <t>Reelect Priya Agarwal as Director</t>
  </si>
  <si>
    <t>Reelect Akhilesh Joshi as Director</t>
  </si>
  <si>
    <t>Approver Material Related Party Transactions with Bharat Aluminium Company Limited</t>
  </si>
  <si>
    <t>Approver Material Related Party Transactions with ESL Steel Limited</t>
  </si>
  <si>
    <t>Approver Material Related Party Transactions with Sterlite Power Transmission Limited</t>
  </si>
  <si>
    <t>Bank Hapoalim BM</t>
  </si>
  <si>
    <t>IL0006625771</t>
  </si>
  <si>
    <t>Reappoint Somekh Chaikin (KPMG) and Ziv Haft (BDO) as Joint Auditors</t>
  </si>
  <si>
    <t>Approve Updated Employment Terms of Ruben Krupik, Chairman, and Amend Compensation Policy accordingly</t>
  </si>
  <si>
    <t>Reelect David Avner as External Director</t>
  </si>
  <si>
    <t>Elect Anat Peled as External Director</t>
  </si>
  <si>
    <t>Reelect Noam Hanegbi as External Director</t>
  </si>
  <si>
    <t>Elect Ron Shamir as External Director</t>
  </si>
  <si>
    <t>Elect Odelia Levanon as Director</t>
  </si>
  <si>
    <t>Reelect David Zvilichovsky as Director</t>
  </si>
  <si>
    <t>Elect Ronen Lago as Director</t>
  </si>
  <si>
    <t>Electronic Arts Inc.</t>
  </si>
  <si>
    <t>US2855121099</t>
  </si>
  <si>
    <t>Reduce Ownership Threshold for Shareholders to Call Special Meetings to 15%</t>
  </si>
  <si>
    <t>Elect Director Kofi A. Bruce</t>
  </si>
  <si>
    <t>Elect Director Rachel A. Gonzalez</t>
  </si>
  <si>
    <t>Elect Director Jeffrey T. Huber</t>
  </si>
  <si>
    <t>Elect Director Talbott Roche</t>
  </si>
  <si>
    <t>Elect Director Richard A. Simonson</t>
  </si>
  <si>
    <t>Elect Director Heidi J. Ueberroth</t>
  </si>
  <si>
    <t>Elect Director Andrew Wilson</t>
  </si>
  <si>
    <t>Approve Provision of Loan</t>
  </si>
  <si>
    <t>Reelect Shamir Genomal as Director</t>
  </si>
  <si>
    <t>Reelect Ramesh Genomal as Director</t>
  </si>
  <si>
    <t>Elect Arif Vazirally as Director</t>
  </si>
  <si>
    <t>Reelect Varun Berry as Director</t>
  </si>
  <si>
    <t>Approve Payment of Remuneration to Directors</t>
  </si>
  <si>
    <t>Bata India Limited</t>
  </si>
  <si>
    <t>INE176A01028</t>
  </si>
  <si>
    <t>BYMFG13</t>
  </si>
  <si>
    <t>Reelect Shaibal Sinha as Director</t>
  </si>
  <si>
    <t>Approve Price Waterhouse Chartered Accountants LLP, Chartered Accountants as Auditors and Authorize Board to Fix Their Remuneration</t>
  </si>
  <si>
    <t>Approve Appointment and Remuneration of Gunjan Shah as Managing Director Designated as Managing Director and Chief Executive Officer</t>
  </si>
  <si>
    <t>Elect Kanchan Chehal as Director</t>
  </si>
  <si>
    <t>Approve Appointment and Remuneration of Kanchan Chehal as Whole-Time Director Designated as Director (HR) and CHRO</t>
  </si>
  <si>
    <t>Bharat Forge Limited</t>
  </si>
  <si>
    <t>INE465A01025</t>
  </si>
  <si>
    <t>B0C1DM3</t>
  </si>
  <si>
    <t>Reelect B. P. Kalyani as Director</t>
  </si>
  <si>
    <t>Elect K. B. S. Anand as Director</t>
  </si>
  <si>
    <t>Elect Sonia Singh as Director</t>
  </si>
  <si>
    <t>Bharti Airtel Limited</t>
  </si>
  <si>
    <t>INE397D01024</t>
  </si>
  <si>
    <t>Reelect Chua Sock Koong as Director</t>
  </si>
  <si>
    <t>Elect Pradeep Kumar Sinha as Director</t>
  </si>
  <si>
    <t>Elect Shyamal Mukherjee as Director</t>
  </si>
  <si>
    <t>Approve Reappointment of Gopal Vittal as Managing Director Designated as Managing Director &amp; CEO</t>
  </si>
  <si>
    <t>Approve Payment of Remuneration to Gopal Vittal as Managing Director &amp; CEO</t>
  </si>
  <si>
    <t>Approve Increase in Total Number of Options of Employee Stock Option Scheme, 2005</t>
  </si>
  <si>
    <t>Approve Bharti Airtel Employee Welfare Trust to Acquire Equity Shares of the Companyby way of Secondary Market Acquisition for Administration of Employees Stock OptionScheme, 2005</t>
  </si>
  <si>
    <t>Approve Provision of Money by the Company for Purchase of its Shares by the BhartiAirtel Employee Welfare Trust for the Benefit of Employees Under Employees Stock Option Scheme, 2005</t>
  </si>
  <si>
    <t>Approve Public Registration and Issuance of Super Short-term Commercial Papers</t>
  </si>
  <si>
    <t>Dabur India Limited</t>
  </si>
  <si>
    <t>INE016A01026</t>
  </si>
  <si>
    <t>Reelect Saket Burman as Director</t>
  </si>
  <si>
    <t>Approve G. Basu &amp; Co., Chartered Accountants as Auditors and Authorize Board to Fix Their Remuneration</t>
  </si>
  <si>
    <t>Approve Reappointment and Remuneration of Pritam Das Narang as Whole Time Director Designated as Group Director - Corporate Affairs</t>
  </si>
  <si>
    <t>Approve Revision in the Remuneration of Mohit Malhotra as Whole Time Director and CEO</t>
  </si>
  <si>
    <t>KE Holdings, Inc.</t>
  </si>
  <si>
    <t>KYG5223Y1089</t>
  </si>
  <si>
    <t>BN7SX97</t>
  </si>
  <si>
    <t>4a.1</t>
  </si>
  <si>
    <t>Elect Director Jeffrey Zhaohui Li</t>
  </si>
  <si>
    <t>4a.2</t>
  </si>
  <si>
    <t>Elect Director Xiaohong Chen</t>
  </si>
  <si>
    <t>Authorise Specific Issue of Shares for Cash</t>
  </si>
  <si>
    <t>Authorise Future Specific Repurchase of Shares from the B-BBEE Participants</t>
  </si>
  <si>
    <t>Approve Draft and Summary of Stock Option and Performance Share Incentive Plan</t>
  </si>
  <si>
    <t>Approve Implementation of Methods to Assess the Performance of Plan Participants</t>
  </si>
  <si>
    <t>Approve Change the Unlocking Period, Unlocking Ratio and Duration of Long-term Incentive Plan</t>
  </si>
  <si>
    <t>UPL Limited</t>
  </si>
  <si>
    <t>INE628A01036</t>
  </si>
  <si>
    <t>B0L0W35</t>
  </si>
  <si>
    <t>Reelect Vikram Shroff as Director</t>
  </si>
  <si>
    <t>Approve B S R &amp; Co. LLP, Chartered Accountants, Mumbai as Auditors and Authorize Board to Fix Their Remuneration</t>
  </si>
  <si>
    <t>EMS-Chemie Holding AG</t>
  </si>
  <si>
    <t>CH0016440353</t>
  </si>
  <si>
    <t>Approve Allocation of Income and Ordinary Dividends of CHF 16.50 per Share and a Special Dividend of CHF 4.50 per Share</t>
  </si>
  <si>
    <t>Ratify BDO AG as Auditors</t>
  </si>
  <si>
    <t>Designate Robert Daeppen as Independent Proxy</t>
  </si>
  <si>
    <t>3.2.1</t>
  </si>
  <si>
    <t>Approve Remuneration of Board of Directors in the Amount of CHF 765,000</t>
  </si>
  <si>
    <t>3.2.2</t>
  </si>
  <si>
    <t>Approve Remuneration of Executive Committee in the Amount of CHF 3.4 Million</t>
  </si>
  <si>
    <t>Elect Bernhard Merki as Director, Board Chair, and Member of the Compensation Committee</t>
  </si>
  <si>
    <t>Elect Magdalena Martullo as Director</t>
  </si>
  <si>
    <t>Elect Joachim Streu as Director and Member of the Compensation Committee</t>
  </si>
  <si>
    <t>Elect Christoph Maeder as Director and Member of the Compensation Committee</t>
  </si>
  <si>
    <t>Approve Repurchase and Cancellation of Performance Shares and to Adjust the Repurchase Price</t>
  </si>
  <si>
    <t>Approve Adjustment on Provision of Guarantee</t>
  </si>
  <si>
    <t>Approve the Establishment of Subsidiary to Implement the Green Manufacturing Project of Bio-fermented Feed</t>
  </si>
  <si>
    <t>Approve to Change the Implementation Plan of Pu'er Company's Annual Output of 25,000 tons of Yeast Products Green Manufacturing Project</t>
  </si>
  <si>
    <t>Approve Investment in the Establishment of Subsidiary to Build a Project with an Annual Output of 10,000 tons of Candied Cranberry</t>
  </si>
  <si>
    <t>Approve Adjustment on Related Party Transactions</t>
  </si>
  <si>
    <t>Approve Compensatory Bonus Issue</t>
  </si>
  <si>
    <t>Authorise Issue of Equity Pursuant to the Compensatory Bonus Issue</t>
  </si>
  <si>
    <t>Approve Enfranchisement of Non-Voting Ordinary Shares</t>
  </si>
  <si>
    <t>Approve Share Sub-Division</t>
  </si>
  <si>
    <t>Amend Stage One Articles of Association</t>
  </si>
  <si>
    <t>Authorise Market Purchase of New Ordinary Shares</t>
  </si>
  <si>
    <t>Authorise Market Purchase of Existing Ordinary Shares</t>
  </si>
  <si>
    <t>Approve Issue Scale and Amount of Raised Funds</t>
  </si>
  <si>
    <t>Approve Raised Funds Investment</t>
  </si>
  <si>
    <t>Approve Establishment of Special Account for Raised Funds</t>
  </si>
  <si>
    <t>Approve Amendment and Restatement of the Articles of Association</t>
  </si>
  <si>
    <t>Wanhua Chemical Group Co., Ltd.</t>
  </si>
  <si>
    <t>Approve Change of Type of Business to Domestic Enterprise</t>
  </si>
  <si>
    <t>Approve Framework Agreements and Related Transactions</t>
  </si>
  <si>
    <t>HCL Technologies Limited</t>
  </si>
  <si>
    <t>INE860A01027</t>
  </si>
  <si>
    <t>Reelect Roshni Nadar Malhotra as Director</t>
  </si>
  <si>
    <t>Approve Payment Manner of Capital and Interest</t>
  </si>
  <si>
    <t>Approve Redemption Clause or Resale Clause</t>
  </si>
  <si>
    <t>Approve the Subsidiary's Implementation of the Luzhou Laojiao Intelligent Brewing Technological Transformation Project (Phase I)</t>
  </si>
  <si>
    <t>Avenue Supermarts Limited</t>
  </si>
  <si>
    <t>INE192R01011</t>
  </si>
  <si>
    <t>BYW1G33</t>
  </si>
  <si>
    <t>Reelect Manjri Chandak as Director</t>
  </si>
  <si>
    <t>Reelect Kalpana Unadkat as Director</t>
  </si>
  <si>
    <t>Approve Material Related Party Transaction for Sale/Purchase of Goods, Materials and Assets Between the Company and Avenue E-Commerce Limited</t>
  </si>
  <si>
    <t>Approve Material Related Party Transaction for Further Investment in the Share Capital of Avenue E-Commerce Limited</t>
  </si>
  <si>
    <t>Approve Material Related Party Transaction for Management &amp; Business Support Services including Deputation of Personnel with Avenue E-Commerce Limited</t>
  </si>
  <si>
    <t>Approve Material Related Party Transaction for Sharing of Turnover Generated from Premises of the Company by Avenue E-Commerce Limited</t>
  </si>
  <si>
    <t>Approve Material Related Party Transaction for Leasing Premises to Avenue E-Commerce Limited</t>
  </si>
  <si>
    <t>Approve Matters Related to the Lifting of Restriction Period of Performance Share Incentive Plan</t>
  </si>
  <si>
    <t>Elect Gao Xiangming as Director</t>
  </si>
  <si>
    <t>Elect Xie Qi as Director</t>
  </si>
  <si>
    <t>Fortress REIT Ltd.</t>
  </si>
  <si>
    <t>ZAE000248498</t>
  </si>
  <si>
    <t>BD9FS46</t>
  </si>
  <si>
    <t>Authorise Issue of Shares in Terms of Section 41(3) of the Companies Act</t>
  </si>
  <si>
    <t>Authorise Repurchase of FFA Shares in Terms of Sections 48(8)(a) and 48(8)(b)</t>
  </si>
  <si>
    <t>Honeywell Automation India Limited</t>
  </si>
  <si>
    <t>INE671A01010</t>
  </si>
  <si>
    <t>Reelect Atul Pai as Director</t>
  </si>
  <si>
    <t>Elect Rajesh Rege as Director</t>
  </si>
  <si>
    <t>Approve Payment of Commission to Directors</t>
  </si>
  <si>
    <t>Approve Report on Re-election and Nomination of Candidates for the Ninth Board of Directors</t>
  </si>
  <si>
    <t>Elect Wang Junjin as Non-Independent Director</t>
  </si>
  <si>
    <t>Elect Hou Funing as Non-Independent Director</t>
  </si>
  <si>
    <t>Elect Jiang Hailong as Non-Independent Director</t>
  </si>
  <si>
    <t>Elect Ma Jin as Non-Independent Director</t>
  </si>
  <si>
    <t>Elect Hu Aijun as Non-Independent Director</t>
  </si>
  <si>
    <t>Elect Rong Zhifeng as Non-Independent Director</t>
  </si>
  <si>
    <t>Elect Yue Kesheng as Independent Director</t>
  </si>
  <si>
    <t>Elect Duan Qihua as Independent Director</t>
  </si>
  <si>
    <t>Elect Li Jian as Independent Director</t>
  </si>
  <si>
    <t>Approve Report on Re-election and Nomination of Candidates for the Ninth Board of Supervisory Committee</t>
  </si>
  <si>
    <t>Elect Fan Yongjin as Supervisor</t>
  </si>
  <si>
    <t>Elect Fan Yun as Supervisor</t>
  </si>
  <si>
    <t>Elect Pei Xuelong as Supervisor</t>
  </si>
  <si>
    <t>Elect Yu Xiaodong as Supervisor</t>
  </si>
  <si>
    <t>Approve Provision of Guarantee for Joint Venture Loan</t>
  </si>
  <si>
    <t>Approve Provision of Guarantee for Loan</t>
  </si>
  <si>
    <t>Approve Loan Application and Provision of Asset Mortgage</t>
  </si>
  <si>
    <t>The J. M. Smucker Company</t>
  </si>
  <si>
    <t>US8326964058</t>
  </si>
  <si>
    <t>Elect Director Susan E. Chapman-Hughes</t>
  </si>
  <si>
    <t>Elect Director Paul J. Dolan</t>
  </si>
  <si>
    <t>Elect Director Jonathan E. Johnson, III</t>
  </si>
  <si>
    <t>Elect Director Kirk L. Perry</t>
  </si>
  <si>
    <t>Elect Director Alex Shumate</t>
  </si>
  <si>
    <t>Elect Director Richard K. Smucker</t>
  </si>
  <si>
    <t>Elect Director Jodi L. Taylor</t>
  </si>
  <si>
    <t>Elect Director Dawn C. Willoughby</t>
  </si>
  <si>
    <t>UltraTech Cement Ltd.</t>
  </si>
  <si>
    <t>INE481G01011</t>
  </si>
  <si>
    <t>B01GZF6</t>
  </si>
  <si>
    <t>Reelect Krishna Kishore Maheshwari as Director</t>
  </si>
  <si>
    <t>Approve Reappointment and Remuneration of Kailash Chandra Jhanwar as Managing Director</t>
  </si>
  <si>
    <t>Approve UltraTech Cement Limited Employee Stock Option and Performance Stock Unit Scheme 2022</t>
  </si>
  <si>
    <t>Approve Extension of Benefits of the UltraTech Cement Limited Employee Stock Option and Performance Stock Unit Scheme 2022 to the Employees of the Group Companies, Including Holding, Subsidiary and Associate Companies of the Company</t>
  </si>
  <si>
    <t>Approve Use of Trust Route for the Implementation of the UltraTech Cement Limited Employee Stock Option and Performance Stock Unit Scheme 2022, Secondary Acquisition of the Equity Shares, and Grant of Financial Assistance to the Trust/Provision of Money</t>
  </si>
  <si>
    <t>Zendesk Inc.</t>
  </si>
  <si>
    <t>US98936J1016</t>
  </si>
  <si>
    <t>BMH0MR7</t>
  </si>
  <si>
    <t>Elect Director Michael Frandsen</t>
  </si>
  <si>
    <t>Elect Director Brandon Gayle</t>
  </si>
  <si>
    <t>Elect Director Ronald Pasek</t>
  </si>
  <si>
    <t>AMMB Holdings Berhad</t>
  </si>
  <si>
    <t>MYL1015OO006</t>
  </si>
  <si>
    <t>Approve Directors' fees</t>
  </si>
  <si>
    <t>Approve Directors' Benefits Payable (Excluding Directors' Fees)</t>
  </si>
  <si>
    <t>Elect Hong Kean Yong as Director</t>
  </si>
  <si>
    <t>Elect Kong Sooi Lin as Director</t>
  </si>
  <si>
    <t>Elect Md Nor bin Md Yusof as Director</t>
  </si>
  <si>
    <t>Elect Felicity Ann Youl as Director</t>
  </si>
  <si>
    <t>Proposed Renewal of Authority to Allot and Issue New Ordinary Shares in the Company in Relation to the Dividend Reinvestment Plan</t>
  </si>
  <si>
    <t>Elect Sheng Jigang as Director</t>
  </si>
  <si>
    <t>Elect Shi Weidong as Director</t>
  </si>
  <si>
    <t>Approve Retirement of Chen Gongyan as Director</t>
  </si>
  <si>
    <t>Elect Wang Sheng as Director</t>
  </si>
  <si>
    <t>Approve Issuance of Perpetual Subordinated Bonds</t>
  </si>
  <si>
    <t>China Gas Holdings Limited</t>
  </si>
  <si>
    <t>BMG2109G1033</t>
  </si>
  <si>
    <t>Amend Bye-Laws and Adopt New Bye-Laws</t>
  </si>
  <si>
    <t>Elect Zhu Weiwei as Director</t>
  </si>
  <si>
    <t>Elect Zhao Kun as Director</t>
  </si>
  <si>
    <t>Elect Xiong Bin as Director</t>
  </si>
  <si>
    <t>Elect Mao Erwan as Director</t>
  </si>
  <si>
    <t>Elect Chen Yanyan as Director</t>
  </si>
  <si>
    <t>3a7</t>
  </si>
  <si>
    <t>Approve Application for Registration of Various Debt Financing Instruments</t>
  </si>
  <si>
    <t>Approve Adjustment of Repurchase Price of Performance Share Incentive Plan as well as Repurchase and Cancellation of Performance Shares</t>
  </si>
  <si>
    <t>Approve 2022 Master Property Management Services Agreement, Proposed Annual Caps and Related Transactions</t>
  </si>
  <si>
    <t>Approve Loan Agreement and Related Transactions</t>
  </si>
  <si>
    <t>Elect Lin Ke as Director and Authorize Board to Fix Her Remuneration</t>
  </si>
  <si>
    <t>Elect Wu Xiaoli as Director and Authorize Board to Fix His Remuneration</t>
  </si>
  <si>
    <t>Approve Amendments to Articles of Association and Related Transactions</t>
  </si>
  <si>
    <t>Shimao Services Holdings Limited</t>
  </si>
  <si>
    <t>KYG8104A1085</t>
  </si>
  <si>
    <t>BMF7054</t>
  </si>
  <si>
    <t>Elect Ye Mingjie as Director</t>
  </si>
  <si>
    <t>Elect Cai Wenwei as Director</t>
  </si>
  <si>
    <t>Elect Liu Yu as Director</t>
  </si>
  <si>
    <t>Elect Tang Fei as Director</t>
  </si>
  <si>
    <t>Approve Moore Stephens CPA Limited as Auditor and Authorize Board to Fix Their Remuneration</t>
  </si>
  <si>
    <t>Xero Limited</t>
  </si>
  <si>
    <t>New Zealand</t>
  </si>
  <si>
    <t>NZXROE0001S2</t>
  </si>
  <si>
    <t>B8P4LP4</t>
  </si>
  <si>
    <t>Authorize Board to Fix Remuneration of the Auditors</t>
  </si>
  <si>
    <t>Elect David Thodey as Director</t>
  </si>
  <si>
    <t>Elect Susan Peterson as Director</t>
  </si>
  <si>
    <t>Elect Brian McAndrews as Director</t>
  </si>
  <si>
    <t>Elect Xue Hua as Director</t>
  </si>
  <si>
    <t>Elect Xu Yingzhuo as Director</t>
  </si>
  <si>
    <t>Elect Cheng Qi as Director</t>
  </si>
  <si>
    <t>Elect Qian Xueqiao as Director</t>
  </si>
  <si>
    <t>Elect Gui Jianfang as Director</t>
  </si>
  <si>
    <t>Elect He Jianguo as Director</t>
  </si>
  <si>
    <t>Elect Liu Yunguo as Director</t>
  </si>
  <si>
    <t>Elect Wang Hua as Supervisor</t>
  </si>
  <si>
    <t>Elect Mu Yongfang as Supervisor</t>
  </si>
  <si>
    <t>Approve Extension of the Entrusted Loan to GAC FCA</t>
  </si>
  <si>
    <t>Approve Scheme of Merger by Absorption</t>
  </si>
  <si>
    <t>Approve Strategic Cooperation to Establish a Joint Venture Company</t>
  </si>
  <si>
    <t>Approve Spin-Off of AAC Optics (Changzhou) Co., Ltd. and Separate Listing of the Shares of the Spin-Off Company on the Shanghai Stock Exchange</t>
  </si>
  <si>
    <t>Authorize Board to Deal with All Matters in Relation to the Proposed Spin-Off</t>
  </si>
  <si>
    <t>Atlassian Corporation Plc</t>
  </si>
  <si>
    <t>GB00BZ09BD16</t>
  </si>
  <si>
    <t>BZ09BD1</t>
  </si>
  <si>
    <t>Approve Extraordinary Cash Dividends</t>
  </si>
  <si>
    <t>Bayer CropScience Limited (India)</t>
  </si>
  <si>
    <t>INE462A01022</t>
  </si>
  <si>
    <t>Reelect Thomas Hoffmann as Director</t>
  </si>
  <si>
    <t>Approve Change in Place of Keeping and Inspection of the Registers and Returns of the Company</t>
  </si>
  <si>
    <t>Approve Material Related Party Transactions with Bayer AG</t>
  </si>
  <si>
    <t>Bosideng International Holdings Limited</t>
  </si>
  <si>
    <t>KYG126521064</t>
  </si>
  <si>
    <t>B24FZ32</t>
  </si>
  <si>
    <t>Elect Gao Xiaodong as Director</t>
  </si>
  <si>
    <t>Elect Dong Binggen as Director</t>
  </si>
  <si>
    <t>Elect Ngai Wai Fung as Director</t>
  </si>
  <si>
    <t>Amend Existing Amended and Restated Articles of Association and Adopt New Amended and Restated Articles of Association</t>
  </si>
  <si>
    <t>Divi's Laboratories Limited</t>
  </si>
  <si>
    <t>INE361B01024</t>
  </si>
  <si>
    <t>Reelect N.V. Ramana as Director</t>
  </si>
  <si>
    <t>Reelect Madhusudana Rao Divi as Director</t>
  </si>
  <si>
    <t>Approve Distribution in Specie of the Super Hi Shares to the Qualifying Shareholders</t>
  </si>
  <si>
    <t>Authorize Board to Deal With All Matters in Relation to the Distribution</t>
  </si>
  <si>
    <t>Mangalore Refinery &amp; Petrochemicals Limited</t>
  </si>
  <si>
    <t>INE103A01014</t>
  </si>
  <si>
    <t>Reelect Vinod S. Shenoy as Director</t>
  </si>
  <si>
    <t>Elect Rajkumar Sharma as Director</t>
  </si>
  <si>
    <t>Elect Nivedida Subramanian as Director</t>
  </si>
  <si>
    <t>Elect Manohar Singh Verma as Director</t>
  </si>
  <si>
    <t>Elect Pankaj Gupta as Director</t>
  </si>
  <si>
    <t>Elect Alka Mittal as Director</t>
  </si>
  <si>
    <t>Elect Asheesh Joshi as Director</t>
  </si>
  <si>
    <t>Elect Pomila Jaspal as Director</t>
  </si>
  <si>
    <t>Approve Provision of Guarantee and Counter-Guarantee for Subsidiaries</t>
  </si>
  <si>
    <t>Approve to Carry Out the Sale and Leaseback Financial Leasing Business and the Company's Provision of Guarantee</t>
  </si>
  <si>
    <t>ALS Limited</t>
  </si>
  <si>
    <t>AU000000ALQ6</t>
  </si>
  <si>
    <t>B86SZR5</t>
  </si>
  <si>
    <t>Elect Tonianne Dwyer as Director</t>
  </si>
  <si>
    <t>Elect Siddhartha Kadia as Director</t>
  </si>
  <si>
    <t>Approve the Increase in Non-Executive Directors' Fee Pool</t>
  </si>
  <si>
    <t>Approve Grant of Performance Rights to Raj Naran</t>
  </si>
  <si>
    <t>Approve Financial Assistance in Relation to the Acquisition</t>
  </si>
  <si>
    <t>Reelect Sanjay Agarwal as Director</t>
  </si>
  <si>
    <t>Reelect Mankal Shankar Sriram as Director</t>
  </si>
  <si>
    <t>Reelect Pushpinder Singh as Director</t>
  </si>
  <si>
    <t>Reelect Kannan Gopalaraghavan as Director</t>
  </si>
  <si>
    <t>Approve Remuneration of Sanjay Agarwal as Managing Director and CEO</t>
  </si>
  <si>
    <t>Approve Remuneration of Uttam Tibrewal as Whole Time Director</t>
  </si>
  <si>
    <t>Approve Issuance of Non-Convertible Debt Securities / Bonds / Other Permissible Instruments in One or More Tranches</t>
  </si>
  <si>
    <t>Approve US Dollar Loan by the Overseas Subsidiaries and the Provision of Guarantee by the Company</t>
  </si>
  <si>
    <t>Elect Yao Xin as Director</t>
  </si>
  <si>
    <t>COSMOS Pharmaceutical Corp.</t>
  </si>
  <si>
    <t>JP3298400007</t>
  </si>
  <si>
    <t>B036QP1</t>
  </si>
  <si>
    <t>Amend Articles to Disclose Shareholder Meeting Materials on Internet - Allow Virtual Only Shareholder Meetings - Authorize Board to Determine Income Allocation</t>
  </si>
  <si>
    <t>Elect Director Uno, Masateru</t>
  </si>
  <si>
    <t>Elect Director Yokoyama, Hideaki</t>
  </si>
  <si>
    <t>Elect Director Shibata, Futoshi</t>
  </si>
  <si>
    <t>Elect Alternate Director and Audit Committee Member Ueta, Masao</t>
  </si>
  <si>
    <t>Dixon Technologies (India) Limited</t>
  </si>
  <si>
    <t>INE935N01020</t>
  </si>
  <si>
    <t>BNC5412</t>
  </si>
  <si>
    <t>Reelect Atul B. Lall as Director</t>
  </si>
  <si>
    <t>Approve Continuation of Office of Manuji Zarabi as Non-Executive Independent Director</t>
  </si>
  <si>
    <t>Approve Loans, Investments, Guarantee or Security to Subsidiary Companies, Joint Venture Companies and Other Associates</t>
  </si>
  <si>
    <t>Approve Remuneration Payable to Sunil Vachani as Executive Chairman and Whole Time Director</t>
  </si>
  <si>
    <t>Approve Grant of Stock Options to the Employees of Associate Companies, Including Joint Venture Companies Under Dixon Technologies (India) Limited - Employees Stock Option Plan, 2018 and Employee Stock Option Plan, 2020</t>
  </si>
  <si>
    <t>Elect Huang Xiaoguang as Supervisor</t>
  </si>
  <si>
    <t>Hindalco Industries Limited</t>
  </si>
  <si>
    <t>INE038A01020</t>
  </si>
  <si>
    <t>B0GWF48</t>
  </si>
  <si>
    <t>Reelect Kumar Mangalam Birla as Director</t>
  </si>
  <si>
    <t>Approve Price Waterhouse &amp; Co. Chartered Accountants LLP as Auditors and Authorize Board to Fix Their Remuneration</t>
  </si>
  <si>
    <t>Approve Hindalco Industries Limited Employee Stock Option and Performance Stock Unit Scheme 2022</t>
  </si>
  <si>
    <t>Approve Extension of Benefits of the Hindalco Industries Limited Employee Stock Option and Performance Stock Unit Scheme 2022 to Employees of the Group Companies Including Holding, Subsidiary, and Associate Companies</t>
  </si>
  <si>
    <t>Approve Use of Trust Route for the Implementation of the "Scheme 2022", Secondary Acquisition of the Equity Shares, and Grant of Financial Assistance / Provision of Money to the Trust</t>
  </si>
  <si>
    <t>Approve Reappointment and Remuneration of Praveen Kumar Maheshwari as Whole-time Director</t>
  </si>
  <si>
    <t>Indus Towers Limited</t>
  </si>
  <si>
    <t>INE121J01017</t>
  </si>
  <si>
    <t>B92P9G4</t>
  </si>
  <si>
    <t>Reelect Bimal Dayal as Director</t>
  </si>
  <si>
    <t>Reelect Gopal Vittal as Director</t>
  </si>
  <si>
    <t>Reelect Thomas Reisten as Director</t>
  </si>
  <si>
    <t>Elect Sunil Sood as Director</t>
  </si>
  <si>
    <t>Reelect Anita Kapur as Director</t>
  </si>
  <si>
    <t>Microchip Technology Incorporated</t>
  </si>
  <si>
    <t>US5950171042</t>
  </si>
  <si>
    <t>Elect Director Matthew W. Chapman</t>
  </si>
  <si>
    <t>Elect Director Esther L. Johnson</t>
  </si>
  <si>
    <t>Elect Director Karlton D. Johnson</t>
  </si>
  <si>
    <t>Elect Director Wade F. Meyercord</t>
  </si>
  <si>
    <t>Elect Director Ganesh Moorthy</t>
  </si>
  <si>
    <t>Elect Director Karen M. Rapp</t>
  </si>
  <si>
    <t>Elect Director Steve Sanghi</t>
  </si>
  <si>
    <t>Oracle Corp Japan</t>
  </si>
  <si>
    <t>JP3689500001</t>
  </si>
  <si>
    <t>Elect Director Misawa, Toshimitsu</t>
  </si>
  <si>
    <t>Elect Director Krishna Sivaraman</t>
  </si>
  <si>
    <t>Elect Director Garrett Ilg</t>
  </si>
  <si>
    <t>Elect Director Vincent S. Grelli</t>
  </si>
  <si>
    <t>Elect Director Kimberly Woolley</t>
  </si>
  <si>
    <t>Elect Director Fujimori, Yoshiaki</t>
  </si>
  <si>
    <t>Elect Director John L. Hall</t>
  </si>
  <si>
    <t>Elect Director Natsuno, Takeshi</t>
  </si>
  <si>
    <t>Approve Change in Implementation Method of Raised Funds Investment Projects and Increase in Implementation Locations</t>
  </si>
  <si>
    <t>Elect Feng Boming as Director</t>
  </si>
  <si>
    <t>Want Want China Holdings Limited</t>
  </si>
  <si>
    <t>KYG9431R1039</t>
  </si>
  <si>
    <t>B2Q14Z3</t>
  </si>
  <si>
    <t>Elect Tsai Eng-Meng as Director</t>
  </si>
  <si>
    <t>Elect Huang Yung-Sung as Director</t>
  </si>
  <si>
    <t>Elect Lai Hong Yee as Director</t>
  </si>
  <si>
    <t>Elect Cheng Wen-Hsien as Director</t>
  </si>
  <si>
    <t>Elect Pei Kerwei as Director</t>
  </si>
  <si>
    <t>Elect Wang Huacheng as Director, Authorize Board to Fix His Remuneration and Authorize Board to Arrange a Letter of Appointment with Him</t>
  </si>
  <si>
    <t>Approve Conditional Sale and Purchase Agreements and Related Transactions</t>
  </si>
  <si>
    <t>Approve Completion of Raised Funds Investment Projects and Use of Excess Raised Funds in New Projects and to Replenish Working Capital</t>
  </si>
  <si>
    <t>Elect Wang Wubin as Director</t>
  </si>
  <si>
    <t>Elect Zhang Long as Director</t>
  </si>
  <si>
    <t>Elect Cai Yongzhong as Director</t>
  </si>
  <si>
    <t>Elect Zhao Zenghai as Director</t>
  </si>
  <si>
    <t>Elect Zhang Jianyi as Director</t>
  </si>
  <si>
    <t>Elect Wang Yonghai as Director</t>
  </si>
  <si>
    <t>Elect Du Zhigang as Director</t>
  </si>
  <si>
    <t>Elect Hu Yiguang as Director</t>
  </si>
  <si>
    <t>Elect Lin Zhimin as Supervisor</t>
  </si>
  <si>
    <t>Elect Wang Xue as Supervisor</t>
  </si>
  <si>
    <t>Reelect Hari Gopalakrishnan as Director</t>
  </si>
  <si>
    <t>Reelect Kirtiram Hariharan as Director</t>
  </si>
  <si>
    <t>Approve S R Batliboi &amp; Associates, LLP as Auditors and Authorize Board to Fix Their Remuneration</t>
  </si>
  <si>
    <t>Approve Payment of Commission to Basab Pradhan as Independent Director and Chairperson of the Board</t>
  </si>
  <si>
    <t>Eicher Motors Limited</t>
  </si>
  <si>
    <t>INE066A01021</t>
  </si>
  <si>
    <t>BMW4CV8</t>
  </si>
  <si>
    <t>Reelect Vinod Kumar Aggarwal as Director</t>
  </si>
  <si>
    <t>Approve  S.R. Batliboi &amp; Co., LLP, Chartered Accountants as Auditors and Authorize Board to Fix Their Remuneration</t>
  </si>
  <si>
    <t>Elect Govindarajan Balakrishnan as Director and Approve Appointment of Govindarajan Balakrishnan as Whole-Time Director</t>
  </si>
  <si>
    <t>Approve Payment of Remuneration to Govindarajan Balakrishnan as Whole-Time Director</t>
  </si>
  <si>
    <t>Approve Material Related Party Transactions Between VE Commercial Vehicles Limited (VECV) and Volvo Group India Private Limited</t>
  </si>
  <si>
    <t>Fisher &amp; Paykel Healthcare Corporation Limited</t>
  </si>
  <si>
    <t>NZFAPE0001S2</t>
  </si>
  <si>
    <t>Elect Lewis Gradon as Director</t>
  </si>
  <si>
    <t>Elect Neville Mitchell as Director</t>
  </si>
  <si>
    <t>Elect Donal O'Dwyer as Director</t>
  </si>
  <si>
    <t>Elect Lisa McIntyre as Director</t>
  </si>
  <si>
    <t>Elect Cather Simpson as Director</t>
  </si>
  <si>
    <t>Approve Issuance of Performance Share Rights to Lewis Gradon</t>
  </si>
  <si>
    <t>Approve Issuance of Options to Lewis Gradon</t>
  </si>
  <si>
    <t>Approve 2022 Employee Stock Purchase Plan</t>
  </si>
  <si>
    <t>Approve 2022 Performance Share Rights Plan - North America</t>
  </si>
  <si>
    <t>Approve 2022 Share Option Plan - North America</t>
  </si>
  <si>
    <t>Helen of Troy Limited</t>
  </si>
  <si>
    <t>BMG4388N1065</t>
  </si>
  <si>
    <t>Elect Director Julien R. Mininberg</t>
  </si>
  <si>
    <t>Elect Director Timothy F. Meeker</t>
  </si>
  <si>
    <t>Elect Director Krista L. Berry</t>
  </si>
  <si>
    <t>Elect Director Vincent D. Carson</t>
  </si>
  <si>
    <t>Elect Director Thurman K. Case</t>
  </si>
  <si>
    <t>Elect Director Tabata L. Gomez</t>
  </si>
  <si>
    <t>Elect Director Elena B. Otero</t>
  </si>
  <si>
    <t>Elect Director Beryl B. Raff</t>
  </si>
  <si>
    <t>Elect Director Darren G. Woody</t>
  </si>
  <si>
    <t>Elect Dai Jun as Director</t>
  </si>
  <si>
    <t>Elect Li Guoming as Director</t>
  </si>
  <si>
    <t>Mr. Price Group Ltd.</t>
  </si>
  <si>
    <t>ZAE000200457</t>
  </si>
  <si>
    <t>BYXW419</t>
  </si>
  <si>
    <t>Accept Financial Statements and Statutory Reports for the Year Ended 2 April 2022</t>
  </si>
  <si>
    <t>Approve Remuneration of the Independent Non-executive Chairman</t>
  </si>
  <si>
    <t>Approve Remuneration of the Social, Ethics, Transformation and Sustainability Committee Members</t>
  </si>
  <si>
    <t>Approve Remuneration of the Risk and IT Committee Members</t>
  </si>
  <si>
    <t>Approve Remuneration of the Risk and IT Committee - IT Specialist</t>
  </si>
  <si>
    <t>Approve Remuneration of the Honorary Chairman</t>
  </si>
  <si>
    <t>Approve Remuneration of the Lead Independent Director</t>
  </si>
  <si>
    <t>Approve Remuneration of the Audit and Compliance Committee Chairman</t>
  </si>
  <si>
    <t>Approve Remuneration of the Audit and Compliance Committee Members</t>
  </si>
  <si>
    <t>Approve Remuneration of the Remuneration and Nominations Committee Chairman</t>
  </si>
  <si>
    <t>Approve Remuneration of the Remuneration and Nominations Committee Members</t>
  </si>
  <si>
    <t>Approve Remuneration of the Social, Ethics, Transformation and Sustainability Committee Chairman</t>
  </si>
  <si>
    <t>Re-elect Stewart Cohen as Director</t>
  </si>
  <si>
    <t>Re-elect Keith Getz as Director</t>
  </si>
  <si>
    <t>Re-elect Mmaboshadi Chauke as Director</t>
  </si>
  <si>
    <t>Elect Steve Ellis as Director</t>
  </si>
  <si>
    <t>Approve Financial Assistance to Related or Inter-related Companies</t>
  </si>
  <si>
    <t>Reappoint Ernst &amp; Young Inc as Auditors with Merisha Kassie as the Designated Registered Auditor</t>
  </si>
  <si>
    <t>Re-elect Daisy Naidoo as Member of the Audit and Compliance Committee</t>
  </si>
  <si>
    <t>Re-elect Mark Bowman as Member of the Audit and Compliance Committee</t>
  </si>
  <si>
    <t>Re-elect Mmaboshadi Chauke as Member of the Audit and Compliance Committee</t>
  </si>
  <si>
    <t>Adopt the Social, Ethics, Transformation and Sustainability Committee Report</t>
  </si>
  <si>
    <t>NetScout Systems, Inc.</t>
  </si>
  <si>
    <t>US64115T1043</t>
  </si>
  <si>
    <t>Elect Director Anil K. Sinhal</t>
  </si>
  <si>
    <t>Elect Director Robert E. Donahue</t>
  </si>
  <si>
    <t>Elect Director John R. Egan</t>
  </si>
  <si>
    <t>Prosus NV</t>
  </si>
  <si>
    <t>NL0013654783</t>
  </si>
  <si>
    <t>BJDS7L3</t>
  </si>
  <si>
    <t>Approve Remuneration Policy for Executive and Non-Executive Directors</t>
  </si>
  <si>
    <t>Elect Sharmistha Dubey as Non-Executive Director</t>
  </si>
  <si>
    <t>Reelect JP Bekker as Non-Executive Director</t>
  </si>
  <si>
    <t>Reelect D Meyer as Non-Executive Director</t>
  </si>
  <si>
    <t>Reelect SJZ Pacak as Non-Executive Director</t>
  </si>
  <si>
    <t>Reelect JDT Stofberg as Non-Executive Director</t>
  </si>
  <si>
    <t>Grant Board Authority to Issue Shares Up To 10 Percent of Issued Capital and Restrict/Exclude Preemptive Rights</t>
  </si>
  <si>
    <t>Approve Reduction in Share Capital Through Cancellation of Shares</t>
  </si>
  <si>
    <t>3M India Limited</t>
  </si>
  <si>
    <t>INE470A01017</t>
  </si>
  <si>
    <t>Reelect Amit Laroya as Director</t>
  </si>
  <si>
    <t>Elect Vidya Sarathy as Director</t>
  </si>
  <si>
    <t>Approve Appointment and Remuneration of Vidya Sarathy as Whole-time Director Designated as Whole-time Director and Chief Financial Officer</t>
  </si>
  <si>
    <t>Alkem Laboratories Limited</t>
  </si>
  <si>
    <t>INE540L01014</t>
  </si>
  <si>
    <t>BYY2WB4</t>
  </si>
  <si>
    <t>Reelect Balmiki Prasad Singh as Director</t>
  </si>
  <si>
    <t>Reelect Sarvesh Singh as Director</t>
  </si>
  <si>
    <t>Approve Reappointment and Remuneration of Sandeep Singh as Managing Director</t>
  </si>
  <si>
    <t>Apollo Hospitals Enterprise Limited</t>
  </si>
  <si>
    <t>INE437A01024</t>
  </si>
  <si>
    <t>Reelect Shobana Kamineni as Director</t>
  </si>
  <si>
    <t>Approve Deloitte Haskins &amp; Sells, LLP, Chartered Accountants as Auditors and Authorize Board to Fix Their Remuneration</t>
  </si>
  <si>
    <t>Approve Appointment of Prathap C Reddy as Whole Time Director Designated as Executive Chairman</t>
  </si>
  <si>
    <t>Approve Payment of Remuneration to Prathap C Reddy as Executive Chairman, Preetha Reddy as Executive Vice Chairperson, Suneeta Reddy as Managing Director, Smt.Sangita Reddy as Joint Managing Director and Shobana Kamineni as Executive Vice-Chairperson</t>
  </si>
  <si>
    <t>Approve Offer or Invitation to Subscribe to Non-Convertible Debentures on Private Placement Basis</t>
  </si>
  <si>
    <t>Amend Articles of Association and Authorize Board to Delegate Authority to the Chairman to Deal With All Related Matters</t>
  </si>
  <si>
    <t>Amend Rules and Procedures Regarding General Meetings of Shareholders and Authorize Board to Delegate Authority to the Chairman to Deal With All Related Matters</t>
  </si>
  <si>
    <t>Amend Rules and Procedures Regarding Meetings of Board of Directors and Authorize Board to Delegate Authority to the Chairman to Deal With All Related Matters</t>
  </si>
  <si>
    <t>Amend Rules and Procedures Regarding Meetings of Board of Supervisors and Authorize Board to Delegate Authority to the Chairman to Deal With All Related Matters</t>
  </si>
  <si>
    <t>Approve Supplementary Agreement to the Integrated Materials and Services Mutual Provision Framework Agreement, Revision of the Annual Caps and Related Transactions</t>
  </si>
  <si>
    <t>Approve Supplementary Agreement to the Coal Supply Framework Agreement, Revision of the Annual Caps and Related Transactions</t>
  </si>
  <si>
    <t>Amend Regulations on the Connected Transactions</t>
  </si>
  <si>
    <t>Amend Working Procedures of the Independent Non-executive Directors</t>
  </si>
  <si>
    <t>Elekta AB</t>
  </si>
  <si>
    <t>SE0000163628</t>
  </si>
  <si>
    <t>B0M42T2</t>
  </si>
  <si>
    <t>Designate Per Colleen as Inspector of Minutes of Meeting</t>
  </si>
  <si>
    <t>Designate Filippa Gerstadt as Inspector of Minutes of Meeting</t>
  </si>
  <si>
    <t>Approve Allocation of Income and Dividends of SEK 2.40 Per Share</t>
  </si>
  <si>
    <t>Approve Discharge of Board Member and Chair Laurent Leksell</t>
  </si>
  <si>
    <t>Approve Discharge of Board Member Caroline Leksell Cooke</t>
  </si>
  <si>
    <t>Approve Discharge of Board Member Johan Malmquist</t>
  </si>
  <si>
    <t>Approve Discharge of Board Member Wolfgang Reim</t>
  </si>
  <si>
    <t>Approve Discharge of Board Member Jan Secher</t>
  </si>
  <si>
    <t>Approve Discharge of Board Member Birgitta Stymne Goransson</t>
  </si>
  <si>
    <t>Approve Discharge of Board Member Cecilia Wikstrom</t>
  </si>
  <si>
    <t>Approve Discharge of President and CEO Gustaf Salford</t>
  </si>
  <si>
    <t>Determine Number of Members (8) of Board</t>
  </si>
  <si>
    <t>Determine Number Deputy Members (0) of Board</t>
  </si>
  <si>
    <t>Approve Remuneration of Directors in the Aggregate Amount of SEK 6.02 Million</t>
  </si>
  <si>
    <t>Reelect Laurent Leksell as Director</t>
  </si>
  <si>
    <t>Reelect Caroline Leksell Cooke as Director</t>
  </si>
  <si>
    <t>Reelect Wolfgang Reim as Director</t>
  </si>
  <si>
    <t>Reelect Jan Secher as Director</t>
  </si>
  <si>
    <t>Reelect Birgitta Stymne Goransson as Director</t>
  </si>
  <si>
    <t>Reelect Cecilia Wikstrom as Director</t>
  </si>
  <si>
    <t>Elect Kelly Londy as New Director</t>
  </si>
  <si>
    <t>Reelect Laurent Leksell as Board Chair</t>
  </si>
  <si>
    <t>Approve Equity Plan Financing of 2020, 2021 and 2022 Performance Share Plans</t>
  </si>
  <si>
    <t>Approve Performance Share Plan 2022</t>
  </si>
  <si>
    <t>Amend Articles Re: Editorial Changes</t>
  </si>
  <si>
    <t>Amend Articles Re: Governance-Related</t>
  </si>
  <si>
    <t>Amend Procedures for Nomination Committee</t>
  </si>
  <si>
    <t>FirstRand Ltd.</t>
  </si>
  <si>
    <t>ZAE000066304</t>
  </si>
  <si>
    <t>Approve Scheme of Arrangement in Accordance with Section 48(8)(b)</t>
  </si>
  <si>
    <t>Flex Ltd.</t>
  </si>
  <si>
    <t>SG9999000020</t>
  </si>
  <si>
    <t>Approve Issuance of Shares without Preemptive Rights</t>
  </si>
  <si>
    <t>Elect Director Michael D. Capellas</t>
  </si>
  <si>
    <t>Elect Director John D. Harris, II</t>
  </si>
  <si>
    <t>Elect Director Michael E. Hurlston</t>
  </si>
  <si>
    <t>Elect Director Erin L. McSweeney</t>
  </si>
  <si>
    <t>Elect Director Marc A. Onetto</t>
  </si>
  <si>
    <t>Elect Director Lay Koon Tan</t>
  </si>
  <si>
    <t>Elect Director William D. Watkins</t>
  </si>
  <si>
    <t>Adopt 2022 Share Option Incentive Scheme</t>
  </si>
  <si>
    <t>Approve Assessment Management Measures in Respect of the Implementation of the 2022 Share Option Incentive Scheme</t>
  </si>
  <si>
    <t>Authorize Board to Handle All Matters in Relation to the 2022 Share Option Incentive Scheme</t>
  </si>
  <si>
    <t>Reelect Sandeep Kumar Gupta as Director</t>
  </si>
  <si>
    <t>Reelect S.S.V. Ramakumar as Director</t>
  </si>
  <si>
    <t>Approve Material Related Party Transactions with Lanka IOC PLC</t>
  </si>
  <si>
    <t>Approve Material Related Party Transactions with Hindustan Urvarak Rasayan Limited</t>
  </si>
  <si>
    <t>Approve Material Related Party Transactions with Indian Synthetic Rubber Pvt. Ltd.</t>
  </si>
  <si>
    <t>Infratil Ltd.</t>
  </si>
  <si>
    <t>NZIFTE0003S3</t>
  </si>
  <si>
    <t>Elect Alison Gerry as Director</t>
  </si>
  <si>
    <t>Elect Kirsty Mactaggart as Director</t>
  </si>
  <si>
    <t>Elect Andrew Clark as Director</t>
  </si>
  <si>
    <t>Approve Payment of FY2021 Incentive Fee by Share Issue (2021 Scrip Option) to Morrison &amp; Co Infrastructure Management Limited</t>
  </si>
  <si>
    <t>Approve Payment of FY2022 Incentive Fee by Share Issue (2022 Scrip Option) to Morrison &amp; Co Infrastructure Management Limited</t>
  </si>
  <si>
    <t>Approve Repayment of Principal and Interest</t>
  </si>
  <si>
    <t>Receive Information on Spin-Off Agreement to be Discussed Under Item 3</t>
  </si>
  <si>
    <t>Approve Spin-Off Agreement</t>
  </si>
  <si>
    <t>Reelect Hideaki Nomura as Director</t>
  </si>
  <si>
    <t>Elect Gauri Padmanabhan as Director</t>
  </si>
  <si>
    <t>Approve Related Party Transactions by Max Life Insurance Company Limited with Axis Bank Limited</t>
  </si>
  <si>
    <t>Approve Payment of Commission to Non-Executive Chairman and Independent Directors</t>
  </si>
  <si>
    <t>Approve Compensation Payable to Analjit Singh as Non-Executive Chairman</t>
  </si>
  <si>
    <t>MultiChoice Group Ltd.</t>
  </si>
  <si>
    <t>ZAE000265971</t>
  </si>
  <si>
    <t>BHZSKR4</t>
  </si>
  <si>
    <t>Re-elect Elias Masilela as Director</t>
  </si>
  <si>
    <t>Re-elect Imtiaz Patel as Director</t>
  </si>
  <si>
    <t>Reappoint PricewaterhouseCoopers Incorporated as Auditors with Brett Humphreys as Designated Individual Registered Auditor for the Period Ending 31 March 2023</t>
  </si>
  <si>
    <t>Appoint Ernst &amp; Young Incorporated as Auditors with Charles Trollope as Designated Individual Registered Auditor for the Period Ending 31 March 2024</t>
  </si>
  <si>
    <t>Re-elect Louisa Stephens as Chair of the Audit Committee</t>
  </si>
  <si>
    <t>Re-elect Elias Masilela as Member of the Audit Committee</t>
  </si>
  <si>
    <t>Re-elect James du Preez as Member of the Audit Committee</t>
  </si>
  <si>
    <t>Re-elect Christine Sabwa as Member of the Audit Committee</t>
  </si>
  <si>
    <t>Naspers Ltd.</t>
  </si>
  <si>
    <t>ZAE000015889</t>
  </si>
  <si>
    <t>Approve Remuneration of Nomination Committee Member</t>
  </si>
  <si>
    <t>Approve Remuneration of Social, Ethics and Sustainability Committee Chairman</t>
  </si>
  <si>
    <t>Approve Remuneration of Social, Ethics and Sustainability Committee Member</t>
  </si>
  <si>
    <t>Approve Remuneration of Trustees of Group Share Schemes/Other Personnel Funds</t>
  </si>
  <si>
    <t>Approve Remuneration of Board Member</t>
  </si>
  <si>
    <t>Approve Remuneration of Audit Committee Chairman</t>
  </si>
  <si>
    <t>Approve Remuneration of Audit Committee Member</t>
  </si>
  <si>
    <t>Approve Remuneration of Risk Committee Chairman</t>
  </si>
  <si>
    <t>Approve Remuneration of Risk Committee Member</t>
  </si>
  <si>
    <t>Approve Remuneration of Human Resources and Remuneration Committee Chairman</t>
  </si>
  <si>
    <t>Approve Remuneration of Human Resources and Remuneration Committee Member</t>
  </si>
  <si>
    <t>Approve Remuneration of Nomination Committee Chairman</t>
  </si>
  <si>
    <t>Approve Dividends for N Ordinary and A Ordinary Shares</t>
  </si>
  <si>
    <t>Reappoint PricewaterhouseCoopers Inc as Auditors of the Company with V Myburgh as the Individual Registered Auditor</t>
  </si>
  <si>
    <t>Appoint Deloitte as Auditors of the Company with J Welsh as the Individual Registered Auditor</t>
  </si>
  <si>
    <t>Authorise Repurchase of N Ordinary Shares</t>
  </si>
  <si>
    <t>Elect Sharmistha Dubey as Director</t>
  </si>
  <si>
    <t>Authorise Specific Repurchase of N Ordinary Shares from Holders of N Ordinary Share</t>
  </si>
  <si>
    <t>Authorise Repurchase of A Ordinary Shares</t>
  </si>
  <si>
    <t>Re-elect Debra Meyer as Director</t>
  </si>
  <si>
    <t>Re-elect Manisha Girotra as Director</t>
  </si>
  <si>
    <t>Re-elect Koos Bekker as Director</t>
  </si>
  <si>
    <t>Re-elect Steve Pacak as Director</t>
  </si>
  <si>
    <t>Re-elect Cobus Stofberg as Director</t>
  </si>
  <si>
    <t>Re-elect Manisha Girotra as Member of the Audit Committee</t>
  </si>
  <si>
    <t>Re-elect Angelien Kemna as Member of the Audit Committee</t>
  </si>
  <si>
    <t>Re-elect Steve Pacak as Member of the Audit Committee</t>
  </si>
  <si>
    <t>Approve Implementation Report of the Remuneration Report</t>
  </si>
  <si>
    <t>Sanction and Consent to Every Variation, Alteration, Modification or Abrogation of the Special Rights Attached to the Ordinary Shares</t>
  </si>
  <si>
    <t>Approve Amendments to Directed Buyback Contract</t>
  </si>
  <si>
    <t>NHPC Limited</t>
  </si>
  <si>
    <t>INE848E01016</t>
  </si>
  <si>
    <t>B233LP1</t>
  </si>
  <si>
    <t>Reelect Rajendra Prasad Goyal as Director (Finance)</t>
  </si>
  <si>
    <t>Approve Remuneration of Cost Auditors for the Financial Year 2022-2023</t>
  </si>
  <si>
    <t>Elect Uday Sakharam Nirgudkar as Director</t>
  </si>
  <si>
    <t>Elect Amit Kansal as Director</t>
  </si>
  <si>
    <t>Elect Rashmi Sharma Rawal as Director</t>
  </si>
  <si>
    <t>Elect Jiji Joseph as Director</t>
  </si>
  <si>
    <t>NIO Inc.</t>
  </si>
  <si>
    <t>US62914V1061</t>
  </si>
  <si>
    <t>BFZX9H8</t>
  </si>
  <si>
    <t>Approve Reclassification of Shares of Common Stock</t>
  </si>
  <si>
    <t>Approve Dual Foreign Name in Chinese of the Company</t>
  </si>
  <si>
    <t>Turkiye Petrol Rafinerileri AS</t>
  </si>
  <si>
    <t>TRATUPRS91E8</t>
  </si>
  <si>
    <t>B03MYT9</t>
  </si>
  <si>
    <t>Receive Information on Acquisition to be Discussed Under Item 3</t>
  </si>
  <si>
    <t>Approve Acquisition</t>
  </si>
  <si>
    <t>Amend Company Articles 6 and 7</t>
  </si>
  <si>
    <t>Elect Fan Xiaoning as Non-independent Director</t>
  </si>
  <si>
    <t>Alibaba Pictures Group Limited</t>
  </si>
  <si>
    <t>BMG0171W1055</t>
  </si>
  <si>
    <t>BPYM749</t>
  </si>
  <si>
    <t>Elect Li Jie as Director</t>
  </si>
  <si>
    <t>Elect Meng Jun as Director</t>
  </si>
  <si>
    <t>Elect Liu Zheng as Director</t>
  </si>
  <si>
    <t>Elect Johnny Chen as Director</t>
  </si>
  <si>
    <t>Berger Paints India Limited</t>
  </si>
  <si>
    <t>INE463A01038</t>
  </si>
  <si>
    <t>BV8TBJ1</t>
  </si>
  <si>
    <t>Reelect Kuldip Singh Dhingra as Director</t>
  </si>
  <si>
    <t>Reelect Gurbachan Singh Dhingra as Director</t>
  </si>
  <si>
    <t>Approve Continuation of Directorship of Naresh Gujral as Non-Executive, Independent Director</t>
  </si>
  <si>
    <t>Cipla Limited</t>
  </si>
  <si>
    <t>INE059A01026</t>
  </si>
  <si>
    <t>B011108</t>
  </si>
  <si>
    <t>Reelect Samina Hamied as Director</t>
  </si>
  <si>
    <t>Elect Mandar Purushottam Vaidya as Director</t>
  </si>
  <si>
    <t>Approve Grant of Employee Stock Appreciation Rights / Share-Based Benefits to Umang Vohra as Managing Director and Global Chief Executive Officer</t>
  </si>
  <si>
    <t>Daiwa Office Investment Corp.</t>
  </si>
  <si>
    <t>JP3046310003</t>
  </si>
  <si>
    <t>B0LNTF5</t>
  </si>
  <si>
    <t>Amend Articles to Disclose Unitholder Meeting Materials on Internet - Change Japanese Era Year to Western Year - Reflect Changes in Accounting Standards</t>
  </si>
  <si>
    <t>Elect Executive Director Sakai, Keiichi</t>
  </si>
  <si>
    <t>Elect Alternate Executive Director Shinotsuka, Yuji</t>
  </si>
  <si>
    <t>Elect Supervisory Director Eki, Daisuke</t>
  </si>
  <si>
    <t>Elect Supervisory Director Ito, Koichiro</t>
  </si>
  <si>
    <t>Declare Final Dividend and Confirm First and Second Interim Dividend</t>
  </si>
  <si>
    <t>Reelect M V Iyer as Director</t>
  </si>
  <si>
    <t>Reelect Navneet Mohan Kothari as Director</t>
  </si>
  <si>
    <t>Authorize Board to Fix Remuneration of Joint Auditors</t>
  </si>
  <si>
    <t>Approve Material Related Party Transactions with Ramagundam Fertilizers and Chemicals Limited</t>
  </si>
  <si>
    <t>Approve Material Related Party Transactions with Central U.P. Gas Limited</t>
  </si>
  <si>
    <t>Approve Material Related Party Transactions with Green Gas Limited</t>
  </si>
  <si>
    <t>Amend Objects Clause of Memorandum of Association</t>
  </si>
  <si>
    <t>Approve Issuance of Bonus Shares by way of Capitalization of Free Reserves</t>
  </si>
  <si>
    <t>Elect Chen Xiangdong as Director</t>
  </si>
  <si>
    <t>Elect Zheng Shaobo as Director</t>
  </si>
  <si>
    <t>Elect Fan Weihong as Director</t>
  </si>
  <si>
    <t>Elect Jiang Zhongyong as Director</t>
  </si>
  <si>
    <t>Elect Luo Huabing as Director</t>
  </si>
  <si>
    <t>Elect Li Zhigang as Director</t>
  </si>
  <si>
    <t>Elect Wei Jun as Director</t>
  </si>
  <si>
    <t>Elect Tang Shujun as Director</t>
  </si>
  <si>
    <t>Elect He Lenian as Director</t>
  </si>
  <si>
    <t>Elect Cheng Bo as Director</t>
  </si>
  <si>
    <t>Elect Song Chunyue as Director</t>
  </si>
  <si>
    <t>Elect Zhang Hongsheng as Director</t>
  </si>
  <si>
    <t>Elect Song Weiquan as Supervisor</t>
  </si>
  <si>
    <t>Elect Chen Guohua as Supervisor</t>
  </si>
  <si>
    <t>Reelect Rajni Hasija as Director</t>
  </si>
  <si>
    <t>Reelect Ajit Kumar as Director</t>
  </si>
  <si>
    <t>Reelect Kapil Kapoor as Director</t>
  </si>
  <si>
    <t>InterGlobe Aviation Limited</t>
  </si>
  <si>
    <t>INE646L01027</t>
  </si>
  <si>
    <t>BYYZ7D0</t>
  </si>
  <si>
    <t>Reelect Anil Parashar as Director</t>
  </si>
  <si>
    <t>Elect Vikram Singh Mehta as Director</t>
  </si>
  <si>
    <t>Elect Birender Singh Dhanoa as Director</t>
  </si>
  <si>
    <t>Elect Meleveetil Damodaran as Director</t>
  </si>
  <si>
    <t>SBI Cards &amp; Payment Services Limited</t>
  </si>
  <si>
    <t>INE018E01016</t>
  </si>
  <si>
    <t>BKPFMG9</t>
  </si>
  <si>
    <t>Reelect Dinesh Kumar Mehrotra as Director</t>
  </si>
  <si>
    <t>Reelect Anuradha Nadkarni as Director</t>
  </si>
  <si>
    <t>Approve Material Related Party Transactions with State Bank of India</t>
  </si>
  <si>
    <t>Approve Material Related Party Transactions with SBI Capital Markets Limited</t>
  </si>
  <si>
    <t>Elect Swaminathan Janakiraman as Nominee Director</t>
  </si>
  <si>
    <t>Approve Issuance of Type B Shares to the Managing Director of SJM Resorts, S.A., Amendments to Articles of Association and Related Transactions</t>
  </si>
  <si>
    <t>Approve Use of Raised Funds to Implement Yuxi Wosen Integration of Industrialization Project</t>
  </si>
  <si>
    <t>Approve Attribution of Profit and Loss During the Conversion Period</t>
  </si>
  <si>
    <t>Approve Matters Relating to Meetings of Bondholders</t>
  </si>
  <si>
    <t>Approve that the Company Does Not Need to Produce a Report on the Usage of Previously Raised Funds</t>
  </si>
  <si>
    <t>Approve Bondholder and Meetings of Bondholders</t>
  </si>
  <si>
    <t>Approve Increase in Registered Capital and Amendments to Articles of Association</t>
  </si>
  <si>
    <t>GMR Infrastructure Limited</t>
  </si>
  <si>
    <t>INE776C01039</t>
  </si>
  <si>
    <t>B192HJ1</t>
  </si>
  <si>
    <t>Approve Change of Company Name and Amend Memorandum and Articles of Association</t>
  </si>
  <si>
    <t>Reelect Girish Joshi as Director</t>
  </si>
  <si>
    <t>Confirm First and Second Interim Dividend and Declare Final Dividend</t>
  </si>
  <si>
    <t>Reelect Vetsa Ramakrishna Gupta as Director</t>
  </si>
  <si>
    <t>Issue Shares in Connection with Business Combination Agreement</t>
  </si>
  <si>
    <t>Eliminate Right to Act by Written Consent</t>
  </si>
  <si>
    <t>Approve Proposed Charter</t>
  </si>
  <si>
    <t>Elect Zhang Quan as Director</t>
  </si>
  <si>
    <t>Grasim Industries Limited</t>
  </si>
  <si>
    <t>INE047A01021</t>
  </si>
  <si>
    <t>BYQKH33</t>
  </si>
  <si>
    <t>Reelect Rajashree Birla as Director</t>
  </si>
  <si>
    <t>Reelect Shailendra K. Jain as Director</t>
  </si>
  <si>
    <t>Approve KKC &amp; Associates LLP, Chartered Accountants as Auditors and Authorize Board to Fix Their Remuneration</t>
  </si>
  <si>
    <t>Approve Continuation of Rajashree Birla as Non-Executive Director</t>
  </si>
  <si>
    <t>Approve Continuation of Shailendra K. Jain as Non-Executive Director</t>
  </si>
  <si>
    <t>Elect Anita Ramachandran as Director</t>
  </si>
  <si>
    <t>Adopt Grasim Industries Limited Employee Stock Option and Performance Stock Unit Scheme 2022</t>
  </si>
  <si>
    <t>Approve Extension of Benefits of the Grasim Industries Limited Employee Stock Option and Performance Stock Unit Scheme 2022 to Employees of the Group Companies, Including Subsidiary and Associate Companies</t>
  </si>
  <si>
    <t>Approve Implementation of the Grasim Industries Limited Employee Stock Option and Performance Stock Unit Scheme 2022 Through Trust Route, Secondary Acquisition of Equity Shares by the Trust, and Grant of Financial Assistance to the Trust</t>
  </si>
  <si>
    <t>Approve Investment and Construction of the Reconstruction and Expansion of Lithium Battery Electrolyte with an Annual Output of 200,000 tons and the Recycling Project of 100,000 tons of Iron-Lithium Batteries</t>
  </si>
  <si>
    <t>Reelect Milind Torawane as Director</t>
  </si>
  <si>
    <t>Authorize Board to Fix Remuneration of Statutory Auditors</t>
  </si>
  <si>
    <t>Elect Raj Kumar as Director</t>
  </si>
  <si>
    <t>Approve Issuance of Equity Shares on Preferential Basis to Housing Development Finance Corporation</t>
  </si>
  <si>
    <t>Approve Employee Stock Option Scheme 2022</t>
  </si>
  <si>
    <t>Approve Grant of Employee Stock Options to the Eligible Employees of the Subsidiary Companies under ESOS 2022</t>
  </si>
  <si>
    <t>Hindustan Aeronautics Ltd.</t>
  </si>
  <si>
    <t>INE066F01012</t>
  </si>
  <si>
    <t>BFLVFD4</t>
  </si>
  <si>
    <t>Reelect Alok Verma as Director</t>
  </si>
  <si>
    <t>Reelect Chandraker Bharti as Director</t>
  </si>
  <si>
    <t>Elect Divya Gupta as Part-Time Non-Official (Independent) Woman Director</t>
  </si>
  <si>
    <t>Elect Deepak Abasaheb Shinde as Part-Time Non-Official (Independent) Director</t>
  </si>
  <si>
    <t>Elect Jayadeva E.P. as Director (Operations)</t>
  </si>
  <si>
    <t>Approve Capital Injection Agreement and Related Transactions</t>
  </si>
  <si>
    <t>Approve Change and Completion of Raised Funds Project as well as Use of Raised Funds to Replenish Working Capital</t>
  </si>
  <si>
    <t>Approve Adjustment of Performance Appraisal Target and Amend Related Documents of Stock Option and Performance Share Incentive Plan</t>
  </si>
  <si>
    <t>Reelect Sumit Deb as Director</t>
  </si>
  <si>
    <t>Elect Dilip Kumar Mohanty as Director (Production)</t>
  </si>
  <si>
    <t>Elect Sanjay Tandon as Director</t>
  </si>
  <si>
    <t>Elect Anil Sadashivrao Kamble as Director</t>
  </si>
  <si>
    <t>Elect Vishal Babber as Director</t>
  </si>
  <si>
    <t>Elect Sanjay Singh as Director</t>
  </si>
  <si>
    <t>Approve Remuneraton of Cost Auditors</t>
  </si>
  <si>
    <t>Reelect Rajesh Kumar Srivastava as Director</t>
  </si>
  <si>
    <t>Elect Gudey Srinivas as Government Nominee Director</t>
  </si>
  <si>
    <t>Approve Material Related Party Transactions for FY 2024 with Oil and Natural Gas Corporation Employees Contributory Provident Fund (OECPF) Trust</t>
  </si>
  <si>
    <t>Approve Material Related Party Transactions for FY 2024 with Petronet LNG Limited (PLL)</t>
  </si>
  <si>
    <t>Approve Material Related Party Transactions for FY 2024 with ONGC Tripura Power Company Limited (OTPC)</t>
  </si>
  <si>
    <t>Approve Material Related Party Transactions for FY 2023 with ONGC Petro additions Limited (OPaL)</t>
  </si>
  <si>
    <t>Approve Material Related Party Transactions for FY 2024 with ONGC Petro additions Limited (OPaL)</t>
  </si>
  <si>
    <t>Power Grid Corporation of India Limited</t>
  </si>
  <si>
    <t>INE752E01010</t>
  </si>
  <si>
    <t>B233HS6</t>
  </si>
  <si>
    <t>Reelect Abhay Choudhary as Director</t>
  </si>
  <si>
    <t>Reelect Vinod Kumar Singh as Director</t>
  </si>
  <si>
    <t>Elect Chetan Bansilal Kankariya as Director</t>
  </si>
  <si>
    <t>Elect Onkarappa K N as Director</t>
  </si>
  <si>
    <t>Elect Ram Naresh Tiwari as Director</t>
  </si>
  <si>
    <t>Elect Dilip Nigam as Government Nominee Director</t>
  </si>
  <si>
    <t>Elect Raghuraj Madhav Rajendran as Government Nominee Director</t>
  </si>
  <si>
    <t>Approve Issuance of Secured / Unsecured, Non-convertible, Non-cumulative / Cumulative, Redeemable, Taxable / Tax-free Debentures / Bonds Under Private Placement Basis</t>
  </si>
  <si>
    <t>Reliance Industries Ltd.</t>
  </si>
  <si>
    <t>INE002A01018</t>
  </si>
  <si>
    <t>Reelect Nita M. Ambani as Director</t>
  </si>
  <si>
    <t>Reelect Hital R. Meswani as Director</t>
  </si>
  <si>
    <t>Approve Reappointment and Remuneration of Nikhil R. Meswani as a Whole-time Driector</t>
  </si>
  <si>
    <t>Elect K. V. Chowdary as Director</t>
  </si>
  <si>
    <t>Approve Material Related Party Transactions of the Company</t>
  </si>
  <si>
    <t>Approve Material Related Party Transactions of Subsidiaries of the Company</t>
  </si>
  <si>
    <t>Samvardhana Motherson International Limited</t>
  </si>
  <si>
    <t>INE775A01035</t>
  </si>
  <si>
    <t>Reelect Laksh Vaaman Sehgal as Director</t>
  </si>
  <si>
    <t>Approve. S.R. Batliboi &amp; Co. LLP, Chartered Accountants as Auditors and Authorize Board to Fix Their Remuneration</t>
  </si>
  <si>
    <t>Approve Loans, Investments, Corporate Guarantees in Other Body Corporate</t>
  </si>
  <si>
    <t>Approve Related Party Transactions with Motherson Sumi Wiring India Limited ("MSWIL")</t>
  </si>
  <si>
    <t>Approve Related Party Transactions with SEI Thai Electric Conductor Co., Ltd., Thailand</t>
  </si>
  <si>
    <t>SBI Life Insurance Company Limited</t>
  </si>
  <si>
    <t>INE123W01016</t>
  </si>
  <si>
    <t>BZ60N32</t>
  </si>
  <si>
    <t>Approve Revision in Remuneration of Mahesh Kumar Sharma as Managing Director and Chief Executive Officer</t>
  </si>
  <si>
    <t>Sun Pharmaceutical Industries Limited</t>
  </si>
  <si>
    <t>INE044A01036</t>
  </si>
  <si>
    <t>Reelect Sailesh T. Desai as Director</t>
  </si>
  <si>
    <t>Approve that the Vacancy on the Board Not be Filled from the Retirement of Israel Makov</t>
  </si>
  <si>
    <t>Approve Payment of Commission to Pawan Goenka, Gautam Doshi and Rama Bijapurkar as Independent Directors</t>
  </si>
  <si>
    <t>Reelect Gautam Doshi as Director</t>
  </si>
  <si>
    <t>Approve Reappointment and Remuneration of Dilip S. Shanghvi as Managing Director</t>
  </si>
  <si>
    <t>Approve Related Party Transactions Between Taro Pharmaceuticals USA, Inc. ("Taro USA") and Taro Pharmaceuticals Inc., Canada ("Taro Canada")</t>
  </si>
  <si>
    <t>Reelect Sunil Sood as Director</t>
  </si>
  <si>
    <t>Reelect Diego Massidda as Director</t>
  </si>
  <si>
    <t>Approve S. R. Batliboi &amp; Associates LLP, Chartered Accountants as Auditors and Authorize Board to Fix Their Remuneration</t>
  </si>
  <si>
    <t>Approve Material Related Party Transactions with Indus Towers Limited</t>
  </si>
  <si>
    <t>Elect Ravinder Takkar as Director</t>
  </si>
  <si>
    <t>Approve Appointment and Remuneration of Akshaya Moondra as Chief Executive Oficer</t>
  </si>
  <si>
    <t>Elect Anjani Kumar Agrawal as Director</t>
  </si>
  <si>
    <t>Adani Wilmar Ltd.</t>
  </si>
  <si>
    <t>INE699H01024</t>
  </si>
  <si>
    <t>BL6LPH5</t>
  </si>
  <si>
    <t>Reelect Pranav Adani as Director</t>
  </si>
  <si>
    <t>Reelect Angshu Mallick as Director</t>
  </si>
  <si>
    <t>Approve S R B C &amp; Co, LLP, Chartered Accountants as Joint Statutory Auditors and Authorize Board to Fix Their Remuneration</t>
  </si>
  <si>
    <t>Approve Dharmesh Parikh &amp; Co., LLP, Chartered Accountants as Joint Statutory Auditors and Authorize Board to Fix Their Remuneration</t>
  </si>
  <si>
    <t>Approve Material Related Party Transactions with Wilmar Trading Pte. Ltd. for Financial Year 2021-22</t>
  </si>
  <si>
    <t>Approve Material Related Party Transactions with Wilmar Trading Pte. Ltd. for Financial Year 2023-24</t>
  </si>
  <si>
    <t>Approve Borrowing Limits</t>
  </si>
  <si>
    <t>Approve Revision in the Remuneration of Angshu Mallick as Managing Director &amp; Chief Executive Officer</t>
  </si>
  <si>
    <t>Bharat Electronics Limited</t>
  </si>
  <si>
    <t>INE263A01024</t>
  </si>
  <si>
    <t>BF1THH6</t>
  </si>
  <si>
    <t>Reelect Rajasekhar M V as Director</t>
  </si>
  <si>
    <t>Elect Parthasarathi P V as Director</t>
  </si>
  <si>
    <t>Elect Mansukhbhai S Khachariya as Director</t>
  </si>
  <si>
    <t>Elect Prafulla Kumar Choudhury as Director</t>
  </si>
  <si>
    <t>Elect Shivnath Yadav as Director</t>
  </si>
  <si>
    <t>Elect Santhoshkumar N as Director</t>
  </si>
  <si>
    <t>Elect Gokulan B as Director</t>
  </si>
  <si>
    <t>Elect Shyama Singh as Director</t>
  </si>
  <si>
    <t>Elect Bhanu Prakash Srivastava as Director</t>
  </si>
  <si>
    <t>Elect Binoy Kumar Das as Director</t>
  </si>
  <si>
    <t>Increase Authorized Share Capital</t>
  </si>
  <si>
    <t>Amend Articles of Association - Equity-Related</t>
  </si>
  <si>
    <t>Casey's General Stores, Inc.</t>
  </si>
  <si>
    <t>US1475281036</t>
  </si>
  <si>
    <t>Elect Director H. Lynn Horak</t>
  </si>
  <si>
    <t>Elect Director Diane C. Bridgewater</t>
  </si>
  <si>
    <t>Elect Director Sri Donthi</t>
  </si>
  <si>
    <t>Elect Director Donald E. Frieson</t>
  </si>
  <si>
    <t>Elect Director Cara K. Heiden</t>
  </si>
  <si>
    <t>Elect Director David K. Lenhardt</t>
  </si>
  <si>
    <t>Elect Director Judy A. Schmeling</t>
  </si>
  <si>
    <t>Elect Director Gregory A. Trojan</t>
  </si>
  <si>
    <t>Elect Director Allison M. Wing</t>
  </si>
  <si>
    <t>Check Point Software Technologies Ltd.</t>
  </si>
  <si>
    <t>IL0010824113</t>
  </si>
  <si>
    <t>Ratify Appoint of Kost, Forer, Gabbay &amp; Kasierer as Auditors and Authorize Board to Fix Their Remuneration and Discuss Financial Statements and the Report of the Board</t>
  </si>
  <si>
    <t>Approve Compensation of Gil Shwed, CEO</t>
  </si>
  <si>
    <t>Readopt Compensation Policy for the Directors and Officers of the Company</t>
  </si>
  <si>
    <t>Reelect Gil Shwed as Director</t>
  </si>
  <si>
    <t>Reelect Jerry Ungerman as Director</t>
  </si>
  <si>
    <t>Elect Tzipi Ozer-Armon as Director</t>
  </si>
  <si>
    <t>Reelect Tal Shavit as Director</t>
  </si>
  <si>
    <t>Reelect Shai Weiss as Director</t>
  </si>
  <si>
    <t>Vote FOR if you are NOT a controlling shareholder and do NOT have a personal interest in one or several resolutions, as indicated in the proxy card; otherwise, vote AGAINST. If you vote AGAINST, please provide an explanation to your account manager</t>
  </si>
  <si>
    <t>Reelect Nirupama Kotru as Director</t>
  </si>
  <si>
    <t>Amend Articles of Association - Board Related</t>
  </si>
  <si>
    <t>Elect Debasish Nanda as Director (Business Development)</t>
  </si>
  <si>
    <t>Amend Main Object Clause of Memorandum of Association</t>
  </si>
  <si>
    <t>Approve Financial Business Cooperation Agreement with Datang Finance Leasing Company Limited</t>
  </si>
  <si>
    <t>Approve Allowance Criteria for Directors and Supervisors</t>
  </si>
  <si>
    <t>Approve Application of Comprehensive Credit Lines (including Financial Leasing)</t>
  </si>
  <si>
    <t>Approve Provision of Guarantee for the Application of Comprehensive Credit Lines (including Financial Leasing)</t>
  </si>
  <si>
    <t>Approve Provision of Guarantee and Related Party Transactions</t>
  </si>
  <si>
    <t>Approve Adjustment on Purchase of Liability Insurance for Directors, Supervisors and Senior Management Members</t>
  </si>
  <si>
    <t>Approve to Formulate the Investment Management System for Industrial Chain Equity (Including Securities Strategic Equity)</t>
  </si>
  <si>
    <t>Amend the Remuneration Management System</t>
  </si>
  <si>
    <t>Reelect Vinod S Shenoy as Director</t>
  </si>
  <si>
    <t>Elect Vimla Pradhan as Director</t>
  </si>
  <si>
    <t>Elect Bechan Lal as Director</t>
  </si>
  <si>
    <t>Elect Vivekananda Biswal as Director</t>
  </si>
  <si>
    <t>Elect Ramdarshan Singh Pal as Director</t>
  </si>
  <si>
    <t>Elect Nagaraja Bhalki as Director</t>
  </si>
  <si>
    <t>Elect Pankaj Kumar as Director</t>
  </si>
  <si>
    <t>Approve Material Related Party Transactions with HPCL Mittal Energy Limited (HMEL)</t>
  </si>
  <si>
    <t>Approve Material Related Party Transactions Hindustan Colas Private Limited</t>
  </si>
  <si>
    <t>Approve Increase in Borrowing Powers and Pledging of Assets for Debt</t>
  </si>
  <si>
    <t>ICICI Bank Limited</t>
  </si>
  <si>
    <t>INE090A01021</t>
  </si>
  <si>
    <t>BSZ2BY7</t>
  </si>
  <si>
    <t>Approve MSKA &amp; Associates, Chartered Accountants as Joint Statutory Auditors and Authorize Board to Fix Their Remuneration</t>
  </si>
  <si>
    <t>Approve KKC &amp; Associates LLP, Chartered Accountants as Joint Statutory Auditors and Authorize Board to Fix Their Remuneration</t>
  </si>
  <si>
    <t>Reelect Neelam Dhawan as Director</t>
  </si>
  <si>
    <t>Reelect Uday Chitale as Director</t>
  </si>
  <si>
    <t>Reelect Radhakrishnan Nair as Director</t>
  </si>
  <si>
    <t>Approve Appointment and Remuneration of Rakesh Jha as Whole Time Director Designated as Executive Director</t>
  </si>
  <si>
    <t>Approve Revision in the Remuneration of Sandeep Bakhshi as Managing Director &amp; ChiefExecutive Officer (MD &amp; CEO)</t>
  </si>
  <si>
    <t>Approve Revision in the Remuneration of Anup Bagchi as Executive Director</t>
  </si>
  <si>
    <t>Approve Revision in the Remuneration of Sandeep Batra as Executive Director</t>
  </si>
  <si>
    <t>Approve Revision in the Remuneration of Vishakha Mulye as Erstwhile Executive Director</t>
  </si>
  <si>
    <t>Approve Material Related Party Transactions for Current Account Deposits</t>
  </si>
  <si>
    <t>Approve Material Related Party Transactions for Subscription of Securities Issued by Related Parties and Purchase of Securities from Related Parties</t>
  </si>
  <si>
    <t>Approve Material Related Party Transactions for Fund Based and Non-Fund Based Credit Facilities</t>
  </si>
  <si>
    <t>Approve Material Related Party Transactions for Repurchase Transactions and Other Permitted Short-Term Borrowing Transactions</t>
  </si>
  <si>
    <t>Approve Material Related Party Transactions for Reverse Repurchase Transactions and Other Permitted Short-Term Lending Transactions</t>
  </si>
  <si>
    <t>Approve Material Related Party Transactions for Availing Manpower Services for Certain Activities of the Bank</t>
  </si>
  <si>
    <t>Approve Material Related Party Transactions for Availing Insurance Services</t>
  </si>
  <si>
    <t>Approve and Adopt ICICI Bank Employees Stock Unit Scheme - 2022</t>
  </si>
  <si>
    <t>Approve Grant of Units to Eligible Employees of Select Unlisted Wholly Owned Subsidiaries Under ICICI Bank Employees Stock Unit Scheme - 2022</t>
  </si>
  <si>
    <t>Jubilant Foodworks Limited</t>
  </si>
  <si>
    <t>INE797F01020</t>
  </si>
  <si>
    <t>BNVYT93</t>
  </si>
  <si>
    <t>Reelect Shyam S. Bhartia as Director</t>
  </si>
  <si>
    <t>Reelect Abhay Prabhakar Havaldar as Director</t>
  </si>
  <si>
    <t>Reelect Ashwani Windlass as Director</t>
  </si>
  <si>
    <t>Elect Sameer Khetarpal as Director</t>
  </si>
  <si>
    <t>Approve Appointment and Remuneration of Sameer Khetarpal as Chief Executive Officer and Managing Director</t>
  </si>
  <si>
    <t>Reelect Ramesh Babu V. as Director (Operations)</t>
  </si>
  <si>
    <t>Elect Vivek Gupta as Director</t>
  </si>
  <si>
    <t>Elect Jitendra Jayantilal Tanna as Director</t>
  </si>
  <si>
    <t>Elect Vidyadhar Vaishampayan as Director</t>
  </si>
  <si>
    <t>Elect Sangitha Varier as Director</t>
  </si>
  <si>
    <t>Elect Piyush Surendrapal Singh as Government Nominee Director</t>
  </si>
  <si>
    <t>Elect Jaikumar Srinivasan as Director (Finance)</t>
  </si>
  <si>
    <t>Approve Issuance of Bonds/Debentures on Private Placement Basis</t>
  </si>
  <si>
    <t>Elect Vinod Seshan as Government Nominee Director</t>
  </si>
  <si>
    <t>Elect Mamta as Government Nominee Director</t>
  </si>
  <si>
    <t>QL Resources Berhad</t>
  </si>
  <si>
    <t>MYL7084OO006</t>
  </si>
  <si>
    <t>B00G234</t>
  </si>
  <si>
    <t>Elect Chia Song Kun as Director</t>
  </si>
  <si>
    <t>Elect Chia Song Kooi as Director</t>
  </si>
  <si>
    <t>Elect Kow Poh Gek as Director</t>
  </si>
  <si>
    <t>Elect Low Teng Lum as Director</t>
  </si>
  <si>
    <t>Elect Chia Lik Kha as Director</t>
  </si>
  <si>
    <t>Elect Tan Ler Chin as Director</t>
  </si>
  <si>
    <t>Approve Directors' Fees from September 1, 2022 Until the Next AGM</t>
  </si>
  <si>
    <t>Approve Directors' Benefits from September 1, 2022 Until the Next AGM</t>
  </si>
  <si>
    <t>Approve Additional Directors' Fees</t>
  </si>
  <si>
    <t>Approve Additional Directors' Benefits</t>
  </si>
  <si>
    <t>Reinet Investments SCA</t>
  </si>
  <si>
    <t>LU0383812293</t>
  </si>
  <si>
    <t>BF52QF2</t>
  </si>
  <si>
    <t>Approve Discharge of General Partner and All the Members of the Board of Overseers</t>
  </si>
  <si>
    <t>Reelect John Li as Board of Overseers</t>
  </si>
  <si>
    <t>Reelect Yves Prussen as Board of Overseers</t>
  </si>
  <si>
    <t>Reelect Stuart Robertson as Board of Overseers</t>
  </si>
  <si>
    <t>Reelect Stuart Rowlands as Board of Overseers</t>
  </si>
  <si>
    <t>Approve Remuneration of Board of Overseers</t>
  </si>
  <si>
    <t>Authorize Increase of Capital by Capitalizing from the Retained Earning for Bonus Issue and Amend Articles of Bylaws Re: Change in Capital and Shares Subscription</t>
  </si>
  <si>
    <t>Amend Company's Dividends Policy</t>
  </si>
  <si>
    <t>Approve Related Party Transactions Re: Walaa Cooperative Insurance Co</t>
  </si>
  <si>
    <t>Approve Related Party Transactions Re: eWTPA Technology Innovation Ltd Co, Alibaba Cloud (Singapore) Private Limited, Saudi Company for Artificial Intelligence and Saudi Information Technology Co</t>
  </si>
  <si>
    <t>Approve Related Party Transactions Re: Public Investment Fund</t>
  </si>
  <si>
    <t>Authorize Share Repurchase Program up to 15,000,000 Shares to be Allocated to Employees Incentive Shares Program and Authorize the Board to Ratify and Execute the Approved Resolution</t>
  </si>
  <si>
    <t>TCL Zhonghuan Renewable Energy Technology Co., Ltd.</t>
  </si>
  <si>
    <t>Approve to Formulate Methods to Assess the Performance of Plan Participants</t>
  </si>
  <si>
    <t>Elect Wang Cheng as Non-Independent Director</t>
  </si>
  <si>
    <t>Reelect Sanjeev Bikhchandani as Director</t>
  </si>
  <si>
    <t>Aareal Bank AG</t>
  </si>
  <si>
    <t>DE0005408116</t>
  </si>
  <si>
    <t>Approve Discharge of Management Board Member Marc Hess for Fiscal Year 2021</t>
  </si>
  <si>
    <t>Approve Discharge of Management Board Member Hermann Merkens (Chair until April 30, 2021) for Fiscal Year 2021</t>
  </si>
  <si>
    <t>Approve Discharge of Management Board Member Jochen Kloesges (Chair from September 15, 2021) for Fiscal Year 2021</t>
  </si>
  <si>
    <t>Approve Discharge of Management Board Member Dagmar Knopek (until May 31, 2021) for Fiscal Year 2021</t>
  </si>
  <si>
    <t>Approve Discharge of Management Board Member Christiane Kunisch-Wolf  for Fiscal Year 2021</t>
  </si>
  <si>
    <t>Approve Discharge of Management Board Member Thomas Ortmanns (until September 30, 2021) for Fiscal Year 2021</t>
  </si>
  <si>
    <t>Approve Discharge of Management Board Member Christopher Winkelman for Fiscal Year 2021</t>
  </si>
  <si>
    <t>Approve Discharge of Supervisory Board Member Jana Brendel for Fiscal Year 2021</t>
  </si>
  <si>
    <t>Approve Discharge of Supervisory Board Member Elisabeth Stheeman for Fiscal Year 2021</t>
  </si>
  <si>
    <t>Approve Discharge of Supervisory Board Member Dietrich Voigtlaender (until December 9, 2021) for Fiscal Year 2021</t>
  </si>
  <si>
    <t>Approve Discharge of Supervisory Board Member Hermann Wagner (Chair since November 23, 2021) for Fiscal Year 2021</t>
  </si>
  <si>
    <t>Approve Discharge of Supervisory Board Member Christof von Dryander (until December 9, 2021) for Fiscal Year 2021</t>
  </si>
  <si>
    <t>Approve Discharge of Supervisory Board Member Thomas Hawel for Fiscal Year 2021</t>
  </si>
  <si>
    <t>Approve Discharge of Supervisory Board Member Petra Heinemann-Specht for Fiscal Year 2021</t>
  </si>
  <si>
    <t>Approve Discharge of Supervisory Board Member Marija Korsch (Chair until November 23, 2021; Supervisory Board Member until December 9, 2021) for Fiscal Year 2021</t>
  </si>
  <si>
    <t>Approve Discharge of Supervisory Board Member Jan Lehmann for Fiscal Year 2021</t>
  </si>
  <si>
    <t>Approve Discharge of Supervisory Board Member Klaus Novatius for Fiscal Year 2021</t>
  </si>
  <si>
    <t>Approve Discharge of Supervisory Board Member Richard Peters for Fiscal Year 2021</t>
  </si>
  <si>
    <t>Approve Discharge of Supervisory Board Member Sylvia Seignette for Fiscal Year 2021</t>
  </si>
  <si>
    <t>Elect Henning Giesecke to the Supervisory Board</t>
  </si>
  <si>
    <t>Elect Denis Hall to the Supervisory Board</t>
  </si>
  <si>
    <t>Elect Barbara Knoflach to the Supervisory Board</t>
  </si>
  <si>
    <t>Elect Marika Lulay to the Supervisory Board</t>
  </si>
  <si>
    <t>Elect Hans-Hermann Lotter to the Supervisory Board</t>
  </si>
  <si>
    <t>Elect Jose Alvarez to the Supervisory Board</t>
  </si>
  <si>
    <t>Approve Creation of EUR 35.9 Million Pool of Authorized Capital with or without Exclusion of Preemptive Rights</t>
  </si>
  <si>
    <t>Approve Reduction of Conditional Capital 2019 to EUR 35.9 Million</t>
  </si>
  <si>
    <t>Approve Affiliation Agreement with Participation Zwoelfte Beteiligungs GmbH</t>
  </si>
  <si>
    <t>Advanced Petrochemical Co.</t>
  </si>
  <si>
    <t>SA000A0LE310</t>
  </si>
  <si>
    <t>B1P6WF8</t>
  </si>
  <si>
    <t>Elect Basheer Al Nattar as Director</t>
  </si>
  <si>
    <t>Elect Khaleefah Al Milhim as Director</t>
  </si>
  <si>
    <t>Elect Mohammed Al Milhim as Director</t>
  </si>
  <si>
    <t>Elect Hatim Imam as Director</t>
  </si>
  <si>
    <t>Elect Abdullah Al Jubeilan as Director</t>
  </si>
  <si>
    <t>Elect Ahmed Al Jureifani as Director</t>
  </si>
  <si>
    <t>Elect Qassim Al Sheikh as Director</t>
  </si>
  <si>
    <t>Elect Abdulsalam Al Mazrou as Director</t>
  </si>
  <si>
    <t>Elect Mohammed Al Sabiq as Director</t>
  </si>
  <si>
    <t>Elect Khalid Al Zayidi as Director</t>
  </si>
  <si>
    <t>Elect Badr Jawhar as Director</t>
  </si>
  <si>
    <t>Elect Turki Al Dahmash as Director</t>
  </si>
  <si>
    <t>Elect Abdulhadi Al Omari as Director</t>
  </si>
  <si>
    <t>Elect Nadir Al Dakheel as Director</t>
  </si>
  <si>
    <t>Elect Abdullah Al Abdulqadir as Director</t>
  </si>
  <si>
    <t>Elect Abdulkareem Al Othman as Director</t>
  </si>
  <si>
    <t>Elect Abdulsalam Al Dureibi as Director</t>
  </si>
  <si>
    <t>Elect Abdulazeez Al Habardi as Director</t>
  </si>
  <si>
    <t>Elect Abdullah Al Saadan as Director</t>
  </si>
  <si>
    <t>Elect Ayman Al Jabir as Director</t>
  </si>
  <si>
    <t>Elect Mohammed Al Oteibi as Director</t>
  </si>
  <si>
    <t>Elect Waleed Al Jaafari as Director</t>
  </si>
  <si>
    <t>Elect Hassan Al Nahawi as Director</t>
  </si>
  <si>
    <t>Elect Abdulazeez Al Milhim as Director</t>
  </si>
  <si>
    <t>Elect Sami Al Suweigh as Director</t>
  </si>
  <si>
    <t>Alimentation Couche-Tard Inc.</t>
  </si>
  <si>
    <t>CA01626P3043</t>
  </si>
  <si>
    <t>Elect Director Alain Bouchard</t>
  </si>
  <si>
    <t>Elect Director Brian Hannasch</t>
  </si>
  <si>
    <t>Elect Director Melanie Kau</t>
  </si>
  <si>
    <t>Elect Director Marie-Josee Lamothe</t>
  </si>
  <si>
    <t>Elect Director Real Plourde</t>
  </si>
  <si>
    <t>Elect Director Daniel Rabinowicz</t>
  </si>
  <si>
    <t>Elect Director Louis Tetu</t>
  </si>
  <si>
    <t>Elect Director Louis Vachon</t>
  </si>
  <si>
    <t>Elect Director Jean Bernier</t>
  </si>
  <si>
    <t>Elect Director Karinne Bouchard</t>
  </si>
  <si>
    <t>Elect Director Eric Boyko</t>
  </si>
  <si>
    <t>Elect Director Jacques D'Amours</t>
  </si>
  <si>
    <t>Elect Director Janice L. Fields</t>
  </si>
  <si>
    <t>Elect Director Eric Fortin</t>
  </si>
  <si>
    <t>Elect Director Richard Fortin</t>
  </si>
  <si>
    <t>Amend Articles Re: Changes in the Classes of Shares of the Corporation</t>
  </si>
  <si>
    <t>SP 1: Adopt French as the Official Language of the Corporation</t>
  </si>
  <si>
    <t>SP 2: Increase Formal Employee Representation in Highly Strategic Decision-Making</t>
  </si>
  <si>
    <t>SP 3: Report on Representation of Women in Management Positions</t>
  </si>
  <si>
    <t>SP 4: Business Protection</t>
  </si>
  <si>
    <t>Elect Xavier Rossinyol as Chairman of Meeting</t>
  </si>
  <si>
    <t>Approve Creation of CHF 153.3 Million Pool of Conditional Capital in Connection with Acquisition of Autogrill SpA</t>
  </si>
  <si>
    <t>Approve Creation of CHF 227 Million Pool of Authorized Capital with or without Exclusion of Preemptive Rights</t>
  </si>
  <si>
    <t>Amend Articles of Association, if Other Agenda Items are Approved</t>
  </si>
  <si>
    <t>Elect Alessandro Benetton as Director, if Other Agenda Items are Approved</t>
  </si>
  <si>
    <t>Elect Enrico Laghi as Director, if Other Agenda Items are Approved</t>
  </si>
  <si>
    <t>Appoint Enrico Laghi as Member of the Compensation Committee, if Other Agenda Items are Approved</t>
  </si>
  <si>
    <t>Approve CHF 350,000 Increase in Remuneration of Directors for the Period from 2022 AGM to 2023 AGM, if Other Agenda Items are Approved</t>
  </si>
  <si>
    <t>Reelect Hisashi Takeuchi as Director</t>
  </si>
  <si>
    <t>Reelect Kenichiro Toyofuku as Director</t>
  </si>
  <si>
    <t>Elect Shigetoshi Torii as Director</t>
  </si>
  <si>
    <t>Approve Reappointment and Remuneration of Kenichiro Toyofuku as Whole-time Director designated as Director (Corporate Planning)</t>
  </si>
  <si>
    <t>Approve Enhancement of Ceiling of Payment of Commission to Non-Executive Directors</t>
  </si>
  <si>
    <t>Approve Material Related Party Transactions with Suzuki Motor Corporation for an Aggregate Value not Exceeding INR 3,300 Crores</t>
  </si>
  <si>
    <t>Approve Material Related Party Transactions with Suzuki Motor Corporation for an Aggregate Value not Exceeding INR 20,000 Crores</t>
  </si>
  <si>
    <t>Approve Material Related Party Transactions with FMI Automotive Components Private Limited</t>
  </si>
  <si>
    <t>Approve Material Related Party Transactions with SKH Metals Limited</t>
  </si>
  <si>
    <t>Approve Material Related Party Transactions with Jay Bharat Maruti Limited</t>
  </si>
  <si>
    <t>Approve Material Related Party Transactions with Krishna Maruti Limited</t>
  </si>
  <si>
    <t>Approve Material Related Party Transactions with Bharat Seats Limited</t>
  </si>
  <si>
    <t>Approve Material Related Party Transactions with TDS Lithium-Ion Battery Gujarat Private Limited</t>
  </si>
  <si>
    <t>Approve Material Related Party Transactions with Suzuki Motorcycle India Private Limited</t>
  </si>
  <si>
    <t>Approve Material Related Party Transactions with Magyar Suzuki Corporation Limited</t>
  </si>
  <si>
    <t>Muthoot Finance Limited</t>
  </si>
  <si>
    <t>INE414G01012</t>
  </si>
  <si>
    <t>B40MFF3</t>
  </si>
  <si>
    <t>Reelect George Thomas Muthoot as Director</t>
  </si>
  <si>
    <t>Reelect Alexander George as Director</t>
  </si>
  <si>
    <t>Approve Elias George &amp; Co., Chartered Accountants, Kochi as Joint Statutory Auditors and Authorize Board to Fix Their Remuneration</t>
  </si>
  <si>
    <t>Approve Babu A. Kallivayalil &amp; Co., Chartered Accountants, Kochi as Joint Statutory Auditors and Authorize Board to Fix Their Remuneration</t>
  </si>
  <si>
    <t>Elect Chamacheril Abraham Mohan as Director</t>
  </si>
  <si>
    <t>Reelect Ravindra Pisharody as Director</t>
  </si>
  <si>
    <t>Reelect Vadakkakara Antony George as Director</t>
  </si>
  <si>
    <t>PT Bank Negara Indonesia (Persero) Tbk</t>
  </si>
  <si>
    <t>ID1000096605</t>
  </si>
  <si>
    <t>Approve Presentation of the Company's Performance until the First Semester of 2022</t>
  </si>
  <si>
    <t>Approve Investment in Construction of Xuzhou New Energy Industrial Park</t>
  </si>
  <si>
    <t>Citic Pacific Special Steel Group Co., Ltd.</t>
  </si>
  <si>
    <t>CNE0000008J6</t>
  </si>
  <si>
    <t>Elect Li Guorong as Non-independent Director</t>
  </si>
  <si>
    <t>Hartalega Holdings Berhad</t>
  </si>
  <si>
    <t>MYL5168OO009</t>
  </si>
  <si>
    <t>B2QPJK5</t>
  </si>
  <si>
    <t>Approve Directors' Fees and Benefits for the Financial Year Ended March 31, 2022</t>
  </si>
  <si>
    <t>Approve Directors' Fees and Benefits from April 1, 2022 Until the Next Annual General Meeting</t>
  </si>
  <si>
    <t>Elect Kuan Kam Hon @ Kwan Kam Onn as Director</t>
  </si>
  <si>
    <t>Elect Rebecca Fatima Sta. Maria as Director</t>
  </si>
  <si>
    <t>Elect Nurmala Binti Abd Rahim as Director</t>
  </si>
  <si>
    <t>Elect Yap Seng Chong as Director</t>
  </si>
  <si>
    <t>Approve DELOITTE PLT as Auditors and Authorize Board to Fix Their Remuneration</t>
  </si>
  <si>
    <t>Approve Interim Profit Distribution</t>
  </si>
  <si>
    <t>Elect Desh Deepak Verma as Director</t>
  </si>
  <si>
    <t>Nielsen Holdings plc</t>
  </si>
  <si>
    <t>Approve Matters Relating to Merger</t>
  </si>
  <si>
    <t>TravelSky Technology Limited</t>
  </si>
  <si>
    <t>CNE1000004J3</t>
  </si>
  <si>
    <t>Elect Liu Jianping as Director and Authorize Board to Fix His Remuneration</t>
  </si>
  <si>
    <t>Elect Liu Zehong as Director, Authorize Board to Fix His Remuneration and Approve Termination of the Office of Cao Shiqing as Director</t>
  </si>
  <si>
    <t>Elect Chan Wing Tak Kevin as Director, Authorize Board to Fix His Remuneration and Approve Termination of the Office of Ngai Wai Fung as Director</t>
  </si>
  <si>
    <t>Elect Xu Hongzhi as Director, Authorize Board to Fix His Remuneration and Approve Termination of the Office of Liu Xiangqun as Director</t>
  </si>
  <si>
    <t>Elect Director Richard Baldridge</t>
  </si>
  <si>
    <t>Elect Director James Bridenstine</t>
  </si>
  <si>
    <t>Elect Director Sean Pak</t>
  </si>
  <si>
    <t>Approve A Share Repurchase</t>
  </si>
  <si>
    <t>Approve Authorization to the Board to Handle Matters Related to the A Share Repurchase</t>
  </si>
  <si>
    <t>INE918I01026</t>
  </si>
  <si>
    <t>BMTWGK2</t>
  </si>
  <si>
    <t>Amend Capital Clause of the Memorandum of Association Re: Sub-Division of Equity Shares</t>
  </si>
  <si>
    <t>ComfortDelGro Corporation Limited</t>
  </si>
  <si>
    <t>Elect Zhou Chengyue as Director</t>
  </si>
  <si>
    <t>Elect Zhang Zheng as Director</t>
  </si>
  <si>
    <t>Elect Wu Xi as Director</t>
  </si>
  <si>
    <t>Elect Anil Kumar Tulsiani as Director and Approve Appointment of Anil Kumar Tulsiani as Whole Time Director</t>
  </si>
  <si>
    <t>PI Industries Limited</t>
  </si>
  <si>
    <t>INE603J01030</t>
  </si>
  <si>
    <t>B992PT3</t>
  </si>
  <si>
    <t>Reelect Rajnish Sarna as Director</t>
  </si>
  <si>
    <t>Elect Narayan K. Seshadri as Director</t>
  </si>
  <si>
    <t>Approve Continuation of Arvind Singhal as Non-Executive Non Independent Director</t>
  </si>
  <si>
    <t>Elect Shobinder Duggal as Director</t>
  </si>
  <si>
    <t>Elect Pia Singh as Director</t>
  </si>
  <si>
    <t>Approve Reappointment and Remuneration to Mayank Singhal as Vice Chairperson and Managing Director</t>
  </si>
  <si>
    <t>Approve Reappointment and Remuneration to Rajnish Sarna as Joint Managing Director</t>
  </si>
  <si>
    <t>Approve Payment of Remuneration by way of Commission to Narayan K. Seshadri as Non-Executive Independent Chairperson</t>
  </si>
  <si>
    <t>Power Finance Corporation Limited</t>
  </si>
  <si>
    <t>INE134E01011</t>
  </si>
  <si>
    <t>B1S7225</t>
  </si>
  <si>
    <t>Elect Ajay Tewari as Government Nominee Director</t>
  </si>
  <si>
    <t>Approve Investment and Construction of the Xiongyali Shidai New Energy Battery Industrial Base Project</t>
  </si>
  <si>
    <t>Harel Insurance Investments &amp; Financial Services Ltd.</t>
  </si>
  <si>
    <t>IL0005850180</t>
  </si>
  <si>
    <t>Reappoint Somekh Chaikin (KPMG) as Auditors</t>
  </si>
  <si>
    <t>Reelect Yair Hamburger as Chairman</t>
  </si>
  <si>
    <t>Reelect Ben Hamburger as Vice-Chairman</t>
  </si>
  <si>
    <t>Reelect Gideon Hamburger as Director</t>
  </si>
  <si>
    <t>Reelect Yoav Manor as Director</t>
  </si>
  <si>
    <t>Reelect Doron Cohen as Director</t>
  </si>
  <si>
    <t>Reelect Joseph Itzhar Ciechanover as Director</t>
  </si>
  <si>
    <t>Reelect Eliahu Defes as Director</t>
  </si>
  <si>
    <t>Elect Ayelet Ben-Ezer as External Director</t>
  </si>
  <si>
    <t>Approve Issuance of GDR and Listing on SIX Swiss Exchange/London Stock Exchange as well as Conversion to an Overseas Fundraising Company</t>
  </si>
  <si>
    <t>Approve Roll-forward Profit Distribution Plan</t>
  </si>
  <si>
    <t>KOREA AEROSPACE INDUSTRIES Ltd.</t>
  </si>
  <si>
    <t>KR7047810007</t>
  </si>
  <si>
    <t>B3N3363</t>
  </si>
  <si>
    <t>Elect Kang Gu-young as Inside Director</t>
  </si>
  <si>
    <t>Mando Corp.</t>
  </si>
  <si>
    <t>KR7204320006</t>
  </si>
  <si>
    <t>BQJZQJ8</t>
  </si>
  <si>
    <t>Amend Articles of Incorporation</t>
  </si>
  <si>
    <t>Petkim Petrokimya Holding AS</t>
  </si>
  <si>
    <t>TRAPETKM91E0</t>
  </si>
  <si>
    <t>B03MWY0</t>
  </si>
  <si>
    <t>Receive Information in Accordance with Article 1.3.6 of Capital Market Board Corporate Governance Principles</t>
  </si>
  <si>
    <t>Elect Li Xindan as Independent Director</t>
  </si>
  <si>
    <t>Elect Yang Lin as Supervisor</t>
  </si>
  <si>
    <t>Elect G. Poux-Guillaume to Management Board</t>
  </si>
  <si>
    <t>Ashtead Group Plc</t>
  </si>
  <si>
    <t>GB0000536739</t>
  </si>
  <si>
    <t>Re-elect Brendan Horgan as Director</t>
  </si>
  <si>
    <t>Re-elect Michael Pratt as Director</t>
  </si>
  <si>
    <t>Re-elect Angus Cockburn as Director</t>
  </si>
  <si>
    <t>Re-elect Lucinda Riches as Director</t>
  </si>
  <si>
    <t>Re-elect Tanya Fratto as Director</t>
  </si>
  <si>
    <t>Re-elect Jill Easterbrook as Director</t>
  </si>
  <si>
    <t>Elect Renata Ribeiro as Director</t>
  </si>
  <si>
    <t>Berkeley Group Holdings Plc</t>
  </si>
  <si>
    <t>GB00BLJNXL82</t>
  </si>
  <si>
    <t>BLJNXL8</t>
  </si>
  <si>
    <t>Approve Restricted Share Plan</t>
  </si>
  <si>
    <t>Approve Long-Term Option Plan</t>
  </si>
  <si>
    <t>Elect Michael Dobson as Director</t>
  </si>
  <si>
    <t>Re-elect Diana Brightmore-Armour as Director</t>
  </si>
  <si>
    <t>Re-elect Rob Perrins as Director</t>
  </si>
  <si>
    <t>Re-elect Richard Stearn as Director</t>
  </si>
  <si>
    <t>Re-elect Andy Myers as Director</t>
  </si>
  <si>
    <t>Re-elect Andy Kemp as Director</t>
  </si>
  <si>
    <t>Re-elect Rachel Downey as Director</t>
  </si>
  <si>
    <t>Re-elect William Jackson as Director</t>
  </si>
  <si>
    <t>Re-elect Elizabeth Adekunle as Director</t>
  </si>
  <si>
    <t>Re-elect Sarah Sands as Director</t>
  </si>
  <si>
    <t>Elect Natasha Adams as Director</t>
  </si>
  <si>
    <t>Re-elect Karl Whiteman as Director</t>
  </si>
  <si>
    <t>Re-elect Justin Tibaldi as Director</t>
  </si>
  <si>
    <t>Re-elect Paul Vallone as Director</t>
  </si>
  <si>
    <t>DS Smith Plc</t>
  </si>
  <si>
    <t>GB0008220112</t>
  </si>
  <si>
    <t>Re-elect Miles Roberts as Director</t>
  </si>
  <si>
    <t>Re-elect Celia Baxter as Director</t>
  </si>
  <si>
    <t>Elect Alan Johnson as Director</t>
  </si>
  <si>
    <t>Re-elect Alina Kessel as Director</t>
  </si>
  <si>
    <t>Re-elect David Robbie as Director</t>
  </si>
  <si>
    <t>Re-elect Louise Smalley as Director</t>
  </si>
  <si>
    <t>Approve Equity Disposal as well as Related-party Transactions and Related-party Guarantees Formed After the Transaction</t>
  </si>
  <si>
    <t>Approve Issuance of Direct Debt Financing Products</t>
  </si>
  <si>
    <t>Approve Removal of Yang Zhengfan</t>
  </si>
  <si>
    <t>Elect Fan Xiaoning as Director</t>
  </si>
  <si>
    <t>Approve Disinvestment of Shares of Sundaram Holding USA Inc., (SHUI) held by Sundaram Auto Component Limited and Consequent Cessation of SHUI as a Material Subsidiary</t>
  </si>
  <si>
    <t>ABB Ltd.</t>
  </si>
  <si>
    <t>CH0012221716</t>
  </si>
  <si>
    <t>Approve Spin-Off of Accelleron Industries AG</t>
  </si>
  <si>
    <t>Airport City Ltd.</t>
  </si>
  <si>
    <t>IL0010958358</t>
  </si>
  <si>
    <t>B0Z7M21</t>
  </si>
  <si>
    <t>Reappoint Somekh-Chaikin as Auditors and Authorize Board to Fix Their Remuneration</t>
  </si>
  <si>
    <t>Reelect Haim Tsuff as Director</t>
  </si>
  <si>
    <t>Reelect Yaron Afek as Director and Approve His Remuneration</t>
  </si>
  <si>
    <t>Reelect Boaz Mordechai Simmons as Director</t>
  </si>
  <si>
    <t>Compagnie Financiere Richemont SA</t>
  </si>
  <si>
    <t>CH0210483332</t>
  </si>
  <si>
    <t>BCRWZ18</t>
  </si>
  <si>
    <t>Approve Allocation of Income and Ordinary Dividends of CHF 2.25 per Registered A Share and CHF 0.225 per Registered B Share and a Special Dividend of CHF 1.00 per Registered A Share and CHF 0.10 per Registered B Share</t>
  </si>
  <si>
    <t>Elect Francesco Trapani as Representative of Category A Registered Shares</t>
  </si>
  <si>
    <t>Elect Wendy Luhabe as Representative of Category A Registered Shares</t>
  </si>
  <si>
    <t>Reelect Johann Rupert as Director and Board Chair</t>
  </si>
  <si>
    <t>Reelect Jeff Moss as Director</t>
  </si>
  <si>
    <t>Reelect Vesna Nevistic as Director</t>
  </si>
  <si>
    <t>Reelect Guillaume Pictet as Director</t>
  </si>
  <si>
    <t>Reelect Maria Ramos as Director</t>
  </si>
  <si>
    <t>Reelect Anton Rupert as Director</t>
  </si>
  <si>
    <t>Reelect Jasmine Whitbread as Director</t>
  </si>
  <si>
    <t>Elect Francesco Trapani as Director</t>
  </si>
  <si>
    <t>Reelect Josua Malherbe as Director</t>
  </si>
  <si>
    <t>Reelect Nikesh Arora as Director</t>
  </si>
  <si>
    <t>Reelect Clay Brendish as Director</t>
  </si>
  <si>
    <t>Reelect Jean-Blaise Eckert as Director</t>
  </si>
  <si>
    <t>Reelect Burkhart Grund as Director</t>
  </si>
  <si>
    <t>Reelect Keyu Jin as Director</t>
  </si>
  <si>
    <t>Reelect Jerome Lambert as Director</t>
  </si>
  <si>
    <t>Reelect Wendy Luhabe as Director</t>
  </si>
  <si>
    <t>Reappoint Clay Brendish as Member of the Compensation Committee</t>
  </si>
  <si>
    <t>Reappoint Keyu Jin as Member of the Compensation Committee</t>
  </si>
  <si>
    <t>Reappoint Guillaume Pictet as Member of the Compensation Committee</t>
  </si>
  <si>
    <t>Reappoint Maria Ramos as Member of the Compensation Committee</t>
  </si>
  <si>
    <t>Designate Etude Gampert Demierre Moreno as Independent Proxy</t>
  </si>
  <si>
    <t>Approve Remuneration of Directors in the Amount of CHF 7.7 Million</t>
  </si>
  <si>
    <t>Approve Fixed Remuneration of Executive Committee in the Amount of CHF 5.4 Million</t>
  </si>
  <si>
    <t>Approve Variable Remuneration of Executive Committee in the Amount of CHF 27.7 Million</t>
  </si>
  <si>
    <t>Approve Increase in Size of Board to Six Members</t>
  </si>
  <si>
    <t>Amend Articles Re: Representatives of Holders of Category A and B Registered Shares</t>
  </si>
  <si>
    <t>Elect Tong Jianping as Supervisor</t>
  </si>
  <si>
    <t>Metcash Limited</t>
  </si>
  <si>
    <t>AU000000MTS0</t>
  </si>
  <si>
    <t>B0744W4</t>
  </si>
  <si>
    <t>Approve Grant of Performance Rights to Douglas Jones</t>
  </si>
  <si>
    <t>Elect Mark Johnson as Director</t>
  </si>
  <si>
    <t>Elect Peter Birtles as Director</t>
  </si>
  <si>
    <t>Elect Helen Nash as Director</t>
  </si>
  <si>
    <t>Elect Camilla Sylvest as Non-Executive Director</t>
  </si>
  <si>
    <t>Approve Provision of Counter-guarantee</t>
  </si>
  <si>
    <t>Currys Plc</t>
  </si>
  <si>
    <t>GB00B4Y7R145</t>
  </si>
  <si>
    <t>B4Y7R14</t>
  </si>
  <si>
    <t>Elect Ian Dyson as Director</t>
  </si>
  <si>
    <t>Re-elect Alex Baldock as Director</t>
  </si>
  <si>
    <t>Re-elect Eileen Burbidge as Director</t>
  </si>
  <si>
    <t>Re-elect Tony DeNunzio as Director</t>
  </si>
  <si>
    <t>Re-elect Andrea Gisle Joosen as Director</t>
  </si>
  <si>
    <t>Re-elect Bruce Marsh as Director</t>
  </si>
  <si>
    <t>Approve to Formulate Remuneration and Assessment Management System for Directors and Supervisors</t>
  </si>
  <si>
    <t>Approve Transaction with a Related Party</t>
  </si>
  <si>
    <t>Approve Measures for the Administration of the Implementation Assessment of Performance Shares Incentive Plans</t>
  </si>
  <si>
    <t>Approve Interest Rate Swap Business</t>
  </si>
  <si>
    <t>The Foschini Group Ltd.</t>
  </si>
  <si>
    <t>ZAE000148466</t>
  </si>
  <si>
    <t>Reappoint Deloitte &amp; Touche as Auditors and Appoint J H W de Kock as the Designated Partner</t>
  </si>
  <si>
    <t>Re-elect Michael Lewis as Director</t>
  </si>
  <si>
    <t>Re-elect Alexander Murray as Director</t>
  </si>
  <si>
    <t>Re-elect Colin Coleman as Director</t>
  </si>
  <si>
    <t>Re-elect Graham Davin as Director</t>
  </si>
  <si>
    <t>Re-elect Eddy Oblowitz as Member of the Audit Committee</t>
  </si>
  <si>
    <t>Re-elect Tumi Makgabo-Fiskerstrand as Member of the Audit Committee</t>
  </si>
  <si>
    <t>Elect Graham Davin as Member of the Audit Committee</t>
  </si>
  <si>
    <t>Re-elect Nomahlubi Simamane as Member of the Audit Committee</t>
  </si>
  <si>
    <t>Re-elect David Friedland as Member of the Audit Committee</t>
  </si>
  <si>
    <t>Elect Yang Chia Hung as Director</t>
  </si>
  <si>
    <t>Amend Third Amended and Restated Memorandum and Articles of Association and Adopt Fourth Amended and Restated Memorandum and Articles of Association</t>
  </si>
  <si>
    <t>Elect Manish Choksi as Director</t>
  </si>
  <si>
    <t>Elect Aman Mehta as Director and Approve Appointment and Remuneration of Aman Mehta as Whole Time Director</t>
  </si>
  <si>
    <t>Approve Acquisition of Interests in Serviced Residence Properties in France, Vietnam and Australia, Rental Housing Properties in Japan and a Student Accommodation Property in South Carolina</t>
  </si>
  <si>
    <t>Confirm Two Interim Dividends</t>
  </si>
  <si>
    <t>Reelect Priti A Sureka as Director</t>
  </si>
  <si>
    <t>Reelect Prashant Goenka as Director</t>
  </si>
  <si>
    <t>Reelect Mohan Goenka as Director</t>
  </si>
  <si>
    <t>Approve S. R. Batliboi &amp; Co. LLP, Chartered Accountants as Auditors and Authorize Board to Fix Their Remuneration</t>
  </si>
  <si>
    <t>Elect Anand Nandkishore Rathi as Director</t>
  </si>
  <si>
    <t>Elect Anjan Snehmoy Chatterjee as Director</t>
  </si>
  <si>
    <t>Elect Avani Vishal Davda as Director</t>
  </si>
  <si>
    <t>Elect Rajiv Khaitan as Director</t>
  </si>
  <si>
    <t>Approve Services Agreement and Related Transactions</t>
  </si>
  <si>
    <t>NagaCorp Ltd.</t>
  </si>
  <si>
    <t>KYG6382M1096</t>
  </si>
  <si>
    <t>B1FSSM3</t>
  </si>
  <si>
    <t>Approve Interim Dividend</t>
  </si>
  <si>
    <t>NetApp, Inc.</t>
  </si>
  <si>
    <t>US64110D1046</t>
  </si>
  <si>
    <t>Elect Director T. Michael Nevens</t>
  </si>
  <si>
    <t>Elect Director Deepak Ahuja</t>
  </si>
  <si>
    <t>Elect Director Gerald Held</t>
  </si>
  <si>
    <t>Elect Director Deborah L. Kerr</t>
  </si>
  <si>
    <t>Elect Director Carrie Palin</t>
  </si>
  <si>
    <t>Elect Director Scott F. Schenkel</t>
  </si>
  <si>
    <t>Elect Director George T. Shaheen</t>
  </si>
  <si>
    <t>NIKE, Inc.</t>
  </si>
  <si>
    <t>US6541061031</t>
  </si>
  <si>
    <t>Adopt a Policy on China Sourcing</t>
  </si>
  <si>
    <t>Elect Director Michelle A. Peluso</t>
  </si>
  <si>
    <t>Elect Wang Yanlei as Supervisor</t>
  </si>
  <si>
    <t>Deckers Outdoor Corporation</t>
  </si>
  <si>
    <t>US2435371073</t>
  </si>
  <si>
    <t>Elect Director Michael F. Devine, III</t>
  </si>
  <si>
    <t>Elect Director Bonita C. Stewart</t>
  </si>
  <si>
    <t>Elect Director David A. Burwick</t>
  </si>
  <si>
    <t>Elect Director Nelson C. Chan</t>
  </si>
  <si>
    <t>Elect Director Cynthia (Cindy) L. Davis</t>
  </si>
  <si>
    <t>Elect Director Juan R. Figuereo</t>
  </si>
  <si>
    <t>Elect Director Maha S. Ibrahim</t>
  </si>
  <si>
    <t>Elect Director Victor Luis</t>
  </si>
  <si>
    <t>Elect Director Dave Powers</t>
  </si>
  <si>
    <t>Elect Director Lauri M. Shanahan</t>
  </si>
  <si>
    <t>PATTERSON COMPANIES, INC.</t>
  </si>
  <si>
    <t>US7033951036</t>
  </si>
  <si>
    <t>Elect Director John D. Buck</t>
  </si>
  <si>
    <t>Elect Director Alex N. Blanco</t>
  </si>
  <si>
    <t>Elect Director Robert C. Frenzel</t>
  </si>
  <si>
    <t>Elect Director Philip G. McKoy</t>
  </si>
  <si>
    <t>Elect Director Ellen A. Rudnick</t>
  </si>
  <si>
    <t>Elect Director Neil A. Schrimsher</t>
  </si>
  <si>
    <t>Elect Director Mark S. Walchirk</t>
  </si>
  <si>
    <t>Approve Authorization of Issuance of Capital Bond</t>
  </si>
  <si>
    <t>Beijing Wantai Biological Pharmacy Enterprise Co., Ltd.</t>
  </si>
  <si>
    <t>CNE100004090</t>
  </si>
  <si>
    <t>BMC2041</t>
  </si>
  <si>
    <t>Elect Yu Lieming as Director</t>
  </si>
  <si>
    <t>Approve Liability for Breach of Contract</t>
  </si>
  <si>
    <t>NortonLifeLock Inc.</t>
  </si>
  <si>
    <t>US6687711084</t>
  </si>
  <si>
    <t>BJN4XN5</t>
  </si>
  <si>
    <t>Elect Director Susan P. Barsamian</t>
  </si>
  <si>
    <t>Elect Director Frank E. Dangeard</t>
  </si>
  <si>
    <t>Elect Director Peter A. Feld</t>
  </si>
  <si>
    <t>Elect Director Emily Heath</t>
  </si>
  <si>
    <t>Elect Director Vincent Pilette</t>
  </si>
  <si>
    <t>Elect Director Sherrese M. Smith</t>
  </si>
  <si>
    <t>Elect Zou Jiali as Non-independent Director</t>
  </si>
  <si>
    <t>Elect Liu Shan as Supervisor</t>
  </si>
  <si>
    <t>Approve Management Measures for the Implementation of Performance Shares Incentive Plan</t>
  </si>
  <si>
    <t>Shikun &amp; Binui Ltd.</t>
  </si>
  <si>
    <t>IL0010819428</t>
  </si>
  <si>
    <t>Approve Employment Terms of Tamir Cohen, CEO</t>
  </si>
  <si>
    <t>Approve Additional Grant for 2021 to Tamir Cohen, Chairman and CEO</t>
  </si>
  <si>
    <t>Approve Bond Maturity and Type</t>
  </si>
  <si>
    <t>Approve Employment Terms of Ran Guron, CEO</t>
  </si>
  <si>
    <t>Elect Wang Liping as Director</t>
  </si>
  <si>
    <t>Elect Qiu Yongning as Director</t>
  </si>
  <si>
    <t>Elect Xu Jin as Director</t>
  </si>
  <si>
    <t>Elect Hu Guoxiang as Director</t>
  </si>
  <si>
    <t>Elect Fang Youtong as Director</t>
  </si>
  <si>
    <t>Elect Chen Bo as Director</t>
  </si>
  <si>
    <t>Elect Wang Xuehao as Director</t>
  </si>
  <si>
    <t>Elect Pan Jingbo as Supervisor</t>
  </si>
  <si>
    <t>Approve Change in Usage of the Shares Repurchased</t>
  </si>
  <si>
    <t>Approve DKK 47.3 Million Reduction in Share Capital via Share Cancellation; Amend Articles Accordingly</t>
  </si>
  <si>
    <t>Approve to Change the Usage of Repurchased Shares and Cancellation Related Matters</t>
  </si>
  <si>
    <t>Logitech International S.A.</t>
  </si>
  <si>
    <t>CH0025751329</t>
  </si>
  <si>
    <t>B18ZRK2</t>
  </si>
  <si>
    <t>Appropriation of Retained Earnings and Declaration of Dividend</t>
  </si>
  <si>
    <t>Approve Creation of CHF 4.3 Million Pool of Authorized Capital with or without Exclusion of Preemptive Rights</t>
  </si>
  <si>
    <t>Change Location of Registered Office to Hautemorges, Switzerland</t>
  </si>
  <si>
    <t>Elect Wendy Becker as Board Chairman</t>
  </si>
  <si>
    <t>Approve Remuneration of Board of Directors in the Amount of CHF 3,900,000</t>
  </si>
  <si>
    <t>Approve Remuneration of the Group Management Team in the Amount of USD 24,900,000</t>
  </si>
  <si>
    <t>Ratify KPMG AG as Auditors and Ratify KPMG LLP as Independent Registered Public Accounting Firm for Fiscal Year 2023</t>
  </si>
  <si>
    <t>Designate Etude Regina Wenger &amp; Sarah Keiser-Wuger as Independent Representative</t>
  </si>
  <si>
    <t>Appoint Edouard Bugnion as Member of the Compensation Committee</t>
  </si>
  <si>
    <t>Appoint Neela Montgomery as Member of the Compensation Committee</t>
  </si>
  <si>
    <t>11C</t>
  </si>
  <si>
    <t>Appoint Michael Polk as Member of the Compensation Committee</t>
  </si>
  <si>
    <t>11D</t>
  </si>
  <si>
    <t>Appoint Kwok Wang Ng as Member of the Compensation Committee</t>
  </si>
  <si>
    <t>Elect Director Patrick Aebischer</t>
  </si>
  <si>
    <t>Elect Director Edouard Bugnion</t>
  </si>
  <si>
    <t>9D</t>
  </si>
  <si>
    <t>Elect Director Bracken Darrell</t>
  </si>
  <si>
    <t>9E</t>
  </si>
  <si>
    <t>Elect Director Guy Gecht</t>
  </si>
  <si>
    <t>9F</t>
  </si>
  <si>
    <t>Elect Director Marjorie Lao</t>
  </si>
  <si>
    <t>9G</t>
  </si>
  <si>
    <t>Elect Director Neela Montgomery</t>
  </si>
  <si>
    <t>9H</t>
  </si>
  <si>
    <t>Elect Director Michael Polk</t>
  </si>
  <si>
    <t>9I</t>
  </si>
  <si>
    <t>Elect Director Deborah Thomas</t>
  </si>
  <si>
    <t>9J</t>
  </si>
  <si>
    <t>Elect Director Christopher Jones</t>
  </si>
  <si>
    <t>9K</t>
  </si>
  <si>
    <t>Elect Director Kwok Wang Ng</t>
  </si>
  <si>
    <t>9L</t>
  </si>
  <si>
    <t>Elect Director Sascha Zahnd</t>
  </si>
  <si>
    <t>Authorize Independent Representative to Vote on Any Amendment to Previous Resolutions</t>
  </si>
  <si>
    <t>Approve Interim Profit Distribution and Capitalization of Capital Reserves</t>
  </si>
  <si>
    <t>Approve Capital Injection with Xinwangda Electric Vehicle Battery Co., Ltd.</t>
  </si>
  <si>
    <t>Approve Convertible Bond Loans</t>
  </si>
  <si>
    <t>Amend Appointment System for Accountants</t>
  </si>
  <si>
    <t>Amend Shareholders' Meeting Online Voting Regulations</t>
  </si>
  <si>
    <t>INE081A01020</t>
  </si>
  <si>
    <t>BPQWCZ3</t>
  </si>
  <si>
    <t>Approve Omnibus Material Related Party Transactions with Neelachal Ispat Nigam Limited - Operational Transaction(s)</t>
  </si>
  <si>
    <t>Approve One-Time Material Related Party Transactions with Neelachal Ispat Nigam Limited - Financial Transaction(s)</t>
  </si>
  <si>
    <t>Approve Omnibus Material Related Party Transactions between T S Global Procurement Company Pte. Ltd. and Neelachal Ispat Nigam Limited</t>
  </si>
  <si>
    <t>Approve Omnibus Material Related Party Transactions between Tata Steel Limited and Tata Metaliks Limited - Financial Transaction</t>
  </si>
  <si>
    <t>Approve Addition of External Guarantee</t>
  </si>
  <si>
    <t>Amend Share Repurchase Program</t>
  </si>
  <si>
    <t>Approve Change in the Name of Raised Fund of Issuance of Convertible Bonds</t>
  </si>
  <si>
    <t>Approve Existence Period</t>
  </si>
  <si>
    <t>Approve Bond Coupon Rate</t>
  </si>
  <si>
    <t>Approve Determination of Conversion Price</t>
  </si>
  <si>
    <t>Approve Adjustment and Calculation Method of Conversion Price</t>
  </si>
  <si>
    <t>Approve Commitment from Controlling Shareholders, Ultimate Controller, Directors and Senior Management Members Regarding Counter-dilution Measures in Connection to Convertible Bonds</t>
  </si>
  <si>
    <t>Approve Weighted Average Return on Equity for the Last 3 Years and Verification Report on Non-recurring Profit and Loss</t>
  </si>
  <si>
    <t>Amend Management Method for the Usage of Raised Funds</t>
  </si>
  <si>
    <t>Auto Trader Group Plc</t>
  </si>
  <si>
    <t>GB00BVYVFW23</t>
  </si>
  <si>
    <t>BVYVFW2</t>
  </si>
  <si>
    <t>Re-elect Ed Williams as Director</t>
  </si>
  <si>
    <t>Re-elect Nathan Coe as Director</t>
  </si>
  <si>
    <t>Re-elect David Keens as Director</t>
  </si>
  <si>
    <t>Re-elect Jeni Mundy as Director</t>
  </si>
  <si>
    <t>Re-elect Catherine Faiers as Director</t>
  </si>
  <si>
    <t>Re-elect Jamie Warner as Director</t>
  </si>
  <si>
    <t>Re-elect Sigga Sigurdardottir as Director</t>
  </si>
  <si>
    <t>Elect Jasvinder Gakhal as Director</t>
  </si>
  <si>
    <t>Elect Cong Zhong as Director</t>
  </si>
  <si>
    <t>Elect Tao Guofei as Director</t>
  </si>
  <si>
    <t>Approve Profit Distribution in the First Half of 2022</t>
  </si>
  <si>
    <t>Approve to Appoint Independent and Internal Control Auditor</t>
  </si>
  <si>
    <t>Empire Company Limited</t>
  </si>
  <si>
    <t>CA2918434077</t>
  </si>
  <si>
    <t>Approve Additional Guarantees</t>
  </si>
  <si>
    <t>Approve Increase of Guarantee</t>
  </si>
  <si>
    <t>Amend Dividend Management System</t>
  </si>
  <si>
    <t>Approve Authorization of the Board to Handle All Matters</t>
  </si>
  <si>
    <t>Open Text Corporation</t>
  </si>
  <si>
    <t>CA6837151068</t>
  </si>
  <si>
    <t>Elect Director P. Thomas Jenkins</t>
  </si>
  <si>
    <t>Elect Director Deborah Weinstein</t>
  </si>
  <si>
    <t>Elect Director Randy Fowlie</t>
  </si>
  <si>
    <t>Elect Director David Fraser</t>
  </si>
  <si>
    <t>Elect Director Robert (Bob) Hau</t>
  </si>
  <si>
    <t>Elect Director Ann M. Powell</t>
  </si>
  <si>
    <t>Elect Director Stephen J. Sadler</t>
  </si>
  <si>
    <t>Elect Director Michael Slaunwhite</t>
  </si>
  <si>
    <t>Elect Zhou Chunlai as Supervisor</t>
  </si>
  <si>
    <t>Approve Budget Adjustment</t>
  </si>
  <si>
    <t>Approve Adjustment of Guarantee Plan</t>
  </si>
  <si>
    <t>Elect Ou Huisheng as Director</t>
  </si>
  <si>
    <t>Approve External Donation Management System</t>
  </si>
  <si>
    <t>Approve the Company's Application to Increase the Types of Listed Securities Market-making Trading Business and Change the Business Scope</t>
  </si>
  <si>
    <t>Approve Additional Related Party Transactions</t>
  </si>
  <si>
    <t>Approve Issuance of Super-short-term Commercial Papers</t>
  </si>
  <si>
    <t>Amend Investment Decision Management System</t>
  </si>
  <si>
    <t>Approve Adjustment on Provision of Guarantees</t>
  </si>
  <si>
    <t>Approve Issue Price, Pricing Reference Date and Pricing Basis</t>
  </si>
  <si>
    <t>Approve Provision of Guarantee to Zhejiang Changnong Agriculture and Animal Husbandry Food Co., Ltd.</t>
  </si>
  <si>
    <t>Approve Provision of Guarantee to Heilongjiang Dabeinong Food Technology Group Co., Ltd.</t>
  </si>
  <si>
    <t>Approve Change Legal Representative</t>
  </si>
  <si>
    <t>Approve Related Party Transaction Regarding to Group Credit Limits of Chongqing City Construction Investment (Group) Company Limited</t>
  </si>
  <si>
    <t>Approve Related Party Transaction Regarding to Group Credit Limits of Chongqing Development Investment Co., Ltd</t>
  </si>
  <si>
    <t>Elect Zhang Hanyu as Director</t>
  </si>
  <si>
    <t>Elect Wu Zhanchi as Director</t>
  </si>
  <si>
    <t>Elect Cai Guowei as Director</t>
  </si>
  <si>
    <t>Approve Audited Financial Statements and Statutory Reports</t>
  </si>
  <si>
    <t>Authorize Board to Decide on Matters Relating to the Payment of Interim Dividend for the Six Months Ended June 30, 2022</t>
  </si>
  <si>
    <t>Authorize Legal Representative(s) or Authorized Person(s) of the Company and Its Subsidiaries to Sign Composite Credit Facilities or Loans Related Agreements and Documents</t>
  </si>
  <si>
    <t>Approve Extension of Guarantees on Behalf of Subsidiaries, Associates, Joint Ventures and Other Investee Companies</t>
  </si>
  <si>
    <t>Approve Guarantees Extended Pursuant to Special Resolution No. 9 of the 2020 Annual General Meeting and Guarantees Extended on Behalf of Subsidiaries and Associates and Joint Ventures in 2021</t>
  </si>
  <si>
    <t>Approve Issuance of Direct Debt Financing Products and Asset Securitization Products</t>
  </si>
  <si>
    <t>Authorize Board or Its Authorized Person(s) to Handle All Matters in Relation to the Issuance of Direct Debt Financing Products and Asset Securitization Products</t>
  </si>
  <si>
    <t>Elect Zhang Lin as Director and Authorize Board to Fix Her Remuneration</t>
  </si>
  <si>
    <t>Approve Re-examination and Extension of Partial Raised Funds Investment Projects</t>
  </si>
  <si>
    <t>Approve Foreign Exchange Derivatives Trading</t>
  </si>
  <si>
    <t>Reelect Ajoy Choudhury as Director</t>
  </si>
  <si>
    <t>Approve Increase in Borrowing Powers</t>
  </si>
  <si>
    <t>Elect Vijay Kumar Singh as Director (Technical)</t>
  </si>
  <si>
    <t>Approve Issuance of Non-Convertible Bonds/ Debentures on Private Placement Basis</t>
  </si>
  <si>
    <t>Elect Director Michael Dornemann</t>
  </si>
  <si>
    <t>Elect Director J Moses</t>
  </si>
  <si>
    <t>Elect Director Michael Sheresky</t>
  </si>
  <si>
    <t>Elect Director LaVerne Srinivasan</t>
  </si>
  <si>
    <t>Elect Director Susan Tolson</t>
  </si>
  <si>
    <t>Elect Director Paul Viera</t>
  </si>
  <si>
    <t>Elect Director Roland Hernandez</t>
  </si>
  <si>
    <t>Elect Director William "Bing" Gordon</t>
  </si>
  <si>
    <t>Elect Director Ellen Siminoff</t>
  </si>
  <si>
    <t>Approve Fendou No. 7 Employee Share Purchase Plan (Draft) and Summary</t>
  </si>
  <si>
    <t>Approve Methods to Assess the Performance of Plan Participants Regarding Fendou No. 7 Employee Share Purchase Plan</t>
  </si>
  <si>
    <t>Approve Authorization of Board to Handle All Related Matters Regarding Fendou No. 7 Employee Share Purchase Plan</t>
  </si>
  <si>
    <t>Approve Shiye Hehuoren Phase 2 Employee Share Purchase Plan (Draft) and Summary</t>
  </si>
  <si>
    <t>Approve Methods to Assess the Performance of Plan Participants Regarding Shiye Hehuoren Phase 2 Employee Share Purchase Plan</t>
  </si>
  <si>
    <t>Approve Authorization of Board to Handle All Related Matters Regarding Shiye Hehuoren Phase 2 Employee Share Purchase Plan</t>
  </si>
  <si>
    <t>Amend Annual Report Work System for Independent Directors</t>
  </si>
  <si>
    <t>Amend Financing Decision System</t>
  </si>
  <si>
    <t>Amend Decision-making System for Major Business Transactions</t>
  </si>
  <si>
    <t>Amend External Guarantee System</t>
  </si>
  <si>
    <t>Amend Management and Usage System of Raised Funds</t>
  </si>
  <si>
    <t>FedEx Corporation</t>
  </si>
  <si>
    <t>US31428X1063</t>
  </si>
  <si>
    <t>Report on Alignment Between Company Values and Electioneering Contributions</t>
  </si>
  <si>
    <t>Report on Racism in Corporate Culture</t>
  </si>
  <si>
    <t>Elect Director Kimberly A. Jabal</t>
  </si>
  <si>
    <t>Elect Director R. Brad Martin</t>
  </si>
  <si>
    <t>Elect Director Nancy A. Norton</t>
  </si>
  <si>
    <t>Elect Director Frederick P. Perpall</t>
  </si>
  <si>
    <t>Elect Director Joshua Cooper Ramo</t>
  </si>
  <si>
    <t>Elect Director Frederick W. Smith</t>
  </si>
  <si>
    <t>Elect Director V. James Vena</t>
  </si>
  <si>
    <t>Elect Director Paul S. Walsh</t>
  </si>
  <si>
    <t>Approve Related Party Transactions with Abdulrahman Al Nahdi Re: Property Consultancy Agreement</t>
  </si>
  <si>
    <t>Approve Related Party Transactions with Al Othaim Investment Company Re: Seven Rental Contracts</t>
  </si>
  <si>
    <t>Amend Introduction of Company's Bylaws</t>
  </si>
  <si>
    <t>Amend 12 of Bylaws Re: Share's Certificates</t>
  </si>
  <si>
    <t>Amend 13 of Bylaws Re: Share's Trading</t>
  </si>
  <si>
    <t>Amend Article 14 of Bylaws Re: Shareholder's Register</t>
  </si>
  <si>
    <t>Amend Article 17 of Bylaws Re: Company's Management</t>
  </si>
  <si>
    <t>Amend Article 21 of Bylaws Re: Board's Remuneration</t>
  </si>
  <si>
    <t>Amend Article 23 of Bylaws Re: Board's Meeting</t>
  </si>
  <si>
    <t>Amend Article 27 and 28 of Bylaws Re: Transformational Assembly and Its Competences</t>
  </si>
  <si>
    <t>Amend Article 31 of Bylaws Re: General Assemblies Invitation</t>
  </si>
  <si>
    <t>Amend Article 32 of Bylaws Re: Registrar of Assemblies Attendance</t>
  </si>
  <si>
    <t>Amend Article 33 of Bylaws Re: Quorum of Ordinary General Assembly</t>
  </si>
  <si>
    <t>Amend Article 34 of Bylaws Re: Quorum of Extraordinary General Assembly</t>
  </si>
  <si>
    <t>Amend Article 35 of Bylaws Re: Voting in General Assemblies</t>
  </si>
  <si>
    <t>Amend Article 36 of Bylaws Re: Resolutions of General Assemblies</t>
  </si>
  <si>
    <t>Amend Article 47/4 of Bylaws Re: Distribution of Profits</t>
  </si>
  <si>
    <t>Amend Articles of Bylaws Re: Reorganizing Articles and Numbering</t>
  </si>
  <si>
    <t>Approve Issue Scale and Par Value</t>
  </si>
  <si>
    <t>Approve Credit Status and Debt Repayment Guarantee Measures</t>
  </si>
  <si>
    <t>Approve Bond Interest Rate and Determination Method</t>
  </si>
  <si>
    <t>Approve Redemption and Resale Terms</t>
  </si>
  <si>
    <t>Approve Underwriting Method and Listing Arrangement</t>
  </si>
  <si>
    <t>Amend Profit Distribution Management System</t>
  </si>
  <si>
    <t>Approve Satisfaction of the Requirements for the Non-Public Issuance of A Shares</t>
  </si>
  <si>
    <t>Approve Class and Par Value of Shares to be Issued</t>
  </si>
  <si>
    <t>Approve Validity Period of the Resolution of this Issuance</t>
  </si>
  <si>
    <t>Approve Target Subscribers and Method of Subscription</t>
  </si>
  <si>
    <t>Approve Issue Price and Pricing Method</t>
  </si>
  <si>
    <t>Approve Issue Number</t>
  </si>
  <si>
    <t>Approve Lock-Up Arrangement</t>
  </si>
  <si>
    <t>Approve Listing Venue</t>
  </si>
  <si>
    <t>Approve Arrangement Relating to the Accumulated Undistributed Profits Prior to this Issuance</t>
  </si>
  <si>
    <t>Approve Plan of the Non-Public Issuance of A Shares</t>
  </si>
  <si>
    <t>Approve Feasibility Analysis Report on the Use of Proceeds from the Non-Public Issuance of A Shares</t>
  </si>
  <si>
    <t>Approve Dilution of Current Returns, Remedial Measures and the Corresponding Undertakings of Relevant Entities for the Non-Public Issuance of A Shares</t>
  </si>
  <si>
    <t>Approve Report on Use of Proceeds from Previous Fundraising Activities</t>
  </si>
  <si>
    <t>Approve Related (Connected) Transaction Concerning the Entering into of the Conditional Share Subscription Agreement with Specific Subscriber</t>
  </si>
  <si>
    <t>Approve Authorization to the Board's Authorized Person(s) to Proceed with Relevant Matters in Respect of the Non-Public Issuance in their Sole Discretion</t>
  </si>
  <si>
    <t>Approve Future Plan for Dividend Return to the Shareholders for the Coming Three Years (2022-2024)</t>
  </si>
  <si>
    <t>Approve Introduction of a Total of 96 A320NEO Series Aircraft for the Company and Shenzhen Airlines Company Limited</t>
  </si>
  <si>
    <t>Elect Rekha as Director</t>
  </si>
  <si>
    <t>Approve Additional Material Related Party Transactions with Cummins Limited, UK</t>
  </si>
  <si>
    <t>Approve Additional Material Related Party Transactions with Tata Cummins Private Limited</t>
  </si>
  <si>
    <t>Approve Additional Material Related Party Transactions with Cummins Technologies India Private Limited</t>
  </si>
  <si>
    <t>Approve Additional Material Related Party Transactions with Cummins Inc., USA</t>
  </si>
  <si>
    <t>Change Company Name</t>
  </si>
  <si>
    <t>Approve Related Party Transactions with Taiba Investments Company Re: Selling of 6.40 Percent Direct Ownership in Knowledge Economic City Co and 5.07 Percent Indirect Ownership in Knowledge Economic City Developers Co</t>
  </si>
  <si>
    <t>Elect Varun Mehta as Director and Approve Appointment and Remuneration of Varun Mehta as Whole-time Director</t>
  </si>
  <si>
    <t>Elect Vidya Rajiv Yeravdekar as Director</t>
  </si>
  <si>
    <t>Elect Zhao Peng as Director</t>
  </si>
  <si>
    <t>Approve Investment in Xincheng Phase II Fund</t>
  </si>
  <si>
    <t>Conagra Brands, Inc.</t>
  </si>
  <si>
    <t>US2058871029</t>
  </si>
  <si>
    <t>Elect Director Anil Arora</t>
  </si>
  <si>
    <t>Elect Director Emanuel "Manny" Chirico</t>
  </si>
  <si>
    <t>Elect Director Sean M. Connolly</t>
  </si>
  <si>
    <t>Elect Director George Dowdie</t>
  </si>
  <si>
    <t>Elect Director Denise A. Paulonis</t>
  </si>
  <si>
    <t>Darden Restaurants, Inc.</t>
  </si>
  <si>
    <t>US2371941053</t>
  </si>
  <si>
    <t>Elect Director Margaret Shan Atkins</t>
  </si>
  <si>
    <t>Elect Director Timothy J. Wilmott</t>
  </si>
  <si>
    <t>Elect Director Ricardo 'Rick' Cardenas</t>
  </si>
  <si>
    <t>Elect Director James P. Fogarty</t>
  </si>
  <si>
    <t>Elect Director Nana Mensah</t>
  </si>
  <si>
    <t>Elect Director Charles M. Sonsteby</t>
  </si>
  <si>
    <t>IG Group Holdings Plc</t>
  </si>
  <si>
    <t>GB00B06QFB75</t>
  </si>
  <si>
    <t>B06QFB7</t>
  </si>
  <si>
    <t>Re-elect Mike McTighe as Director</t>
  </si>
  <si>
    <t>Re-elect Charlie Rozes as Director</t>
  </si>
  <si>
    <t>Re-elect Jon Noble as Director</t>
  </si>
  <si>
    <t>Re-elect Jonathan Moulds as Director</t>
  </si>
  <si>
    <t>Re-elect Rakesh Bhasin as Director</t>
  </si>
  <si>
    <t>Re-elect Andrew Didham as Director</t>
  </si>
  <si>
    <t>Re-elect Wu Gang as Director</t>
  </si>
  <si>
    <t>Re-elect Sally-Ann Hibberd as Director</t>
  </si>
  <si>
    <t>Re-elect Malcolm Le May as Director</t>
  </si>
  <si>
    <t>Re-elect Susan Skerritt as Director</t>
  </si>
  <si>
    <t>Re-elect Helen Stevenson as Director</t>
  </si>
  <si>
    <t>Approve Extended Employment Terms of Ophir Sarid, CEO</t>
  </si>
  <si>
    <t>Reelect Srikant Madhav Vaidya as Director</t>
  </si>
  <si>
    <t>Reelect Arun Kumar Singh as Director</t>
  </si>
  <si>
    <t>Approve V. Sankar Aiyar &amp; Co., Chartered Accountant as Auditors and Authorize Board to Fix Their Remuneration</t>
  </si>
  <si>
    <t>Reelect Parminder Chopra as Director</t>
  </si>
  <si>
    <t>Elect Rajiv Ranjan Jha as Director</t>
  </si>
  <si>
    <t>Elect Bhaskar Bhattacharya as Director</t>
  </si>
  <si>
    <t>Elect Usha Sajeev Nair as Director</t>
  </si>
  <si>
    <t>Elect Prasanna Tantri as Director</t>
  </si>
  <si>
    <t>Approve that the Vacancy on the Board Not be Filled from the Retirement of Vijay Mahajan</t>
  </si>
  <si>
    <t>Approve G.M. Kapadia &amp; Co., Chartered Accountants and CNK &amp; Associates LLP, Chartered Accountants as Auditors and Authorize Board to Fix Their Remuneration</t>
  </si>
  <si>
    <t>Elect R Subramaniakumar as Director</t>
  </si>
  <si>
    <t>Approve Appointment and Remuneration of R Subramaniakumar as Managing Director and Chief Executive Officer</t>
  </si>
  <si>
    <t>Elect Sivakumar Gopalan as Director</t>
  </si>
  <si>
    <t>Elect Gopal Jain as Director</t>
  </si>
  <si>
    <t>Approve Issuance of Debt Securities for Private Placement</t>
  </si>
  <si>
    <t>Approve Enhancement of Limit for Grant of Equity Stock Options Under Employee Stock Option Plan 2018 to the Eligible Employees of the Bank and Amend ESOP 2018</t>
  </si>
  <si>
    <t>Approve Enhancement of Limit for Grant of Equity Stock Options Under Employee Stock Option Plan 2018 to the Eligible Employees of the Subsidiary(ies) of the Bank and Amend ESOP 2018</t>
  </si>
  <si>
    <t>Approve Provision of Guarantee for Joint and Several Liability for Huihai Financial Leasing Co., Ltd.</t>
  </si>
  <si>
    <t>Approve Estimated Amount of Guarantee to S&amp;T International Natural Gas Trading Company Limited</t>
  </si>
  <si>
    <t>Exide Industries Limited</t>
  </si>
  <si>
    <t>INE302A01020</t>
  </si>
  <si>
    <t>B1D3ZC9</t>
  </si>
  <si>
    <t>Reelect Arun Mittal as Director</t>
  </si>
  <si>
    <t>Reelect Surin Shailesh Kapadia as Director</t>
  </si>
  <si>
    <t>Elect Sridhar Gorthi as Director</t>
  </si>
  <si>
    <t>Approve Revision in the Limit of Remuneration Payable to Non-Executive Directors</t>
  </si>
  <si>
    <t>Mercury NZ Limited</t>
  </si>
  <si>
    <t>NZMRPE0001S2</t>
  </si>
  <si>
    <t>B8W6K56</t>
  </si>
  <si>
    <t>Elect James Bruce Miller as Director</t>
  </si>
  <si>
    <t>Elect Lorraine Witten as Director</t>
  </si>
  <si>
    <t>Approve Issuance of New Shares under the Specific Mandate to Water Lily Investment Limited</t>
  </si>
  <si>
    <t>Elect Li Lihua as Director</t>
  </si>
  <si>
    <t>Elect Zhou Qilin as Director</t>
  </si>
  <si>
    <t>Authorize Board to Handle All Matters Pertaining to Change of Registered Capital and Amendment to Articles</t>
  </si>
  <si>
    <t>Suncorp Group Limited</t>
  </si>
  <si>
    <t>AU000000SUN6</t>
  </si>
  <si>
    <t>Approve Suncorp Group Equity Incentive Plan and Modifications to Performance Rights</t>
  </si>
  <si>
    <t>Approve Grant of Performance Rights to Steven Johnston</t>
  </si>
  <si>
    <t>Approve Renewal of Proportional Takeover Provisions in the Constitution</t>
  </si>
  <si>
    <t>Elect Ian Hammond as Director</t>
  </si>
  <si>
    <t>Elect Sally Herman as Director</t>
  </si>
  <si>
    <t>Reelect Pankaj Kumar Goswami as Director</t>
  </si>
  <si>
    <t>Elect Ranjit Rath as Director and Approve Appointment of Ranjit Rath as Chairman and Managing Director</t>
  </si>
  <si>
    <t>Elect Ashok Das as Director (Human Resources)</t>
  </si>
  <si>
    <t>AARTI Industries Limited</t>
  </si>
  <si>
    <t>INE769A01020</t>
  </si>
  <si>
    <t>B0VX289</t>
  </si>
  <si>
    <t>Reelect Renil Rajendra Gogri as Director</t>
  </si>
  <si>
    <t>Reelect Manoj Mulji Chheda as Director</t>
  </si>
  <si>
    <t>Approve Gokhale &amp; Sathe, Chartered Accountants as Auditors and Authorize Board to Fix Their Remuneration</t>
  </si>
  <si>
    <t>Approve Reappointment and Remuneration of Rajendra V. Gogri as Managing Director</t>
  </si>
  <si>
    <t>Approve Variation in Terms of Remuneration of Executive Directors</t>
  </si>
  <si>
    <t>Approve Mirik R. Gogri. to Hold Office of Profit in the Company</t>
  </si>
  <si>
    <t>Babcock International Group Plc</t>
  </si>
  <si>
    <t>GB0009697037</t>
  </si>
  <si>
    <t>Re-elect Ruth Cairnie as Director</t>
  </si>
  <si>
    <t>Re-elect Carl-Peter Forster as Director</t>
  </si>
  <si>
    <t>Re-elect Lucy Dimes as Director</t>
  </si>
  <si>
    <t>Re-elect Lord Parker of Minsmere as Director</t>
  </si>
  <si>
    <t>Re-elect David Lockwood as Director</t>
  </si>
  <si>
    <t>Re-elect David Mellors as Director</t>
  </si>
  <si>
    <t>Elect John Ramsay as Director</t>
  </si>
  <si>
    <t>Approve Deferred Share Bonus Plan</t>
  </si>
  <si>
    <t>Approve External Donations</t>
  </si>
  <si>
    <t>Approve Investment and Construction of Lithium Battery Basic Materials Construction Project</t>
  </si>
  <si>
    <t>Elect Yu Xiaohai as Supervisor</t>
  </si>
  <si>
    <t>Reelect Sachin Chaudhary as Director</t>
  </si>
  <si>
    <t>Authorize Board to Fix Remuneration of S.N. Dhawan &amp; CO LLP, Chartered Accountants as Joint Statutory Auditors</t>
  </si>
  <si>
    <t>Authorize Board to Fix Remuneration of Arora &amp; Choudhary Associates, Chartered Accountants as Joint Statutory Auditors</t>
  </si>
  <si>
    <t>Approve Reappointment and Remuneration of Gagan Banga as Whole-Time Director &amp; Key Managerial Personnel and Designated as Vice - Chairman, Managing Director &amp; CEO</t>
  </si>
  <si>
    <t>Approve Reappointment and Remuneration of Ashwini Omprakash Kumar as Whole-Time Director &amp; Key Managerial Personnel and Designated as Deputy Managing Director</t>
  </si>
  <si>
    <t>Approve Payment of Remuneration/Commission/Incentives to Non-Executive Directors</t>
  </si>
  <si>
    <t>Max Healthcare Institute Limited</t>
  </si>
  <si>
    <t>INE027H01010</t>
  </si>
  <si>
    <t>BMB2291</t>
  </si>
  <si>
    <t>Acknowledge Prashant Kumar be not Reappointed as Director</t>
  </si>
  <si>
    <t>Elect Anil Bhatnagar as Director</t>
  </si>
  <si>
    <t>Approve Payment of Remuneration to Anil Bhatnagar as Non-Executive Non-Independent Director</t>
  </si>
  <si>
    <t>Approve Reappointment of Abhay Soi as Chairman and Managing Director</t>
  </si>
  <si>
    <t>Approve Payment of Remuneration of Abhay Soi as Chairman and Managing Director</t>
  </si>
  <si>
    <t>Elect Pranav Amin as Director</t>
  </si>
  <si>
    <t>Approve Payment of Remuneration to Pranav Amin as Non-Executive Independent Director</t>
  </si>
  <si>
    <t>Approve Max Healthcare Institute Limited - Employee Stock Option Plan 2022 and Grant of Employee Stock Options to the Eligible Employees of the Company</t>
  </si>
  <si>
    <t>Approve Grant of Employee Stock Options under the Max Healthcare Institute Limited - Employee Stock Option Plan 2022 to the Employees of the Holding Company, if any, and/or Subsidiary Company(ies) of the Company</t>
  </si>
  <si>
    <t>Approve Revision in Limits of Loans, Guarantees, Securities and/or Investments to Other Body Corporate</t>
  </si>
  <si>
    <t>Approve Revision in Borrowing Limit</t>
  </si>
  <si>
    <t>Approve Revision in Limit on Pledging of Assets for Debt</t>
  </si>
  <si>
    <t>Approve Donation to Earthquake-stricken Area in Luding</t>
  </si>
  <si>
    <t>Approve Related Party Transactions With Al Othaim Holding Company Re: Selling of Shares Owned by Abdullah Al Othaim Markets Company in the Capital of Abdullah Al Othaim Investment Company</t>
  </si>
  <si>
    <t>Approve Related Party Transactions With Abdullah Al Othaim Investment Company Re: Selling a Land Owned by Abdullah Al Othaim Markets Company in Madinah Al Munwarah</t>
  </si>
  <si>
    <t>Approve Material Related Party Transactions with Adani Rail Infra Private Limited</t>
  </si>
  <si>
    <t>Approve Material Related Party Transactions with Adani Infrastructure Management Services Limited</t>
  </si>
  <si>
    <t>Approve Material Related Party Transactions with Adani Enterprises Limited</t>
  </si>
  <si>
    <t>Approve Material Related Party Transactions with Adani Global Pte Limited</t>
  </si>
  <si>
    <t>Approve Transfer of SAR 81,539,494 from Legal Reserve to Retained Earnings</t>
  </si>
  <si>
    <t>Approve Authorization to Adjust the Use of Funds to Invest in Financial Products</t>
  </si>
  <si>
    <t>Approve Scrip Dividend Scheme and Related Transactions</t>
  </si>
  <si>
    <t>General Mills, Inc.</t>
  </si>
  <si>
    <t>US3703341046</t>
  </si>
  <si>
    <t>Report on Absolute Plastic Packaging Use Reduction</t>
  </si>
  <si>
    <t>Elect Director R. Kerry Clark</t>
  </si>
  <si>
    <t>Elect Director Jeffrey L. Harmening</t>
  </si>
  <si>
    <t>Elect Director Maria G. Henry</t>
  </si>
  <si>
    <t>Elect Director Jo Ann Jenkins</t>
  </si>
  <si>
    <t>Elect Director Diane L. Neal</t>
  </si>
  <si>
    <t>Elect Director Steve Odland</t>
  </si>
  <si>
    <t>Elect Director Eric D. Sprunk</t>
  </si>
  <si>
    <t>Reelect V.S. Mani as Director</t>
  </si>
  <si>
    <t>Reelect B.V.N. Rao as Director</t>
  </si>
  <si>
    <t>Reelect Madhva Bhimacharya Terdal as Director</t>
  </si>
  <si>
    <t>Approve Shifting of Registered Office of the Company</t>
  </si>
  <si>
    <t>Reelect Rakesh Kumar Jain as Director</t>
  </si>
  <si>
    <t>Ratify Contract for Purchase of APM Gas for NCT of Delhi as a Material Related Party Transaction</t>
  </si>
  <si>
    <t>Approve Extension of Validity Period of Authorization of the Board of Directors and its Authorized Persons to Handle Matters Related to the Spin-off</t>
  </si>
  <si>
    <t>Reelect V K Viswanathan as Director</t>
  </si>
  <si>
    <t>Elect Sujjain Talwar as Director</t>
  </si>
  <si>
    <t>ASX Limited</t>
  </si>
  <si>
    <t>AU000000ASX7</t>
  </si>
  <si>
    <t>Approve Grant of Performance Rights to Helen Lofthouse</t>
  </si>
  <si>
    <t>Approve the Increase in Maximum Aggregate Remuneration of Non-Executive Directors</t>
  </si>
  <si>
    <t>Elect Melinda Conrad as Director</t>
  </si>
  <si>
    <t>Elect Peter Nash as Director</t>
  </si>
  <si>
    <t>Elect David Curran as Director</t>
  </si>
  <si>
    <t>Elect Heather Smith as Director</t>
  </si>
  <si>
    <t>Approve Purchase of Operation Premises for Guangzhou Branch</t>
  </si>
  <si>
    <t>Elect Shao Ruiqing as Director</t>
  </si>
  <si>
    <t>Elect Hong Yongmiao as Director</t>
  </si>
  <si>
    <t>Elect Li Yinquan as Director</t>
  </si>
  <si>
    <t>Elect Han Fuling as Director</t>
  </si>
  <si>
    <t>Elect Liu Shiping as Director</t>
  </si>
  <si>
    <t>Elect Wu Lijun as Director</t>
  </si>
  <si>
    <t>Elect Fu Wanjun as Director</t>
  </si>
  <si>
    <t>Elect Yao Zhongyou as Director</t>
  </si>
  <si>
    <t>Elect Qu Liang as Director</t>
  </si>
  <si>
    <t>Elect Yao Wei as Director</t>
  </si>
  <si>
    <t>Elect Wang Liguo as Director</t>
  </si>
  <si>
    <t>Elect Lu Hong as Supervisor</t>
  </si>
  <si>
    <t>Elect Wu Junhao as Supervisor</t>
  </si>
  <si>
    <t>Elect Li Yinzhong as Supervisor</t>
  </si>
  <si>
    <t>Elect Wang Zhe as Supervisor</t>
  </si>
  <si>
    <t>Elect Qiao Zhimin as Supervisor</t>
  </si>
  <si>
    <t>Elect Chen Qing as Supervisor</t>
  </si>
  <si>
    <t>Approve Amendments to the Plan of Authorization by Shareholders' General Meeting to Board of Directors</t>
  </si>
  <si>
    <t>Approve Comprehensive Credit Line for Related Legal Person Everbright Securities Co., Ltd.</t>
  </si>
  <si>
    <t>Colruyt SA</t>
  </si>
  <si>
    <t>BE0974256852</t>
  </si>
  <si>
    <t>Approve Dividends of EUR 1.10 Per Share</t>
  </si>
  <si>
    <t>Ratify Ernst&amp;Young as Auditors</t>
  </si>
  <si>
    <t>Reelect Korys Business Services III NV, Permanently Represented by Wim Colruyt, as Director</t>
  </si>
  <si>
    <t>Reelect Jozef Colruyt as Director</t>
  </si>
  <si>
    <t>Elect Korys Management NV, Permanently Represented by Lisa Colruyt, as Director</t>
  </si>
  <si>
    <t>Approve Discharge of Astrid De Lathauwer CommV, Permanently Represented by Astrid De Lathauwer, as Director</t>
  </si>
  <si>
    <t>Container Corporation of India Ltd.</t>
  </si>
  <si>
    <t>INE111A01025</t>
  </si>
  <si>
    <t>BG0ZVG9</t>
  </si>
  <si>
    <t>Reelect V. Kalyana Rama as Chairman and Managing Director</t>
  </si>
  <si>
    <t>Reelect Pradip K. Agrawal as Director (Domestic Division)</t>
  </si>
  <si>
    <t>Approve S. N. Nanda &amp; Co., Chartered Accountants, New Delhi as Auditors and Authorize Board to Fix Their Remuneration</t>
  </si>
  <si>
    <t>Elect Chesong Bikramsing Terang as Director</t>
  </si>
  <si>
    <t>Elect Satendra Kumar as Director</t>
  </si>
  <si>
    <t>Elect Chandra Rawat as Director</t>
  </si>
  <si>
    <t>Elect Kedarashish Bapat as Director</t>
  </si>
  <si>
    <t>Hanwha Corp.</t>
  </si>
  <si>
    <t>KR7000880005</t>
  </si>
  <si>
    <t>Approve Split-Off Agreement and Merger of Split-off Entity with HANWHA AEROSPACE CO.,LTD</t>
  </si>
  <si>
    <t>Elect Byeon Hye-ryeong as Outside Director</t>
  </si>
  <si>
    <t>Elect Yang Gi-won as Inside Director</t>
  </si>
  <si>
    <t>Elect Ryu Du-hyeong as Inside Director</t>
  </si>
  <si>
    <t>Lasertec Corp.</t>
  </si>
  <si>
    <t>JP3979200007</t>
  </si>
  <si>
    <t>Amend Articles to Clarify Director Authority on Shareholder Meetings - Disclose Shareholder Meeting Materials on Internet - Clarify Director Authority on Board Meetings - Clarify Provisions on Alternate Statutory Auditors</t>
  </si>
  <si>
    <t>Elect Director Kusunose, Haruhiko</t>
  </si>
  <si>
    <t>Elect Director Okabayashi, Osamu</t>
  </si>
  <si>
    <t>Elect Director Moriizumi, Koichi</t>
  </si>
  <si>
    <t>Elect Director Mihara, Koji</t>
  </si>
  <si>
    <t>Elect Director Kamide, Kunio</t>
  </si>
  <si>
    <t>Appoint Alternate Statutory Auditor Michi, Ayumi</t>
  </si>
  <si>
    <t>L'Occitane International S.A.</t>
  </si>
  <si>
    <t>LU0501835309</t>
  </si>
  <si>
    <t>B3PG229</t>
  </si>
  <si>
    <t>Elect Valerie Irene Amelie Monique Bernis as Director</t>
  </si>
  <si>
    <t>Approve PricewaterhouseCoopers as Statutory Auditor</t>
  </si>
  <si>
    <t>Approve PricewaterhouseCoopers as External Auditor</t>
  </si>
  <si>
    <t>Approve Discharge of Statutory Auditor</t>
  </si>
  <si>
    <t>Approve PricewaterhouseCoopers' Remuneration as Statutory Auditor</t>
  </si>
  <si>
    <t>Amend Article 1 (Interpretation) of the Articles of Association</t>
  </si>
  <si>
    <t>Amend Article 3 (Corporate Purpose) of the Articles of Association</t>
  </si>
  <si>
    <t>Amend Article 4.5 of the Articles of Association</t>
  </si>
  <si>
    <t>Amend Article 6 (Acquisition of Own Shares by the Company) of the Articles of Association</t>
  </si>
  <si>
    <t>Amend Article 7.1 of the Articles of Association</t>
  </si>
  <si>
    <t>Amend Article 10 (Administration - Supervision) of the Articles of Association</t>
  </si>
  <si>
    <t>Amend Articles 12.8 and 12.9 of the Articles of Association</t>
  </si>
  <si>
    <t>Amend Article 13.3 of the Articles of Association</t>
  </si>
  <si>
    <t>Amend Article 15.1, 15.5, 15.11, 15.12, 15.14, 15.15, 15.18 and 15.32 of the Articles of Association</t>
  </si>
  <si>
    <t>Amend Article 16.7 of the Articles of Association</t>
  </si>
  <si>
    <t>Amend Article 21.2 of the Articles of Association</t>
  </si>
  <si>
    <t>Pan Pacific International Holdings Corp.</t>
  </si>
  <si>
    <t>JP3639650005</t>
  </si>
  <si>
    <t>Elect Director Yoshida, Naoki</t>
  </si>
  <si>
    <t>Elect Director Matsumoto, Kazuhiro</t>
  </si>
  <si>
    <t>Elect Director Sekiguchi, Kenji</t>
  </si>
  <si>
    <t>Elect Director Moriya, Hideki</t>
  </si>
  <si>
    <t>Elect Director Ishii, Yuji</t>
  </si>
  <si>
    <t>Elect Director Shimizu, Keita</t>
  </si>
  <si>
    <t>Elect Director Ninomiya, Hitomi</t>
  </si>
  <si>
    <t>Elect Director Kubo, Isao</t>
  </si>
  <si>
    <t>Elect Director Yasuda, Takao</t>
  </si>
  <si>
    <t>Elect Director and Audit Committee Member Yoshimura, Yasunori</t>
  </si>
  <si>
    <t>Elect Director and Audit Committee Member Kamo, Masaharu</t>
  </si>
  <si>
    <t>Elect Meng Hong as Director</t>
  </si>
  <si>
    <t>Approve Distribution of Interim Dividend</t>
  </si>
  <si>
    <t>Reelect Amarendu Prakash as Director</t>
  </si>
  <si>
    <t>Reelect Atanu Bhowmick as Director</t>
  </si>
  <si>
    <t>Confirm 1st and 2nd Interim Dividend and Declare Final Dividend</t>
  </si>
  <si>
    <t>Approve Appointment of Krishna Kumar Singh as Whole Time Director</t>
  </si>
  <si>
    <t>Approve Appointment of Arvind Kumar Singh as Whole Time Director</t>
  </si>
  <si>
    <t>Approve Material Related Party Transactions with NTPC-SAIL Power Company Limited</t>
  </si>
  <si>
    <t>Approve Material Related Party Transactions with Bokaro Power Supply Company Private Limited</t>
  </si>
  <si>
    <t>Approve Material Related Party Transactions with Minas De Banga (Mauritius) Limitada Mozambique</t>
  </si>
  <si>
    <t>Worthington Industries, Inc.</t>
  </si>
  <si>
    <t>US9818111026</t>
  </si>
  <si>
    <t>Elect Director David P. Blom</t>
  </si>
  <si>
    <t>Elect Director John P. McConnell</t>
  </si>
  <si>
    <t>Elect Director Mary Schiavo</t>
  </si>
  <si>
    <t>Approve Cross-Border Merger Between the Company and Bethmann Bank AG</t>
  </si>
  <si>
    <t>Approve Acquisition of Equity Interests in Yunnan Aluminum</t>
  </si>
  <si>
    <t>Approve Acquisition of Equity Interests in Pingguo Aluminum</t>
  </si>
  <si>
    <t>Amend Articles of Association, Amend Rules and Procedures Regarding General Meetings of Shareholders and Amend Rules and Procedures Regarding Meetings of Board of Directors</t>
  </si>
  <si>
    <t>Approve Change the Implementation Plan for the Green Production of New Enzyme Preparation Raised Funds Investment Project</t>
  </si>
  <si>
    <t>Reelect Renuka Gera as Director</t>
  </si>
  <si>
    <t>Reelect Subodh Gupta as Director</t>
  </si>
  <si>
    <t>Elect Raj Kumar Agarwal as Director</t>
  </si>
  <si>
    <t>Elect Sivaprasad Kodungallur as Director</t>
  </si>
  <si>
    <t>Elect Lekhasri Samantsinghar as Director</t>
  </si>
  <si>
    <t>Elect Jai Prakash Srivastava as Director</t>
  </si>
  <si>
    <t>Approve 2022 Financing Plan</t>
  </si>
  <si>
    <t>Gujarat Fluorochemicals Limited</t>
  </si>
  <si>
    <t>INE09N301011</t>
  </si>
  <si>
    <t>BK10P03</t>
  </si>
  <si>
    <t>Confirm First Interim Dividend and Declare Final Dividend</t>
  </si>
  <si>
    <t>Reelect Devendra Kumar Jain as Director</t>
  </si>
  <si>
    <t>Approve Reappointment and Remuneration of Vivek Kumar Jain as Managing Director</t>
  </si>
  <si>
    <t>Approve Reappointment of Sanjay Sudhakar Borwankar as Whole-time Director</t>
  </si>
  <si>
    <t>Approve Reappointment of Sanath Kumar Muppirala as Whole-time Director</t>
  </si>
  <si>
    <t>Approve Reappointment of Niraj Agnihotri as Whole-time Director</t>
  </si>
  <si>
    <t>Approve Payment of Remuneration to Devendra Kumar Jain as Non-Executive Director</t>
  </si>
  <si>
    <t>Approve Remuneration of Ronojoy Dutta as Whole Time Director and Chief Executive Officer</t>
  </si>
  <si>
    <t>John Wiley &amp; Sons, Inc.</t>
  </si>
  <si>
    <t>US9682232064</t>
  </si>
  <si>
    <t>Elect Director Beth A. Birnbaum</t>
  </si>
  <si>
    <t>Elect Director David C. Dobson</t>
  </si>
  <si>
    <t>Elect Director Brian O. Hemphill</t>
  </si>
  <si>
    <t>Elect Director Inder M. Singh</t>
  </si>
  <si>
    <t>Lamb Weston Holdings, Inc.</t>
  </si>
  <si>
    <t>US5132721045</t>
  </si>
  <si>
    <t>BDQZFJ3</t>
  </si>
  <si>
    <t>Elect Director Charles A. Blixt</t>
  </si>
  <si>
    <t>Elect Director Robert J. Coviello</t>
  </si>
  <si>
    <t>Elect Director W.G. Jurgensen</t>
  </si>
  <si>
    <t>Elect Director Maria Renna Sharpe</t>
  </si>
  <si>
    <t>Elect Director Thomas P. Werner</t>
  </si>
  <si>
    <t>LIC Housing Finance Limited</t>
  </si>
  <si>
    <t>INE115A01026</t>
  </si>
  <si>
    <t>Reelect Sanjay Kumar Khemani as Director</t>
  </si>
  <si>
    <t>Elect Ravi Krishan Takkar as Director</t>
  </si>
  <si>
    <t>Approve Khandelwal Jain &amp; Co., Chartered Accountants and SGCO &amp; Co LLP, Chartered Accountants as Joint Statutory Auditors and Authorize Board to Fix Their Remuneration</t>
  </si>
  <si>
    <t>Approve Proposed Acquisition</t>
  </si>
  <si>
    <t>Showa Denko K.K.</t>
  </si>
  <si>
    <t>JP3368000000</t>
  </si>
  <si>
    <t>Approve Adoption of Holding Company Structure and Transfer of Operations to Wholly Owned Subsidiary</t>
  </si>
  <si>
    <t>Amend Articles to Change Company Name - Amend Business Lines - Amend Provisions on Number of Directors - Amend Provisions on Number of Statutory Auditors</t>
  </si>
  <si>
    <t>Elect Yi Aiqing as Supervisor</t>
  </si>
  <si>
    <t>Alibaba Group Holding Limited</t>
  </si>
  <si>
    <t>KYG017191142</t>
  </si>
  <si>
    <t>BK6YZP5</t>
  </si>
  <si>
    <t>Elect Director Daniel Yong Zhang</t>
  </si>
  <si>
    <t>Elect Director Weijian Shan</t>
  </si>
  <si>
    <t>Elect Director Irene Yun-Lien Lee</t>
  </si>
  <si>
    <t>Elect Director Albert Kong Ping Ng</t>
  </si>
  <si>
    <t>Approve Capacity Construction Scale Improvement of Ganfeng LiEnergy New-Type Lithium Battery Project with 15 GWh Annual Capacity</t>
  </si>
  <si>
    <t>Approve Investment and Construction of New-Type Lithium Battery Production Project with 6 GWh Annual Capacity by Ganfeng LiEnergy</t>
  </si>
  <si>
    <t>Approve Investment and Construction of Small Polymer Lithium Battery Project with 2 Billion Units Annual Capacity by Ganfeng New Lithium Source</t>
  </si>
  <si>
    <t>Jindal Steel &amp; Power Limited</t>
  </si>
  <si>
    <t>INE749A01030</t>
  </si>
  <si>
    <t>Reelect D.K. Saraogi as Director</t>
  </si>
  <si>
    <t>Elect Ramkumar Ramaswamy as Director</t>
  </si>
  <si>
    <t>Approve Appointment and Remuneration of Ramkumar Ramaswamy as Wholetime Director</t>
  </si>
  <si>
    <t>Elect Sunil Kumar as Director</t>
  </si>
  <si>
    <t>Approve Appointment and Remuneration of Sunil Kumar as Wholetime Director</t>
  </si>
  <si>
    <t>Elect Bimlendra Jha as Director</t>
  </si>
  <si>
    <t>Approve Appointment and Remuneration of Bimlendra Jha as Managing Director</t>
  </si>
  <si>
    <t>Amend Clause III(A) of the Memorandum of Association</t>
  </si>
  <si>
    <t>Amend Clause III(B) of the Memorandum of Association</t>
  </si>
  <si>
    <t>Amend Clause III(C) of the Memorandum of Association</t>
  </si>
  <si>
    <t>Approve Related Party Transactions with Jindal Saw Limited</t>
  </si>
  <si>
    <t>Approve Related Party Transactions with JSW International Tradecorp Pte Ltd.</t>
  </si>
  <si>
    <t>Approve Related Party Transactions with JSPL Mozambique Minerals LDA</t>
  </si>
  <si>
    <t>Approve Related Party Transactions with Nalwa Steel and Power Limited</t>
  </si>
  <si>
    <t>Approve Related Party Transactions with AL-General Metals FZE</t>
  </si>
  <si>
    <t>Elect Rohit Kumar as Director</t>
  </si>
  <si>
    <t>Elect R.W.O. Jakobs as President / Chief Executive Officer and Member of the Management Board</t>
  </si>
  <si>
    <t>Approve Adjusting the Repurchase Price of Performance Shares in 2018 and Repurchasing and Cancelling Some Performance Shares That Have Been Granted But Not Unlocked</t>
  </si>
  <si>
    <t>Amend and Reformulate Articles of Association</t>
  </si>
  <si>
    <t>Zee Entertainment Enterprises Limited</t>
  </si>
  <si>
    <t>INE256A01028</t>
  </si>
  <si>
    <t>Approve Dividend on Preference Shares</t>
  </si>
  <si>
    <t>Reelect Punit Goenka as Director</t>
  </si>
  <si>
    <t>Approve Walker Chandiok &amp; Co LLP, Chartered Accountants as Auditors and Authorize Board to Fix Their Remuneration</t>
  </si>
  <si>
    <t>Elect Adesh Kumar Gupta as Director</t>
  </si>
  <si>
    <t>Reelect R. Gopalan as Director</t>
  </si>
  <si>
    <t>Candidate is not considered independent and is serving on the Audit Committee which should be fully independent. Lead Director not considered independent according to UBS guidelines.</t>
  </si>
  <si>
    <t>The company has committed to paying direct employees a wage equal to the Living Wage. Support of this proposal would extend this to those staff employed by service contractors, and create a clear alignment.</t>
  </si>
  <si>
    <t>Candidate is not considered independent and is serving on the Remuneration Committee which should comprise of a majority of independent directors.  Director deemed to be responsible for a lack of responsiveness to investor concerns on remuneration.</t>
  </si>
  <si>
    <t>We expect the Chair of the Audit Committee to be independent and will not support the election of the relevant nominee where we determine that this is not the case.  Candidate is not considered independent and is serving on the Remuneration Committee which should comprise of a majority of independent directors.</t>
  </si>
  <si>
    <t>Accelerated vesting of outstanding awards is contrary to the alignment between executive pay and shareholder long-term interest.  The Company has not included a clawback provision within the remuneration scheme, contrary to good practice for this market. Certain one-off payments granted to executives during the year have not been adequately justified by the Company.  Pay frameworks where long-term awards have a performance period of less than three years do not provide adequate alignment with shareholders' long-term interests.</t>
  </si>
  <si>
    <t>Executive pay granted/vested during the year is not aligned with performance.  Pay frameworks where long-term awards have a performance period of less than three years do not provide adequate alignment with shareholders' long-term interests.</t>
  </si>
  <si>
    <t>Certain one-off payments granted to executives during the year have not been adequately justified by the Company. The total compensation opportunity is high and not aligned with shareholder interests.</t>
  </si>
  <si>
    <t>Pay frameworks under which stock options awards are granted at a discounted exercise price undermine the alignment between executive pay and shareholder long-term interest.</t>
  </si>
  <si>
    <t>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the Nomination Committee is not made up of a majority of independent directors.</t>
  </si>
  <si>
    <t>The Chair is not independent and the Board as whole lacks independence. 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</si>
  <si>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</si>
  <si>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The nominee's service contract exceed four years. We will not support the election of non-independent, non-executive directors where we have held concerns over board independence for the past two years. Candidate is not considered independent and the Audit Committee is not made up of at least 2/3 independent directors.</t>
  </si>
  <si>
    <t>The nominee's service contract exceed four years. We will not support the election of non-independent, non-executive directors where we have held concerns over board independence for the past two years.</t>
  </si>
  <si>
    <t>We will not support the election of any Executive Director being elected to serve on the Audit Committee. Disclosure provided does not allow shareholders to make an informed assessment of remuneration paid during the year.</t>
  </si>
  <si>
    <t>Pay frameworks under which stock options awards are granted at a discounted exercise price undermine the alignment between executive pay and shareholder long-term interest. The Company has not included a clawback provision within the remuneration scheme, contrary to good practice for this market.</t>
  </si>
  <si>
    <t>The Chair is not independent and the Board as whole lacks independence.</t>
  </si>
  <si>
    <t>There are concerns surrounding the lack of shareholding guidelines, the all-cash structure of the annual bonus and part cash LTIP that vests in three years.</t>
  </si>
  <si>
    <t>The proposed safeguards would improve the principles of the 10b5-1 plans established by the company's officers and directors, and are not considered overly burdensome.</t>
  </si>
  <si>
    <t>Director is considered overboarded according to UBS guidelines. The Chair is not independent and the Board as a whole lacks independence.</t>
  </si>
  <si>
    <t>We do not regard the Board to be sufficiently independent, for which the chair of the nomination process is accountable. We will not support the election of an Executive Director being elected to serve on the Compensation/Remuneration Committee. Executive Director elected to serve on the Nomination Committee where the committee is not comprised of least a majority of independent directors.</t>
  </si>
  <si>
    <t>We do not regard the Board to be sufficiently independent, for which the chair of the nomination process is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</si>
  <si>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The level of disclosure does not allow shareholders to determine that the Scheme is open to all employees. Options are granted at a discount to the market price at grant date.</t>
  </si>
  <si>
    <t>Disclosure provided does not allow shareholders to make an informed assessment of the proposed remuneration policy.  The total compensation opportunity is high and not aligned with shareholder interests.</t>
  </si>
  <si>
    <t>The Company has not met our expectations and principles in regard to gender diversity.   Candidate is not considered independent and the Audit Committee is not made up of at least 2/3 independent directors.</t>
  </si>
  <si>
    <t>Executive pay granted/vested during the year is not aligned with performance.   We will not support the remuneration where severance packages are in excess of 2yrs fixed salary plus average bonus pay.</t>
  </si>
  <si>
    <t>We have some concerns with the accuracy or reliability of the financial statements.</t>
  </si>
  <si>
    <t>Options are granted at a discount to the market price at grant date. The proposed plan does not provide a sufficiently strong link to that of long-term shareholders as performance awards are subject to vesting period of less than three years.</t>
  </si>
  <si>
    <t>We will not support proposals which bundle the election of several directors under one vote when we identify concerns which would warrant a vote against the election of at least one of the nominees.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We will not support the election of non-independent, non-executive directors where we have held concerns over board independence for the past two years.</t>
  </si>
  <si>
    <t>This request is not supported by a compelling rationale.</t>
  </si>
  <si>
    <t>The Company has not met our expectations and principles in regard to gender diversity.  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t>
  </si>
  <si>
    <t>The Company has not met our expectations and principles in regard to gender diversity. Incumbent director who has failed to enact a proposal that gained a majority of shareholder vote.</t>
  </si>
  <si>
    <t>Incumbent director who has failed to enact a proposal that gained a majority of shareholder vote.</t>
  </si>
  <si>
    <t>Executive Chair and no appropriate independent counterbalance in place. Disclosure provided does not allow shareholders to make an informed assessment of the proposed remuneration policy. Executive pay granted/vested during the year is not aligned with performance. The total compensation opportunity is high and not aligned with shareholder interests.</t>
  </si>
  <si>
    <t>Disclosure provided does not allow shareholders to make an informed assessment of the proposed remuneration policy. Executive pay granted/vested during the year is not aligned with performance. The total compensation opportunity is high and not aligned with shareholder interests.</t>
  </si>
  <si>
    <t>The disclosure provided is not sufficient to make an informed assessment of the transaction.</t>
  </si>
  <si>
    <t>Executive pay granted/vested during the year is not aligned with performance. Disclosure provided does not allow shareholders to make an informed assessment of remuneration paid during the year. Accelerated vesting of outstanding awards is contrary to the alignment between executive pay and shareholder long-term interest. We will not support the remuneration where severance packages are in excess of 2yrs fixed salary plus average bonus pay. Pay frameworks where long-term awards have a performance period of less than three years do not provide adequate alignment with shareholders' long-term interests.</t>
  </si>
  <si>
    <t>Options are granted at a discount to the market price at grant date. Key elements of the LTIP have not been fully disclosed. The proposed plan does not provide a sufficiently strong link to that of long-term shareholders as performance awards are subject to vesting period of less than three years.</t>
  </si>
  <si>
    <t>The nominee resigned from board as Managing Director and CEO of the company on July 28, 2022.</t>
  </si>
  <si>
    <t>The Audit Committee does not comprise of a majority of independent directors. The Remuneration Committee does not comprise of a majority of independent directors. The Nomination Committee does not comprise of a majority of independent directors.</t>
  </si>
  <si>
    <t>We will not support management proposals seeking to provide financial assistance to specific entities if it is not deemed to be in the best interest of shareholders.</t>
  </si>
  <si>
    <t>Candidate is not considered independent and is serving on the Remuneration Committee which should comprise of a majority of independent directors. We will not support the election of any Executive Director being elected to serve on the Audit Committee. Executive Director elected to serve on the Nomination Committee where the committee is not comprised of least a majority of independent directors.</t>
  </si>
  <si>
    <t>We do not regard the Board to be sufficiently independent, for which the chair of the nomination process is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The Chair is not independent and the Board as a whole lacks independence.</t>
  </si>
  <si>
    <t>The period of appointment of this director is not disclosed.</t>
  </si>
  <si>
    <t>The company has scored particularly poorly against CA100+ NZCB indicators, and a vote against this director reflects our dissatisfaction with this outcome.</t>
  </si>
  <si>
    <t>The proposal restricts shareholder rights, as shareholders will not be able to vote periodically on increases to the borrowing limit.</t>
  </si>
  <si>
    <t>The nominee's service contract exceed five years.</t>
  </si>
  <si>
    <t>The company has scored particularly poorly against CA100+ NZCB indicators, and a vote against this director would express our dissatisfaction with this outcome.</t>
  </si>
  <si>
    <t>The proposal has negative effects on shareholder rights, as it restricts future shareholder approval of borrowing limits.</t>
  </si>
  <si>
    <t>Golden parachute/termination payments automatically vests in full.</t>
  </si>
  <si>
    <t>The transaction is not supported by sufficient disclosure.</t>
  </si>
  <si>
    <t>Pay frameworks where long-term awards have a performance period of less than three years do not provide adequate alignment with shareholders' long-term interests. Disclosure provided does not allow shareholders to make an informed assessment of the proposed remuneration policy.</t>
  </si>
  <si>
    <t>Executive pay granted/vested during the year is not aligned with performance. Greater than 50% of equity awards vest without reference to performance conditions.</t>
  </si>
  <si>
    <t>The proposal applies only to future severance arrangements. Current agreements will not be affected, and the proposal offers flexibility as to when the board may seek shareholder approval of a new or renewed severance arrangement, such as at the next annual meeting.</t>
  </si>
  <si>
    <t>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Lead Director not considered independent according to UBS guidelines.</t>
  </si>
  <si>
    <t>We will not support golden parachute/termination payments where the cap is not in line with best market practice.  Components of termination payments are subject to single-trigger for a change of control.  Golden parachute/termination payments automatically vests in full.</t>
  </si>
  <si>
    <t>Executive Chair and no appropriate independent counterbalance in place.  The nominee's service contract exceed five years.</t>
  </si>
  <si>
    <t>Executive Chair and no appropriate independent counterbalance in place. We will not support the election of any Executive Director being elected to serve on the Audit Committee. We will not support the election of an Executive Director being elected to serve on the Compensation/Remuneration Committee. Executive Director elected to serve on the Nomination Committee where the committee is not comprised of least a majority of independent directors.</t>
  </si>
  <si>
    <t>Options are granted at a discount to the market price at grant date.  Key elements of the LTIP have not been fully disclosed.</t>
  </si>
  <si>
    <t>Golden parachute/termination payments automatically vests in full.  Golden parachute/termination payments allow for tax gross-ups.  Components of termination payments are subject to single-trigger for a change of control.</t>
  </si>
  <si>
    <t>Candidate is not considered independent and the Audit Committee is not made up of at least 2/3 independent directors. Candidate is not considered independent and is serving on the Remuneration Committee which should comprise of a majority of independent directors. The Company has allowed for directors to pledge shares worth more than 10% of issued share capital.</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</si>
  <si>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The Company has allowed for directors to pledge shares worth more than 10% of issued share capital.</t>
  </si>
  <si>
    <t>We will not support the election of any Executive Director being elected to serve on the Audit Committee.  The total compensation opportunity is high and not aligned with shareholder interests.</t>
  </si>
  <si>
    <t>We will not support the remuneration where severance packages are in excess of 2yrs fixed salary plus average bonus pay. Pay frameworks where long-term awards have a performance period of less than three years do not provide adequate alignment with shareholders' long-term interests.</t>
  </si>
  <si>
    <t>01-Jul</t>
  </si>
  <si>
    <t>04-Jul</t>
  </si>
  <si>
    <t>05-Jul</t>
  </si>
  <si>
    <t>06-Jul</t>
  </si>
  <si>
    <t>07-Jul</t>
  </si>
  <si>
    <t>08-Jul</t>
  </si>
  <si>
    <t>09-Jul</t>
  </si>
  <si>
    <t>11-Jul</t>
  </si>
  <si>
    <t>12-Jul</t>
  </si>
  <si>
    <t>13-Jul</t>
  </si>
  <si>
    <t>14-Jul</t>
  </si>
  <si>
    <t>15-Jul</t>
  </si>
  <si>
    <t>17-Jul</t>
  </si>
  <si>
    <t>18-Jul</t>
  </si>
  <si>
    <t>19-Jul</t>
  </si>
  <si>
    <t>20-Jul</t>
  </si>
  <si>
    <t>21-Jul</t>
  </si>
  <si>
    <t>22-Jul</t>
  </si>
  <si>
    <t>25-Jul</t>
  </si>
  <si>
    <t>26-Jul</t>
  </si>
  <si>
    <t>27-Jul</t>
  </si>
  <si>
    <t>28-Jul</t>
  </si>
  <si>
    <t>29-Jul</t>
  </si>
  <si>
    <t>31-Jul</t>
  </si>
  <si>
    <t>01-Aug</t>
  </si>
  <si>
    <t>02-Aug</t>
  </si>
  <si>
    <t>03-Aug</t>
  </si>
  <si>
    <t>04-Aug</t>
  </si>
  <si>
    <t>05-Aug</t>
  </si>
  <si>
    <t>08-Aug</t>
  </si>
  <si>
    <t>09-Aug</t>
  </si>
  <si>
    <t>10-Aug</t>
  </si>
  <si>
    <t>11-Aug</t>
  </si>
  <si>
    <t>12-Aug</t>
  </si>
  <si>
    <t>13-Aug</t>
  </si>
  <si>
    <t>15-Aug</t>
  </si>
  <si>
    <t>16-Aug</t>
  </si>
  <si>
    <t>17-Aug</t>
  </si>
  <si>
    <t>18-Aug</t>
  </si>
  <si>
    <t>19-Aug</t>
  </si>
  <si>
    <t>20-Aug</t>
  </si>
  <si>
    <t>22-Aug</t>
  </si>
  <si>
    <t>23-Aug</t>
  </si>
  <si>
    <t>24-Aug</t>
  </si>
  <si>
    <t>25-Aug</t>
  </si>
  <si>
    <t>26-Aug</t>
  </si>
  <si>
    <t>27-Aug</t>
  </si>
  <si>
    <t>29-Aug</t>
  </si>
  <si>
    <t>30-Aug</t>
  </si>
  <si>
    <t>31-Aug</t>
  </si>
  <si>
    <t>01-Sep</t>
  </si>
  <si>
    <t>02-Sep</t>
  </si>
  <si>
    <t>03-Sep</t>
  </si>
  <si>
    <t>04-Sep</t>
  </si>
  <si>
    <t>05-Sep</t>
  </si>
  <si>
    <t>06-Sep</t>
  </si>
  <si>
    <t>07-Sep</t>
  </si>
  <si>
    <t>08-Sep</t>
  </si>
  <si>
    <t>09-Sep</t>
  </si>
  <si>
    <t>12-Sep</t>
  </si>
  <si>
    <t>13-Sep</t>
  </si>
  <si>
    <t>14-Sep</t>
  </si>
  <si>
    <t>15-Sep</t>
  </si>
  <si>
    <t>16-Sep</t>
  </si>
  <si>
    <t>19-Sep</t>
  </si>
  <si>
    <t>20-Sep</t>
  </si>
  <si>
    <t>21-Sep</t>
  </si>
  <si>
    <t>22-Sep</t>
  </si>
  <si>
    <t>23-Sep</t>
  </si>
  <si>
    <t>24-Sep</t>
  </si>
  <si>
    <t>26-Sep</t>
  </si>
  <si>
    <t>27-Sep</t>
  </si>
  <si>
    <t>28-Sep</t>
  </si>
  <si>
    <t>29-Sep</t>
  </si>
  <si>
    <t>30-Sep</t>
  </si>
  <si>
    <t>Alpha Financial Markets Consulting Plc</t>
  </si>
  <si>
    <t>AFM</t>
  </si>
  <si>
    <t>09/13/2022</t>
  </si>
  <si>
    <t>G021AC101</t>
  </si>
  <si>
    <t>09/09/2022</t>
  </si>
  <si>
    <t>GB00BF16C058</t>
  </si>
  <si>
    <t>Ratify Final Dividend for the Financial Year Ended 31 March 2021</t>
  </si>
  <si>
    <t>Elect Maeve Byrne as Director</t>
  </si>
  <si>
    <t>Baltic Classifieds Group Plc</t>
  </si>
  <si>
    <t>BCG</t>
  </si>
  <si>
    <t>09/28/2022</t>
  </si>
  <si>
    <t>Lithuania</t>
  </si>
  <si>
    <t>G07167102</t>
  </si>
  <si>
    <t>09/26/2022</t>
  </si>
  <si>
    <t>GB00BN44P254</t>
  </si>
  <si>
    <t>Elect Trevor Mather as Director</t>
  </si>
  <si>
    <t>Elect Justinas Simkus as Director</t>
  </si>
  <si>
    <t>Elect Lina Maciene as Director</t>
  </si>
  <si>
    <t>Elect Simonas Orkinas as Director</t>
  </si>
  <si>
    <t>Elect Ed Williams as Director</t>
  </si>
  <si>
    <t>Elect Tom Hall as Director</t>
  </si>
  <si>
    <t>Elect Kristel Volver as Director</t>
  </si>
  <si>
    <t>Elect Jurgita Kirvaitiene as Director</t>
  </si>
  <si>
    <t>Authorise Issue of Equity without Pre-emptive Rights in Connection With an Acquisition or Other Capital Investment</t>
  </si>
  <si>
    <t>Bloomsbury Publishing Plc</t>
  </si>
  <si>
    <t>BMY</t>
  </si>
  <si>
    <t>07/20/2022</t>
  </si>
  <si>
    <t>G1179Q132</t>
  </si>
  <si>
    <t>07/18/2022</t>
  </si>
  <si>
    <t>GB0033147751</t>
  </si>
  <si>
    <t>Re-elect Sir Richard Lambert as Director</t>
  </si>
  <si>
    <t>Re-elect Nigel Newton as Director</t>
  </si>
  <si>
    <t>Re-elect Penny Scott-Bayfield as Director</t>
  </si>
  <si>
    <t>Re-elect Baroness Lola Young of Hornsey as Director</t>
  </si>
  <si>
    <t>Appoint Crowe U.K. LLP as Auditors</t>
  </si>
  <si>
    <t>Bytes Technology Group Plc</t>
  </si>
  <si>
    <t>BYIT</t>
  </si>
  <si>
    <t>07/26/2022</t>
  </si>
  <si>
    <t>G1824W104</t>
  </si>
  <si>
    <t>07/22/2022</t>
  </si>
  <si>
    <t>GB00BMH18Q19</t>
  </si>
  <si>
    <t>Elect Andrew Holden as Director</t>
  </si>
  <si>
    <t>Elect Erika Schraner as Director</t>
  </si>
  <si>
    <t>Re-elect Patrick De Smedt as Director</t>
  </si>
  <si>
    <t>Re-elect Neil Murphy as Director</t>
  </si>
  <si>
    <t>Re-elect Mike Phillips as Director</t>
  </si>
  <si>
    <t>Re-elect Alison Vincent as Director</t>
  </si>
  <si>
    <t>Re-elect David Maw as Director</t>
  </si>
  <si>
    <t>09/07/2022</t>
  </si>
  <si>
    <t>Authorise Market Purchase of Ordinary Shares in Connection with the Tender Offer</t>
  </si>
  <si>
    <t>Cranswick Plc</t>
  </si>
  <si>
    <t>CWK</t>
  </si>
  <si>
    <t>08/01/2022</t>
  </si>
  <si>
    <t>G2504J108</t>
  </si>
  <si>
    <t>07/28/2022</t>
  </si>
  <si>
    <t>GB0002318888</t>
  </si>
  <si>
    <t>Re-elect Mark Bottomley as Director</t>
  </si>
  <si>
    <t>Re-elect Jim Brisby as Director</t>
  </si>
  <si>
    <t>Re-elect Adam Couch as Director</t>
  </si>
  <si>
    <t>Re-elect Pam Powell as Director</t>
  </si>
  <si>
    <t>Re-elect Mark Reckitt as Director</t>
  </si>
  <si>
    <t>Re-elect Tim Smith as Director</t>
  </si>
  <si>
    <t>Re-elect Liz Barber as Director</t>
  </si>
  <si>
    <t>discoverIE Group Plc</t>
  </si>
  <si>
    <t>DSCV</t>
  </si>
  <si>
    <t>G2887F103</t>
  </si>
  <si>
    <t>GB0000055888</t>
  </si>
  <si>
    <t>Re-elect Malcolm Diamond as Director</t>
  </si>
  <si>
    <t>Re-elect Nick Jefferies as Director</t>
  </si>
  <si>
    <t>Re-elect Simon Gibbins as Director</t>
  </si>
  <si>
    <t>Re-elect Bruce Thompson as Director</t>
  </si>
  <si>
    <t>Re-elect Tracey Graham as Director</t>
  </si>
  <si>
    <t>Elect Rosalind Kainyah as Director</t>
  </si>
  <si>
    <t>Authorise Issue of Equity with Pre-emptive Rights in Connection with a Rights Issue</t>
  </si>
  <si>
    <t>Authorise Issue of Equity without Pre-emptive Rights in Connection with a Rights Issue</t>
  </si>
  <si>
    <t>Eckoh Plc</t>
  </si>
  <si>
    <t>ECK</t>
  </si>
  <si>
    <t>G2917Y106</t>
  </si>
  <si>
    <t>09/22/2022</t>
  </si>
  <si>
    <t>GB0033359141</t>
  </si>
  <si>
    <t>Re-elect Guy Millward as Director</t>
  </si>
  <si>
    <t>Re-elect Nik Philpot as Director</t>
  </si>
  <si>
    <t>Reappoint PricewaterhouseCoopers LLP as Auditors and Authorise Their Remuneration</t>
  </si>
  <si>
    <t>FRP Advisory Group Plc</t>
  </si>
  <si>
    <t>FRP</t>
  </si>
  <si>
    <t>09/15/2022</t>
  </si>
  <si>
    <t>G371BX103</t>
  </si>
  <si>
    <t>GB00BL9BW044</t>
  </si>
  <si>
    <t>Re-elect Nigel Guy as Director</t>
  </si>
  <si>
    <t>Re-elect Geoffrey Rowley as Director</t>
  </si>
  <si>
    <t>Re-elect Jeremy French as Director</t>
  </si>
  <si>
    <t>Re-elect Gavin Jones as Director</t>
  </si>
  <si>
    <t>Re-elect David Adams as Director</t>
  </si>
  <si>
    <t>Re-elect David Chubb as Director</t>
  </si>
  <si>
    <t>Re-elect Claire Balmforth as Director</t>
  </si>
  <si>
    <t>Reappoint Mazars LLP as Auditors</t>
  </si>
  <si>
    <t>Fuller, Smith &amp; Turner Plc</t>
  </si>
  <si>
    <t>FSTA</t>
  </si>
  <si>
    <t>07/21/2022</t>
  </si>
  <si>
    <t>G36904160</t>
  </si>
  <si>
    <t>07/19/2022</t>
  </si>
  <si>
    <t>GB00B1YPC344</t>
  </si>
  <si>
    <t>Elect Neil Smith as Director</t>
  </si>
  <si>
    <t>Re-elect Richard Fuller as Director</t>
  </si>
  <si>
    <t>Re-elect Sir James Fuller as Director</t>
  </si>
  <si>
    <t>Re-elect Michael Turner as Director</t>
  </si>
  <si>
    <t>Re-elect Simon Emeny as Director</t>
  </si>
  <si>
    <t>Games Workshop Group Plc</t>
  </si>
  <si>
    <t>GAW</t>
  </si>
  <si>
    <t>09/21/2022</t>
  </si>
  <si>
    <t>G3715N102</t>
  </si>
  <si>
    <t>09/19/2022</t>
  </si>
  <si>
    <t>GB0003718474</t>
  </si>
  <si>
    <t>Re-elect Kevin Rountree as Director</t>
  </si>
  <si>
    <t>Re-elect Rachel Tongue as Director</t>
  </si>
  <si>
    <t>Re-elect Elaine O'Donnell as Director</t>
  </si>
  <si>
    <t>Re-elect John Brewis as Director</t>
  </si>
  <si>
    <t>Re-elect Kate Marsh as Director</t>
  </si>
  <si>
    <t>Elect Randal Casson as Director</t>
  </si>
  <si>
    <t>GB Group Plc</t>
  </si>
  <si>
    <t>GBG</t>
  </si>
  <si>
    <t>G3770M106</t>
  </si>
  <si>
    <t>GB0006870611</t>
  </si>
  <si>
    <t>Re-elect David Rasche as Director</t>
  </si>
  <si>
    <t>Re-elect Nicholas Brown as Director</t>
  </si>
  <si>
    <t>Elect Bhavneet Singh as Director</t>
  </si>
  <si>
    <t>Elect Richard Longdon as Director</t>
  </si>
  <si>
    <t>Halfords Group Plc</t>
  </si>
  <si>
    <t>HFD</t>
  </si>
  <si>
    <t>G4280E105</t>
  </si>
  <si>
    <t>09/05/2022</t>
  </si>
  <si>
    <t>GB00B012TP20</t>
  </si>
  <si>
    <t>Elect Jo Hartley as Director</t>
  </si>
  <si>
    <t>Re-elect Helen Jones as Director</t>
  </si>
  <si>
    <t>Re-elect Jill Caseberry as Director</t>
  </si>
  <si>
    <t>Re-elect Tom Singer as Director</t>
  </si>
  <si>
    <t>Re-elect Graham Stapleton as Director</t>
  </si>
  <si>
    <t>Inspecs Group Plc</t>
  </si>
  <si>
    <t>SPEC</t>
  </si>
  <si>
    <t>08/11/2022</t>
  </si>
  <si>
    <t>G4791D109</t>
  </si>
  <si>
    <t>08/09/2022</t>
  </si>
  <si>
    <t>GB00BK6JPP03</t>
  </si>
  <si>
    <t>Re-elect Lord MacLaurin of Knebworth as Director</t>
  </si>
  <si>
    <t>Re-elect Robin Totterman as Director</t>
  </si>
  <si>
    <t>Re-elect Christopher Kay as Director</t>
  </si>
  <si>
    <t>Re-elect Christopher Hancock as Director</t>
  </si>
  <si>
    <t>Re-elect Richard Peck as Director</t>
  </si>
  <si>
    <t>Re-elect Angela Farrugia as Director</t>
  </si>
  <si>
    <t>Liontrust Asset Management Plc</t>
  </si>
  <si>
    <t>LIO</t>
  </si>
  <si>
    <t>G5498A108</t>
  </si>
  <si>
    <t>09/20/2022</t>
  </si>
  <si>
    <t>GB0007388407</t>
  </si>
  <si>
    <t>Approve Dividend Policy</t>
  </si>
  <si>
    <t>Re-elect John Ions as Director</t>
  </si>
  <si>
    <t>Re-elect Vinay Abrol as Director</t>
  </si>
  <si>
    <t>Re-elect Mandy Donald as Director</t>
  </si>
  <si>
    <t>Elect Emma Boyd as Director</t>
  </si>
  <si>
    <t>Re-elect Quintin Price as Director</t>
  </si>
  <si>
    <t>Elect Rebecca Shelley as Director</t>
  </si>
  <si>
    <t>Re-elect George Yeandle as Director</t>
  </si>
  <si>
    <t>Authorise the Company to Incur Political Expenditure</t>
  </si>
  <si>
    <t>Moonpig Group Plc</t>
  </si>
  <si>
    <t>MOON</t>
  </si>
  <si>
    <t>G6225S107</t>
  </si>
  <si>
    <t>09/16/2022</t>
  </si>
  <si>
    <t>GB00BMT9K014</t>
  </si>
  <si>
    <t>Re-elect Kate Swann as Director</t>
  </si>
  <si>
    <t>Re-elect Nickyl Raithatha as Director</t>
  </si>
  <si>
    <t>Re-elect Andy MacKinnon as Director</t>
  </si>
  <si>
    <t>Re-elect Susan Hooper as Director</t>
  </si>
  <si>
    <t>Re-elect Niall Wass as Director</t>
  </si>
  <si>
    <t>Re-elect Simon Davidson as Director</t>
  </si>
  <si>
    <t>Elect ShanMae Teo as Director</t>
  </si>
  <si>
    <t>08/19/2022</t>
  </si>
  <si>
    <t>08/17/2022</t>
  </si>
  <si>
    <t>Authorise Issue of Equity in Connection with the Acquisition</t>
  </si>
  <si>
    <t>Oxford Instruments Plc</t>
  </si>
  <si>
    <t>OXIG</t>
  </si>
  <si>
    <t>G6838N107</t>
  </si>
  <si>
    <t>GB0006650450</t>
  </si>
  <si>
    <t>Re-elect Ian Barkshire as Director</t>
  </si>
  <si>
    <t>Re-elect Gavin Hill as Director</t>
  </si>
  <si>
    <t>Re-elect Richard Friend as Director</t>
  </si>
  <si>
    <t>Elect Nigel Sheinwald as Director</t>
  </si>
  <si>
    <t>Re-elect Mary Waldner as Director</t>
  </si>
  <si>
    <t>Pets At Home Group Plc</t>
  </si>
  <si>
    <t>PETS</t>
  </si>
  <si>
    <t>07/07/2022</t>
  </si>
  <si>
    <t>G7041J107</t>
  </si>
  <si>
    <t>07/05/2022</t>
  </si>
  <si>
    <t>GB00BJ62K685</t>
  </si>
  <si>
    <t xml:space="preserve">   4A</t>
  </si>
  <si>
    <t>Re-elect Mike Iddon as Director</t>
  </si>
  <si>
    <t xml:space="preserve">   4B</t>
  </si>
  <si>
    <t>Re-elect Dennis Millard as Director</t>
  </si>
  <si>
    <t xml:space="preserve">   4C</t>
  </si>
  <si>
    <t>Re-elect Sharon Flood as Director</t>
  </si>
  <si>
    <t xml:space="preserve">   4D</t>
  </si>
  <si>
    <t>Re-elect Stanislas Laurent as Director</t>
  </si>
  <si>
    <t xml:space="preserve">   4E</t>
  </si>
  <si>
    <t>Re-elect Susan Dawson as Director</t>
  </si>
  <si>
    <t xml:space="preserve">   4F</t>
  </si>
  <si>
    <t>Re-elect Ian Burke as Director</t>
  </si>
  <si>
    <t xml:space="preserve">   4G</t>
  </si>
  <si>
    <t>Re-elect Zarin Patel as Director</t>
  </si>
  <si>
    <t>Elect Lyssa McGowan as Director</t>
  </si>
  <si>
    <t>Polar Capital Holdings Plc</t>
  </si>
  <si>
    <t>POLR</t>
  </si>
  <si>
    <t>G7165U102</t>
  </si>
  <si>
    <t>GB00B1GCLT25</t>
  </si>
  <si>
    <t>Elect Samir Ayub as Director</t>
  </si>
  <si>
    <t>Elect Laura Ahto as Director</t>
  </si>
  <si>
    <t>Elect Anand Aithal as Director</t>
  </si>
  <si>
    <t>Re-elect David Lamb as Director</t>
  </si>
  <si>
    <t>Re-elect Gavin Rochussen as Director</t>
  </si>
  <si>
    <t>Re-elect Jamie Cayzer-Colvin as Director</t>
  </si>
  <si>
    <t>Re-elect Alexa Coates as Director</t>
  </si>
  <si>
    <t>Re-elect Win Robbins as Director</t>
  </si>
  <si>
    <t>Re-elect Andrew Ross as Director</t>
  </si>
  <si>
    <t>QinetiQ Group plc</t>
  </si>
  <si>
    <t>QQ</t>
  </si>
  <si>
    <t>G7303P106</t>
  </si>
  <si>
    <t>GB00B0WMWD03</t>
  </si>
  <si>
    <t>Elect Carol Borg as Director</t>
  </si>
  <si>
    <t>Re-elect Lynn Brubaker as Director</t>
  </si>
  <si>
    <t>Re-elect Michael Harper as Director</t>
  </si>
  <si>
    <t>Re-elect Shonaid Jemmett-Page as Director</t>
  </si>
  <si>
    <t>Re-elect Neil Johnson as Director</t>
  </si>
  <si>
    <t>Re-elect Sir Gordon Messenger as Director</t>
  </si>
  <si>
    <t>Elect Lawrence Prior III as Director</t>
  </si>
  <si>
    <t>Re-elect Susan Searle as Director</t>
  </si>
  <si>
    <t>Re-elect Steve Wadey as Director</t>
  </si>
  <si>
    <t>Sirius Real Estate Limited</t>
  </si>
  <si>
    <t>SRE</t>
  </si>
  <si>
    <t>07/06/2022</t>
  </si>
  <si>
    <t>Guernsey</t>
  </si>
  <si>
    <t>G8187C104</t>
  </si>
  <si>
    <t>07/04/2022</t>
  </si>
  <si>
    <t>GG00B1W3VF54</t>
  </si>
  <si>
    <t>Re-elect Mark Cherry as Director</t>
  </si>
  <si>
    <t>Re-elect Kelly Cleveland as Director</t>
  </si>
  <si>
    <t>Re-elect Andrew Coombs as Director</t>
  </si>
  <si>
    <t>Elect Diarmuid Kelly as Director</t>
  </si>
  <si>
    <t>Re-elect Joanne Kenrick as Director</t>
  </si>
  <si>
    <t>Re-elect Daniel Kitchen as Director</t>
  </si>
  <si>
    <t>Re-elect Alistair Marks as Director</t>
  </si>
  <si>
    <t>Re-elect James Peggie as Director</t>
  </si>
  <si>
    <t>Approve the Implementation Report on the Remuneration Policy</t>
  </si>
  <si>
    <t>Approve Scrip Dividend</t>
  </si>
  <si>
    <t>Tatton Asset Management Plc</t>
  </si>
  <si>
    <t>TAM</t>
  </si>
  <si>
    <t>07/27/2022</t>
  </si>
  <si>
    <t>G86841106</t>
  </si>
  <si>
    <t>07/25/2022</t>
  </si>
  <si>
    <t>GB00BYX1P358</t>
  </si>
  <si>
    <t>Re-elect Roger Cornick as Director</t>
  </si>
  <si>
    <t>Re-elect Paul Edwards as Director</t>
  </si>
  <si>
    <t>Re-elect Paul Hogarth as Director</t>
  </si>
  <si>
    <t>Re-elect Lothar Mentel as Director</t>
  </si>
  <si>
    <t>Re-elect Christopher Poil as Director</t>
  </si>
  <si>
    <t>Re-elect Lesley Watt as Director</t>
  </si>
  <si>
    <t>Watches of Switzerland Group Plc</t>
  </si>
  <si>
    <t>WOSG</t>
  </si>
  <si>
    <t>09/01/2022</t>
  </si>
  <si>
    <t>G94648105</t>
  </si>
  <si>
    <t>08/30/2022</t>
  </si>
  <si>
    <t>GB00BJDQQ870</t>
  </si>
  <si>
    <t>Elect Bill Floydd as Director</t>
  </si>
  <si>
    <t>Elect Chabi Nouri as Director</t>
  </si>
  <si>
    <t>Re-elect Ian Carter as Director</t>
  </si>
  <si>
    <t>Re-elect Brian Duffy as Director</t>
  </si>
  <si>
    <t>Re-elect Tea Colaianni as Director</t>
  </si>
  <si>
    <t>Re-elect Rosa Monckton as Director</t>
  </si>
  <si>
    <t>Re-elect Robert Moorhead as Director</t>
  </si>
  <si>
    <t>Workspace Group Plc</t>
  </si>
  <si>
    <t>WKP</t>
  </si>
  <si>
    <t>G5595E136</t>
  </si>
  <si>
    <t>GB00B67G5X01</t>
  </si>
  <si>
    <t>Re-elect Stephen Hubbard as Director</t>
  </si>
  <si>
    <t>Re-elect Graham Clemett as Director</t>
  </si>
  <si>
    <t>Re-elect David Benson as Director</t>
  </si>
  <si>
    <t>Re-elect Rosie Shapland as Director</t>
  </si>
  <si>
    <t>Elect Duncan Owen as Director</t>
  </si>
  <si>
    <t>Elect Manju Malhotra as Director</t>
  </si>
  <si>
    <t>Elect Nick Mackenzie as Director</t>
  </si>
  <si>
    <t>Approve Sharesave Plan 2022</t>
  </si>
  <si>
    <t>Young &amp; Co.'s Brewery Plc</t>
  </si>
  <si>
    <t>YNGA</t>
  </si>
  <si>
    <t>G98715140</t>
  </si>
  <si>
    <t>GB00B2NDK765</t>
  </si>
  <si>
    <t>Re-elect Patrick Dardis as Director</t>
  </si>
  <si>
    <t>Re-elect Stephen Goodyear as Director</t>
  </si>
  <si>
    <t>Elect Aisling Meany as Director</t>
  </si>
  <si>
    <t>[HK-S0000-001] We consider this to be in the best interests of shareholders.</t>
  </si>
  <si>
    <t>[LN-M0550-004] Poor use of remuneration committee discretion regarding the grant of a one-off award.</t>
  </si>
  <si>
    <t>[LN-M0201-007] As nomination committee member, responsible for lack of independence.</t>
  </si>
  <si>
    <t>[RU-M0201-028] Vote against Nominating/Governance Committee member for failure to adequately account for diversity on the board.[SD-M0500-001] NEDs receive options on the same terms and conditions as executives.</t>
  </si>
  <si>
    <t>[LN-M0200-001] Re-appointment of this director is not in shareholders' best interest.</t>
  </si>
  <si>
    <t>[LN-M0201-010] As chairman of the board, responsible for lack of diversity.</t>
  </si>
  <si>
    <t>(blank)</t>
  </si>
  <si>
    <t>07/16/2022</t>
  </si>
  <si>
    <t>07/09/2022</t>
  </si>
  <si>
    <t>Reelect Renu Karnad as Director</t>
  </si>
  <si>
    <t>Approve Price Waterhouse LLP, Chartered Accountants as Auditors and Authorize Board to Fix Their Remuneration</t>
  </si>
  <si>
    <t>Approve Payment of Additional Audit Fees to MSKA &amp; Associates, Chartered Accountants and M.M. Nissim &amp; Co. LLP, Chartered Accountants</t>
  </si>
  <si>
    <t>Approve Reappointment and Remuneration of Renu Karnad as Non-Executive Director</t>
  </si>
  <si>
    <t>Authorize Issuance of Unsecured Perpetual Debt Instruments, Tier II Capital Bonds and Long Term Bonds on Private Placement Basis</t>
  </si>
  <si>
    <t>9988</t>
  </si>
  <si>
    <t>09/30/2022</t>
  </si>
  <si>
    <t>G01719114</t>
  </si>
  <si>
    <t>08/03/2022</t>
  </si>
  <si>
    <t xml:space="preserve">Newton have voted at 2 meetings during Q2 2022-23 on 15 resolutions. 12 (80%) were for the resolution and 3 (20%) were against votes. These were all in line with the ACCESS voting guidelines. </t>
  </si>
  <si>
    <t>UBS have voted at 613 meetings on the Fund’s behalf during Q2 2022-23 on 5,128 resolutions. 4,169 (82%) were for the resolution, 889 (17%) against and 70 (1%) received abstain/withheld votes.</t>
  </si>
  <si>
    <t>Blackrock have voted at 26 meetings on the Fund’s behalf during Q2 2022-23 on 399 resolutions. 390 (97%) were for the resolution, 6 (2%) were against and 3 (1%) received abstain votes.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</si>
</sst>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6" x14ac:knownFonts="1">
    <font>
      <sz val="11"/>
      <color theme="1"/>
      <name val="Calibri"/>
      <family val="2"/>
      <scheme val="minor"/>
    </font>
    <font>
      <b/>
      <sz val="11"/>
      <color theme="1"/>
      <name val="Calibri"/>
      <family val="2"/>
      <scheme val="minor"/>
    </font>
    <font>
      <sz val="11"/>
      <color indexed="8"/>
      <name val="Calibri"/>
      <family val="2"/>
      <scheme val="minor"/>
    </font>
    <font>
      <sz val="10"/>
      <color indexed="8"/>
      <name val="Arial"/>
      <family val="2"/>
    </font>
    <font>
      <sz val="10"/>
      <color indexed="8"/>
      <name val="Arial"/>
      <family val="2"/>
    </font>
    <font>
      <b/>
      <sz val="11"/>
      <color theme="1"/>
      <name val="Arial"/>
      <family val="2"/>
    </font>
    <font>
      <b/>
      <sz val="11"/>
      <color rgb="FF000000"/>
      <name val="Arial"/>
      <family val="2"/>
    </font>
    <font>
      <sz val="11"/>
      <color rgb="FF000000"/>
      <name val="Arial"/>
      <family val="2"/>
    </font>
    <font>
      <sz val="11"/>
      <color theme="1"/>
      <name val="Arial"/>
      <family val="2"/>
    </font>
    <font>
      <sz val="10"/>
      <color rgb="FF000000"/>
      <name val="Arial"/>
      <family val="2"/>
    </font>
    <font>
      <sz val="10"/>
      <color indexed="8"/>
      <name val="Segoe UI"/>
      <family val="2"/>
    </font>
    <font>
      <sz val="11"/>
      <color rgb="FF000000"/>
      <name val="Calibri"/>
      <family val="2"/>
    </font>
    <font>
      <sz val="10"/>
      <color indexed="8"/>
      <name val="Arial"/>
      <family val="2"/>
    </font>
    <font>
      <sz val="11"/>
      <color rgb="FF000000"/>
      <name val="Calibri"/>
      <family val="2"/>
    </font>
    <font>
      <b/>
      <sz val="11"/>
      <name val="Arial"/>
      <family val="2"/>
    </font>
    <font>
      <sz val="11"/>
      <color rgb="FFFF0000"/>
      <name val="Calibri"/>
      <family val="2"/>
      <scheme val="minor"/>
    </font>
    <font>
      <b/>
      <u/>
      <sz val="11"/>
      <name val="Arial"/>
      <family val="2"/>
    </font>
    <font>
      <sz val="11"/>
      <name val="Arial"/>
      <family val="2"/>
    </font>
    <font>
      <sz val="11"/>
      <color rgb="FF00B050"/>
      <name val="Calibri"/>
      <family val="2"/>
      <scheme val="minor"/>
    </font>
    <font>
      <sz val="11"/>
      <color theme="1"/>
      <name val="Calibri"/>
      <family val="2"/>
      <scheme val="minor"/>
    </font>
    <font>
      <sz val="11"/>
      <color rgb="FFFF0000"/>
      <name val="Arial"/>
      <family val="2"/>
    </font>
    <font>
      <sz val="12"/>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s>
  <fills count="36">
    <fill>
      <patternFill patternType="none"/>
    </fill>
    <fill>
      <patternFill patternType="gray125"/>
    </fill>
    <fill>
      <patternFill patternType="solid">
        <fgColor rgb="FFB2A1C7"/>
        <bgColor indexed="64"/>
      </patternFill>
    </fill>
    <fill>
      <patternFill patternType="solid">
        <fgColor rgb="FFE5DFE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2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xf numFmtId="0" fontId="2" fillId="0" borderId="0"/>
    <xf numFmtId="0" fontId="3" fillId="0" borderId="0">
      <alignment vertical="top"/>
    </xf>
    <xf numFmtId="0" fontId="10" fillId="0" borderId="0"/>
    <xf numFmtId="0" fontId="9" fillId="0" borderId="0"/>
    <xf numFmtId="0" fontId="4" fillId="0" borderId="0">
      <alignment vertical="top"/>
    </xf>
    <xf numFmtId="0" fontId="11" fillId="0" borderId="0"/>
    <xf numFmtId="0" fontId="12" fillId="0" borderId="0">
      <alignment vertical="top"/>
    </xf>
    <xf numFmtId="0" fontId="13" fillId="0" borderId="0"/>
    <xf numFmtId="43" fontId="19" fillId="0" borderId="0" applyFont="0" applyFill="0" applyBorder="0" applyAlignment="0" applyProtection="0"/>
    <xf numFmtId="9" fontId="19" fillId="0" borderId="0" applyFont="0" applyFill="0" applyBorder="0" applyAlignment="0" applyProtection="0"/>
    <xf numFmtId="0" fontId="22" fillId="0" borderId="0" applyNumberFormat="0" applyFill="0" applyBorder="0" applyAlignment="0" applyProtection="0"/>
    <xf numFmtId="0" fontId="23" fillId="0" borderId="18" applyNumberFormat="0" applyFill="0" applyAlignment="0" applyProtection="0"/>
    <xf numFmtId="0" fontId="24" fillId="0" borderId="19" applyNumberFormat="0" applyFill="0" applyAlignment="0" applyProtection="0"/>
    <xf numFmtId="0" fontId="25" fillId="0" borderId="20"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5" borderId="0" applyNumberFormat="0" applyBorder="0" applyAlignment="0" applyProtection="0"/>
    <xf numFmtId="0" fontId="28" fillId="6" borderId="0" applyNumberFormat="0" applyBorder="0" applyAlignment="0" applyProtection="0"/>
    <xf numFmtId="0" fontId="29" fillId="7" borderId="21" applyNumberFormat="0" applyAlignment="0" applyProtection="0"/>
    <xf numFmtId="0" fontId="30" fillId="8" borderId="22" applyNumberFormat="0" applyAlignment="0" applyProtection="0"/>
    <xf numFmtId="0" fontId="31" fillId="8" borderId="21" applyNumberFormat="0" applyAlignment="0" applyProtection="0"/>
    <xf numFmtId="0" fontId="32" fillId="0" borderId="23" applyNumberFormat="0" applyFill="0" applyAlignment="0" applyProtection="0"/>
    <xf numFmtId="0" fontId="33" fillId="9" borderId="24" applyNumberFormat="0" applyAlignment="0" applyProtection="0"/>
    <xf numFmtId="0" fontId="15" fillId="0" borderId="0" applyNumberFormat="0" applyFill="0" applyBorder="0" applyAlignment="0" applyProtection="0"/>
    <xf numFmtId="0" fontId="19" fillId="10" borderId="25" applyNumberFormat="0" applyFont="0" applyAlignment="0" applyProtection="0"/>
    <xf numFmtId="0" fontId="34" fillId="0" borderId="0" applyNumberFormat="0" applyFill="0" applyBorder="0" applyAlignment="0" applyProtection="0"/>
    <xf numFmtId="0" fontId="1" fillId="0" borderId="26" applyNumberFormat="0" applyFill="0" applyAlignment="0" applyProtection="0"/>
    <xf numFmtId="0" fontId="35"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cellStyleXfs>
  <cellXfs count="86">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vertical="top"/>
    </xf>
    <xf numFmtId="0" fontId="5" fillId="0" borderId="4" xfId="0" applyFont="1" applyBorder="1" applyAlignment="1">
      <alignment horizontal="center" vertical="center" wrapText="1"/>
    </xf>
    <xf numFmtId="0" fontId="7" fillId="0" borderId="4"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horizontal="right" vertical="center" wrapText="1"/>
    </xf>
    <xf numFmtId="0" fontId="0" fillId="0" borderId="0" xfId="0" applyBorder="1"/>
    <xf numFmtId="3" fontId="0" fillId="0" borderId="0" xfId="0" applyNumberFormat="1" applyAlignment="1">
      <alignment vertical="top"/>
    </xf>
    <xf numFmtId="0" fontId="0" fillId="0" borderId="0" xfId="0" applyAlignment="1">
      <alignment vertical="top"/>
    </xf>
    <xf numFmtId="0" fontId="0" fillId="0" borderId="0" xfId="0" applyFill="1"/>
    <xf numFmtId="14" fontId="0" fillId="0" borderId="0" xfId="0" applyNumberFormat="1" applyAlignment="1">
      <alignment vertical="top"/>
    </xf>
    <xf numFmtId="0" fontId="0" fillId="0" borderId="0" xfId="0"/>
    <xf numFmtId="14" fontId="0" fillId="0" borderId="0" xfId="0" applyNumberFormat="1" applyAlignment="1">
      <alignment horizontal="left" vertical="top"/>
    </xf>
    <xf numFmtId="0" fontId="17" fillId="0" borderId="0" xfId="0" applyFont="1" applyAlignment="1">
      <alignment vertical="center"/>
    </xf>
    <xf numFmtId="0" fontId="2" fillId="0" borderId="0" xfId="1"/>
    <xf numFmtId="0" fontId="15" fillId="0" borderId="0" xfId="0" applyFont="1"/>
    <xf numFmtId="0" fontId="15" fillId="0" borderId="0" xfId="0" applyFont="1" applyAlignment="1">
      <alignment horizontal="center"/>
    </xf>
    <xf numFmtId="0" fontId="0" fillId="0" borderId="0" xfId="0"/>
    <xf numFmtId="0" fontId="6" fillId="0" borderId="8" xfId="0" applyFont="1" applyBorder="1" applyAlignment="1">
      <alignment vertical="center" wrapText="1"/>
    </xf>
    <xf numFmtId="0" fontId="18" fillId="0" borderId="0" xfId="0" applyFont="1"/>
    <xf numFmtId="0" fontId="0" fillId="0" borderId="0" xfId="0"/>
    <xf numFmtId="0" fontId="0" fillId="0" borderId="0" xfId="0"/>
    <xf numFmtId="0" fontId="0" fillId="0" borderId="0" xfId="0" applyAlignment="1">
      <alignment horizontal="left" indent="1"/>
    </xf>
    <xf numFmtId="0" fontId="6" fillId="0" borderId="11" xfId="0" applyFont="1" applyBorder="1" applyAlignment="1">
      <alignment horizontal="right" vertical="center" wrapText="1"/>
    </xf>
    <xf numFmtId="0" fontId="6" fillId="0" borderId="10" xfId="0" applyFont="1" applyBorder="1" applyAlignment="1">
      <alignment horizontal="right" vertical="center" wrapText="1"/>
    </xf>
    <xf numFmtId="0" fontId="14" fillId="0" borderId="8" xfId="0" applyFont="1" applyBorder="1" applyAlignment="1">
      <alignment horizontal="right" vertical="center" wrapText="1"/>
    </xf>
    <xf numFmtId="0" fontId="14" fillId="0" borderId="4" xfId="0" applyFont="1" applyBorder="1" applyAlignment="1">
      <alignment horizontal="right" vertical="center" wrapText="1"/>
    </xf>
    <xf numFmtId="0" fontId="5" fillId="0" borderId="4" xfId="0" applyFont="1" applyBorder="1" applyAlignment="1">
      <alignment horizontal="righ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6" fillId="0" borderId="8" xfId="0" applyFont="1" applyBorder="1" applyAlignment="1">
      <alignment horizontal="right" vertical="center" wrapText="1"/>
    </xf>
    <xf numFmtId="0" fontId="5" fillId="0" borderId="3" xfId="0" applyFont="1" applyBorder="1" applyAlignment="1">
      <alignment horizontal="right" vertical="center" wrapText="1"/>
    </xf>
    <xf numFmtId="0" fontId="8" fillId="0" borderId="4" xfId="0" applyFont="1" applyBorder="1" applyAlignment="1">
      <alignment vertical="center" wrapText="1"/>
    </xf>
    <xf numFmtId="0" fontId="8" fillId="0" borderId="2" xfId="0" applyFont="1" applyBorder="1" applyAlignment="1">
      <alignment vertical="center" wrapText="1"/>
    </xf>
    <xf numFmtId="0" fontId="7" fillId="0" borderId="2" xfId="0" applyFont="1" applyBorder="1" applyAlignment="1">
      <alignment vertical="center" wrapText="1"/>
    </xf>
    <xf numFmtId="0" fontId="6" fillId="0" borderId="10" xfId="0" applyFont="1" applyBorder="1" applyAlignment="1">
      <alignment vertical="center" wrapText="1"/>
    </xf>
    <xf numFmtId="0" fontId="6" fillId="0" borderId="9" xfId="0" applyFont="1" applyBorder="1" applyAlignment="1">
      <alignment horizontal="center" vertical="center" wrapText="1"/>
    </xf>
    <xf numFmtId="0" fontId="6" fillId="0" borderId="12" xfId="0" applyFont="1" applyBorder="1" applyAlignment="1">
      <alignment horizontal="right" vertical="center" wrapText="1"/>
    </xf>
    <xf numFmtId="0" fontId="0" fillId="0" borderId="0" xfId="0"/>
    <xf numFmtId="0" fontId="20" fillId="0" borderId="7" xfId="0" applyFont="1" applyBorder="1" applyAlignment="1">
      <alignment vertical="center" wrapText="1"/>
    </xf>
    <xf numFmtId="0" fontId="17" fillId="0" borderId="7" xfId="0" applyFont="1" applyBorder="1" applyAlignment="1">
      <alignment vertical="center" wrapText="1"/>
    </xf>
    <xf numFmtId="0" fontId="5" fillId="0" borderId="0" xfId="0" applyFont="1" applyAlignment="1">
      <alignment horizontal="left" vertical="center"/>
    </xf>
    <xf numFmtId="9" fontId="0" fillId="0" borderId="0" xfId="10" applyFont="1"/>
    <xf numFmtId="0" fontId="1" fillId="0" borderId="0" xfId="0" applyFont="1" applyFill="1"/>
    <xf numFmtId="0" fontId="15" fillId="0" borderId="0" xfId="0" applyFont="1" applyFill="1"/>
    <xf numFmtId="0" fontId="6" fillId="2" borderId="13" xfId="0" applyFont="1" applyFill="1" applyBorder="1" applyAlignment="1">
      <alignment vertical="center"/>
    </xf>
    <xf numFmtId="0" fontId="6" fillId="2" borderId="14" xfId="0" applyFont="1" applyFill="1" applyBorder="1" applyAlignment="1">
      <alignment horizontal="center" vertical="center" wrapText="1"/>
    </xf>
    <xf numFmtId="0" fontId="7" fillId="3" borderId="15" xfId="0" applyFont="1" applyFill="1" applyBorder="1" applyAlignment="1">
      <alignment vertical="center"/>
    </xf>
    <xf numFmtId="0" fontId="11" fillId="3" borderId="16" xfId="0" applyFont="1" applyFill="1" applyBorder="1" applyAlignment="1">
      <alignment horizontal="center" vertical="center"/>
    </xf>
    <xf numFmtId="0" fontId="7" fillId="3" borderId="17" xfId="0" applyFont="1" applyFill="1" applyBorder="1" applyAlignment="1">
      <alignment vertical="center"/>
    </xf>
    <xf numFmtId="0" fontId="11" fillId="3" borderId="4" xfId="0" applyFont="1" applyFill="1" applyBorder="1" applyAlignment="1">
      <alignment horizontal="center" vertical="center"/>
    </xf>
    <xf numFmtId="0" fontId="0" fillId="0" borderId="0" xfId="0" applyAlignment="1">
      <alignment horizontal="left" vertical="center" wrapText="1"/>
    </xf>
    <xf numFmtId="15" fontId="0" fillId="0" borderId="0" xfId="0" applyNumberFormat="1" applyAlignment="1">
      <alignment horizontal="left" vertical="center" wrapText="1"/>
    </xf>
    <xf numFmtId="3" fontId="0" fillId="0" borderId="0" xfId="0" applyNumberFormat="1"/>
    <xf numFmtId="164" fontId="5" fillId="0" borderId="4" xfId="9" applyNumberFormat="1" applyFont="1" applyFill="1" applyBorder="1" applyAlignment="1">
      <alignment horizontal="right" vertical="center" wrapText="1"/>
    </xf>
    <xf numFmtId="164" fontId="14" fillId="0" borderId="4" xfId="9" applyNumberFormat="1" applyFont="1" applyFill="1" applyBorder="1" applyAlignment="1">
      <alignment horizontal="right" vertical="center" wrapText="1"/>
    </xf>
    <xf numFmtId="0" fontId="14" fillId="0" borderId="8" xfId="0" applyFont="1" applyFill="1" applyBorder="1" applyAlignment="1">
      <alignment horizontal="right" vertical="center" wrapText="1"/>
    </xf>
    <xf numFmtId="164" fontId="0" fillId="0" borderId="0" xfId="0" applyNumberFormat="1"/>
    <xf numFmtId="0" fontId="5" fillId="0" borderId="0" xfId="0" applyFont="1"/>
    <xf numFmtId="164" fontId="6" fillId="0" borderId="10" xfId="9" applyNumberFormat="1" applyFont="1" applyBorder="1" applyAlignment="1">
      <alignment horizontal="right" vertical="center" wrapText="1"/>
    </xf>
    <xf numFmtId="164" fontId="6" fillId="0" borderId="11" xfId="9" applyNumberFormat="1" applyFont="1" applyBorder="1" applyAlignment="1">
      <alignment horizontal="right" vertical="center" wrapText="1"/>
    </xf>
    <xf numFmtId="164" fontId="6" fillId="0" borderId="4" xfId="9" applyNumberFormat="1" applyFont="1" applyBorder="1" applyAlignment="1">
      <alignment horizontal="right" vertical="center" wrapText="1"/>
    </xf>
    <xf numFmtId="164" fontId="11" fillId="3" borderId="16" xfId="9" applyNumberFormat="1" applyFont="1" applyFill="1" applyBorder="1" applyAlignment="1">
      <alignment horizontal="center" vertical="center"/>
    </xf>
    <xf numFmtId="164" fontId="11" fillId="3" borderId="4" xfId="9" applyNumberFormat="1" applyFont="1" applyFill="1" applyBorder="1" applyAlignment="1">
      <alignment horizontal="center" vertical="center"/>
    </xf>
    <xf numFmtId="0" fontId="0" fillId="35" borderId="0" xfId="0" applyFill="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xf>
    <xf numFmtId="15" fontId="0" fillId="0" borderId="0" xfId="0" applyNumberFormat="1" applyAlignment="1">
      <alignment horizontal="left" vertical="center"/>
    </xf>
    <xf numFmtId="0" fontId="0" fillId="0" borderId="0" xfId="0"/>
    <xf numFmtId="0" fontId="0" fillId="0" borderId="0" xfId="0" applyAlignment="1">
      <alignment horizontal="left" vertical="center"/>
    </xf>
    <xf numFmtId="164" fontId="1" fillId="0" borderId="0" xfId="9" applyNumberFormat="1" applyFont="1"/>
    <xf numFmtId="0" fontId="21"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0" xfId="0" applyFont="1" applyAlignment="1">
      <alignment vertical="center" wrapText="1"/>
    </xf>
    <xf numFmtId="0" fontId="0" fillId="0" borderId="0" xfId="0" applyAlignment="1">
      <alignment wrapText="1"/>
    </xf>
    <xf numFmtId="0" fontId="0" fillId="0" borderId="0" xfId="0"/>
  </cellXfs>
  <cellStyles count="52">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7" builtinId="27" customBuiltin="1"/>
    <cellStyle name="Calculation" xfId="21" builtinId="22" customBuiltin="1"/>
    <cellStyle name="Check Cell" xfId="23" builtinId="23" customBuiltin="1"/>
    <cellStyle name="Comma" xfId="9" builtinId="3"/>
    <cellStyle name="Explanatory Text" xfId="26"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inked Cell" xfId="22" builtinId="24" customBuiltin="1"/>
    <cellStyle name="Neutral" xfId="18" builtinId="28" customBuiltin="1"/>
    <cellStyle name="Normal" xfId="0" builtinId="0"/>
    <cellStyle name="Normal 2" xfId="1" xr:uid="{F38B1B83-5B9B-404F-B25B-0BD76B92D897}"/>
    <cellStyle name="Normal 3" xfId="2" xr:uid="{9CB4723C-1C67-4EC0-8D46-526D748E745E}"/>
    <cellStyle name="Normal 4" xfId="3" xr:uid="{90865FDD-6D9D-42EA-89DB-E46698DFA8A2}"/>
    <cellStyle name="Normal 5" xfId="4" xr:uid="{DCD33A4F-E5C0-4994-9660-FCC9A1FF02A3}"/>
    <cellStyle name="Normal 6" xfId="5" xr:uid="{D06A2C9F-2312-454E-B4C4-5A17A37A65F1}"/>
    <cellStyle name="Normal 7" xfId="6" xr:uid="{05DC40E2-CD0D-40AD-971C-B49F9D114FE4}"/>
    <cellStyle name="Normal 8" xfId="7" xr:uid="{BDB95D6D-375F-4446-883A-52809349CB47}"/>
    <cellStyle name="Normal 9" xfId="8" xr:uid="{A7466156-0E11-4CEC-90A7-DD23A2E6E6C4}"/>
    <cellStyle name="Note" xfId="25" builtinId="10" customBuiltin="1"/>
    <cellStyle name="Output" xfId="20" builtinId="21" customBuiltin="1"/>
    <cellStyle name="Percent" xfId="10" builtinId="5"/>
    <cellStyle name="Title" xfId="11" builtinId="15" customBuiltin="1"/>
    <cellStyle name="Total" xfId="27" builtinId="25" customBuiltin="1"/>
    <cellStyle name="Warning Text" xfId="24" builtinId="11" customBuiltin="1"/>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_-;\-* #,##0_-;_-* &quot;-&quot;??_-;_-@_-"/>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3" formatCode="#,##0"/>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10" Type="http://schemas.openxmlformats.org/officeDocument/2006/relationships/pivotCacheDefinition" Target="pivotCache/pivotCacheDefinition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22243518519" createdVersion="8" refreshedVersion="8" minRefreshableVersion="3" recordCount="37383" xr:uid="{7D813350-7D54-4F99-B90D-1A07DCB4F080}">
  <cacheSource type="worksheet">
    <worksheetSource ref="A1:O37384" sheet="UBS"/>
  </cacheSource>
  <cacheFields count="15">
    <cacheField name="Company Name" numFmtId="0">
      <sharedItems containsBlank="1" count="2923">
        <s v="ACC Limited"/>
        <s v="Ambuja Cements Limited"/>
        <s v="Dalmia Bharat Limited"/>
        <s v="Nomad Foods Limited"/>
        <s v="Godrej Properties Limited"/>
        <s v="LianChuang Electronic Technology Co., Ltd."/>
        <s v="NAURA Technology Group Co., Ltd."/>
        <s v="Shriram Transport Finance Company Limited"/>
        <s v="Tata Motors Limited"/>
        <s v="Jiangxi Zhengbang Technology Co., Ltd."/>
        <s v="Life Healthcare Group Holdings Ltd."/>
        <s v="Marks &amp; Spencer Group Plc"/>
        <s v="Piramal Enterprises Limited"/>
        <s v="Ubisoft Entertainment SA"/>
        <s v="Ascendas Real Estate Investment Trust"/>
        <s v="GSK Plc"/>
        <s v="Iflytek Co., Ltd."/>
        <s v="Oil India Limited"/>
        <s v="Shandong Linglong Tyre Co., Ltd."/>
        <s v="Songcheng Performance Development Co., Ltd."/>
        <s v="voestalpine AG"/>
        <s v="Xiamen International Trade Group Corp. Ltd."/>
        <s v="Zhejiang Huayou Cobalt Co., Ltd."/>
        <s v="Balkrishna Industries Limited"/>
        <s v="Beijing Dabeinong Technology Group Co., Ltd."/>
        <s v="J Sainsbury Plc"/>
        <s v="Land Securities Group Plc"/>
        <s v="Severn Trent Plc"/>
        <s v="Siemens Limited"/>
        <s v="Snowflake Inc."/>
        <s v="Foshan Haitian Flavouring &amp; Food Co., Ltd."/>
        <s v="Guotai Junan Securities Co., Ltd."/>
        <s v="Havells India Ltd."/>
        <s v="Huizhou Desay SV Automotive Co., Ltd."/>
        <s v="Joincare Pharmaceutical Group Industry Co., Ltd."/>
        <s v="Livzon Pharmaceutical Group Inc."/>
        <s v="Ningbo Shanshan Co., Ltd."/>
        <s v="Wuxi Shangji Automation Co., Ltd."/>
        <s v="Aurobindo Pharma Limited"/>
        <s v="China Zhenhua (Group) Science &amp; Technology Co., Ltd."/>
        <s v="CSG Holding Co., Ltd."/>
        <s v="Guangzhou Tinci Materials Technology Co., Ltd."/>
        <s v="L&amp;T Finance Holdings Limited"/>
        <s v="National Grid Plc"/>
        <s v="Trina Solar Co., Ltd."/>
        <s v="Alfa SAB de CV"/>
        <s v="Alstom SA"/>
        <s v="Burberry Group Plc"/>
        <s v="Industria de Diseno Textil SA"/>
        <s v="Nippon Life India Asset Management Limited"/>
        <s v="Paz Oil Co. Ltd."/>
        <s v="PT Smartfren Telecom Tbk"/>
        <s v="Shandong Gold Mining Co., Ltd."/>
        <s v="The British Land Co. Plc"/>
        <s v="TransDigm Group Incorporated"/>
        <s v="VMware, Inc."/>
        <s v="Anhui Conch Cement Company Limited"/>
        <s v="Chongqing Brewery Co., Ltd."/>
        <s v="Shanxi Taigang Stainless Steel Co., Ltd."/>
        <s v="Steel Authority of India Limited"/>
        <s v="Bed Bath &amp; Beyond Inc."/>
        <s v="BT Group Plc"/>
        <s v="Ginlong Technologies Co., Ltd."/>
        <s v="Jafron Biomedical Co., Ltd."/>
        <s v="Jinke Property Group Co., Ltd."/>
        <s v="Maytronics Ltd."/>
        <s v="RS Group Plc"/>
        <s v="Sona BLW Precision Forgings Ltd."/>
        <s v="Suedzucker AG"/>
        <s v="Sunwoda Electronic Co., Ltd."/>
        <s v="China Northern Rare Earth (Group) High-Tech Co., Ltd."/>
        <s v="DCC Plc"/>
        <s v="Gujarat Gas Limited"/>
        <s v="Healthcare Realty Trust Incorporated"/>
        <s v="Oberoi Realty Limited"/>
        <s v="Shanghai International Port (Group) Co., Ltd."/>
        <s v="Vodafone Idea Limited"/>
        <s v="Whirlpool Of India Limited"/>
        <s v="Gillette India Limited"/>
        <s v="Mapletree Logistics Trust"/>
        <s v="Tsingtao Brewery Company Limited"/>
        <s v="Vodacom Group Ltd."/>
        <s v="Constellation Brands, Inc."/>
        <s v="Hundsun Technologies, Inc."/>
        <s v="Mapletree Industrial Trust"/>
        <s v="Persistent Systems Limited"/>
        <s v="Wipro Limited"/>
        <s v="Angel Yeast Co., Ltd."/>
        <s v="Avangrid, Inc."/>
        <s v="AVIC Electromechanical Systems Co., Ltd."/>
        <s v="Bank of Beijing Co., Ltd."/>
        <s v="China Yangtze Power Co., Ltd."/>
        <s v="easyJet Plc"/>
        <s v="ITC Limited"/>
        <s v="JSW Steel Limited"/>
        <s v="Link Real Estate Investment Trust"/>
        <s v="Netlink NBN Trust"/>
        <s v="Royal Mail Plc"/>
        <s v="China South Publishing &amp; Media Group Co., Ltd."/>
        <s v="Eurobank Ergasias Services &amp; Holdings SA"/>
        <s v="Experian Plc"/>
        <s v="Halma Plc"/>
        <s v="Intermediate Capital Group Plc"/>
        <s v="JD Logistics, Inc."/>
        <s v="Johnson Matthey Plc"/>
        <s v="Kumho Petrochemical Co., Ltd."/>
        <s v="Mphasis Limited"/>
        <s v="Pennon Group Plc"/>
        <s v="SIA Engineering Company Limited"/>
        <s v="Singapore Post Ltd."/>
        <s v="Srf Limited"/>
        <s v="SSE Plc"/>
        <s v="Tower Semiconductor Ltd."/>
        <s v="Alpha Services &amp; Holdings SA"/>
        <s v="Giga Device Semiconductor (Beijing), Inc."/>
        <s v="Hitachi Energy India Limited"/>
        <s v="JD Sports Fashion Plc"/>
        <s v="McKesson Corporation"/>
        <s v="PT Indofood CBP Sukses Makmur Tbk"/>
        <s v="PT Indofood Sukses Makmur Tbk"/>
        <s v="SATS Ltd."/>
        <s v="Shanghai Electric Group Company Limited"/>
        <s v="TCL Technology Group Corp."/>
        <s v="United Utilities Group Plc"/>
        <s v="BTS Group Holdings Public Company Limited"/>
        <s v="Changchun High &amp; New Technology Industries (Group), Inc."/>
        <s v="China Cinda Asset Management Co., Ltd."/>
        <s v="Do-Fluoride New Materials Co., Ltd."/>
        <s v="Linde Plc"/>
        <s v="Nestle India Ltd."/>
        <s v="Wingtech Technology Co., Ltd."/>
        <s v="Zomato Ltd."/>
        <s v="Adani Enterprises Limited"/>
        <s v="Adani Ports &amp; Special Economic Zone Limited"/>
        <s v="Adani Total Gas Limited"/>
        <s v="Bajaj Auto Limited"/>
        <s v="Chongqing Changan Automobile Co. Ltd."/>
        <s v="DXC Technology Company"/>
        <s v="GlaxoSmithKline Pharmaceuticals Limited"/>
        <s v="GoerTek Inc."/>
        <s v="ICON plc"/>
        <s v="Lenovo Group Limited"/>
        <s v="Pick N Pay Stores Limited"/>
        <s v="Singapore Airlines Limited"/>
        <s v="Tech Mahindra Limited"/>
        <s v="Titan Company Limited"/>
        <s v="VF Corporation"/>
        <s v="Vodafone Group Plc"/>
        <s v="Adani Green Energy Limited"/>
        <s v="Adani Power Limited"/>
        <s v="Adani Transmission Limited"/>
        <s v="Bajaj Finance Limited"/>
        <s v="Booz Allen Hamilton Holding Corporation"/>
        <s v="BPER Banca SpA"/>
        <s v="Chow Tai Fook Jewellery Group Ltd."/>
        <s v="Coromandel International Limited"/>
        <s v="Gamuda Berhad"/>
        <s v="Rite Aid Corporation"/>
        <s v="Taiji Computer Corp. Ltd."/>
        <s v="The Federal Bank Limited (India)"/>
        <s v="B&amp;M European Value Retail SA"/>
        <s v="Bajaj Finserv Limited"/>
        <s v="Bajaj Holdings &amp; Investment Limited"/>
        <s v="Biocon Limited"/>
        <s v="Colgate-Palmolive (India) Limited"/>
        <s v="ITO EN, LTD."/>
        <s v="Jazz Pharmaceuticals plc"/>
        <s v="Kyndryl Holdings, Inc."/>
        <s v="Luenmei Quantum Co., Ltd."/>
        <s v="Macquarie Group Limited"/>
        <s v="National Bank of Greece SA"/>
        <s v="Orpea SA"/>
        <s v="Promotora y Operadora de Infraestructura SA"/>
        <s v="PT Unilever Indonesia Tbk"/>
        <s v="Shenzhen Everwin Precision Technology Co., Ltd."/>
        <s v="Shenzhen Infogem Technologies Co., Ltd."/>
        <s v="Shree Cement Limited"/>
        <s v="STERIS plc"/>
        <s v="Tate &amp; Lyle Plc"/>
        <s v="Ashok Leyland Limited"/>
        <s v="Axis Bank Limited"/>
        <s v="Cholamandalam Investment and Finance Company Limited"/>
        <s v="Cirrus Logic, Inc."/>
        <s v="Dr. Reddy's Laboratories Limited"/>
        <s v="Flat Glass Group Co., Ltd."/>
        <s v="Mapletree Commercial Trust"/>
        <s v="Sany Heavy Industry Co., Ltd."/>
        <s v="Singapore Telecommunications Limited"/>
        <s v="Torrent Pharmaceuticals Limited"/>
        <s v="Pinduoduo Inc."/>
        <s v="Topsports International Holdings Limited"/>
        <s v="Everbright Securities Company Limited"/>
        <s v="Israel Discount Bank Ltd."/>
        <s v="Shanghai Baosight Software Co., Ltd."/>
        <s v="Tube Investments of India Limited"/>
        <s v="Bosch Limited"/>
        <s v="Capri Holdings Limited"/>
        <s v="Deepak Nitrite Limited"/>
        <s v="Godrej Consumer Products Limited"/>
        <s v="John Wood Group Plc"/>
        <s v="Lupin Limited"/>
        <s v="Public Power Corp. SA"/>
        <s v="American Campus Communities, Inc."/>
        <s v="ASKUL Corp."/>
        <s v="Bank Leumi Le-Israel Ltd."/>
        <s v="EnerSys"/>
        <s v="Investec Ltd."/>
        <s v="Investec Plc"/>
        <s v="MRF Limited"/>
        <s v="Phoenix Holdings Ltd."/>
        <s v="Ralph Lauren Corporation"/>
        <s v="Saputo Inc."/>
        <s v="SillaJen, Inc."/>
        <s v="Tesla, Inc."/>
        <s v="Yifeng Pharmacy Chain Co., Ltd."/>
        <s v="Alibaba Health Information Technology Limited"/>
        <s v="ICICI Lombard General Insurance Company Limited"/>
        <s v="IDFC First Bank Limited"/>
        <s v="Mahindra &amp; Mahindra Limited"/>
        <s v="Marico Limited"/>
        <s v="EVE Energy Co., Ltd."/>
        <s v="Shanghai Electric Power Co., Ltd."/>
        <s v="Shanghai International Airport Co., Ltd."/>
        <s v="Torrent Power Limited"/>
        <s v="Hero Motocorp Limited"/>
        <s v="Mizrahi Tefahot Bank Ltd."/>
        <s v="Qorvo, Inc."/>
        <s v="REC Limited"/>
        <s v="RiseSun Real Estate Development Co., Ltd."/>
        <s v="Spectrum Brands Holdings, Inc."/>
        <s v="Sunac Services Holdings Ltd."/>
        <s v="United Spirits Limited"/>
        <s v="ABIOMED, Inc."/>
        <s v="Azrieli Group Ltd."/>
        <s v="Bandhan Bank Limited"/>
        <s v="CAE Inc."/>
        <s v="Cummins India Limited"/>
        <s v="DLF Limited"/>
        <s v="IPCA Laboratories Limited"/>
        <s v="LB Group Co., Ltd."/>
        <s v="Macrotech Developers Ltd."/>
        <s v="Ningbo Ronbay New Energy Technology Co., Ltd."/>
        <s v="Pidilite Industries Limited"/>
        <s v="PT XL Axiata Tbk"/>
        <s v="Shanghai Fosun Pharmaceutical (Group) Co., Ltd."/>
        <s v="TSURUHA Holdings, Inc."/>
        <s v="United Breweries Limited"/>
        <s v="Vedanta Limited"/>
        <s v="Bank Hapoalim BM"/>
        <s v="China Tourism Group Duty Free Corp. Ltd."/>
        <s v="Electronic Arts Inc."/>
        <s v="Jiangsu Eastern Shenghong Co., Ltd."/>
        <s v="Page Industries Limited"/>
        <s v="Bata India Limited"/>
        <s v="Bharat Forge Limited"/>
        <s v="Bharti Airtel Limited"/>
        <s v="China Suntien Green Energy Corporation Limited"/>
        <s v="Dabur India Limited"/>
        <s v="KE Holdings, Inc."/>
        <s v="Old Mutual Ltd."/>
        <s v="Shenzhen Inovance Technology Co., Ltd."/>
        <s v="UPL Limited"/>
        <s v="EMS-Chemie Holding AG"/>
        <s v="Schroders Plc"/>
        <s v="Shanghai Putailai New Energy Technology Co., Ltd."/>
        <s v="Unigroup Guoxin Microelectronics Co., Ltd."/>
        <s v="Wanhua Chemical Group Co., Ltd."/>
        <s v="FIT Hon Teng Limited"/>
        <s v="HCL Technologies Limited"/>
        <s v="Luzhou Laojiao Co., Ltd."/>
        <s v="Avenue Supermarts Limited"/>
        <s v="Baoshan Iron &amp; Steel Co., Ltd."/>
        <s v="Fortress REIT Ltd."/>
        <s v="Honeywell Automation India Limited"/>
        <s v="SG Micro Corp."/>
        <s v="Shanghai AJ Group Co., Ltd."/>
        <s v="Shanghai Shimao Co., Ltd."/>
        <s v="The J. M. Smucker Company"/>
        <s v="UltraTech Cement Ltd."/>
        <s v="Zendesk Inc."/>
        <s v="AMMB Holdings Berhad"/>
        <s v="China CSSC Holdings Ltd."/>
        <s v="China Galaxy Securities Co., Ltd."/>
        <s v="China Gas Holdings Limited"/>
        <s v="China Nonferrous Metal Industry's Foreign Eng. &amp; Constr."/>
        <s v="Jinke Smart Services Group Co., Ltd."/>
        <s v="Shimao Services Holdings Limited"/>
        <s v="Xero Limited"/>
        <s v="Guangdong Haid Group Co., Ltd."/>
        <s v="Guangzhou Automobile Group Co., Ltd."/>
        <s v="PT Sarana Menara Nusantara Tbk"/>
        <s v="Weifu High-Technology Group Co. Ltd."/>
        <s v="AAC Technologies Holdings, Inc."/>
        <s v="Atlassian Corporation Plc"/>
        <s v="Banco del Bajio SA, Institucion de Banca Multiple"/>
        <s v="Bayer CropScience Limited (India)"/>
        <s v="Bosideng International Holdings Limited"/>
        <s v="Divi's Laboratories Limited"/>
        <s v="Haidilao International Holding Ltd."/>
        <s v="Mangalore Refinery &amp; Petrochemicals Limited"/>
        <s v="Meinian Onehealth Healthcare Holdings Co., Ltd."/>
        <s v="ALS Limited"/>
        <s v="AU Small Finance Bank Limited"/>
        <s v="China Oilfield Services Limited"/>
        <s v="COSMOS Pharmaceutical Corp."/>
        <s v="Dixon Technologies (India) Limited"/>
        <s v="Hindalco Industries Limited"/>
        <s v="Indus Towers Limited"/>
        <s v="Microchip Technology Incorporated"/>
        <s v="Oracle Corp Japan"/>
        <s v="Ovctek China, Inc."/>
        <s v="Sinotrans Limited"/>
        <s v="Want Want China Holdings Limited"/>
        <s v="Beijing Capital International Airport Company Limited"/>
        <s v="China Power International Development Limited"/>
        <s v="China Three Gorges Renewables (Group) Co., Ltd."/>
        <s v="Coforge Limited"/>
        <s v="Eicher Motors Limited"/>
        <s v="Fisher &amp; Paykel Healthcare Corporation Limited"/>
        <s v="Helen of Troy Limited"/>
        <s v="Huadian Power International Corporation Limited"/>
        <s v="Mr. Price Group Ltd."/>
        <s v="NetScout Systems, Inc."/>
        <s v="Prosus NV"/>
        <s v="3M India Limited"/>
        <s v="Alkem Laboratories Limited"/>
        <s v="Apollo Hospitals Enterprise Limited"/>
        <s v="Bank of Communications Co., Ltd."/>
        <s v="China Coal Energy Company Limited"/>
        <s v="Elekta AB"/>
        <s v="FirstRand Ltd."/>
        <s v="Flex Ltd."/>
        <s v="Ganfeng Lithium Co., Ltd."/>
        <s v="Indian Oil Corporation Limited"/>
        <s v="Infratil Ltd."/>
        <s v="Inner Mongolia Baotou Steel Union Co. Ltd."/>
        <s v="Koc Holding A.S."/>
        <s v="Max Financial Services Limited"/>
        <s v="MultiChoice Group Ltd."/>
        <s v="Naspers Ltd."/>
        <s v="NatWest Group Plc"/>
        <s v="NHPC Limited"/>
        <s v="NIO Inc."/>
        <s v="Turkiye Petrol Rafinerileri AS"/>
        <s v="Xinhua Winshare Publishing and Media Co., Ltd."/>
        <s v="Advanced Micro Fabrication Equipment, Inc. China"/>
        <s v="Alibaba Pictures Group Limited"/>
        <s v="Berger Paints India Limited"/>
        <s v="Cipla Limited"/>
        <s v="Daiwa Office Investment Corp."/>
        <s v="GAIL (India) Limited"/>
        <s v="Hangzhou Silan Microelectronics Co., Ltd."/>
        <s v="Indian Railway Catering and Tourism Corporation Limited"/>
        <s v="Info Edge (India) Limited"/>
        <s v="InterGlobe Aviation Limited"/>
        <s v="NanJi E-Commerce Co., Ltd."/>
        <s v="SBI Cards &amp; Payment Services Limited"/>
        <s v="SJM Holdings Limited"/>
        <s v="Walvax Biotechnology Co., Ltd."/>
        <s v="GMR Infrastructure Limited"/>
        <s v="Astral Limited"/>
        <s v="Bharat Petroleum Corporation Limited"/>
        <s v="Centennial Resource Development, Inc."/>
        <s v="China Railway Signal &amp; Communication Corporation Limited"/>
        <s v="Grasim Industries Limited"/>
        <s v="HDFC Life Insurance Company limited"/>
        <s v="Hindustan Aeronautics Ltd."/>
        <s v="Hua Hong Semiconductor Limited"/>
        <s v="Montage Technology Co., Ltd."/>
        <s v="NMDC Limited"/>
        <s v="Oil &amp; Natural Gas Corporation Limited"/>
        <s v="Power Grid Corporation of India Limited"/>
        <s v="Reliance Industries Ltd."/>
        <s v="Samvardhana Motherson International Limited"/>
        <s v="SBI Life Insurance Company Limited"/>
        <s v="Sun Pharmaceutical Industries Limited"/>
        <s v="Adani Wilmar Ltd."/>
        <s v="Bharat Electronics Limited"/>
        <s v="Casey's General Stores, Inc."/>
        <s v="Check Point Software Technologies Ltd."/>
        <s v="Coal India Ltd."/>
        <s v="Datang International Power Generation Co., Ltd."/>
        <s v="GEM Co., Ltd."/>
        <s v="Hindustan Petroleum Corporation Limited"/>
        <s v="ICICI Bank Limited"/>
        <s v="Jubilant Foodworks Limited"/>
        <s v="NTPC Limited"/>
        <s v="QL Resources Berhad"/>
        <s v="Reinet Investments SCA"/>
        <s v="Saudi Telecom Co."/>
        <s v="TCL Zhonghuan Renewable Energy Technology Co., Ltd."/>
        <s v="Aareal Bank AG"/>
        <s v="Advanced Petrochemical Co."/>
        <s v="Alimentation Couche-Tard Inc."/>
        <s v="Dufry AG"/>
        <s v="Maruti Suzuki India Limited"/>
        <s v="Muthoot Finance Limited"/>
        <s v="PT Bank Negara Indonesia (Persero) Tbk"/>
        <s v="Citic Pacific Special Steel Group Co., Ltd."/>
        <s v="Hartalega Holdings Berhad"/>
        <s v="Henan Shuanghui Investment &amp; Development Co., Ltd."/>
        <s v="JSW Energy Limited"/>
        <s v="Nielsen Holdings plc"/>
        <s v="TravelSky Technology Limited"/>
        <s v="Viasat, Inc."/>
        <s v="Asymchem Laboratories (Tianjin) Co., Ltd."/>
        <s v="ComfortDelGro Corporation Limited"/>
        <s v="CSC Financial Co., Ltd."/>
        <s v="PI Industries Limited"/>
        <s v="Power Finance Corporation Limited"/>
        <s v="Contemporary Amperex Technology Co., Ltd."/>
        <s v="Harel Insurance Investments &amp; Financial Services Ltd."/>
        <s v="KOREA AEROSPACE INDUSTRIES Ltd."/>
        <s v="Mando Corp."/>
        <s v="Petkim Petrokimya Holding AS"/>
        <s v="Soochow Securities Co., Ltd."/>
        <s v="Zhejiang Century Huatong Group Co., Ltd."/>
        <s v="Akzo Nobel NV"/>
        <s v="Ashtead Group Plc"/>
        <s v="Berkeley Group Holdings Plc"/>
        <s v="DS Smith Plc"/>
        <s v="National Silicon Industry Group Co., Ltd."/>
        <s v="TVS Motor Company Limited"/>
        <s v="ABB Ltd."/>
        <s v="Airport City Ltd."/>
        <s v="Compagnie Financiere Richemont SA"/>
        <s v="Haitong Securities Co., Ltd."/>
        <s v="Metcash Limited"/>
        <s v="argenx SE"/>
        <s v="Currys Plc"/>
        <s v="Founder Securities Co., Ltd."/>
        <s v="Jiangsu Hengrui Pharmaceuticals Co., Ltd."/>
        <s v="Motor Oil (Hellas) Corinth Refineries SA"/>
        <s v="Shenzhen Capchem Technology Co., Ltd."/>
        <s v="The Foschini Group Ltd."/>
        <s v="Tongcheng Travel Holdings Limited"/>
        <s v="Ascott Residence Trust"/>
        <s v="Emami Limited"/>
        <s v="MGM China Holdings Limited"/>
        <s v="NagaCorp Ltd."/>
        <s v="NetApp, Inc."/>
        <s v="NIKE, Inc."/>
        <s v="Weichai Power Co., Ltd."/>
        <s v="Deckers Outdoor Corporation"/>
        <s v="PATTERSON COMPANIES, INC."/>
        <s v="Bank of Ningbo Co., Ltd."/>
        <s v="Beijing Wantai Biological Pharmacy Enterprise Co., Ltd."/>
        <s v="Hangzhou Robam Appliances Co., Ltd."/>
        <s v="JA Solar Technology Co., Ltd."/>
        <s v="NortonLifeLock Inc."/>
        <s v="Shenzhen Transsion Holding Co., Ltd."/>
        <s v="Shikun &amp; Binui Ltd."/>
        <s v="Tangshan Jidong Cement Co. Ltd."/>
        <s v="Twitter, Inc."/>
        <s v="Bezeq The Israeli Telecommunication Corp. Ltd."/>
        <s v="Chailease Holding Co., Ltd."/>
        <s v="Jiangsu Hengli Hydraulic Co., Ltd."/>
        <s v="Jonjee Hi-Tech Industrial &amp; Commercial Holding Co., Ltd."/>
        <s v="Jyske Bank A/S"/>
        <s v="Lepu Medical Technology (Beijing) Co., Ltd."/>
        <s v="Logitech International S.A."/>
        <s v="Satellite Chemical Co., Ltd."/>
        <s v="Tata Steel Limited"/>
        <s v="UniCredit SpA"/>
        <s v="AECC Aero-engine Control Co., Ltd."/>
        <s v="Auto Trader Group Plc"/>
        <s v="AVIC Industry-Finance Holdings Co., Ltd."/>
        <s v="BOE Technology Group Co., Ltd."/>
        <s v="Empire Company Limited"/>
        <s v="Humanwell Healthcare (Group) Co., Ltd."/>
        <s v="Lingyi iTech (Guangdong) Co."/>
        <s v="Open Text Corporation"/>
        <s v="Power Construction Corporation of China, Ltd."/>
        <s v="Shanghai Zhenhua Heavy Industries Co., Ltd."/>
        <s v="Sinolink Securities Co., Ltd."/>
        <s v="STO Express Co., Ltd."/>
        <s v="Wuhu Shunrong Sanqi Interactive Entertainment Co., Ltd."/>
        <s v="Zhejiang Huahai Pharmaceutical Co., Ltd."/>
        <s v="Changjiang Securities Co., Ltd."/>
        <s v="Chongqing Rural Commercial Bank Co., Ltd."/>
        <s v="Guangdong Electric Power Development Co., Ltd."/>
        <s v="Guangzhou R&amp;F Properties Co., Ltd."/>
        <s v="Lens Technology Co., Ltd."/>
        <s v="OFILM Group Co., Ltd."/>
        <s v="Shanghai Jin Jiang International Hotels Co., Ltd."/>
        <s v="Take-Two Interactive Software, Inc."/>
        <s v="Yantai Jereh Oilfield Services Group Co. Ltd."/>
        <s v="FedEx Corporation"/>
        <s v="Nahdi Medical Co."/>
        <s v="Poly Developments &amp; Holdings Group Co., Ltd."/>
        <s v="YOUNGY Co., Ltd."/>
        <s v="Air China Limited"/>
        <s v="Hellenic Petroleum Holdings SA"/>
        <s v="Savola Group"/>
        <s v="Black Knight, Inc."/>
        <s v="China Life Insurance Company Limited"/>
        <s v="Conagra Brands, Inc."/>
        <s v="Darden Restaurants, Inc."/>
        <s v="IG Group Holdings Plc"/>
        <s v="Melisron Ltd."/>
        <s v="Petronet Lng Limited"/>
        <s v="RBL Bank Limited"/>
        <s v="Exide Industries Limited"/>
        <s v="Mercury NZ Limited"/>
        <s v="China Ruyi Holdings Limited"/>
        <s v="Luxshare Precision Industry Co. Ltd."/>
        <s v="Pharmaron Beijing Co., Ltd."/>
        <s v="Suncorp Group Limited"/>
        <s v="AARTI Industries Limited"/>
        <s v="Babcock International Group Plc"/>
        <s v="First Capital Securities Co., Ltd."/>
        <s v="Indiabulls Housing Finance Limited"/>
        <s v="Max Healthcare Institute Limited"/>
        <s v="Tongwei Co., Ltd."/>
        <s v="Abdullah Al Othaim Markets Co."/>
        <s v="Beijing Kingsoft Office Software, Inc."/>
        <s v="Centene Corporation"/>
        <s v="China Jinmao Holdings Group Limited"/>
        <s v="General Mills, Inc."/>
        <s v="Glenmark Pharmaceuticals Limited"/>
        <s v="Indraprastha Gas Limited"/>
        <s v="Shenzhen Huaqiang Industry Co., Ltd."/>
        <s v="ABB India Limited"/>
        <s v="ASX Limited"/>
        <s v="China Everbright Bank Company Limited"/>
        <s v="Colruyt SA"/>
        <s v="Container Corporation of India Ltd."/>
        <s v="Duke Realty Corporation"/>
        <s v="Hanwha Corp."/>
        <s v="Lasertec Corp."/>
        <s v="L'Occitane International S.A."/>
        <s v="Pan Pacific International Holdings Corp."/>
        <s v="Prologis, Inc."/>
        <s v="Shandong Weigao Group Medical Polymer Company Limited"/>
        <s v="Worthington Industries, Inc."/>
        <s v="ABN AMRO Bank NV"/>
        <s v="Aluminum Corporation of China Limited"/>
        <s v="Bharat Heavy Electricals Limited"/>
        <s v="Dongfeng Motor Group Company Limited"/>
        <s v="Gujarat Fluorochemicals Limited"/>
        <s v="John Wiley &amp; Sons, Inc."/>
        <s v="Lamb Weston Holdings, Inc."/>
        <s v="LIC Housing Finance Limited"/>
        <s v="PETRONAS Chemicals Group Berhad"/>
        <s v="Showa Denko K.K."/>
        <s v="Wuhan Guide Infrared Co., Ltd."/>
        <s v="Alibaba Group Holding Limited"/>
        <s v="Jiangsu Goodwe Power Supply Technology Co., Ltd."/>
        <s v="Jindal Steel &amp; Power Limited"/>
        <s v="Koninklijke Philips NV"/>
        <s v="Zee Entertainment Enterprises Limited"/>
        <m/>
        <s v="GF Securities Co., Ltd." u="1"/>
        <s v="Mitsubishi Materials Corp." u="1"/>
        <s v="Realty Income Corporation" u="1"/>
        <s v="Vertex Pharmaceuticals Incorporated" u="1"/>
        <s v="Corteva, Inc." u="1"/>
        <s v="Autogrill SpA" u="1"/>
        <s v="LARGAN Precision Co., Ltd." u="1"/>
        <s v="MasTec, Inc." u="1"/>
        <s v="Chunghwa Telecom Co., Ltd." u="1"/>
        <s v="BankUnited, Inc." u="1"/>
        <s v="Gilead Sciences, Inc." u="1"/>
        <s v="Anheuser-Busch InBev SA/NV" u="1"/>
        <s v="PepsiCo, Inc." u="1"/>
        <s v="Yang Ming Marine Transport Corp." u="1"/>
        <s v="Shanghai Pudong Development Bank Co., Ltd." u="1"/>
        <s v="Arcadis NV" u="1"/>
        <s v="Roper Technologies, Inc." u="1"/>
        <s v="Scentre Group" u="1"/>
        <s v="Serco Group Plc" u="1"/>
        <s v="EOG Resources, Inc." u="1"/>
        <s v="freenet AG" u="1"/>
        <s v="Portland General Electric Company" u="1"/>
        <s v="Harley-Davidson, Inc." u="1"/>
        <s v="Toshiba Tec Corp." u="1"/>
        <s v="TFI International Inc." u="1"/>
        <s v="ANTA Sports Products Limited" u="1"/>
        <s v="Foxconn Technology Co., Ltd." u="1"/>
        <s v="SoftBank Group Corp." u="1"/>
        <s v="Live Nation Entertainment, Inc." u="1"/>
        <s v="SEB SA" u="1"/>
        <s v="Ameren Corporation" u="1"/>
        <s v="Shopify Inc." u="1"/>
        <s v="Energy Absolute Public Co. Ltd." u="1"/>
        <s v="Informa Plc" u="1"/>
        <s v="Alaska Air Group, Inc." u="1"/>
        <s v="CTBC Financial Holding Co., Ltd." u="1"/>
        <s v="KeyCorp" u="1"/>
        <s v="Entergy Corporation" u="1"/>
        <s v="Koninklijke BAM Groep NV" u="1"/>
        <s v="Royal Gold, Inc." u="1"/>
        <s v="Malayan Banking Berhad" u="1"/>
        <s v="Aeroports de Paris SA" u="1"/>
        <s v="Valero Energy Corporation" u="1"/>
        <s v="CNH Industrial NV" u="1"/>
        <s v="Yuanta Financial Holding Co. Ltd." u="1"/>
        <s v="Signify NV" u="1"/>
        <s v="Enbridge Inc." u="1"/>
        <s v="Visteon Corporation" u="1"/>
        <s v="HeidelbergCement AG" u="1"/>
        <s v="Ampol Limited" u="1"/>
        <s v="Otis Worldwide Corporation" u="1"/>
        <s v="Mebuki Financial Group, Inc." u="1"/>
        <s v="Alnylam Pharmaceuticals, Inc." u="1"/>
        <s v="Cineworld Group Plc" u="1"/>
        <s v="Telekom Austria AG" u="1"/>
        <s v="THG Plc" u="1"/>
        <s v="Tokyo Gas Co., Ltd." u="1"/>
        <s v="Arthur J. Gallagher &amp; Co." u="1"/>
        <s v="Hotai Motor Co., Ltd." u="1"/>
        <s v="The Macerich Company" u="1"/>
        <s v="Voltas Limited" u="1"/>
        <s v="SAIC Motor Corp. Ltd." u="1"/>
        <s v="Camden Property Trust" u="1"/>
        <s v="LXP Industrial Trust" u="1"/>
        <s v="The Allstate Corporation" u="1"/>
        <s v="Watsco, Inc." u="1"/>
        <s v="C.H. Robinson Worldwide, Inc." u="1"/>
        <s v="Shenzhen Sunway Communication Co., Ltd." u="1"/>
        <s v="Hancock Whitney Corporation" u="1"/>
        <s v="Quest Diagnostics Incorporated" u="1"/>
        <s v="HelloFresh SE" u="1"/>
        <s v="CK Infrastructure Holdings Limited" u="1"/>
        <s v="DoorDash, Inc." u="1"/>
        <s v="Crown Castle International Corp." u="1"/>
        <s v="UiPath, Inc." u="1"/>
        <s v="Santen Pharmaceutical Co., Ltd." u="1"/>
        <s v="Hang Lung Properties Ltd." u="1"/>
        <s v="Polaris Inc." u="1"/>
        <s v="Guangzhou Baiyunshan Pharmaceutical Holdings Company Limited" u="1"/>
        <s v="COSCO SHIPPING Ports Limited" u="1"/>
        <s v="Air Liquide SA" u="1"/>
        <s v="First Solar, Inc." u="1"/>
        <s v="Consolidated Edison, Inc." u="1"/>
        <s v="Parkland Corporation" u="1"/>
        <s v="Tobu Railway Co., Ltd." u="1"/>
        <s v="The Hong Kong and China Gas Company Limited" u="1"/>
        <s v="Croda International Plc" u="1"/>
        <s v="NEC Corp." u="1"/>
        <s v="Jeronimo Martins SGPS SA" u="1"/>
        <s v="Roku, Inc." u="1"/>
        <s v="ConvaTec Group Plc" u="1"/>
        <s v="Cineplex Inc." u="1"/>
        <s v="CMS Energy Corporation" u="1"/>
        <s v="Netflix, Inc." u="1"/>
        <s v="Bristol-Myers Squibb Company" u="1"/>
        <s v="Packaging Corporation of America" u="1"/>
        <s v="O'Reilly Automotive, Inc." u="1"/>
        <s v="VICI Properties Inc." u="1"/>
        <s v="medmix AG" u="1"/>
        <s v="Zai Lab Limited" u="1"/>
        <s v="Konecranes Oyj" u="1"/>
        <s v="Regal Rexnord Corporation" u="1"/>
        <s v="OBIC Co., Ltd." u="1"/>
        <s v="Danone SA" u="1"/>
        <s v="Yunnan Energy New Material Co., Ltd." u="1"/>
        <s v="ATOS SE" u="1"/>
        <s v="Lincoln Electric Holdings, Inc." u="1"/>
        <s v="Anhui Zhongding Sealing Parts Co., Ltd." u="1"/>
        <s v="The Chemours Company" u="1"/>
        <s v="BBMG Corporation" u="1"/>
        <s v="La Francaise des Jeux SA" u="1"/>
        <s v="ams-OSRAM AG" u="1"/>
        <s v="PNM Resources, Inc." u="1"/>
        <s v="Digital Telecommunications Infrastructure Fund" u="1"/>
        <s v="Tosoh Corp." u="1"/>
        <s v="SIG Combibloc Group AG" u="1"/>
        <s v="Aflac Incorporated" u="1"/>
        <s v="EQT AB" u="1"/>
        <s v="CVS Health Corporation" u="1"/>
        <s v="CA Immobilien Anlagen AG" u="1"/>
        <s v="KEYENCE Corp." u="1"/>
        <s v="CME Group Inc." u="1"/>
        <s v="Ping An Healthcare &amp; Technology Company Limited" u="1"/>
        <s v="Webster Financial Corporation" u="1"/>
        <s v="Suncor Energy Inc." u="1"/>
        <s v="Compagnie de Saint-Gobain SA" u="1"/>
        <s v="Stanley Black &amp; Decker, Inc." u="1"/>
        <s v="Garmin Ltd." u="1"/>
        <s v="Innovent Biologics, Inc." u="1"/>
        <s v="Corning Incorporated" u="1"/>
        <s v="Ryder System, Inc." u="1"/>
        <s v="Tingyi (Cayman Islands) Holding Corp." u="1"/>
        <s v="Colgate-Palmolive Company" u="1"/>
        <s v="Kyushu Electric Power Co., Inc." u="1"/>
        <s v="B&amp;G Foods, Inc." u="1"/>
        <s v="China Airlines Ltd." u="1"/>
        <s v="Rexford Industrial Realty, Inc." u="1"/>
        <s v="Jardine Cycle &amp; Carriage Limited" u="1"/>
        <s v="Kohl's Corporation" u="1"/>
        <s v="Yangzijiang Financial Holding Ltd." u="1"/>
        <s v="China Hongqiao Group Limited" u="1"/>
        <s v="Golden Agri-Resources Ltd" u="1"/>
        <s v="Fukuoka Financial Group, Inc." u="1"/>
        <s v="CommScope Holding Company, Inc." u="1"/>
        <s v="Neoen SA" u="1"/>
        <s v="Prudential Financial, Inc." u="1"/>
        <s v="Tokyo Century Corp." u="1"/>
        <s v="Rexel SA" u="1"/>
        <s v="Red Star Macalline Group Corporation Ltd." u="1"/>
        <s v="China Mengniu Dairy Company Limited" u="1"/>
        <s v="Hisamitsu Pharmaceutical Co., Inc." u="1"/>
        <s v="China Shenhua Energy Company Limited" u="1"/>
        <s v="Credit Agricole SA" u="1"/>
        <s v="Infrastrutture Wireless Italiane SpA" u="1"/>
        <s v="Yageo Corp." u="1"/>
        <s v="Xinyi Glass Holdings Ltd." u="1"/>
        <s v="Marathon Petroleum Corporation" u="1"/>
        <s v="BlackBerry Limited" u="1"/>
        <s v="Great Wall Motor Company Limited" u="1"/>
        <s v="AMC Networks Inc." u="1"/>
        <s v="BP Plc" u="1"/>
        <s v="Cheng Shin Rubber Ind. Co., Ltd." u="1"/>
        <s v="Bank of Baroda" u="1"/>
        <s v="Taiheiyo Cement Corp." u="1"/>
        <s v="Shin Kong Financial Holding Co. Ltd." u="1"/>
        <s v="W.W. Grainger, Inc." u="1"/>
        <s v="Proximus SA" u="1"/>
        <s v="Clariant AG" u="1"/>
        <s v="AECC Aviation Power Co. Ltd." u="1"/>
        <s v="Thales SA" u="1"/>
        <s v="Royal Dutch Shell Plc" u="1"/>
        <s v="Towngas Smart Energy Company Limited" u="1"/>
        <s v="Kinross Gold Corporation" u="1"/>
        <s v="MicroPort Scientific Corporation" u="1"/>
        <s v="Dassault Systemes SA" u="1"/>
        <s v="Seiko Epson Corp." u="1"/>
        <s v="Liberty Media Corporation" u="1"/>
        <s v="The Bank of Kyoto, Ltd." u="1"/>
        <s v="RLJ Lodging Trust" u="1"/>
        <s v="SLM Corporation" u="1"/>
        <s v="Bath &amp; Body Works, Inc." u="1"/>
        <s v="Eurofins Scientific SE" u="1"/>
        <s v="Canfor Corporation" u="1"/>
        <s v="Linamar Corporation" u="1"/>
        <s v="Olin Corporation" u="1"/>
        <s v="Valeo SA" u="1"/>
        <s v="Panasonic Holdings Corp." u="1"/>
        <s v="Jiayuan International Group Limited" u="1"/>
        <s v="China Pacific Insurance (Group) Co., Ltd." u="1"/>
        <s v="Stryker Corporation" u="1"/>
        <s v="Compagnie Generale des Etablissements Michelin SCA" u="1"/>
        <s v="IMCD NV" u="1"/>
        <s v="WEC Energy Group, Inc." u="1"/>
        <s v="International Business Machines Corporation" u="1"/>
        <s v="Euronet Worldwide, Inc." u="1"/>
        <s v="ZEON Corp." u="1"/>
        <s v="China Taiping Insurance Holdings Company Limited" u="1"/>
        <s v="Wilmar International Limited" u="1"/>
        <s v="Kinnevik AB" u="1"/>
        <s v="China Industrial Securities Co. Ltd." u="1"/>
        <s v="ASPEED Technology, Inc." u="1"/>
        <s v="Zurn Water Solutions Corporation" u="1"/>
        <s v="EXEO Group, Inc." u="1"/>
        <s v="PT Hanjaya Mandala Sampoerna Tbk" u="1"/>
        <s v="SCOR SE" u="1"/>
        <s v="Fastighets AB Balder" u="1"/>
        <s v="Loomis AB" u="1"/>
        <s v="Unum Group" u="1"/>
        <s v="Anthem, Inc." u="1"/>
        <s v="Best Buy Co., Inc." u="1"/>
        <s v="Micro-Star International Co., Ltd." u="1"/>
        <s v="CGN Power Co., Ltd." u="1"/>
        <s v="Seera Group Holding" u="1"/>
        <s v="Blackstone Mortgage Trust, Inc." u="1"/>
        <s v="Komatsu Ltd." u="1"/>
        <s v="Regeneron Pharmaceuticals, Inc." u="1"/>
        <s v="Yamada Holdings Co., Ltd." u="1"/>
        <s v="Onex Corporation" u="1"/>
        <s v="The Travelers Companies, Inc." u="1"/>
        <s v="Sunny Optical Technology (Group) Company Limited" u="1"/>
        <s v="Toppan, Inc." u="1"/>
        <s v="Globe Telecom, Inc." u="1"/>
        <s v="Eisai Co., Ltd." u="1"/>
        <s v="Texas Instruments Incorporated" u="1"/>
        <s v="Credit Suisse Group AG" u="1"/>
        <s v="CNA Financial Corporation" u="1"/>
        <s v="PulteGroup, Inc." u="1"/>
        <s v="DAIKIN INDUSTRIES Ltd." u="1"/>
        <s v="Nexity SA" u="1"/>
        <s v="VAT Group AG" u="1"/>
        <s v="KrungThai Card Public Company Limited" u="1"/>
        <s v="ROHM Co., Ltd." u="1"/>
        <s v="Country Garden Services Holdings Company Limited" u="1"/>
        <s v="PT Telkom Indonesia (Persero) Tbk" u="1"/>
        <s v="Tata Communications Limited" u="1"/>
        <s v="Emaar, The Economic City" u="1"/>
        <s v="Comcast Corporation" u="1"/>
        <s v="President Chain Store Corp." u="1"/>
        <s v="Ball Corporation" u="1"/>
        <s v="WUS Printed Circuit (Kunshan) Co., Ltd." u="1"/>
        <s v="Terminix Global Holdings, Inc." u="1"/>
        <s v="Aon plc" u="1"/>
        <s v="Ecopro BM Co., Ltd." u="1"/>
        <s v="Gartner, Inc." u="1"/>
        <s v="Electricite de France SA" u="1"/>
        <s v="OneMain Holdings, Inc." u="1"/>
        <s v="Nan Ya Printed Circuit Board Corp" u="1"/>
        <s v="British American Tobacco plc" u="1"/>
        <s v="Etihad Etisalat Co." u="1"/>
        <s v="CrowdStrike Holdings, Inc." u="1"/>
        <s v="Metallurgical Corp. of China Ltd." u="1"/>
        <s v="Graham Holdings Company" u="1"/>
        <s v="Industrial Bank Co., Ltd." u="1"/>
        <s v="DENSO Corp." u="1"/>
        <s v="CubeSmart" u="1"/>
        <s v="JG Summit Holdings, Inc." u="1"/>
        <s v="Xiamen Intretech, Inc." u="1"/>
        <s v="Makita Corp." u="1"/>
        <s v="TPG Telecom Limited" u="1"/>
        <s v="Italgas SpA" u="1"/>
        <s v="Extra Space Storage Inc." u="1"/>
        <s v="Magna International Inc." u="1"/>
        <s v="Bouygues SA" u="1"/>
        <s v="Orbia Advance Corporation SAB de CV" u="1"/>
        <s v="Sekisui House, Ltd." u="1"/>
        <s v="Boston Properties, Inc." u="1"/>
        <s v="Sega Sammy Holdings, Inc." u="1"/>
        <s v="Hengan International Group Company Limited" u="1"/>
        <s v="Chongqing Zhifei Biological Products Co., Ltd." u="1"/>
        <s v="Mizuho Financial Group, Inc." u="1"/>
        <s v="M&amp;G Plc" u="1"/>
        <s v="BYD Company Limited" u="1"/>
        <s v="HOYA Corp." u="1"/>
        <s v="Andritz AG" u="1"/>
        <s v="A2A SpA" u="1"/>
        <s v="Southwest Airlines Co." u="1"/>
        <s v="Smurfit Kappa Group Plc" u="1"/>
        <s v="Evonik Industries AG" u="1"/>
        <s v="Chinese Universe Publishing &amp; Media Group Co., Ltd." u="1"/>
        <s v="DiGi.com Berhad" u="1"/>
        <s v="Adyen NV" u="1"/>
        <s v="AptarGroup, Inc." u="1"/>
        <s v="U.S. Bancorp" u="1"/>
        <s v="Shenzhen Overseas Chinese Town Co., Ltd." u="1"/>
        <s v="PT Surya Citra Media Tbk" u="1"/>
        <s v="Hindustan Unilever Limited" u="1"/>
        <s v="Chicony Electronics Co., Ltd." u="1"/>
        <s v="Seagen Inc." u="1"/>
        <s v="Formosa Petrochemical Corp." u="1"/>
        <s v="Shanghai Yuyuan Tourist Mart Group Co., Ltd." u="1"/>
        <s v="Berkshire Hathaway Inc." u="1"/>
        <s v="Saudi Basic Industries Corp." u="1"/>
        <s v="Recruit Holdings Co., Ltd." u="1"/>
        <s v="Pinterest, Inc." u="1"/>
        <s v="Johnson &amp; Johnson" u="1"/>
        <s v="Kotobuki Spirits Co., Ltd." u="1"/>
        <s v="Apollo Commercial Real Estate Finance, Inc." u="1"/>
        <s v="Genting Singapore Limited" u="1"/>
        <s v="Kansai Paint Co., Ltd." u="1"/>
        <s v="Teleflex Incorporated" u="1"/>
        <s v="Grupo Carso SAB de CV" u="1"/>
        <s v="Catcher Technology Co., Ltd." u="1"/>
        <s v="Baloise Holding AG" u="1"/>
        <s v="Sirius XM Holdings Inc." u="1"/>
        <s v="Suntec Real Estate Investment Trust" u="1"/>
        <s v="Lundin Energy AB" u="1"/>
        <s v="WPP Plc" u="1"/>
        <s v="Southwest Gas Holdings, Inc." u="1"/>
        <s v="Sumitomo Mitsui Financial Group, Inc." u="1"/>
        <s v="New York Community Bancorp, Inc." u="1"/>
        <s v="SS&amp;C Technologies Holdings, Inc." u="1"/>
        <s v="SEI Investments Company" u="1"/>
        <s v="Mitsui Fudosan Co., Ltd." u="1"/>
        <s v="ONE Gas, Inc." u="1"/>
        <s v="Nisshin Seifun Group, Inc." u="1"/>
        <s v="Equifax Inc." u="1"/>
        <s v="Pioneer Natural Resources Company" u="1"/>
        <s v="Commerzbank AG" u="1"/>
        <s v="Atlas Copco AB" u="1"/>
        <s v="Nintendo Co., Ltd." u="1"/>
        <s v="InterContinental Hotels Group Plc" u="1"/>
        <s v="TOTO Ltd." u="1"/>
        <s v="Telephone and Data Systems, Inc." u="1"/>
        <s v="ESR Cayman Limited" u="1"/>
        <s v="SCREEN Holdings Co., Ltd." u="1"/>
        <s v="Offcn Education Technology Co., Ltd." u="1"/>
        <s v="Expeditors International of Washington, Inc." u="1"/>
        <s v="International Game Technology PLC" u="1"/>
        <s v="Zalando SE" u="1"/>
        <s v="Suzhou Maxwell Technologies Co., Ltd." u="1"/>
        <s v="Abercrombie &amp; Fitch Co." u="1"/>
        <s v="National Industrialization Co." u="1"/>
        <s v="The Bank of East Asia, Limited" u="1"/>
        <s v="Delta Electronics, Inc." u="1"/>
        <s v="National Bank of Canada" u="1"/>
        <s v="AEON Financial Service Co., Ltd." u="1"/>
        <s v="eBay, Inc." u="1"/>
        <s v="Jiangxi Copper Company Limited" u="1"/>
        <s v="WuXi AppTec Co., Ltd." u="1"/>
        <s v="First Horizon Corporation" u="1"/>
        <s v="Taiwan Cement Corp." u="1"/>
        <s v="Bureau Veritas SA" u="1"/>
        <s v="SM Prime Holdings, Inc." u="1"/>
        <s v="GOLDWIN INC." u="1"/>
        <s v="Envista Holdings Corporation" u="1"/>
        <s v="L3Harris Technologies, Inc." u="1"/>
        <s v="ConocoPhillips" u="1"/>
        <s v="Siltronic AG" u="1"/>
        <s v="AIA Group Limited" u="1"/>
        <s v="CLP Holdings Ltd." u="1"/>
        <s v="Hang Lung Group Limited" u="1"/>
        <s v="ACI Worldwide, Inc." u="1"/>
        <s v="Quanta Computer, Inc." u="1"/>
        <s v="Element Solutions Inc" u="1"/>
        <s v="American International Group, Inc." u="1"/>
        <s v="Tourmaline Oil Corp." u="1"/>
        <s v="Jollibee Foods Corporation" u="1"/>
        <s v="Koninklijke Ahold Delhaize NV" u="1"/>
        <s v="The Interpublic Group of Companies, Inc." u="1"/>
        <s v="Transocean Ltd." u="1"/>
        <s v="BillerudKorsnas AB" u="1"/>
        <s v="Air Lease Corporation" u="1"/>
        <s v="Zillow Group, Inc." u="1"/>
        <s v="Targa Resources Corp." u="1"/>
        <s v="Longfor Group Holdings Limited" u="1"/>
        <s v="Philip Morris International Inc" u="1"/>
        <s v="Saudi Arabian Mining Co." u="1"/>
        <s v="Skyworks Solutions, Inc." u="1"/>
        <s v="Sprouts Farmers Market, Inc." u="1"/>
        <s v="West Pharmaceutical Services, Inc." u="1"/>
        <s v="Marriott International, Inc." u="1"/>
        <s v="Hunan Valin Steel Co., Ltd." u="1"/>
        <s v="LIXIL Corp." u="1"/>
        <s v="Black Hills Corporation" u="1"/>
        <s v="Aroundtown SA" u="1"/>
        <s v="CIMB Group Holdings Berhad" u="1"/>
        <s v="BioMarin Pharmaceutical Inc." u="1"/>
        <s v="Beijing New Building Materials Public Ltd. Co." u="1"/>
        <s v="Hexagon AB" u="1"/>
        <s v="M.D.C. Holdings, Inc." u="1"/>
        <s v="Avient Corporation" u="1"/>
        <s v="Hikari Tsushin, Inc." u="1"/>
        <s v="HTC Corp." u="1"/>
        <s v="Travis Perkins Plc" u="1"/>
        <s v="AEGON NV" u="1"/>
        <s v="Taylor Wimpey Plc" u="1"/>
        <s v="Muangthai Capital Public Co. Ltd." u="1"/>
        <s v="The Boeing Company" u="1"/>
        <s v="China Traditional Chinese Medicine Holdings Co. Limited" u="1"/>
        <s v="FUJIFILM Holdings Corp." u="1"/>
        <s v="SVB Financial Group" u="1"/>
        <s v="Oji Holdings Corp." u="1"/>
        <s v="Meituan" u="1"/>
        <s v="Guotai Junan International Holdings Limited" u="1"/>
        <s v="Zoetis Inc." u="1"/>
        <s v="Nestle (Malaysia) Berhad" u="1"/>
        <s v="Western Alliance Bancorporation" u="1"/>
        <s v="Bank of America Corporation" u="1"/>
        <s v="Mitsubishi Gas Chemical Co., Inc." u="1"/>
        <s v="Rio Tinto Limited" u="1"/>
        <s v="Maruichi Steel Tube Ltd." u="1"/>
        <s v="Trent Limited" u="1"/>
        <s v="McDonald's Corporation" u="1"/>
        <s v="FANUC Corp." u="1"/>
        <s v="Duke Energy Corporation" u="1"/>
        <s v="Teijin Ltd." u="1"/>
        <s v="AMADA Co., Ltd." u="1"/>
        <s v="Landstar System, Inc." u="1"/>
        <s v="CNO Financial Group, Inc." u="1"/>
        <s v="CaixaBank SA" u="1"/>
        <s v="XPO Logistics, Inc." u="1"/>
        <s v="HUGO BOSS AG" u="1"/>
        <s v="Electric Power Development Co., Ltd." u="1"/>
        <s v="Equitable Holdings, Inc." u="1"/>
        <s v="Suzhou TA&amp;A Ultra Clean Technology Co., Ltd." u="1"/>
        <s v="St. James's Place Plc" u="1"/>
        <s v="BeiGene, Ltd." u="1"/>
        <s v="Repsol SA" u="1"/>
        <s v="Flutter Entertainment Plc" u="1"/>
        <s v="Bangkok Bank Public Company Limited" u="1"/>
        <s v="Anglo American Platinum Ltd." u="1"/>
        <s v="Trane Technologies Plc" u="1"/>
        <s v="Simplo Technology Co., Ltd." u="1"/>
        <s v="Wendel SE" u="1"/>
        <s v="Square Enix Holdings Co., Ltd." u="1"/>
        <s v="Commerce Bancshares, Inc." u="1"/>
        <s v="ITOCHU Techno-Solutions Corp." u="1"/>
        <s v="MISC Berhad" u="1"/>
        <s v="Altice USA, Inc." u="1"/>
        <s v="Nomura Real Estate Holdings, Inc." u="1"/>
        <s v="China State Construction International Holdings Limited" u="1"/>
        <s v="Eldorado Gold Corporation" u="1"/>
        <s v="Arcosa, Inc." u="1"/>
        <s v="Beijing Enterprises Water Group Limited" u="1"/>
        <s v="ASM Pacific Technology Limited" u="1"/>
        <s v="Flughafen Zuerich AG" u="1"/>
        <s v="Mitsubishi HC Capital, Inc." u="1"/>
        <s v="Thermo Fisher Scientific Inc." u="1"/>
        <s v="ASM International NV" u="1"/>
        <s v="Kimco Realty Corporation" u="1"/>
        <s v="Knorr-Bremse AG" u="1"/>
        <s v="Cinemark Holdings, Inc." u="1"/>
        <s v="Tata Consultancy Services Limited" u="1"/>
        <s v="Royal Bank of Canada" u="1"/>
        <s v="Hakuhodo DY Holdings, Inc." u="1"/>
        <s v="Asbury Automotive Group, Inc." u="1"/>
        <s v="Cerner Corporation" u="1"/>
        <s v="Central Pattana Public Company Limited" u="1"/>
        <s v="Old Dominion Freight Line, Inc." u="1"/>
        <s v="Jackson Financial Inc." u="1"/>
        <s v="Discover Financial Services" u="1"/>
        <s v="ITOCHU Corp." u="1"/>
        <s v="United Microelectronics Corp." u="1"/>
        <s v="Metro Pacific Investments Corporation" u="1"/>
        <s v="MEG Energy Corp." u="1"/>
        <s v="Komercni banka, a.s." u="1"/>
        <s v="Nissan Motor Co., Ltd." u="1"/>
        <s v="CNP Assurances SA" u="1"/>
        <s v="CapitaLand Integrated Commercial Trust" u="1"/>
        <s v="Yankuang Energy Group Company Limited" u="1"/>
        <s v="RTL Group SA" u="1"/>
        <s v="Avista Corporation" u="1"/>
        <s v="Royal Caribbean Cruises Ltd." u="1"/>
        <s v="Nanya Technology Corp." u="1"/>
        <s v="Assicurazioni Generali SpA" u="1"/>
        <s v="Lowe's Companies, Inc." u="1"/>
        <s v="Sino Biopharmaceutical Limited" u="1"/>
        <s v="FleetCor Technologies Inc." u="1"/>
        <s v="SmartCentres Real Estate Investment Trust" u="1"/>
        <s v="Howden Joinery Group Plc" u="1"/>
        <s v="Brenntag SE" u="1"/>
        <s v="Industrias Penoles SAB de CV" u="1"/>
        <s v="COSCO SHIPPING Holdings Co., Ltd." u="1"/>
        <s v="Evergy, Inc." u="1"/>
        <s v="Legal &amp; General Group Plc" u="1"/>
        <s v="Yokogawa Electric Corp." u="1"/>
        <s v="DaVita Inc." u="1"/>
        <s v="Lincoln National Corporation" u="1"/>
        <s v="Banque Cantonale Vaudoise" u="1"/>
        <s v="Telenet Group Holding NV" u="1"/>
        <s v="Constellation Software Inc." u="1"/>
        <s v="Vulcan Materials Company" u="1"/>
        <s v="Waste Management, Inc." u="1"/>
        <s v="Helvetia Holding AG" u="1"/>
        <s v="StarPower Semiconductor Ltd." u="1"/>
        <s v="Union Pacific Corporation" u="1"/>
        <s v="Capitec Bank Holdings Ltd." u="1"/>
        <s v="US Foods Holding Corp." u="1"/>
        <s v="Aptiv Plc" u="1"/>
        <s v="CIFI Holdings (Group) Co. Ltd." u="1"/>
        <s v="Penta-Ocean Construction Co., Ltd." u="1"/>
        <s v="The PNC Financial Services Group, Inc." u="1"/>
        <s v="Nexans SA" u="1"/>
        <s v="Keurig Dr Pepper Inc." u="1"/>
        <s v="Jupiter Fund Management plc" u="1"/>
        <s v="The Williams Companies, Inc." u="1"/>
        <s v="Pan American Silver Corp." u="1"/>
        <s v="JCDecaux SA" u="1"/>
        <s v="Ricoh Co., Ltd." u="1"/>
        <s v="Ennostar, Inc." u="1"/>
        <s v="Suzuki Motor Corp." u="1"/>
        <s v="Advanced Micro Devices, Inc." u="1"/>
        <s v="Inmobiliaria Colonial SOCIMI SA" u="1"/>
        <s v="The Toronto-Dominion Bank" u="1"/>
        <s v="TMBThanachart Bank Public Co. Ltd." u="1"/>
        <s v="Ono Pharmaceutical Co., Ltd." u="1"/>
        <s v="Beijing Tiantan Biological Products Corp. Ltd." u="1"/>
        <s v="Cellnex Telecom SA" u="1"/>
        <s v="PacWest Bancorp" u="1"/>
        <s v="Genscript Biotech Corp." u="1"/>
        <s v="Enerplus Corporation" u="1"/>
        <s v="LEG Immobilien SE" u="1"/>
        <s v="Chang Hwa Commercial Bank Ltd." u="1"/>
        <s v="ONEOK, Inc." u="1"/>
        <s v="OUTFRONT Media Inc." u="1"/>
        <s v="Muyuan Foods Co., Ltd." u="1"/>
        <s v="JustSystems Corp." u="1"/>
        <s v="Regions Financial Corporation" u="1"/>
        <s v="Mohawk Industries, Inc." u="1"/>
        <s v="Metso Outotec Oyj" u="1"/>
        <s v="Ford Motor Company" u="1"/>
        <s v="Kerry Group Plc" u="1"/>
        <s v="Lundin Mining Corporation" u="1"/>
        <s v="Melrose Industries Plc" u="1"/>
        <s v="Masonite International Corporation" u="1"/>
        <s v="Citizens Financial Group Inc." u="1"/>
        <s v="Bilibili, Inc." u="1"/>
        <s v="Grifols SA" u="1"/>
        <s v="Flowserve Corporation" u="1"/>
        <s v="Grupo de Inversiones Suramericana SA" u="1"/>
        <s v="Mednax, Inc." u="1"/>
        <s v="Insight Enterprises, Inc." u="1"/>
        <s v="AEON Mall Co., Ltd." u="1"/>
        <s v="Mondelez International, Inc." u="1"/>
        <s v="Fluor Corporation" u="1"/>
        <s v="Alamos Gold Inc." u="1"/>
        <s v="Toray Industries, Inc." u="1"/>
        <s v="Tencent Holdings Limited" u="1"/>
        <s v="West Japan Railway Co." u="1"/>
        <s v="Capital One Financial Corporation" u="1"/>
        <s v="EPR Properties" u="1"/>
        <s v="Nagoya Railroad Co., Ltd." u="1"/>
        <s v="Grupo Financiero Banorte SAB de CV" u="1"/>
        <s v="Dallah Healthcare Co." u="1"/>
        <s v="Bank Albilad" u="1"/>
        <s v="Caterpillar Inc." u="1"/>
        <s v="SBI Holdings, Inc." u="1"/>
        <s v="ARC Resources Ltd." u="1"/>
        <s v="Diamondback Energy, Inc." u="1"/>
        <s v="Central Japan Railway Co." u="1"/>
        <s v="Simon Property Group, Inc." u="1"/>
        <s v="JTEKT Corp." u="1"/>
        <s v="Hoshine Silicon Industry Co., Ltd." u="1"/>
        <s v="CRH Plc" u="1"/>
        <s v="Yamana Gold Inc." u="1"/>
        <s v="International Flavors &amp; Fragrances Inc." u="1"/>
        <s v="The Trade Desk, Inc." u="1"/>
        <s v="East Money Information Co., Ltd." u="1"/>
        <s v="Petronas Dagangan Berhad" u="1"/>
        <s v="Weihai Guangwei Composites Co., Ltd." u="1"/>
        <s v="E.ON SE" u="1"/>
        <s v="K+S AG" u="1"/>
        <s v="TTM Technologies, Inc." u="1"/>
        <s v="PG&amp;E Corporation" u="1"/>
        <s v="Kaneka Corp." u="1"/>
        <s v="Covetrus, Inc." u="1"/>
        <s v="Cousins Properties Incorporated" u="1"/>
        <s v="Unilever Plc" u="1"/>
        <s v="Sumitomo Realty &amp; Development Co., Ltd." u="1"/>
        <s v="Aviva Plc" u="1"/>
        <s v="Newmont Corporation" u="1"/>
        <s v="Seibu Holdings, Inc." u="1"/>
        <s v="Canadian Imperial Bank of Commerce" u="1"/>
        <s v="Toda Corp." u="1"/>
        <s v="Grupo Elektra SAB de CV" u="1"/>
        <s v="PROG Holdings, Inc." u="1"/>
        <s v="Dana Incorporated" u="1"/>
        <s v="Allied Properties Real Estate Investment Trust" u="1"/>
        <s v="IBIDEN Co., Ltd." u="1"/>
        <s v="HSBC Holdings Plc" u="1"/>
        <s v="MISUMI Group, Inc." u="1"/>
        <s v="Douglas Elliman Inc." u="1"/>
        <s v="Fuji Oil Holdings, Inc." u="1"/>
        <s v="Stanley Electric Co., Ltd." u="1"/>
        <s v="Avery Dennison Corporation" u="1"/>
        <s v="Nitori Holdings Co., Ltd." u="1"/>
        <s v="DMCI Holdings, Inc." u="1"/>
        <s v="B.Grimm Power Public Co. Ltd." u="1"/>
        <s v="Advantest Corp." u="1"/>
        <s v="Alliant Energy Corporation" u="1"/>
        <s v="Ovintiv Inc." u="1"/>
        <s v="Kiatnakin Phatra Bank Public Company Limited" u="1"/>
        <s v="Edenred SA" u="1"/>
        <s v="America Movil SAB de CV" u="1"/>
        <s v="Carlisle Companies Incorporated" u="1"/>
        <s v="GLP-J REIT" u="1"/>
        <s v="RenaissanceRe Holdings Ltd." u="1"/>
        <s v="Shenzhen Mindray Bio-Medical Electronics Co., Ltd." u="1"/>
        <s v="Builders FirstSource, Inc." u="1"/>
        <s v="Janus Henderson Group Plc" u="1"/>
        <s v="Hydro One Limited" u="1"/>
        <s v="BlackRock, Inc." u="1"/>
        <s v="Dai-ichi Life Holdings, Inc." u="1"/>
        <s v="UCB SA" u="1"/>
        <s v="Quanta Services, Inc." u="1"/>
        <s v="Sony Group Corp." u="1"/>
        <s v="J.B. Hunt Transport Services, Inc." u="1"/>
        <s v="Meritage Homes Corporation" u="1"/>
        <s v="Shenzhen Kaifa Technology Co., Ltd." u="1"/>
        <s v="Adobe Inc." u="1"/>
        <s v="STMicroelectronics NV" u="1"/>
        <s v="Brixmor Property Group Inc." u="1"/>
        <s v="Louisiana-Pacific Corporation" u="1"/>
        <s v="Grupo Aeroportuario del Centro Norte SAB de CV" u="1"/>
        <s v="The AES Corporation" u="1"/>
        <s v="ISS A/S" u="1"/>
        <s v="China Vanke Co., Ltd." u="1"/>
        <s v="Allegheny Technologies Incorporated" u="1"/>
        <s v="Fastenal Company" u="1"/>
        <s v="Fuchs Petrolub SE" u="1"/>
        <s v="Mitsubishi Chemical Holdings Corp." u="1"/>
        <s v="Spirit AeroSystems Holdings, Inc." u="1"/>
        <s v="Securitas AB" u="1"/>
        <s v="Allison Transmission Holdings, Inc." u="1"/>
        <s v="Dometic Group AB" u="1"/>
        <s v="Gold Fields Ltd." u="1"/>
        <s v="IDEXX Laboratories, Inc." u="1"/>
        <s v="Fiberhome Telecommunication Technologies Co., Ltd." u="1"/>
        <s v="Malaysia Airports Holdings Berhad" u="1"/>
        <s v="International Container Terminal Services, Inc." u="1"/>
        <s v="Hongta Securities Co., Ltd." u="1"/>
        <s v="The Chugoku Electric Power Co., Inc." u="1"/>
        <s v="North Industries Group Red Arrow Co., Ltd." u="1"/>
        <s v="XPeng, Inc." u="1"/>
        <s v="Nishimatsu Construction Co., Ltd." u="1"/>
        <s v="Callon Petroleum Company" u="1"/>
        <s v="Texas Capital Bancshares, Inc." u="1"/>
        <s v="Zhejiang Expressway Co., Ltd." u="1"/>
        <s v="BDO Unibank, Inc." u="1"/>
        <s v="Industrivarden AB" u="1"/>
        <s v="Caesars Entertainment, Inc." u="1"/>
        <s v="Aozora Bank Ltd." u="1"/>
        <s v="Saudi Kayan Petrochemical Co." u="1"/>
        <s v="OmnicomGroup Inc." u="1"/>
        <s v="Axiata Group Berhad" u="1"/>
        <s v="PTT Global Chemical Plc" u="1"/>
        <s v="Lyft, Inc." u="1"/>
        <s v="Grupo Financiero Inbursa SAB de CV" u="1"/>
        <s v="PetroChina Company Limited" u="1"/>
        <s v="NVIDIA Corporation" u="1"/>
        <s v="Shimadzu Corp." u="1"/>
        <s v="Rubis SCA" u="1"/>
        <s v="Sabre Corporation" u="1"/>
        <s v="Cognizant Technology Solutions Corporation" u="1"/>
        <s v="RLI Corp." u="1"/>
        <s v="Liberty Global Plc" u="1"/>
        <s v="ALLETE, Inc." u="1"/>
        <s v="G-III Apparel Group, Ltd." u="1"/>
        <s v="EVA Airways Corp." u="1"/>
        <s v="Global Payments Inc." u="1"/>
        <s v="Arab National Bank" u="1"/>
        <s v="Kweichow Moutai Co., Ltd." u="1"/>
        <s v="Hitachi Ltd." u="1"/>
        <s v="Mega Financial Holding Co., Ltd." u="1"/>
        <s v="Daiwa Securities Group, Inc." u="1"/>
        <s v="Hermes International SCA" u="1"/>
        <s v="Postal Savings Bank of China Co., Ltd." u="1"/>
        <s v="Kingsoft Corporation Limited" u="1"/>
        <s v="Epiroc AB" u="1"/>
        <s v="Methanex Corporation" u="1"/>
        <s v="Activision Blizzard, Inc." u="1"/>
        <s v="CITIC Securities Co., Ltd." u="1"/>
        <s v="Northern Trust Corporation" u="1"/>
        <s v="CNX Resources Corporation" u="1"/>
        <s v="Shangri-La Asia Limited" u="1"/>
        <s v="China Petroleum &amp; Chemical Corp." u="1"/>
        <s v="Sojitz Corp." u="1"/>
        <s v="Appen Limited" u="1"/>
        <s v="Vanguard International Semiconductor Corp." u="1"/>
        <s v="Zhen Ding Technology Holding Ltd." u="1"/>
        <s v="Derwent London Plc" u="1"/>
        <s v="IGM Financial Inc." u="1"/>
        <s v="AMETEK, Inc." u="1"/>
        <s v="Lennar Corporation" u="1"/>
        <s v="Kyocera Corp." u="1"/>
        <s v="Allegion Plc" u="1"/>
        <s v="The TJX Companies, Inc." u="1"/>
        <s v="China Southern Airlines Company Limited" u="1"/>
        <s v="BYD Electronic (International) Company Limited" u="1"/>
        <s v="Enel SpA" u="1"/>
        <s v="Nu Skin Enterprises, Inc." u="1"/>
        <s v="U-Ming Marine Transport Corp." u="1"/>
        <s v="China Conch Environment Protection Holdings Limited" u="1"/>
        <s v="MatsukiyoCocokara &amp; Co." u="1"/>
        <s v="Konica Minolta, Inc." u="1"/>
        <s v="Lonza Group AG" u="1"/>
        <s v="Fomento Economico Mexicano SAB de CV" u="1"/>
        <s v="Nokia Oyj" u="1"/>
        <s v="Intel Corporation" u="1"/>
        <s v="Steel Dynamics, Inc." u="1"/>
        <s v="Suzhou Gold Mantis Construction &amp; Decoration Co., Ltd." u="1"/>
        <s v="Ferrovial SA" u="1"/>
        <s v="Sofina SA" u="1"/>
        <s v="MKS Instruments, Inc." u="1"/>
        <s v="iA Financial Corporation Inc." u="1"/>
        <s v="Wiwynn Corp." u="1"/>
        <s v="Keisei Electric Railway Co., Ltd." u="1"/>
        <s v="Crown Holdings, Inc." u="1"/>
        <s v="TIS, Inc. (Japan)" u="1"/>
        <s v="Leggett &amp; Platt, Incorporated" u="1"/>
        <s v="Cincinnati Financial Corporation" u="1"/>
        <s v="PT Adaro Energy Indonesia Tbk" u="1"/>
        <s v="Eclat Textile Co., Ltd." u="1"/>
        <s v="Ayala Corporation" u="1"/>
        <s v="AerCap Holdings NV" u="1"/>
        <s v="Universal Robina Corporation" u="1"/>
        <s v="Resideo Technologies, Inc." u="1"/>
        <s v="CRRC Corporation Limited" u="1"/>
        <s v="BJ's Wholesale Club Holdings, Inc." u="1"/>
        <s v="CoreCivic, Inc." u="1"/>
        <s v="Obayashi Corp." u="1"/>
        <s v="The Howard Hughes Corporation" u="1"/>
        <s v="Lawson, Inc." u="1"/>
        <s v="KONAMI Group Corp." u="1"/>
        <s v="Nippon Telegraph &amp; Telephone Corp." u="1"/>
        <s v="Saudi Electricity Co." u="1"/>
        <s v="Standard Bank Group Ltd." u="1"/>
        <s v="Deutsche Bank AG" u="1"/>
        <s v="Silergy Corp." u="1"/>
        <s v="Heineken NV" u="1"/>
        <s v="Medical Properties Trust, Inc." u="1"/>
        <s v="Royal KPN NV" u="1"/>
        <s v="Nissin Foods Holdings Co., Ltd." u="1"/>
        <s v="Telia Co. AB" u="1"/>
        <s v="Invitation Homes, Inc." u="1"/>
        <s v="CVR Energy, Inc." u="1"/>
        <s v="Isetan Mitsukoshi Holdings Ltd." u="1"/>
        <s v="Tanger Factory Outlet Centers, Inc." u="1"/>
        <s v="China Resources Cement Holdings Ltd." u="1"/>
        <s v="UnitedHealth Group Incorporated" u="1"/>
        <s v="Galp Energia SGPS SA" u="1"/>
        <s v="The Charles Schwab Corporation" u="1"/>
        <s v="AngloGold Ashanti Ltd." u="1"/>
        <s v="Embassy Office Parks REIT" u="1"/>
        <s v="Asian Paints Limited" u="1"/>
        <s v="Fresenius SE &amp; Co. KGaA" u="1"/>
        <s v="Nexi SpA" u="1"/>
        <s v="Formosa Plastics Corp." u="1"/>
        <s v="Xinjiang Goldwind Science &amp; Technology Co., Ltd." u="1"/>
        <s v="JFE Holdings, Inc." u="1"/>
        <s v="Agricultural Bank of China" u="1"/>
        <s v="Trimble Inc." u="1"/>
        <s v="MERLIN Properties SOCIMI SA" u="1"/>
        <s v="United Bankshares, Inc." u="1"/>
        <s v="Zhejiang Dahua Technology Co. Ltd." u="1"/>
        <s v="Leidos Holdings, Inc." u="1"/>
        <s v="Coupa Software Incorporated" u="1"/>
        <s v="NorthWestern Corporation" u="1"/>
        <s v="Housing Development Finance Corporation Limited" u="1"/>
        <s v="Baxter International Inc." u="1"/>
        <s v="Boliden AB" u="1"/>
        <s v="Fortis Inc." u="1"/>
        <s v="First Quantum Minerals Ltd." u="1"/>
        <s v="Daimler Truck Holding AG" u="1"/>
        <s v="Playtech Plc" u="1"/>
        <s v="The Brink's Company" u="1"/>
        <s v="The Swatch Group AG" u="1"/>
        <s v="EssilorLuxottica SA" u="1"/>
        <s v="Shandong Chenming Paper Holdings Limited" u="1"/>
        <s v="Life Storage, Inc." u="1"/>
        <s v="United Therapeutics Corporation" u="1"/>
        <s v="NGK Insulators, Ltd." u="1"/>
        <s v="Huatai Securities Co., Ltd." u="1"/>
        <s v="L'Oreal SA" u="1"/>
        <s v="Zhuzhou CRRC Times Electric Co., Ltd." u="1"/>
        <s v="Alliance Global Group, Inc." u="1"/>
        <s v="ACWA Power Co." u="1"/>
        <s v="The Hershey Company" u="1"/>
        <s v="Red Electrica Corp. SA" u="1"/>
        <s v="SECOM Co., Ltd." u="1"/>
        <s v="ASML Holding NV" u="1"/>
        <s v="CITIC Securities Company Limited" u="1"/>
        <s v="Piedmont Office Realty Trust, Inc." u="1"/>
        <s v="Saipem SpA" u="1"/>
        <s v="Swire Properties Limited" u="1"/>
        <s v="APA Corporation" u="1"/>
        <s v="Weibo Corporation" u="1"/>
        <s v="Shenwan Hongyuan Group Co., Ltd." u="1"/>
        <s v="Sweco AB" u="1"/>
        <s v="KB Home" u="1"/>
        <s v="China Tower Corporation Limited" u="1"/>
        <s v="Poly Property Services Co., Ltd." u="1"/>
        <s v="Techtronic Industries Co., Ltd." u="1"/>
        <s v="Quilter Plc" u="1"/>
        <s v="Beijing Shiji Information Technology Co., Ltd." u="1"/>
        <s v="EPAM Systems, Inc." u="1"/>
        <s v="China National Nuclear Power Co., Ltd." u="1"/>
        <s v="Grupo Cementos de Chihuahua SAB de CV" u="1"/>
        <s v="Principal Financial Group, Inc." u="1"/>
        <s v="Archer-Daniels-Midland Company" u="1"/>
        <s v="Edison International" u="1"/>
        <s v="The Shizuoka Bank Ltd." u="1"/>
        <s v="PT Elang Mahkota Teknologi Tbk" u="1"/>
        <s v="Sinch AB" u="1"/>
        <s v="M&amp;T Bank Corporation" u="1"/>
        <s v="Schneider Electric SE" u="1"/>
        <s v="PUMA SE" u="1"/>
        <s v="Shanghai Huayi Group Corp. Ltd." u="1"/>
        <s v="TripAdvisor, Inc." u="1"/>
        <s v="MS&amp;AD Insurance Group Holdings, Inc." u="1"/>
        <s v="GlobalWafers Co., Ltd." u="1"/>
        <s v="Gentex Corporation" u="1"/>
        <s v="OGE Energy Corp." u="1"/>
        <s v="Dick's Sporting Goods, Inc." u="1"/>
        <s v="nVent Electric Plc" u="1"/>
        <s v="Qurate Retail, Inc." u="1"/>
        <s v="Owens Corning" u="1"/>
        <s v="ProSiebenSat.1 Media SE" u="1"/>
        <s v="Plug Power Inc." u="1"/>
        <s v="TreeHouse Foods, Inc." u="1"/>
        <s v="Snap-on Incorporated" u="1"/>
        <s v="American Tower Corporation" u="1"/>
        <s v="Hasbro, Inc." u="1"/>
        <s v="Arkema SA" u="1"/>
        <s v="MONETA Money Bank, a.s." u="1"/>
        <s v="Lao Feng Xiang Co., Ltd." u="1"/>
        <s v="Edwards Lifesciences Corporation" u="1"/>
        <s v="Mazda Motor Corp." u="1"/>
        <s v="Tri Pointe Homes, Inc." u="1"/>
        <s v="CK Hutchison Holdings Limited" u="1"/>
        <s v="Swedish Match AB" u="1"/>
        <s v="Mitsui O.S.K. Lines, Ltd." u="1"/>
        <s v="CBRE Group, Inc." u="1"/>
        <s v="Manulife Financial Corp." u="1"/>
        <s v="GeniuS Electronic Optical Co., Ltd." u="1"/>
        <s v="Equinix, Inc." u="1"/>
        <s v="Legrand SA" u="1"/>
        <s v="Uni-President Enterprises Corp." u="1"/>
        <s v="NVR, Inc." u="1"/>
        <s v="AS ONE Corp." u="1"/>
        <s v="First Hawaiian, Inc." u="1"/>
        <s v="HASEKO Corp." u="1"/>
        <s v="PT Astra International Tbk" u="1"/>
        <s v="Unibail-Rodamco-Westfield SE" u="1"/>
        <s v="American Water Works Company, Inc." u="1"/>
        <s v="Teck Resources Limited" u="1"/>
        <s v="Controladora Vuela Compania de Aviacion SAB de CV" u="1"/>
        <s v="PostNL NV" u="1"/>
        <s v="Sichuan Chuantou Energy Co., Ltd." u="1"/>
        <s v="Marvell Technology, Inc." u="1"/>
        <s v="Genpact Limited" u="1"/>
        <s v="Murata Manufacturing Co. Ltd." u="1"/>
        <s v="Amazon.com, Inc." u="1"/>
        <s v="The Western Union Company" u="1"/>
        <s v="SoftBank Corp." u="1"/>
        <s v="Shenzhen YUTO Packaging Technology Co., Ltd." u="1"/>
        <s v="Interconexion Electrica SA ESP" u="1"/>
        <s v="Quebecor Inc." u="1"/>
        <s v="Stifel Financial Corp." u="1"/>
        <s v="Two Harbors Investment Corp." u="1"/>
        <s v="Mid-America Apartment Communities, Inc." u="1"/>
        <s v="Rightmove Plc" u="1"/>
        <s v="Zhejiang Longsheng Group Co., Ltd." u="1"/>
        <s v="Kilroy Realty Corporation" u="1"/>
        <s v="Deutsche Boerse AG" u="1"/>
        <s v="Pinnacle Financial Partners, Inc." u="1"/>
        <s v="Southern Copper Corporation" u="1"/>
        <s v="BANDAI NAMCO Holdings, Inc." u="1"/>
        <s v="FirstEnergy Corp." u="1"/>
        <s v="JS Global Lifestyle Co. Ltd." u="1"/>
        <s v="Bilfinger SE" u="1"/>
        <s v="IQVIA Holdings Inc." u="1"/>
        <s v="Reckitt Benckiser Group Plc" u="1"/>
        <s v="PennyMac Mortgage Investment Trust" u="1"/>
        <s v="Fuji Electric Co., Ltd." u="1"/>
        <s v="Sun Communities, Inc." u="1"/>
        <s v="Dar Al Arkan Real Estate Development Co." u="1"/>
        <s v="Wharf Real Estate Investment Company Limited" u="1"/>
        <s v="Berli Jucker Public Co. Ltd." u="1"/>
        <s v="Xinyi Solar Holdings Limited" u="1"/>
        <s v="Sensata Technologies Holding Plc" u="1"/>
        <s v="Sabra Health Care REIT, Inc." u="1"/>
        <s v="Horizon Therapeutics Public Limited Company" u="1"/>
        <s v="Covivio SA" u="1"/>
        <s v="PBF Energy Inc." u="1"/>
        <s v="Public Storage" u="1"/>
        <s v="HIROSE ELECTRIC CO., LTD." u="1"/>
        <s v="Formosa Chemicals &amp; Fibre Corp." u="1"/>
        <s v="Ipsen SA" u="1"/>
        <s v="Graco Inc." u="1"/>
        <s v="ComfortDelGro Corp. Ltd." u="1"/>
        <s v="Sino-American Silicon Products, Inc." u="1"/>
        <s v="Power Assets Holdings Limited" u="1"/>
        <s v="Samsonite International S.A." u="1"/>
        <s v="Pirelli &amp; C. SpA" u="1"/>
        <s v="Intrum AB" u="1"/>
        <s v="Okuma Corp." u="1"/>
        <s v="Iveco Group NV" u="1"/>
        <s v="Rayonier Inc." u="1"/>
        <s v="JSR Corp." u="1"/>
        <s v="Cofinimmo SA" u="1"/>
        <s v="Hon Hai Precision Industry Co., Ltd." u="1"/>
        <s v="Man Wah Holdings Limited" u="1"/>
        <s v="China Overseas Land &amp; Investment Ltd." u="1"/>
        <s v="Intercontinental Exchange, Inc." u="1"/>
        <s v="CarMax, Inc." u="1"/>
        <s v="bioMerieux SA" u="1"/>
        <s v="Hikma Pharmaceuticals Plc" u="1"/>
        <s v="Palantir Technologies, Inc." u="1"/>
        <s v="China Resources Beer (Holdings) Company Limited" u="1"/>
        <s v="First Financial Holding Co. Ltd." u="1"/>
        <s v="Ichigo, Inc." u="1"/>
        <s v="Cathay Financial Holdings Co. Ltd." u="1"/>
        <s v="Tenaris SA" u="1"/>
        <s v="Signature Bank" u="1"/>
        <s v="Sysmex Corp." u="1"/>
        <s v="Light &amp; Wonder, Inc." u="1"/>
        <s v="China Merchants Shekou Industrial Zone Holdings Co., Ltd." u="1"/>
        <s v="First Republic Bank" u="1"/>
        <s v="Shochiku Co., Ltd." u="1"/>
        <s v="Skechers U.S.A., Inc." u="1"/>
        <s v="Srisawad Corporation Public Company Limited" u="1"/>
        <s v="BOC Hong Kong (Holdings) Limited" u="1"/>
        <s v="Huntington Bancshares Incorporated" u="1"/>
        <s v="KBC Group SA/NV" u="1"/>
        <s v="EDP-Energias de Portugal SA" u="1"/>
        <s v="Sonoco Products Company" u="1"/>
        <s v="Conduent Incorporated" u="1"/>
        <s v="ENGIE SA" u="1"/>
        <s v="Gecina SA" u="1"/>
        <s v="Sichuan Road &amp; Bridge Co., Ltd." u="1"/>
        <s v="Fairfax Financial Holdings Limited" u="1"/>
        <s v="Molina Healthcare, Inc." u="1"/>
        <s v="Restaurant Brands International Inc." u="1"/>
        <s v="Resorttrust, Inc." u="1"/>
        <s v="National Express Group Plc" u="1"/>
        <s v="Tripod Technology Corp." u="1"/>
        <s v="Chubb Limited" u="1"/>
        <s v="Bloomberry Resorts Corporation" u="1"/>
        <s v="Banco Comercial Portugues SA" u="1"/>
        <s v="London Stock Exchange Group Plc" u="1"/>
        <s v="Corporate Office Properties Trust" u="1"/>
        <s v="UDR, Inc." u="1"/>
        <s v="Paycom Software, Inc." u="1"/>
        <s v="Partners Group Holding AG" u="1"/>
        <s v="Hellenic Telecommunications Organization SA" u="1"/>
        <s v="Inner Mongolia Yitai Coal Co., Ltd." u="1"/>
        <s v="VeriSign, Inc." u="1"/>
        <s v="JetBlue Airways Corporation" u="1"/>
        <s v="ANA HOLDINGS INC." u="1"/>
        <s v="Clean Harbors, Inc." u="1"/>
        <s v="Astro Malaysia Holdings Berhad" u="1"/>
        <s v="Citigroup Inc." u="1"/>
        <s v="ASE Technology Holding Co., Ltd." u="1"/>
        <s v="Lithia Motors, Inc." u="1"/>
        <s v="Canadian Pacific Railway Limited" u="1"/>
        <s v="Fuyao Glass Industry Group Co., Ltd." u="1"/>
        <s v="Orange SA" u="1"/>
        <s v="Intco Medical Technology Co., Ltd." u="1"/>
        <s v="Gruma SAB de CV" u="1"/>
        <s v="CEZ as" u="1"/>
        <s v="The Weir Group Plc" u="1"/>
        <s v="Casio Computer Co., Ltd." u="1"/>
        <s v="Group 1 Automotive, Inc." u="1"/>
        <s v="Carrefour SA" u="1"/>
        <s v="Wistron Corp." u="1"/>
        <s v="Kumba Iron Ore Ltd." u="1"/>
        <s v="AT&amp;T Inc." u="1"/>
        <s v="Grupo Mexico S.A.B. de C.V." u="1"/>
        <s v="First Citizens BancShares, Inc." u="1"/>
        <s v="The GPT Group" u="1"/>
        <s v="China Eastern Airlines Corporation Limited" u="1"/>
        <s v="China Construction Bank Corporation" u="1"/>
        <s v="Citizen Watch Co., Ltd." u="1"/>
        <s v="NRG Energy, Inc." u="1"/>
        <s v="CenterPoint Energy, Inc." u="1"/>
        <s v="Kurita Water Industries Ltd." u="1"/>
        <s v="Husqvarna AB" u="1"/>
        <s v="Genuine Parts Company" u="1"/>
        <s v="Toyota Industries Corp." u="1"/>
        <s v="Minth Group Limited" u="1"/>
        <s v="Fresenius Medical Care AG &amp; Co. KGaA" u="1"/>
        <s v="Sonova Holding AG" u="1"/>
        <s v="XJ Electric Co., Ltd." u="1"/>
        <s v="Jiangsu King's Luck Brewery Joint-stock Co., Ltd." u="1"/>
        <s v="American Electric Power Company, Inc." u="1"/>
        <s v="Honeywell International Inc." u="1"/>
        <s v="YUM! Brands, Inc." u="1"/>
        <s v="China Greatwall Technology Group Co., Ltd." u="1"/>
        <s v="DexCom, Inc." u="1"/>
        <s v="Canadian National Railway Company" u="1"/>
        <s v="DOWA HOLDINGS Co., Ltd." u="1"/>
        <s v="Summit Materials, Inc." u="1"/>
        <s v="Turquoise Hill Resources Ltd." u="1"/>
        <s v="JEOL Ltd." u="1"/>
        <s v="Mitsubishi Heavy Industries, Ltd." u="1"/>
        <s v="Cullen/Frost Bankers, Inc." u="1"/>
        <s v="Beiersdorf AG" u="1"/>
        <s v="Danaher Corporation" u="1"/>
        <s v="GXO Logistics, Inc." u="1"/>
        <s v="IPG Photonics Corporation" u="1"/>
        <s v="Valley National Bancorp" u="1"/>
        <s v="Exxon Mobil Corporation" u="1"/>
        <s v="Yonyou Network Technology Co., Ltd." u="1"/>
        <s v="China Petroleum &amp; Chemical Corporation" u="1"/>
        <s v="Alphabet Inc." u="1"/>
        <s v="Bank of Montreal" u="1"/>
        <s v="Koninklijke DSM NV" u="1"/>
        <s v="Spirax-Sarco Engineering Plc" u="1"/>
        <s v="Delivery Hero SE" u="1"/>
        <s v="Aalberts NV" u="1"/>
        <s v="Far East Horizon Ltd." u="1"/>
        <s v="Wolverine World Wide, Inc." u="1"/>
        <s v="Datadog, Inc." u="1"/>
        <s v="Greentown China Holdings Limited" u="1"/>
        <s v="JBG SMITH Properties" u="1"/>
        <s v="Crane Co." u="1"/>
        <s v="Stellantis NV" u="1"/>
        <s v="Deutsche Pfandbriefbank AG" u="1"/>
        <s v="Voya Financial, Inc." u="1"/>
        <s v="Jiangsu Yanghe Brewery Joint-Stock Co., Ltd." u="1"/>
        <s v="Toyota Motor Corp." u="1"/>
        <s v="Hudson Pacific Properties, Inc." u="1"/>
        <s v="China Feihe Ltd." u="1"/>
        <s v="Bunzl Plc" u="1"/>
        <s v="Deluxe Corporation" u="1"/>
        <s v="Tele2 AB" u="1"/>
        <s v="CapitaLand Investment Ltd." u="1"/>
        <s v="Alfresa Holdings Corp." u="1"/>
        <s v="IMEIK Technology Development Co., Ltd." u="1"/>
        <s v="SinoPac Financial Holdings Co., Ltd." u="1"/>
        <s v="Brandywine Realty Trust" u="1"/>
        <s v="Fidelity National Information Services, Inc." u="1"/>
        <s v="Takeda Pharmaceutical Co., Ltd." u="1"/>
        <s v="United Overseas Bank Limited (Singapore)" u="1"/>
        <s v="TERNA Rete Elettrica Nazionale SpA" u="1"/>
        <s v="Six Flags Entertainment Corporation" u="1"/>
        <s v="Prysmian SpA" u="1"/>
        <s v="Comerica Incorporated" u="1"/>
        <s v="Sumitomo Electric Industries Ltd." u="1"/>
        <s v="Assurant, Inc." u="1"/>
        <s v="The Progressive Corporation" u="1"/>
        <s v="Graphic Packaging Holding Company" u="1"/>
        <s v="Curtiss-Wright Corporation" u="1"/>
        <s v="SMC Corp. (Japan)" u="1"/>
        <s v="Reliance Steel &amp; Aluminum Co." u="1"/>
        <s v="Xylem Inc." u="1"/>
        <s v="Al Rajhi Bank" u="1"/>
        <s v="Unimicron Technology Corp." u="1"/>
        <s v="Beijing-Shanghai High-Speed Railway Co., Ltd." u="1"/>
        <s v="Angelalign Technology Inc." u="1"/>
        <s v="Navient Corporation" u="1"/>
        <s v="Triton International Limited" u="1"/>
        <s v="Atlantia SpA" u="1"/>
        <s v="Moody's Corporation" u="1"/>
        <s v="Raytheon Technologies Corporation" u="1"/>
        <s v="ENEOS Holdings, Inc." u="1"/>
        <s v="SSAB AB" u="1"/>
        <s v="Hopson Development Holdings Limited" u="1"/>
        <s v="Eastman Chemical Company" u="1"/>
        <s v="CF Industries Holdings, Inc." u="1"/>
        <s v="Penn National Gaming, Inc." u="1"/>
        <s v="Crown Resorts Limited" u="1"/>
        <s v="S&amp;P Global Inc." u="1"/>
        <s v="CSPC Pharmaceutical Group Limited" u="1"/>
        <s v="CSX Corporation" u="1"/>
        <s v="Far EasTone Telecommunications Co., Ltd." u="1"/>
        <s v="Continental AG" u="1"/>
        <s v="Far Eastern New Century Corp." u="1"/>
        <s v="Deutsche Lufthansa AG" u="1"/>
        <s v="Foot Locker, Inc." u="1"/>
        <s v="Julius Baer Gruppe AG" u="1"/>
        <s v="Markel Corporation" u="1"/>
        <s v="Yihai International Holding Ltd." u="1"/>
        <s v="ageas SA/NV" u="1"/>
        <s v="Laurentian Bank of Canada" u="1"/>
        <s v="Fidelity National Financial, Inc." u="1"/>
        <s v="The Siam Commercial Bank Public Company Limited" u="1"/>
        <s v="Popular, Inc." u="1"/>
        <s v="Penske Automotive Group, Inc." u="1"/>
        <s v="Keyera Corp." u="1"/>
        <s v="Shanghai Environment Group Co., Ltd." u="1"/>
        <s v="Howmet Aerospace Inc." u="1"/>
        <s v="Discovery, Inc." u="1"/>
        <s v="A-Living Smart City Services Co., Ltd." u="1"/>
        <s v="Iron Mountain Incorporated" u="1"/>
        <s v="LKQ Corporation" u="1"/>
        <s v="Dell Technologies Inc." u="1"/>
        <s v="Venture Corporation Limited" u="1"/>
        <s v="Insulet Corporation" u="1"/>
        <s v="China CITIC Bank Corporation Limited" u="1"/>
        <s v="Sumitomo Metal Mining Co., Ltd." u="1"/>
        <s v="Hannover Rueck SE" u="1"/>
        <s v="Waters Corporation" u="1"/>
        <s v="Universal Music Group NV" u="1"/>
        <s v="Willis Towers Watson Public Limited Company" u="1"/>
        <s v="Antofagasta Plc" u="1"/>
        <s v="Radian Group Inc." u="1"/>
        <s v="United Internet AG" u="1"/>
        <s v="Bank of Jiangsu Co., Ltd." u="1"/>
        <s v="The Goldman Sachs Group, Inc." u="1"/>
        <s v="Swire Pacific Limited" u="1"/>
        <s v="Carnival Corporation" u="1"/>
        <s v="ANSYS, Inc." u="1"/>
        <s v="Evergreen Marine Corp. (Taiwan) Ltd." u="1"/>
        <s v="OC Oerlikon Corp. AG" u="1"/>
        <s v="Eversource Energy" u="1"/>
        <s v="United Parcel Service, Inc." u="1"/>
        <s v="Biogen Inc." u="1"/>
        <s v="Carvana Co." u="1"/>
        <s v="Wuliangye Yibin Co., Ltd." u="1"/>
        <s v="Morinaga &amp; Co., Ltd." u="1"/>
        <s v="DigitalBridge Group, Inc." u="1"/>
        <s v="ICICI Prudential Life Insurance Company Limited" u="1"/>
        <s v="Element Fleet Management Corp." u="1"/>
        <s v="Capital Power Corporation" u="1"/>
        <s v="Mitsubishi UFJ Financial Group, Inc." u="1"/>
        <s v="Eaton Corporation plc" u="1"/>
        <s v="Essential Utilities, Inc." u="1"/>
        <s v="Volkswagen AG" u="1"/>
        <s v="Chocoladefabriken Lindt &amp; Spruengli AG" u="1"/>
        <s v="Yanlord Land Group Limited" u="1"/>
        <s v="NOV Inc." u="1"/>
        <s v="Yamato Holdings Co., Ltd." u="1"/>
        <s v="Grafton Group Plc" u="1"/>
        <s v="Shengyi Technology Co., Ltd." u="1"/>
        <s v="American Homes 4 Rent" u="1"/>
        <s v="Alps Alpine Co., Ltd." u="1"/>
        <s v="Welltower Inc." u="1"/>
        <s v="SCSK Corp." u="1"/>
        <s v="Operadora de Sites Mexicanos SAB de CV" u="1"/>
        <s v="China National Building Material Company Limited" u="1"/>
        <s v="Swiss Re AG" u="1"/>
        <s v="Marsh &amp; McLennan Companies, Inc." u="1"/>
        <s v="NEC Networks &amp; System Integration Corp." u="1"/>
        <s v="DiamondRock Hospitality Company" u="1"/>
        <s v="Amundi SA" u="1"/>
        <s v="Autodesk, Inc." u="1"/>
        <s v="Brookfield Asset Management Inc." u="1"/>
        <s v="Kontoor Brands, Inc." u="1"/>
        <s v="Dr. Sulaiman Al-Habib Medical Services Group Co." u="1"/>
        <s v="Vistra Corp." u="1"/>
        <s v="Tokio Marine Holdings, Inc." u="1"/>
        <s v="Koei Tecmo Holdings Co., Ltd." u="1"/>
        <s v="Invesco Ltd." u="1"/>
        <s v="Admiral Group Plc" u="1"/>
        <s v="Gibson Energy Inc." u="1"/>
        <s v="Nichirei Corp." u="1"/>
        <s v="Galaxy Entertainment Group Limited" u="1"/>
        <s v="Clarivate Plc" u="1"/>
        <s v="Standard Chartered Plc" u="1"/>
        <s v="WESCO International, Inc." u="1"/>
        <s v="CIMIC Group Limited" u="1"/>
        <s v="NH Foods Ltd." u="1"/>
        <s v="Sinclair Broadcast Group, Inc." u="1"/>
        <s v="NICE Ltd. (Israel)" u="1"/>
        <s v="MSCI Inc." u="1"/>
        <s v="Zurich Insurance Group AG" u="1"/>
        <s v="Essex Property Trust, Inc." u="1"/>
        <s v="Woodside Petroleum Ltd." u="1"/>
        <s v="Medipal Holdings Corp." u="1"/>
        <s v="Daewoo Engineering &amp; Construction Co. Ltd." u="1"/>
        <s v="China Jushi Co. Ltd." u="1"/>
        <s v="Royalty Pharma Plc" u="1"/>
        <s v="American Axle &amp; Manufacturing Holdings, Inc." u="1"/>
        <s v="Sacyr SA" u="1"/>
        <s v="Masco Corporation" u="1"/>
        <s v="Global Power Synergy Public Company Limited" u="1"/>
        <s v="Jardine Matheson Holdings Ltd." u="1"/>
        <s v="Domino's Pizza, Inc." u="1"/>
        <s v="Kintetsu Group Holdings Co., Ltd." u="1"/>
        <s v="Sumitomo Pharma Co., Ltd." u="1"/>
        <s v="MDU Resources Group, Inc." u="1"/>
        <s v="Yangzijiang Shipbuilding (Holdings) Ltd." u="1"/>
        <s v="Central Retail Corp. Public Co. Ltd." u="1"/>
        <s v="Air France-KLM SA" u="1"/>
        <s v="Kingspan Group Plc" u="1"/>
        <s v="Yantai ChangYu Pioneer Wine Co., Ltd." u="1"/>
        <s v="Kunlun Energy Company Limited" u="1"/>
        <s v="Charter Communications, Inc." u="1"/>
        <s v="PTT Oil &amp; Retail Business Public Co., Ltd." u="1"/>
        <s v="AutoNation, Inc." u="1"/>
        <s v="Britannia Industries Limited" u="1"/>
        <s v="BASF SE" u="1"/>
        <s v="Trinseo PLC" u="1"/>
        <s v="Phillips 66" u="1"/>
        <s v="Hawaiian Electric Industries, Inc." u="1"/>
        <s v="Direct Line Insurance Group Plc" u="1"/>
        <s v="BWX Technologies, Inc." u="1"/>
        <s v="Hua Nan Financial Holdings Co., Ltd." u="1"/>
        <s v="Inchcape Plc" u="1"/>
        <s v="Boise Cascade Company" u="1"/>
        <s v="Kering SA" u="1"/>
        <s v="The Southern Company" u="1"/>
        <s v="Spotify Technology SA" u="1"/>
        <s v="Select Medical Holdings Corporation" u="1"/>
        <s v="Cosmo Energy Holdings Co., Ltd." u="1"/>
        <s v="Federal Realty Investment Trust" u="1"/>
        <s v="Silgan Holdings, Inc." u="1"/>
        <s v="Chubu Electric Power Co., Inc." u="1"/>
        <s v="PCCW Limited" u="1"/>
        <s v="TECO Electric &amp; Machinery Co., Ltd." u="1"/>
        <s v="Halliburton Company" u="1"/>
        <s v="Walsin Technology Corp." u="1"/>
        <s v="Almarai Co. Ltd." u="1"/>
        <s v="Nova Ltd." u="1"/>
        <s v="KBR, Inc." u="1"/>
        <s v="Ruentex Development Co., Ltd." u="1"/>
        <s v="MERCURY GENERAL CORPORATION" u="1"/>
        <s v="RemeGen Co., Ltd." u="1"/>
        <s v="Hysan Development Company Limited" u="1"/>
        <s v="Teledyne Technologies Incorporated" u="1"/>
        <s v="Guoyuan Securities Co., Ltd." u="1"/>
        <s v="Ningbo Zhoushan Port Co., Ltd." u="1"/>
        <s v="Saudia Dairy &amp; Foodstuff Co." u="1"/>
        <s v="Aisin Corp." u="1"/>
        <s v="JELD-WEN Holding, Inc." u="1"/>
        <s v="China State Construction Engineering Corp. Ltd." u="1"/>
        <s v="Delta Electronics (Thailand) Public Company Limited" u="1"/>
        <s v="Las Vegas Sands Corp." u="1"/>
        <s v="Nippon Yusen KK" u="1"/>
        <s v="Pebblebrook Hotel Trust" u="1"/>
        <s v="The Kroger Co." u="1"/>
        <s v="American Express Company" u="1"/>
        <s v="Sri Trang Gloves (Thailand) Public Company Limited" u="1"/>
        <s v="Walmart Inc." u="1"/>
        <s v="MongoDB, Inc." u="1"/>
        <s v="Vitesco Technologies Group AG" u="1"/>
        <s v="Taiwan Semiconductor Manufacturing Co., Ltd." u="1"/>
        <s v="Public Service Enterprise Group Incorporated" u="1"/>
        <s v="Japan Exchange Group, Inc." u="1"/>
        <s v="Ping An Insurance (Group) Co. of China Ltd." u="1"/>
        <s v="Nabors Industries Ltd." u="1"/>
        <s v="Oceaneering International, Inc." u="1"/>
        <s v="Bank of the Philippine Islands" u="1"/>
        <s v="Toromont Industries Ltd." u="1"/>
        <s v="Equity Commonwealth" u="1"/>
        <s v="Hutchison Port Holdings Trust" u="1"/>
        <s v="IHI Corp." u="1"/>
        <s v="Next Plc" u="1"/>
        <s v="Mercedes-Benz Group AG" u="1"/>
        <s v="Isuzu Motors Ltd." u="1"/>
        <s v="Jumbo SA" u="1"/>
        <s v="Thai Oil Public Company Limited" u="1"/>
        <s v="3SBio Inc." u="1"/>
        <s v="Aerojet Rocketdyne Holdings, Inc." u="1"/>
        <s v="Realogy Holdings Corp." u="1"/>
        <s v="Saudi Pharmaceutical Industries &amp; Medical Appliances Corp." u="1"/>
        <s v="East West Bancorp, Inc." u="1"/>
        <s v="Universal Health Services, Inc." u="1"/>
        <s v="DraftKings Inc." u="1"/>
        <s v="Haitian International Holdings Limited" u="1"/>
        <s v="WEX Inc." u="1"/>
        <s v="Megacable Holdings SAB de CV" u="1"/>
        <s v="Haitong International Securities Group Limited" u="1"/>
        <s v="Ventas Inc." u="1"/>
        <s v="Ingredion Incorporated" u="1"/>
        <s v="Kuaishou Technology" u="1"/>
        <s v="Equinor ASA" u="1"/>
        <s v="Investor AB" u="1"/>
        <s v="Airtac International Group" u="1"/>
        <s v="FIH Mobile Limited" u="1"/>
        <s v="Trelleborg AB" u="1"/>
        <s v="Burlington Stores, Inc." u="1"/>
        <s v="MarketAxess Holdings Inc." u="1"/>
        <s v="Swedish Orphan Biovitrum AB" u="1"/>
        <s v="Accton Technology Corp." u="1"/>
        <s v="Herbalife Nutrition Ltd." u="1"/>
        <s v="HDFC Asset Management Company Limited" u="1"/>
        <s v="Daiwabo Holdings Co., Ltd." u="1"/>
        <s v="Delek US Holdings, Inc." u="1"/>
        <s v="Resona Holdings, Inc." u="1"/>
        <s v="Ahli United Bank BSC" u="1"/>
        <s v="Teladoc Health, Inc." u="1"/>
        <s v="Canadian Western Bank" u="1"/>
        <s v="Carnival Plc" u="1"/>
        <s v="NEPI Rockcastle Plc" u="1"/>
        <s v="Glacier Bancorp, Inc." u="1"/>
        <s v="Bumrungrad Hospital Public Co., Ltd." u="1"/>
        <s v="Belden Inc." u="1"/>
        <s v="Taiwan High Speed Rail Corp." u="1"/>
        <s v="Zhongsheng Group Holdings Limited" u="1"/>
        <s v="Jones Lang LaSalle Incorporated" u="1"/>
        <s v="Assured Guaranty Ltd." u="1"/>
        <s v="Erste Group Bank AG" u="1"/>
        <s v="Kawasaki Kisen Kaisha, Ltd." u="1"/>
        <s v="Dow Inc." u="1"/>
        <s v="Tokyu Corp." u="1"/>
        <s v="PayPal Holdings, Inc." u="1"/>
        <s v="J. FRONT RETAILING Co., Ltd." u="1"/>
        <s v="Cboe Global Markets, Inc." u="1"/>
        <s v="Giant Manufacturing Co., Ltd." u="1"/>
        <s v="The People's Insurance Company (Group) of China Limited" u="1"/>
        <s v="T-Mobile US, Inc." u="1"/>
        <s v="Alinma Bank" u="1"/>
        <s v="Autoliv, Inc." u="1"/>
        <s v="Lazard Ltd" u="1"/>
        <s v="Persimmon Plc" u="1"/>
        <s v="DT Midstream, Inc." u="1"/>
        <s v="Concordia Financial Group, Ltd." u="1"/>
        <s v="Baker Hughes Company" u="1"/>
        <s v="Regency Centers Corporation" u="1"/>
        <s v="Dollar General Corporation" u="1"/>
        <s v="American Financial Group, Inc." u="1"/>
        <s v="Wen's Foodstuff Group Co., Ltd." u="1"/>
        <s v="Jiugui Liquor Co., Ltd." u="1"/>
        <s v="Shanghai Mechanical &amp; Electrical Industry Co., Ltd." u="1"/>
        <s v="CoStar Group, Inc." u="1"/>
        <s v="South State Corporation" u="1"/>
        <s v="Shenzhou International Group Holdings Limited" u="1"/>
        <s v="ENN Energy Holdings Limited" u="1"/>
        <s v="Worldline SA" u="1"/>
        <s v="Tenet Healthcare Corporation" u="1"/>
        <s v="Saudi Airlines Catering Co." u="1"/>
        <s v="Community Bank System, Inc." u="1"/>
        <s v="Illinois Tool Works Inc." u="1"/>
        <s v="Taiwan Business Bank" u="1"/>
        <s v="Tata Teleservices (Maharashtra) Limited" u="1"/>
        <s v="PT Vale Indonesia Tbk" u="1"/>
        <s v="Bupa Arabia for Cooperative Insurance Co." u="1"/>
        <s v="Tenneco Inc." u="1"/>
        <s v="Saudi Arabian Oil Co." u="1"/>
        <s v="Lite-On Technology Corp." u="1"/>
        <s v="Continental Resources, Inc." u="1"/>
        <s v="Sealed Air Corporation" u="1"/>
        <s v="Tianfeng Securities Co., Ltd." u="1"/>
        <s v="NetEase, Inc." u="1"/>
        <s v="Korian SA" u="1"/>
        <s v="Rinnai Corp." u="1"/>
        <s v="Grupo Televisa SAB" u="1"/>
        <s v="Fujitsu Ltd." u="1"/>
        <s v="Rengo Co., Ltd." u="1"/>
        <s v="Shandong Sunpaper Co., Ltd." u="1"/>
        <s v="Li Ning Company Limited" u="1"/>
        <s v="Banque Saudi Fransi" u="1"/>
        <s v="Shinsei Bank, Ltd." u="1"/>
        <s v="Physicians Realty Trust" u="1"/>
        <s v="Laurus Labs Ltd." u="1"/>
        <s v="Osotspa Public Co. Ltd." u="1"/>
        <s v="Nestle SA" u="1"/>
        <s v="Gerresheimer AG" u="1"/>
        <s v="MetLife, Inc." u="1"/>
        <s v="The Saudi British Bank" u="1"/>
        <s v="Workday, Inc." u="1"/>
        <s v="Devon Energy Corporation" u="1"/>
        <s v="ZTE Corporation" u="1"/>
        <s v="Kerry Logistics Network Limited" u="1"/>
        <s v="Intuitive Surgical, Inc." u="1"/>
        <s v="Wickes Group Plc" u="1"/>
        <s v="Poly Property Development Co., Ltd." u="1"/>
        <s v="Honda Motor Co., Ltd." u="1"/>
        <s v="K's Holdings Corp." u="1"/>
        <s v="DiDi Global Inc." u="1"/>
        <s v="Twilio Inc." u="1"/>
        <s v="Uniti Group Inc." u="1"/>
        <s v="Teradyne, Inc." u="1"/>
        <s v="EXOR NV" u="1"/>
        <s v="DocuSign, Inc." u="1"/>
        <s v="Banco BPM SpA" u="1"/>
        <s v="PT Kalbe Farma Tbk" u="1"/>
        <s v="Huhtamaki Oyj" u="1"/>
        <s v="Bank of Hawaii Corporation" u="1"/>
        <s v="Land &amp; Houses Public Company Limited" u="1"/>
        <s v="Algonquin Power &amp; Utilities Corp." u="1"/>
        <s v="ACS Actividades de Construccion y Servicios SA" u="1"/>
        <s v="Ecovacs Robotics Co., Ltd." u="1"/>
        <s v="Synnex Technology International Corp." u="1"/>
        <s v="Royal Bafokeng Platinum Ltd." u="1"/>
        <s v="Marui Group Co., Ltd." u="1"/>
        <s v="Sandvik Aktiebolag" u="1"/>
        <s v="Core Laboratories N.V." u="1"/>
        <s v="KWG Group Holdings Limited" u="1"/>
        <s v="Univar Solutions Inc." u="1"/>
        <s v="Elisa Oyj" u="1"/>
        <s v="DISH Network Corporation" u="1"/>
        <s v="BAE Systems Plc" u="1"/>
        <s v="Meggitt Plc" u="1"/>
        <s v="Granite Real Estate Investment Trust" u="1"/>
        <s v="lululemon athletica inc." u="1"/>
        <s v="Dollarama Inc." u="1"/>
        <s v="Bread Financial Holdings, Inc." u="1"/>
        <s v="First American Financial Corporation" u="1"/>
        <s v="Vishay Intertechnology, Inc." u="1"/>
        <s v="Far Eastern International Bank" u="1"/>
        <s v="DWS Group GmbH &amp; Co. KGaA" u="1"/>
        <s v="General Dynamics Corporation" u="1"/>
        <s v="Pitney Bowes Inc." u="1"/>
        <s v="China Baoan Group Co., Ltd." u="1"/>
        <s v="Tokyo Electron Ltd." u="1"/>
        <s v="Iren SpA" u="1"/>
        <s v="Bank OZK" u="1"/>
        <s v="SM Energy Company" u="1"/>
        <s v="Takashimaya Co., Ltd." u="1"/>
        <s v="NiSource Inc." u="1"/>
        <s v="Benefit One Inc." u="1"/>
        <s v="Lumen Technologies, Inc." u="1"/>
        <s v="Verisk Analytics, Inc." u="1"/>
        <s v="Allegro.eu SA" u="1"/>
        <s v="Guangdong Investment Limited" u="1"/>
        <s v="Innolux Corp." u="1"/>
        <s v="Chipotle Mexican Grill, Inc." u="1"/>
        <s v="Bank of Shanghai Co., Ltd." u="1"/>
        <s v="NXP Semiconductors N.V." u="1"/>
        <s v="AU Optronics Corp." u="1"/>
        <s v="Oneness Biotech Co., Ltd." u="1"/>
        <s v="Sundrug Co., Ltd." u="1"/>
        <s v="Uber Technologies, Inc." u="1"/>
        <s v="China Yongda Automobiles Services Holdings Limited" u="1"/>
        <s v="Amkor Technology, Inc." u="1"/>
        <s v="NovoCure Limited" u="1"/>
        <s v="Loyalty Ventures Inc." u="1"/>
        <s v="JDE Peet's NV" u="1"/>
        <s v="World Fuel Services Corporation" u="1"/>
        <s v="Bollore SA" u="1"/>
        <s v="SNAM SpA" u="1"/>
        <s v="STORE Capital Corporation" u="1"/>
        <s v="Alcoa Corporation" u="1"/>
        <s v="Amphenol Corporation" u="1"/>
        <s v="Albemarle Corporation" u="1"/>
        <s v="China Merchants Securities Co., Ltd." u="1"/>
        <s v="Maanshan Iron &amp; Steel Company Limited" u="1"/>
        <s v="GS Yuasa Corp." u="1"/>
        <s v="LVMH Moet Hennessy Louis Vuitton SE" u="1"/>
        <s v="CITIC Limited" u="1"/>
        <s v="CECONOMY AG" u="1"/>
        <s v="Nordstrom, Inc." u="1"/>
        <s v="Bunge Limited" u="1"/>
        <s v="Taylor Morrison Home Corporation" u="1"/>
        <s v="Republic Services, Inc." u="1"/>
        <s v="AMP Ltd." u="1"/>
        <s v="Zhejiang Dingli Machinery Co., Ltd." u="1"/>
        <s v="Centrica Plc" u="1"/>
        <s v="Whirlpool Corporation" u="1"/>
        <s v="Symrise AG" u="1"/>
        <s v="Pinnacle West Capital Corporation" u="1"/>
        <s v="NIPPON STEEL CORP." u="1"/>
        <s v="Shenzhen Dynanonic Co., Ltd." u="1"/>
        <s v="NARI Technology Co., Ltd." u="1"/>
        <s v="Electricity Generating Public Company Limited" u="1"/>
        <s v="Davide Campari-Milano NV" u="1"/>
        <s v="Sibanye Stillwater Ltd." u="1"/>
        <s v="Uniper SE" u="1"/>
        <s v="MTR Corporation Limited" u="1"/>
        <s v="Taiwan Mobile Co., Ltd." u="1"/>
        <s v="Prosperity Bancshares, Inc." u="1"/>
        <s v="Greek Organisation of Football Prognostics SA" u="1"/>
        <s v="Elis SA" u="1"/>
        <s v="Norwegian Cruise Line Holdings Ltd." u="1"/>
        <s v="Hiscox Ltd." u="1"/>
        <s v="Capcom Co., Ltd." u="1"/>
        <s v="China Longyuan Power Group Corporation Limited" u="1"/>
        <s v="Legend Holdings Corporation" u="1"/>
        <s v="Wells Fargo &amp; Company" u="1"/>
        <s v="Henderson Land Development Company Limited" u="1"/>
        <s v="Banpu Public Company Limited" u="1"/>
        <s v="AltaGas Ltd." u="1"/>
        <s v="Exxaro Resources Ltd." u="1"/>
        <s v="Asia Cement Corp." u="1"/>
        <s v="Kikkoman Corp." u="1"/>
        <s v="Generac Holdings Inc." u="1"/>
        <s v="Beijing Shunxin Agriculture Co., Ltd." u="1"/>
        <s v="BCE Inc." u="1"/>
        <s v="Cembra Money Bank AG" u="1"/>
        <s v="Tokyo Electric Power Co. Holdings, Inc." u="1"/>
        <s v="China National Chemical Engineering Co., Ltd." u="1"/>
        <s v="Royal Boskalis Westminster NV" u="1"/>
        <s v="The Mosaic Company" u="1"/>
        <s v="American Airlines Group Inc." u="1"/>
        <s v="Sanofi" u="1"/>
        <s v="San Miguel Food &amp; Beverage, Inc." u="1"/>
        <s v="DuPont de Nemours, Inc." u="1"/>
        <s v="O-I Glass, Inc." u="1"/>
        <s v="Ecopetrol SA" u="1"/>
        <s v="A. O. Smith Corporation" u="1"/>
        <s v="Tokuyama Corp." u="1"/>
        <s v="Wolters Kluwer NV" u="1"/>
        <s v="The Hartford Financial Services Group, Inc." u="1"/>
        <s v="Thai Union Group Public Co. Ltd." u="1"/>
        <s v="Mattel, Inc." u="1"/>
        <s v="Oversea-Chinese Banking Corporation Limited" u="1"/>
        <s v="Renault SA" u="1"/>
        <s v="Unibail-Rodamco-Westfield NV" u="1"/>
        <s v="Euronav NV" u="1"/>
        <s v="Moderna, Inc." u="1"/>
        <s v="Mitsubishi Estate Co., Ltd." u="1"/>
        <s v="GEA Group AG" u="1"/>
        <s v="Qualitas Controladora S.A.B. de C.V." u="1"/>
        <s v="Vivendi SE" u="1"/>
        <s v="Murphy USA Inc." u="1"/>
        <s v="China Conch Venture Holdings Limited" u="1"/>
        <s v="Mitsui Mining &amp; Smelting Co., Ltd." u="1"/>
        <s v="Hansoh Pharmaceutical Group Company Limited" u="1"/>
        <s v="Nihon M&amp;A Center Holdings Inc." u="1"/>
        <s v="Zoom Video Communications, Inc." u="1"/>
        <s v="American Equity Investment Life Holding Company" u="1"/>
        <s v="Flowers Foods, Inc." u="1"/>
        <s v="Hess Corporation" u="1"/>
        <s v="Vermilion Energy Inc." u="1"/>
        <s v="Indorama Ventures Public Co. Ltd." u="1"/>
        <s v="Canadian Natural Resources Limited" u="1"/>
        <s v="Patterson-UTI Energy, Inc." u="1"/>
        <s v="Keihan Holdings Co., Ltd." u="1"/>
        <s v="Ulta Beauty, Inc." u="1"/>
        <s v="Sharp Corp." u="1"/>
        <s v="Williams-Sonoma, Inc." u="1"/>
        <s v="EchoStar Corporation" u="1"/>
        <s v="ASR Nederland NV" u="1"/>
        <s v="Zoomlion Heavy Industry Science and Technology Co., Ltd." u="1"/>
        <s v="TDK Corp." u="1"/>
        <s v="Alleghany Corporation" u="1"/>
        <s v="Air Water, Inc." u="1"/>
        <s v="Kajima Corp." u="1"/>
        <s v="The Kraft Heinz Company" u="1"/>
        <s v="Akamai Technologies, Inc." u="1"/>
        <s v="Saudi Ground Services Co." u="1"/>
        <s v="UFP Industries, Inc." u="1"/>
        <s v="Sino-Ocean Group Holding Limited" u="1"/>
        <s v="Pop Mart International Group Ltd." u="1"/>
        <s v="Reinsurance Group of America, Incorporated" u="1"/>
        <s v="Delta Air Lines, Inc." u="1"/>
        <s v="Japan Airlines Co., Ltd." u="1"/>
        <s v="Vornado Realty Trust" u="1"/>
        <s v="Affiliated Managers Group, Inc." u="1"/>
        <s v="Expedia Group, Inc." u="1"/>
        <s v="VARTA AG" u="1"/>
        <s v="adidas AG" u="1"/>
        <s v="China Molybdenum Co., Ltd." u="1"/>
        <s v="East Japan Railway Co." u="1"/>
        <s v="State Bank of India" u="1"/>
        <s v="Omega Healthcare Investors, Inc." u="1"/>
        <s v="Primo Water Corporation" u="1"/>
        <s v="Primerica, Inc." u="1"/>
        <s v="Cloudflare, Inc." u="1"/>
        <s v="Yamaguchi Financial Group, Inc." u="1"/>
        <s v="Daifuku Co., Ltd." u="1"/>
        <s v="Prudential Plc" u="1"/>
        <s v="Metropolitan Bank &amp; Trust Company" u="1"/>
        <s v="Japan Airport Terminal Co., Ltd." u="1"/>
        <s v="Invesco Mortgage Capital Inc." u="1"/>
        <s v="ABC-MART, INC." u="1"/>
        <s v="NIDEC Corp." u="1"/>
        <s v="MTU Aero Engines AG" u="1"/>
        <s v="Saudi National Bank" u="1"/>
        <s v="Man Group Plc (Jersey)" u="1"/>
        <s v="Alfa Laval AB" u="1"/>
        <s v="National Petrochemical Co. (Saudi Arabia)" u="1"/>
        <s v="GATX Corporation" u="1"/>
        <s v="Norfolk Southern Corporation" u="1"/>
        <s v="Altria Group, Inc." u="1"/>
        <s v="Molson Coors Beverage Company" u="1"/>
        <s v="The Wharf (Holdings) Limited" u="1"/>
        <s v="Truist Financial Corporation" u="1"/>
        <s v="Entain Plc" u="1"/>
        <s v="Arrow Electronics, Inc." u="1"/>
        <s v="BNP Paribas SA" u="1"/>
        <s v="Industrial &amp; Commercial Bank of China Limited" u="1"/>
        <s v="Associated Banc-Corp" u="1"/>
        <s v="The Chiba Bank, Ltd." u="1"/>
        <s v="Grupo Aeroportuario del Sureste SA de CV" u="1"/>
        <s v="International Consolidated Airlines Group SA" u="1"/>
        <s v="The Kansai Electric Power Co., Inc." u="1"/>
        <s v="Nasdaq, Inc." u="1"/>
        <s v="Safran SA" u="1"/>
        <s v="Hilton Worldwide Holdings Inc." u="1"/>
        <s v="Knight-Swift Transportation Holdings Inc." u="1"/>
        <s v="LPL Financial Holdings Inc." u="1"/>
        <s v="Sumitomo Mitsui Trust Holdings, Inc." u="1"/>
        <s v="China Steel Corp." u="1"/>
        <s v="Formosa Taffeta Co., Ltd." u="1"/>
        <s v="China Railway Group Limited" u="1"/>
        <s v="China East Education Holdings Limited" u="1"/>
        <s v="Tohoku Electric Power Co., Inc." u="1"/>
        <s v="Budweiser Brewing Company APAC Limited" u="1"/>
        <s v="Hitachi Metals, Ltd." u="1"/>
        <s v="Tokyu Fudosan Holdings Corp." u="1"/>
        <s v="Sika AG" u="1"/>
        <s v="Hankyu Hanshin Holdings, Inc." u="1"/>
        <s v="NIBE Industrier AB" u="1"/>
        <s v="Arch Capital Group Ltd." u="1"/>
        <s v="HIWIN Technologies Corp." u="1"/>
        <s v="Inventec Corp." u="1"/>
        <s v="Saudi Industrial Investment Group" u="1"/>
        <s v="Kyushu Railway Co." u="1"/>
        <s v="China Resources Mixc Lifestyle Services Limited" u="1"/>
        <s v="CI Financial Corp." u="1"/>
        <s v="Taiwan Secom Co., Ltd." u="1"/>
        <s v="Punjab National Bank" u="1"/>
        <s v="Asmedia Technology Inc." u="1"/>
        <s v="Ally Financial Inc." u="1"/>
        <s v="PT Indah Kiat Pulp &amp; Paper Tbk" u="1"/>
        <s v="Alexandria Real Estate Equities, Inc." u="1"/>
        <s v="Selective Insurance Group, Inc." u="1"/>
        <s v="Asahi Kasei Corp." u="1"/>
        <s v="Denka Co., Ltd." u="1"/>
        <s v="First Industrial Realty Trust, Inc." u="1"/>
        <s v="Yakult Honsha Co., Ltd." u="1"/>
        <s v="Santos Limited" u="1"/>
        <s v="The Coca-Cola Company" u="1"/>
        <s v="Grupo Aeroportuario del Pacifico SAB de CV" u="1"/>
        <s v="Elanco Animal Health Incorporated" u="1"/>
        <s v="Allwinner Technology Co., Ltd." u="1"/>
        <s v="Mr. D.I.Y. Group (M) Bhd." u="1"/>
        <s v="Westlake Corporation" u="1"/>
        <s v="TransUnion" u="1"/>
        <s v="Bank of Hangzhou Co., Ltd." u="1"/>
        <s v="Hubbell Incorporated" u="1"/>
        <s v="Seino Holdings Co., Ltd." u="1"/>
        <s v="Duerr AG" u="1"/>
        <s v="NSK Ltd." u="1"/>
        <s v="EQT Corporation" u="1"/>
        <s v="Middleby Corp." u="1"/>
        <s v="New China Life Insurance Company Ltd." u="1"/>
        <s v="City Developments Limited" u="1"/>
        <s v="VERBUND AG" u="1"/>
        <s v="T. Rowe Price Group, Inc." u="1"/>
        <s v="HUAXI Securities Co., Ltd." u="1"/>
        <s v="Toyo Seikan Group Holdings Ltd." u="1"/>
        <s v="IWG Plc" u="1"/>
        <s v="Vistry Group Plc" u="1"/>
        <s v="KION GROUP AG" u="1"/>
        <s v="MediaTek, Inc." u="1"/>
        <s v="Salesforce, Inc." u="1"/>
        <s v="Pou Chen Corp." u="1"/>
        <s v="Fiserv, Inc." u="1"/>
        <s v="Bio-Rad Laboratories, Inc." u="1"/>
        <s v="Gulf Energy Development Public Co. Ltd." u="1"/>
        <s v="Asset World Corp. Pcl" u="1"/>
        <s v="Ecolab Inc." u="1"/>
        <s v="Jiangsu Zhongtian Technology Co., Ltd." u="1"/>
        <s v="TAISEI Corp." u="1"/>
        <s v="Intact Financial Corporation" u="1"/>
        <s v="Apple Hospitality REIT, Inc." u="1"/>
        <s v="Capgemini SE" u="1"/>
        <s v="Foxconn Industrial Internet Co., Ltd." u="1"/>
        <s v="Fibra Uno Administracion SA de CV" u="1"/>
        <s v="Ocado Group Plc" u="1"/>
        <s v="KDDI Corp." u="1"/>
        <s v="Luye Pharma Group Ltd." u="1"/>
        <s v="Taiwan Fertilizer Co., Ltd." u="1"/>
        <s v="LT Group, Inc." u="1"/>
        <s v="Mitsubishi Corp." u="1"/>
        <s v="Shionogi &amp; Co., Ltd." u="1"/>
        <s v="Martin Marietta Materials, Inc." u="1"/>
        <s v="Amadeus IT Group SA" u="1"/>
        <s v="Southwestern Energy Company" u="1"/>
        <s v="JD Health International Inc." u="1"/>
        <s v="Aperam SA" u="1"/>
        <s v="Nissan Chemical Corp." u="1"/>
        <s v="HubSpot, Inc." u="1"/>
        <s v="Wynn Resorts, Limited" u="1"/>
        <s v="Swiss Life Holding AG" u="1"/>
        <s v="Kerry Properties Limited" u="1"/>
        <s v="Sensient Technologies Corporation" u="1"/>
        <s v="Hera SpA" u="1"/>
        <s v="Designer Brands Inc." u="1"/>
        <s v="Wheaton Precious Metals Corp." u="1"/>
        <s v="BayCurrent Consulting, Inc." u="1"/>
        <s v="Weyerhaeuser Company" u="1"/>
        <s v="BKW AG" u="1"/>
        <s v="Tata Elxsi Limited" u="1"/>
        <s v="Jarir Marketing Co." u="1"/>
        <s v="Cenovus Energy Inc." u="1"/>
        <s v="Equity LifeStyle Properties, Inc." u="1"/>
        <s v="Big Lots, Inc." u="1"/>
        <s v="General Electric Company" u="1"/>
        <s v="Leonardo SpA" u="1"/>
        <s v="Arabian Internet &amp; Communications Services Co." u="1"/>
        <s v="CGG" u="1"/>
        <s v="National Retail Properties, Inc." u="1"/>
        <s v="Sampo Oyj" u="1"/>
        <s v="ASUSTek Computer, Inc." u="1"/>
        <s v="Saudi Cement Co." u="1"/>
        <s v="Thanachart Capital Public Company Limited" u="1"/>
        <s v="Z Holdings Corp." u="1"/>
        <s v="Keio Corp." u="1"/>
        <s v="Thomson Reuters Corporation" u="1"/>
        <s v="Beijing Enterprises Holdings Limited" u="1"/>
        <s v="Yonghui Superstores Co., Ltd." u="1"/>
        <s v="Sinotruk (Hong Kong) Limited" u="1"/>
        <s v="WH Group Limited" u="1"/>
        <s v="Huntington Ingalls Industries, Inc." u="1"/>
        <s v="Morinaga Milk Industry Co., Ltd." u="1"/>
        <s v="Airbus SE" u="1"/>
        <s v="Finning International Inc." u="1"/>
        <s v="Bank of China Limited" u="1"/>
        <s v="Azimut Holding SpA" u="1"/>
        <s v="Keppel DC REIT" u="1"/>
        <s v="Freeport-McMoRan Inc." u="1"/>
        <s v="Morgan Stanley" u="1"/>
        <s v="The Bank of Nova Scotia" u="1"/>
        <s v="Accor SA" u="1"/>
        <s v="Imerys SA" u="1"/>
        <s v="The Saudi Investment Bank" u="1"/>
        <s v="Voltronic Power Technology Corp." u="1"/>
        <s v="Krung Thai Bank Public Co., Ltd." u="1"/>
        <s v="Daiichi Sankyo Co., Ltd." u="1"/>
        <s v="Chevron Corporation" u="1"/>
        <s v="Kimberly-Clark Corporation" u="1"/>
        <s v="Alten SA" u="1"/>
        <s v="Lennox International Inc." u="1"/>
        <s v="Boston Scientific Corporation" u="1"/>
        <s v="MMG Ltd." u="1"/>
        <s v="Sichuan Yahua Industrial Group Co., Ltd." u="1"/>
        <s v="Acer, Inc." u="1"/>
        <s v="Mitsubishi Electric Corp." u="1"/>
        <s v="GT Capital Holdings, Inc." u="1"/>
        <s v="Haier Smart Home Co., Ltd." u="1"/>
        <s v="SolarEdge Technologies, Inc." u="1"/>
        <s v="JAPAN POST INSURANCE Co., Ltd." u="1"/>
        <s v="Infosys Limited" u="1"/>
        <s v="Inner Mongolia Yili Industrial Group Co., Ltd." u="1"/>
        <s v="Booking Holdings Inc." u="1"/>
        <s v="Hua Xia Bank Co., Ltd." u="1"/>
        <s v="Kellogg Company" u="1"/>
        <s v="PPL Corporation" u="1"/>
        <s v="Kuehne + Nagel International AG" u="1"/>
        <s v="Canadian Tire Corporation Limited" u="1"/>
        <s v="W. P. Carey Inc." u="1"/>
        <s v="Nomura Holdings, Inc." u="1"/>
        <s v="Yara International ASA" u="1"/>
        <s v="NextEra Energy, Inc." u="1"/>
        <s v="Gotion High-tech Co., Ltd" u="1"/>
        <s v="Sumitomo Chemical Co., Ltd." u="1"/>
        <s v="FinecoBank SpA" u="1"/>
        <s v="NTN Corp." u="1"/>
        <s v="Wintrust Financial Corporation" u="1"/>
        <s v="ZhongAn Online P &amp; C Insurance Co., Ltd." u="1"/>
        <s v="Financial Street Holdings Co., Ltd." u="1"/>
        <s v="Whitbread Plc" u="1"/>
        <s v="Suning.com Co., Ltd." u="1"/>
        <s v="Varun Beverages Limited" u="1"/>
        <s v="Allscripts Healthcare Solutions, Inc." u="1"/>
        <s v="DHC Software Co., Ltd." u="1"/>
        <s v="Bright Horizons Family Solutions Inc." u="1"/>
        <s v="Aier Eye Hospital Group Co., Ltd." u="1"/>
        <s v="Rentokil Initial Plc" u="1"/>
        <s v="CSR Limited" u="1"/>
        <s v="AGNC Investment Corp." u="1"/>
        <s v="Church &amp; Dwight Co., Inc." u="1"/>
        <s v="IRPC Public Co., Ltd." u="1"/>
        <s v="Target Corporation" u="1"/>
        <s v="Hitachi Transport System, Ltd." u="1"/>
        <s v="Dominion Energy, Inc." u="1"/>
        <s v="Smith &amp; Nephew Plc" u="1"/>
        <s v="MTN Group Ltd." u="1"/>
        <s v="Pembina Pipeline Corporation" u="1"/>
        <s v="Shougang Fushan Resources Group Limited" u="1"/>
        <s v="QIAGEN NV" u="1"/>
        <s v="Sanlam Ltd." u="1"/>
        <s v="Gazit-Globe Ltd." u="1"/>
        <s v="Vifor Pharma AG" u="1"/>
        <s v="Kobe Steel, Ltd." u="1"/>
        <s v="Publicis Groupe SA" u="1"/>
        <s v="Hub Group, Inc." u="1"/>
        <s v="NTT DATA Corp." u="1"/>
        <s v="Fortinet, Inc." u="1"/>
        <s v="momo.com, Inc." u="1"/>
        <s v="Avantor, Inc." u="1"/>
        <s v="G-Bits Network Technology (Xiamen) Co., Ltd." u="1"/>
        <s v="The Gap, Inc." u="1"/>
        <s v="Terex Corporation" u="1"/>
        <s v="SPIE SA" u="1"/>
        <s v="OMV Petrom SA" u="1"/>
        <s v="United Electronics Co." u="1"/>
        <s v="PT Tower Bersama Infrastructure Tbk" u="1"/>
        <s v="PTT Public Co., Ltd." u="1"/>
        <s v="Astellas Pharma, Inc." u="1"/>
        <s v="Oriental Land Co., Ltd." u="1"/>
        <s v="Franco-Nevada Corporation" u="1"/>
        <s v="Genworth Financial, Inc." u="1"/>
        <s v="Xenia Hotels &amp; Resorts, Inc." u="1"/>
        <s v="Syneos Health, Inc." u="1"/>
        <s v="Occidental Petroleum Corporation" u="1"/>
        <s v="Guosen Securities Co., Ltd." u="1"/>
        <s v="Okta, Inc." u="1"/>
        <s v="Fraport AG Frankfurt Airport Services Worldwide" u="1"/>
        <s v="Daiwa House Industry Co., Ltd." u="1"/>
        <s v="United Rentals, Inc." u="1"/>
        <s v="Heineken Holding NV" u="1"/>
        <s v="Kingfisher Plc" u="1"/>
        <s v="China Resources Power Holdings Company Limited" u="1"/>
        <s v="Amgen Inc." u="1"/>
        <s v="International Paper Company" u="1"/>
        <s v="IDACORP, Inc." u="1"/>
        <s v="360 Security Technology, Inc." u="1"/>
        <s v="New Hope Liuhe Co., Ltd." u="1"/>
        <s v="Nedbank Group Ltd." u="1"/>
        <s v="Bangkok Expressway &amp; Metro Public Co. Ltd." u="1"/>
        <s v="ITV Plc" u="1"/>
        <s v="Jinxin Fertility Group Ltd." u="1"/>
        <s v="Bechtle AG" u="1"/>
        <s v="AbbVie Inc." u="1"/>
        <s v="Castrol India Limited" u="1"/>
        <s v="HF Sinclair Corporation" u="1"/>
        <s v="MGM Resorts International" u="1"/>
        <s v="Teradata Corporation" u="1"/>
        <s v="Brighthouse Financial, Inc." u="1"/>
        <s v="Nikon Corp." u="1"/>
        <s v="Imperial Oil Limited" u="1"/>
        <s v="Rolls-Royce Holdings Plc" u="1"/>
        <s v="Mitsui &amp; Co., Ltd." u="1"/>
        <s v="PT Indocement Tunggal Prakarsa Tbk" u="1"/>
        <s v="Macy's, Inc." u="1"/>
        <s v="AEON Co., Ltd." u="1"/>
        <s v="Sylvamo Corporation" u="1"/>
        <s v="LONGi Green Energy Technology Co., Ltd." u="1"/>
        <s v="Darling Ingredients Inc." u="1"/>
        <s v="Teleperformance SE" u="1"/>
        <s v="BorgWarner Inc." u="1"/>
        <s v="Etsy, Inc." u="1"/>
        <s v="Avast Plc" u="1"/>
        <s v="Urban Outfitters, Inc." u="1"/>
        <s v="Northrop Grumman Corporation" u="1"/>
        <s v="Laboratory Corporation of America Holdings" u="1"/>
        <s v="OMRON Corp." u="1"/>
        <s v="Zijin Mining Group Co., Ltd." u="1"/>
        <s v="Hilton Grand Vacations Inc." u="1"/>
        <s v="Range Resources Corporation" u="1"/>
        <s v="Azbil Corp." u="1"/>
        <s v="China Resources Land Limited" u="1"/>
        <s v="Toyota Tsusho Corp." u="1"/>
        <s v="The Sherwin-Williams Company" u="1"/>
        <s v="Win Semiconductors Corp." u="1"/>
        <s v="Tractor Supply Company" u="1"/>
        <s v="Getinge AB" u="1"/>
        <s v="JGC Holdings Corp." u="1"/>
        <s v="IDEX Corporation" u="1"/>
        <s v="UBE Corp." u="1"/>
        <s v="H.B. Fuller Company" u="1"/>
        <s v="S.F. Holding Co., Ltd." u="1"/>
        <s v="Brother Industries, Ltd." u="1"/>
        <s v="Nucor Corporation" u="1"/>
        <s v="Axis Capital Holdings Limited" u="1"/>
        <s v="Wal-Mart de Mexico SAB de CV" u="1"/>
        <s v="Primaris Real Estate Investment Trust" u="1"/>
        <s v="Pfizer Inc." u="1"/>
        <s v="Vector Group Ltd." u="1"/>
        <s v="LANXESS AG" u="1"/>
        <s v="Salzgitter AG" u="1"/>
        <s v="Shun Tak Holdings Limited" u="1"/>
        <s v="AstraZeneca Plc" u="1"/>
        <s v="Science Applications International Corporation" u="1"/>
        <s v="Telecom Italia SpA" u="1"/>
        <s v="Telefonica SA" u="1"/>
        <s v="ON Semiconductor Corporation" u="1"/>
        <s v="Hino Motors, Ltd." u="1"/>
        <s v="Umicore" u="1"/>
        <s v="Yum China Holdings, Inc." u="1"/>
        <s v="Aselsan Elektronik Sanayi ve Ticaret AS" u="1"/>
        <s v="Exact Sciences Corporation" u="1"/>
        <s v="Juniper Networks, Inc." u="1"/>
        <s v="CK Asset Holdings Limited" u="1"/>
        <s v="China MeiDong Auto Holdings Limited" u="1"/>
        <s v="Melco International Development Limited" u="1"/>
        <s v="Broadcom Inc." u="1"/>
        <s v="CDW Corporation" u="1"/>
        <s v="Emera Inc." u="1"/>
        <s v="Hangzhou Tigermed Consulting Co., Ltd." u="1"/>
        <s v="Synopsys, Inc." u="1"/>
        <s v="E.SUN Financial Holding Co., Ltd." u="1"/>
        <s v="SABIC Agri-Nutrients Co." u="1"/>
        <s v="Glencore Plc" u="1"/>
        <s v="Santam Ltd." u="1"/>
        <s v="Arconic Corporation" u="1"/>
        <s v="Mowi ASA" u="1"/>
        <s v="Wuxi Biologics (Cayman) Inc." u="1"/>
        <s v="PICC Property and Casualty Company Limited" u="1"/>
        <s v="Monster Beverage Corporation" u="1"/>
        <s v="Fosun International Limited" u="1"/>
        <s v="Splunk Inc." u="1"/>
        <s v="ING Groep NV" u="1"/>
        <s v="Bucher Industries AG" u="1"/>
        <s v="Shaanxi Coal Industry Co., Ltd." u="1"/>
        <s v="SNC-Lavalin Group Inc." u="1"/>
        <s v="Credit Saison Co., Ltd." u="1"/>
        <s v="PT United Tractors Tbk" u="1"/>
        <s v="Ryman Hospitality Properties, Inc." u="1"/>
        <s v="VINCI SA" u="1"/>
        <s v="Minor International Public Company Limited" u="1"/>
        <s v="Crescent Point Energy Corp." u="1"/>
        <s v="Iberdrola SA" u="1"/>
        <s v="Westinghouse Air Brake Technologies Corporation" u="1"/>
        <s v="Unity Software Inc." u="1"/>
        <s v="Singapore Technologies Engineering Ltd." u="1"/>
        <s v="MFA Financial, Inc." u="1"/>
        <s v="Intertek Group Plc" u="1"/>
        <s v="Stericycle, Inc." u="1"/>
        <s v="Osaka Gas Co., Ltd." u="1"/>
        <s v="Old Republic International Corporation" u="1"/>
        <s v="Compal Electronics, Inc." u="1"/>
        <s v="China Medical System Holdings Limited" u="1"/>
        <s v="China Everbright Environment Group Limited" u="1"/>
        <s v="PT Barito Pacific Tbk" u="1"/>
        <s v="Bayerische Motoren Werke AG" u="1"/>
        <s v="Digital Realty Trust, Inc." u="1"/>
        <s v="Central China Securities Co., Ltd." u="1"/>
        <s v="Masimo Corporation" u="1"/>
        <s v="Peabody Energy Corporation" u="1"/>
        <s v="Kingboard Holdings Limited" u="1"/>
        <s v="China Development Financial Holding Corp." u="1"/>
        <s v="Japan Post Bank Co., Ltd." u="1"/>
        <s v="Poste Italiane SpA" u="1"/>
        <s v="ArcelorMittal SA" u="1"/>
        <s v="Casino, Guichard-Perrachon SA" u="1"/>
        <s v="Sahara International Petrochemical Co." u="1"/>
        <s v="Teva Pharmaceutical Industries Limited" u="1"/>
        <s v="AMC Entertainment Holdings, Inc." u="1"/>
        <s v="F.N.B. Corporation" u="1"/>
        <s v="Hygeia Healthcare Holdings Co., Ltd." u="1"/>
        <s v="Sunstone Hotel Investors, Inc." u="1"/>
        <s v="Globe Life Inc." u="1"/>
        <s v="Coterra Energy Inc." u="1"/>
        <s v="UMB Financial Corporation" u="1"/>
        <s v="GlaxoSmithKline Plc" u="1"/>
        <s v="Klepierre SA" u="1"/>
        <s v="NEPI Rockcastle SA" u="1"/>
        <s v="ServiceNow, Inc." u="1"/>
        <s v="Ziff Davis, Inc." u="1"/>
        <s v="Inspur Electronic Information Industry Co., Ltd." u="1"/>
        <s v="Spirit Realty Capital, Inc." u="1"/>
        <s v="YASKAWA Electric Corp." u="1"/>
        <s v="Just Eat Takeaway.com NV" u="1"/>
        <s v="Guangshen Railway Company Limited" u="1"/>
        <s v="Furukawa Electric Co., Ltd." u="1"/>
        <s v="Anglo American Plc" u="1"/>
        <s v="Monde Nissin Corp." u="1"/>
        <s v="Orion Office REIT, Inc." u="1"/>
        <s v="TOSHIBA Corp." u="1"/>
        <s v="Georg Fischer AG" u="1"/>
        <s v="Vonovia SE" u="1"/>
        <s v="China Communications Services Corporation Limited" u="1"/>
        <s v="MercadoLibre, Inc." u="1"/>
        <s v="Align Technology, Inc." u="1"/>
        <s v="Novatek Microelectronics Corp." u="1"/>
        <s v="H.U. Group Holdings, Inc." u="1"/>
        <s v="NCR Corporation" u="1"/>
        <s v="Cadence Design Systems, Inc." u="1"/>
        <s v="3M Company" u="1"/>
        <s v="Ayala Land, Inc." u="1"/>
        <s v="GoDaddy Inc." u="1"/>
        <s v="Home Product Center Public Company Limited" u="1"/>
        <s v="Maxar Technologies Inc." u="1"/>
        <s v="Grand City Properties SA" u="1"/>
        <s v="Carter's, Inc." u="1"/>
        <s v="Pegatron Corp." u="1"/>
        <s v="Bombardier Inc." u="1"/>
        <s v="Canadian Solar Inc." u="1"/>
        <s v="Sekisui Chemical Co., Ltd." u="1"/>
        <s v="Bank of Qingdao Co., Ltd." u="1"/>
        <s v="Service Properties Trust" u="1"/>
        <s v="Alcon Inc." u="1"/>
        <s v="Toyo Suisan Kaisha, Ltd." u="1"/>
        <s v="Mastercard Incorporated" u="1"/>
        <s v="Tata Consumer Products Limited" u="1"/>
        <s v="Stantec Inc." u="1"/>
        <s v="Taiwan Cooperative Financial Holding Co., Ltd." u="1"/>
        <s v="Odakyu Electric Railway Co., Ltd." u="1"/>
        <s v="Enphase Energy, Inc." u="1"/>
        <s v="Carabao Group Public Company Limited" u="1"/>
        <s v="NOF Corp." u="1"/>
        <s v="WSP Global Inc." u="1"/>
        <s v="Walsin Lihwa Corp." u="1"/>
        <s v="Illumina, Inc." u="1"/>
        <s v="Advantech Co., Ltd." u="1"/>
        <s v="Acadia Healthcare Company, Inc." u="1"/>
        <s v="IHH Healthcare Berhad" u="1"/>
        <s v="Deutsche Telekom AG" u="1"/>
        <s v="Texas Roadhouse, Inc." u="1"/>
        <s v="Saudi Research &amp; Media Group" u="1"/>
        <s v="Sungrow Power Supply Co., Ltd." u="1"/>
        <s v="Ameriprise Financial, Inc." u="1"/>
        <s v="The Bank of New York Mellon Corporation" u="1"/>
        <s v="Cigna Corporation" u="1"/>
        <s v="Saab AB" u="1"/>
        <s v="China United Network Communications Ltd." u="1"/>
        <s v="Holcim Ltd." u="1"/>
        <s v="Kinder Morgan, Inc." u="1"/>
        <s v="NGK SPARK PLUG CO., LTD." u="1"/>
        <s v="TMX Group Limited" u="1"/>
        <s v="Eiffage SA" u="1"/>
        <s v="Terumo Corp." u="1"/>
        <s v="Amot Investments Ltd." u="1"/>
        <s v="Agile Group Holdings Limited" u="1"/>
        <s v="Paltac Corp." u="1"/>
        <s v="The Timken Company" u="1"/>
        <s v="Chimera Investment Corporation" u="1"/>
        <s v="Stella-Jones Inc." u="1"/>
        <s v="Nomura Research Institute Ltd." u="1"/>
        <s v="Bank Aljazira" u="1"/>
        <s v="Kesko Oyj" u="1"/>
        <s v="Fortive Corporation" u="1"/>
        <s v="Yadea Group Holdings Ltd." u="1"/>
        <s v="Synovus Financial Corp." u="1"/>
        <s v="ORIX Corp." u="1"/>
        <s v="Kingboard Laminates Holdings Limited" u="1"/>
        <s v="Jiangsu Expressway Company Limited" u="1"/>
        <s v="ManpowerGroup Inc." u="1"/>
        <s v="GameStop Corp." u="1"/>
        <s v="H&amp;R Real Estate Investment Trust" u="1"/>
        <s v="GDS Holdings Limited" u="1"/>
        <s v="Nongfu Spring Co., Ltd." u="1"/>
        <s v="Hitachi Construction Machinery Co., Ltd." u="1"/>
        <s v="Wacker Chemie AG" u="1"/>
        <s v="Sumitomo Heavy Industries, Ltd." u="1"/>
        <s v="Keppel Corporation Limited" u="1"/>
        <s v="Veolia Environnement SA" u="1"/>
        <s v="Hanesbrands Inc." u="1"/>
        <s v="Henkel AG &amp; Co. KGaA" u="1"/>
        <s v="SG Holdings Co., Ltd." u="1"/>
        <s v="Lamar Advertising Company" u="1"/>
        <s v="Merck &amp; Co., Inc." u="1"/>
        <s v="PERSOL Holdings Co., Ltd." u="1"/>
        <s v="Tebian Electric Apparatus Stock Co., Ltd." u="1"/>
        <s v="Veeva Systems Inc." u="1"/>
        <s v="Wienerberger AG" u="1"/>
        <s v="Hexcel Corporation" u="1"/>
        <s v="Synchrony Financial" u="1"/>
        <s v="FMC Corporation" u="1"/>
        <s v="The Shanghai Commercial &amp; Savings Bank Ltd." u="1"/>
        <s v="Kawasaki Heavy Industries, Ltd." u="1"/>
        <s v="Kasikornbank Public Co. Ltd." u="1"/>
        <s v="Shimizu Corp." u="1"/>
        <s v="American Eagle Outfitters, Inc." u="1"/>
        <s v="Yintai Gold Co., Ltd." u="1"/>
        <s v="Bayer AG" u="1"/>
        <s v="DENTSPLY SIRONA Inc." u="1"/>
        <s v="Mouwasat Medical Services Co." u="1"/>
        <s v="3i Group PLC" u="1"/>
        <s v="Xerox Holdings Corporation" u="1"/>
        <s v="CP All Public Company Limited" u="1"/>
        <s v="Paramount Group, Inc." u="1"/>
        <s v="Service Corporation International" u="1"/>
        <s v="Sulzer AG" u="1"/>
        <s v="Hualan Biological Engineering, Inc." u="1"/>
        <s v="Cathay General Bancorp" u="1"/>
        <s v="Grupo Bimbo SAB de CV" u="1"/>
        <s v="Sime Darby Plantation Bhd." u="1"/>
        <s v="Huazhu Group Limited" u="1"/>
        <s v="EMCOR Group, Inc." u="1"/>
        <s v="Wan Hai Lines Ltd." u="1"/>
        <s v="FULTON FINANCIAL CORPORATION" u="1"/>
        <s v="United Airlines Holdings, Inc." u="1"/>
        <s v="Healthpeak Properties, Inc." u="1"/>
        <s v="Wyndham Hotels &amp; Resorts, Inc." u="1"/>
        <s v="Fortune Brands Home &amp; Security, Inc." u="1"/>
        <s v="OMV AG" u="1"/>
        <s v="PVH Corp." u="1"/>
        <s v="SITE Centers Corp." u="1"/>
        <s v="Bausch Health Companies Inc." u="1"/>
        <s v="PPB Group Berhad" u="1"/>
        <s v="Sinopharm Group Co. Ltd." u="1"/>
        <s v="Sands China Ltd." u="1"/>
        <s v="Equity Residential" u="1"/>
        <s v="Annaly Capital Management, Inc." u="1"/>
        <s v="Agnico Eagle Mines Limited" u="1"/>
        <s v="Wayfair Inc." u="1"/>
        <s v="SEGRO Plc" u="1"/>
        <s v="Li Auto Inc." u="1"/>
        <s v="Abbott Laboratories" u="1"/>
        <s v="Perfect World Co., Ltd." u="1"/>
        <s v="Brookdale Senior Living Inc." u="1"/>
        <s v="Shin-Etsu Chemical Co., Ltd." u="1"/>
        <s v="Feng Tay Enterprises Co., Ltd." u="1"/>
        <s v="Gemdale Corp." u="1"/>
        <s v="Advance Auto Parts, Inc." u="1"/>
        <s v="LyondellBasell Industries N.V." u="1"/>
        <s v="CNOOC Energy Technology &amp; Services Ltd." u="1"/>
        <s v="Loblaw Companies Limited" u="1"/>
        <s v="Beijing Enlight Media Co., Ltd." u="1"/>
        <s v="Dollar Tree, Inc." u="1"/>
        <s v="Transcend Information, Inc." u="1"/>
        <s v="Mitsubishi Motors Corp." u="1"/>
        <s v="Agricultural Bank of China Limited" u="1"/>
        <s v="Telefonica Deutschland Holding AG" u="1"/>
        <s v="IAC/InterActiveCorp" u="1"/>
        <s v="Tesco Plc" u="1"/>
        <s v="Societe Generale SA" u="1"/>
        <s v="Lloyds Banking Group Plc" u="1"/>
        <s v="Cummins Inc." u="1"/>
        <s v="Deutsche Wohnen SE" u="1"/>
        <s v="Smoore International Holdings Ltd." u="1"/>
        <s v="Zions Bancorporation, N.A." u="1"/>
        <s v="Arista Networks, Inc." u="1"/>
        <s v="General Motors Company" u="1"/>
        <s v="Shanxi Xinghuacun Fen Wine Factory Co., Ltd." u="1"/>
        <s v="Genting Malaysia Berhad" u="1"/>
        <s v="Advanced Energy Solution Holding Co., Ltd." u="1"/>
        <s v="Aboitiz Power Corp." u="1"/>
        <s v="Taishin Financial Holdings Co., Ltd." u="1"/>
        <s v="NN Group NV" u="1"/>
        <s v="Gildan Activewear Inc." u="1"/>
        <s v="Parade Technologies Ltd." u="1"/>
        <s v="Orient Securities Co., Ltd." u="1"/>
        <s v="Adecco Group AG" u="1"/>
        <s v="SL Green Realty Corp." u="1"/>
        <s v="Puregold Price Club, Inc." u="1"/>
        <s v="Arca Continental SAB de CV" u="1"/>
        <s v="OneConnect Financial Technology Co. Ltd." u="1"/>
        <s v="Muenchener Rueckversicherungs-Gesellschaft AG" u="1"/>
        <s v="Brunswick Corporation" u="1"/>
        <s v="MGIC Investment Corporation" u="1"/>
        <s v="Nippon Sanso Holdings Corp." u="1"/>
        <s v="W. R. Berkley Corporation" u="1"/>
        <s v="The Wendy's Company" u="1"/>
        <s v="Ping An Bank Co., Ltd." u="1"/>
        <s v="Royal Vopak NV" u="1"/>
        <s v="Koito Manufacturing Co., Ltd." u="1"/>
        <s v="Hang Seng Bank Ltd." u="1"/>
        <s v="Eni SpA" u="1"/>
        <s v="EastGroup Properties, Inc." u="1"/>
        <s v="Volvo AB" u="1"/>
        <s v="Hammerson Plc" u="1"/>
        <s v="Charles River Laboratories International, Inc." u="1"/>
        <s v="Solvay SA" u="1"/>
        <s v="eMemory Technology, Inc." u="1"/>
        <s v="Organon &amp; Co." u="1"/>
        <s v="Signet Jewelers Limited" u="1"/>
        <s v="ITT Inc." u="1"/>
        <s v="Kingdee International Software Group Company Limited" u="1"/>
        <s v="Mondi Plc" u="1"/>
        <s v="Citrix Systems, Inc." u="1"/>
        <s v="Vestas Wind Systems A/S" u="1"/>
        <s v="Douglas Emmett, Inc." u="1"/>
        <s v="Deutsche Post AG" u="1"/>
        <s v="Sempra Energy" u="1"/>
        <s v="National Instruments Corporation" u="1"/>
        <s v="Coca-Cola Europacific Partners plc" u="1"/>
        <s v="Semirara Mining and Power Corporation" u="1"/>
        <s v="Avis Budget Group, Inc." u="1"/>
        <s v="Yihai Kerry Arawana Holdings Co., Ltd." u="1"/>
        <s v="TELUS Corporation" u="1"/>
        <s v="Host Hotels &amp; Resorts, Inc." u="1"/>
        <s v="Celanese Corporation" u="1"/>
        <s v="IMI Plc" u="1"/>
        <s v="Shanghai Pharmaceuticals Holding Co., Ltd." u="1"/>
        <s v="China Minsheng Banking Corp., Ltd." u="1"/>
        <s v="AGCO Corporation" u="1"/>
        <s v="The ODP Corporation" u="1"/>
        <s v="JCET Group Co., Ltd." u="1"/>
        <s v="AviChina Industry &amp; Technology Company Limited" u="1"/>
        <s v="The GEO Group, Inc." u="1"/>
        <s v="Tenaga Nasional Berhad" u="1"/>
        <s v="Evolution AB" u="1"/>
        <s v="IAMGOLD Corporation" u="1"/>
        <s v="Champion Real Estate Investment Trust" u="1"/>
        <s v="Saras SpA" u="1"/>
        <s v="PT Charoen Pokphand Indonesia Tbk" u="1"/>
        <s v="Gaming and Leisure Properties, Inc." u="1"/>
        <s v="Nifco, Inc." u="1"/>
        <s v="Huaneng Power International, Inc." u="1"/>
        <s v="Marubeni Corp." u="1"/>
        <s v="Ferrari NV" u="1"/>
        <s v="Endesa SA" u="1"/>
        <s v="Daito Trust Construction Co., Ltd." u="1"/>
        <s v="China Merchants Port Holdings Company Limited" u="1"/>
        <s v="Maxis Berhad" u="1"/>
        <s v="Phoenix Group Holdings Plc" u="1"/>
        <s v="RELX Plc" u="1"/>
        <s v="Keikyu Corp." u="1"/>
        <s v="Acciona SA" u="1"/>
        <s v="State Street Corporation" u="1"/>
        <s v="Dover Corporation" u="1"/>
        <s v="Coca-Cola HBC AG" u="1"/>
        <s v="Jiangxi Special Electric Motor Co., Ltd." u="1"/>
        <s v="BOC Aviation Limited" u="1"/>
        <s v="Genting Berhad" u="1"/>
        <s v="Antero Resources Corporation" u="1"/>
        <s v="bpost SA" u="1"/>
        <s v="Intesa Sanpaolo SpA" u="1"/>
        <s v="Starwood Property Trust, Inc." u="1"/>
        <s v="Nutrien Ltd." u="1"/>
        <s v="Meta Platforms, Inc." u="1"/>
        <s v="Taiwan Glass Industry Corp." u="1"/>
        <s v="Absa Group Ltd." u="1"/>
        <s v="Zebra Technologies Corporation" u="1"/>
        <s v="Covestro AG" u="1"/>
        <s v="Axalta Coating Systems Ltd." u="1"/>
        <s v="Dai Nippon Printing Co., Ltd." u="1"/>
        <s v="Olympus Corp." u="1"/>
        <s v="Pentair Plc" u="1"/>
        <s v="Power Corporation of Canada" u="1"/>
        <s v="RWE AG" u="1"/>
        <s v="Robert Half International Inc." u="1"/>
        <s v="The Home Depot, Inc." u="1"/>
        <s v="Perrigo Company plc" u="1"/>
        <s v="Japan Post Holdings Co. Ltd." u="1"/>
        <s v="OZ Minerals Limited" u="1"/>
        <s v="Rush Enterprises, Inc." u="1"/>
        <s v="Enovis Corporation" u="1"/>
        <s v="First Capital Real Estate Investment Trust" u="1"/>
        <s v="Orsted A/S" u="1"/>
        <s v="Verizon Communications Inc." u="1"/>
        <s v="Chengdu Westone Information Industry, Inc." u="1"/>
        <s v="Bangkok Dusit Medical Services Public Co. Ltd." u="1"/>
        <s v="Country Garden Holdings Company Limited" u="1"/>
        <s v="Northland Power Inc." u="1"/>
        <s v="Redwood Trust, Inc." u="1"/>
        <s v="TotalEnergies SE" u="1"/>
        <s v="Ming Yuan Cloud Group Holdings Ltd." u="1"/>
        <s v="Valmont Industries, Inc." u="1"/>
        <s v="Tianjin Zhonghuan Semiconductor Co., Ltd." u="1"/>
        <s v="Waste Connections, Inc." u="1"/>
        <s v="AXA SA" u="1"/>
        <s v="Mytilineos SA" u="1"/>
        <s v="Wanhua Chemical Group Co. Ltd." u="1"/>
        <s v="Westports Holdings Berhad" u="1"/>
        <s v="Eternal Materials Co. Ltd." u="1"/>
        <s v="Total Access Communication Public Co., Ltd." u="1"/>
        <s v="West Fraser Timber Co. Ltd." u="1"/>
        <s v="Fifth Third Bancorp" u="1"/>
        <s v="Newell Brands Inc." u="1"/>
        <s v="T&amp;D Holdings, Inc." u="1"/>
        <s v="Everest Re Group, Ltd." u="1"/>
        <s v="Assa Abloy AB" u="1"/>
        <s v="Hennes &amp; Mauritz AB" u="1"/>
        <s v="SAP SE" u="1"/>
        <s v="Riyad Bank" u="1"/>
        <s v="DTE Energy Company" u="1"/>
        <s v="PerkinElmer, Inc." u="1"/>
        <s v="Brown &amp; Brown, Inc." u="1"/>
        <s v="Anhui Gujing Distillery Co., Ltd." u="1"/>
        <s v="DISCO Corp." u="1"/>
        <s v="Dycom Industries Inc." u="1"/>
        <s v="Rheinmetall AG" u="1"/>
        <s v="Xiaomi Corporation" u="1"/>
        <s v="George Weston Limited" u="1"/>
        <s v="Match Group, Inc." u="1"/>
        <s v="San Miguel Corporation" u="1"/>
        <s v="Sumitomo Corp." u="1"/>
        <s v="Kemper Corporation" u="1"/>
        <s v="Press Metal Aluminium Holdings Berhad" u="1"/>
        <s v="Eurazeo SE" u="1"/>
        <s v="Subaru Corp." u="1"/>
        <s v="Mobile Telecommunications Co. Saudi Arabia" u="1"/>
        <s v="SBM Offshore NV" u="1"/>
        <s v="Loews Corporation" u="1"/>
        <s v="Barclays Plc" u="1"/>
        <s v="Americold Realty Trust" u="1"/>
        <s v="Motorola Solutions, Inc." u="1"/>
        <s v="Henry Schein, Inc." u="1"/>
        <s v="HCA Healthcare, Inc." u="1"/>
        <s v="PPG Industries, Inc." u="1"/>
        <s v="TC Energy Corporation" u="1"/>
        <s v="Exelixis, Inc." u="1"/>
        <s v="Nitto Denko Corp." u="1"/>
        <s v="AvalonBay Communities, Inc." u="1"/>
        <s v="SHIMAMURA Co., Ltd." u="1"/>
        <s v="Highwoods Properties, Inc." u="1"/>
        <s v="Hitachi Zosen Corp." u="1"/>
        <s v="Manila Electric Company" u="1"/>
        <s v="United States Steel Corporation" u="1"/>
        <s v="Mettler-Toledo International Inc." u="1"/>
        <s v="Rabigh Refining &amp; Petrochemical Co." u="1"/>
        <s v="Healthcare Services Group, Inc." u="1"/>
        <s v="Public Bank Berhad" u="1"/>
        <s v="Geely Automobile Holdings Limited" u="1"/>
        <s v="SBA Communications Corporation" u="1"/>
        <s v="Hochtief AG" u="1"/>
        <s v="Jinmao Property Services Co., Ltd." u="1"/>
        <s v="E Ink Holdings, Inc." u="1"/>
        <s v="Nippon Suisan Kaisha, Ltd." u="1"/>
        <s v="Yamaha Corp." u="1"/>
        <s v="Cheniere Energy, Inc." u="1"/>
        <s v="Victoria's Secret &amp; Co." u="1"/>
        <s v="Zimmer Biomet Holdings, Inc." u="1"/>
        <s v="Marathon Oil Corporation" u="1"/>
        <s v="Lockheed Martin Corporation" u="1"/>
        <s v="Orient Corp." u="1"/>
        <s v="TURKCELL Iletisim Hizmetleri AS" u="1"/>
        <s v="New Residential Investment Corp." u="1"/>
        <s v="Geberit AG" u="1"/>
        <s v="GOME Retail Holdings Limited" u="1"/>
        <s v="China International Capital Corporation Limited" u="1"/>
        <s v="PACCAR Inc" u="1"/>
        <s v="Shanghai Waigaoqiao Free Trade Zone Group Co., Ltd." u="1"/>
        <s v="Benesse Holdings, Inc." u="1"/>
        <s v="Seazen Holdings Co. Ltd." u="1"/>
        <s v="Minebea Mitsumi, Inc." u="1"/>
        <s v="Winbond Electronics Corp." u="1"/>
        <s v="Realtek Semiconductor Corp." u="1"/>
        <s v="Travel + Leisure Co." u="1"/>
        <s v="SINOPEC Engineering (Group) Co., Ltd." u="1"/>
        <s v="Icade SA" u="1"/>
        <s v="Encompass Health Corporation" u="1"/>
        <s v="Sun Life Financial Inc." u="1"/>
        <s v="Incyte Corporation" u="1"/>
        <s v="Humana Inc." u="1"/>
        <s v="Eli Lilly and Company" u="1"/>
        <s v="Nokian Renkaat Oyj" u="1"/>
        <s v="Hewlett Packard Enterprise Company" u="1"/>
        <s v="Whitecap Resources Inc." u="1"/>
        <s v="Faurecia SE" u="1"/>
        <s v="Petronas Gas Berhad" u="1"/>
        <s v="Carrier Global Corporation" u="1"/>
        <s v="Consensus Cloud Solutions, Inc." u="1"/>
        <s v="Kamigumi Co., Ltd." u="1"/>
        <s v="Seven &amp; i Holdings Co., Ltd." u="1"/>
        <s v="Daicel Corp." u="1"/>
        <s v="Zhongji Innolight Co., Ltd." u="1"/>
        <s v="Industrias Bachoco SAB de CV" u="1"/>
        <s v="Idemitsu Kosan Co., Ltd." u="1"/>
        <s v="Meiji Holdings Co., Ltd." u="1"/>
        <s v="Fubon Financial Holding Co., Ltd." u="1"/>
        <s v="Galenica AG" u="1"/>
        <s v="Lifco AB" u="1"/>
        <s v="Exelon Corporation" u="1"/>
        <s v="COMSYS Holdings Corp." u="1"/>
        <s v="PLDT Inc." u="1"/>
        <s v="Liberty Broadband Corporation" u="1"/>
        <s v="Cameco Corporation" u="1"/>
        <s v="Iida Group Holdings Co., Ltd." u="1"/>
        <s v="Kirby Corporation" u="1"/>
        <s v="Plastic Omnium SE" u="1"/>
        <s v="Schlumberger N.V." u="1"/>
        <s v="Merck KGaA" u="1"/>
        <s v="M3, Inc." u="1"/>
        <s v="Tyler Technologies, Inc." u="1"/>
        <s v="Charoen Pokphand Foods Public Co. Ltd." u="1"/>
        <s v="Unisplendour Co., Ltd." u="1"/>
        <s v="Powertech Technology, Inc." u="1"/>
        <s v="Seazen Group Limited" u="1"/>
        <s v="RioCan Real Estate Investment Trust" u="1"/>
        <s v="Block, Inc." u="1"/>
        <s v="Sixt SE" u="1"/>
        <s v="China Merchants Bank Co., Ltd." u="1"/>
        <s v="Getlink SE" u="1"/>
        <s v="Xcel Energy Inc." u="1"/>
        <s v="China Resources Gas Group Limited" u="1"/>
        <s v="Dairy Farm International Holdings Ltd." u="1"/>
        <s v="USS Co., Ltd." u="1"/>
        <s v="Sompo Holdings, Inc." u="1"/>
        <s v="HP Inc." u="1"/>
        <s v="Nan Ya Plastics Corp." u="1"/>
        <s v="Lear Corporation" u="1"/>
        <s v="The Goodyear Tire &amp; Rubber Company" u="1"/>
        <s v="Toho Co., Ltd. (9602)" u="1"/>
        <s v="Hope Bancorp, Inc." u="1"/>
        <s v="China Literature Limited" u="1"/>
        <s v="The Hanover Insurance Group, Inc." u="1"/>
        <s v="Pearson Plc" u="1"/>
        <s v="Nien Made Enterprise Co., Ltd." u="1"/>
        <s v="The Company for Cooperative Insurance" u="1"/>
        <s v="UBS Group AG" u="1"/>
        <s v="Great-West Lifeco Inc." u="1"/>
        <s v="abrdn Plc" u="1"/>
        <s v="JPMorgan Chase &amp; Co." u="1"/>
        <s v="QBE Insurance Group Limited" u="1"/>
        <s v="Tabcorp Holdings Limited" u="1"/>
        <s v="BIM Birlesik Magazalar AS" u="1"/>
        <s v="Hongkong Land Holdings Ltd." u="1"/>
        <s v="Bank of Ireland Group Plc" u="1"/>
        <s v="Trinity Industries, Inc." u="1"/>
        <s v="Murphy Oil Corporation" u="1"/>
        <s v="Shanghai Junshi Biosciences Co., Ltd." u="1"/>
        <s v="TransAlta Corporation" u="1"/>
        <s v="Hong Kong Exchanges and Clearing Limited" u="1"/>
        <s v="Rio Tinto Plc" u="1"/>
        <s v="Zhangzhou Pientzehuang Pharmaceutical Co., Ltd." u="1"/>
        <s v="FTI Consulting, Inc." u="1"/>
        <s v="Huabao International Holdings Ltd." u="1"/>
        <s v="Mitsui Chemicals, Inc." u="1"/>
        <s v="Ajinomoto Co., Inc." u="1"/>
        <s v="Laureate Education, Inc." u="1"/>
        <s v="RHB Bank Berhad" u="1"/>
        <s v="Ross Stores, Inc." u="1"/>
        <s v="Barrick Gold Corporation" u="1"/>
        <s v="Park Hotels &amp; Resorts Inc." u="1"/>
        <s v="Global Net Lease, Inc." u="1"/>
        <s v="TOHO GAS Co., Ltd." u="1"/>
        <s v="South Jersey Industries, Inc." u="1"/>
        <s v="TISCO Financial Group Public Company Limited" u="1"/>
      </sharedItems>
    </cacheField>
    <cacheField name="Country" numFmtId="0">
      <sharedItems containsBlank="1"/>
    </cacheField>
    <cacheField name="Primary ISIN" numFmtId="0">
      <sharedItems containsBlank="1"/>
    </cacheField>
    <cacheField name="Primary SEDOL" numFmtId="0">
      <sharedItems containsBlank="1" containsMixedTypes="1" containsNumber="1" containsInteger="1" minValue="53673" maxValue="7635610"/>
    </cacheField>
    <cacheField name="Meeting Type" numFmtId="0">
      <sharedItems containsBlank="1"/>
    </cacheField>
    <cacheField name="Meeting Date" numFmtId="15">
      <sharedItems containsNonDate="0" containsDate="1" containsString="0" containsBlank="1" minDate="2022-07-01T00:00:00" maxDate="2022-10-01T00:00:00"/>
    </cacheField>
    <cacheField name="Proponent" numFmtId="0">
      <sharedItems containsBlank="1"/>
    </cacheField>
    <cacheField name="Votable Proposal " numFmtId="0">
      <sharedItems containsBlank="1"/>
    </cacheField>
    <cacheField name="Proposal Number" numFmtId="0">
      <sharedItems containsBlank="1" containsMixedTypes="1" containsNumber="1" minValue="1" maxValue="41"/>
    </cacheField>
    <cacheField name="Proposal Text" numFmtId="0">
      <sharedItems containsBlank="1"/>
    </cacheField>
    <cacheField name="Vote Categorisation" numFmtId="0">
      <sharedItems containsBlank="1"/>
    </cacheField>
    <cacheField name="Management Recommendation" numFmtId="0">
      <sharedItems containsBlank="1"/>
    </cacheField>
    <cacheField name="Vote Instruction" numFmtId="0">
      <sharedItems containsBlank="1" count="6">
        <s v="Against"/>
        <s v="For"/>
        <m/>
        <s v="Abstain"/>
        <s v="One Year"/>
        <s v="Withhold"/>
      </sharedItems>
    </cacheField>
    <cacheField name="Voter Rationale" numFmtId="0">
      <sharedItems containsBlank="1" longText="1"/>
    </cacheField>
    <cacheField name="Vote Against Manage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22270254629" createdVersion="8" refreshedVersion="8" minRefreshableVersion="3" recordCount="37384" xr:uid="{C0D93D46-9388-47C4-B949-09C2C6D9483C}">
  <cacheSource type="worksheet">
    <worksheetSource ref="A1:F1048576" sheet="UBS"/>
  </cacheSource>
  <cacheFields count="7">
    <cacheField name="Company Name" numFmtId="0">
      <sharedItems containsBlank="1" count="2923">
        <s v="ACC Limited"/>
        <s v="Ambuja Cements Limited"/>
        <s v="Dalmia Bharat Limited"/>
        <s v="Nomad Foods Limited"/>
        <s v="Godrej Properties Limited"/>
        <s v="LianChuang Electronic Technology Co., Ltd."/>
        <s v="NAURA Technology Group Co., Ltd."/>
        <s v="Shriram Transport Finance Company Limited"/>
        <s v="Tata Motors Limited"/>
        <s v="Jiangxi Zhengbang Technology Co., Ltd."/>
        <s v="Life Healthcare Group Holdings Ltd."/>
        <s v="Marks &amp; Spencer Group Plc"/>
        <s v="Piramal Enterprises Limited"/>
        <s v="Ubisoft Entertainment SA"/>
        <s v="Ascendas Real Estate Investment Trust"/>
        <s v="GSK Plc"/>
        <s v="Iflytek Co., Ltd."/>
        <s v="Oil India Limited"/>
        <s v="Shandong Linglong Tyre Co., Ltd."/>
        <s v="Songcheng Performance Development Co., Ltd."/>
        <s v="voestalpine AG"/>
        <s v="Xiamen International Trade Group Corp. Ltd."/>
        <s v="Zhejiang Huayou Cobalt Co., Ltd."/>
        <s v="Balkrishna Industries Limited"/>
        <s v="Beijing Dabeinong Technology Group Co., Ltd."/>
        <s v="J Sainsbury Plc"/>
        <s v="Land Securities Group Plc"/>
        <s v="Severn Trent Plc"/>
        <s v="Siemens Limited"/>
        <s v="Snowflake Inc."/>
        <s v="Foshan Haitian Flavouring &amp; Food Co., Ltd."/>
        <s v="Guotai Junan Securities Co., Ltd."/>
        <s v="Havells India Ltd."/>
        <s v="Huizhou Desay SV Automotive Co., Ltd."/>
        <s v="Joincare Pharmaceutical Group Industry Co., Ltd."/>
        <s v="Livzon Pharmaceutical Group Inc."/>
        <s v="Ningbo Shanshan Co., Ltd."/>
        <s v="Wuxi Shangji Automation Co., Ltd."/>
        <s v="Aurobindo Pharma Limited"/>
        <s v="China Zhenhua (Group) Science &amp; Technology Co., Ltd."/>
        <s v="CSG Holding Co., Ltd."/>
        <s v="Guangzhou Tinci Materials Technology Co., Ltd."/>
        <s v="L&amp;T Finance Holdings Limited"/>
        <s v="National Grid Plc"/>
        <s v="Trina Solar Co., Ltd."/>
        <s v="Alfa SAB de CV"/>
        <s v="Alstom SA"/>
        <s v="Burberry Group Plc"/>
        <s v="Industria de Diseno Textil SA"/>
        <s v="Nippon Life India Asset Management Limited"/>
        <s v="Paz Oil Co. Ltd."/>
        <s v="PT Smartfren Telecom Tbk"/>
        <s v="Shandong Gold Mining Co., Ltd."/>
        <s v="The British Land Co. Plc"/>
        <s v="TransDigm Group Incorporated"/>
        <s v="VMware, Inc."/>
        <s v="Anhui Conch Cement Company Limited"/>
        <s v="Chongqing Brewery Co., Ltd."/>
        <s v="Shanxi Taigang Stainless Steel Co., Ltd."/>
        <s v="Steel Authority of India Limited"/>
        <s v="Bed Bath &amp; Beyond Inc."/>
        <s v="BT Group Plc"/>
        <s v="Ginlong Technologies Co., Ltd."/>
        <s v="Jafron Biomedical Co., Ltd."/>
        <s v="Jinke Property Group Co., Ltd."/>
        <s v="Maytronics Ltd."/>
        <s v="RS Group Plc"/>
        <s v="Sona BLW Precision Forgings Ltd."/>
        <s v="Suedzucker AG"/>
        <s v="Sunwoda Electronic Co., Ltd."/>
        <s v="China Northern Rare Earth (Group) High-Tech Co., Ltd."/>
        <s v="DCC Plc"/>
        <s v="Gujarat Gas Limited"/>
        <s v="Healthcare Realty Trust Incorporated"/>
        <s v="Oberoi Realty Limited"/>
        <s v="Shanghai International Port (Group) Co., Ltd."/>
        <s v="Vodafone Idea Limited"/>
        <s v="Whirlpool Of India Limited"/>
        <s v="Gillette India Limited"/>
        <s v="Mapletree Logistics Trust"/>
        <s v="Tsingtao Brewery Company Limited"/>
        <s v="Vodacom Group Ltd."/>
        <s v="Constellation Brands, Inc."/>
        <s v="Hundsun Technologies, Inc."/>
        <s v="Mapletree Industrial Trust"/>
        <s v="Persistent Systems Limited"/>
        <s v="Wipro Limited"/>
        <s v="Angel Yeast Co., Ltd."/>
        <s v="Avangrid, Inc."/>
        <s v="AVIC Electromechanical Systems Co., Ltd."/>
        <s v="Bank of Beijing Co., Ltd."/>
        <s v="China Yangtze Power Co., Ltd."/>
        <s v="easyJet Plc"/>
        <s v="ITC Limited"/>
        <s v="JSW Steel Limited"/>
        <s v="Link Real Estate Investment Trust"/>
        <s v="Netlink NBN Trust"/>
        <s v="Royal Mail Plc"/>
        <s v="China South Publishing &amp; Media Group Co., Ltd."/>
        <s v="Eurobank Ergasias Services &amp; Holdings SA"/>
        <s v="Experian Plc"/>
        <s v="Halma Plc"/>
        <s v="Intermediate Capital Group Plc"/>
        <s v="JD Logistics, Inc."/>
        <s v="Johnson Matthey Plc"/>
        <s v="Kumho Petrochemical Co., Ltd."/>
        <s v="Mphasis Limited"/>
        <s v="Pennon Group Plc"/>
        <s v="SIA Engineering Company Limited"/>
        <s v="Singapore Post Ltd."/>
        <s v="Srf Limited"/>
        <s v="SSE Plc"/>
        <s v="Tower Semiconductor Ltd."/>
        <s v="Alpha Services &amp; Holdings SA"/>
        <s v="Giga Device Semiconductor (Beijing), Inc."/>
        <s v="Hitachi Energy India Limited"/>
        <s v="JD Sports Fashion Plc"/>
        <s v="McKesson Corporation"/>
        <s v="PT Indofood CBP Sukses Makmur Tbk"/>
        <s v="PT Indofood Sukses Makmur Tbk"/>
        <s v="SATS Ltd."/>
        <s v="Shanghai Electric Group Company Limited"/>
        <s v="TCL Technology Group Corp."/>
        <s v="United Utilities Group Plc"/>
        <s v="BTS Group Holdings Public Company Limited"/>
        <s v="Changchun High &amp; New Technology Industries (Group), Inc."/>
        <s v="China Cinda Asset Management Co., Ltd."/>
        <s v="Do-Fluoride New Materials Co., Ltd."/>
        <s v="Linde Plc"/>
        <s v="Nestle India Ltd."/>
        <s v="Wingtech Technology Co., Ltd."/>
        <s v="Zomato Ltd."/>
        <s v="Adani Enterprises Limited"/>
        <s v="Adani Ports &amp; Special Economic Zone Limited"/>
        <s v="Adani Total Gas Limited"/>
        <s v="Bajaj Auto Limited"/>
        <s v="Chongqing Changan Automobile Co. Ltd."/>
        <s v="DXC Technology Company"/>
        <s v="GlaxoSmithKline Pharmaceuticals Limited"/>
        <s v="GoerTek Inc."/>
        <s v="ICON plc"/>
        <s v="Lenovo Group Limited"/>
        <s v="Pick N Pay Stores Limited"/>
        <s v="Singapore Airlines Limited"/>
        <s v="Tech Mahindra Limited"/>
        <s v="Titan Company Limited"/>
        <s v="VF Corporation"/>
        <s v="Vodafone Group Plc"/>
        <s v="Adani Green Energy Limited"/>
        <s v="Adani Power Limited"/>
        <s v="Adani Transmission Limited"/>
        <s v="Bajaj Finance Limited"/>
        <s v="Booz Allen Hamilton Holding Corporation"/>
        <s v="BPER Banca SpA"/>
        <s v="Chow Tai Fook Jewellery Group Ltd."/>
        <s v="Coromandel International Limited"/>
        <s v="Gamuda Berhad"/>
        <s v="Rite Aid Corporation"/>
        <s v="Taiji Computer Corp. Ltd."/>
        <s v="The Federal Bank Limited (India)"/>
        <s v="B&amp;M European Value Retail SA"/>
        <s v="Bajaj Finserv Limited"/>
        <s v="Bajaj Holdings &amp; Investment Limited"/>
        <s v="Biocon Limited"/>
        <s v="Colgate-Palmolive (India) Limited"/>
        <s v="ITO EN, LTD."/>
        <s v="Jazz Pharmaceuticals plc"/>
        <s v="Kyndryl Holdings, Inc."/>
        <s v="Luenmei Quantum Co., Ltd."/>
        <s v="Macquarie Group Limited"/>
        <s v="National Bank of Greece SA"/>
        <s v="Orpea SA"/>
        <s v="Promotora y Operadora de Infraestructura SA"/>
        <s v="PT Unilever Indonesia Tbk"/>
        <s v="Shenzhen Everwin Precision Technology Co., Ltd."/>
        <s v="Shenzhen Infogem Technologies Co., Ltd."/>
        <s v="Shree Cement Limited"/>
        <s v="STERIS plc"/>
        <s v="Tate &amp; Lyle Plc"/>
        <s v="Ashok Leyland Limited"/>
        <s v="Axis Bank Limited"/>
        <s v="Cholamandalam Investment and Finance Company Limited"/>
        <s v="Cirrus Logic, Inc."/>
        <s v="Dr. Reddy's Laboratories Limited"/>
        <s v="Flat Glass Group Co., Ltd."/>
        <s v="Mapletree Commercial Trust"/>
        <s v="Sany Heavy Industry Co., Ltd."/>
        <s v="Singapore Telecommunications Limited"/>
        <s v="Torrent Pharmaceuticals Limited"/>
        <s v="Pinduoduo Inc."/>
        <s v="Topsports International Holdings Limited"/>
        <s v="Everbright Securities Company Limited"/>
        <s v="Israel Discount Bank Ltd."/>
        <s v="Shanghai Baosight Software Co., Ltd."/>
        <s v="Tube Investments of India Limited"/>
        <s v="Bosch Limited"/>
        <s v="Capri Holdings Limited"/>
        <s v="Deepak Nitrite Limited"/>
        <s v="Godrej Consumer Products Limited"/>
        <s v="John Wood Group Plc"/>
        <s v="Lupin Limited"/>
        <s v="Public Power Corp. SA"/>
        <s v="American Campus Communities, Inc."/>
        <s v="ASKUL Corp."/>
        <s v="Bank Leumi Le-Israel Ltd."/>
        <s v="EnerSys"/>
        <s v="Investec Ltd."/>
        <s v="Investec Plc"/>
        <s v="MRF Limited"/>
        <s v="Phoenix Holdings Ltd."/>
        <s v="Ralph Lauren Corporation"/>
        <s v="Saputo Inc."/>
        <s v="SillaJen, Inc."/>
        <s v="Tesla, Inc."/>
        <s v="Yifeng Pharmacy Chain Co., Ltd."/>
        <s v="Alibaba Health Information Technology Limited"/>
        <s v="ICICI Lombard General Insurance Company Limited"/>
        <s v="IDFC First Bank Limited"/>
        <s v="Mahindra &amp; Mahindra Limited"/>
        <s v="Marico Limited"/>
        <s v="EVE Energy Co., Ltd."/>
        <s v="Shanghai Electric Power Co., Ltd."/>
        <s v="Shanghai International Airport Co., Ltd."/>
        <s v="Torrent Power Limited"/>
        <s v="Hero Motocorp Limited"/>
        <s v="Mizrahi Tefahot Bank Ltd."/>
        <s v="Qorvo, Inc."/>
        <s v="REC Limited"/>
        <s v="RiseSun Real Estate Development Co., Ltd."/>
        <s v="Spectrum Brands Holdings, Inc."/>
        <s v="Sunac Services Holdings Ltd."/>
        <s v="United Spirits Limited"/>
        <s v="ABIOMED, Inc."/>
        <s v="Azrieli Group Ltd."/>
        <s v="Bandhan Bank Limited"/>
        <s v="CAE Inc."/>
        <s v="Cummins India Limited"/>
        <s v="DLF Limited"/>
        <s v="IPCA Laboratories Limited"/>
        <s v="LB Group Co., Ltd."/>
        <s v="Macrotech Developers Ltd."/>
        <s v="Ningbo Ronbay New Energy Technology Co., Ltd."/>
        <s v="Pidilite Industries Limited"/>
        <s v="PT XL Axiata Tbk"/>
        <s v="Shanghai Fosun Pharmaceutical (Group) Co., Ltd."/>
        <s v="TSURUHA Holdings, Inc."/>
        <s v="United Breweries Limited"/>
        <s v="Vedanta Limited"/>
        <s v="Bank Hapoalim BM"/>
        <s v="China Tourism Group Duty Free Corp. Ltd."/>
        <s v="Electronic Arts Inc."/>
        <s v="Jiangsu Eastern Shenghong Co., Ltd."/>
        <s v="Page Industries Limited"/>
        <s v="Bata India Limited"/>
        <s v="Bharat Forge Limited"/>
        <s v="Bharti Airtel Limited"/>
        <s v="China Suntien Green Energy Corporation Limited"/>
        <s v="Dabur India Limited"/>
        <s v="KE Holdings, Inc."/>
        <s v="Old Mutual Ltd."/>
        <s v="Shenzhen Inovance Technology Co., Ltd."/>
        <s v="UPL Limited"/>
        <s v="EMS-Chemie Holding AG"/>
        <s v="Schroders Plc"/>
        <s v="Shanghai Putailai New Energy Technology Co., Ltd."/>
        <s v="Unigroup Guoxin Microelectronics Co., Ltd."/>
        <s v="Wanhua Chemical Group Co., Ltd."/>
        <s v="FIT Hon Teng Limited"/>
        <s v="HCL Technologies Limited"/>
        <s v="Luzhou Laojiao Co., Ltd."/>
        <s v="Avenue Supermarts Limited"/>
        <s v="Baoshan Iron &amp; Steel Co., Ltd."/>
        <s v="Fortress REIT Ltd."/>
        <s v="Honeywell Automation India Limited"/>
        <s v="SG Micro Corp."/>
        <s v="Shanghai AJ Group Co., Ltd."/>
        <s v="Shanghai Shimao Co., Ltd."/>
        <s v="The J. M. Smucker Company"/>
        <s v="UltraTech Cement Ltd."/>
        <s v="Zendesk Inc."/>
        <s v="AMMB Holdings Berhad"/>
        <s v="China CSSC Holdings Ltd."/>
        <s v="China Galaxy Securities Co., Ltd."/>
        <s v="China Gas Holdings Limited"/>
        <s v="China Nonferrous Metal Industry's Foreign Eng. &amp; Constr."/>
        <s v="Jinke Smart Services Group Co., Ltd."/>
        <s v="Shimao Services Holdings Limited"/>
        <s v="Xero Limited"/>
        <s v="Guangdong Haid Group Co., Ltd."/>
        <s v="Guangzhou Automobile Group Co., Ltd."/>
        <s v="PT Sarana Menara Nusantara Tbk"/>
        <s v="Weifu High-Technology Group Co. Ltd."/>
        <s v="AAC Technologies Holdings, Inc."/>
        <s v="Atlassian Corporation Plc"/>
        <s v="Banco del Bajio SA, Institucion de Banca Multiple"/>
        <s v="Bayer CropScience Limited (India)"/>
        <s v="Bosideng International Holdings Limited"/>
        <s v="Divi's Laboratories Limited"/>
        <s v="Haidilao International Holding Ltd."/>
        <s v="Mangalore Refinery &amp; Petrochemicals Limited"/>
        <s v="Meinian Onehealth Healthcare Holdings Co., Ltd."/>
        <s v="ALS Limited"/>
        <s v="AU Small Finance Bank Limited"/>
        <s v="China Oilfield Services Limited"/>
        <s v="COSMOS Pharmaceutical Corp."/>
        <s v="Dixon Technologies (India) Limited"/>
        <s v="Hindalco Industries Limited"/>
        <s v="Indus Towers Limited"/>
        <s v="Microchip Technology Incorporated"/>
        <s v="Oracle Corp Japan"/>
        <s v="Ovctek China, Inc."/>
        <s v="Sinotrans Limited"/>
        <s v="Want Want China Holdings Limited"/>
        <s v="Beijing Capital International Airport Company Limited"/>
        <s v="China Power International Development Limited"/>
        <s v="China Three Gorges Renewables (Group) Co., Ltd."/>
        <s v="Coforge Limited"/>
        <s v="Eicher Motors Limited"/>
        <s v="Fisher &amp; Paykel Healthcare Corporation Limited"/>
        <s v="Helen of Troy Limited"/>
        <s v="Huadian Power International Corporation Limited"/>
        <s v="Mr. Price Group Ltd."/>
        <s v="NetScout Systems, Inc."/>
        <s v="Prosus NV"/>
        <s v="3M India Limited"/>
        <s v="Alkem Laboratories Limited"/>
        <s v="Apollo Hospitals Enterprise Limited"/>
        <s v="Bank of Communications Co., Ltd."/>
        <s v="China Coal Energy Company Limited"/>
        <s v="Elekta AB"/>
        <s v="FirstRand Ltd."/>
        <s v="Flex Ltd."/>
        <s v="Ganfeng Lithium Co., Ltd."/>
        <s v="Indian Oil Corporation Limited"/>
        <s v="Infratil Ltd."/>
        <s v="Inner Mongolia Baotou Steel Union Co. Ltd."/>
        <s v="Koc Holding A.S."/>
        <s v="Max Financial Services Limited"/>
        <s v="MultiChoice Group Ltd."/>
        <s v="Naspers Ltd."/>
        <s v="NatWest Group Plc"/>
        <s v="NHPC Limited"/>
        <s v="NIO Inc."/>
        <s v="Turkiye Petrol Rafinerileri AS"/>
        <s v="Xinhua Winshare Publishing and Media Co., Ltd."/>
        <s v="Advanced Micro Fabrication Equipment, Inc. China"/>
        <s v="Alibaba Pictures Group Limited"/>
        <s v="Berger Paints India Limited"/>
        <s v="Cipla Limited"/>
        <s v="Daiwa Office Investment Corp."/>
        <s v="GAIL (India) Limited"/>
        <s v="Hangzhou Silan Microelectronics Co., Ltd."/>
        <s v="Indian Railway Catering and Tourism Corporation Limited"/>
        <s v="Info Edge (India) Limited"/>
        <s v="InterGlobe Aviation Limited"/>
        <s v="NanJi E-Commerce Co., Ltd."/>
        <s v="SBI Cards &amp; Payment Services Limited"/>
        <s v="SJM Holdings Limited"/>
        <s v="Walvax Biotechnology Co., Ltd."/>
        <s v="GMR Infrastructure Limited"/>
        <s v="Astral Limited"/>
        <s v="Bharat Petroleum Corporation Limited"/>
        <s v="Centennial Resource Development, Inc."/>
        <s v="China Railway Signal &amp; Communication Corporation Limited"/>
        <s v="Grasim Industries Limited"/>
        <s v="HDFC Life Insurance Company limited"/>
        <s v="Hindustan Aeronautics Ltd."/>
        <s v="Hua Hong Semiconductor Limited"/>
        <s v="Montage Technology Co., Ltd."/>
        <s v="NMDC Limited"/>
        <s v="Oil &amp; Natural Gas Corporation Limited"/>
        <s v="Power Grid Corporation of India Limited"/>
        <s v="Reliance Industries Ltd."/>
        <s v="Samvardhana Motherson International Limited"/>
        <s v="SBI Life Insurance Company Limited"/>
        <s v="Sun Pharmaceutical Industries Limited"/>
        <s v="Adani Wilmar Ltd."/>
        <s v="Bharat Electronics Limited"/>
        <s v="Casey's General Stores, Inc."/>
        <s v="Check Point Software Technologies Ltd."/>
        <s v="Coal India Ltd."/>
        <s v="Datang International Power Generation Co., Ltd."/>
        <s v="GEM Co., Ltd."/>
        <s v="Hindustan Petroleum Corporation Limited"/>
        <s v="ICICI Bank Limited"/>
        <s v="Jubilant Foodworks Limited"/>
        <s v="NTPC Limited"/>
        <s v="QL Resources Berhad"/>
        <s v="Reinet Investments SCA"/>
        <s v="Saudi Telecom Co."/>
        <s v="TCL Zhonghuan Renewable Energy Technology Co., Ltd."/>
        <s v="Aareal Bank AG"/>
        <s v="Advanced Petrochemical Co."/>
        <s v="Alimentation Couche-Tard Inc."/>
        <s v="Dufry AG"/>
        <s v="Maruti Suzuki India Limited"/>
        <s v="Muthoot Finance Limited"/>
        <s v="PT Bank Negara Indonesia (Persero) Tbk"/>
        <s v="Citic Pacific Special Steel Group Co., Ltd."/>
        <s v="Hartalega Holdings Berhad"/>
        <s v="Henan Shuanghui Investment &amp; Development Co., Ltd."/>
        <s v="JSW Energy Limited"/>
        <s v="Nielsen Holdings plc"/>
        <s v="TravelSky Technology Limited"/>
        <s v="Viasat, Inc."/>
        <s v="Asymchem Laboratories (Tianjin) Co., Ltd."/>
        <s v="ComfortDelGro Corporation Limited"/>
        <s v="CSC Financial Co., Ltd."/>
        <s v="PI Industries Limited"/>
        <s v="Power Finance Corporation Limited"/>
        <s v="Contemporary Amperex Technology Co., Ltd."/>
        <s v="Harel Insurance Investments &amp; Financial Services Ltd."/>
        <s v="KOREA AEROSPACE INDUSTRIES Ltd."/>
        <s v="Mando Corp."/>
        <s v="Petkim Petrokimya Holding AS"/>
        <s v="Soochow Securities Co., Ltd."/>
        <s v="Zhejiang Century Huatong Group Co., Ltd."/>
        <s v="Akzo Nobel NV"/>
        <s v="Ashtead Group Plc"/>
        <s v="Berkeley Group Holdings Plc"/>
        <s v="DS Smith Plc"/>
        <s v="National Silicon Industry Group Co., Ltd."/>
        <s v="TVS Motor Company Limited"/>
        <s v="ABB Ltd."/>
        <s v="Airport City Ltd."/>
        <s v="Compagnie Financiere Richemont SA"/>
        <s v="Haitong Securities Co., Ltd."/>
        <s v="Metcash Limited"/>
        <s v="argenx SE"/>
        <s v="Currys Plc"/>
        <s v="Founder Securities Co., Ltd."/>
        <s v="Jiangsu Hengrui Pharmaceuticals Co., Ltd."/>
        <s v="Motor Oil (Hellas) Corinth Refineries SA"/>
        <s v="Shenzhen Capchem Technology Co., Ltd."/>
        <s v="The Foschini Group Ltd."/>
        <s v="Tongcheng Travel Holdings Limited"/>
        <s v="Ascott Residence Trust"/>
        <s v="Emami Limited"/>
        <s v="MGM China Holdings Limited"/>
        <s v="NagaCorp Ltd."/>
        <s v="NetApp, Inc."/>
        <s v="NIKE, Inc."/>
        <s v="Weichai Power Co., Ltd."/>
        <s v="Deckers Outdoor Corporation"/>
        <s v="PATTERSON COMPANIES, INC."/>
        <s v="Bank of Ningbo Co., Ltd."/>
        <s v="Beijing Wantai Biological Pharmacy Enterprise Co., Ltd."/>
        <s v="Hangzhou Robam Appliances Co., Ltd."/>
        <s v="JA Solar Technology Co., Ltd."/>
        <s v="NortonLifeLock Inc."/>
        <s v="Shenzhen Transsion Holding Co., Ltd."/>
        <s v="Shikun &amp; Binui Ltd."/>
        <s v="Tangshan Jidong Cement Co. Ltd."/>
        <s v="Twitter, Inc."/>
        <s v="Bezeq The Israeli Telecommunication Corp. Ltd."/>
        <s v="Chailease Holding Co., Ltd."/>
        <s v="Jiangsu Hengli Hydraulic Co., Ltd."/>
        <s v="Jonjee Hi-Tech Industrial &amp; Commercial Holding Co., Ltd."/>
        <s v="Jyske Bank A/S"/>
        <s v="Lepu Medical Technology (Beijing) Co., Ltd."/>
        <s v="Logitech International S.A."/>
        <s v="Satellite Chemical Co., Ltd."/>
        <s v="Tata Steel Limited"/>
        <s v="UniCredit SpA"/>
        <s v="AECC Aero-engine Control Co., Ltd."/>
        <s v="Auto Trader Group Plc"/>
        <s v="AVIC Industry-Finance Holdings Co., Ltd."/>
        <s v="BOE Technology Group Co., Ltd."/>
        <s v="Empire Company Limited"/>
        <s v="Humanwell Healthcare (Group) Co., Ltd."/>
        <s v="Lingyi iTech (Guangdong) Co."/>
        <s v="Open Text Corporation"/>
        <s v="Power Construction Corporation of China, Ltd."/>
        <s v="Shanghai Zhenhua Heavy Industries Co., Ltd."/>
        <s v="Sinolink Securities Co., Ltd."/>
        <s v="STO Express Co., Ltd."/>
        <s v="Wuhu Shunrong Sanqi Interactive Entertainment Co., Ltd."/>
        <s v="Zhejiang Huahai Pharmaceutical Co., Ltd."/>
        <s v="Changjiang Securities Co., Ltd."/>
        <s v="Chongqing Rural Commercial Bank Co., Ltd."/>
        <s v="Guangdong Electric Power Development Co., Ltd."/>
        <s v="Guangzhou R&amp;F Properties Co., Ltd."/>
        <s v="Lens Technology Co., Ltd."/>
        <s v="OFILM Group Co., Ltd."/>
        <s v="Shanghai Jin Jiang International Hotels Co., Ltd."/>
        <s v="Take-Two Interactive Software, Inc."/>
        <s v="Yantai Jereh Oilfield Services Group Co. Ltd."/>
        <s v="FedEx Corporation"/>
        <s v="Nahdi Medical Co."/>
        <s v="Poly Developments &amp; Holdings Group Co., Ltd."/>
        <s v="YOUNGY Co., Ltd."/>
        <s v="Air China Limited"/>
        <s v="Hellenic Petroleum Holdings SA"/>
        <s v="Savola Group"/>
        <s v="Black Knight, Inc."/>
        <s v="China Life Insurance Company Limited"/>
        <s v="Conagra Brands, Inc."/>
        <s v="Darden Restaurants, Inc."/>
        <s v="IG Group Holdings Plc"/>
        <s v="Melisron Ltd."/>
        <s v="Petronet Lng Limited"/>
        <s v="RBL Bank Limited"/>
        <s v="Exide Industries Limited"/>
        <s v="Mercury NZ Limited"/>
        <s v="China Ruyi Holdings Limited"/>
        <s v="Luxshare Precision Industry Co. Ltd."/>
        <s v="Pharmaron Beijing Co., Ltd."/>
        <s v="Suncorp Group Limited"/>
        <s v="AARTI Industries Limited"/>
        <s v="Babcock International Group Plc"/>
        <s v="First Capital Securities Co., Ltd."/>
        <s v="Indiabulls Housing Finance Limited"/>
        <s v="Max Healthcare Institute Limited"/>
        <s v="Tongwei Co., Ltd."/>
        <s v="Abdullah Al Othaim Markets Co."/>
        <s v="Beijing Kingsoft Office Software, Inc."/>
        <s v="Centene Corporation"/>
        <s v="China Jinmao Holdings Group Limited"/>
        <s v="General Mills, Inc."/>
        <s v="Glenmark Pharmaceuticals Limited"/>
        <s v="Indraprastha Gas Limited"/>
        <s v="Shenzhen Huaqiang Industry Co., Ltd."/>
        <s v="ABB India Limited"/>
        <s v="ASX Limited"/>
        <s v="China Everbright Bank Company Limited"/>
        <s v="Colruyt SA"/>
        <s v="Container Corporation of India Ltd."/>
        <s v="Duke Realty Corporation"/>
        <s v="Hanwha Corp."/>
        <s v="Lasertec Corp."/>
        <s v="L'Occitane International S.A."/>
        <s v="Pan Pacific International Holdings Corp."/>
        <s v="Prologis, Inc."/>
        <s v="Shandong Weigao Group Medical Polymer Company Limited"/>
        <s v="Worthington Industries, Inc."/>
        <s v="ABN AMRO Bank NV"/>
        <s v="Aluminum Corporation of China Limited"/>
        <s v="Bharat Heavy Electricals Limited"/>
        <s v="Dongfeng Motor Group Company Limited"/>
        <s v="Gujarat Fluorochemicals Limited"/>
        <s v="John Wiley &amp; Sons, Inc."/>
        <s v="Lamb Weston Holdings, Inc."/>
        <s v="LIC Housing Finance Limited"/>
        <s v="PETRONAS Chemicals Group Berhad"/>
        <s v="Showa Denko K.K."/>
        <s v="Wuhan Guide Infrared Co., Ltd."/>
        <s v="Alibaba Group Holding Limited"/>
        <s v="Jiangsu Goodwe Power Supply Technology Co., Ltd."/>
        <s v="Jindal Steel &amp; Power Limited"/>
        <s v="Koninklijke Philips NV"/>
        <s v="Zee Entertainment Enterprises Limited"/>
        <m/>
        <s v="GF Securities Co., Ltd." u="1"/>
        <s v="Mitsubishi Materials Corp." u="1"/>
        <s v="Realty Income Corporation" u="1"/>
        <s v="Vertex Pharmaceuticals Incorporated" u="1"/>
        <s v="Corteva, Inc." u="1"/>
        <s v="Autogrill SpA" u="1"/>
        <s v="LARGAN Precision Co., Ltd." u="1"/>
        <s v="MasTec, Inc." u="1"/>
        <s v="Chunghwa Telecom Co., Ltd." u="1"/>
        <s v="BankUnited, Inc." u="1"/>
        <s v="Gilead Sciences, Inc." u="1"/>
        <s v="Anheuser-Busch InBev SA/NV" u="1"/>
        <s v="PepsiCo, Inc." u="1"/>
        <s v="Yang Ming Marine Transport Corp." u="1"/>
        <s v="Shanghai Pudong Development Bank Co., Ltd." u="1"/>
        <s v="Arcadis NV" u="1"/>
        <s v="Roper Technologies, Inc." u="1"/>
        <s v="Scentre Group" u="1"/>
        <s v="Serco Group Plc" u="1"/>
        <s v="EOG Resources, Inc." u="1"/>
        <s v="freenet AG" u="1"/>
        <s v="Portland General Electric Company" u="1"/>
        <s v="Harley-Davidson, Inc." u="1"/>
        <s v="Toshiba Tec Corp." u="1"/>
        <s v="TFI International Inc." u="1"/>
        <s v="ANTA Sports Products Limited" u="1"/>
        <s v="Foxconn Technology Co., Ltd." u="1"/>
        <s v="SoftBank Group Corp." u="1"/>
        <s v="Live Nation Entertainment, Inc." u="1"/>
        <s v="SEB SA" u="1"/>
        <s v="Ameren Corporation" u="1"/>
        <s v="Shopify Inc." u="1"/>
        <s v="Energy Absolute Public Co. Ltd." u="1"/>
        <s v="Informa Plc" u="1"/>
        <s v="Alaska Air Group, Inc." u="1"/>
        <s v="CTBC Financial Holding Co., Ltd." u="1"/>
        <s v="KeyCorp" u="1"/>
        <s v="Entergy Corporation" u="1"/>
        <s v="Koninklijke BAM Groep NV" u="1"/>
        <s v="Royal Gold, Inc." u="1"/>
        <s v="Malayan Banking Berhad" u="1"/>
        <s v="Aeroports de Paris SA" u="1"/>
        <s v="Valero Energy Corporation" u="1"/>
        <s v="CNH Industrial NV" u="1"/>
        <s v="Yuanta Financial Holding Co. Ltd." u="1"/>
        <s v="Signify NV" u="1"/>
        <s v="Enbridge Inc." u="1"/>
        <s v="Visteon Corporation" u="1"/>
        <s v="HeidelbergCement AG" u="1"/>
        <s v="Ampol Limited" u="1"/>
        <s v="Otis Worldwide Corporation" u="1"/>
        <s v="Mebuki Financial Group, Inc." u="1"/>
        <s v="Alnylam Pharmaceuticals, Inc." u="1"/>
        <s v="Cineworld Group Plc" u="1"/>
        <s v="Telekom Austria AG" u="1"/>
        <s v="THG Plc" u="1"/>
        <s v="Tokyo Gas Co., Ltd." u="1"/>
        <s v="Arthur J. Gallagher &amp; Co." u="1"/>
        <s v="Hotai Motor Co., Ltd." u="1"/>
        <s v="The Macerich Company" u="1"/>
        <s v="Voltas Limited" u="1"/>
        <s v="SAIC Motor Corp. Ltd." u="1"/>
        <s v="Camden Property Trust" u="1"/>
        <s v="LXP Industrial Trust" u="1"/>
        <s v="The Allstate Corporation" u="1"/>
        <s v="Watsco, Inc." u="1"/>
        <s v="C.H. Robinson Worldwide, Inc." u="1"/>
        <s v="Shenzhen Sunway Communication Co., Ltd." u="1"/>
        <s v="Hancock Whitney Corporation" u="1"/>
        <s v="Quest Diagnostics Incorporated" u="1"/>
        <s v="HelloFresh SE" u="1"/>
        <s v="CK Infrastructure Holdings Limited" u="1"/>
        <s v="DoorDash, Inc." u="1"/>
        <s v="Crown Castle International Corp." u="1"/>
        <s v="UiPath, Inc." u="1"/>
        <s v="Santen Pharmaceutical Co., Ltd." u="1"/>
        <s v="Hang Lung Properties Ltd." u="1"/>
        <s v="Polaris Inc." u="1"/>
        <s v="Guangzhou Baiyunshan Pharmaceutical Holdings Company Limited" u="1"/>
        <s v="COSCO SHIPPING Ports Limited" u="1"/>
        <s v="Air Liquide SA" u="1"/>
        <s v="First Solar, Inc." u="1"/>
        <s v="Consolidated Edison, Inc." u="1"/>
        <s v="Parkland Corporation" u="1"/>
        <s v="Tobu Railway Co., Ltd." u="1"/>
        <s v="The Hong Kong and China Gas Company Limited" u="1"/>
        <s v="Croda International Plc" u="1"/>
        <s v="NEC Corp." u="1"/>
        <s v="Jeronimo Martins SGPS SA" u="1"/>
        <s v="Roku, Inc." u="1"/>
        <s v="ConvaTec Group Plc" u="1"/>
        <s v="Cineplex Inc." u="1"/>
        <s v="CMS Energy Corporation" u="1"/>
        <s v="Netflix, Inc." u="1"/>
        <s v="Bristol-Myers Squibb Company" u="1"/>
        <s v="Packaging Corporation of America" u="1"/>
        <s v="O'Reilly Automotive, Inc." u="1"/>
        <s v="VICI Properties Inc." u="1"/>
        <s v="medmix AG" u="1"/>
        <s v="Zai Lab Limited" u="1"/>
        <s v="Konecranes Oyj" u="1"/>
        <s v="Regal Rexnord Corporation" u="1"/>
        <s v="OBIC Co., Ltd." u="1"/>
        <s v="Danone SA" u="1"/>
        <s v="Yunnan Energy New Material Co., Ltd." u="1"/>
        <s v="ATOS SE" u="1"/>
        <s v="Lincoln Electric Holdings, Inc." u="1"/>
        <s v="Anhui Zhongding Sealing Parts Co., Ltd." u="1"/>
        <s v="The Chemours Company" u="1"/>
        <s v="BBMG Corporation" u="1"/>
        <s v="La Francaise des Jeux SA" u="1"/>
        <s v="ams-OSRAM AG" u="1"/>
        <s v="PNM Resources, Inc." u="1"/>
        <s v="Digital Telecommunications Infrastructure Fund" u="1"/>
        <s v="Tosoh Corp." u="1"/>
        <s v="SIG Combibloc Group AG" u="1"/>
        <s v="Aflac Incorporated" u="1"/>
        <s v="EQT AB" u="1"/>
        <s v="CVS Health Corporation" u="1"/>
        <s v="CA Immobilien Anlagen AG" u="1"/>
        <s v="KEYENCE Corp." u="1"/>
        <s v="CME Group Inc." u="1"/>
        <s v="Ping An Healthcare &amp; Technology Company Limited" u="1"/>
        <s v="Webster Financial Corporation" u="1"/>
        <s v="Suncor Energy Inc." u="1"/>
        <s v="Compagnie de Saint-Gobain SA" u="1"/>
        <s v="Stanley Black &amp; Decker, Inc." u="1"/>
        <s v="Garmin Ltd." u="1"/>
        <s v="Innovent Biologics, Inc." u="1"/>
        <s v="Corning Incorporated" u="1"/>
        <s v="Ryder System, Inc." u="1"/>
        <s v="Tingyi (Cayman Islands) Holding Corp." u="1"/>
        <s v="Colgate-Palmolive Company" u="1"/>
        <s v="Kyushu Electric Power Co., Inc." u="1"/>
        <s v="B&amp;G Foods, Inc." u="1"/>
        <s v="China Airlines Ltd." u="1"/>
        <s v="Rexford Industrial Realty, Inc." u="1"/>
        <s v="Jardine Cycle &amp; Carriage Limited" u="1"/>
        <s v="Kohl's Corporation" u="1"/>
        <s v="Yangzijiang Financial Holding Ltd." u="1"/>
        <s v="China Hongqiao Group Limited" u="1"/>
        <s v="Golden Agri-Resources Ltd" u="1"/>
        <s v="Fukuoka Financial Group, Inc." u="1"/>
        <s v="CommScope Holding Company, Inc." u="1"/>
        <s v="Neoen SA" u="1"/>
        <s v="Prudential Financial, Inc." u="1"/>
        <s v="Tokyo Century Corp." u="1"/>
        <s v="Rexel SA" u="1"/>
        <s v="Red Star Macalline Group Corporation Ltd." u="1"/>
        <s v="China Mengniu Dairy Company Limited" u="1"/>
        <s v="Hisamitsu Pharmaceutical Co., Inc." u="1"/>
        <s v="China Shenhua Energy Company Limited" u="1"/>
        <s v="Credit Agricole SA" u="1"/>
        <s v="Infrastrutture Wireless Italiane SpA" u="1"/>
        <s v="Yageo Corp." u="1"/>
        <s v="Xinyi Glass Holdings Ltd." u="1"/>
        <s v="Marathon Petroleum Corporation" u="1"/>
        <s v="BlackBerry Limited" u="1"/>
        <s v="Great Wall Motor Company Limited" u="1"/>
        <s v="AMC Networks Inc." u="1"/>
        <s v="BP Plc" u="1"/>
        <s v="Cheng Shin Rubber Ind. Co., Ltd." u="1"/>
        <s v="Bank of Baroda" u="1"/>
        <s v="Taiheiyo Cement Corp." u="1"/>
        <s v="Shin Kong Financial Holding Co. Ltd." u="1"/>
        <s v="W.W. Grainger, Inc." u="1"/>
        <s v="Proximus SA" u="1"/>
        <s v="Clariant AG" u="1"/>
        <s v="AECC Aviation Power Co. Ltd." u="1"/>
        <s v="Thales SA" u="1"/>
        <s v="Royal Dutch Shell Plc" u="1"/>
        <s v="Towngas Smart Energy Company Limited" u="1"/>
        <s v="Kinross Gold Corporation" u="1"/>
        <s v="MicroPort Scientific Corporation" u="1"/>
        <s v="Dassault Systemes SA" u="1"/>
        <s v="Seiko Epson Corp." u="1"/>
        <s v="Liberty Media Corporation" u="1"/>
        <s v="The Bank of Kyoto, Ltd." u="1"/>
        <s v="RLJ Lodging Trust" u="1"/>
        <s v="SLM Corporation" u="1"/>
        <s v="Bath &amp; Body Works, Inc." u="1"/>
        <s v="Eurofins Scientific SE" u="1"/>
        <s v="Canfor Corporation" u="1"/>
        <s v="Linamar Corporation" u="1"/>
        <s v="Olin Corporation" u="1"/>
        <s v="Valeo SA" u="1"/>
        <s v="Panasonic Holdings Corp." u="1"/>
        <s v="Jiayuan International Group Limited" u="1"/>
        <s v="China Pacific Insurance (Group) Co., Ltd." u="1"/>
        <s v="Stryker Corporation" u="1"/>
        <s v="Compagnie Generale des Etablissements Michelin SCA" u="1"/>
        <s v="IMCD NV" u="1"/>
        <s v="WEC Energy Group, Inc." u="1"/>
        <s v="International Business Machines Corporation" u="1"/>
        <s v="Euronet Worldwide, Inc." u="1"/>
        <s v="ZEON Corp." u="1"/>
        <s v="China Taiping Insurance Holdings Company Limited" u="1"/>
        <s v="Wilmar International Limited" u="1"/>
        <s v="Kinnevik AB" u="1"/>
        <s v="China Industrial Securities Co. Ltd." u="1"/>
        <s v="ASPEED Technology, Inc." u="1"/>
        <s v="Zurn Water Solutions Corporation" u="1"/>
        <s v="EXEO Group, Inc." u="1"/>
        <s v="PT Hanjaya Mandala Sampoerna Tbk" u="1"/>
        <s v="SCOR SE" u="1"/>
        <s v="Fastighets AB Balder" u="1"/>
        <s v="Loomis AB" u="1"/>
        <s v="Unum Group" u="1"/>
        <s v="Anthem, Inc." u="1"/>
        <s v="Best Buy Co., Inc." u="1"/>
        <s v="Micro-Star International Co., Ltd." u="1"/>
        <s v="CGN Power Co., Ltd." u="1"/>
        <s v="Seera Group Holding" u="1"/>
        <s v="Blackstone Mortgage Trust, Inc." u="1"/>
        <s v="Komatsu Ltd." u="1"/>
        <s v="Regeneron Pharmaceuticals, Inc." u="1"/>
        <s v="Yamada Holdings Co., Ltd." u="1"/>
        <s v="Onex Corporation" u="1"/>
        <s v="The Travelers Companies, Inc." u="1"/>
        <s v="Sunny Optical Technology (Group) Company Limited" u="1"/>
        <s v="Toppan, Inc." u="1"/>
        <s v="Globe Telecom, Inc." u="1"/>
        <s v="Eisai Co., Ltd." u="1"/>
        <s v="Texas Instruments Incorporated" u="1"/>
        <s v="Credit Suisse Group AG" u="1"/>
        <s v="CNA Financial Corporation" u="1"/>
        <s v="PulteGroup, Inc." u="1"/>
        <s v="DAIKIN INDUSTRIES Ltd." u="1"/>
        <s v="Nexity SA" u="1"/>
        <s v="VAT Group AG" u="1"/>
        <s v="KrungThai Card Public Company Limited" u="1"/>
        <s v="ROHM Co., Ltd." u="1"/>
        <s v="Country Garden Services Holdings Company Limited" u="1"/>
        <s v="PT Telkom Indonesia (Persero) Tbk" u="1"/>
        <s v="Tata Communications Limited" u="1"/>
        <s v="Emaar, The Economic City" u="1"/>
        <s v="Comcast Corporation" u="1"/>
        <s v="President Chain Store Corp." u="1"/>
        <s v="Ball Corporation" u="1"/>
        <s v="WUS Printed Circuit (Kunshan) Co., Ltd." u="1"/>
        <s v="Terminix Global Holdings, Inc." u="1"/>
        <s v="Aon plc" u="1"/>
        <s v="Ecopro BM Co., Ltd." u="1"/>
        <s v="Gartner, Inc." u="1"/>
        <s v="Electricite de France SA" u="1"/>
        <s v="OneMain Holdings, Inc." u="1"/>
        <s v="Nan Ya Printed Circuit Board Corp" u="1"/>
        <s v="British American Tobacco plc" u="1"/>
        <s v="Etihad Etisalat Co." u="1"/>
        <s v="CrowdStrike Holdings, Inc." u="1"/>
        <s v="Metallurgical Corp. of China Ltd." u="1"/>
        <s v="Graham Holdings Company" u="1"/>
        <s v="Industrial Bank Co., Ltd." u="1"/>
        <s v="DENSO Corp." u="1"/>
        <s v="CubeSmart" u="1"/>
        <s v="JG Summit Holdings, Inc." u="1"/>
        <s v="Xiamen Intretech, Inc." u="1"/>
        <s v="Makita Corp." u="1"/>
        <s v="TPG Telecom Limited" u="1"/>
        <s v="Italgas SpA" u="1"/>
        <s v="Extra Space Storage Inc." u="1"/>
        <s v="Magna International Inc." u="1"/>
        <s v="Bouygues SA" u="1"/>
        <s v="Orbia Advance Corporation SAB de CV" u="1"/>
        <s v="Sekisui House, Ltd." u="1"/>
        <s v="Boston Properties, Inc." u="1"/>
        <s v="Sega Sammy Holdings, Inc." u="1"/>
        <s v="Hengan International Group Company Limited" u="1"/>
        <s v="Chongqing Zhifei Biological Products Co., Ltd." u="1"/>
        <s v="Mizuho Financial Group, Inc." u="1"/>
        <s v="M&amp;G Plc" u="1"/>
        <s v="BYD Company Limited" u="1"/>
        <s v="HOYA Corp." u="1"/>
        <s v="Andritz AG" u="1"/>
        <s v="A2A SpA" u="1"/>
        <s v="Southwest Airlines Co." u="1"/>
        <s v="Smurfit Kappa Group Plc" u="1"/>
        <s v="Evonik Industries AG" u="1"/>
        <s v="Chinese Universe Publishing &amp; Media Group Co., Ltd." u="1"/>
        <s v="DiGi.com Berhad" u="1"/>
        <s v="Adyen NV" u="1"/>
        <s v="AptarGroup, Inc." u="1"/>
        <s v="U.S. Bancorp" u="1"/>
        <s v="Shenzhen Overseas Chinese Town Co., Ltd." u="1"/>
        <s v="PT Surya Citra Media Tbk" u="1"/>
        <s v="Hindustan Unilever Limited" u="1"/>
        <s v="Chicony Electronics Co., Ltd." u="1"/>
        <s v="Seagen Inc." u="1"/>
        <s v="Formosa Petrochemical Corp." u="1"/>
        <s v="Shanghai Yuyuan Tourist Mart Group Co., Ltd." u="1"/>
        <s v="Berkshire Hathaway Inc." u="1"/>
        <s v="Saudi Basic Industries Corp." u="1"/>
        <s v="Recruit Holdings Co., Ltd." u="1"/>
        <s v="Pinterest, Inc." u="1"/>
        <s v="Johnson &amp; Johnson" u="1"/>
        <s v="Kotobuki Spirits Co., Ltd." u="1"/>
        <s v="Apollo Commercial Real Estate Finance, Inc." u="1"/>
        <s v="Genting Singapore Limited" u="1"/>
        <s v="Kansai Paint Co., Ltd." u="1"/>
        <s v="Teleflex Incorporated" u="1"/>
        <s v="Grupo Carso SAB de CV" u="1"/>
        <s v="Catcher Technology Co., Ltd." u="1"/>
        <s v="Baloise Holding AG" u="1"/>
        <s v="Sirius XM Holdings Inc." u="1"/>
        <s v="Suntec Real Estate Investment Trust" u="1"/>
        <s v="Lundin Energy AB" u="1"/>
        <s v="WPP Plc" u="1"/>
        <s v="Southwest Gas Holdings, Inc." u="1"/>
        <s v="Sumitomo Mitsui Financial Group, Inc." u="1"/>
        <s v="New York Community Bancorp, Inc." u="1"/>
        <s v="SS&amp;C Technologies Holdings, Inc." u="1"/>
        <s v="SEI Investments Company" u="1"/>
        <s v="Mitsui Fudosan Co., Ltd." u="1"/>
        <s v="ONE Gas, Inc." u="1"/>
        <s v="Nisshin Seifun Group, Inc." u="1"/>
        <s v="Equifax Inc." u="1"/>
        <s v="Pioneer Natural Resources Company" u="1"/>
        <s v="Commerzbank AG" u="1"/>
        <s v="Atlas Copco AB" u="1"/>
        <s v="Nintendo Co., Ltd." u="1"/>
        <s v="InterContinental Hotels Group Plc" u="1"/>
        <s v="TOTO Ltd." u="1"/>
        <s v="Telephone and Data Systems, Inc." u="1"/>
        <s v="ESR Cayman Limited" u="1"/>
        <s v="SCREEN Holdings Co., Ltd." u="1"/>
        <s v="Offcn Education Technology Co., Ltd." u="1"/>
        <s v="Expeditors International of Washington, Inc." u="1"/>
        <s v="International Game Technology PLC" u="1"/>
        <s v="Zalando SE" u="1"/>
        <s v="Suzhou Maxwell Technologies Co., Ltd." u="1"/>
        <s v="Abercrombie &amp; Fitch Co." u="1"/>
        <s v="National Industrialization Co." u="1"/>
        <s v="The Bank of East Asia, Limited" u="1"/>
        <s v="Delta Electronics, Inc." u="1"/>
        <s v="National Bank of Canada" u="1"/>
        <s v="AEON Financial Service Co., Ltd." u="1"/>
        <s v="eBay, Inc." u="1"/>
        <s v="Jiangxi Copper Company Limited" u="1"/>
        <s v="WuXi AppTec Co., Ltd." u="1"/>
        <s v="First Horizon Corporation" u="1"/>
        <s v="Taiwan Cement Corp." u="1"/>
        <s v="Bureau Veritas SA" u="1"/>
        <s v="SM Prime Holdings, Inc." u="1"/>
        <s v="GOLDWIN INC." u="1"/>
        <s v="Envista Holdings Corporation" u="1"/>
        <s v="L3Harris Technologies, Inc." u="1"/>
        <s v="ConocoPhillips" u="1"/>
        <s v="Siltronic AG" u="1"/>
        <s v="AIA Group Limited" u="1"/>
        <s v="CLP Holdings Ltd." u="1"/>
        <s v="Hang Lung Group Limited" u="1"/>
        <s v="ACI Worldwide, Inc." u="1"/>
        <s v="Quanta Computer, Inc." u="1"/>
        <s v="Element Solutions Inc" u="1"/>
        <s v="American International Group, Inc." u="1"/>
        <s v="Tourmaline Oil Corp." u="1"/>
        <s v="Jollibee Foods Corporation" u="1"/>
        <s v="Koninklijke Ahold Delhaize NV" u="1"/>
        <s v="The Interpublic Group of Companies, Inc." u="1"/>
        <s v="Transocean Ltd." u="1"/>
        <s v="BillerudKorsnas AB" u="1"/>
        <s v="Air Lease Corporation" u="1"/>
        <s v="Zillow Group, Inc." u="1"/>
        <s v="Targa Resources Corp." u="1"/>
        <s v="Longfor Group Holdings Limited" u="1"/>
        <s v="Philip Morris International Inc" u="1"/>
        <s v="Saudi Arabian Mining Co." u="1"/>
        <s v="Skyworks Solutions, Inc." u="1"/>
        <s v="Sprouts Farmers Market, Inc." u="1"/>
        <s v="West Pharmaceutical Services, Inc." u="1"/>
        <s v="Marriott International, Inc." u="1"/>
        <s v="Hunan Valin Steel Co., Ltd." u="1"/>
        <s v="LIXIL Corp." u="1"/>
        <s v="Black Hills Corporation" u="1"/>
        <s v="Aroundtown SA" u="1"/>
        <s v="CIMB Group Holdings Berhad" u="1"/>
        <s v="BioMarin Pharmaceutical Inc." u="1"/>
        <s v="Beijing New Building Materials Public Ltd. Co." u="1"/>
        <s v="Hexagon AB" u="1"/>
        <s v="M.D.C. Holdings, Inc." u="1"/>
        <s v="Avient Corporation" u="1"/>
        <s v="Hikari Tsushin, Inc." u="1"/>
        <s v="HTC Corp." u="1"/>
        <s v="Travis Perkins Plc" u="1"/>
        <s v="AEGON NV" u="1"/>
        <s v="Taylor Wimpey Plc" u="1"/>
        <s v="Muangthai Capital Public Co. Ltd." u="1"/>
        <s v="The Boeing Company" u="1"/>
        <s v="China Traditional Chinese Medicine Holdings Co. Limited" u="1"/>
        <s v="FUJIFILM Holdings Corp." u="1"/>
        <s v="SVB Financial Group" u="1"/>
        <s v="Oji Holdings Corp." u="1"/>
        <s v="Meituan" u="1"/>
        <s v="Guotai Junan International Holdings Limited" u="1"/>
        <s v="Zoetis Inc." u="1"/>
        <s v="Nestle (Malaysia) Berhad" u="1"/>
        <s v="Western Alliance Bancorporation" u="1"/>
        <s v="Bank of America Corporation" u="1"/>
        <s v="Mitsubishi Gas Chemical Co., Inc." u="1"/>
        <s v="Rio Tinto Limited" u="1"/>
        <s v="Maruichi Steel Tube Ltd." u="1"/>
        <s v="Trent Limited" u="1"/>
        <s v="McDonald's Corporation" u="1"/>
        <s v="FANUC Corp." u="1"/>
        <s v="Duke Energy Corporation" u="1"/>
        <s v="Teijin Ltd." u="1"/>
        <s v="AMADA Co., Ltd." u="1"/>
        <s v="Landstar System, Inc." u="1"/>
        <s v="CNO Financial Group, Inc." u="1"/>
        <s v="CaixaBank SA" u="1"/>
        <s v="XPO Logistics, Inc." u="1"/>
        <s v="HUGO BOSS AG" u="1"/>
        <s v="Electric Power Development Co., Ltd." u="1"/>
        <s v="Equitable Holdings, Inc." u="1"/>
        <s v="Suzhou TA&amp;A Ultra Clean Technology Co., Ltd." u="1"/>
        <s v="St. James's Place Plc" u="1"/>
        <s v="BeiGene, Ltd." u="1"/>
        <s v="Repsol SA" u="1"/>
        <s v="Flutter Entertainment Plc" u="1"/>
        <s v="Bangkok Bank Public Company Limited" u="1"/>
        <s v="Anglo American Platinum Ltd." u="1"/>
        <s v="Trane Technologies Plc" u="1"/>
        <s v="Simplo Technology Co., Ltd." u="1"/>
        <s v="Wendel SE" u="1"/>
        <s v="Square Enix Holdings Co., Ltd." u="1"/>
        <s v="Commerce Bancshares, Inc." u="1"/>
        <s v="ITOCHU Techno-Solutions Corp." u="1"/>
        <s v="MISC Berhad" u="1"/>
        <s v="Altice USA, Inc." u="1"/>
        <s v="Nomura Real Estate Holdings, Inc." u="1"/>
        <s v="China State Construction International Holdings Limited" u="1"/>
        <s v="Eldorado Gold Corporation" u="1"/>
        <s v="Arcosa, Inc." u="1"/>
        <s v="Beijing Enterprises Water Group Limited" u="1"/>
        <s v="ASM Pacific Technology Limited" u="1"/>
        <s v="Flughafen Zuerich AG" u="1"/>
        <s v="Mitsubishi HC Capital, Inc." u="1"/>
        <s v="Thermo Fisher Scientific Inc." u="1"/>
        <s v="ASM International NV" u="1"/>
        <s v="Kimco Realty Corporation" u="1"/>
        <s v="Knorr-Bremse AG" u="1"/>
        <s v="Cinemark Holdings, Inc." u="1"/>
        <s v="Tata Consultancy Services Limited" u="1"/>
        <s v="Royal Bank of Canada" u="1"/>
        <s v="Hakuhodo DY Holdings, Inc." u="1"/>
        <s v="Asbury Automotive Group, Inc." u="1"/>
        <s v="Cerner Corporation" u="1"/>
        <s v="Central Pattana Public Company Limited" u="1"/>
        <s v="Old Dominion Freight Line, Inc." u="1"/>
        <s v="Jackson Financial Inc." u="1"/>
        <s v="Discover Financial Services" u="1"/>
        <s v="ITOCHU Corp." u="1"/>
        <s v="United Microelectronics Corp." u="1"/>
        <s v="Metro Pacific Investments Corporation" u="1"/>
        <s v="MEG Energy Corp." u="1"/>
        <s v="Komercni banka, a.s." u="1"/>
        <s v="Nissan Motor Co., Ltd." u="1"/>
        <s v="CNP Assurances SA" u="1"/>
        <s v="CapitaLand Integrated Commercial Trust" u="1"/>
        <s v="Yankuang Energy Group Company Limited" u="1"/>
        <s v="RTL Group SA" u="1"/>
        <s v="Avista Corporation" u="1"/>
        <s v="Royal Caribbean Cruises Ltd." u="1"/>
        <s v="Nanya Technology Corp." u="1"/>
        <s v="Assicurazioni Generali SpA" u="1"/>
        <s v="Lowe's Companies, Inc." u="1"/>
        <s v="Sino Biopharmaceutical Limited" u="1"/>
        <s v="FleetCor Technologies Inc." u="1"/>
        <s v="SmartCentres Real Estate Investment Trust" u="1"/>
        <s v="Howden Joinery Group Plc" u="1"/>
        <s v="Brenntag SE" u="1"/>
        <s v="Industrias Penoles SAB de CV" u="1"/>
        <s v="COSCO SHIPPING Holdings Co., Ltd." u="1"/>
        <s v="Evergy, Inc." u="1"/>
        <s v="Legal &amp; General Group Plc" u="1"/>
        <s v="Yokogawa Electric Corp." u="1"/>
        <s v="DaVita Inc." u="1"/>
        <s v="Lincoln National Corporation" u="1"/>
        <s v="Banque Cantonale Vaudoise" u="1"/>
        <s v="Telenet Group Holding NV" u="1"/>
        <s v="Constellation Software Inc." u="1"/>
        <s v="Vulcan Materials Company" u="1"/>
        <s v="Waste Management, Inc." u="1"/>
        <s v="Helvetia Holding AG" u="1"/>
        <s v="StarPower Semiconductor Ltd." u="1"/>
        <s v="Union Pacific Corporation" u="1"/>
        <s v="Capitec Bank Holdings Ltd." u="1"/>
        <s v="US Foods Holding Corp." u="1"/>
        <s v="Aptiv Plc" u="1"/>
        <s v="CIFI Holdings (Group) Co. Ltd." u="1"/>
        <s v="Penta-Ocean Construction Co., Ltd." u="1"/>
        <s v="The PNC Financial Services Group, Inc." u="1"/>
        <s v="Nexans SA" u="1"/>
        <s v="Keurig Dr Pepper Inc." u="1"/>
        <s v="Jupiter Fund Management plc" u="1"/>
        <s v="The Williams Companies, Inc." u="1"/>
        <s v="Pan American Silver Corp." u="1"/>
        <s v="JCDecaux SA" u="1"/>
        <s v="Ricoh Co., Ltd." u="1"/>
        <s v="Ennostar, Inc." u="1"/>
        <s v="Suzuki Motor Corp." u="1"/>
        <s v="Advanced Micro Devices, Inc." u="1"/>
        <s v="Inmobiliaria Colonial SOCIMI SA" u="1"/>
        <s v="The Toronto-Dominion Bank" u="1"/>
        <s v="TMBThanachart Bank Public Co. Ltd." u="1"/>
        <s v="Ono Pharmaceutical Co., Ltd." u="1"/>
        <s v="Beijing Tiantan Biological Products Corp. Ltd." u="1"/>
        <s v="Cellnex Telecom SA" u="1"/>
        <s v="PacWest Bancorp" u="1"/>
        <s v="Genscript Biotech Corp." u="1"/>
        <s v="Enerplus Corporation" u="1"/>
        <s v="LEG Immobilien SE" u="1"/>
        <s v="Chang Hwa Commercial Bank Ltd." u="1"/>
        <s v="ONEOK, Inc." u="1"/>
        <s v="OUTFRONT Media Inc." u="1"/>
        <s v="Muyuan Foods Co., Ltd." u="1"/>
        <s v="JustSystems Corp." u="1"/>
        <s v="Regions Financial Corporation" u="1"/>
        <s v="Mohawk Industries, Inc." u="1"/>
        <s v="Metso Outotec Oyj" u="1"/>
        <s v="Ford Motor Company" u="1"/>
        <s v="Kerry Group Plc" u="1"/>
        <s v="Lundin Mining Corporation" u="1"/>
        <s v="Melrose Industries Plc" u="1"/>
        <s v="Masonite International Corporation" u="1"/>
        <s v="Citizens Financial Group Inc." u="1"/>
        <s v="Bilibili, Inc." u="1"/>
        <s v="Grifols SA" u="1"/>
        <s v="Flowserve Corporation" u="1"/>
        <s v="Grupo de Inversiones Suramericana SA" u="1"/>
        <s v="Mednax, Inc." u="1"/>
        <s v="Insight Enterprises, Inc." u="1"/>
        <s v="AEON Mall Co., Ltd." u="1"/>
        <s v="Mondelez International, Inc." u="1"/>
        <s v="Fluor Corporation" u="1"/>
        <s v="Alamos Gold Inc." u="1"/>
        <s v="Toray Industries, Inc." u="1"/>
        <s v="Tencent Holdings Limited" u="1"/>
        <s v="West Japan Railway Co." u="1"/>
        <s v="Capital One Financial Corporation" u="1"/>
        <s v="EPR Properties" u="1"/>
        <s v="Nagoya Railroad Co., Ltd." u="1"/>
        <s v="Grupo Financiero Banorte SAB de CV" u="1"/>
        <s v="Dallah Healthcare Co." u="1"/>
        <s v="Bank Albilad" u="1"/>
        <s v="Caterpillar Inc." u="1"/>
        <s v="SBI Holdings, Inc." u="1"/>
        <s v="ARC Resources Ltd." u="1"/>
        <s v="Diamondback Energy, Inc." u="1"/>
        <s v="Central Japan Railway Co." u="1"/>
        <s v="Simon Property Group, Inc." u="1"/>
        <s v="JTEKT Corp." u="1"/>
        <s v="Hoshine Silicon Industry Co., Ltd." u="1"/>
        <s v="CRH Plc" u="1"/>
        <s v="Yamana Gold Inc." u="1"/>
        <s v="International Flavors &amp; Fragrances Inc." u="1"/>
        <s v="The Trade Desk, Inc." u="1"/>
        <s v="East Money Information Co., Ltd." u="1"/>
        <s v="Petronas Dagangan Berhad" u="1"/>
        <s v="Weihai Guangwei Composites Co., Ltd." u="1"/>
        <s v="E.ON SE" u="1"/>
        <s v="K+S AG" u="1"/>
        <s v="TTM Technologies, Inc." u="1"/>
        <s v="PG&amp;E Corporation" u="1"/>
        <s v="Kaneka Corp." u="1"/>
        <s v="Covetrus, Inc." u="1"/>
        <s v="Cousins Properties Incorporated" u="1"/>
        <s v="Unilever Plc" u="1"/>
        <s v="Sumitomo Realty &amp; Development Co., Ltd." u="1"/>
        <s v="Aviva Plc" u="1"/>
        <s v="Newmont Corporation" u="1"/>
        <s v="Seibu Holdings, Inc." u="1"/>
        <s v="Canadian Imperial Bank of Commerce" u="1"/>
        <s v="Toda Corp." u="1"/>
        <s v="Grupo Elektra SAB de CV" u="1"/>
        <s v="PROG Holdings, Inc." u="1"/>
        <s v="Dana Incorporated" u="1"/>
        <s v="Allied Properties Real Estate Investment Trust" u="1"/>
        <s v="IBIDEN Co., Ltd." u="1"/>
        <s v="HSBC Holdings Plc" u="1"/>
        <s v="MISUMI Group, Inc." u="1"/>
        <s v="Douglas Elliman Inc." u="1"/>
        <s v="Fuji Oil Holdings, Inc." u="1"/>
        <s v="Stanley Electric Co., Ltd." u="1"/>
        <s v="Avery Dennison Corporation" u="1"/>
        <s v="Nitori Holdings Co., Ltd." u="1"/>
        <s v="DMCI Holdings, Inc." u="1"/>
        <s v="B.Grimm Power Public Co. Ltd." u="1"/>
        <s v="Advantest Corp." u="1"/>
        <s v="Alliant Energy Corporation" u="1"/>
        <s v="Ovintiv Inc." u="1"/>
        <s v="Kiatnakin Phatra Bank Public Company Limited" u="1"/>
        <s v="Edenred SA" u="1"/>
        <s v="America Movil SAB de CV" u="1"/>
        <s v="Carlisle Companies Incorporated" u="1"/>
        <s v="GLP-J REIT" u="1"/>
        <s v="RenaissanceRe Holdings Ltd." u="1"/>
        <s v="Shenzhen Mindray Bio-Medical Electronics Co., Ltd." u="1"/>
        <s v="Builders FirstSource, Inc." u="1"/>
        <s v="Janus Henderson Group Plc" u="1"/>
        <s v="Hydro One Limited" u="1"/>
        <s v="BlackRock, Inc." u="1"/>
        <s v="Dai-ichi Life Holdings, Inc." u="1"/>
        <s v="UCB SA" u="1"/>
        <s v="Quanta Services, Inc." u="1"/>
        <s v="Sony Group Corp." u="1"/>
        <s v="J.B. Hunt Transport Services, Inc." u="1"/>
        <s v="Meritage Homes Corporation" u="1"/>
        <s v="Shenzhen Kaifa Technology Co., Ltd." u="1"/>
        <s v="Adobe Inc." u="1"/>
        <s v="STMicroelectronics NV" u="1"/>
        <s v="Brixmor Property Group Inc." u="1"/>
        <s v="Louisiana-Pacific Corporation" u="1"/>
        <s v="Grupo Aeroportuario del Centro Norte SAB de CV" u="1"/>
        <s v="The AES Corporation" u="1"/>
        <s v="ISS A/S" u="1"/>
        <s v="China Vanke Co., Ltd." u="1"/>
        <s v="Allegheny Technologies Incorporated" u="1"/>
        <s v="Fastenal Company" u="1"/>
        <s v="Fuchs Petrolub SE" u="1"/>
        <s v="Mitsubishi Chemical Holdings Corp." u="1"/>
        <s v="Spirit AeroSystems Holdings, Inc." u="1"/>
        <s v="Securitas AB" u="1"/>
        <s v="Allison Transmission Holdings, Inc." u="1"/>
        <s v="Dometic Group AB" u="1"/>
        <s v="Gold Fields Ltd." u="1"/>
        <s v="IDEXX Laboratories, Inc." u="1"/>
        <s v="Fiberhome Telecommunication Technologies Co., Ltd." u="1"/>
        <s v="Malaysia Airports Holdings Berhad" u="1"/>
        <s v="International Container Terminal Services, Inc." u="1"/>
        <s v="Hongta Securities Co., Ltd." u="1"/>
        <s v="The Chugoku Electric Power Co., Inc." u="1"/>
        <s v="North Industries Group Red Arrow Co., Ltd." u="1"/>
        <s v="XPeng, Inc." u="1"/>
        <s v="Nishimatsu Construction Co., Ltd." u="1"/>
        <s v="Callon Petroleum Company" u="1"/>
        <s v="Texas Capital Bancshares, Inc." u="1"/>
        <s v="Zhejiang Expressway Co., Ltd." u="1"/>
        <s v="BDO Unibank, Inc." u="1"/>
        <s v="Industrivarden AB" u="1"/>
        <s v="Caesars Entertainment, Inc." u="1"/>
        <s v="Aozora Bank Ltd." u="1"/>
        <s v="Saudi Kayan Petrochemical Co." u="1"/>
        <s v="OmnicomGroup Inc." u="1"/>
        <s v="Axiata Group Berhad" u="1"/>
        <s v="PTT Global Chemical Plc" u="1"/>
        <s v="Lyft, Inc." u="1"/>
        <s v="Grupo Financiero Inbursa SAB de CV" u="1"/>
        <s v="PetroChina Company Limited" u="1"/>
        <s v="NVIDIA Corporation" u="1"/>
        <s v="Shimadzu Corp." u="1"/>
        <s v="Rubis SCA" u="1"/>
        <s v="Sabre Corporation" u="1"/>
        <s v="Cognizant Technology Solutions Corporation" u="1"/>
        <s v="RLI Corp." u="1"/>
        <s v="Liberty Global Plc" u="1"/>
        <s v="ALLETE, Inc." u="1"/>
        <s v="G-III Apparel Group, Ltd." u="1"/>
        <s v="EVA Airways Corp." u="1"/>
        <s v="Global Payments Inc." u="1"/>
        <s v="Arab National Bank" u="1"/>
        <s v="Kweichow Moutai Co., Ltd." u="1"/>
        <s v="Hitachi Ltd." u="1"/>
        <s v="Mega Financial Holding Co., Ltd." u="1"/>
        <s v="Daiwa Securities Group, Inc." u="1"/>
        <s v="Hermes International SCA" u="1"/>
        <s v="Postal Savings Bank of China Co., Ltd." u="1"/>
        <s v="Kingsoft Corporation Limited" u="1"/>
        <s v="Epiroc AB" u="1"/>
        <s v="Methanex Corporation" u="1"/>
        <s v="Activision Blizzard, Inc." u="1"/>
        <s v="CITIC Securities Co., Ltd." u="1"/>
        <s v="Northern Trust Corporation" u="1"/>
        <s v="CNX Resources Corporation" u="1"/>
        <s v="Shangri-La Asia Limited" u="1"/>
        <s v="China Petroleum &amp; Chemical Corp." u="1"/>
        <s v="Sojitz Corp." u="1"/>
        <s v="Appen Limited" u="1"/>
        <s v="Vanguard International Semiconductor Corp." u="1"/>
        <s v="Zhen Ding Technology Holding Ltd." u="1"/>
        <s v="Derwent London Plc" u="1"/>
        <s v="IGM Financial Inc." u="1"/>
        <s v="AMETEK, Inc." u="1"/>
        <s v="Lennar Corporation" u="1"/>
        <s v="Kyocera Corp." u="1"/>
        <s v="Allegion Plc" u="1"/>
        <s v="The TJX Companies, Inc." u="1"/>
        <s v="China Southern Airlines Company Limited" u="1"/>
        <s v="BYD Electronic (International) Company Limited" u="1"/>
        <s v="Enel SpA" u="1"/>
        <s v="Nu Skin Enterprises, Inc." u="1"/>
        <s v="U-Ming Marine Transport Corp." u="1"/>
        <s v="China Conch Environment Protection Holdings Limited" u="1"/>
        <s v="MatsukiyoCocokara &amp; Co." u="1"/>
        <s v="Konica Minolta, Inc." u="1"/>
        <s v="Lonza Group AG" u="1"/>
        <s v="Fomento Economico Mexicano SAB de CV" u="1"/>
        <s v="Nokia Oyj" u="1"/>
        <s v="Intel Corporation" u="1"/>
        <s v="Steel Dynamics, Inc." u="1"/>
        <s v="Suzhou Gold Mantis Construction &amp; Decoration Co., Ltd." u="1"/>
        <s v="Ferrovial SA" u="1"/>
        <s v="Sofina SA" u="1"/>
        <s v="MKS Instruments, Inc." u="1"/>
        <s v="iA Financial Corporation Inc." u="1"/>
        <s v="Wiwynn Corp." u="1"/>
        <s v="Keisei Electric Railway Co., Ltd." u="1"/>
        <s v="Crown Holdings, Inc." u="1"/>
        <s v="TIS, Inc. (Japan)" u="1"/>
        <s v="Leggett &amp; Platt, Incorporated" u="1"/>
        <s v="Cincinnati Financial Corporation" u="1"/>
        <s v="PT Adaro Energy Indonesia Tbk" u="1"/>
        <s v="Eclat Textile Co., Ltd." u="1"/>
        <s v="Ayala Corporation" u="1"/>
        <s v="AerCap Holdings NV" u="1"/>
        <s v="Universal Robina Corporation" u="1"/>
        <s v="Resideo Technologies, Inc." u="1"/>
        <s v="CRRC Corporation Limited" u="1"/>
        <s v="BJ's Wholesale Club Holdings, Inc." u="1"/>
        <s v="CoreCivic, Inc." u="1"/>
        <s v="Obayashi Corp." u="1"/>
        <s v="The Howard Hughes Corporation" u="1"/>
        <s v="Lawson, Inc." u="1"/>
        <s v="KONAMI Group Corp." u="1"/>
        <s v="Nippon Telegraph &amp; Telephone Corp." u="1"/>
        <s v="Saudi Electricity Co." u="1"/>
        <s v="Standard Bank Group Ltd." u="1"/>
        <s v="Deutsche Bank AG" u="1"/>
        <s v="Silergy Corp." u="1"/>
        <s v="Heineken NV" u="1"/>
        <s v="Medical Properties Trust, Inc." u="1"/>
        <s v="Royal KPN NV" u="1"/>
        <s v="Nissin Foods Holdings Co., Ltd." u="1"/>
        <s v="Telia Co. AB" u="1"/>
        <s v="Invitation Homes, Inc." u="1"/>
        <s v="CVR Energy, Inc." u="1"/>
        <s v="Isetan Mitsukoshi Holdings Ltd." u="1"/>
        <s v="Tanger Factory Outlet Centers, Inc." u="1"/>
        <s v="China Resources Cement Holdings Ltd." u="1"/>
        <s v="UnitedHealth Group Incorporated" u="1"/>
        <s v="Galp Energia SGPS SA" u="1"/>
        <s v="The Charles Schwab Corporation" u="1"/>
        <s v="AngloGold Ashanti Ltd." u="1"/>
        <s v="Embassy Office Parks REIT" u="1"/>
        <s v="Asian Paints Limited" u="1"/>
        <s v="Fresenius SE &amp; Co. KGaA" u="1"/>
        <s v="Nexi SpA" u="1"/>
        <s v="Formosa Plastics Corp." u="1"/>
        <s v="Xinjiang Goldwind Science &amp; Technology Co., Ltd." u="1"/>
        <s v="JFE Holdings, Inc." u="1"/>
        <s v="Agricultural Bank of China" u="1"/>
        <s v="Trimble Inc." u="1"/>
        <s v="MERLIN Properties SOCIMI SA" u="1"/>
        <s v="United Bankshares, Inc." u="1"/>
        <s v="Zhejiang Dahua Technology Co. Ltd." u="1"/>
        <s v="Leidos Holdings, Inc." u="1"/>
        <s v="Coupa Software Incorporated" u="1"/>
        <s v="NorthWestern Corporation" u="1"/>
        <s v="Housing Development Finance Corporation Limited" u="1"/>
        <s v="Baxter International Inc." u="1"/>
        <s v="Boliden AB" u="1"/>
        <s v="Fortis Inc." u="1"/>
        <s v="First Quantum Minerals Ltd." u="1"/>
        <s v="Daimler Truck Holding AG" u="1"/>
        <s v="Playtech Plc" u="1"/>
        <s v="The Brink's Company" u="1"/>
        <s v="The Swatch Group AG" u="1"/>
        <s v="EssilorLuxottica SA" u="1"/>
        <s v="Shandong Chenming Paper Holdings Limited" u="1"/>
        <s v="Life Storage, Inc." u="1"/>
        <s v="United Therapeutics Corporation" u="1"/>
        <s v="NGK Insulators, Ltd." u="1"/>
        <s v="Huatai Securities Co., Ltd." u="1"/>
        <s v="L'Oreal SA" u="1"/>
        <s v="Zhuzhou CRRC Times Electric Co., Ltd." u="1"/>
        <s v="Alliance Global Group, Inc." u="1"/>
        <s v="ACWA Power Co." u="1"/>
        <s v="The Hershey Company" u="1"/>
        <s v="Red Electrica Corp. SA" u="1"/>
        <s v="SECOM Co., Ltd." u="1"/>
        <s v="ASML Holding NV" u="1"/>
        <s v="CITIC Securities Company Limited" u="1"/>
        <s v="Piedmont Office Realty Trust, Inc." u="1"/>
        <s v="Saipem SpA" u="1"/>
        <s v="Swire Properties Limited" u="1"/>
        <s v="APA Corporation" u="1"/>
        <s v="Weibo Corporation" u="1"/>
        <s v="Shenwan Hongyuan Group Co., Ltd." u="1"/>
        <s v="Sweco AB" u="1"/>
        <s v="KB Home" u="1"/>
        <s v="China Tower Corporation Limited" u="1"/>
        <s v="Poly Property Services Co., Ltd." u="1"/>
        <s v="Techtronic Industries Co., Ltd." u="1"/>
        <s v="Quilter Plc" u="1"/>
        <s v="Beijing Shiji Information Technology Co., Ltd." u="1"/>
        <s v="EPAM Systems, Inc." u="1"/>
        <s v="China National Nuclear Power Co., Ltd." u="1"/>
        <s v="Grupo Cementos de Chihuahua SAB de CV" u="1"/>
        <s v="Principal Financial Group, Inc." u="1"/>
        <s v="Archer-Daniels-Midland Company" u="1"/>
        <s v="Edison International" u="1"/>
        <s v="The Shizuoka Bank Ltd." u="1"/>
        <s v="PT Elang Mahkota Teknologi Tbk" u="1"/>
        <s v="Sinch AB" u="1"/>
        <s v="M&amp;T Bank Corporation" u="1"/>
        <s v="Schneider Electric SE" u="1"/>
        <s v="PUMA SE" u="1"/>
        <s v="Shanghai Huayi Group Corp. Ltd." u="1"/>
        <s v="TripAdvisor, Inc." u="1"/>
        <s v="MS&amp;AD Insurance Group Holdings, Inc." u="1"/>
        <s v="GlobalWafers Co., Ltd." u="1"/>
        <s v="Gentex Corporation" u="1"/>
        <s v="OGE Energy Corp." u="1"/>
        <s v="Dick's Sporting Goods, Inc." u="1"/>
        <s v="nVent Electric Plc" u="1"/>
        <s v="Qurate Retail, Inc." u="1"/>
        <s v="Owens Corning" u="1"/>
        <s v="ProSiebenSat.1 Media SE" u="1"/>
        <s v="Plug Power Inc." u="1"/>
        <s v="TreeHouse Foods, Inc." u="1"/>
        <s v="Snap-on Incorporated" u="1"/>
        <s v="American Tower Corporation" u="1"/>
        <s v="Hasbro, Inc." u="1"/>
        <s v="Arkema SA" u="1"/>
        <s v="MONETA Money Bank, a.s." u="1"/>
        <s v="Lao Feng Xiang Co., Ltd." u="1"/>
        <s v="Edwards Lifesciences Corporation" u="1"/>
        <s v="Mazda Motor Corp." u="1"/>
        <s v="Tri Pointe Homes, Inc." u="1"/>
        <s v="CK Hutchison Holdings Limited" u="1"/>
        <s v="Swedish Match AB" u="1"/>
        <s v="Mitsui O.S.K. Lines, Ltd." u="1"/>
        <s v="CBRE Group, Inc." u="1"/>
        <s v="Manulife Financial Corp." u="1"/>
        <s v="GeniuS Electronic Optical Co., Ltd." u="1"/>
        <s v="Equinix, Inc." u="1"/>
        <s v="Legrand SA" u="1"/>
        <s v="Uni-President Enterprises Corp." u="1"/>
        <s v="NVR, Inc." u="1"/>
        <s v="AS ONE Corp." u="1"/>
        <s v="First Hawaiian, Inc." u="1"/>
        <s v="HASEKO Corp." u="1"/>
        <s v="PT Astra International Tbk" u="1"/>
        <s v="Unibail-Rodamco-Westfield SE" u="1"/>
        <s v="American Water Works Company, Inc." u="1"/>
        <s v="Teck Resources Limited" u="1"/>
        <s v="Controladora Vuela Compania de Aviacion SAB de CV" u="1"/>
        <s v="PostNL NV" u="1"/>
        <s v="Sichuan Chuantou Energy Co., Ltd." u="1"/>
        <s v="Marvell Technology, Inc." u="1"/>
        <s v="Genpact Limited" u="1"/>
        <s v="Murata Manufacturing Co. Ltd." u="1"/>
        <s v="Amazon.com, Inc." u="1"/>
        <s v="The Western Union Company" u="1"/>
        <s v="SoftBank Corp." u="1"/>
        <s v="Shenzhen YUTO Packaging Technology Co., Ltd." u="1"/>
        <s v="Interconexion Electrica SA ESP" u="1"/>
        <s v="Quebecor Inc." u="1"/>
        <s v="Stifel Financial Corp." u="1"/>
        <s v="Two Harbors Investment Corp." u="1"/>
        <s v="Mid-America Apartment Communities, Inc." u="1"/>
        <s v="Rightmove Plc" u="1"/>
        <s v="Zhejiang Longsheng Group Co., Ltd." u="1"/>
        <s v="Kilroy Realty Corporation" u="1"/>
        <s v="Deutsche Boerse AG" u="1"/>
        <s v="Pinnacle Financial Partners, Inc." u="1"/>
        <s v="Southern Copper Corporation" u="1"/>
        <s v="BANDAI NAMCO Holdings, Inc." u="1"/>
        <s v="FirstEnergy Corp." u="1"/>
        <s v="JS Global Lifestyle Co. Ltd." u="1"/>
        <s v="Bilfinger SE" u="1"/>
        <s v="IQVIA Holdings Inc." u="1"/>
        <s v="Reckitt Benckiser Group Plc" u="1"/>
        <s v="PennyMac Mortgage Investment Trust" u="1"/>
        <s v="Fuji Electric Co., Ltd." u="1"/>
        <s v="Sun Communities, Inc." u="1"/>
        <s v="Dar Al Arkan Real Estate Development Co." u="1"/>
        <s v="Wharf Real Estate Investment Company Limited" u="1"/>
        <s v="Berli Jucker Public Co. Ltd." u="1"/>
        <s v="Xinyi Solar Holdings Limited" u="1"/>
        <s v="Sensata Technologies Holding Plc" u="1"/>
        <s v="Sabra Health Care REIT, Inc." u="1"/>
        <s v="Horizon Therapeutics Public Limited Company" u="1"/>
        <s v="Covivio SA" u="1"/>
        <s v="PBF Energy Inc." u="1"/>
        <s v="Public Storage" u="1"/>
        <s v="HIROSE ELECTRIC CO., LTD." u="1"/>
        <s v="Formosa Chemicals &amp; Fibre Corp." u="1"/>
        <s v="Ipsen SA" u="1"/>
        <s v="Graco Inc." u="1"/>
        <s v="ComfortDelGro Corp. Ltd." u="1"/>
        <s v="Sino-American Silicon Products, Inc." u="1"/>
        <s v="Power Assets Holdings Limited" u="1"/>
        <s v="Samsonite International S.A." u="1"/>
        <s v="Pirelli &amp; C. SpA" u="1"/>
        <s v="Intrum AB" u="1"/>
        <s v="Okuma Corp." u="1"/>
        <s v="Iveco Group NV" u="1"/>
        <s v="Rayonier Inc." u="1"/>
        <s v="JSR Corp." u="1"/>
        <s v="Cofinimmo SA" u="1"/>
        <s v="Hon Hai Precision Industry Co., Ltd." u="1"/>
        <s v="Man Wah Holdings Limited" u="1"/>
        <s v="China Overseas Land &amp; Investment Ltd." u="1"/>
        <s v="Intercontinental Exchange, Inc." u="1"/>
        <s v="CarMax, Inc." u="1"/>
        <s v="bioMerieux SA" u="1"/>
        <s v="Hikma Pharmaceuticals Plc" u="1"/>
        <s v="Palantir Technologies, Inc." u="1"/>
        <s v="China Resources Beer (Holdings) Company Limited" u="1"/>
        <s v="First Financial Holding Co. Ltd." u="1"/>
        <s v="Ichigo, Inc." u="1"/>
        <s v="Cathay Financial Holdings Co. Ltd." u="1"/>
        <s v="Tenaris SA" u="1"/>
        <s v="Signature Bank" u="1"/>
        <s v="Sysmex Corp." u="1"/>
        <s v="Light &amp; Wonder, Inc." u="1"/>
        <s v="China Merchants Shekou Industrial Zone Holdings Co., Ltd." u="1"/>
        <s v="First Republic Bank" u="1"/>
        <s v="Shochiku Co., Ltd." u="1"/>
        <s v="Skechers U.S.A., Inc." u="1"/>
        <s v="Srisawad Corporation Public Company Limited" u="1"/>
        <s v="BOC Hong Kong (Holdings) Limited" u="1"/>
        <s v="Huntington Bancshares Incorporated" u="1"/>
        <s v="KBC Group SA/NV" u="1"/>
        <s v="EDP-Energias de Portugal SA" u="1"/>
        <s v="Sonoco Products Company" u="1"/>
        <s v="Conduent Incorporated" u="1"/>
        <s v="ENGIE SA" u="1"/>
        <s v="Gecina SA" u="1"/>
        <s v="Sichuan Road &amp; Bridge Co., Ltd." u="1"/>
        <s v="Fairfax Financial Holdings Limited" u="1"/>
        <s v="Molina Healthcare, Inc." u="1"/>
        <s v="Restaurant Brands International Inc." u="1"/>
        <s v="Resorttrust, Inc." u="1"/>
        <s v="National Express Group Plc" u="1"/>
        <s v="Tripod Technology Corp." u="1"/>
        <s v="Chubb Limited" u="1"/>
        <s v="Bloomberry Resorts Corporation" u="1"/>
        <s v="Banco Comercial Portugues SA" u="1"/>
        <s v="London Stock Exchange Group Plc" u="1"/>
        <s v="Corporate Office Properties Trust" u="1"/>
        <s v="UDR, Inc." u="1"/>
        <s v="Paycom Software, Inc." u="1"/>
        <s v="Partners Group Holding AG" u="1"/>
        <s v="Hellenic Telecommunications Organization SA" u="1"/>
        <s v="Inner Mongolia Yitai Coal Co., Ltd." u="1"/>
        <s v="VeriSign, Inc." u="1"/>
        <s v="JetBlue Airways Corporation" u="1"/>
        <s v="ANA HOLDINGS INC." u="1"/>
        <s v="Clean Harbors, Inc." u="1"/>
        <s v="Astro Malaysia Holdings Berhad" u="1"/>
        <s v="Citigroup Inc." u="1"/>
        <s v="ASE Technology Holding Co., Ltd." u="1"/>
        <s v="Lithia Motors, Inc." u="1"/>
        <s v="Canadian Pacific Railway Limited" u="1"/>
        <s v="Fuyao Glass Industry Group Co., Ltd." u="1"/>
        <s v="Orange SA" u="1"/>
        <s v="Intco Medical Technology Co., Ltd." u="1"/>
        <s v="Gruma SAB de CV" u="1"/>
        <s v="CEZ as" u="1"/>
        <s v="The Weir Group Plc" u="1"/>
        <s v="Casio Computer Co., Ltd." u="1"/>
        <s v="Group 1 Automotive, Inc." u="1"/>
        <s v="Carrefour SA" u="1"/>
        <s v="Wistron Corp." u="1"/>
        <s v="Kumba Iron Ore Ltd." u="1"/>
        <s v="AT&amp;T Inc." u="1"/>
        <s v="Grupo Mexico S.A.B. de C.V." u="1"/>
        <s v="First Citizens BancShares, Inc." u="1"/>
        <s v="The GPT Group" u="1"/>
        <s v="China Eastern Airlines Corporation Limited" u="1"/>
        <s v="China Construction Bank Corporation" u="1"/>
        <s v="Citizen Watch Co., Ltd." u="1"/>
        <s v="NRG Energy, Inc." u="1"/>
        <s v="CenterPoint Energy, Inc." u="1"/>
        <s v="Kurita Water Industries Ltd." u="1"/>
        <s v="Husqvarna AB" u="1"/>
        <s v="Genuine Parts Company" u="1"/>
        <s v="Toyota Industries Corp." u="1"/>
        <s v="Minth Group Limited" u="1"/>
        <s v="Fresenius Medical Care AG &amp; Co. KGaA" u="1"/>
        <s v="Sonova Holding AG" u="1"/>
        <s v="XJ Electric Co., Ltd." u="1"/>
        <s v="Jiangsu King's Luck Brewery Joint-stock Co., Ltd." u="1"/>
        <s v="American Electric Power Company, Inc." u="1"/>
        <s v="Honeywell International Inc." u="1"/>
        <s v="YUM! Brands, Inc." u="1"/>
        <s v="China Greatwall Technology Group Co., Ltd." u="1"/>
        <s v="DexCom, Inc." u="1"/>
        <s v="Canadian National Railway Company" u="1"/>
        <s v="DOWA HOLDINGS Co., Ltd." u="1"/>
        <s v="Summit Materials, Inc." u="1"/>
        <s v="Turquoise Hill Resources Ltd." u="1"/>
        <s v="JEOL Ltd." u="1"/>
        <s v="Mitsubishi Heavy Industries, Ltd." u="1"/>
        <s v="Cullen/Frost Bankers, Inc." u="1"/>
        <s v="Beiersdorf AG" u="1"/>
        <s v="Danaher Corporation" u="1"/>
        <s v="GXO Logistics, Inc." u="1"/>
        <s v="IPG Photonics Corporation" u="1"/>
        <s v="Valley National Bancorp" u="1"/>
        <s v="Exxon Mobil Corporation" u="1"/>
        <s v="Yonyou Network Technology Co., Ltd." u="1"/>
        <s v="China Petroleum &amp; Chemical Corporation" u="1"/>
        <s v="Alphabet Inc." u="1"/>
        <s v="Bank of Montreal" u="1"/>
        <s v="Koninklijke DSM NV" u="1"/>
        <s v="Spirax-Sarco Engineering Plc" u="1"/>
        <s v="Delivery Hero SE" u="1"/>
        <s v="Aalberts NV" u="1"/>
        <s v="Far East Horizon Ltd." u="1"/>
        <s v="Wolverine World Wide, Inc." u="1"/>
        <s v="Datadog, Inc." u="1"/>
        <s v="Greentown China Holdings Limited" u="1"/>
        <s v="JBG SMITH Properties" u="1"/>
        <s v="Crane Co." u="1"/>
        <s v="Stellantis NV" u="1"/>
        <s v="Deutsche Pfandbriefbank AG" u="1"/>
        <s v="Voya Financial, Inc." u="1"/>
        <s v="Jiangsu Yanghe Brewery Joint-Stock Co., Ltd." u="1"/>
        <s v="Toyota Motor Corp." u="1"/>
        <s v="Hudson Pacific Properties, Inc." u="1"/>
        <s v="China Feihe Ltd." u="1"/>
        <s v="Bunzl Plc" u="1"/>
        <s v="Deluxe Corporation" u="1"/>
        <s v="Tele2 AB" u="1"/>
        <s v="CapitaLand Investment Ltd." u="1"/>
        <s v="Alfresa Holdings Corp." u="1"/>
        <s v="IMEIK Technology Development Co., Ltd." u="1"/>
        <s v="SinoPac Financial Holdings Co., Ltd." u="1"/>
        <s v="Brandywine Realty Trust" u="1"/>
        <s v="Fidelity National Information Services, Inc." u="1"/>
        <s v="Takeda Pharmaceutical Co., Ltd." u="1"/>
        <s v="United Overseas Bank Limited (Singapore)" u="1"/>
        <s v="TERNA Rete Elettrica Nazionale SpA" u="1"/>
        <s v="Six Flags Entertainment Corporation" u="1"/>
        <s v="Prysmian SpA" u="1"/>
        <s v="Comerica Incorporated" u="1"/>
        <s v="Sumitomo Electric Industries Ltd." u="1"/>
        <s v="Assurant, Inc." u="1"/>
        <s v="The Progressive Corporation" u="1"/>
        <s v="Graphic Packaging Holding Company" u="1"/>
        <s v="Curtiss-Wright Corporation" u="1"/>
        <s v="SMC Corp. (Japan)" u="1"/>
        <s v="Reliance Steel &amp; Aluminum Co." u="1"/>
        <s v="Xylem Inc." u="1"/>
        <s v="Al Rajhi Bank" u="1"/>
        <s v="Unimicron Technology Corp." u="1"/>
        <s v="Beijing-Shanghai High-Speed Railway Co., Ltd." u="1"/>
        <s v="Angelalign Technology Inc." u="1"/>
        <s v="Navient Corporation" u="1"/>
        <s v="Triton International Limited" u="1"/>
        <s v="Atlantia SpA" u="1"/>
        <s v="Moody's Corporation" u="1"/>
        <s v="Raytheon Technologies Corporation" u="1"/>
        <s v="ENEOS Holdings, Inc." u="1"/>
        <s v="SSAB AB" u="1"/>
        <s v="Hopson Development Holdings Limited" u="1"/>
        <s v="Eastman Chemical Company" u="1"/>
        <s v="CF Industries Holdings, Inc." u="1"/>
        <s v="Penn National Gaming, Inc." u="1"/>
        <s v="Crown Resorts Limited" u="1"/>
        <s v="S&amp;P Global Inc." u="1"/>
        <s v="CSPC Pharmaceutical Group Limited" u="1"/>
        <s v="CSX Corporation" u="1"/>
        <s v="Far EasTone Telecommunications Co., Ltd." u="1"/>
        <s v="Continental AG" u="1"/>
        <s v="Far Eastern New Century Corp." u="1"/>
        <s v="Deutsche Lufthansa AG" u="1"/>
        <s v="Foot Locker, Inc." u="1"/>
        <s v="Julius Baer Gruppe AG" u="1"/>
        <s v="Markel Corporation" u="1"/>
        <s v="Yihai International Holding Ltd." u="1"/>
        <s v="ageas SA/NV" u="1"/>
        <s v="Laurentian Bank of Canada" u="1"/>
        <s v="Fidelity National Financial, Inc." u="1"/>
        <s v="The Siam Commercial Bank Public Company Limited" u="1"/>
        <s v="Popular, Inc." u="1"/>
        <s v="Penske Automotive Group, Inc." u="1"/>
        <s v="Keyera Corp." u="1"/>
        <s v="Shanghai Environment Group Co., Ltd." u="1"/>
        <s v="Howmet Aerospace Inc." u="1"/>
        <s v="Discovery, Inc." u="1"/>
        <s v="A-Living Smart City Services Co., Ltd." u="1"/>
        <s v="Iron Mountain Incorporated" u="1"/>
        <s v="LKQ Corporation" u="1"/>
        <s v="Dell Technologies Inc." u="1"/>
        <s v="Venture Corporation Limited" u="1"/>
        <s v="Insulet Corporation" u="1"/>
        <s v="China CITIC Bank Corporation Limited" u="1"/>
        <s v="Sumitomo Metal Mining Co., Ltd." u="1"/>
        <s v="Hannover Rueck SE" u="1"/>
        <s v="Waters Corporation" u="1"/>
        <s v="Universal Music Group NV" u="1"/>
        <s v="Willis Towers Watson Public Limited Company" u="1"/>
        <s v="Antofagasta Plc" u="1"/>
        <s v="Radian Group Inc." u="1"/>
        <s v="United Internet AG" u="1"/>
        <s v="Bank of Jiangsu Co., Ltd." u="1"/>
        <s v="The Goldman Sachs Group, Inc." u="1"/>
        <s v="Swire Pacific Limited" u="1"/>
        <s v="Carnival Corporation" u="1"/>
        <s v="ANSYS, Inc." u="1"/>
        <s v="Evergreen Marine Corp. (Taiwan) Ltd." u="1"/>
        <s v="OC Oerlikon Corp. AG" u="1"/>
        <s v="Eversource Energy" u="1"/>
        <s v="United Parcel Service, Inc." u="1"/>
        <s v="Biogen Inc." u="1"/>
        <s v="Carvana Co." u="1"/>
        <s v="Wuliangye Yibin Co., Ltd." u="1"/>
        <s v="Morinaga &amp; Co., Ltd." u="1"/>
        <s v="DigitalBridge Group, Inc." u="1"/>
        <s v="ICICI Prudential Life Insurance Company Limited" u="1"/>
        <s v="Element Fleet Management Corp." u="1"/>
        <s v="Capital Power Corporation" u="1"/>
        <s v="Mitsubishi UFJ Financial Group, Inc." u="1"/>
        <s v="Eaton Corporation plc" u="1"/>
        <s v="Essential Utilities, Inc." u="1"/>
        <s v="Volkswagen AG" u="1"/>
        <s v="Chocoladefabriken Lindt &amp; Spruengli AG" u="1"/>
        <s v="Yanlord Land Group Limited" u="1"/>
        <s v="NOV Inc." u="1"/>
        <s v="Yamato Holdings Co., Ltd." u="1"/>
        <s v="Grafton Group Plc" u="1"/>
        <s v="Shengyi Technology Co., Ltd." u="1"/>
        <s v="American Homes 4 Rent" u="1"/>
        <s v="Alps Alpine Co., Ltd." u="1"/>
        <s v="Welltower Inc." u="1"/>
        <s v="SCSK Corp." u="1"/>
        <s v="Operadora de Sites Mexicanos SAB de CV" u="1"/>
        <s v="China National Building Material Company Limited" u="1"/>
        <s v="Swiss Re AG" u="1"/>
        <s v="Marsh &amp; McLennan Companies, Inc." u="1"/>
        <s v="NEC Networks &amp; System Integration Corp." u="1"/>
        <s v="DiamondRock Hospitality Company" u="1"/>
        <s v="Amundi SA" u="1"/>
        <s v="Autodesk, Inc." u="1"/>
        <s v="Brookfield Asset Management Inc." u="1"/>
        <s v="Kontoor Brands, Inc." u="1"/>
        <s v="Dr. Sulaiman Al-Habib Medical Services Group Co." u="1"/>
        <s v="Vistra Corp." u="1"/>
        <s v="Tokio Marine Holdings, Inc." u="1"/>
        <s v="Koei Tecmo Holdings Co., Ltd." u="1"/>
        <s v="Invesco Ltd." u="1"/>
        <s v="Admiral Group Plc" u="1"/>
        <s v="Gibson Energy Inc." u="1"/>
        <s v="Nichirei Corp." u="1"/>
        <s v="Galaxy Entertainment Group Limited" u="1"/>
        <s v="Clarivate Plc" u="1"/>
        <s v="Standard Chartered Plc" u="1"/>
        <s v="WESCO International, Inc." u="1"/>
        <s v="CIMIC Group Limited" u="1"/>
        <s v="NH Foods Ltd." u="1"/>
        <s v="Sinclair Broadcast Group, Inc." u="1"/>
        <s v="NICE Ltd. (Israel)" u="1"/>
        <s v="MSCI Inc." u="1"/>
        <s v="Zurich Insurance Group AG" u="1"/>
        <s v="Essex Property Trust, Inc." u="1"/>
        <s v="Woodside Petroleum Ltd." u="1"/>
        <s v="Medipal Holdings Corp." u="1"/>
        <s v="Daewoo Engineering &amp; Construction Co. Ltd." u="1"/>
        <s v="China Jushi Co. Ltd." u="1"/>
        <s v="Royalty Pharma Plc" u="1"/>
        <s v="American Axle &amp; Manufacturing Holdings, Inc." u="1"/>
        <s v="Sacyr SA" u="1"/>
        <s v="Masco Corporation" u="1"/>
        <s v="Global Power Synergy Public Company Limited" u="1"/>
        <s v="Jardine Matheson Holdings Ltd." u="1"/>
        <s v="Domino's Pizza, Inc." u="1"/>
        <s v="Kintetsu Group Holdings Co., Ltd." u="1"/>
        <s v="Sumitomo Pharma Co., Ltd." u="1"/>
        <s v="MDU Resources Group, Inc." u="1"/>
        <s v="Yangzijiang Shipbuilding (Holdings) Ltd." u="1"/>
        <s v="Central Retail Corp. Public Co. Ltd." u="1"/>
        <s v="Air France-KLM SA" u="1"/>
        <s v="Kingspan Group Plc" u="1"/>
        <s v="Yantai ChangYu Pioneer Wine Co., Ltd." u="1"/>
        <s v="Kunlun Energy Company Limited" u="1"/>
        <s v="Charter Communications, Inc." u="1"/>
        <s v="PTT Oil &amp; Retail Business Public Co., Ltd." u="1"/>
        <s v="AutoNation, Inc." u="1"/>
        <s v="Britannia Industries Limited" u="1"/>
        <s v="BASF SE" u="1"/>
        <s v="Trinseo PLC" u="1"/>
        <s v="Phillips 66" u="1"/>
        <s v="Hawaiian Electric Industries, Inc." u="1"/>
        <s v="Direct Line Insurance Group Plc" u="1"/>
        <s v="BWX Technologies, Inc." u="1"/>
        <s v="Hua Nan Financial Holdings Co., Ltd." u="1"/>
        <s v="Inchcape Plc" u="1"/>
        <s v="Boise Cascade Company" u="1"/>
        <s v="Kering SA" u="1"/>
        <s v="The Southern Company" u="1"/>
        <s v="Spotify Technology SA" u="1"/>
        <s v="Select Medical Holdings Corporation" u="1"/>
        <s v="Cosmo Energy Holdings Co., Ltd." u="1"/>
        <s v="Federal Realty Investment Trust" u="1"/>
        <s v="Silgan Holdings, Inc." u="1"/>
        <s v="Chubu Electric Power Co., Inc." u="1"/>
        <s v="PCCW Limited" u="1"/>
        <s v="TECO Electric &amp; Machinery Co., Ltd." u="1"/>
        <s v="Halliburton Company" u="1"/>
        <s v="Walsin Technology Corp." u="1"/>
        <s v="Almarai Co. Ltd." u="1"/>
        <s v="Nova Ltd." u="1"/>
        <s v="KBR, Inc." u="1"/>
        <s v="Ruentex Development Co., Ltd." u="1"/>
        <s v="MERCURY GENERAL CORPORATION" u="1"/>
        <s v="RemeGen Co., Ltd." u="1"/>
        <s v="Hysan Development Company Limited" u="1"/>
        <s v="Teledyne Technologies Incorporated" u="1"/>
        <s v="Guoyuan Securities Co., Ltd." u="1"/>
        <s v="Ningbo Zhoushan Port Co., Ltd." u="1"/>
        <s v="Saudia Dairy &amp; Foodstuff Co." u="1"/>
        <s v="Aisin Corp." u="1"/>
        <s v="JELD-WEN Holding, Inc." u="1"/>
        <s v="China State Construction Engineering Corp. Ltd." u="1"/>
        <s v="Delta Electronics (Thailand) Public Company Limited" u="1"/>
        <s v="Las Vegas Sands Corp." u="1"/>
        <s v="Nippon Yusen KK" u="1"/>
        <s v="Pebblebrook Hotel Trust" u="1"/>
        <s v="The Kroger Co." u="1"/>
        <s v="American Express Company" u="1"/>
        <s v="Sri Trang Gloves (Thailand) Public Company Limited" u="1"/>
        <s v="Walmart Inc." u="1"/>
        <s v="MongoDB, Inc." u="1"/>
        <s v="Vitesco Technologies Group AG" u="1"/>
        <s v="Taiwan Semiconductor Manufacturing Co., Ltd." u="1"/>
        <s v="Public Service Enterprise Group Incorporated" u="1"/>
        <s v="Japan Exchange Group, Inc." u="1"/>
        <s v="Ping An Insurance (Group) Co. of China Ltd." u="1"/>
        <s v="Nabors Industries Ltd." u="1"/>
        <s v="Oceaneering International, Inc." u="1"/>
        <s v="Bank of the Philippine Islands" u="1"/>
        <s v="Toromont Industries Ltd." u="1"/>
        <s v="Equity Commonwealth" u="1"/>
        <s v="Hutchison Port Holdings Trust" u="1"/>
        <s v="IHI Corp." u="1"/>
        <s v="Next Plc" u="1"/>
        <s v="Mercedes-Benz Group AG" u="1"/>
        <s v="Isuzu Motors Ltd." u="1"/>
        <s v="Jumbo SA" u="1"/>
        <s v="Thai Oil Public Company Limited" u="1"/>
        <s v="3SBio Inc." u="1"/>
        <s v="Aerojet Rocketdyne Holdings, Inc." u="1"/>
        <s v="Realogy Holdings Corp." u="1"/>
        <s v="Saudi Pharmaceutical Industries &amp; Medical Appliances Corp." u="1"/>
        <s v="East West Bancorp, Inc." u="1"/>
        <s v="Universal Health Services, Inc." u="1"/>
        <s v="DraftKings Inc." u="1"/>
        <s v="Haitian International Holdings Limited" u="1"/>
        <s v="WEX Inc." u="1"/>
        <s v="Megacable Holdings SAB de CV" u="1"/>
        <s v="Haitong International Securities Group Limited" u="1"/>
        <s v="Ventas Inc." u="1"/>
        <s v="Ingredion Incorporated" u="1"/>
        <s v="Kuaishou Technology" u="1"/>
        <s v="Equinor ASA" u="1"/>
        <s v="Investor AB" u="1"/>
        <s v="Airtac International Group" u="1"/>
        <s v="FIH Mobile Limited" u="1"/>
        <s v="Trelleborg AB" u="1"/>
        <s v="Burlington Stores, Inc." u="1"/>
        <s v="MarketAxess Holdings Inc." u="1"/>
        <s v="Swedish Orphan Biovitrum AB" u="1"/>
        <s v="Accton Technology Corp." u="1"/>
        <s v="Herbalife Nutrition Ltd." u="1"/>
        <s v="HDFC Asset Management Company Limited" u="1"/>
        <s v="Daiwabo Holdings Co., Ltd." u="1"/>
        <s v="Delek US Holdings, Inc." u="1"/>
        <s v="Resona Holdings, Inc." u="1"/>
        <s v="Ahli United Bank BSC" u="1"/>
        <s v="Teladoc Health, Inc." u="1"/>
        <s v="Canadian Western Bank" u="1"/>
        <s v="Carnival Plc" u="1"/>
        <s v="NEPI Rockcastle Plc" u="1"/>
        <s v="Glacier Bancorp, Inc." u="1"/>
        <s v="Bumrungrad Hospital Public Co., Ltd." u="1"/>
        <s v="Belden Inc." u="1"/>
        <s v="Taiwan High Speed Rail Corp." u="1"/>
        <s v="Zhongsheng Group Holdings Limited" u="1"/>
        <s v="Jones Lang LaSalle Incorporated" u="1"/>
        <s v="Assured Guaranty Ltd." u="1"/>
        <s v="Erste Group Bank AG" u="1"/>
        <s v="Kawasaki Kisen Kaisha, Ltd." u="1"/>
        <s v="Dow Inc." u="1"/>
        <s v="Tokyu Corp." u="1"/>
        <s v="PayPal Holdings, Inc." u="1"/>
        <s v="J. FRONT RETAILING Co., Ltd." u="1"/>
        <s v="Cboe Global Markets, Inc." u="1"/>
        <s v="Giant Manufacturing Co., Ltd." u="1"/>
        <s v="The People's Insurance Company (Group) of China Limited" u="1"/>
        <s v="T-Mobile US, Inc." u="1"/>
        <s v="Alinma Bank" u="1"/>
        <s v="Autoliv, Inc." u="1"/>
        <s v="Lazard Ltd" u="1"/>
        <s v="Persimmon Plc" u="1"/>
        <s v="DT Midstream, Inc." u="1"/>
        <s v="Concordia Financial Group, Ltd." u="1"/>
        <s v="Baker Hughes Company" u="1"/>
        <s v="Regency Centers Corporation" u="1"/>
        <s v="Dollar General Corporation" u="1"/>
        <s v="American Financial Group, Inc." u="1"/>
        <s v="Wen's Foodstuff Group Co., Ltd." u="1"/>
        <s v="Jiugui Liquor Co., Ltd." u="1"/>
        <s v="Shanghai Mechanical &amp; Electrical Industry Co., Ltd." u="1"/>
        <s v="CoStar Group, Inc." u="1"/>
        <s v="South State Corporation" u="1"/>
        <s v="Shenzhou International Group Holdings Limited" u="1"/>
        <s v="ENN Energy Holdings Limited" u="1"/>
        <s v="Worldline SA" u="1"/>
        <s v="Tenet Healthcare Corporation" u="1"/>
        <s v="Saudi Airlines Catering Co." u="1"/>
        <s v="Community Bank System, Inc." u="1"/>
        <s v="Illinois Tool Works Inc." u="1"/>
        <s v="Taiwan Business Bank" u="1"/>
        <s v="Tata Teleservices (Maharashtra) Limited" u="1"/>
        <s v="PT Vale Indonesia Tbk" u="1"/>
        <s v="Bupa Arabia for Cooperative Insurance Co." u="1"/>
        <s v="Tenneco Inc." u="1"/>
        <s v="Saudi Arabian Oil Co." u="1"/>
        <s v="Lite-On Technology Corp." u="1"/>
        <s v="Continental Resources, Inc." u="1"/>
        <s v="Sealed Air Corporation" u="1"/>
        <s v="Tianfeng Securities Co., Ltd." u="1"/>
        <s v="NetEase, Inc." u="1"/>
        <s v="Korian SA" u="1"/>
        <s v="Rinnai Corp." u="1"/>
        <s v="Grupo Televisa SAB" u="1"/>
        <s v="Fujitsu Ltd." u="1"/>
        <s v="Rengo Co., Ltd." u="1"/>
        <s v="Shandong Sunpaper Co., Ltd." u="1"/>
        <s v="Li Ning Company Limited" u="1"/>
        <s v="Banque Saudi Fransi" u="1"/>
        <s v="Shinsei Bank, Ltd." u="1"/>
        <s v="Physicians Realty Trust" u="1"/>
        <s v="Laurus Labs Ltd." u="1"/>
        <s v="Osotspa Public Co. Ltd." u="1"/>
        <s v="Nestle SA" u="1"/>
        <s v="Gerresheimer AG" u="1"/>
        <s v="MetLife, Inc." u="1"/>
        <s v="The Saudi British Bank" u="1"/>
        <s v="Workday, Inc." u="1"/>
        <s v="Devon Energy Corporation" u="1"/>
        <s v="ZTE Corporation" u="1"/>
        <s v="Kerry Logistics Network Limited" u="1"/>
        <s v="Intuitive Surgical, Inc." u="1"/>
        <s v="Wickes Group Plc" u="1"/>
        <s v="Poly Property Development Co., Ltd." u="1"/>
        <s v="Honda Motor Co., Ltd." u="1"/>
        <s v="K's Holdings Corp." u="1"/>
        <s v="DiDi Global Inc." u="1"/>
        <s v="Twilio Inc." u="1"/>
        <s v="Uniti Group Inc." u="1"/>
        <s v="Teradyne, Inc." u="1"/>
        <s v="EXOR NV" u="1"/>
        <s v="DocuSign, Inc." u="1"/>
        <s v="Banco BPM SpA" u="1"/>
        <s v="PT Kalbe Farma Tbk" u="1"/>
        <s v="Huhtamaki Oyj" u="1"/>
        <s v="Bank of Hawaii Corporation" u="1"/>
        <s v="Land &amp; Houses Public Company Limited" u="1"/>
        <s v="Algonquin Power &amp; Utilities Corp." u="1"/>
        <s v="ACS Actividades de Construccion y Servicios SA" u="1"/>
        <s v="Ecovacs Robotics Co., Ltd." u="1"/>
        <s v="Synnex Technology International Corp." u="1"/>
        <s v="Royal Bafokeng Platinum Ltd." u="1"/>
        <s v="Marui Group Co., Ltd." u="1"/>
        <s v="Sandvik Aktiebolag" u="1"/>
        <s v="Core Laboratories N.V." u="1"/>
        <s v="KWG Group Holdings Limited" u="1"/>
        <s v="Univar Solutions Inc." u="1"/>
        <s v="Elisa Oyj" u="1"/>
        <s v="DISH Network Corporation" u="1"/>
        <s v="BAE Systems Plc" u="1"/>
        <s v="Meggitt Plc" u="1"/>
        <s v="Granite Real Estate Investment Trust" u="1"/>
        <s v="lululemon athletica inc." u="1"/>
        <s v="Dollarama Inc." u="1"/>
        <s v="Bread Financial Holdings, Inc." u="1"/>
        <s v="First American Financial Corporation" u="1"/>
        <s v="Vishay Intertechnology, Inc." u="1"/>
        <s v="Far Eastern International Bank" u="1"/>
        <s v="DWS Group GmbH &amp; Co. KGaA" u="1"/>
        <s v="General Dynamics Corporation" u="1"/>
        <s v="Pitney Bowes Inc." u="1"/>
        <s v="China Baoan Group Co., Ltd." u="1"/>
        <s v="Tokyo Electron Ltd." u="1"/>
        <s v="Iren SpA" u="1"/>
        <s v="Bank OZK" u="1"/>
        <s v="SM Energy Company" u="1"/>
        <s v="Takashimaya Co., Ltd." u="1"/>
        <s v="NiSource Inc." u="1"/>
        <s v="Benefit One Inc." u="1"/>
        <s v="Lumen Technologies, Inc." u="1"/>
        <s v="Verisk Analytics, Inc." u="1"/>
        <s v="Allegro.eu SA" u="1"/>
        <s v="Guangdong Investment Limited" u="1"/>
        <s v="Innolux Corp." u="1"/>
        <s v="Chipotle Mexican Grill, Inc." u="1"/>
        <s v="Bank of Shanghai Co., Ltd." u="1"/>
        <s v="NXP Semiconductors N.V." u="1"/>
        <s v="AU Optronics Corp." u="1"/>
        <s v="Oneness Biotech Co., Ltd." u="1"/>
        <s v="Sundrug Co., Ltd." u="1"/>
        <s v="Uber Technologies, Inc." u="1"/>
        <s v="China Yongda Automobiles Services Holdings Limited" u="1"/>
        <s v="Amkor Technology, Inc." u="1"/>
        <s v="NovoCure Limited" u="1"/>
        <s v="Loyalty Ventures Inc." u="1"/>
        <s v="JDE Peet's NV" u="1"/>
        <s v="World Fuel Services Corporation" u="1"/>
        <s v="Bollore SA" u="1"/>
        <s v="SNAM SpA" u="1"/>
        <s v="STORE Capital Corporation" u="1"/>
        <s v="Alcoa Corporation" u="1"/>
        <s v="Amphenol Corporation" u="1"/>
        <s v="Albemarle Corporation" u="1"/>
        <s v="China Merchants Securities Co., Ltd." u="1"/>
        <s v="Maanshan Iron &amp; Steel Company Limited" u="1"/>
        <s v="GS Yuasa Corp." u="1"/>
        <s v="LVMH Moet Hennessy Louis Vuitton SE" u="1"/>
        <s v="CITIC Limited" u="1"/>
        <s v="CECONOMY AG" u="1"/>
        <s v="Nordstrom, Inc." u="1"/>
        <s v="Bunge Limited" u="1"/>
        <s v="Taylor Morrison Home Corporation" u="1"/>
        <s v="Republic Services, Inc." u="1"/>
        <s v="AMP Ltd." u="1"/>
        <s v="Zhejiang Dingli Machinery Co., Ltd." u="1"/>
        <s v="Centrica Plc" u="1"/>
        <s v="Whirlpool Corporation" u="1"/>
        <s v="Symrise AG" u="1"/>
        <s v="Pinnacle West Capital Corporation" u="1"/>
        <s v="NIPPON STEEL CORP." u="1"/>
        <s v="Shenzhen Dynanonic Co., Ltd." u="1"/>
        <s v="NARI Technology Co., Ltd." u="1"/>
        <s v="Electricity Generating Public Company Limited" u="1"/>
        <s v="Davide Campari-Milano NV" u="1"/>
        <s v="Sibanye Stillwater Ltd." u="1"/>
        <s v="Uniper SE" u="1"/>
        <s v="MTR Corporation Limited" u="1"/>
        <s v="Taiwan Mobile Co., Ltd." u="1"/>
        <s v="Prosperity Bancshares, Inc." u="1"/>
        <s v="Greek Organisation of Football Prognostics SA" u="1"/>
        <s v="Elis SA" u="1"/>
        <s v="Norwegian Cruise Line Holdings Ltd." u="1"/>
        <s v="Hiscox Ltd." u="1"/>
        <s v="Capcom Co., Ltd." u="1"/>
        <s v="China Longyuan Power Group Corporation Limited" u="1"/>
        <s v="Legend Holdings Corporation" u="1"/>
        <s v="Wells Fargo &amp; Company" u="1"/>
        <s v="Henderson Land Development Company Limited" u="1"/>
        <s v="Banpu Public Company Limited" u="1"/>
        <s v="AltaGas Ltd." u="1"/>
        <s v="Exxaro Resources Ltd." u="1"/>
        <s v="Asia Cement Corp." u="1"/>
        <s v="Kikkoman Corp." u="1"/>
        <s v="Generac Holdings Inc." u="1"/>
        <s v="Beijing Shunxin Agriculture Co., Ltd." u="1"/>
        <s v="BCE Inc." u="1"/>
        <s v="Cembra Money Bank AG" u="1"/>
        <s v="Tokyo Electric Power Co. Holdings, Inc." u="1"/>
        <s v="China National Chemical Engineering Co., Ltd." u="1"/>
        <s v="Royal Boskalis Westminster NV" u="1"/>
        <s v="The Mosaic Company" u="1"/>
        <s v="American Airlines Group Inc." u="1"/>
        <s v="Sanofi" u="1"/>
        <s v="San Miguel Food &amp; Beverage, Inc." u="1"/>
        <s v="DuPont de Nemours, Inc." u="1"/>
        <s v="O-I Glass, Inc." u="1"/>
        <s v="Ecopetrol SA" u="1"/>
        <s v="A. O. Smith Corporation" u="1"/>
        <s v="Tokuyama Corp." u="1"/>
        <s v="Wolters Kluwer NV" u="1"/>
        <s v="The Hartford Financial Services Group, Inc." u="1"/>
        <s v="Thai Union Group Public Co. Ltd." u="1"/>
        <s v="Mattel, Inc." u="1"/>
        <s v="Oversea-Chinese Banking Corporation Limited" u="1"/>
        <s v="Renault SA" u="1"/>
        <s v="Unibail-Rodamco-Westfield NV" u="1"/>
        <s v="Euronav NV" u="1"/>
        <s v="Moderna, Inc." u="1"/>
        <s v="Mitsubishi Estate Co., Ltd." u="1"/>
        <s v="GEA Group AG" u="1"/>
        <s v="Qualitas Controladora S.A.B. de C.V." u="1"/>
        <s v="Vivendi SE" u="1"/>
        <s v="Murphy USA Inc." u="1"/>
        <s v="China Conch Venture Holdings Limited" u="1"/>
        <s v="Mitsui Mining &amp; Smelting Co., Ltd." u="1"/>
        <s v="Hansoh Pharmaceutical Group Company Limited" u="1"/>
        <s v="Nihon M&amp;A Center Holdings Inc." u="1"/>
        <s v="Zoom Video Communications, Inc." u="1"/>
        <s v="American Equity Investment Life Holding Company" u="1"/>
        <s v="Flowers Foods, Inc." u="1"/>
        <s v="Hess Corporation" u="1"/>
        <s v="Vermilion Energy Inc." u="1"/>
        <s v="Indorama Ventures Public Co. Ltd." u="1"/>
        <s v="Canadian Natural Resources Limited" u="1"/>
        <s v="Patterson-UTI Energy, Inc." u="1"/>
        <s v="Keihan Holdings Co., Ltd." u="1"/>
        <s v="Ulta Beauty, Inc." u="1"/>
        <s v="Sharp Corp." u="1"/>
        <s v="Williams-Sonoma, Inc." u="1"/>
        <s v="EchoStar Corporation" u="1"/>
        <s v="ASR Nederland NV" u="1"/>
        <s v="Zoomlion Heavy Industry Science and Technology Co., Ltd." u="1"/>
        <s v="TDK Corp." u="1"/>
        <s v="Alleghany Corporation" u="1"/>
        <s v="Air Water, Inc." u="1"/>
        <s v="Kajima Corp." u="1"/>
        <s v="The Kraft Heinz Company" u="1"/>
        <s v="Akamai Technologies, Inc." u="1"/>
        <s v="Saudi Ground Services Co." u="1"/>
        <s v="UFP Industries, Inc." u="1"/>
        <s v="Sino-Ocean Group Holding Limited" u="1"/>
        <s v="Pop Mart International Group Ltd." u="1"/>
        <s v="Reinsurance Group of America, Incorporated" u="1"/>
        <s v="Delta Air Lines, Inc." u="1"/>
        <s v="Japan Airlines Co., Ltd." u="1"/>
        <s v="Vornado Realty Trust" u="1"/>
        <s v="Affiliated Managers Group, Inc." u="1"/>
        <s v="Expedia Group, Inc." u="1"/>
        <s v="VARTA AG" u="1"/>
        <s v="adidas AG" u="1"/>
        <s v="China Molybdenum Co., Ltd." u="1"/>
        <s v="East Japan Railway Co." u="1"/>
        <s v="State Bank of India" u="1"/>
        <s v="Omega Healthcare Investors, Inc." u="1"/>
        <s v="Primo Water Corporation" u="1"/>
        <s v="Primerica, Inc." u="1"/>
        <s v="Cloudflare, Inc." u="1"/>
        <s v="Yamaguchi Financial Group, Inc." u="1"/>
        <s v="Daifuku Co., Ltd." u="1"/>
        <s v="Prudential Plc" u="1"/>
        <s v="Metropolitan Bank &amp; Trust Company" u="1"/>
        <s v="Japan Airport Terminal Co., Ltd." u="1"/>
        <s v="Invesco Mortgage Capital Inc." u="1"/>
        <s v="ABC-MART, INC." u="1"/>
        <s v="NIDEC Corp." u="1"/>
        <s v="MTU Aero Engines AG" u="1"/>
        <s v="Saudi National Bank" u="1"/>
        <s v="Man Group Plc (Jersey)" u="1"/>
        <s v="Alfa Laval AB" u="1"/>
        <s v="National Petrochemical Co. (Saudi Arabia)" u="1"/>
        <s v="GATX Corporation" u="1"/>
        <s v="Norfolk Southern Corporation" u="1"/>
        <s v="Altria Group, Inc." u="1"/>
        <s v="Molson Coors Beverage Company" u="1"/>
        <s v="The Wharf (Holdings) Limited" u="1"/>
        <s v="Truist Financial Corporation" u="1"/>
        <s v="Entain Plc" u="1"/>
        <s v="Arrow Electronics, Inc." u="1"/>
        <s v="BNP Paribas SA" u="1"/>
        <s v="Industrial &amp; Commercial Bank of China Limited" u="1"/>
        <s v="Associated Banc-Corp" u="1"/>
        <s v="The Chiba Bank, Ltd." u="1"/>
        <s v="Grupo Aeroportuario del Sureste SA de CV" u="1"/>
        <s v="International Consolidated Airlines Group SA" u="1"/>
        <s v="The Kansai Electric Power Co., Inc." u="1"/>
        <s v="Nasdaq, Inc." u="1"/>
        <s v="Safran SA" u="1"/>
        <s v="Hilton Worldwide Holdings Inc." u="1"/>
        <s v="Knight-Swift Transportation Holdings Inc." u="1"/>
        <s v="LPL Financial Holdings Inc." u="1"/>
        <s v="Sumitomo Mitsui Trust Holdings, Inc." u="1"/>
        <s v="China Steel Corp." u="1"/>
        <s v="Formosa Taffeta Co., Ltd." u="1"/>
        <s v="China Railway Group Limited" u="1"/>
        <s v="China East Education Holdings Limited" u="1"/>
        <s v="Tohoku Electric Power Co., Inc." u="1"/>
        <s v="Budweiser Brewing Company APAC Limited" u="1"/>
        <s v="Hitachi Metals, Ltd." u="1"/>
        <s v="Tokyu Fudosan Holdings Corp." u="1"/>
        <s v="Sika AG" u="1"/>
        <s v="Hankyu Hanshin Holdings, Inc." u="1"/>
        <s v="NIBE Industrier AB" u="1"/>
        <s v="Arch Capital Group Ltd." u="1"/>
        <s v="HIWIN Technologies Corp." u="1"/>
        <s v="Inventec Corp." u="1"/>
        <s v="Saudi Industrial Investment Group" u="1"/>
        <s v="Kyushu Railway Co." u="1"/>
        <s v="China Resources Mixc Lifestyle Services Limited" u="1"/>
        <s v="CI Financial Corp." u="1"/>
        <s v="Taiwan Secom Co., Ltd." u="1"/>
        <s v="Punjab National Bank" u="1"/>
        <s v="Asmedia Technology Inc." u="1"/>
        <s v="Ally Financial Inc." u="1"/>
        <s v="PT Indah Kiat Pulp &amp; Paper Tbk" u="1"/>
        <s v="Alexandria Real Estate Equities, Inc." u="1"/>
        <s v="Selective Insurance Group, Inc." u="1"/>
        <s v="Asahi Kasei Corp." u="1"/>
        <s v="Denka Co., Ltd." u="1"/>
        <s v="First Industrial Realty Trust, Inc." u="1"/>
        <s v="Yakult Honsha Co., Ltd." u="1"/>
        <s v="Santos Limited" u="1"/>
        <s v="The Coca-Cola Company" u="1"/>
        <s v="Grupo Aeroportuario del Pacifico SAB de CV" u="1"/>
        <s v="Elanco Animal Health Incorporated" u="1"/>
        <s v="Allwinner Technology Co., Ltd." u="1"/>
        <s v="Mr. D.I.Y. Group (M) Bhd." u="1"/>
        <s v="Westlake Corporation" u="1"/>
        <s v="TransUnion" u="1"/>
        <s v="Bank of Hangzhou Co., Ltd." u="1"/>
        <s v="Hubbell Incorporated" u="1"/>
        <s v="Seino Holdings Co., Ltd." u="1"/>
        <s v="Duerr AG" u="1"/>
        <s v="NSK Ltd." u="1"/>
        <s v="EQT Corporation" u="1"/>
        <s v="Middleby Corp." u="1"/>
        <s v="New China Life Insurance Company Ltd." u="1"/>
        <s v="City Developments Limited" u="1"/>
        <s v="VERBUND AG" u="1"/>
        <s v="T. Rowe Price Group, Inc." u="1"/>
        <s v="HUAXI Securities Co., Ltd." u="1"/>
        <s v="Toyo Seikan Group Holdings Ltd." u="1"/>
        <s v="IWG Plc" u="1"/>
        <s v="Vistry Group Plc" u="1"/>
        <s v="KION GROUP AG" u="1"/>
        <s v="MediaTek, Inc." u="1"/>
        <s v="Salesforce, Inc." u="1"/>
        <s v="Pou Chen Corp." u="1"/>
        <s v="Fiserv, Inc." u="1"/>
        <s v="Bio-Rad Laboratories, Inc." u="1"/>
        <s v="Gulf Energy Development Public Co. Ltd." u="1"/>
        <s v="Asset World Corp. Pcl" u="1"/>
        <s v="Ecolab Inc." u="1"/>
        <s v="Jiangsu Zhongtian Technology Co., Ltd." u="1"/>
        <s v="TAISEI Corp." u="1"/>
        <s v="Intact Financial Corporation" u="1"/>
        <s v="Apple Hospitality REIT, Inc." u="1"/>
        <s v="Capgemini SE" u="1"/>
        <s v="Foxconn Industrial Internet Co., Ltd." u="1"/>
        <s v="Fibra Uno Administracion SA de CV" u="1"/>
        <s v="Ocado Group Plc" u="1"/>
        <s v="KDDI Corp." u="1"/>
        <s v="Luye Pharma Group Ltd." u="1"/>
        <s v="Taiwan Fertilizer Co., Ltd." u="1"/>
        <s v="LT Group, Inc." u="1"/>
        <s v="Mitsubishi Corp." u="1"/>
        <s v="Shionogi &amp; Co., Ltd." u="1"/>
        <s v="Martin Marietta Materials, Inc." u="1"/>
        <s v="Amadeus IT Group SA" u="1"/>
        <s v="Southwestern Energy Company" u="1"/>
        <s v="JD Health International Inc." u="1"/>
        <s v="Aperam SA" u="1"/>
        <s v="Nissan Chemical Corp." u="1"/>
        <s v="HubSpot, Inc." u="1"/>
        <s v="Wynn Resorts, Limited" u="1"/>
        <s v="Swiss Life Holding AG" u="1"/>
        <s v="Kerry Properties Limited" u="1"/>
        <s v="Sensient Technologies Corporation" u="1"/>
        <s v="Hera SpA" u="1"/>
        <s v="Designer Brands Inc." u="1"/>
        <s v="Wheaton Precious Metals Corp." u="1"/>
        <s v="BayCurrent Consulting, Inc." u="1"/>
        <s v="Weyerhaeuser Company" u="1"/>
        <s v="BKW AG" u="1"/>
        <s v="Tata Elxsi Limited" u="1"/>
        <s v="Jarir Marketing Co." u="1"/>
        <s v="Cenovus Energy Inc." u="1"/>
        <s v="Equity LifeStyle Properties, Inc." u="1"/>
        <s v="Big Lots, Inc." u="1"/>
        <s v="General Electric Company" u="1"/>
        <s v="Leonardo SpA" u="1"/>
        <s v="Arabian Internet &amp; Communications Services Co." u="1"/>
        <s v="CGG" u="1"/>
        <s v="National Retail Properties, Inc." u="1"/>
        <s v="Sampo Oyj" u="1"/>
        <s v="ASUSTek Computer, Inc." u="1"/>
        <s v="Saudi Cement Co." u="1"/>
        <s v="Thanachart Capital Public Company Limited" u="1"/>
        <s v="Z Holdings Corp." u="1"/>
        <s v="Keio Corp." u="1"/>
        <s v="Thomson Reuters Corporation" u="1"/>
        <s v="Beijing Enterprises Holdings Limited" u="1"/>
        <s v="Yonghui Superstores Co., Ltd." u="1"/>
        <s v="Sinotruk (Hong Kong) Limited" u="1"/>
        <s v="WH Group Limited" u="1"/>
        <s v="Huntington Ingalls Industries, Inc." u="1"/>
        <s v="Morinaga Milk Industry Co., Ltd." u="1"/>
        <s v="Airbus SE" u="1"/>
        <s v="Finning International Inc." u="1"/>
        <s v="Bank of China Limited" u="1"/>
        <s v="Azimut Holding SpA" u="1"/>
        <s v="Keppel DC REIT" u="1"/>
        <s v="Freeport-McMoRan Inc." u="1"/>
        <s v="Morgan Stanley" u="1"/>
        <s v="The Bank of Nova Scotia" u="1"/>
        <s v="Accor SA" u="1"/>
        <s v="Imerys SA" u="1"/>
        <s v="The Saudi Investment Bank" u="1"/>
        <s v="Voltronic Power Technology Corp." u="1"/>
        <s v="Krung Thai Bank Public Co., Ltd." u="1"/>
        <s v="Daiichi Sankyo Co., Ltd." u="1"/>
        <s v="Chevron Corporation" u="1"/>
        <s v="Kimberly-Clark Corporation" u="1"/>
        <s v="Alten SA" u="1"/>
        <s v="Lennox International Inc." u="1"/>
        <s v="Boston Scientific Corporation" u="1"/>
        <s v="MMG Ltd." u="1"/>
        <s v="Sichuan Yahua Industrial Group Co., Ltd." u="1"/>
        <s v="Acer, Inc." u="1"/>
        <s v="Mitsubishi Electric Corp." u="1"/>
        <s v="GT Capital Holdings, Inc." u="1"/>
        <s v="Haier Smart Home Co., Ltd." u="1"/>
        <s v="SolarEdge Technologies, Inc." u="1"/>
        <s v="JAPAN POST INSURANCE Co., Ltd." u="1"/>
        <s v="Infosys Limited" u="1"/>
        <s v="Inner Mongolia Yili Industrial Group Co., Ltd." u="1"/>
        <s v="Booking Holdings Inc." u="1"/>
        <s v="Hua Xia Bank Co., Ltd." u="1"/>
        <s v="Kellogg Company" u="1"/>
        <s v="PPL Corporation" u="1"/>
        <s v="Kuehne + Nagel International AG" u="1"/>
        <s v="Canadian Tire Corporation Limited" u="1"/>
        <s v="W. P. Carey Inc." u="1"/>
        <s v="Nomura Holdings, Inc." u="1"/>
        <s v="Yara International ASA" u="1"/>
        <s v="NextEra Energy, Inc." u="1"/>
        <s v="Gotion High-tech Co., Ltd" u="1"/>
        <s v="Sumitomo Chemical Co., Ltd." u="1"/>
        <s v="FinecoBank SpA" u="1"/>
        <s v="NTN Corp." u="1"/>
        <s v="Wintrust Financial Corporation" u="1"/>
        <s v="ZhongAn Online P &amp; C Insurance Co., Ltd." u="1"/>
        <s v="Financial Street Holdings Co., Ltd." u="1"/>
        <s v="Whitbread Plc" u="1"/>
        <s v="Suning.com Co., Ltd." u="1"/>
        <s v="Varun Beverages Limited" u="1"/>
        <s v="Allscripts Healthcare Solutions, Inc." u="1"/>
        <s v="DHC Software Co., Ltd." u="1"/>
        <s v="Bright Horizons Family Solutions Inc." u="1"/>
        <s v="Aier Eye Hospital Group Co., Ltd." u="1"/>
        <s v="Rentokil Initial Plc" u="1"/>
        <s v="CSR Limited" u="1"/>
        <s v="AGNC Investment Corp." u="1"/>
        <s v="Church &amp; Dwight Co., Inc." u="1"/>
        <s v="IRPC Public Co., Ltd." u="1"/>
        <s v="Target Corporation" u="1"/>
        <s v="Hitachi Transport System, Ltd." u="1"/>
        <s v="Dominion Energy, Inc." u="1"/>
        <s v="Smith &amp; Nephew Plc" u="1"/>
        <s v="MTN Group Ltd." u="1"/>
        <s v="Pembina Pipeline Corporation" u="1"/>
        <s v="Shougang Fushan Resources Group Limited" u="1"/>
        <s v="QIAGEN NV" u="1"/>
        <s v="Sanlam Ltd." u="1"/>
        <s v="Gazit-Globe Ltd." u="1"/>
        <s v="Vifor Pharma AG" u="1"/>
        <s v="Kobe Steel, Ltd." u="1"/>
        <s v="Publicis Groupe SA" u="1"/>
        <s v="Hub Group, Inc." u="1"/>
        <s v="NTT DATA Corp." u="1"/>
        <s v="Fortinet, Inc." u="1"/>
        <s v="momo.com, Inc." u="1"/>
        <s v="Avantor, Inc." u="1"/>
        <s v="G-Bits Network Technology (Xiamen) Co., Ltd." u="1"/>
        <s v="The Gap, Inc." u="1"/>
        <s v="Terex Corporation" u="1"/>
        <s v="SPIE SA" u="1"/>
        <s v="OMV Petrom SA" u="1"/>
        <s v="United Electronics Co." u="1"/>
        <s v="PT Tower Bersama Infrastructure Tbk" u="1"/>
        <s v="PTT Public Co., Ltd." u="1"/>
        <s v="Astellas Pharma, Inc." u="1"/>
        <s v="Oriental Land Co., Ltd." u="1"/>
        <s v="Franco-Nevada Corporation" u="1"/>
        <s v="Genworth Financial, Inc." u="1"/>
        <s v="Xenia Hotels &amp; Resorts, Inc." u="1"/>
        <s v="Syneos Health, Inc." u="1"/>
        <s v="Occidental Petroleum Corporation" u="1"/>
        <s v="Guosen Securities Co., Ltd." u="1"/>
        <s v="Okta, Inc." u="1"/>
        <s v="Fraport AG Frankfurt Airport Services Worldwide" u="1"/>
        <s v="Daiwa House Industry Co., Ltd." u="1"/>
        <s v="United Rentals, Inc." u="1"/>
        <s v="Heineken Holding NV" u="1"/>
        <s v="Kingfisher Plc" u="1"/>
        <s v="China Resources Power Holdings Company Limited" u="1"/>
        <s v="Amgen Inc." u="1"/>
        <s v="International Paper Company" u="1"/>
        <s v="IDACORP, Inc." u="1"/>
        <s v="360 Security Technology, Inc." u="1"/>
        <s v="New Hope Liuhe Co., Ltd." u="1"/>
        <s v="Nedbank Group Ltd." u="1"/>
        <s v="Bangkok Expressway &amp; Metro Public Co. Ltd." u="1"/>
        <s v="ITV Plc" u="1"/>
        <s v="Jinxin Fertility Group Ltd." u="1"/>
        <s v="Bechtle AG" u="1"/>
        <s v="AbbVie Inc." u="1"/>
        <s v="Castrol India Limited" u="1"/>
        <s v="HF Sinclair Corporation" u="1"/>
        <s v="MGM Resorts International" u="1"/>
        <s v="Teradata Corporation" u="1"/>
        <s v="Brighthouse Financial, Inc." u="1"/>
        <s v="Nikon Corp." u="1"/>
        <s v="Imperial Oil Limited" u="1"/>
        <s v="Rolls-Royce Holdings Plc" u="1"/>
        <s v="Mitsui &amp; Co., Ltd." u="1"/>
        <s v="PT Indocement Tunggal Prakarsa Tbk" u="1"/>
        <s v="Macy's, Inc." u="1"/>
        <s v="AEON Co., Ltd." u="1"/>
        <s v="Sylvamo Corporation" u="1"/>
        <s v="LONGi Green Energy Technology Co., Ltd." u="1"/>
        <s v="Darling Ingredients Inc." u="1"/>
        <s v="Teleperformance SE" u="1"/>
        <s v="BorgWarner Inc." u="1"/>
        <s v="Etsy, Inc." u="1"/>
        <s v="Avast Plc" u="1"/>
        <s v="Urban Outfitters, Inc." u="1"/>
        <s v="Northrop Grumman Corporation" u="1"/>
        <s v="Laboratory Corporation of America Holdings" u="1"/>
        <s v="OMRON Corp." u="1"/>
        <s v="Zijin Mining Group Co., Ltd." u="1"/>
        <s v="Hilton Grand Vacations Inc." u="1"/>
        <s v="Range Resources Corporation" u="1"/>
        <s v="Azbil Corp." u="1"/>
        <s v="China Resources Land Limited" u="1"/>
        <s v="Toyota Tsusho Corp." u="1"/>
        <s v="The Sherwin-Williams Company" u="1"/>
        <s v="Win Semiconductors Corp." u="1"/>
        <s v="Tractor Supply Company" u="1"/>
        <s v="Getinge AB" u="1"/>
        <s v="JGC Holdings Corp." u="1"/>
        <s v="IDEX Corporation" u="1"/>
        <s v="UBE Corp." u="1"/>
        <s v="H.B. Fuller Company" u="1"/>
        <s v="S.F. Holding Co., Ltd." u="1"/>
        <s v="Brother Industries, Ltd." u="1"/>
        <s v="Nucor Corporation" u="1"/>
        <s v="Axis Capital Holdings Limited" u="1"/>
        <s v="Wal-Mart de Mexico SAB de CV" u="1"/>
        <s v="Primaris Real Estate Investment Trust" u="1"/>
        <s v="Pfizer Inc." u="1"/>
        <s v="Vector Group Ltd." u="1"/>
        <s v="LANXESS AG" u="1"/>
        <s v="Salzgitter AG" u="1"/>
        <s v="Shun Tak Holdings Limited" u="1"/>
        <s v="AstraZeneca Plc" u="1"/>
        <s v="Science Applications International Corporation" u="1"/>
        <s v="Telecom Italia SpA" u="1"/>
        <s v="Telefonica SA" u="1"/>
        <s v="ON Semiconductor Corporation" u="1"/>
        <s v="Hino Motors, Ltd." u="1"/>
        <s v="Umicore" u="1"/>
        <s v="Yum China Holdings, Inc." u="1"/>
        <s v="Aselsan Elektronik Sanayi ve Ticaret AS" u="1"/>
        <s v="Exact Sciences Corporation" u="1"/>
        <s v="Juniper Networks, Inc." u="1"/>
        <s v="CK Asset Holdings Limited" u="1"/>
        <s v="China MeiDong Auto Holdings Limited" u="1"/>
        <s v="Melco International Development Limited" u="1"/>
        <s v="Broadcom Inc." u="1"/>
        <s v="CDW Corporation" u="1"/>
        <s v="Emera Inc." u="1"/>
        <s v="Hangzhou Tigermed Consulting Co., Ltd." u="1"/>
        <s v="Synopsys, Inc." u="1"/>
        <s v="E.SUN Financial Holding Co., Ltd." u="1"/>
        <s v="SABIC Agri-Nutrients Co." u="1"/>
        <s v="Glencore Plc" u="1"/>
        <s v="Santam Ltd." u="1"/>
        <s v="Arconic Corporation" u="1"/>
        <s v="Mowi ASA" u="1"/>
        <s v="Wuxi Biologics (Cayman) Inc." u="1"/>
        <s v="PICC Property and Casualty Company Limited" u="1"/>
        <s v="Monster Beverage Corporation" u="1"/>
        <s v="Fosun International Limited" u="1"/>
        <s v="Splunk Inc." u="1"/>
        <s v="ING Groep NV" u="1"/>
        <s v="Bucher Industries AG" u="1"/>
        <s v="Shaanxi Coal Industry Co., Ltd." u="1"/>
        <s v="SNC-Lavalin Group Inc." u="1"/>
        <s v="Credit Saison Co., Ltd." u="1"/>
        <s v="PT United Tractors Tbk" u="1"/>
        <s v="Ryman Hospitality Properties, Inc." u="1"/>
        <s v="VINCI SA" u="1"/>
        <s v="Minor International Public Company Limited" u="1"/>
        <s v="Crescent Point Energy Corp." u="1"/>
        <s v="Iberdrola SA" u="1"/>
        <s v="Westinghouse Air Brake Technologies Corporation" u="1"/>
        <s v="Unity Software Inc." u="1"/>
        <s v="Singapore Technologies Engineering Ltd." u="1"/>
        <s v="MFA Financial, Inc." u="1"/>
        <s v="Intertek Group Plc" u="1"/>
        <s v="Stericycle, Inc." u="1"/>
        <s v="Osaka Gas Co., Ltd." u="1"/>
        <s v="Old Republic International Corporation" u="1"/>
        <s v="Compal Electronics, Inc." u="1"/>
        <s v="China Medical System Holdings Limited" u="1"/>
        <s v="China Everbright Environment Group Limited" u="1"/>
        <s v="PT Barito Pacific Tbk" u="1"/>
        <s v="Bayerische Motoren Werke AG" u="1"/>
        <s v="Digital Realty Trust, Inc." u="1"/>
        <s v="Central China Securities Co., Ltd." u="1"/>
        <s v="Masimo Corporation" u="1"/>
        <s v="Peabody Energy Corporation" u="1"/>
        <s v="Kingboard Holdings Limited" u="1"/>
        <s v="China Development Financial Holding Corp." u="1"/>
        <s v="Japan Post Bank Co., Ltd." u="1"/>
        <s v="Poste Italiane SpA" u="1"/>
        <s v="ArcelorMittal SA" u="1"/>
        <s v="Casino, Guichard-Perrachon SA" u="1"/>
        <s v="Sahara International Petrochemical Co." u="1"/>
        <s v="Teva Pharmaceutical Industries Limited" u="1"/>
        <s v="AMC Entertainment Holdings, Inc." u="1"/>
        <s v="F.N.B. Corporation" u="1"/>
        <s v="Hygeia Healthcare Holdings Co., Ltd." u="1"/>
        <s v="Sunstone Hotel Investors, Inc." u="1"/>
        <s v="Globe Life Inc." u="1"/>
        <s v="Coterra Energy Inc." u="1"/>
        <s v="UMB Financial Corporation" u="1"/>
        <s v="GlaxoSmithKline Plc" u="1"/>
        <s v="Klepierre SA" u="1"/>
        <s v="NEPI Rockcastle SA" u="1"/>
        <s v="ServiceNow, Inc." u="1"/>
        <s v="Ziff Davis, Inc." u="1"/>
        <s v="Inspur Electronic Information Industry Co., Ltd." u="1"/>
        <s v="Spirit Realty Capital, Inc." u="1"/>
        <s v="YASKAWA Electric Corp." u="1"/>
        <s v="Just Eat Takeaway.com NV" u="1"/>
        <s v="Guangshen Railway Company Limited" u="1"/>
        <s v="Furukawa Electric Co., Ltd." u="1"/>
        <s v="Anglo American Plc" u="1"/>
        <s v="Monde Nissin Corp." u="1"/>
        <s v="Orion Office REIT, Inc." u="1"/>
        <s v="TOSHIBA Corp." u="1"/>
        <s v="Georg Fischer AG" u="1"/>
        <s v="Vonovia SE" u="1"/>
        <s v="China Communications Services Corporation Limited" u="1"/>
        <s v="MercadoLibre, Inc." u="1"/>
        <s v="Align Technology, Inc." u="1"/>
        <s v="Novatek Microelectronics Corp." u="1"/>
        <s v="H.U. Group Holdings, Inc." u="1"/>
        <s v="NCR Corporation" u="1"/>
        <s v="Cadence Design Systems, Inc." u="1"/>
        <s v="3M Company" u="1"/>
        <s v="Ayala Land, Inc." u="1"/>
        <s v="GoDaddy Inc." u="1"/>
        <s v="Home Product Center Public Company Limited" u="1"/>
        <s v="Maxar Technologies Inc." u="1"/>
        <s v="Grand City Properties SA" u="1"/>
        <s v="Carter's, Inc." u="1"/>
        <s v="Pegatron Corp." u="1"/>
        <s v="Bombardier Inc." u="1"/>
        <s v="Canadian Solar Inc." u="1"/>
        <s v="Sekisui Chemical Co., Ltd." u="1"/>
        <s v="Bank of Qingdao Co., Ltd." u="1"/>
        <s v="Service Properties Trust" u="1"/>
        <s v="Alcon Inc." u="1"/>
        <s v="Toyo Suisan Kaisha, Ltd." u="1"/>
        <s v="Mastercard Incorporated" u="1"/>
        <s v="Tata Consumer Products Limited" u="1"/>
        <s v="Stantec Inc." u="1"/>
        <s v="Taiwan Cooperative Financial Holding Co., Ltd." u="1"/>
        <s v="Odakyu Electric Railway Co., Ltd." u="1"/>
        <s v="Enphase Energy, Inc." u="1"/>
        <s v="Carabao Group Public Company Limited" u="1"/>
        <s v="NOF Corp." u="1"/>
        <s v="WSP Global Inc." u="1"/>
        <s v="Walsin Lihwa Corp." u="1"/>
        <s v="Illumina, Inc." u="1"/>
        <s v="Advantech Co., Ltd." u="1"/>
        <s v="Acadia Healthcare Company, Inc." u="1"/>
        <s v="IHH Healthcare Berhad" u="1"/>
        <s v="Deutsche Telekom AG" u="1"/>
        <s v="Texas Roadhouse, Inc." u="1"/>
        <s v="Saudi Research &amp; Media Group" u="1"/>
        <s v="Sungrow Power Supply Co., Ltd." u="1"/>
        <s v="Ameriprise Financial, Inc." u="1"/>
        <s v="The Bank of New York Mellon Corporation" u="1"/>
        <s v="Cigna Corporation" u="1"/>
        <s v="Saab AB" u="1"/>
        <s v="China United Network Communications Ltd." u="1"/>
        <s v="Holcim Ltd." u="1"/>
        <s v="Kinder Morgan, Inc." u="1"/>
        <s v="NGK SPARK PLUG CO., LTD." u="1"/>
        <s v="TMX Group Limited" u="1"/>
        <s v="Eiffage SA" u="1"/>
        <s v="Terumo Corp." u="1"/>
        <s v="Amot Investments Ltd." u="1"/>
        <s v="Agile Group Holdings Limited" u="1"/>
        <s v="Paltac Corp." u="1"/>
        <s v="The Timken Company" u="1"/>
        <s v="Chimera Investment Corporation" u="1"/>
        <s v="Stella-Jones Inc." u="1"/>
        <s v="Nomura Research Institute Ltd." u="1"/>
        <s v="Bank Aljazira" u="1"/>
        <s v="Kesko Oyj" u="1"/>
        <s v="Fortive Corporation" u="1"/>
        <s v="Yadea Group Holdings Ltd." u="1"/>
        <s v="Synovus Financial Corp." u="1"/>
        <s v="ORIX Corp." u="1"/>
        <s v="Kingboard Laminates Holdings Limited" u="1"/>
        <s v="Jiangsu Expressway Company Limited" u="1"/>
        <s v="ManpowerGroup Inc." u="1"/>
        <s v="GameStop Corp." u="1"/>
        <s v="H&amp;R Real Estate Investment Trust" u="1"/>
        <s v="GDS Holdings Limited" u="1"/>
        <s v="Nongfu Spring Co., Ltd." u="1"/>
        <s v="Hitachi Construction Machinery Co., Ltd." u="1"/>
        <s v="Wacker Chemie AG" u="1"/>
        <s v="Sumitomo Heavy Industries, Ltd." u="1"/>
        <s v="Keppel Corporation Limited" u="1"/>
        <s v="Veolia Environnement SA" u="1"/>
        <s v="Hanesbrands Inc." u="1"/>
        <s v="Henkel AG &amp; Co. KGaA" u="1"/>
        <s v="SG Holdings Co., Ltd." u="1"/>
        <s v="Lamar Advertising Company" u="1"/>
        <s v="Merck &amp; Co., Inc." u="1"/>
        <s v="PERSOL Holdings Co., Ltd." u="1"/>
        <s v="Tebian Electric Apparatus Stock Co., Ltd." u="1"/>
        <s v="Veeva Systems Inc." u="1"/>
        <s v="Wienerberger AG" u="1"/>
        <s v="Hexcel Corporation" u="1"/>
        <s v="Synchrony Financial" u="1"/>
        <s v="FMC Corporation" u="1"/>
        <s v="The Shanghai Commercial &amp; Savings Bank Ltd." u="1"/>
        <s v="Kawasaki Heavy Industries, Ltd." u="1"/>
        <s v="Kasikornbank Public Co. Ltd." u="1"/>
        <s v="Shimizu Corp." u="1"/>
        <s v="American Eagle Outfitters, Inc." u="1"/>
        <s v="Yintai Gold Co., Ltd." u="1"/>
        <s v="Bayer AG" u="1"/>
        <s v="DENTSPLY SIRONA Inc." u="1"/>
        <s v="Mouwasat Medical Services Co." u="1"/>
        <s v="3i Group PLC" u="1"/>
        <s v="Xerox Holdings Corporation" u="1"/>
        <s v="CP All Public Company Limited" u="1"/>
        <s v="Paramount Group, Inc." u="1"/>
        <s v="Service Corporation International" u="1"/>
        <s v="Sulzer AG" u="1"/>
        <s v="Hualan Biological Engineering, Inc." u="1"/>
        <s v="Cathay General Bancorp" u="1"/>
        <s v="Grupo Bimbo SAB de CV" u="1"/>
        <s v="Sime Darby Plantation Bhd." u="1"/>
        <s v="Huazhu Group Limited" u="1"/>
        <s v="EMCOR Group, Inc." u="1"/>
        <s v="Wan Hai Lines Ltd." u="1"/>
        <s v="FULTON FINANCIAL CORPORATION" u="1"/>
        <s v="United Airlines Holdings, Inc." u="1"/>
        <s v="Healthpeak Properties, Inc." u="1"/>
        <s v="Wyndham Hotels &amp; Resorts, Inc." u="1"/>
        <s v="Fortune Brands Home &amp; Security, Inc." u="1"/>
        <s v="OMV AG" u="1"/>
        <s v="PVH Corp." u="1"/>
        <s v="SITE Centers Corp." u="1"/>
        <s v="Bausch Health Companies Inc." u="1"/>
        <s v="PPB Group Berhad" u="1"/>
        <s v="Sinopharm Group Co. Ltd." u="1"/>
        <s v="Sands China Ltd." u="1"/>
        <s v="Equity Residential" u="1"/>
        <s v="Annaly Capital Management, Inc." u="1"/>
        <s v="Agnico Eagle Mines Limited" u="1"/>
        <s v="Wayfair Inc." u="1"/>
        <s v="SEGRO Plc" u="1"/>
        <s v="Li Auto Inc." u="1"/>
        <s v="Abbott Laboratories" u="1"/>
        <s v="Perfect World Co., Ltd." u="1"/>
        <s v="Brookdale Senior Living Inc." u="1"/>
        <s v="Shin-Etsu Chemical Co., Ltd." u="1"/>
        <s v="Feng Tay Enterprises Co., Ltd." u="1"/>
        <s v="Gemdale Corp." u="1"/>
        <s v="Advance Auto Parts, Inc." u="1"/>
        <s v="LyondellBasell Industries N.V." u="1"/>
        <s v="CNOOC Energy Technology &amp; Services Ltd." u="1"/>
        <s v="Loblaw Companies Limited" u="1"/>
        <s v="Beijing Enlight Media Co., Ltd." u="1"/>
        <s v="Dollar Tree, Inc." u="1"/>
        <s v="Transcend Information, Inc." u="1"/>
        <s v="Mitsubishi Motors Corp." u="1"/>
        <s v="Agricultural Bank of China Limited" u="1"/>
        <s v="Telefonica Deutschland Holding AG" u="1"/>
        <s v="IAC/InterActiveCorp" u="1"/>
        <s v="Tesco Plc" u="1"/>
        <s v="Societe Generale SA" u="1"/>
        <s v="Lloyds Banking Group Plc" u="1"/>
        <s v="Cummins Inc." u="1"/>
        <s v="Deutsche Wohnen SE" u="1"/>
        <s v="Smoore International Holdings Ltd." u="1"/>
        <s v="Zions Bancorporation, N.A." u="1"/>
        <s v="Arista Networks, Inc." u="1"/>
        <s v="General Motors Company" u="1"/>
        <s v="Shanxi Xinghuacun Fen Wine Factory Co., Ltd." u="1"/>
        <s v="Genting Malaysia Berhad" u="1"/>
        <s v="Advanced Energy Solution Holding Co., Ltd." u="1"/>
        <s v="Aboitiz Power Corp." u="1"/>
        <s v="Taishin Financial Holdings Co., Ltd." u="1"/>
        <s v="NN Group NV" u="1"/>
        <s v="Gildan Activewear Inc." u="1"/>
        <s v="Parade Technologies Ltd." u="1"/>
        <s v="Orient Securities Co., Ltd." u="1"/>
        <s v="Adecco Group AG" u="1"/>
        <s v="SL Green Realty Corp." u="1"/>
        <s v="Puregold Price Club, Inc." u="1"/>
        <s v="Arca Continental SAB de CV" u="1"/>
        <s v="OneConnect Financial Technology Co. Ltd." u="1"/>
        <s v="Muenchener Rueckversicherungs-Gesellschaft AG" u="1"/>
        <s v="Brunswick Corporation" u="1"/>
        <s v="MGIC Investment Corporation" u="1"/>
        <s v="Nippon Sanso Holdings Corp." u="1"/>
        <s v="W. R. Berkley Corporation" u="1"/>
        <s v="The Wendy's Company" u="1"/>
        <s v="Ping An Bank Co., Ltd." u="1"/>
        <s v="Royal Vopak NV" u="1"/>
        <s v="Koito Manufacturing Co., Ltd." u="1"/>
        <s v="Hang Seng Bank Ltd." u="1"/>
        <s v="Eni SpA" u="1"/>
        <s v="EastGroup Properties, Inc." u="1"/>
        <s v="Volvo AB" u="1"/>
        <s v="Hammerson Plc" u="1"/>
        <s v="Charles River Laboratories International, Inc." u="1"/>
        <s v="Solvay SA" u="1"/>
        <s v="eMemory Technology, Inc." u="1"/>
        <s v="Organon &amp; Co." u="1"/>
        <s v="Signet Jewelers Limited" u="1"/>
        <s v="ITT Inc." u="1"/>
        <s v="Kingdee International Software Group Company Limited" u="1"/>
        <s v="Mondi Plc" u="1"/>
        <s v="Citrix Systems, Inc." u="1"/>
        <s v="Vestas Wind Systems A/S" u="1"/>
        <s v="Douglas Emmett, Inc." u="1"/>
        <s v="Deutsche Post AG" u="1"/>
        <s v="Sempra Energy" u="1"/>
        <s v="National Instruments Corporation" u="1"/>
        <s v="Coca-Cola Europacific Partners plc" u="1"/>
        <s v="Semirara Mining and Power Corporation" u="1"/>
        <s v="Avis Budget Group, Inc." u="1"/>
        <s v="Yihai Kerry Arawana Holdings Co., Ltd." u="1"/>
        <s v="TELUS Corporation" u="1"/>
        <s v="Host Hotels &amp; Resorts, Inc." u="1"/>
        <s v="Celanese Corporation" u="1"/>
        <s v="IMI Plc" u="1"/>
        <s v="Shanghai Pharmaceuticals Holding Co., Ltd." u="1"/>
        <s v="China Minsheng Banking Corp., Ltd." u="1"/>
        <s v="AGCO Corporation" u="1"/>
        <s v="The ODP Corporation" u="1"/>
        <s v="JCET Group Co., Ltd." u="1"/>
        <s v="AviChina Industry &amp; Technology Company Limited" u="1"/>
        <s v="The GEO Group, Inc." u="1"/>
        <s v="Tenaga Nasional Berhad" u="1"/>
        <s v="Evolution AB" u="1"/>
        <s v="IAMGOLD Corporation" u="1"/>
        <s v="Champion Real Estate Investment Trust" u="1"/>
        <s v="Saras SpA" u="1"/>
        <s v="PT Charoen Pokphand Indonesia Tbk" u="1"/>
        <s v="Gaming and Leisure Properties, Inc." u="1"/>
        <s v="Nifco, Inc." u="1"/>
        <s v="Huaneng Power International, Inc." u="1"/>
        <s v="Marubeni Corp." u="1"/>
        <s v="Ferrari NV" u="1"/>
        <s v="Endesa SA" u="1"/>
        <s v="Daito Trust Construction Co., Ltd." u="1"/>
        <s v="China Merchants Port Holdings Company Limited" u="1"/>
        <s v="Maxis Berhad" u="1"/>
        <s v="Phoenix Group Holdings Plc" u="1"/>
        <s v="RELX Plc" u="1"/>
        <s v="Keikyu Corp." u="1"/>
        <s v="Acciona SA" u="1"/>
        <s v="State Street Corporation" u="1"/>
        <s v="Dover Corporation" u="1"/>
        <s v="Coca-Cola HBC AG" u="1"/>
        <s v="Jiangxi Special Electric Motor Co., Ltd." u="1"/>
        <s v="BOC Aviation Limited" u="1"/>
        <s v="Genting Berhad" u="1"/>
        <s v="Antero Resources Corporation" u="1"/>
        <s v="bpost SA" u="1"/>
        <s v="Intesa Sanpaolo SpA" u="1"/>
        <s v="Starwood Property Trust, Inc." u="1"/>
        <s v="Nutrien Ltd." u="1"/>
        <s v="Meta Platforms, Inc." u="1"/>
        <s v="Taiwan Glass Industry Corp." u="1"/>
        <s v="Absa Group Ltd." u="1"/>
        <s v="Zebra Technologies Corporation" u="1"/>
        <s v="Covestro AG" u="1"/>
        <s v="Axalta Coating Systems Ltd." u="1"/>
        <s v="Dai Nippon Printing Co., Ltd." u="1"/>
        <s v="Olympus Corp." u="1"/>
        <s v="Pentair Plc" u="1"/>
        <s v="Power Corporation of Canada" u="1"/>
        <s v="RWE AG" u="1"/>
        <s v="Robert Half International Inc." u="1"/>
        <s v="The Home Depot, Inc." u="1"/>
        <s v="Perrigo Company plc" u="1"/>
        <s v="Japan Post Holdings Co. Ltd." u="1"/>
        <s v="OZ Minerals Limited" u="1"/>
        <s v="Rush Enterprises, Inc." u="1"/>
        <s v="Enovis Corporation" u="1"/>
        <s v="First Capital Real Estate Investment Trust" u="1"/>
        <s v="Orsted A/S" u="1"/>
        <s v="Verizon Communications Inc." u="1"/>
        <s v="Chengdu Westone Information Industry, Inc." u="1"/>
        <s v="Bangkok Dusit Medical Services Public Co. Ltd." u="1"/>
        <s v="Country Garden Holdings Company Limited" u="1"/>
        <s v="Northland Power Inc." u="1"/>
        <s v="Redwood Trust, Inc." u="1"/>
        <s v="TotalEnergies SE" u="1"/>
        <s v="Ming Yuan Cloud Group Holdings Ltd." u="1"/>
        <s v="Valmont Industries, Inc." u="1"/>
        <s v="Tianjin Zhonghuan Semiconductor Co., Ltd." u="1"/>
        <s v="Waste Connections, Inc." u="1"/>
        <s v="AXA SA" u="1"/>
        <s v="Mytilineos SA" u="1"/>
        <s v="Wanhua Chemical Group Co. Ltd." u="1"/>
        <s v="Westports Holdings Berhad" u="1"/>
        <s v="Eternal Materials Co. Ltd." u="1"/>
        <s v="Total Access Communication Public Co., Ltd." u="1"/>
        <s v="West Fraser Timber Co. Ltd." u="1"/>
        <s v="Fifth Third Bancorp" u="1"/>
        <s v="Newell Brands Inc." u="1"/>
        <s v="T&amp;D Holdings, Inc." u="1"/>
        <s v="Everest Re Group, Ltd." u="1"/>
        <s v="Assa Abloy AB" u="1"/>
        <s v="Hennes &amp; Mauritz AB" u="1"/>
        <s v="SAP SE" u="1"/>
        <s v="Riyad Bank" u="1"/>
        <s v="DTE Energy Company" u="1"/>
        <s v="PerkinElmer, Inc." u="1"/>
        <s v="Brown &amp; Brown, Inc." u="1"/>
        <s v="Anhui Gujing Distillery Co., Ltd." u="1"/>
        <s v="DISCO Corp." u="1"/>
        <s v="Dycom Industries Inc." u="1"/>
        <s v="Rheinmetall AG" u="1"/>
        <s v="Xiaomi Corporation" u="1"/>
        <s v="George Weston Limited" u="1"/>
        <s v="Match Group, Inc." u="1"/>
        <s v="San Miguel Corporation" u="1"/>
        <s v="Sumitomo Corp." u="1"/>
        <s v="Kemper Corporation" u="1"/>
        <s v="Press Metal Aluminium Holdings Berhad" u="1"/>
        <s v="Eurazeo SE" u="1"/>
        <s v="Subaru Corp." u="1"/>
        <s v="Mobile Telecommunications Co. Saudi Arabia" u="1"/>
        <s v="SBM Offshore NV" u="1"/>
        <s v="Loews Corporation" u="1"/>
        <s v="Barclays Plc" u="1"/>
        <s v="Americold Realty Trust" u="1"/>
        <s v="Motorola Solutions, Inc." u="1"/>
        <s v="Henry Schein, Inc." u="1"/>
        <s v="HCA Healthcare, Inc." u="1"/>
        <s v="PPG Industries, Inc." u="1"/>
        <s v="TC Energy Corporation" u="1"/>
        <s v="Exelixis, Inc." u="1"/>
        <s v="Nitto Denko Corp." u="1"/>
        <s v="AvalonBay Communities, Inc." u="1"/>
        <s v="SHIMAMURA Co., Ltd." u="1"/>
        <s v="Highwoods Properties, Inc." u="1"/>
        <s v="Hitachi Zosen Corp." u="1"/>
        <s v="Manila Electric Company" u="1"/>
        <s v="United States Steel Corporation" u="1"/>
        <s v="Mettler-Toledo International Inc." u="1"/>
        <s v="Rabigh Refining &amp; Petrochemical Co." u="1"/>
        <s v="Healthcare Services Group, Inc." u="1"/>
        <s v="Public Bank Berhad" u="1"/>
        <s v="Geely Automobile Holdings Limited" u="1"/>
        <s v="SBA Communications Corporation" u="1"/>
        <s v="Hochtief AG" u="1"/>
        <s v="Jinmao Property Services Co., Ltd." u="1"/>
        <s v="E Ink Holdings, Inc." u="1"/>
        <s v="Nippon Suisan Kaisha, Ltd." u="1"/>
        <s v="Yamaha Corp." u="1"/>
        <s v="Cheniere Energy, Inc." u="1"/>
        <s v="Victoria's Secret &amp; Co." u="1"/>
        <s v="Zimmer Biomet Holdings, Inc." u="1"/>
        <s v="Marathon Oil Corporation" u="1"/>
        <s v="Lockheed Martin Corporation" u="1"/>
        <s v="Orient Corp." u="1"/>
        <s v="TURKCELL Iletisim Hizmetleri AS" u="1"/>
        <s v="New Residential Investment Corp." u="1"/>
        <s v="Geberit AG" u="1"/>
        <s v="GOME Retail Holdings Limited" u="1"/>
        <s v="China International Capital Corporation Limited" u="1"/>
        <s v="PACCAR Inc" u="1"/>
        <s v="Shanghai Waigaoqiao Free Trade Zone Group Co., Ltd." u="1"/>
        <s v="Benesse Holdings, Inc." u="1"/>
        <s v="Seazen Holdings Co. Ltd." u="1"/>
        <s v="Minebea Mitsumi, Inc." u="1"/>
        <s v="Winbond Electronics Corp." u="1"/>
        <s v="Realtek Semiconductor Corp." u="1"/>
        <s v="Travel + Leisure Co." u="1"/>
        <s v="SINOPEC Engineering (Group) Co., Ltd." u="1"/>
        <s v="Icade SA" u="1"/>
        <s v="Encompass Health Corporation" u="1"/>
        <s v="Sun Life Financial Inc." u="1"/>
        <s v="Incyte Corporation" u="1"/>
        <s v="Humana Inc." u="1"/>
        <s v="Eli Lilly and Company" u="1"/>
        <s v="Nokian Renkaat Oyj" u="1"/>
        <s v="Hewlett Packard Enterprise Company" u="1"/>
        <s v="Whitecap Resources Inc." u="1"/>
        <s v="Faurecia SE" u="1"/>
        <s v="Petronas Gas Berhad" u="1"/>
        <s v="Carrier Global Corporation" u="1"/>
        <s v="Consensus Cloud Solutions, Inc." u="1"/>
        <s v="Kamigumi Co., Ltd." u="1"/>
        <s v="Seven &amp; i Holdings Co., Ltd." u="1"/>
        <s v="Daicel Corp." u="1"/>
        <s v="Zhongji Innolight Co., Ltd." u="1"/>
        <s v="Industrias Bachoco SAB de CV" u="1"/>
        <s v="Idemitsu Kosan Co., Ltd." u="1"/>
        <s v="Meiji Holdings Co., Ltd." u="1"/>
        <s v="Fubon Financial Holding Co., Ltd." u="1"/>
        <s v="Galenica AG" u="1"/>
        <s v="Lifco AB" u="1"/>
        <s v="Exelon Corporation" u="1"/>
        <s v="COMSYS Holdings Corp." u="1"/>
        <s v="PLDT Inc." u="1"/>
        <s v="Liberty Broadband Corporation" u="1"/>
        <s v="Cameco Corporation" u="1"/>
        <s v="Iida Group Holdings Co., Ltd." u="1"/>
        <s v="Kirby Corporation" u="1"/>
        <s v="Plastic Omnium SE" u="1"/>
        <s v="Schlumberger N.V." u="1"/>
        <s v="Merck KGaA" u="1"/>
        <s v="M3, Inc." u="1"/>
        <s v="Tyler Technologies, Inc." u="1"/>
        <s v="Charoen Pokphand Foods Public Co. Ltd." u="1"/>
        <s v="Unisplendour Co., Ltd." u="1"/>
        <s v="Powertech Technology, Inc." u="1"/>
        <s v="Seazen Group Limited" u="1"/>
        <s v="RioCan Real Estate Investment Trust" u="1"/>
        <s v="Block, Inc." u="1"/>
        <s v="Sixt SE" u="1"/>
        <s v="China Merchants Bank Co., Ltd." u="1"/>
        <s v="Getlink SE" u="1"/>
        <s v="Xcel Energy Inc." u="1"/>
        <s v="China Resources Gas Group Limited" u="1"/>
        <s v="Dairy Farm International Holdings Ltd." u="1"/>
        <s v="USS Co., Ltd." u="1"/>
        <s v="Sompo Holdings, Inc." u="1"/>
        <s v="HP Inc." u="1"/>
        <s v="Nan Ya Plastics Corp." u="1"/>
        <s v="Lear Corporation" u="1"/>
        <s v="The Goodyear Tire &amp; Rubber Company" u="1"/>
        <s v="Toho Co., Ltd. (9602)" u="1"/>
        <s v="Hope Bancorp, Inc." u="1"/>
        <s v="China Literature Limited" u="1"/>
        <s v="The Hanover Insurance Group, Inc." u="1"/>
        <s v="Pearson Plc" u="1"/>
        <s v="Nien Made Enterprise Co., Ltd." u="1"/>
        <s v="The Company for Cooperative Insurance" u="1"/>
        <s v="UBS Group AG" u="1"/>
        <s v="Great-West Lifeco Inc." u="1"/>
        <s v="abrdn Plc" u="1"/>
        <s v="JPMorgan Chase &amp; Co." u="1"/>
        <s v="QBE Insurance Group Limited" u="1"/>
        <s v="Tabcorp Holdings Limited" u="1"/>
        <s v="BIM Birlesik Magazalar AS" u="1"/>
        <s v="Hongkong Land Holdings Ltd." u="1"/>
        <s v="Bank of Ireland Group Plc" u="1"/>
        <s v="Trinity Industries, Inc." u="1"/>
        <s v="Murphy Oil Corporation" u="1"/>
        <s v="Shanghai Junshi Biosciences Co., Ltd." u="1"/>
        <s v="TransAlta Corporation" u="1"/>
        <s v="Hong Kong Exchanges and Clearing Limited" u="1"/>
        <s v="Rio Tinto Plc" u="1"/>
        <s v="Zhangzhou Pientzehuang Pharmaceutical Co., Ltd." u="1"/>
        <s v="FTI Consulting, Inc." u="1"/>
        <s v="Huabao International Holdings Ltd." u="1"/>
        <s v="Mitsui Chemicals, Inc." u="1"/>
        <s v="Ajinomoto Co., Inc." u="1"/>
        <s v="Laureate Education, Inc." u="1"/>
        <s v="RHB Bank Berhad" u="1"/>
        <s v="Ross Stores, Inc." u="1"/>
        <s v="Barrick Gold Corporation" u="1"/>
        <s v="Park Hotels &amp; Resorts Inc." u="1"/>
        <s v="Global Net Lease, Inc." u="1"/>
        <s v="TOHO GAS Co., Ltd." u="1"/>
        <s v="South Jersey Industries, Inc." u="1"/>
        <s v="TISCO Financial Group Public Company Limited" u="1"/>
      </sharedItems>
    </cacheField>
    <cacheField name="Country" numFmtId="0">
      <sharedItems containsBlank="1"/>
    </cacheField>
    <cacheField name="Primary ISIN" numFmtId="0">
      <sharedItems containsBlank="1"/>
    </cacheField>
    <cacheField name="Primary SEDOL" numFmtId="0">
      <sharedItems containsBlank="1" containsMixedTypes="1" containsNumber="1" containsInteger="1" minValue="53673" maxValue="7635610"/>
    </cacheField>
    <cacheField name="Meeting Type" numFmtId="0">
      <sharedItems containsBlank="1"/>
    </cacheField>
    <cacheField name="Meeting Date" numFmtId="0">
      <sharedItems containsNonDate="0" containsDate="1" containsString="0" containsBlank="1" minDate="2022-07-01T00:00:00" maxDate="2022-10-01T00:00:00" count="76">
        <d v="2022-07-01T00:00:00"/>
        <d v="2022-07-04T00:00:00"/>
        <d v="2022-07-05T00:00:00"/>
        <d v="2022-07-06T00:00:00"/>
        <d v="2022-07-07T00:00:00"/>
        <d v="2022-07-08T00:00:00"/>
        <d v="2022-07-09T00:00:00"/>
        <d v="2022-07-11T00:00:00"/>
        <d v="2022-07-12T00:00:00"/>
        <d v="2022-07-13T00:00:00"/>
        <d v="2022-07-14T00:00:00"/>
        <d v="2022-07-15T00:00:00"/>
        <d v="2022-07-17T00:00:00"/>
        <d v="2022-07-18T00:00:00"/>
        <d v="2022-07-19T00:00:00"/>
        <d v="2022-07-20T00:00:00"/>
        <d v="2022-07-21T00:00:00"/>
        <d v="2022-07-22T00:00:00"/>
        <d v="2022-07-25T00:00:00"/>
        <d v="2022-07-26T00:00:00"/>
        <d v="2022-07-27T00:00:00"/>
        <d v="2022-07-28T00:00:00"/>
        <d v="2022-07-29T00:00:00"/>
        <d v="2022-07-31T00:00:00"/>
        <d v="2022-08-01T00:00:00"/>
        <d v="2022-08-02T00:00:00"/>
        <d v="2022-08-03T00:00:00"/>
        <d v="2022-08-04T00:00:00"/>
        <d v="2022-08-05T00:00:00"/>
        <d v="2022-08-08T00:00:00"/>
        <d v="2022-08-09T00:00:00"/>
        <d v="2022-08-10T00:00:00"/>
        <d v="2022-08-11T00:00:00"/>
        <d v="2022-08-12T00:00:00"/>
        <d v="2022-08-13T00:00:00"/>
        <d v="2022-08-15T00:00:00"/>
        <d v="2022-08-16T00:00:00"/>
        <d v="2022-08-17T00:00:00"/>
        <d v="2022-08-18T00:00:00"/>
        <d v="2022-08-19T00:00:00"/>
        <d v="2022-08-20T00:00:00"/>
        <d v="2022-08-22T00:00:00"/>
        <d v="2022-08-23T00:00:00"/>
        <d v="2022-08-24T00:00:00"/>
        <d v="2022-08-25T00:00:00"/>
        <d v="2022-08-26T00:00:00"/>
        <d v="2022-08-27T00:00:00"/>
        <d v="2022-08-29T00:00:00"/>
        <d v="2022-08-30T00:00:00"/>
        <d v="2022-08-31T00:00:00"/>
        <d v="2022-09-01T00:00:00"/>
        <d v="2022-09-02T00:00:00"/>
        <d v="2022-09-03T00:00:00"/>
        <d v="2022-09-04T00:00:00"/>
        <d v="2022-09-05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4T00:00:00"/>
        <d v="2022-09-26T00:00:00"/>
        <d v="2022-09-27T00:00:00"/>
        <d v="2022-09-28T00:00:00"/>
        <d v="2022-09-29T00:00:00"/>
        <d v="2022-09-30T00:00:00"/>
        <m/>
      </sharedItems>
      <fieldGroup par="6" base="5">
        <rangePr groupBy="days" startDate="2022-07-01T00:00:00" endDate="2022-10-0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10/2022"/>
        </groupItems>
      </fieldGroup>
    </cacheField>
    <cacheField name="Months" numFmtId="0" databaseField="0">
      <fieldGroup base="5">
        <rangePr groupBy="months" startDate="2022-07-01T00:00:00" endDate="2022-10-01T00:00:00"/>
        <groupItems count="14">
          <s v="&lt;01/07/2022"/>
          <s v="Jan"/>
          <s v="Feb"/>
          <s v="Mar"/>
          <s v="Apr"/>
          <s v="May"/>
          <s v="Jun"/>
          <s v="Jul"/>
          <s v="Aug"/>
          <s v="Sep"/>
          <s v="Oct"/>
          <s v="Nov"/>
          <s v="Dec"/>
          <s v="&gt;01/10/2022"/>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22295023146" createdVersion="8" refreshedVersion="8" minRefreshableVersion="3" recordCount="5200" xr:uid="{835343A9-CD6F-4105-B5AE-32E4A063D8E2}">
  <cacheSource type="worksheet">
    <worksheetSource ref="K1:M1048576" sheet="UBS"/>
  </cacheSource>
  <cacheFields count="3">
    <cacheField name="Vote Categorisation" numFmtId="0">
      <sharedItems containsBlank="1" count="7">
        <s v="Election of Directors"/>
        <s v="Reports"/>
        <s v="Other"/>
        <s v="Auditors"/>
        <s v="Incentives and Remuneration"/>
        <m/>
        <s v="Incentive and Remuneration" u="1"/>
      </sharedItems>
    </cacheField>
    <cacheField name="Management Recommendation" numFmtId="0">
      <sharedItems containsBlank="1"/>
    </cacheField>
    <cacheField name="Vote Instruction" numFmtId="0">
      <sharedItems containsBlank="1" count="6">
        <s v="Against"/>
        <s v="For"/>
        <m/>
        <s v="Abstain"/>
        <s v="One Year"/>
        <s v="Withhold"/>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50946643516" createdVersion="8" refreshedVersion="8" minRefreshableVersion="3" recordCount="700" xr:uid="{65B143A7-596B-41A3-A9C8-925E4F014B6E}">
  <cacheSource type="worksheet">
    <worksheetSource name="Table17"/>
  </cacheSource>
  <cacheFields count="15">
    <cacheField name="Issuer Name" numFmtId="0">
      <sharedItems containsBlank="1" count="73">
        <s v="Alpha Financial Markets Consulting Plc"/>
        <s v="Baltic Classifieds Group Plc"/>
        <s v="Bloomsbury Publishing Plc"/>
        <s v="Bytes Technology Group Plc"/>
        <s v="CLS Holdings Plc"/>
        <s v="Cranswick Plc"/>
        <s v="discoverIE Group Plc"/>
        <s v="Eckoh Plc"/>
        <s v="FRP Advisory Group Plc"/>
        <s v="Fuller, Smith &amp; Turner Plc"/>
        <s v="Games Workshop Group Plc"/>
        <s v="GB Group Plc"/>
        <s v="Halfords Group Plc"/>
        <s v="Inspecs Group Plc"/>
        <s v="Liontrust Asset Management Plc"/>
        <s v="Moonpig Group Plc"/>
        <s v="Next Fifteen Communications Group Plc"/>
        <s v="Oxford Instruments Plc"/>
        <s v="Pets At Home Group Plc"/>
        <s v="Polar Capital Holdings Plc"/>
        <s v="QinetiQ Group plc"/>
        <s v="Sirius Real Estate Limited"/>
        <s v="Tatton Asset Management Plc"/>
        <s v="Watches of Switzerland Group Plc"/>
        <s v="Workspace Group Plc"/>
        <s v="Young &amp; Co.'s Brewery Plc"/>
        <m/>
        <s v="Morgan Sindall Group plc" u="1"/>
        <s v="Alfa Financial Software Holdings Plc" u="1"/>
        <s v="Grafton Group Plc" u="1"/>
        <s v="Marshalls Plc" u="1"/>
        <s v="OSB Group Plc" u="1"/>
        <s v="Gulf Keystone Petroleum Ltd." u="1"/>
        <s v="accesso Technology Group Plc" u="1"/>
        <s v="Moneysupermarket.com Group Plc" u="1"/>
        <s v="Team17 Group PLC" u="1"/>
        <s v="Breedon Group Plc" u="1"/>
        <s v="Genuit Group Plc" u="1"/>
        <s v="SThree Plc" u="1"/>
        <s v="SigmaRoc Plc" u="1"/>
        <s v="BOKU, Inc." u="1"/>
        <s v="4imprint Group Plc" u="1"/>
        <s v="Serco Group Plc" u="1"/>
        <s v="Clipper Logistics Plc" u="1"/>
        <s v="Zotefoams Plc" u="1"/>
        <s v="Longboat Energy Plc" u="1"/>
        <s v="Gamma Communications Plc" u="1"/>
        <s v="Central Asia Metals Plc" u="1"/>
        <s v="Alliance Pharma Plc" u="1"/>
        <s v="MaxCyte, Inc." u="1"/>
        <s v="Johnson Service Group Plc" u="1"/>
        <s v="Mortgage Advice Bureau (Holdings) Plc" u="1"/>
        <s v="Serica Energy Plc" u="1"/>
        <s v="Rio Tinto Plc" u="1"/>
        <s v="Advanced Medical Solutions Group Plc" u="1"/>
        <s v="Hunting Plc" u="1"/>
        <s v="Diversified Energy Co. Plc" u="1"/>
        <s v="TT Electronics Plc" u="1"/>
        <s v="Ten Entertainment Group Plc" u="1"/>
        <s v="The Pebble Group Plc" u="1"/>
        <s v="Conduit Holdings Ltd." u="1"/>
        <s v="Luceco plc" u="1"/>
        <s v="Clarkson Plc" u="1"/>
        <s v="The City Pub Group Plc" u="1"/>
        <s v="Tyman Plc" u="1"/>
        <s v="Restore Plc" u="1"/>
        <s v="Anpario Plc" u="1"/>
        <s v="Everyman Media Group Plc" u="1"/>
        <s v="XP Power Ltd." u="1"/>
        <s v="Robert Walters Plc" u="1"/>
        <s v="Learning Technologies Group Plc" u="1"/>
        <s v="Ergomed Plc" u="1"/>
        <s v="Spirent Communications Plc" u="1"/>
      </sharedItems>
    </cacheField>
    <cacheField name="Ticker" numFmtId="0">
      <sharedItems containsBlank="1"/>
    </cacheField>
    <cacheField name="Meeting Date" numFmtId="0">
      <sharedItems containsBlank="1"/>
    </cacheField>
    <cacheField name="Country" numFmtId="0">
      <sharedItems containsBlank="1"/>
    </cacheField>
    <cacheField name="Primary Security ID" numFmtId="0">
      <sharedItems containsBlank="1"/>
    </cacheField>
    <cacheField name="Meeting Type" numFmtId="0">
      <sharedItems containsBlank="1"/>
    </cacheField>
    <cacheField name="Record Date" numFmtId="0">
      <sharedItems containsBlank="1"/>
    </cacheField>
    <cacheField name="Primary ISIN" numFmtId="0">
      <sharedItems containsBlank="1"/>
    </cacheField>
    <cacheField name="Proposal Number" numFmtId="0">
      <sharedItems containsBlank="1"/>
    </cacheField>
    <cacheField name="Proposal Text" numFmtId="0">
      <sharedItems containsBlank="1"/>
    </cacheField>
    <cacheField name="Vote Categorisation" numFmtId="0">
      <sharedItems containsBlank="1"/>
    </cacheField>
    <cacheField name="Proponent" numFmtId="0">
      <sharedItems containsBlank="1"/>
    </cacheField>
    <cacheField name="Mgmt Rec" numFmtId="0">
      <sharedItems containsBlank="1"/>
    </cacheField>
    <cacheField name="Vote Instruction" numFmtId="0">
      <sharedItems containsBlank="1" count="5">
        <s v="For"/>
        <s v="Abstain"/>
        <s v="Against"/>
        <m/>
        <s v="" u="1"/>
      </sharedItems>
    </cacheField>
    <cacheField name="Blended Rational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51506249997" createdVersion="8" refreshedVersion="8" minRefreshableVersion="3" recordCount="400" xr:uid="{06FF639C-AAFE-4BB0-89B8-D4C59EDDA94D}">
  <cacheSource type="worksheet">
    <worksheetSource ref="A1:C1048576" sheet="Blackrock"/>
  </cacheSource>
  <cacheFields count="3">
    <cacheField name="Issuer Name" numFmtId="0">
      <sharedItems containsBlank="1" count="73">
        <s v="Alpha Financial Markets Consulting Plc"/>
        <s v="Baltic Classifieds Group Plc"/>
        <s v="Bloomsbury Publishing Plc"/>
        <s v="Bytes Technology Group Plc"/>
        <s v="CLS Holdings Plc"/>
        <s v="Cranswick Plc"/>
        <s v="discoverIE Group Plc"/>
        <s v="Eckoh Plc"/>
        <s v="FRP Advisory Group Plc"/>
        <s v="Fuller, Smith &amp; Turner Plc"/>
        <s v="Games Workshop Group Plc"/>
        <s v="GB Group Plc"/>
        <s v="Halfords Group Plc"/>
        <s v="Inspecs Group Plc"/>
        <s v="Liontrust Asset Management Plc"/>
        <s v="Moonpig Group Plc"/>
        <s v="Next Fifteen Communications Group Plc"/>
        <s v="Oxford Instruments Plc"/>
        <s v="Pets At Home Group Plc"/>
        <s v="Polar Capital Holdings Plc"/>
        <s v="QinetiQ Group plc"/>
        <s v="Sirius Real Estate Limited"/>
        <s v="Tatton Asset Management Plc"/>
        <s v="Watches of Switzerland Group Plc"/>
        <s v="Workspace Group Plc"/>
        <s v="Young &amp; Co.'s Brewery Plc"/>
        <m/>
        <s v="Morgan Sindall Group plc" u="1"/>
        <s v="Alfa Financial Software Holdings Plc" u="1"/>
        <s v="Grafton Group Plc" u="1"/>
        <s v="Marshalls Plc" u="1"/>
        <s v="OSB Group Plc" u="1"/>
        <s v="Gulf Keystone Petroleum Ltd." u="1"/>
        <s v="accesso Technology Group Plc" u="1"/>
        <s v="Moneysupermarket.com Group Plc" u="1"/>
        <s v="Team17 Group PLC" u="1"/>
        <s v="Breedon Group Plc" u="1"/>
        <s v="Genuit Group Plc" u="1"/>
        <s v="SThree Plc" u="1"/>
        <s v="SigmaRoc Plc" u="1"/>
        <s v="BOKU, Inc." u="1"/>
        <s v="4imprint Group Plc" u="1"/>
        <s v="Serco Group Plc" u="1"/>
        <s v="Clipper Logistics Plc" u="1"/>
        <s v="Zotefoams Plc" u="1"/>
        <s v="Longboat Energy Plc" u="1"/>
        <s v="Gamma Communications Plc" u="1"/>
        <s v="Central Asia Metals Plc" u="1"/>
        <s v="Alliance Pharma Plc" u="1"/>
        <s v="MaxCyte, Inc." u="1"/>
        <s v="Johnson Service Group Plc" u="1"/>
        <s v="Mortgage Advice Bureau (Holdings) Plc" u="1"/>
        <s v="Serica Energy Plc" u="1"/>
        <s v="Rio Tinto Plc" u="1"/>
        <s v="Advanced Medical Solutions Group Plc" u="1"/>
        <s v="Hunting Plc" u="1"/>
        <s v="Diversified Energy Co. Plc" u="1"/>
        <s v="TT Electronics Plc" u="1"/>
        <s v="Ten Entertainment Group Plc" u="1"/>
        <s v="The Pebble Group Plc" u="1"/>
        <s v="Conduit Holdings Ltd." u="1"/>
        <s v="Luceco plc" u="1"/>
        <s v="Clarkson Plc" u="1"/>
        <s v="The City Pub Group Plc" u="1"/>
        <s v="Tyman Plc" u="1"/>
        <s v="Restore Plc" u="1"/>
        <s v="Anpario Plc" u="1"/>
        <s v="Everyman Media Group Plc" u="1"/>
        <s v="XP Power Ltd." u="1"/>
        <s v="Robert Walters Plc" u="1"/>
        <s v="Learning Technologies Group Plc" u="1"/>
        <s v="Ergomed Plc" u="1"/>
        <s v="Spirent Communications Plc" u="1"/>
      </sharedItems>
    </cacheField>
    <cacheField name="Ticker" numFmtId="0">
      <sharedItems containsBlank="1"/>
    </cacheField>
    <cacheField name="Meeting Date" numFmtId="0">
      <sharedItems containsBlank="1" count="51">
        <s v="09/13/2022"/>
        <s v="09/28/2022"/>
        <s v="07/20/2022"/>
        <s v="07/26/2022"/>
        <s v="09/09/2022"/>
        <s v="08/01/2022"/>
        <s v="07/28/2022"/>
        <s v="09/26/2022"/>
        <s v="09/15/2022"/>
        <s v="07/21/2022"/>
        <s v="09/21/2022"/>
        <s v="09/07/2022"/>
        <s v="08/11/2022"/>
        <s v="09/22/2022"/>
        <s v="09/20/2022"/>
        <s v="08/19/2022"/>
        <s v="07/07/2022"/>
        <s v="07/06/2022"/>
        <s v="07/27/2022"/>
        <s v="09/01/2022"/>
        <s v="07/05/2022"/>
        <m/>
        <s v="05/11/2022" u="1"/>
        <s v="04/14/2022" u="1"/>
        <s v="05/20/2022" u="1"/>
        <s v="06/14/2022" u="1"/>
        <s v="05/17/2022" u="1"/>
        <s v="06/23/2022" u="1"/>
        <s v="05/26/2022" u="1"/>
        <s v="06/29/2022" u="1"/>
        <s v="06/22/2022" u="1"/>
        <s v="05/25/2022" u="1"/>
        <s v="04/28/2022" u="1"/>
        <s v="05/06/2022" u="1"/>
        <s v="05/24/2022" u="1"/>
        <s v="04/11/2022" u="1"/>
        <s v="05/05/2022" u="1"/>
        <s v="06/30/2022" u="1"/>
        <s v="04/08/2022" u="1"/>
        <s v="04/20/2022" u="1"/>
        <s v="06/08/2022" u="1"/>
        <s v="04/26/2022" u="1"/>
        <s v="06/01/2022" u="1"/>
        <s v="05/04/2022" u="1"/>
        <s v="06/10/2022" u="1"/>
        <s v="05/13/2022" u="1"/>
        <s v="06/16/2022" u="1"/>
        <s v="05/19/2022" u="1"/>
        <s v="05/12/2022" u="1"/>
        <s v="05/18/2022" u="1"/>
        <s v="06/24/2022"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51703935182" createdVersion="8" refreshedVersion="8" minRefreshableVersion="3" recordCount="701" xr:uid="{0F005DAF-3CAD-431B-A321-83DCC23D6CFC}">
  <cacheSource type="worksheet">
    <worksheetSource ref="K1:N1048576" sheet="Blackrock"/>
  </cacheSource>
  <cacheFields count="4">
    <cacheField name="Vote Categorisation" numFmtId="0">
      <sharedItems containsBlank="1" count="6">
        <s v="Reports"/>
        <s v="Other"/>
        <s v="Election of Directors"/>
        <s v="Auditors"/>
        <s v="Incentives and Remuneration"/>
        <m/>
      </sharedItems>
    </cacheField>
    <cacheField name="Proponent" numFmtId="0">
      <sharedItems containsBlank="1"/>
    </cacheField>
    <cacheField name="Mgmt Rec" numFmtId="0">
      <sharedItems containsBlank="1"/>
    </cacheField>
    <cacheField name="Vote Instruction" numFmtId="0">
      <sharedItems containsBlank="1" count="5">
        <s v="For"/>
        <s v="Abstain"/>
        <s v="Against"/>
        <m/>
        <s v=""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565505787" createdVersion="8" refreshedVersion="8" minRefreshableVersion="3" recordCount="652" xr:uid="{C2AE92F3-8FB7-4D73-84AA-A1413F833ECB}">
  <cacheSource type="worksheet">
    <worksheetSource ref="A1:C1048576" sheet="Newton GE"/>
  </cacheSource>
  <cacheFields count="3">
    <cacheField name="Issuer Name" numFmtId="0">
      <sharedItems containsBlank="1" count="40">
        <s v="HDFC Bank Limited"/>
        <s v="Issuer Name"/>
        <s v="Alibaba Group Holding Limited"/>
        <m/>
        <s v="SAP SE" u="1"/>
        <s v="CME Group Inc." u="1"/>
        <s v="Exelon Corporation" u="1"/>
        <s v="Dollar General Corporation" u="1"/>
        <s v="Barclays Plc" u="1"/>
        <s v="Norfolk Southern Corporation" u="1"/>
        <s v="The Goldman Sachs Group, Inc." u="1"/>
        <s v="Texas Instruments Incorporated" u="1"/>
        <s v="Mastercard Incorporated" u="1"/>
        <s v="General Electric Company" u="1"/>
        <s v="Deutsche Post AG" u="1"/>
        <s v="Ping An Insurance (Group) Co. of China Ltd." u="1"/>
        <s v="Universal Music Group NV" u="1"/>
        <s v="Citigroup Inc." u="1"/>
        <s v="L'Oreal SA" u="1"/>
        <s v="Alphabet Inc." u="1"/>
        <s v="Sony Group Corp." u="1"/>
        <s v="Sugi Holdings Co., Ltd." u="1"/>
        <s v="Sanofi" u="1"/>
        <s v="RELX Plc" u="1"/>
        <s v="Wolters Kluwer NV" u="1"/>
        <s v="Amazon.com, Inc." u="1"/>
        <s v="Abbott Laboratories" u="1"/>
        <s v="Lonza Group AG" u="1"/>
        <s v="Ecolab Inc." u="1"/>
        <s v="JPMorgan Chase &amp; Co." u="1"/>
        <s v="AstraZeneca Plc" u="1"/>
        <s v="Albemarle Corporation" u="1"/>
        <s v="Taiwan Semiconductor Manufacturing Co., Ltd." u="1"/>
        <s v="Trane Technologies Plc" u="1"/>
        <s v="LVMH Moet Hennessy Louis Vuitton SE" u="1"/>
        <s v="Bayer AG" u="1"/>
        <s v="Royal Dutch Shell Plc" u="1"/>
        <s v="Informa Plc" u="1"/>
        <s v="AIA Group Limited" u="1"/>
        <s v="Altria Group, Inc." u="1"/>
      </sharedItems>
    </cacheField>
    <cacheField name="Ticker" numFmtId="0">
      <sharedItems containsBlank="1"/>
    </cacheField>
    <cacheField name="Meeting Date" numFmtId="0">
      <sharedItems containsBlank="1" count="26">
        <s v="07/16/2022"/>
        <s v="Meeting Date"/>
        <s v="09/30/2022"/>
        <m/>
        <s v="05/20/2022" u="1"/>
        <s v="05/17/2022" u="1"/>
        <s v="04/29/2022" u="1"/>
        <s v="05/25/2022" u="1"/>
        <s v="04/28/2022" u="1"/>
        <s v="05/06/2022" u="1"/>
        <s v="06/28/2022" u="1"/>
        <s v="04/21/2022" u="1"/>
        <s v="06/21/2022" u="1"/>
        <s v="05/24/2022" u="1"/>
        <s v="06/02/2022" u="1"/>
        <s v="05/05/2022" u="1"/>
        <s v="05/14/2022" u="1"/>
        <s v="06/08/2022" u="1"/>
        <s v="04/26/2022" u="1"/>
        <s v="06/01/2022" u="1"/>
        <s v="05/04/2022" u="1"/>
        <s v="06/16/2022" u="1"/>
        <s v="05/19/2022" u="1"/>
        <s v="05/03/2022" u="1"/>
        <s v="05/12/2022" u="1"/>
        <s v="05/18/2022" u="1"/>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obhan Smith" refreshedDate="44874.656762615741" createdVersion="8" refreshedVersion="8" minRefreshableVersion="3" recordCount="651" xr:uid="{DF170D2D-81DD-4BC2-88D2-1ED53FE80CDB}">
  <cacheSource type="worksheet">
    <worksheetSource name="Table11"/>
  </cacheSource>
  <cacheFields count="15">
    <cacheField name="Issuer Name" numFmtId="0">
      <sharedItems containsBlank="1" count="40">
        <s v="HDFC Bank Limited"/>
        <s v="Issuer Name"/>
        <s v="Alibaba Group Holding Limited"/>
        <m/>
        <s v="SAP SE" u="1"/>
        <s v="CME Group Inc." u="1"/>
        <s v="Exelon Corporation" u="1"/>
        <s v="Dollar General Corporation" u="1"/>
        <s v="Barclays Plc" u="1"/>
        <s v="Norfolk Southern Corporation" u="1"/>
        <s v="The Goldman Sachs Group, Inc." u="1"/>
        <s v="Texas Instruments Incorporated" u="1"/>
        <s v="Mastercard Incorporated" u="1"/>
        <s v="General Electric Company" u="1"/>
        <s v="Deutsche Post AG" u="1"/>
        <s v="Ping An Insurance (Group) Co. of China Ltd." u="1"/>
        <s v="Universal Music Group NV" u="1"/>
        <s v="Citigroup Inc." u="1"/>
        <s v="L'Oreal SA" u="1"/>
        <s v="Alphabet Inc." u="1"/>
        <s v="Sony Group Corp." u="1"/>
        <s v="Sugi Holdings Co., Ltd." u="1"/>
        <s v="Sanofi" u="1"/>
        <s v="RELX Plc" u="1"/>
        <s v="Wolters Kluwer NV" u="1"/>
        <s v="Amazon.com, Inc." u="1"/>
        <s v="Abbott Laboratories" u="1"/>
        <s v="Lonza Group AG" u="1"/>
        <s v="Ecolab Inc." u="1"/>
        <s v="JPMorgan Chase &amp; Co." u="1"/>
        <s v="AstraZeneca Plc" u="1"/>
        <s v="Albemarle Corporation" u="1"/>
        <s v="Taiwan Semiconductor Manufacturing Co., Ltd." u="1"/>
        <s v="Trane Technologies Plc" u="1"/>
        <s v="LVMH Moet Hennessy Louis Vuitton SE" u="1"/>
        <s v="Bayer AG" u="1"/>
        <s v="Royal Dutch Shell Plc" u="1"/>
        <s v="Informa Plc" u="1"/>
        <s v="AIA Group Limited" u="1"/>
        <s v="Altria Group, Inc." u="1"/>
      </sharedItems>
    </cacheField>
    <cacheField name="Ticker" numFmtId="0">
      <sharedItems containsBlank="1"/>
    </cacheField>
    <cacheField name="Meeting Date" numFmtId="0">
      <sharedItems containsBlank="1"/>
    </cacheField>
    <cacheField name="Country" numFmtId="0">
      <sharedItems containsBlank="1"/>
    </cacheField>
    <cacheField name="Primary Security ID" numFmtId="0">
      <sharedItems containsBlank="1"/>
    </cacheField>
    <cacheField name="Meeting Type" numFmtId="0">
      <sharedItems containsBlank="1"/>
    </cacheField>
    <cacheField name="Record Date" numFmtId="0">
      <sharedItems containsBlank="1"/>
    </cacheField>
    <cacheField name="Shares Voted" numFmtId="3">
      <sharedItems containsBlank="1" containsMixedTypes="1" containsNumber="1" containsInteger="1" minValue="676056" maxValue="1063336"/>
    </cacheField>
    <cacheField name="Proposal Number" numFmtId="0">
      <sharedItems containsBlank="1"/>
    </cacheField>
    <cacheField name="Proposal Text" numFmtId="0">
      <sharedItems containsBlank="1"/>
    </cacheField>
    <cacheField name="Vote Categorisation" numFmtId="0">
      <sharedItems containsBlank="1" count="6">
        <s v="Reports"/>
        <s v="Other"/>
        <s v="Election of Directors"/>
        <s v="Incentives and Remuneration"/>
        <s v="Auditors"/>
        <m/>
      </sharedItems>
    </cacheField>
    <cacheField name="Proponent" numFmtId="0">
      <sharedItems containsBlank="1"/>
    </cacheField>
    <cacheField name="Mgmt Rec" numFmtId="0">
      <sharedItems containsBlank="1"/>
    </cacheField>
    <cacheField name="Voting Policy Rec" numFmtId="0">
      <sharedItems containsBlank="1"/>
    </cacheField>
    <cacheField name="Vote Instruction" numFmtId="0">
      <sharedItems containsBlank="1" count="4">
        <s v="For"/>
        <s v="Against"/>
        <s v="Vote Instruc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83">
  <r>
    <x v="0"/>
    <s v="India"/>
    <s v="INE012A01025"/>
    <n v="6155915"/>
    <s v="Special"/>
    <d v="2022-07-01T00:00:00"/>
    <s v="Management"/>
    <s v="Yes"/>
    <n v="1"/>
    <s v="Approve Payment of One-Time Incentive to Sridhar Balakrishnan as Managing Director and Chief Executive Officer"/>
    <s v="Election of Directors"/>
    <s v="For"/>
    <x v="0"/>
    <s v="We will not support a resolution when a lack of disclosure results in shareholders not being able to make an informed voting decision."/>
    <s v="Yes"/>
  </r>
  <r>
    <x v="1"/>
    <s v="India"/>
    <s v="INE079A01024"/>
    <s v="B09QQ11"/>
    <s v="Special"/>
    <d v="2022-07-01T00:00:00"/>
    <s v="Management"/>
    <s v="Yes"/>
    <n v="1"/>
    <s v="Approve Payment of Incentive to Neeraj Akhoury as Managing Director &amp; CEO"/>
    <s v="Election of Directors"/>
    <s v="For"/>
    <x v="0"/>
    <s v="We will not support a resolution when a lack of disclosure results in shareholders not being able to make an informed voting decision."/>
    <s v="Yes"/>
  </r>
  <r>
    <x v="2"/>
    <s v="India"/>
    <s v="INE00R701025"/>
    <s v="BFN2YR2"/>
    <s v="Annual"/>
    <d v="2022-07-01T00:00:00"/>
    <s v="Management"/>
    <s v="Yes"/>
    <n v="1"/>
    <s v="Accept Financial Statements and Statutory Reports"/>
    <s v="Reports"/>
    <s v="For"/>
    <x v="1"/>
    <m/>
    <s v="No"/>
  </r>
  <r>
    <x v="2"/>
    <s v="India"/>
    <s v="INE00R701025"/>
    <s v="BFN2YR2"/>
    <s v="Annual"/>
    <d v="2022-07-01T00:00:00"/>
    <s v="Management"/>
    <s v="Yes"/>
    <n v="2"/>
    <s v="Confirm Interim Dividend and Declare Final Dividend"/>
    <s v="Other"/>
    <s v="For"/>
    <x v="1"/>
    <m/>
    <s v="No"/>
  </r>
  <r>
    <x v="2"/>
    <s v="India"/>
    <s v="INE00R701025"/>
    <s v="BFN2YR2"/>
    <s v="Annual"/>
    <d v="2022-07-01T00:00:00"/>
    <s v="Management"/>
    <s v="Yes"/>
    <n v="3"/>
    <s v="Reelect Niddodi Subrao Rajan as Director"/>
    <s v="Election of Directors"/>
    <s v="For"/>
    <x v="1"/>
    <m/>
    <s v="No"/>
  </r>
  <r>
    <x v="3"/>
    <s v="Virgin Isl (UK)"/>
    <s v="VGG6564A1057"/>
    <s v="BQFJGK5"/>
    <s v="Annual"/>
    <d v="2022-07-01T00:00:00"/>
    <s v="Management"/>
    <s v="Yes"/>
    <n v="1.1000000000000001"/>
    <s v="Elect Director Martin Ellis Franklin"/>
    <s v="Election of Directors"/>
    <s v="For"/>
    <x v="1"/>
    <m/>
    <s v="No"/>
  </r>
  <r>
    <x v="3"/>
    <s v="Virgin Isl (UK)"/>
    <s v="VGG6564A1057"/>
    <s v="BQFJGK5"/>
    <s v="Annual"/>
    <d v="2022-07-01T00:00:00"/>
    <s v="Management"/>
    <s v="Yes"/>
    <n v="1.1000000000000001"/>
    <s v="Elect Director Samy Zekhout"/>
    <s v="Election of Directors"/>
    <s v="For"/>
    <x v="1"/>
    <m/>
    <s v="No"/>
  </r>
  <r>
    <x v="3"/>
    <s v="Virgin Isl (UK)"/>
    <s v="VGG6564A1057"/>
    <s v="BQFJGK5"/>
    <s v="Annual"/>
    <d v="2022-07-01T00:00:00"/>
    <s v="Management"/>
    <s v="Yes"/>
    <n v="1.2"/>
    <s v="Elect Director Noam Gottesman"/>
    <s v="Election of Directors"/>
    <s v="For"/>
    <x v="1"/>
    <m/>
    <s v="No"/>
  </r>
  <r>
    <x v="3"/>
    <s v="Virgin Isl (UK)"/>
    <s v="VGG6564A1057"/>
    <s v="BQFJGK5"/>
    <s v="Annual"/>
    <d v="2022-07-01T00:00:00"/>
    <s v="Management"/>
    <s v="Yes"/>
    <n v="1.3"/>
    <s v="Elect Director Ian G.H. Ashken"/>
    <s v="Election of Directors"/>
    <s v="For"/>
    <x v="1"/>
    <m/>
    <s v="No"/>
  </r>
  <r>
    <x v="3"/>
    <s v="Virgin Isl (UK)"/>
    <s v="VGG6564A1057"/>
    <s v="BQFJGK5"/>
    <s v="Annual"/>
    <d v="2022-07-01T00:00:00"/>
    <s v="Management"/>
    <s v="Yes"/>
    <n v="1.4"/>
    <s v="Elect Director Stefan Descheemaeker"/>
    <s v="Election of Directors"/>
    <s v="For"/>
    <x v="1"/>
    <m/>
    <s v="No"/>
  </r>
  <r>
    <x v="3"/>
    <s v="Virgin Isl (UK)"/>
    <s v="VGG6564A1057"/>
    <s v="BQFJGK5"/>
    <s v="Annual"/>
    <d v="2022-07-01T00:00:00"/>
    <s v="Management"/>
    <s v="Yes"/>
    <n v="1.5"/>
    <s v="Elect Director James E. Lillie"/>
    <s v="Election of Directors"/>
    <s v="For"/>
    <x v="1"/>
    <m/>
    <s v="No"/>
  </r>
  <r>
    <x v="3"/>
    <s v="Virgin Isl (UK)"/>
    <s v="VGG6564A1057"/>
    <s v="BQFJGK5"/>
    <s v="Annual"/>
    <d v="2022-07-01T00:00:00"/>
    <s v="Management"/>
    <s v="Yes"/>
    <n v="1.6"/>
    <s v="Elect Director Stuart M. MacFarlane"/>
    <s v="Election of Directors"/>
    <s v="For"/>
    <x v="0"/>
    <s v="We will not support the election of any Executive Director being elected to serve on the Audit Committee."/>
    <s v="Yes"/>
  </r>
  <r>
    <x v="3"/>
    <s v="Virgin Isl (UK)"/>
    <s v="VGG6564A1057"/>
    <s v="BQFJGK5"/>
    <s v="Annual"/>
    <d v="2022-07-01T00:00:00"/>
    <s v="Management"/>
    <s v="Yes"/>
    <n v="1.7"/>
    <s v="Elect Director Victoria Parry"/>
    <s v="Election of Directors"/>
    <s v="For"/>
    <x v="0"/>
    <s v="We will not support the election of any Executive Director being elected to serve on the Audit Committee."/>
    <s v="Yes"/>
  </r>
  <r>
    <x v="3"/>
    <s v="Virgin Isl (UK)"/>
    <s v="VGG6564A1057"/>
    <s v="BQFJGK5"/>
    <s v="Annual"/>
    <d v="2022-07-01T00:00:00"/>
    <s v="Management"/>
    <s v="Yes"/>
    <n v="1.8"/>
    <s v="Elect Director Amit Pilowsky"/>
    <s v="Election of Directors"/>
    <s v="For"/>
    <x v="1"/>
    <m/>
    <s v="No"/>
  </r>
  <r>
    <x v="3"/>
    <s v="Virgin Isl (UK)"/>
    <s v="VGG6564A1057"/>
    <s v="BQFJGK5"/>
    <s v="Annual"/>
    <d v="2022-07-01T00:00:00"/>
    <s v="Management"/>
    <s v="Yes"/>
    <n v="1.9"/>
    <s v="Elect Director Melanie Stack"/>
    <s v="Election of Directors"/>
    <s v="For"/>
    <x v="1"/>
    <m/>
    <s v="No"/>
  </r>
  <r>
    <x v="3"/>
    <s v="Virgin Isl (UK)"/>
    <s v="VGG6564A1057"/>
    <s v="BQFJGK5"/>
    <s v="Annual"/>
    <d v="2022-07-01T00:00:00"/>
    <s v="Management"/>
    <s v="Yes"/>
    <n v="2"/>
    <s v="Ratify PricewaterhouseCoopers LLP as Auditors"/>
    <s v="Auditors"/>
    <s v="For"/>
    <x v="1"/>
    <m/>
    <s v="No"/>
  </r>
  <r>
    <x v="4"/>
    <s v="India"/>
    <s v="INE484J01027"/>
    <s v="BGQL729"/>
    <s v="Special"/>
    <d v="2022-07-04T00:00:00"/>
    <s v="Management"/>
    <s v="Yes"/>
    <n v="1"/>
    <s v="Approve Material Related Party Transactions with Embellish Houses LLP"/>
    <s v="Other"/>
    <s v="For"/>
    <x v="1"/>
    <m/>
    <s v="No"/>
  </r>
  <r>
    <x v="4"/>
    <s v="India"/>
    <s v="INE484J01027"/>
    <s v="BGQL729"/>
    <s v="Special"/>
    <d v="2022-07-04T00:00:00"/>
    <s v="Management"/>
    <s v="Yes"/>
    <n v="2"/>
    <s v="Approve Material Related Party Transactions with AR Landcraft LLP"/>
    <s v="Other"/>
    <s v="For"/>
    <x v="1"/>
    <m/>
    <s v="No"/>
  </r>
  <r>
    <x v="4"/>
    <s v="India"/>
    <s v="INE484J01027"/>
    <s v="BGQL729"/>
    <s v="Special"/>
    <d v="2022-07-04T00:00:00"/>
    <s v="Management"/>
    <s v="Yes"/>
    <n v="3"/>
    <s v="Approve Material Related Party Transactions with Roseberry Estate LLP"/>
    <s v="Other"/>
    <s v="For"/>
    <x v="0"/>
    <s v="The proposed aggregate cap on non-executive pay is not adequately justified."/>
    <s v="Yes"/>
  </r>
  <r>
    <x v="4"/>
    <s v="India"/>
    <s v="INE484J01027"/>
    <s v="BGQL729"/>
    <s v="Special"/>
    <d v="2022-07-04T00:00:00"/>
    <s v="Management"/>
    <s v="Yes"/>
    <n v="4"/>
    <s v="Approve Material Related Party Transactions with Manjari Housing Projects LLP"/>
    <s v="Other"/>
    <s v="For"/>
    <x v="1"/>
    <m/>
    <s v="No"/>
  </r>
  <r>
    <x v="4"/>
    <s v="India"/>
    <s v="INE484J01027"/>
    <s v="BGQL729"/>
    <s v="Special"/>
    <d v="2022-07-04T00:00:00"/>
    <s v="Management"/>
    <s v="Yes"/>
    <n v="5"/>
    <s v="Approve Material Related Party Transactions with Maan-Hinje Township Developers LLP"/>
    <s v="Other"/>
    <s v="For"/>
    <x v="0"/>
    <s v="We will not support business and related party transactions that are not in line with shareholders' interests and/or when disclosure is below best market practice."/>
    <s v="Yes"/>
  </r>
  <r>
    <x v="4"/>
    <s v="India"/>
    <s v="INE484J01027"/>
    <s v="BGQL729"/>
    <s v="Special"/>
    <d v="2022-07-04T00:00:00"/>
    <s v="Management"/>
    <s v="Yes"/>
    <n v="6"/>
    <s v="Approve Material Related Party Transactions with Mahalunge Township Developers LLP"/>
    <s v="Other"/>
    <s v="For"/>
    <x v="1"/>
    <m/>
    <s v="No"/>
  </r>
  <r>
    <x v="4"/>
    <s v="India"/>
    <s v="INE484J01027"/>
    <s v="BGQL729"/>
    <s v="Special"/>
    <d v="2022-07-04T00:00:00"/>
    <s v="Management"/>
    <s v="Yes"/>
    <n v="7"/>
    <s v="Approve Material Related Party Transactions with Caroa Properties LLP"/>
    <s v="Other"/>
    <s v="For"/>
    <x v="0"/>
    <s v="We will not support business and related party transactions that are not in line with shareholders' interests and/or when disclosure is below best market practice."/>
    <s v="Yes"/>
  </r>
  <r>
    <x v="4"/>
    <s v="India"/>
    <s v="INE484J01027"/>
    <s v="BGQL729"/>
    <s v="Special"/>
    <d v="2022-07-04T00:00:00"/>
    <s v="Management"/>
    <s v="Yes"/>
    <n v="8"/>
    <s v="Approve Material Related Party Transactions with Suncity Infrastructures (Mumbai) LLP"/>
    <s v="Other"/>
    <s v="For"/>
    <x v="0"/>
    <s v="We will not support business and related party transactions that are not in line with shareholders' interests and/or when disclosure is below best market practice."/>
    <s v="Yes"/>
  </r>
  <r>
    <x v="4"/>
    <s v="India"/>
    <s v="INE484J01027"/>
    <s v="BGQL729"/>
    <s v="Special"/>
    <d v="2022-07-04T00:00:00"/>
    <s v="Management"/>
    <s v="Yes"/>
    <n v="9"/>
    <s v="Elect Indu Bhushan as Director"/>
    <s v="Election of Directors"/>
    <s v="For"/>
    <x v="1"/>
    <m/>
    <s v="No"/>
  </r>
  <r>
    <x v="5"/>
    <s v="China"/>
    <s v="CNE000001L07"/>
    <s v="B02PYB1"/>
    <s v="Special"/>
    <d v="2022-07-04T00:00:00"/>
    <s v="Management"/>
    <s v="Yes"/>
    <n v="1"/>
    <s v="Approve Provision of Guarantee for Jiangxi Lianyi Optical Co., Ltd."/>
    <s v="Other"/>
    <s v="For"/>
    <x v="1"/>
    <m/>
    <s v="No"/>
  </r>
  <r>
    <x v="5"/>
    <s v="China"/>
    <s v="CNE000001L07"/>
    <s v="B02PYB1"/>
    <s v="Special"/>
    <d v="2022-07-04T00:00:00"/>
    <s v="Management"/>
    <s v="Yes"/>
    <n v="2"/>
    <s v="Approve Provision of Guarantee for Jiangxi Lianchuang Electronics Co., Ltd."/>
    <s v="Other"/>
    <s v="For"/>
    <x v="1"/>
    <m/>
    <s v="No"/>
  </r>
  <r>
    <x v="6"/>
    <s v="China"/>
    <s v="CNE100000ML7"/>
    <s v="B66DNR2"/>
    <s v="Special"/>
    <d v="2022-07-04T00:00:00"/>
    <s v="Management"/>
    <s v="Yes"/>
    <n v="1"/>
    <s v="Approve Draft and Summary of Stock Option Incentive Plan"/>
    <s v="Incentives and Remuneration"/>
    <s v="For"/>
    <x v="1"/>
    <m/>
    <s v="No"/>
  </r>
  <r>
    <x v="6"/>
    <s v="China"/>
    <s v="CNE100000ML7"/>
    <s v="B66DNR2"/>
    <s v="Special"/>
    <d v="2022-07-04T00:00:00"/>
    <s v="Management"/>
    <s v="Yes"/>
    <n v="2"/>
    <s v="Approve Methods to Assess the Performance of Plan Participants"/>
    <s v="Other"/>
    <s v="For"/>
    <x v="1"/>
    <m/>
    <s v="No"/>
  </r>
  <r>
    <x v="6"/>
    <s v="China"/>
    <s v="CNE100000ML7"/>
    <s v="B66DNR2"/>
    <s v="Special"/>
    <d v="2022-07-04T00:00:00"/>
    <s v="Management"/>
    <s v="Yes"/>
    <n v="3"/>
    <s v="Approve Authorization of the Board to Handle All Related Matters"/>
    <s v="Other"/>
    <s v="For"/>
    <x v="1"/>
    <m/>
    <s v="No"/>
  </r>
  <r>
    <x v="7"/>
    <s v="India"/>
    <s v="INE721A01013"/>
    <n v="6802608"/>
    <s v="Court"/>
    <d v="2022-07-04T00:00:00"/>
    <s v="Management"/>
    <s v="Yes"/>
    <n v="1"/>
    <s v="Approve Scheme of Arrangement and Amalgamation"/>
    <s v="Other"/>
    <s v="For"/>
    <x v="1"/>
    <m/>
    <s v="No"/>
  </r>
  <r>
    <x v="8"/>
    <s v="India"/>
    <s v="INE155A01022"/>
    <s v="B611LV1"/>
    <s v="Annual"/>
    <d v="2022-07-04T00:00:00"/>
    <s v="Management"/>
    <s v="Yes"/>
    <n v="1"/>
    <s v="Accept Financial Statements and Statutory Reports"/>
    <s v="Reports"/>
    <s v="For"/>
    <x v="1"/>
    <m/>
    <s v="No"/>
  </r>
  <r>
    <x v="8"/>
    <s v="India"/>
    <s v="INE155A01022"/>
    <s v="B611LV1"/>
    <s v="Annual"/>
    <d v="2022-07-04T00:00:00"/>
    <s v="Management"/>
    <s v="Yes"/>
    <n v="2"/>
    <s v="Accept Consolidated Financial Statements and Statutory Reports"/>
    <s v="Reports"/>
    <s v="For"/>
    <x v="1"/>
    <m/>
    <s v="No"/>
  </r>
  <r>
    <x v="8"/>
    <s v="India"/>
    <s v="INE155A01022"/>
    <s v="B611LV1"/>
    <s v="Annual"/>
    <d v="2022-07-04T00:00:00"/>
    <s v="Management"/>
    <s v="Yes"/>
    <n v="3"/>
    <s v="Reelect Mitsuhiko Yamashita as Director"/>
    <s v="Election of Directors"/>
    <s v="For"/>
    <x v="1"/>
    <m/>
    <s v="No"/>
  </r>
  <r>
    <x v="8"/>
    <s v="India"/>
    <s v="INE155A01022"/>
    <s v="B611LV1"/>
    <s v="Annual"/>
    <d v="2022-07-04T00:00:00"/>
    <s v="Management"/>
    <s v="Yes"/>
    <n v="4"/>
    <s v="Approve  B S R &amp; Co. LLP, Chartered Accountants as Auditors and Authorize Board to Fix Their Remuneration"/>
    <s v="Incentives and Remuneration"/>
    <s v="For"/>
    <x v="0"/>
    <s v="Director is considered overboarded according to UBS guidelines."/>
    <s v="Yes"/>
  </r>
  <r>
    <x v="8"/>
    <s v="India"/>
    <s v="INE155A01022"/>
    <s v="B611LV1"/>
    <s v="Annual"/>
    <d v="2022-07-04T00:00:00"/>
    <s v="Management"/>
    <s v="Yes"/>
    <n v="5"/>
    <s v="Elect Al-Noor Ramji as Director"/>
    <s v="Election of Directors"/>
    <s v="For"/>
    <x v="1"/>
    <m/>
    <s v="No"/>
  </r>
  <r>
    <x v="8"/>
    <s v="India"/>
    <s v="INE155A01022"/>
    <s v="B611LV1"/>
    <s v="Annual"/>
    <d v="2022-07-04T00:00:00"/>
    <s v="Management"/>
    <s v="Yes"/>
    <n v="6"/>
    <s v="Elect Om Prakash Bhatt as Director and Approve Reappointment of Om Prakash Bhatt as Independent Director"/>
    <s v="Election of Directors"/>
    <s v="For"/>
    <x v="1"/>
    <m/>
    <s v="No"/>
  </r>
  <r>
    <x v="8"/>
    <s v="India"/>
    <s v="INE155A01022"/>
    <s v="B611LV1"/>
    <s v="Annual"/>
    <d v="2022-07-04T00:00:00"/>
    <s v="Management"/>
    <s v="Yes"/>
    <n v="7"/>
    <s v="Reelect Hanne Birgitte Sorensen as Director"/>
    <s v="Election of Directors"/>
    <s v="For"/>
    <x v="1"/>
    <m/>
    <s v="No"/>
  </r>
  <r>
    <x v="8"/>
    <s v="India"/>
    <s v="INE155A01022"/>
    <s v="B611LV1"/>
    <s v="Annual"/>
    <d v="2022-07-04T00:00:00"/>
    <s v="Management"/>
    <s v="Yes"/>
    <n v="8"/>
    <s v="Approve Related Party Transactions with Tata Marcopolo Motors Limited"/>
    <s v="Other"/>
    <s v="For"/>
    <x v="1"/>
    <m/>
    <s v="No"/>
  </r>
  <r>
    <x v="8"/>
    <s v="India"/>
    <s v="INE155A01022"/>
    <s v="B611LV1"/>
    <s v="Annual"/>
    <d v="2022-07-04T00:00:00"/>
    <s v="Management"/>
    <s v="Yes"/>
    <n v="9"/>
    <s v="Approve Related Party Transactions with Tata Technologies Limited"/>
    <s v="Other"/>
    <s v="For"/>
    <x v="1"/>
    <m/>
    <s v="No"/>
  </r>
  <r>
    <x v="8"/>
    <s v="India"/>
    <s v="INE155A01022"/>
    <s v="B611LV1"/>
    <s v="Annual"/>
    <d v="2022-07-04T00:00:00"/>
    <s v="Management"/>
    <s v="Yes"/>
    <n v="10"/>
    <s v="Approve Related Party Transactions with Tata Motors Passenger Vehicles Limited"/>
    <s v="Other"/>
    <s v="For"/>
    <x v="1"/>
    <m/>
    <s v="No"/>
  </r>
  <r>
    <x v="8"/>
    <s v="India"/>
    <s v="INE155A01022"/>
    <s v="B611LV1"/>
    <s v="Annual"/>
    <d v="2022-07-04T00:00:00"/>
    <s v="Management"/>
    <s v="Yes"/>
    <n v="11"/>
    <s v="Approve Related Party Transactions with Tata Cummins Private Limited"/>
    <s v="Other"/>
    <s v="For"/>
    <x v="1"/>
    <m/>
    <s v="No"/>
  </r>
  <r>
    <x v="8"/>
    <s v="India"/>
    <s v="INE155A01022"/>
    <s v="B611LV1"/>
    <s v="Annual"/>
    <d v="2022-07-04T00:00:00"/>
    <s v="Management"/>
    <s v="Yes"/>
    <n v="12"/>
    <s v="Approve Related Party Transactions with Tata Capital Financial Services Limited"/>
    <s v="Other"/>
    <s v="For"/>
    <x v="1"/>
    <m/>
    <s v="No"/>
  </r>
  <r>
    <x v="8"/>
    <s v="India"/>
    <s v="INE155A01022"/>
    <s v="B611LV1"/>
    <s v="Annual"/>
    <d v="2022-07-04T00:00:00"/>
    <s v="Management"/>
    <s v="Yes"/>
    <n v="13"/>
    <s v="Approve Related Party Transactions of Tata Motors Passenger Vehicles Limited, a Subsidiary with Certain Identified Related Parties of the Company"/>
    <s v="Other"/>
    <s v="For"/>
    <x v="1"/>
    <m/>
    <s v="No"/>
  </r>
  <r>
    <x v="8"/>
    <s v="India"/>
    <s v="INE155A01022"/>
    <s v="B611LV1"/>
    <s v="Annual"/>
    <d v="2022-07-04T00:00:00"/>
    <s v="Management"/>
    <s v="Yes"/>
    <n v="14"/>
    <s v="Approve Related Party Transactions of Tata Passenger Electric Mobility Limited"/>
    <s v="Other"/>
    <s v="For"/>
    <x v="1"/>
    <m/>
    <s v="No"/>
  </r>
  <r>
    <x v="8"/>
    <s v="India"/>
    <s v="INE155A01022"/>
    <s v="B611LV1"/>
    <s v="Annual"/>
    <d v="2022-07-04T00:00:00"/>
    <s v="Management"/>
    <s v="Yes"/>
    <n v="15"/>
    <s v="Approve Related Party Transactions of Tata Motors Finance Group of Companies"/>
    <s v="Other"/>
    <s v="For"/>
    <x v="1"/>
    <m/>
    <s v="No"/>
  </r>
  <r>
    <x v="8"/>
    <s v="India"/>
    <s v="INE155A01022"/>
    <s v="B611LV1"/>
    <s v="Annual"/>
    <d v="2022-07-04T00:00:00"/>
    <s v="Management"/>
    <s v="Yes"/>
    <n v="16"/>
    <s v="Approve Related Party Transactions of Jaguar Land Rover Group of Companies"/>
    <s v="Other"/>
    <s v="For"/>
    <x v="1"/>
    <m/>
    <s v="No"/>
  </r>
  <r>
    <x v="8"/>
    <s v="India"/>
    <s v="INE155A01022"/>
    <s v="B611LV1"/>
    <s v="Annual"/>
    <d v="2022-07-04T00:00:00"/>
    <s v="Management"/>
    <s v="Yes"/>
    <n v="17"/>
    <s v="Approve Related Party Transactions Between Tata Cummins Private Limited, a Joint Operations Company and it's Related Parties"/>
    <s v="Other"/>
    <s v="For"/>
    <x v="0"/>
    <s v="We will not support business and related party transactions that are not in line with shareholders' interests and/or when disclosure is below best market practice."/>
    <s v="Yes"/>
  </r>
  <r>
    <x v="8"/>
    <s v="India"/>
    <s v="INE155A01022"/>
    <s v="B611LV1"/>
    <s v="Annual"/>
    <d v="2022-07-04T00:00:00"/>
    <s v="Management"/>
    <s v="Yes"/>
    <n v="18"/>
    <s v="Amend Tata Motors Limited Employees Stock Option Scheme, 2018"/>
    <s v="Other"/>
    <s v="For"/>
    <x v="1"/>
    <m/>
    <s v="No"/>
  </r>
  <r>
    <x v="8"/>
    <s v="India"/>
    <s v="INE155A01022"/>
    <s v="B611LV1"/>
    <s v="Annual"/>
    <d v="2022-07-04T00:00:00"/>
    <s v="Management"/>
    <s v="Yes"/>
    <n v="19"/>
    <s v="Approve Change in Place of Keeping Registers and Records of the Company"/>
    <s v="Other"/>
    <s v="For"/>
    <x v="1"/>
    <m/>
    <s v="No"/>
  </r>
  <r>
    <x v="8"/>
    <s v="India"/>
    <s v="INE155A01022"/>
    <s v="B611LV1"/>
    <s v="Annual"/>
    <d v="2022-07-04T00:00:00"/>
    <s v="Management"/>
    <s v="Yes"/>
    <n v="20"/>
    <s v="Approve Branch Auditors and Authorize Board to Fix Their Remuneration"/>
    <s v="Incentives and Remuneration"/>
    <s v="For"/>
    <x v="1"/>
    <m/>
    <s v="No"/>
  </r>
  <r>
    <x v="8"/>
    <s v="India"/>
    <s v="INE155A01022"/>
    <s v="B611LV1"/>
    <s v="Annual"/>
    <d v="2022-07-04T00:00:00"/>
    <s v="Management"/>
    <s v="Yes"/>
    <n v="21"/>
    <s v="Approve Remuneration of Cost Auditors"/>
    <s v="Incentives and Remuneration"/>
    <s v="For"/>
    <x v="1"/>
    <m/>
    <s v="No"/>
  </r>
  <r>
    <x v="9"/>
    <s v="China"/>
    <s v="CNE1000006H2"/>
    <s v="B23N9L3"/>
    <s v="Special"/>
    <d v="2022-07-05T00:00:00"/>
    <s v="Management"/>
    <s v="Yes"/>
    <n v="1"/>
    <s v="Approve Capital Increase for Subsidiary by Debt-to-Equity Swap"/>
    <s v="Other"/>
    <s v="For"/>
    <x v="1"/>
    <m/>
    <s v="No"/>
  </r>
  <r>
    <x v="10"/>
    <s v="South Africa"/>
    <s v="ZAE000145892"/>
    <s v="B4K90R1"/>
    <s v="Special"/>
    <d v="2022-07-05T00:00:00"/>
    <s v="Management"/>
    <s v="Yes"/>
    <n v="1"/>
    <s v="Approve Remuneration of International Non-Executive Directors"/>
    <s v="Election of Directors"/>
    <s v="For"/>
    <x v="1"/>
    <m/>
    <s v="No"/>
  </r>
  <r>
    <x v="11"/>
    <s v="United Kingdom"/>
    <s v="GB0031274896"/>
    <n v="3127489"/>
    <s v="Annual"/>
    <d v="2022-07-05T00:00:00"/>
    <s v="Management"/>
    <s v="Yes"/>
    <n v="1"/>
    <s v="Accept Financial Statements and Statutory Reports"/>
    <s v="Reports"/>
    <s v="For"/>
    <x v="1"/>
    <m/>
    <s v="No"/>
  </r>
  <r>
    <x v="11"/>
    <s v="United Kingdom"/>
    <s v="GB0031274896"/>
    <n v="3127489"/>
    <s v="Annual"/>
    <d v="2022-07-05T00:00:00"/>
    <s v="Management"/>
    <s v="Yes"/>
    <n v="2"/>
    <s v="Approve Remuneration Report"/>
    <s v="Incentives and Remuneration"/>
    <s v="For"/>
    <x v="1"/>
    <m/>
    <s v="No"/>
  </r>
  <r>
    <x v="11"/>
    <s v="United Kingdom"/>
    <s v="GB0031274896"/>
    <n v="3127489"/>
    <s v="Annual"/>
    <d v="2022-07-05T00:00:00"/>
    <s v="Management"/>
    <s v="Yes"/>
    <n v="3"/>
    <s v="Re-elect Archie Norman as Director"/>
    <s v="Election of Directors"/>
    <s v="For"/>
    <x v="1"/>
    <m/>
    <s v="No"/>
  </r>
  <r>
    <x v="11"/>
    <s v="United Kingdom"/>
    <s v="GB0031274896"/>
    <n v="3127489"/>
    <s v="Annual"/>
    <d v="2022-07-05T00:00:00"/>
    <s v="Management"/>
    <s v="Yes"/>
    <n v="4"/>
    <s v="Re-elect Eoin Tonge as Director"/>
    <s v="Election of Directors"/>
    <s v="For"/>
    <x v="1"/>
    <m/>
    <s v="No"/>
  </r>
  <r>
    <x v="11"/>
    <s v="United Kingdom"/>
    <s v="GB0031274896"/>
    <n v="3127489"/>
    <s v="Annual"/>
    <d v="2022-07-05T00:00:00"/>
    <s v="Management"/>
    <s v="Yes"/>
    <n v="5"/>
    <s v="Re-elect Evelyn Bourke as Director"/>
    <s v="Election of Directors"/>
    <s v="For"/>
    <x v="1"/>
    <m/>
    <s v="No"/>
  </r>
  <r>
    <x v="11"/>
    <s v="United Kingdom"/>
    <s v="GB0031274896"/>
    <n v="3127489"/>
    <s v="Annual"/>
    <d v="2022-07-05T00:00:00"/>
    <s v="Management"/>
    <s v="Yes"/>
    <n v="6"/>
    <s v="Re-elect Fiona Dawson as Director"/>
    <s v="Election of Directors"/>
    <s v="For"/>
    <x v="1"/>
    <m/>
    <s v="No"/>
  </r>
  <r>
    <x v="11"/>
    <s v="United Kingdom"/>
    <s v="GB0031274896"/>
    <n v="3127489"/>
    <s v="Annual"/>
    <d v="2022-07-05T00:00:00"/>
    <s v="Management"/>
    <s v="Yes"/>
    <n v="7"/>
    <s v="Re-elect Andrew Fisher as Director"/>
    <s v="Election of Directors"/>
    <s v="For"/>
    <x v="1"/>
    <m/>
    <s v="No"/>
  </r>
  <r>
    <x v="11"/>
    <s v="United Kingdom"/>
    <s v="GB0031274896"/>
    <n v="3127489"/>
    <s v="Annual"/>
    <d v="2022-07-05T00:00:00"/>
    <s v="Management"/>
    <s v="Yes"/>
    <n v="8"/>
    <s v="Re-elect Andy Halford as Director"/>
    <s v="Election of Directors"/>
    <s v="For"/>
    <x v="0"/>
    <s v="Candidate is not considered independent and is serving on the Audit Committee which should be fully independent. Lead Director not considered independent according to UBS guidelines."/>
    <s v="Yes"/>
  </r>
  <r>
    <x v="11"/>
    <s v="United Kingdom"/>
    <s v="GB0031274896"/>
    <n v="3127489"/>
    <s v="Annual"/>
    <d v="2022-07-05T00:00:00"/>
    <s v="Management"/>
    <s v="Yes"/>
    <n v="9"/>
    <s v="Re-elect Tamara Ingram as Director"/>
    <s v="Election of Directors"/>
    <s v="For"/>
    <x v="1"/>
    <m/>
    <s v="No"/>
  </r>
  <r>
    <x v="11"/>
    <s v="United Kingdom"/>
    <s v="GB0031274896"/>
    <n v="3127489"/>
    <s v="Annual"/>
    <d v="2022-07-05T00:00:00"/>
    <s v="Management"/>
    <s v="Yes"/>
    <n v="10"/>
    <s v="Re-elect Justin King as Director"/>
    <s v="Election of Directors"/>
    <s v="For"/>
    <x v="1"/>
    <m/>
    <s v="No"/>
  </r>
  <r>
    <x v="11"/>
    <s v="United Kingdom"/>
    <s v="GB0031274896"/>
    <n v="3127489"/>
    <s v="Annual"/>
    <d v="2022-07-05T00:00:00"/>
    <s v="Management"/>
    <s v="Yes"/>
    <n v="11"/>
    <s v="Re-elect Sapna Sood as Director"/>
    <s v="Election of Directors"/>
    <s v="For"/>
    <x v="1"/>
    <m/>
    <s v="No"/>
  </r>
  <r>
    <x v="11"/>
    <s v="United Kingdom"/>
    <s v="GB0031274896"/>
    <n v="3127489"/>
    <s v="Annual"/>
    <d v="2022-07-05T00:00:00"/>
    <s v="Management"/>
    <s v="Yes"/>
    <n v="12"/>
    <s v="Elect Stuart Machin as Director"/>
    <s v="Election of Directors"/>
    <s v="For"/>
    <x v="1"/>
    <m/>
    <s v="No"/>
  </r>
  <r>
    <x v="11"/>
    <s v="United Kingdom"/>
    <s v="GB0031274896"/>
    <n v="3127489"/>
    <s v="Annual"/>
    <d v="2022-07-05T00:00:00"/>
    <s v="Management"/>
    <s v="Yes"/>
    <n v="13"/>
    <s v="Elect Katie Bickerstaffe as Director"/>
    <s v="Election of Directors"/>
    <s v="For"/>
    <x v="1"/>
    <m/>
    <s v="No"/>
  </r>
  <r>
    <x v="11"/>
    <s v="United Kingdom"/>
    <s v="GB0031274896"/>
    <n v="3127489"/>
    <s v="Annual"/>
    <d v="2022-07-05T00:00:00"/>
    <s v="Management"/>
    <s v="Yes"/>
    <n v="14"/>
    <s v="Reappoint Deloitte LLP as Auditors"/>
    <s v="Auditors"/>
    <s v="For"/>
    <x v="1"/>
    <m/>
    <s v="No"/>
  </r>
  <r>
    <x v="11"/>
    <s v="United Kingdom"/>
    <s v="GB0031274896"/>
    <n v="3127489"/>
    <s v="Annual"/>
    <d v="2022-07-05T00:00:00"/>
    <s v="Management"/>
    <s v="Yes"/>
    <n v="15"/>
    <s v="Authorise the Audit Committee to Fix Remuneration of Auditors"/>
    <s v="Incentives and Remuneration"/>
    <s v="For"/>
    <x v="1"/>
    <m/>
    <s v="No"/>
  </r>
  <r>
    <x v="11"/>
    <s v="United Kingdom"/>
    <s v="GB0031274896"/>
    <n v="3127489"/>
    <s v="Annual"/>
    <d v="2022-07-05T00:00:00"/>
    <s v="Management"/>
    <s v="Yes"/>
    <n v="16"/>
    <s v="Authorise UK Political Donations and Expenditure"/>
    <s v="Other"/>
    <s v="For"/>
    <x v="1"/>
    <m/>
    <s v="No"/>
  </r>
  <r>
    <x v="11"/>
    <s v="United Kingdom"/>
    <s v="GB0031274896"/>
    <n v="3127489"/>
    <s v="Annual"/>
    <d v="2022-07-05T00:00:00"/>
    <s v="Management"/>
    <s v="Yes"/>
    <n v="17"/>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1"/>
    <s v="United Kingdom"/>
    <s v="GB0031274896"/>
    <n v="3127489"/>
    <s v="Annual"/>
    <d v="2022-07-05T00:00:00"/>
    <s v="Management"/>
    <s v="Yes"/>
    <n v="18"/>
    <s v="Authorise Issue of Equity without Pre-emptive Rights"/>
    <s v="Other"/>
    <s v="For"/>
    <x v="1"/>
    <m/>
    <s v="No"/>
  </r>
  <r>
    <x v="11"/>
    <s v="United Kingdom"/>
    <s v="GB0031274896"/>
    <n v="3127489"/>
    <s v="Annual"/>
    <d v="2022-07-05T00:00:00"/>
    <s v="Management"/>
    <s v="Yes"/>
    <n v="19"/>
    <s v="Authorise Issue of Equity without Pre-emptive Rights in Connection with an Acquisition or Other Capital Investment"/>
    <s v="Other"/>
    <s v="For"/>
    <x v="1"/>
    <m/>
    <s v="No"/>
  </r>
  <r>
    <x v="11"/>
    <s v="United Kingdom"/>
    <s v="GB0031274896"/>
    <n v="3127489"/>
    <s v="Annual"/>
    <d v="2022-07-05T00:00:00"/>
    <s v="Management"/>
    <s v="Yes"/>
    <n v="20"/>
    <s v="Authorise Market Purchase of Ordinary Shares"/>
    <s v="Other"/>
    <s v="For"/>
    <x v="1"/>
    <m/>
    <s v="No"/>
  </r>
  <r>
    <x v="11"/>
    <s v="United Kingdom"/>
    <s v="GB0031274896"/>
    <n v="3127489"/>
    <s v="Annual"/>
    <d v="2022-07-05T00:00:00"/>
    <s v="Management"/>
    <s v="Yes"/>
    <n v="21"/>
    <s v="Authorise the Company to Call General Meeting with Two Weeks' Notice"/>
    <s v="Other"/>
    <s v="For"/>
    <x v="1"/>
    <m/>
    <s v="No"/>
  </r>
  <r>
    <x v="11"/>
    <s v="United Kingdom"/>
    <s v="GB0031274896"/>
    <n v="3127489"/>
    <s v="Annual"/>
    <d v="2022-07-05T00:00:00"/>
    <s v="Management"/>
    <s v="Yes"/>
    <n v="22"/>
    <s v="Approve Renewal of Share Incentive Plan"/>
    <s v="Incentives and Remuneration"/>
    <s v="For"/>
    <x v="1"/>
    <m/>
    <s v="No"/>
  </r>
  <r>
    <x v="11"/>
    <s v="United Kingdom"/>
    <s v="GB0031274896"/>
    <n v="3127489"/>
    <s v="Annual"/>
    <d v="2022-07-05T00:00:00"/>
    <s v="Management"/>
    <s v="Yes"/>
    <n v="23"/>
    <s v="Authorise Purchase by Marks and Spencer plc of Ordinary Shares in The Sports Edit Limited from Justin King"/>
    <s v="Other"/>
    <s v="For"/>
    <x v="1"/>
    <m/>
    <s v="No"/>
  </r>
  <r>
    <x v="12"/>
    <s v="India"/>
    <s v="INE140A01024"/>
    <s v="B058J56"/>
    <s v="Court"/>
    <d v="2022-07-05T00:00:00"/>
    <s v="Management"/>
    <s v="Yes"/>
    <n v="1"/>
    <s v="Approve Scheme of Arrangement"/>
    <s v="Other"/>
    <s v="For"/>
    <x v="1"/>
    <m/>
    <s v="No"/>
  </r>
  <r>
    <x v="13"/>
    <s v="France"/>
    <s v="FR0000054470"/>
    <s v="B1L3CS6"/>
    <s v="Annual/Special"/>
    <d v="2022-07-05T00:00:00"/>
    <s v="Management"/>
    <s v="Yes"/>
    <n v="1"/>
    <s v="Approve Financial Statements and Statutory Reports"/>
    <s v="Reports"/>
    <s v="For"/>
    <x v="1"/>
    <m/>
    <s v="No"/>
  </r>
  <r>
    <x v="13"/>
    <s v="France"/>
    <s v="FR0000054470"/>
    <s v="B1L3CS6"/>
    <s v="Annual/Special"/>
    <d v="2022-07-05T00:00:00"/>
    <s v="Management"/>
    <s v="Yes"/>
    <n v="2"/>
    <s v="Approve Treatment of Losses"/>
    <s v="Other"/>
    <s v="For"/>
    <x v="1"/>
    <m/>
    <s v="No"/>
  </r>
  <r>
    <x v="13"/>
    <s v="France"/>
    <s v="FR0000054470"/>
    <s v="B1L3CS6"/>
    <s v="Annual/Special"/>
    <d v="2022-07-05T00:00:00"/>
    <s v="Management"/>
    <s v="Yes"/>
    <n v="3"/>
    <s v="Approve Consolidated Financial Statements and Statutory Reports"/>
    <s v="Reports"/>
    <s v="For"/>
    <x v="1"/>
    <m/>
    <s v="No"/>
  </r>
  <r>
    <x v="13"/>
    <s v="France"/>
    <s v="FR0000054470"/>
    <s v="B1L3CS6"/>
    <s v="Annual/Special"/>
    <d v="2022-07-05T00:00:00"/>
    <s v="Management"/>
    <s v="Yes"/>
    <n v="4"/>
    <s v="Approve Auditors' Special Report on Related-Party Transactions Mentioning the Absence of New Transactions"/>
    <s v="Reports"/>
    <s v="For"/>
    <x v="1"/>
    <m/>
    <s v="No"/>
  </r>
  <r>
    <x v="13"/>
    <s v="France"/>
    <s v="FR0000054470"/>
    <s v="B1L3CS6"/>
    <s v="Annual/Special"/>
    <d v="2022-07-05T00:00:00"/>
    <s v="Management"/>
    <s v="Yes"/>
    <n v="5"/>
    <s v="Approve Compensation Report of Corporate Officers"/>
    <s v="Reports"/>
    <s v="For"/>
    <x v="1"/>
    <m/>
    <s v="No"/>
  </r>
  <r>
    <x v="13"/>
    <s v="France"/>
    <s v="FR0000054470"/>
    <s v="B1L3CS6"/>
    <s v="Annual/Special"/>
    <d v="2022-07-05T00:00:00"/>
    <s v="Management"/>
    <s v="Yes"/>
    <n v="6"/>
    <s v="Approve Compensation of Yves Guillemot, Chairman and CEO"/>
    <s v="Other"/>
    <s v="For"/>
    <x v="1"/>
    <m/>
    <s v="No"/>
  </r>
  <r>
    <x v="13"/>
    <s v="France"/>
    <s v="FR0000054470"/>
    <s v="B1L3CS6"/>
    <s v="Annual/Special"/>
    <d v="2022-07-05T00:00:00"/>
    <s v="Management"/>
    <s v="Yes"/>
    <n v="7"/>
    <s v="Approve Compensation of Claude Guillemot, Vice-CEO"/>
    <s v="Other"/>
    <s v="For"/>
    <x v="1"/>
    <m/>
    <s v="No"/>
  </r>
  <r>
    <x v="13"/>
    <s v="France"/>
    <s v="FR0000054470"/>
    <s v="B1L3CS6"/>
    <s v="Annual/Special"/>
    <d v="2022-07-05T00:00:00"/>
    <s v="Management"/>
    <s v="Yes"/>
    <n v="8"/>
    <s v="Approve Compensation of Michel Guillemot, Vice-CEO"/>
    <s v="Other"/>
    <s v="For"/>
    <x v="1"/>
    <m/>
    <s v="No"/>
  </r>
  <r>
    <x v="13"/>
    <s v="France"/>
    <s v="FR0000054470"/>
    <s v="B1L3CS6"/>
    <s v="Annual/Special"/>
    <d v="2022-07-05T00:00:00"/>
    <s v="Management"/>
    <s v="Yes"/>
    <n v="9"/>
    <s v="Approve Compensation of Gerard Guillemot, Vice-CEO"/>
    <s v="Other"/>
    <s v="For"/>
    <x v="1"/>
    <m/>
    <s v="No"/>
  </r>
  <r>
    <x v="13"/>
    <s v="France"/>
    <s v="FR0000054470"/>
    <s v="B1L3CS6"/>
    <s v="Annual/Special"/>
    <d v="2022-07-05T00:00:00"/>
    <s v="Management"/>
    <s v="Yes"/>
    <n v="10"/>
    <s v="Approve Compensation of Christian Guillemot, Vice-CEO"/>
    <s v="Other"/>
    <s v="For"/>
    <x v="1"/>
    <m/>
    <s v="No"/>
  </r>
  <r>
    <x v="13"/>
    <s v="France"/>
    <s v="FR0000054470"/>
    <s v="B1L3CS6"/>
    <s v="Annual/Special"/>
    <d v="2022-07-05T00:00:00"/>
    <s v="Management"/>
    <s v="Yes"/>
    <n v="11"/>
    <s v="Approve Remuneration Policy of Chairman and CEO"/>
    <s v="Incentives and Remuneration"/>
    <s v="For"/>
    <x v="0"/>
    <s v="We have concerns over long-term alignment with performance, as the value of short-term awards is greater than long-term incentives."/>
    <s v="Yes"/>
  </r>
  <r>
    <x v="13"/>
    <s v="France"/>
    <s v="FR0000054470"/>
    <s v="B1L3CS6"/>
    <s v="Annual/Special"/>
    <d v="2022-07-05T00:00:00"/>
    <s v="Management"/>
    <s v="Yes"/>
    <n v="12"/>
    <s v="Approve Remuneration Policy of Vice-CEOs"/>
    <s v="Incentives and Remuneration"/>
    <s v="For"/>
    <x v="1"/>
    <m/>
    <s v="No"/>
  </r>
  <r>
    <x v="13"/>
    <s v="France"/>
    <s v="FR0000054470"/>
    <s v="B1L3CS6"/>
    <s v="Annual/Special"/>
    <d v="2022-07-05T00:00:00"/>
    <s v="Management"/>
    <s v="Yes"/>
    <n v="13"/>
    <s v="Approve Remuneration Policy of Directors"/>
    <s v="Election of Directors"/>
    <s v="For"/>
    <x v="1"/>
    <m/>
    <s v="No"/>
  </r>
  <r>
    <x v="13"/>
    <s v="France"/>
    <s v="FR0000054470"/>
    <s v="B1L3CS6"/>
    <s v="Annual/Special"/>
    <d v="2022-07-05T00:00:00"/>
    <s v="Management"/>
    <s v="Yes"/>
    <n v="14"/>
    <s v="Elect Claude France as Director"/>
    <s v="Election of Directors"/>
    <s v="For"/>
    <x v="1"/>
    <m/>
    <s v="No"/>
  </r>
  <r>
    <x v="13"/>
    <s v="France"/>
    <s v="FR0000054470"/>
    <s v="B1L3CS6"/>
    <s v="Annual/Special"/>
    <d v="2022-07-05T00:00:00"/>
    <s v="Management"/>
    <s v="Yes"/>
    <n v="15"/>
    <s v="Approve Remuneration of Directors in the Aggregate Amount of EUR 850,000"/>
    <s v="Election of Directors"/>
    <s v="For"/>
    <x v="1"/>
    <m/>
    <s v="No"/>
  </r>
  <r>
    <x v="13"/>
    <s v="France"/>
    <s v="FR0000054470"/>
    <s v="B1L3CS6"/>
    <s v="Annual/Special"/>
    <d v="2022-07-05T00:00:00"/>
    <s v="Management"/>
    <s v="Yes"/>
    <n v="16"/>
    <s v="Renew Appointment of Mazars SA as Auditor"/>
    <s v="Auditors"/>
    <s v="For"/>
    <x v="1"/>
    <m/>
    <s v="No"/>
  </r>
  <r>
    <x v="13"/>
    <s v="France"/>
    <s v="FR0000054470"/>
    <s v="B1L3CS6"/>
    <s v="Annual/Special"/>
    <d v="2022-07-05T00:00:00"/>
    <s v="Management"/>
    <s v="Yes"/>
    <n v="17"/>
    <s v="Acknowledge End of Mandate of CBA SARL as Alternate Auditor and Decision Not to Replace and Renew"/>
    <s v="Auditors"/>
    <s v="For"/>
    <x v="1"/>
    <m/>
    <s v="No"/>
  </r>
  <r>
    <x v="13"/>
    <s v="France"/>
    <s v="FR0000054470"/>
    <s v="B1L3CS6"/>
    <s v="Annual/Special"/>
    <d v="2022-07-05T00:00:00"/>
    <s v="Management"/>
    <s v="Yes"/>
    <n v="18"/>
    <s v="Authorize Repurchase of Up to 10 Percent of Issued Share Capital"/>
    <s v="Other"/>
    <s v="For"/>
    <x v="1"/>
    <m/>
    <s v="No"/>
  </r>
  <r>
    <x v="13"/>
    <s v="France"/>
    <s v="FR0000054470"/>
    <s v="B1L3CS6"/>
    <s v="Annual/Special"/>
    <d v="2022-07-05T00:00:00"/>
    <s v="Management"/>
    <s v="Yes"/>
    <n v="19"/>
    <s v="Authorize Decrease in Share Capital via Cancellation of Repurchased Shares"/>
    <s v="Other"/>
    <s v="For"/>
    <x v="1"/>
    <m/>
    <s v="No"/>
  </r>
  <r>
    <x v="13"/>
    <s v="France"/>
    <s v="FR0000054470"/>
    <s v="B1L3CS6"/>
    <s v="Annual/Special"/>
    <d v="2022-07-05T00:00:00"/>
    <s v="Management"/>
    <s v="Yes"/>
    <n v="20"/>
    <s v="Authorize Capitalization of Reserves of Up to EUR 10 Million for Bonus Issue or Increase in Par Value"/>
    <s v="Other"/>
    <s v="For"/>
    <x v="1"/>
    <m/>
    <s v="No"/>
  </r>
  <r>
    <x v="13"/>
    <s v="France"/>
    <s v="FR0000054470"/>
    <s v="B1L3CS6"/>
    <s v="Annual/Special"/>
    <d v="2022-07-05T00:00:00"/>
    <s v="Management"/>
    <s v="Yes"/>
    <n v="21"/>
    <s v="Authorize Issuance of Equity or Equity-Linked Securities with Preemptive Rights up to Aggregate Nominal Amount of EUR 2.4 Million"/>
    <s v="Other"/>
    <s v="For"/>
    <x v="0"/>
    <s v="We will not support routine authorities to issue shares with pre-emption rights exceeding 20% of the issued share capital as they are potentially overly dilutive and therefore not in the interest of existing shareholders."/>
    <s v="Yes"/>
  </r>
  <r>
    <x v="13"/>
    <s v="France"/>
    <s v="FR0000054470"/>
    <s v="B1L3CS6"/>
    <s v="Annual/Special"/>
    <d v="2022-07-05T00:00:00"/>
    <s v="Management"/>
    <s v="Yes"/>
    <n v="22"/>
    <s v="Authorize Issuance of Equity or Equity-Linked Securities without Preemptive Rights up to Aggregate Nominal Amount of EUR 950,000"/>
    <s v="Other"/>
    <s v="For"/>
    <x v="1"/>
    <m/>
    <s v="No"/>
  </r>
  <r>
    <x v="13"/>
    <s v="France"/>
    <s v="FR0000054470"/>
    <s v="B1L3CS6"/>
    <s v="Annual/Special"/>
    <d v="2022-07-05T00:00:00"/>
    <s v="Management"/>
    <s v="Yes"/>
    <n v="23"/>
    <s v="Approve Issuance of Equity or Equity-Linked Securities for Private Placements, up to Aggregate Nominal Amount of EUR 950,000"/>
    <s v="Other"/>
    <s v="For"/>
    <x v="1"/>
    <m/>
    <s v="No"/>
  </r>
  <r>
    <x v="13"/>
    <s v="France"/>
    <s v="FR0000054470"/>
    <s v="B1L3CS6"/>
    <s v="Annual/Special"/>
    <d v="2022-07-05T00:00:00"/>
    <s v="Management"/>
    <s v="Yes"/>
    <n v="24"/>
    <s v="Authorize Capital Increase of up to 10 Percent of Issued Capital for Contributions in Kind"/>
    <s v="Other"/>
    <s v="For"/>
    <x v="1"/>
    <m/>
    <s v="No"/>
  </r>
  <r>
    <x v="13"/>
    <s v="France"/>
    <s v="FR0000054470"/>
    <s v="B1L3CS6"/>
    <s v="Annual/Special"/>
    <d v="2022-07-05T00:00:00"/>
    <s v="Management"/>
    <s v="Yes"/>
    <n v="25"/>
    <s v="Authorize Capital Issuances for Use in Employee Stock Purchase Plans"/>
    <s v="Other"/>
    <s v="For"/>
    <x v="1"/>
    <m/>
    <s v="No"/>
  </r>
  <r>
    <x v="13"/>
    <s v="France"/>
    <s v="FR0000054470"/>
    <s v="B1L3CS6"/>
    <s v="Annual/Special"/>
    <d v="2022-07-05T00:00:00"/>
    <s v="Management"/>
    <s v="Yes"/>
    <n v="26"/>
    <s v="Authorize Capital Issuances for Use in Employee Stock Purchase Plans Reserved for Employees and/or Corporate Officers of International Subsidiaries"/>
    <s v="Other"/>
    <s v="For"/>
    <x v="1"/>
    <m/>
    <s v="No"/>
  </r>
  <r>
    <x v="13"/>
    <s v="France"/>
    <s v="FR0000054470"/>
    <s v="B1L3CS6"/>
    <s v="Annual/Special"/>
    <d v="2022-07-05T00:00:00"/>
    <s v="Management"/>
    <s v="Yes"/>
    <n v="27"/>
    <s v="Authorize Capital Issuances for Use in Employee Stock Purchase Plans, Reserved for Specific Beneficiaries"/>
    <s v="Other"/>
    <s v="For"/>
    <x v="1"/>
    <m/>
    <s v="No"/>
  </r>
  <r>
    <x v="13"/>
    <s v="France"/>
    <s v="FR0000054470"/>
    <s v="B1L3CS6"/>
    <s v="Annual/Special"/>
    <d v="2022-07-05T00:00:00"/>
    <s v="Management"/>
    <s v="Yes"/>
    <n v="28"/>
    <s v="Authorize up to 4.5 Percent of Issued Capital for Use in Restricted Stock Plans"/>
    <s v="Other"/>
    <s v="For"/>
    <x v="1"/>
    <m/>
    <s v="No"/>
  </r>
  <r>
    <x v="13"/>
    <s v="France"/>
    <s v="FR0000054470"/>
    <s v="B1L3CS6"/>
    <s v="Annual/Special"/>
    <d v="2022-07-05T00:00:00"/>
    <s v="Management"/>
    <s v="Yes"/>
    <n v="29"/>
    <s v="Authorize up to 0.20 Percent of Issued Capital for Use in Restricted Stock Plans Reserved for Executive Corporate Officers"/>
    <s v="Other"/>
    <s v="For"/>
    <x v="1"/>
    <m/>
    <s v="No"/>
  </r>
  <r>
    <x v="13"/>
    <s v="France"/>
    <s v="FR0000054470"/>
    <s v="B1L3CS6"/>
    <s v="Annual/Special"/>
    <d v="2022-07-05T00:00:00"/>
    <s v="Management"/>
    <s v="Yes"/>
    <n v="30"/>
    <s v="Set Total Limit for Capital Increase to Result from All Issuance Requests at EUR 3.5 Million"/>
    <s v="Other"/>
    <s v="For"/>
    <x v="0"/>
    <s v="We support routine authorities to issue shares with pre-emption rights of up to 20% of the issued share capital combined, a maximum 10% of which can be without pre-emption rights. We will vote against any proposals above these limits as they are potentially overly dilutive and therefore not in the interest of existing shareholders."/>
    <s v="Yes"/>
  </r>
  <r>
    <x v="13"/>
    <s v="France"/>
    <s v="FR0000054470"/>
    <s v="B1L3CS6"/>
    <s v="Annual/Special"/>
    <d v="2022-07-05T00:00:00"/>
    <s v="Management"/>
    <s v="Yes"/>
    <n v="31"/>
    <s v="Amend Articles 4, 5, 7 of Bylaws Re: Preference Shares"/>
    <s v="Other"/>
    <s v="For"/>
    <x v="1"/>
    <m/>
    <s v="No"/>
  </r>
  <r>
    <x v="13"/>
    <s v="France"/>
    <s v="FR0000054470"/>
    <s v="B1L3CS6"/>
    <s v="Annual/Special"/>
    <d v="2022-07-05T00:00:00"/>
    <s v="Management"/>
    <s v="Yes"/>
    <n v="32"/>
    <s v="Authorize Filing of Required Documents/Other Formalities"/>
    <s v="Other"/>
    <s v="For"/>
    <x v="1"/>
    <m/>
    <s v="No"/>
  </r>
  <r>
    <x v="14"/>
    <s v="Singapore"/>
    <s v="SG1M77906915"/>
    <n v="6563875"/>
    <s v="Extraordinary Shareholders"/>
    <d v="2022-07-06T00:00:00"/>
    <s v="Management"/>
    <s v="Yes"/>
    <n v="1"/>
    <s v="Approve Entry into New Management Agreements"/>
    <s v="Other"/>
    <s v="For"/>
    <x v="1"/>
    <m/>
    <s v="No"/>
  </r>
  <r>
    <x v="15"/>
    <s v="United Kingdom"/>
    <s v="GB0009252882"/>
    <n v="925288"/>
    <s v="Special"/>
    <d v="2022-07-06T00:00:00"/>
    <s v="Management"/>
    <s v="Yes"/>
    <n v="1"/>
    <s v="Approve Matters Relating to the Demerger of Haleon Group from the GSK Group"/>
    <s v="Other"/>
    <s v="For"/>
    <x v="1"/>
    <m/>
    <s v="No"/>
  </r>
  <r>
    <x v="15"/>
    <s v="United Kingdom"/>
    <s v="GB0009252882"/>
    <n v="925288"/>
    <s v="Special"/>
    <d v="2022-07-06T00:00:00"/>
    <s v="Management"/>
    <s v="Yes"/>
    <n v="2"/>
    <s v="Approve the Related Party Transaction Arrangements"/>
    <s v="Other"/>
    <s v="For"/>
    <x v="1"/>
    <m/>
    <s v="No"/>
  </r>
  <r>
    <x v="16"/>
    <s v="China"/>
    <s v="CNE100000B81"/>
    <s v="B2R0YF9"/>
    <s v="Special"/>
    <d v="2022-07-06T00:00:00"/>
    <s v="Management"/>
    <s v="Yes"/>
    <n v="1"/>
    <s v="Approve Changes on Implementation of Merger by Absorption"/>
    <s v="Other"/>
    <s v="For"/>
    <x v="1"/>
    <m/>
    <s v="No"/>
  </r>
  <r>
    <x v="16"/>
    <s v="China"/>
    <s v="CNE100000B81"/>
    <s v="B2R0YF9"/>
    <s v="Special"/>
    <d v="2022-07-06T00:00:00"/>
    <s v="Management"/>
    <s v="Yes"/>
    <n v="2"/>
    <s v="Approve Amendments to Articles of Association"/>
    <s v="Other"/>
    <s v="For"/>
    <x v="1"/>
    <m/>
    <s v="No"/>
  </r>
  <r>
    <x v="16"/>
    <s v="China"/>
    <s v="CNE100000B81"/>
    <s v="B2R0YF9"/>
    <s v="Special"/>
    <d v="2022-07-06T00:00:00"/>
    <s v="Management"/>
    <s v="Yes"/>
    <n v="3"/>
    <s v="Elect Liu Wei as Supervisor"/>
    <s v="Other"/>
    <s v="For"/>
    <x v="1"/>
    <m/>
    <s v="No"/>
  </r>
  <r>
    <x v="17"/>
    <s v="India"/>
    <s v="INE274J01014"/>
    <s v="B409HQ9"/>
    <s v="Special"/>
    <d v="2022-07-06T00:00:00"/>
    <s v="Management"/>
    <s v="Yes"/>
    <n v="1"/>
    <s v="Elect Pooja Suri as Director"/>
    <s v="Election of Directors"/>
    <s v="For"/>
    <x v="1"/>
    <m/>
    <s v="No"/>
  </r>
  <r>
    <x v="17"/>
    <s v="India"/>
    <s v="INE274J01014"/>
    <s v="B409HQ9"/>
    <s v="Special"/>
    <d v="2022-07-06T00:00:00"/>
    <s v="Management"/>
    <s v="Yes"/>
    <n v="2"/>
    <s v="Elect Raju Revanakar as Director"/>
    <s v="Election of Directors"/>
    <s v="For"/>
    <x v="1"/>
    <m/>
    <s v="No"/>
  </r>
  <r>
    <x v="17"/>
    <s v="India"/>
    <s v="INE274J01014"/>
    <s v="B409HQ9"/>
    <s v="Special"/>
    <d v="2022-07-06T00:00:00"/>
    <s v="Management"/>
    <s v="Yes"/>
    <n v="3"/>
    <s v="Elect Samik Bhattacharya as Director"/>
    <s v="Election of Directors"/>
    <s v="For"/>
    <x v="1"/>
    <m/>
    <s v="No"/>
  </r>
  <r>
    <x v="17"/>
    <s v="India"/>
    <s v="INE274J01014"/>
    <s v="B409HQ9"/>
    <s v="Special"/>
    <d v="2022-07-06T00:00:00"/>
    <s v="Management"/>
    <s v="Yes"/>
    <n v="4"/>
    <s v="Elect Manas Kumar Sharma as Director (Exploration &amp; Development)"/>
    <s v="Election of Directors"/>
    <s v="For"/>
    <x v="1"/>
    <m/>
    <s v="No"/>
  </r>
  <r>
    <x v="18"/>
    <s v="China"/>
    <s v="CNE100002GM3"/>
    <s v="BYQ83C8"/>
    <s v="Special"/>
    <d v="2022-07-06T00:00:00"/>
    <s v="Management"/>
    <s v="Yes"/>
    <n v="1.1000000000000001"/>
    <s v="Elect Wang Feng as Director"/>
    <s v="Election of Directors"/>
    <s v="For"/>
    <x v="0"/>
    <s v="Executive Chair and no appropriate independent counterbalance in place."/>
    <s v="Yes"/>
  </r>
  <r>
    <x v="18"/>
    <s v="China"/>
    <s v="CNE100002GM3"/>
    <s v="BYQ83C8"/>
    <s v="Special"/>
    <d v="2022-07-06T00:00:00"/>
    <s v="Management"/>
    <s v="Yes"/>
    <n v="1.2"/>
    <s v="Elect Wang Lin as Director"/>
    <s v="Election of Directors"/>
    <s v="For"/>
    <x v="1"/>
    <m/>
    <s v="No"/>
  </r>
  <r>
    <x v="18"/>
    <s v="China"/>
    <s v="CNE100002GM3"/>
    <s v="BYQ83C8"/>
    <s v="Special"/>
    <d v="2022-07-06T00:00:00"/>
    <s v="Management"/>
    <s v="Yes"/>
    <n v="1.3"/>
    <s v="Elect Zhang Qi as Director"/>
    <s v="Election of Directors"/>
    <s v="For"/>
    <x v="1"/>
    <m/>
    <s v="No"/>
  </r>
  <r>
    <x v="18"/>
    <s v="China"/>
    <s v="CNE100002GM3"/>
    <s v="BYQ83C8"/>
    <s v="Special"/>
    <d v="2022-07-06T00:00:00"/>
    <s v="Management"/>
    <s v="Yes"/>
    <n v="1.4"/>
    <s v="Elect Li Wei as Director"/>
    <s v="Election of Directors"/>
    <s v="For"/>
    <x v="1"/>
    <m/>
    <s v="No"/>
  </r>
  <r>
    <x v="18"/>
    <s v="China"/>
    <s v="CNE100002GM3"/>
    <s v="BYQ83C8"/>
    <s v="Special"/>
    <d v="2022-07-06T00:00:00"/>
    <s v="Management"/>
    <s v="Yes"/>
    <n v="1.5"/>
    <s v="Elect Feng Baochun as Director"/>
    <s v="Election of Directors"/>
    <s v="For"/>
    <x v="1"/>
    <m/>
    <s v="No"/>
  </r>
  <r>
    <x v="18"/>
    <s v="China"/>
    <s v="CNE100002GM3"/>
    <s v="BYQ83C8"/>
    <s v="Special"/>
    <d v="2022-07-06T00:00:00"/>
    <s v="Management"/>
    <s v="Yes"/>
    <n v="1.6"/>
    <s v="Elect Sun Songtao as Director"/>
    <s v="Election of Directors"/>
    <s v="For"/>
    <x v="1"/>
    <m/>
    <s v="No"/>
  </r>
  <r>
    <x v="18"/>
    <s v="China"/>
    <s v="CNE100002GM3"/>
    <s v="BYQ83C8"/>
    <s v="Special"/>
    <d v="2022-07-06T00:00:00"/>
    <s v="Management"/>
    <s v="Yes"/>
    <n v="2.1"/>
    <s v="Elect Liu Huirong as Director"/>
    <s v="Election of Directors"/>
    <s v="For"/>
    <x v="1"/>
    <m/>
    <s v="No"/>
  </r>
  <r>
    <x v="18"/>
    <s v="China"/>
    <s v="CNE100002GM3"/>
    <s v="BYQ83C8"/>
    <s v="Special"/>
    <d v="2022-07-06T00:00:00"/>
    <s v="Management"/>
    <s v="Yes"/>
    <n v="2.2000000000000002"/>
    <s v="Elect Wen Decheng as Director"/>
    <s v="Election of Directors"/>
    <s v="For"/>
    <x v="1"/>
    <m/>
    <s v="No"/>
  </r>
  <r>
    <x v="18"/>
    <s v="China"/>
    <s v="CNE100002GM3"/>
    <s v="BYQ83C8"/>
    <s v="Special"/>
    <d v="2022-07-06T00:00:00"/>
    <s v="Management"/>
    <s v="Yes"/>
    <n v="2.2999999999999998"/>
    <s v="Elect Pan Ailing as Director"/>
    <s v="Election of Directors"/>
    <s v="For"/>
    <x v="1"/>
    <m/>
    <s v="No"/>
  </r>
  <r>
    <x v="18"/>
    <s v="China"/>
    <s v="CNE100002GM3"/>
    <s v="BYQ83C8"/>
    <s v="Special"/>
    <d v="2022-07-06T00:00:00"/>
    <s v="Management"/>
    <s v="Yes"/>
    <n v="3.1"/>
    <s v="Elect Cao Zhiwei as Supervisor"/>
    <s v="Other"/>
    <s v="For"/>
    <x v="1"/>
    <m/>
    <s v="No"/>
  </r>
  <r>
    <x v="18"/>
    <s v="China"/>
    <s v="CNE100002GM3"/>
    <s v="BYQ83C8"/>
    <s v="Special"/>
    <d v="2022-07-06T00:00:00"/>
    <s v="Management"/>
    <s v="Yes"/>
    <n v="3.2"/>
    <s v="Elect Zhang Weiwei as Supervisor"/>
    <s v="Other"/>
    <s v="For"/>
    <x v="1"/>
    <m/>
    <s v="No"/>
  </r>
  <r>
    <x v="19"/>
    <s v="China"/>
    <s v="CNE100000XG4"/>
    <s v="B3Y6VL2"/>
    <s v="Special"/>
    <d v="2022-07-06T00:00:00"/>
    <s v="Management"/>
    <s v="Yes"/>
    <n v="1.1000000000000001"/>
    <s v="Elect Huang Qiaoling as Director"/>
    <s v="Election of Directors"/>
    <s v="For"/>
    <x v="1"/>
    <m/>
    <s v="No"/>
  </r>
  <r>
    <x v="19"/>
    <s v="China"/>
    <s v="CNE100000XG4"/>
    <s v="B3Y6VL2"/>
    <s v="Special"/>
    <d v="2022-07-06T00:00:00"/>
    <s v="Management"/>
    <s v="Yes"/>
    <n v="1.2"/>
    <s v="Elect Huang Qiaolong as Director"/>
    <s v="Election of Directors"/>
    <s v="For"/>
    <x v="1"/>
    <m/>
    <s v="No"/>
  </r>
  <r>
    <x v="19"/>
    <s v="China"/>
    <s v="CNE100000XG4"/>
    <s v="B3Y6VL2"/>
    <s v="Special"/>
    <d v="2022-07-06T00:00:00"/>
    <s v="Management"/>
    <s v="Yes"/>
    <n v="1.3"/>
    <s v="Elect Zhang Xian as Director"/>
    <s v="Election of Directors"/>
    <s v="For"/>
    <x v="1"/>
    <m/>
    <s v="No"/>
  </r>
  <r>
    <x v="19"/>
    <s v="China"/>
    <s v="CNE100000XG4"/>
    <s v="B3Y6VL2"/>
    <s v="Special"/>
    <d v="2022-07-06T00:00:00"/>
    <s v="Management"/>
    <s v="Yes"/>
    <n v="1.4"/>
    <s v="Elect Shang Lingxia as Director"/>
    <s v="Election of Directors"/>
    <s v="For"/>
    <x v="1"/>
    <m/>
    <s v="No"/>
  </r>
  <r>
    <x v="19"/>
    <s v="China"/>
    <s v="CNE100000XG4"/>
    <s v="B3Y6VL2"/>
    <s v="Special"/>
    <d v="2022-07-06T00:00:00"/>
    <s v="Management"/>
    <s v="Yes"/>
    <n v="1.5"/>
    <s v="Elect Zhang Jiankun as Director"/>
    <s v="Election of Directors"/>
    <s v="For"/>
    <x v="0"/>
    <s v="We will not support the election of any Executive Director being elected to serve on the Audit Committee."/>
    <s v="Yes"/>
  </r>
  <r>
    <x v="19"/>
    <s v="China"/>
    <s v="CNE100000XG4"/>
    <s v="B3Y6VL2"/>
    <s v="Special"/>
    <d v="2022-07-06T00:00:00"/>
    <s v="Management"/>
    <s v="Yes"/>
    <n v="1.6"/>
    <s v="Elect Huang Hongming as Director"/>
    <s v="Election of Directors"/>
    <s v="For"/>
    <x v="1"/>
    <m/>
    <s v="No"/>
  </r>
  <r>
    <x v="19"/>
    <s v="China"/>
    <s v="CNE100000XG4"/>
    <s v="B3Y6VL2"/>
    <s v="Special"/>
    <d v="2022-07-06T00:00:00"/>
    <s v="Management"/>
    <s v="Yes"/>
    <n v="2.1"/>
    <s v="Elect Liu Shuzhe as Director"/>
    <s v="Election of Directors"/>
    <s v="For"/>
    <x v="1"/>
    <m/>
    <s v="No"/>
  </r>
  <r>
    <x v="19"/>
    <s v="China"/>
    <s v="CNE100000XG4"/>
    <s v="B3Y6VL2"/>
    <s v="Special"/>
    <d v="2022-07-06T00:00:00"/>
    <s v="Management"/>
    <s v="Yes"/>
    <n v="2.2000000000000002"/>
    <s v="Elect Yang Yiqing as Director"/>
    <s v="Election of Directors"/>
    <s v="For"/>
    <x v="1"/>
    <m/>
    <s v="No"/>
  </r>
  <r>
    <x v="19"/>
    <s v="China"/>
    <s v="CNE100000XG4"/>
    <s v="B3Y6VL2"/>
    <s v="Special"/>
    <d v="2022-07-06T00:00:00"/>
    <s v="Management"/>
    <s v="Yes"/>
    <n v="2.2999999999999998"/>
    <s v="Elect Song Xiayun as Director"/>
    <s v="Election of Directors"/>
    <s v="For"/>
    <x v="1"/>
    <m/>
    <s v="No"/>
  </r>
  <r>
    <x v="19"/>
    <s v="China"/>
    <s v="CNE100000XG4"/>
    <s v="B3Y6VL2"/>
    <s v="Special"/>
    <d v="2022-07-06T00:00:00"/>
    <s v="Management"/>
    <s v="Yes"/>
    <n v="3.1"/>
    <s v="Elect Zhu Hualu as Supervisor"/>
    <s v="Other"/>
    <s v="For"/>
    <x v="1"/>
    <m/>
    <s v="No"/>
  </r>
  <r>
    <x v="19"/>
    <s v="China"/>
    <s v="CNE100000XG4"/>
    <s v="B3Y6VL2"/>
    <s v="Special"/>
    <d v="2022-07-06T00:00:00"/>
    <s v="Management"/>
    <s v="Yes"/>
    <n v="3.2"/>
    <s v="Elect Xu Jie as Supervisor"/>
    <s v="Other"/>
    <s v="For"/>
    <x v="1"/>
    <m/>
    <s v="No"/>
  </r>
  <r>
    <x v="20"/>
    <s v="Austria"/>
    <s v="AT0000937503"/>
    <n v="4943402"/>
    <s v="Annual"/>
    <d v="2022-07-06T00:00:00"/>
    <s v="Management"/>
    <s v="No"/>
    <n v="1"/>
    <s v="Receive Financial Statements and Statutory Reports for Fiscal Year 2021/22 (Non-Voting)"/>
    <s v="Reports"/>
    <m/>
    <x v="2"/>
    <m/>
    <s v="No"/>
  </r>
  <r>
    <x v="20"/>
    <s v="Austria"/>
    <s v="AT0000937503"/>
    <n v="4943402"/>
    <s v="Annual"/>
    <d v="2022-07-06T00:00:00"/>
    <s v="Management"/>
    <s v="Yes"/>
    <n v="2"/>
    <s v="Approve Allocation of Income and Dividends of EUR 1.20 per Share"/>
    <s v="Other"/>
    <s v="For"/>
    <x v="1"/>
    <m/>
    <s v="No"/>
  </r>
  <r>
    <x v="20"/>
    <s v="Austria"/>
    <s v="AT0000937503"/>
    <n v="4943402"/>
    <s v="Annual"/>
    <d v="2022-07-06T00:00:00"/>
    <s v="Management"/>
    <s v="Yes"/>
    <n v="3"/>
    <s v="Approve Discharge of Management Board for Fiscal Year 2021/22"/>
    <s v="Other"/>
    <s v="For"/>
    <x v="1"/>
    <m/>
    <s v="No"/>
  </r>
  <r>
    <x v="20"/>
    <s v="Austria"/>
    <s v="AT0000937503"/>
    <n v="4943402"/>
    <s v="Annual"/>
    <d v="2022-07-06T00:00:00"/>
    <s v="Management"/>
    <s v="Yes"/>
    <n v="4"/>
    <s v="Approve Discharge of Supervisory Board for Fiscal Year 2021/22"/>
    <s v="Other"/>
    <s v="For"/>
    <x v="1"/>
    <m/>
    <s v="No"/>
  </r>
  <r>
    <x v="20"/>
    <s v="Austria"/>
    <s v="AT0000937503"/>
    <n v="4943402"/>
    <s v="Annual"/>
    <d v="2022-07-06T00:00:00"/>
    <s v="Management"/>
    <s v="Yes"/>
    <n v="5"/>
    <s v="Approve Remuneration of Supervisory Board Members"/>
    <s v="Incentives and Remuneration"/>
    <s v="For"/>
    <x v="1"/>
    <m/>
    <s v="No"/>
  </r>
  <r>
    <x v="20"/>
    <s v="Austria"/>
    <s v="AT0000937503"/>
    <n v="4943402"/>
    <s v="Annual"/>
    <d v="2022-07-06T00:00:00"/>
    <s v="Management"/>
    <s v="Yes"/>
    <n v="6"/>
    <s v="Ratify Deloitte Audit as Auditors for Fiscal Year 2022/23"/>
    <s v="Auditors"/>
    <s v="For"/>
    <x v="1"/>
    <m/>
    <s v="No"/>
  </r>
  <r>
    <x v="20"/>
    <s v="Austria"/>
    <s v="AT0000937503"/>
    <n v="4943402"/>
    <s v="Annual"/>
    <d v="2022-07-06T00:00:00"/>
    <s v="Management"/>
    <s v="Yes"/>
    <n v="7"/>
    <s v="Approve Remuneration Report"/>
    <s v="Incentives and Remuneration"/>
    <s v="For"/>
    <x v="0"/>
    <s v="The Company has not included a clawback provision within the remuneration scheme, contrary to good practice for this market."/>
    <s v="Yes"/>
  </r>
  <r>
    <x v="20"/>
    <s v="Austria"/>
    <s v="AT0000937503"/>
    <n v="4943402"/>
    <s v="Annual"/>
    <d v="2022-07-06T00:00:00"/>
    <s v="Management"/>
    <s v="Yes"/>
    <n v="8"/>
    <s v="New/Amended Proposals from Shareholders"/>
    <s v="Other"/>
    <s v="None"/>
    <x v="3"/>
    <m/>
    <s v="No"/>
  </r>
  <r>
    <x v="21"/>
    <s v="China"/>
    <s v="CNE000000MN4"/>
    <n v="6662909"/>
    <s v="Special"/>
    <d v="2022-07-06T00:00:00"/>
    <s v="Management"/>
    <s v="Yes"/>
    <n v="1"/>
    <s v="Approve Amendments to Articles of Association"/>
    <s v="Other"/>
    <s v="For"/>
    <x v="0"/>
    <s v="We will not support amendments to the Articles of Association/Bylaws amendment which are against shareholders' interests."/>
    <s v="Yes"/>
  </r>
  <r>
    <x v="21"/>
    <s v="China"/>
    <s v="CNE000000MN4"/>
    <n v="6662909"/>
    <s v="Special"/>
    <d v="2022-07-06T00:00:00"/>
    <s v="Management"/>
    <s v="Yes"/>
    <n v="2"/>
    <s v="Amend Rules and Procedures Regarding General Meetings of Shareholders"/>
    <s v="Other"/>
    <s v="For"/>
    <x v="1"/>
    <m/>
    <s v="No"/>
  </r>
  <r>
    <x v="21"/>
    <s v="China"/>
    <s v="CNE000000MN4"/>
    <n v="6662909"/>
    <s v="Special"/>
    <d v="2022-07-06T00:00:00"/>
    <s v="Management"/>
    <s v="Yes"/>
    <n v="3"/>
    <s v="Amend Rules and Procedures Regarding Meetings of Board of Directors"/>
    <s v="Election of Directors"/>
    <s v="For"/>
    <x v="0"/>
    <s v="We will not support bundled amendments to bylaws/articles when we have concerns over one or more of the amendments are not in shareholders' interest."/>
    <s v="Yes"/>
  </r>
  <r>
    <x v="21"/>
    <s v="China"/>
    <s v="CNE000000MN4"/>
    <n v="6662909"/>
    <s v="Special"/>
    <d v="2022-07-06T00:00:00"/>
    <s v="Management"/>
    <s v="Yes"/>
    <n v="4"/>
    <s v="Amend Rules and Procedures Regarding Meetings of Board of Supervisors"/>
    <s v="Other"/>
    <s v="For"/>
    <x v="1"/>
    <m/>
    <s v="No"/>
  </r>
  <r>
    <x v="21"/>
    <s v="China"/>
    <s v="CNE000000MN4"/>
    <n v="6662909"/>
    <s v="Special"/>
    <d v="2022-07-06T00:00:00"/>
    <s v="Management"/>
    <s v="Yes"/>
    <n v="5"/>
    <s v="Approve Company's Eligibility for Corporate Bond Issuance"/>
    <s v="Other"/>
    <s v="For"/>
    <x v="1"/>
    <m/>
    <s v="No"/>
  </r>
  <r>
    <x v="21"/>
    <s v="China"/>
    <s v="CNE000000MN4"/>
    <n v="6662909"/>
    <s v="Special"/>
    <d v="2022-07-06T00:00:00"/>
    <s v="Management"/>
    <s v="Yes"/>
    <n v="6"/>
    <s v="Approve Plan on Corporate Bond Issuance"/>
    <s v="Other"/>
    <s v="For"/>
    <x v="1"/>
    <m/>
    <s v="No"/>
  </r>
  <r>
    <x v="21"/>
    <s v="China"/>
    <s v="CNE000000MN4"/>
    <n v="6662909"/>
    <s v="Special"/>
    <d v="2022-07-06T00:00:00"/>
    <s v="Management"/>
    <s v="Yes"/>
    <n v="7"/>
    <s v="Approve Authorization Matters in Relation to Corporate Bond Issuance"/>
    <s v="Other"/>
    <s v="For"/>
    <x v="1"/>
    <m/>
    <s v="No"/>
  </r>
  <r>
    <x v="21"/>
    <s v="China"/>
    <s v="CNE000000MN4"/>
    <n v="6662909"/>
    <s v="Special"/>
    <d v="2022-07-06T00:00:00"/>
    <s v="Management"/>
    <s v="Yes"/>
    <n v="8"/>
    <s v="Approve Accounts Receivable Asset-backed Plan"/>
    <s v="Other"/>
    <s v="For"/>
    <x v="1"/>
    <m/>
    <s v="No"/>
  </r>
  <r>
    <x v="22"/>
    <s v="China"/>
    <s v="CNE100001VW3"/>
    <s v="BV8SL21"/>
    <s v="Special"/>
    <d v="2022-07-06T00:00:00"/>
    <s v="Management"/>
    <s v="Yes"/>
    <n v="1"/>
    <s v="Approve Company's Eligibility for Private Placement of Share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1"/>
    <s v="Approve Share Type and Par Value"/>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1"/>
    <s v="Approve Use of Proceed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11"/>
    <s v="Approve Implementation Entity of the Raised Fund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2000000000000002"/>
    <s v="Approve Issue Manner and Issue Time"/>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2999999999999998"/>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4"/>
    <s v="Approve Pricing Reference Date and Issue Price"/>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5"/>
    <s v="Approve Issue Size"/>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6"/>
    <s v="Approve Lock-up Period"/>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7"/>
    <s v="Approve Distribution Arrangement of Undistributed Earning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8"/>
    <s v="Approve Resolution Validity Period"/>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2.9"/>
    <s v="Approve Listing Exchange"/>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3"/>
    <s v="Approve Private Placement of Share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4"/>
    <s v="Approve Feasibility Analysis Report on the Use of Proceeds"/>
    <s v="Reports"/>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5"/>
    <s v="Approve Report on the Usage of Previously Raised Funds"/>
    <s v="Reports"/>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6"/>
    <s v="Approve Impact of Dilution of Current Returns on Major Financial Indicators and the Relevant Measures to be Taken"/>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7"/>
    <s v="Approve Signing of Share Subscription Agreement"/>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8"/>
    <s v="Approve Shareholder Return Plan"/>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9"/>
    <s v="Approve Authorization of Board to Handle All Related Matters"/>
    <s v="Other"/>
    <s v="For"/>
    <x v="0"/>
    <s v="We will not support corporate transactions (and share authorities instrumental to it) when we have concerns over potential dilution or the transactions not being in the interest of existing shareholders."/>
    <s v="Yes"/>
  </r>
  <r>
    <x v="22"/>
    <s v="China"/>
    <s v="CNE100001VW3"/>
    <s v="BV8SL21"/>
    <s v="Special"/>
    <d v="2022-07-06T00:00:00"/>
    <s v="Management"/>
    <s v="Yes"/>
    <n v="10"/>
    <s v="Approve Investment in the Construction Nickel Cobalt Hydroxide Wet Process Project"/>
    <s v="Other"/>
    <s v="For"/>
    <x v="1"/>
    <m/>
    <s v="No"/>
  </r>
  <r>
    <x v="23"/>
    <s v="India"/>
    <s v="INE787D01026"/>
    <n v="6388788"/>
    <s v="Annual"/>
    <d v="2022-07-07T00:00:00"/>
    <s v="Management"/>
    <s v="Yes"/>
    <n v="1"/>
    <s v="Accept Financial Statements and Statutory Reports"/>
    <s v="Reports"/>
    <s v="For"/>
    <x v="1"/>
    <m/>
    <s v="No"/>
  </r>
  <r>
    <x v="23"/>
    <s v="India"/>
    <s v="INE787D01026"/>
    <n v="6388788"/>
    <s v="Annual"/>
    <d v="2022-07-07T00:00:00"/>
    <s v="Management"/>
    <s v="Yes"/>
    <n v="2"/>
    <s v="Confirm Interim Dividends and Declare Final Dividend"/>
    <s v="Other"/>
    <s v="For"/>
    <x v="1"/>
    <m/>
    <s v="No"/>
  </r>
  <r>
    <x v="23"/>
    <s v="India"/>
    <s v="INE787D01026"/>
    <n v="6388788"/>
    <s v="Annual"/>
    <d v="2022-07-07T00:00:00"/>
    <s v="Management"/>
    <s v="Yes"/>
    <n v="3"/>
    <s v="Reelect Vijaylaxmi Poddar as Director"/>
    <s v="Election of Directors"/>
    <s v="For"/>
    <x v="1"/>
    <m/>
    <s v="No"/>
  </r>
  <r>
    <x v="23"/>
    <s v="India"/>
    <s v="INE787D01026"/>
    <n v="6388788"/>
    <s v="Annual"/>
    <d v="2022-07-07T00:00:00"/>
    <s v="Management"/>
    <s v="Yes"/>
    <n v="4"/>
    <s v="Approve Jayantilal Thakkar &amp; Co., Chartered Accountants as Auditors and Authorize Board to Fix Their Remuneration"/>
    <s v="Incentives and Remuneration"/>
    <s v="For"/>
    <x v="0"/>
    <s v="We will not support a resolution when a lack of disclosure results in shareholders being unable to make an informed voting decision."/>
    <s v="Yes"/>
  </r>
  <r>
    <x v="23"/>
    <s v="India"/>
    <s v="INE787D01026"/>
    <n v="6388788"/>
    <s v="Annual"/>
    <d v="2022-07-07T00:00:00"/>
    <s v="Management"/>
    <s v="Yes"/>
    <n v="5"/>
    <s v="Reelect Pannkaj Ghadiali as Director"/>
    <s v="Election of Directors"/>
    <s v="For"/>
    <x v="1"/>
    <m/>
    <s v="No"/>
  </r>
  <r>
    <x v="23"/>
    <s v="India"/>
    <s v="INE787D01026"/>
    <n v="6388788"/>
    <s v="Annual"/>
    <d v="2022-07-07T00:00:00"/>
    <s v="Management"/>
    <s v="Yes"/>
    <n v="6"/>
    <s v="Amend Borrowing Powers"/>
    <s v="Other"/>
    <s v="For"/>
    <x v="1"/>
    <m/>
    <s v="No"/>
  </r>
  <r>
    <x v="24"/>
    <s v="China"/>
    <s v="CNE100000N61"/>
    <s v="B4XRMZ4"/>
    <s v="Special"/>
    <d v="2022-07-07T00:00:00"/>
    <s v="Management"/>
    <s v="Yes"/>
    <n v="1"/>
    <s v="Approve Repurchase and Cancellation of Performance Shares"/>
    <s v="Other"/>
    <s v="For"/>
    <x v="1"/>
    <m/>
    <s v="No"/>
  </r>
  <r>
    <x v="24"/>
    <s v="China"/>
    <s v="CNE100000N61"/>
    <s v="B4XRMZ4"/>
    <s v="Special"/>
    <d v="2022-07-07T00:00:00"/>
    <s v="Management"/>
    <s v="Yes"/>
    <n v="2"/>
    <s v="Elect Zang Rihong as Independent Director"/>
    <s v="Election of Directors"/>
    <s v="For"/>
    <x v="1"/>
    <m/>
    <s v="No"/>
  </r>
  <r>
    <x v="24"/>
    <s v="China"/>
    <s v="CNE100000N61"/>
    <s v="B4XRMZ4"/>
    <s v="Special"/>
    <d v="2022-07-07T00:00:00"/>
    <s v="Shareholder"/>
    <s v="Yes"/>
    <n v="3"/>
    <s v="Elect Chen Zhongheng as Supervisor"/>
    <s v="Other"/>
    <s v="For"/>
    <x v="1"/>
    <m/>
    <s v="No"/>
  </r>
  <r>
    <x v="24"/>
    <s v="China"/>
    <s v="CNE100000N61"/>
    <s v="B4XRMZ4"/>
    <s v="Special"/>
    <d v="2022-07-07T00:00:00"/>
    <s v="Management"/>
    <s v="Yes"/>
    <n v="4"/>
    <s v="Approve to Adjust Authorization of Chairman of the Board of Directors"/>
    <s v="Election of Directors"/>
    <s v="For"/>
    <x v="0"/>
    <s v="We will not support amendments to the Articles of Association/Bylaws amendment which are against shareholders' interests."/>
    <s v="Yes"/>
  </r>
  <r>
    <x v="25"/>
    <s v="United Kingdom"/>
    <s v="GB00B019KW72"/>
    <s v="B019KW7"/>
    <s v="Annual"/>
    <d v="2022-07-07T00:00:00"/>
    <s v="Management"/>
    <s v="Yes"/>
    <n v="1"/>
    <s v="Accept Financial Statements and Statutory Reports"/>
    <s v="Reports"/>
    <s v="For"/>
    <x v="1"/>
    <m/>
    <s v="No"/>
  </r>
  <r>
    <x v="25"/>
    <s v="United Kingdom"/>
    <s v="GB00B019KW72"/>
    <s v="B019KW7"/>
    <s v="Annual"/>
    <d v="2022-07-07T00:00:00"/>
    <s v="Management"/>
    <s v="Yes"/>
    <n v="2"/>
    <s v="Approve Remuneration Report"/>
    <s v="Incentives and Remuneration"/>
    <s v="For"/>
    <x v="1"/>
    <m/>
    <s v="No"/>
  </r>
  <r>
    <x v="25"/>
    <s v="United Kingdom"/>
    <s v="GB00B019KW72"/>
    <s v="B019KW7"/>
    <s v="Annual"/>
    <d v="2022-07-07T00:00:00"/>
    <s v="Management"/>
    <s v="Yes"/>
    <n v="3"/>
    <s v="Approve Final Dividend"/>
    <s v="Other"/>
    <s v="For"/>
    <x v="1"/>
    <m/>
    <s v="No"/>
  </r>
  <r>
    <x v="25"/>
    <s v="United Kingdom"/>
    <s v="GB00B019KW72"/>
    <s v="B019KW7"/>
    <s v="Annual"/>
    <d v="2022-07-07T00:00:00"/>
    <s v="Management"/>
    <s v="Yes"/>
    <n v="4"/>
    <s v="Elect Jo Bertram as Director"/>
    <s v="Election of Directors"/>
    <s v="For"/>
    <x v="1"/>
    <m/>
    <s v="No"/>
  </r>
  <r>
    <x v="25"/>
    <s v="United Kingdom"/>
    <s v="GB00B019KW72"/>
    <s v="B019KW7"/>
    <s v="Annual"/>
    <d v="2022-07-07T00:00:00"/>
    <s v="Management"/>
    <s v="Yes"/>
    <n v="5"/>
    <s v="Re-elect Brian Cassin as Director"/>
    <s v="Election of Directors"/>
    <s v="For"/>
    <x v="1"/>
    <m/>
    <s v="No"/>
  </r>
  <r>
    <x v="25"/>
    <s v="United Kingdom"/>
    <s v="GB00B019KW72"/>
    <s v="B019KW7"/>
    <s v="Annual"/>
    <d v="2022-07-07T00:00:00"/>
    <s v="Management"/>
    <s v="Yes"/>
    <n v="6"/>
    <s v="Re-elect Jo Harlow as Director"/>
    <s v="Election of Directors"/>
    <s v="For"/>
    <x v="1"/>
    <m/>
    <s v="No"/>
  </r>
  <r>
    <x v="25"/>
    <s v="United Kingdom"/>
    <s v="GB00B019KW72"/>
    <s v="B019KW7"/>
    <s v="Annual"/>
    <d v="2022-07-07T00:00:00"/>
    <s v="Management"/>
    <s v="Yes"/>
    <n v="7"/>
    <s v="Re-elect Adrian Hennah as Director"/>
    <s v="Election of Directors"/>
    <s v="For"/>
    <x v="1"/>
    <m/>
    <s v="No"/>
  </r>
  <r>
    <x v="25"/>
    <s v="United Kingdom"/>
    <s v="GB00B019KW72"/>
    <s v="B019KW7"/>
    <s v="Annual"/>
    <d v="2022-07-07T00:00:00"/>
    <s v="Management"/>
    <s v="Yes"/>
    <n v="8"/>
    <s v="Re-elect Tanuj Kapilashrami as Director"/>
    <s v="Election of Directors"/>
    <s v="For"/>
    <x v="1"/>
    <m/>
    <s v="No"/>
  </r>
  <r>
    <x v="25"/>
    <s v="United Kingdom"/>
    <s v="GB00B019KW72"/>
    <s v="B019KW7"/>
    <s v="Annual"/>
    <d v="2022-07-07T00:00:00"/>
    <s v="Management"/>
    <s v="Yes"/>
    <n v="9"/>
    <s v="Re-elect Kevin O'Byrne as Director"/>
    <s v="Election of Directors"/>
    <s v="For"/>
    <x v="1"/>
    <m/>
    <s v="No"/>
  </r>
  <r>
    <x v="25"/>
    <s v="United Kingdom"/>
    <s v="GB00B019KW72"/>
    <s v="B019KW7"/>
    <s v="Annual"/>
    <d v="2022-07-07T00:00:00"/>
    <s v="Management"/>
    <s v="Yes"/>
    <n v="10"/>
    <s v="Re-elect Simon Roberts as Director"/>
    <s v="Election of Directors"/>
    <s v="For"/>
    <x v="1"/>
    <m/>
    <s v="No"/>
  </r>
  <r>
    <x v="25"/>
    <s v="United Kingdom"/>
    <s v="GB00B019KW72"/>
    <s v="B019KW7"/>
    <s v="Annual"/>
    <d v="2022-07-07T00:00:00"/>
    <s v="Management"/>
    <s v="Yes"/>
    <n v="11"/>
    <s v="Re-elect Martin Scicluna as Director"/>
    <s v="Election of Directors"/>
    <s v="For"/>
    <x v="1"/>
    <m/>
    <s v="No"/>
  </r>
  <r>
    <x v="25"/>
    <s v="United Kingdom"/>
    <s v="GB00B019KW72"/>
    <s v="B019KW7"/>
    <s v="Annual"/>
    <d v="2022-07-07T00:00:00"/>
    <s v="Management"/>
    <s v="Yes"/>
    <n v="12"/>
    <s v="Re-elect Keith Weed as Director"/>
    <s v="Election of Directors"/>
    <s v="For"/>
    <x v="1"/>
    <m/>
    <s v="No"/>
  </r>
  <r>
    <x v="25"/>
    <s v="United Kingdom"/>
    <s v="GB00B019KW72"/>
    <s v="B019KW7"/>
    <s v="Annual"/>
    <d v="2022-07-07T00:00:00"/>
    <s v="Management"/>
    <s v="Yes"/>
    <n v="13"/>
    <s v="Reappoint Ernst &amp; Young LLP as Auditors"/>
    <s v="Auditors"/>
    <s v="For"/>
    <x v="1"/>
    <m/>
    <s v="No"/>
  </r>
  <r>
    <x v="25"/>
    <s v="United Kingdom"/>
    <s v="GB00B019KW72"/>
    <s v="B019KW7"/>
    <s v="Annual"/>
    <d v="2022-07-07T00:00:00"/>
    <s v="Management"/>
    <s v="Yes"/>
    <n v="14"/>
    <s v="Authorise the Audit Committee to Fix Remuneration of Auditors"/>
    <s v="Incentives and Remuneration"/>
    <s v="For"/>
    <x v="1"/>
    <m/>
    <s v="No"/>
  </r>
  <r>
    <x v="25"/>
    <s v="United Kingdom"/>
    <s v="GB00B019KW72"/>
    <s v="B019KW7"/>
    <s v="Annual"/>
    <d v="2022-07-07T00:00:00"/>
    <s v="Management"/>
    <s v="Yes"/>
    <n v="15"/>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25"/>
    <s v="United Kingdom"/>
    <s v="GB00B019KW72"/>
    <s v="B019KW7"/>
    <s v="Annual"/>
    <d v="2022-07-07T00:00:00"/>
    <s v="Management"/>
    <s v="Yes"/>
    <n v="16"/>
    <s v="Authorise Issue of Equity without Pre-emptive Rights"/>
    <s v="Other"/>
    <s v="For"/>
    <x v="1"/>
    <m/>
    <s v="No"/>
  </r>
  <r>
    <x v="25"/>
    <s v="United Kingdom"/>
    <s v="GB00B019KW72"/>
    <s v="B019KW7"/>
    <s v="Annual"/>
    <d v="2022-07-07T00:00:00"/>
    <s v="Management"/>
    <s v="Yes"/>
    <n v="17"/>
    <s v="Authorise Issue of Equity without Pre-emptive Rights in Connection with an Acquisition or Other Capital Investment"/>
    <s v="Other"/>
    <s v="For"/>
    <x v="1"/>
    <m/>
    <s v="No"/>
  </r>
  <r>
    <x v="25"/>
    <s v="United Kingdom"/>
    <s v="GB00B019KW72"/>
    <s v="B019KW7"/>
    <s v="Annual"/>
    <d v="2022-07-07T00:00:00"/>
    <s v="Management"/>
    <s v="Yes"/>
    <n v="18"/>
    <s v="Authorise UK Political Donations and Expenditure"/>
    <s v="Other"/>
    <s v="For"/>
    <x v="1"/>
    <m/>
    <s v="No"/>
  </r>
  <r>
    <x v="25"/>
    <s v="United Kingdom"/>
    <s v="GB00B019KW72"/>
    <s v="B019KW7"/>
    <s v="Annual"/>
    <d v="2022-07-07T00:00:00"/>
    <s v="Management"/>
    <s v="Yes"/>
    <n v="19"/>
    <s v="Authorise Market Purchase of Ordinary Shares"/>
    <s v="Other"/>
    <s v="For"/>
    <x v="1"/>
    <m/>
    <s v="No"/>
  </r>
  <r>
    <x v="25"/>
    <s v="United Kingdom"/>
    <s v="GB00B019KW72"/>
    <s v="B019KW7"/>
    <s v="Annual"/>
    <d v="2022-07-07T00:00:00"/>
    <s v="Management"/>
    <s v="Yes"/>
    <n v="20"/>
    <s v="Authorise the Company to Call General Meeting with Two Weeks' Notice"/>
    <s v="Other"/>
    <s v="For"/>
    <x v="1"/>
    <m/>
    <s v="No"/>
  </r>
  <r>
    <x v="25"/>
    <s v="United Kingdom"/>
    <s v="GB00B019KW72"/>
    <s v="B019KW7"/>
    <s v="Annual"/>
    <d v="2022-07-07T00:00:00"/>
    <s v="Shareholder"/>
    <s v="Yes"/>
    <n v="21"/>
    <s v="Shareholder Resolution on Living Wage Accreditation"/>
    <s v="Other"/>
    <s v="Against"/>
    <x v="1"/>
    <s v="The company has committed to paying direct employees a wage equal to the Living Wage. Support of this proposal would extend this to those staff employed by service contractors, and create a clear alignment."/>
    <s v="Yes"/>
  </r>
  <r>
    <x v="26"/>
    <s v="United Kingdom"/>
    <s v="GB00BYW0PQ60"/>
    <s v="BYW0PQ6"/>
    <s v="Annual"/>
    <d v="2022-07-07T00:00:00"/>
    <s v="Management"/>
    <s v="Yes"/>
    <n v="1"/>
    <s v="Accept Financial Statements and Statutory Reports"/>
    <s v="Reports"/>
    <s v="For"/>
    <x v="1"/>
    <m/>
    <s v="No"/>
  </r>
  <r>
    <x v="26"/>
    <s v="United Kingdom"/>
    <s v="GB00BYW0PQ60"/>
    <s v="BYW0PQ6"/>
    <s v="Annual"/>
    <d v="2022-07-07T00:00:00"/>
    <s v="Management"/>
    <s v="Yes"/>
    <n v="2"/>
    <s v="Approve Remuneration Report"/>
    <s v="Incentives and Remuneration"/>
    <s v="For"/>
    <x v="1"/>
    <m/>
    <s v="No"/>
  </r>
  <r>
    <x v="26"/>
    <s v="United Kingdom"/>
    <s v="GB00BYW0PQ60"/>
    <s v="BYW0PQ6"/>
    <s v="Annual"/>
    <d v="2022-07-07T00:00:00"/>
    <s v="Management"/>
    <s v="Yes"/>
    <n v="3"/>
    <s v="Approve Final Dividend"/>
    <s v="Other"/>
    <s v="For"/>
    <x v="1"/>
    <m/>
    <s v="No"/>
  </r>
  <r>
    <x v="26"/>
    <s v="United Kingdom"/>
    <s v="GB00BYW0PQ60"/>
    <s v="BYW0PQ6"/>
    <s v="Annual"/>
    <d v="2022-07-07T00:00:00"/>
    <s v="Management"/>
    <s v="Yes"/>
    <n v="4"/>
    <s v="Re-elect Mark Allan as Director"/>
    <s v="Election of Directors"/>
    <s v="For"/>
    <x v="1"/>
    <m/>
    <s v="No"/>
  </r>
  <r>
    <x v="26"/>
    <s v="United Kingdom"/>
    <s v="GB00BYW0PQ60"/>
    <s v="BYW0PQ6"/>
    <s v="Annual"/>
    <d v="2022-07-07T00:00:00"/>
    <s v="Management"/>
    <s v="Yes"/>
    <n v="5"/>
    <s v="Re-elect Vanessa Simms as Director"/>
    <s v="Election of Directors"/>
    <s v="For"/>
    <x v="1"/>
    <m/>
    <s v="No"/>
  </r>
  <r>
    <x v="26"/>
    <s v="United Kingdom"/>
    <s v="GB00BYW0PQ60"/>
    <s v="BYW0PQ6"/>
    <s v="Annual"/>
    <d v="2022-07-07T00:00:00"/>
    <s v="Management"/>
    <s v="Yes"/>
    <n v="6"/>
    <s v="Re-elect Colette O'Shea as Director"/>
    <s v="Election of Directors"/>
    <s v="For"/>
    <x v="1"/>
    <m/>
    <s v="No"/>
  </r>
  <r>
    <x v="26"/>
    <s v="United Kingdom"/>
    <s v="GB00BYW0PQ60"/>
    <s v="BYW0PQ6"/>
    <s v="Annual"/>
    <d v="2022-07-07T00:00:00"/>
    <s v="Management"/>
    <s v="Yes"/>
    <n v="7"/>
    <s v="Re-elect Edward Bonham Carter as Director"/>
    <s v="Election of Directors"/>
    <s v="For"/>
    <x v="1"/>
    <m/>
    <s v="No"/>
  </r>
  <r>
    <x v="26"/>
    <s v="United Kingdom"/>
    <s v="GB00BYW0PQ60"/>
    <s v="BYW0PQ6"/>
    <s v="Annual"/>
    <d v="2022-07-07T00:00:00"/>
    <s v="Management"/>
    <s v="Yes"/>
    <n v="8"/>
    <s v="Re-elect Nicholas Cadbury as Director"/>
    <s v="Election of Directors"/>
    <s v="For"/>
    <x v="1"/>
    <m/>
    <s v="No"/>
  </r>
  <r>
    <x v="26"/>
    <s v="United Kingdom"/>
    <s v="GB00BYW0PQ60"/>
    <s v="BYW0PQ6"/>
    <s v="Annual"/>
    <d v="2022-07-07T00:00:00"/>
    <s v="Management"/>
    <s v="Yes"/>
    <n v="9"/>
    <s v="Re-elect Madeleine Cosgrave as Director"/>
    <s v="Election of Directors"/>
    <s v="For"/>
    <x v="1"/>
    <m/>
    <s v="No"/>
  </r>
  <r>
    <x v="26"/>
    <s v="United Kingdom"/>
    <s v="GB00BYW0PQ60"/>
    <s v="BYW0PQ6"/>
    <s v="Annual"/>
    <d v="2022-07-07T00:00:00"/>
    <s v="Management"/>
    <s v="Yes"/>
    <n v="10"/>
    <s v="Re-elect Christophe Evain as Director"/>
    <s v="Election of Directors"/>
    <s v="For"/>
    <x v="1"/>
    <m/>
    <s v="No"/>
  </r>
  <r>
    <x v="26"/>
    <s v="United Kingdom"/>
    <s v="GB00BYW0PQ60"/>
    <s v="BYW0PQ6"/>
    <s v="Annual"/>
    <d v="2022-07-07T00:00:00"/>
    <s v="Management"/>
    <s v="Yes"/>
    <n v="11"/>
    <s v="Re-elect Cressida Hogg as Director"/>
    <s v="Election of Directors"/>
    <s v="For"/>
    <x v="0"/>
    <s v="The Company has not met our expectations and principles in regard to gender diversity."/>
    <s v="Yes"/>
  </r>
  <r>
    <x v="26"/>
    <s v="United Kingdom"/>
    <s v="GB00BYW0PQ60"/>
    <s v="BYW0PQ6"/>
    <s v="Annual"/>
    <d v="2022-07-07T00:00:00"/>
    <s v="Management"/>
    <s v="Yes"/>
    <n v="12"/>
    <s v="Re-elect Manjiry Tamhane as Director"/>
    <s v="Election of Directors"/>
    <s v="For"/>
    <x v="1"/>
    <m/>
    <s v="No"/>
  </r>
  <r>
    <x v="26"/>
    <s v="United Kingdom"/>
    <s v="GB00BYW0PQ60"/>
    <s v="BYW0PQ6"/>
    <s v="Annual"/>
    <d v="2022-07-07T00:00:00"/>
    <s v="Management"/>
    <s v="Yes"/>
    <n v="13"/>
    <s v="Reappoint Ernst &amp; Young LLP as Auditors"/>
    <s v="Auditors"/>
    <s v="For"/>
    <x v="1"/>
    <m/>
    <s v="No"/>
  </r>
  <r>
    <x v="26"/>
    <s v="United Kingdom"/>
    <s v="GB00BYW0PQ60"/>
    <s v="BYW0PQ6"/>
    <s v="Annual"/>
    <d v="2022-07-07T00:00:00"/>
    <s v="Management"/>
    <s v="Yes"/>
    <n v="14"/>
    <s v="Authorise Board to Fix Remuneration of Auditors"/>
    <s v="Incentives and Remuneration"/>
    <s v="For"/>
    <x v="1"/>
    <m/>
    <s v="No"/>
  </r>
  <r>
    <x v="26"/>
    <s v="United Kingdom"/>
    <s v="GB00BYW0PQ60"/>
    <s v="BYW0PQ6"/>
    <s v="Annual"/>
    <d v="2022-07-07T00:00:00"/>
    <s v="Management"/>
    <s v="Yes"/>
    <n v="15"/>
    <s v="Authorise UK Political Donations and Expenditure"/>
    <s v="Other"/>
    <s v="For"/>
    <x v="1"/>
    <m/>
    <s v="No"/>
  </r>
  <r>
    <x v="26"/>
    <s v="United Kingdom"/>
    <s v="GB00BYW0PQ60"/>
    <s v="BYW0PQ6"/>
    <s v="Annual"/>
    <d v="2022-07-07T00:00:00"/>
    <s v="Management"/>
    <s v="Yes"/>
    <n v="1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26"/>
    <s v="United Kingdom"/>
    <s v="GB00BYW0PQ60"/>
    <s v="BYW0PQ6"/>
    <s v="Annual"/>
    <d v="2022-07-07T00:00:00"/>
    <s v="Management"/>
    <s v="Yes"/>
    <n v="17"/>
    <s v="Approve Sharesave Plan"/>
    <s v="Other"/>
    <s v="For"/>
    <x v="1"/>
    <m/>
    <s v="No"/>
  </r>
  <r>
    <x v="26"/>
    <s v="United Kingdom"/>
    <s v="GB00BYW0PQ60"/>
    <s v="BYW0PQ6"/>
    <s v="Annual"/>
    <d v="2022-07-07T00:00:00"/>
    <s v="Management"/>
    <s v="Yes"/>
    <n v="18"/>
    <s v="Authorise Issue of Equity without Pre-emptive Rights"/>
    <s v="Other"/>
    <s v="For"/>
    <x v="1"/>
    <m/>
    <s v="No"/>
  </r>
  <r>
    <x v="26"/>
    <s v="United Kingdom"/>
    <s v="GB00BYW0PQ60"/>
    <s v="BYW0PQ6"/>
    <s v="Annual"/>
    <d v="2022-07-07T00:00:00"/>
    <s v="Management"/>
    <s v="Yes"/>
    <n v="19"/>
    <s v="Authorise Issue of Equity without Pre-emptive Rights in Connection with an Acquisition or Other Capital Investment"/>
    <s v="Other"/>
    <s v="For"/>
    <x v="1"/>
    <m/>
    <s v="No"/>
  </r>
  <r>
    <x v="26"/>
    <s v="United Kingdom"/>
    <s v="GB00BYW0PQ60"/>
    <s v="BYW0PQ6"/>
    <s v="Annual"/>
    <d v="2022-07-07T00:00:00"/>
    <s v="Management"/>
    <s v="Yes"/>
    <n v="20"/>
    <s v="Authorise Market Purchase of Ordinary Shares"/>
    <s v="Other"/>
    <s v="For"/>
    <x v="1"/>
    <m/>
    <s v="No"/>
  </r>
  <r>
    <x v="27"/>
    <s v="United Kingdom"/>
    <s v="GB00B1FH8J72"/>
    <s v="B1FH8J7"/>
    <s v="Annual"/>
    <d v="2022-07-07T00:00:00"/>
    <s v="Management"/>
    <s v="Yes"/>
    <n v="1"/>
    <s v="Accept Financial Statements and Statutory Reports"/>
    <s v="Reports"/>
    <s v="For"/>
    <x v="1"/>
    <m/>
    <s v="No"/>
  </r>
  <r>
    <x v="27"/>
    <s v="United Kingdom"/>
    <s v="GB00B1FH8J72"/>
    <s v="B1FH8J7"/>
    <s v="Annual"/>
    <d v="2022-07-07T00:00:00"/>
    <s v="Management"/>
    <s v="Yes"/>
    <n v="2"/>
    <s v="Approve Remuneration Report"/>
    <s v="Incentives and Remuneration"/>
    <s v="For"/>
    <x v="1"/>
    <m/>
    <s v="No"/>
  </r>
  <r>
    <x v="27"/>
    <s v="United Kingdom"/>
    <s v="GB00B1FH8J72"/>
    <s v="B1FH8J7"/>
    <s v="Annual"/>
    <d v="2022-07-07T00:00:00"/>
    <s v="Management"/>
    <s v="Yes"/>
    <n v="3"/>
    <s v="Approve Final Dividend"/>
    <s v="Other"/>
    <s v="For"/>
    <x v="1"/>
    <m/>
    <s v="No"/>
  </r>
  <r>
    <x v="27"/>
    <s v="United Kingdom"/>
    <s v="GB00B1FH8J72"/>
    <s v="B1FH8J7"/>
    <s v="Annual"/>
    <d v="2022-07-07T00:00:00"/>
    <s v="Management"/>
    <s v="Yes"/>
    <n v="4"/>
    <s v="Re-elect Kevin Beeston as Director"/>
    <s v="Election of Directors"/>
    <s v="For"/>
    <x v="1"/>
    <m/>
    <s v="No"/>
  </r>
  <r>
    <x v="27"/>
    <s v="United Kingdom"/>
    <s v="GB00B1FH8J72"/>
    <s v="B1FH8J7"/>
    <s v="Annual"/>
    <d v="2022-07-07T00:00:00"/>
    <s v="Management"/>
    <s v="Yes"/>
    <n v="5"/>
    <s v="Re-elect James Bowling as Director"/>
    <s v="Election of Directors"/>
    <s v="For"/>
    <x v="1"/>
    <m/>
    <s v="No"/>
  </r>
  <r>
    <x v="27"/>
    <s v="United Kingdom"/>
    <s v="GB00B1FH8J72"/>
    <s v="B1FH8J7"/>
    <s v="Annual"/>
    <d v="2022-07-07T00:00:00"/>
    <s v="Management"/>
    <s v="Yes"/>
    <n v="6"/>
    <s v="Re-elect John Coghlan as Director"/>
    <s v="Election of Directors"/>
    <s v="For"/>
    <x v="1"/>
    <m/>
    <s v="No"/>
  </r>
  <r>
    <x v="27"/>
    <s v="United Kingdom"/>
    <s v="GB00B1FH8J72"/>
    <s v="B1FH8J7"/>
    <s v="Annual"/>
    <d v="2022-07-07T00:00:00"/>
    <s v="Management"/>
    <s v="Yes"/>
    <n v="7"/>
    <s v="Elect Tom Delay as Director"/>
    <s v="Election of Directors"/>
    <s v="For"/>
    <x v="1"/>
    <m/>
    <s v="No"/>
  </r>
  <r>
    <x v="27"/>
    <s v="United Kingdom"/>
    <s v="GB00B1FH8J72"/>
    <s v="B1FH8J7"/>
    <s v="Annual"/>
    <d v="2022-07-07T00:00:00"/>
    <s v="Management"/>
    <s v="Yes"/>
    <n v="8"/>
    <s v="Re-elect Olivia Garfield as Director"/>
    <s v="Election of Directors"/>
    <s v="For"/>
    <x v="1"/>
    <m/>
    <s v="No"/>
  </r>
  <r>
    <x v="27"/>
    <s v="United Kingdom"/>
    <s v="GB00B1FH8J72"/>
    <s v="B1FH8J7"/>
    <s v="Annual"/>
    <d v="2022-07-07T00:00:00"/>
    <s v="Management"/>
    <s v="Yes"/>
    <n v="9"/>
    <s v="Re-elect Christine Hodgson as Director"/>
    <s v="Election of Directors"/>
    <s v="For"/>
    <x v="1"/>
    <m/>
    <s v="No"/>
  </r>
  <r>
    <x v="27"/>
    <s v="United Kingdom"/>
    <s v="GB00B1FH8J72"/>
    <s v="B1FH8J7"/>
    <s v="Annual"/>
    <d v="2022-07-07T00:00:00"/>
    <s v="Management"/>
    <s v="Yes"/>
    <n v="10"/>
    <s v="Re-elect Sharmila Nebhrajani as Director"/>
    <s v="Election of Directors"/>
    <s v="For"/>
    <x v="1"/>
    <m/>
    <s v="No"/>
  </r>
  <r>
    <x v="27"/>
    <s v="United Kingdom"/>
    <s v="GB00B1FH8J72"/>
    <s v="B1FH8J7"/>
    <s v="Annual"/>
    <d v="2022-07-07T00:00:00"/>
    <s v="Management"/>
    <s v="Yes"/>
    <n v="11"/>
    <s v="Re-elect Philip Remnant as Director"/>
    <s v="Election of Directors"/>
    <s v="For"/>
    <x v="1"/>
    <m/>
    <s v="No"/>
  </r>
  <r>
    <x v="27"/>
    <s v="United Kingdom"/>
    <s v="GB00B1FH8J72"/>
    <s v="B1FH8J7"/>
    <s v="Annual"/>
    <d v="2022-07-07T00:00:00"/>
    <s v="Management"/>
    <s v="Yes"/>
    <n v="12"/>
    <s v="Elect Gillian Sheldon as Director"/>
    <s v="Election of Directors"/>
    <s v="For"/>
    <x v="1"/>
    <m/>
    <s v="No"/>
  </r>
  <r>
    <x v="27"/>
    <s v="United Kingdom"/>
    <s v="GB00B1FH8J72"/>
    <s v="B1FH8J7"/>
    <s v="Annual"/>
    <d v="2022-07-07T00:00:00"/>
    <s v="Management"/>
    <s v="Yes"/>
    <n v="13"/>
    <s v="Reappoint Deloitte LLP as Auditors"/>
    <s v="Auditors"/>
    <s v="For"/>
    <x v="1"/>
    <m/>
    <s v="No"/>
  </r>
  <r>
    <x v="27"/>
    <s v="United Kingdom"/>
    <s v="GB00B1FH8J72"/>
    <s v="B1FH8J7"/>
    <s v="Annual"/>
    <d v="2022-07-07T00:00:00"/>
    <s v="Management"/>
    <s v="Yes"/>
    <n v="14"/>
    <s v="Authorise the Audit and Risk Committee to Fix Remuneration of Auditors"/>
    <s v="Incentives and Remuneration"/>
    <s v="For"/>
    <x v="1"/>
    <m/>
    <s v="No"/>
  </r>
  <r>
    <x v="27"/>
    <s v="United Kingdom"/>
    <s v="GB00B1FH8J72"/>
    <s v="B1FH8J7"/>
    <s v="Annual"/>
    <d v="2022-07-07T00:00:00"/>
    <s v="Management"/>
    <s v="Yes"/>
    <n v="15"/>
    <s v="Authorise UK Political Donations and Expenditure"/>
    <s v="Other"/>
    <s v="For"/>
    <x v="1"/>
    <m/>
    <s v="No"/>
  </r>
  <r>
    <x v="27"/>
    <s v="United Kingdom"/>
    <s v="GB00B1FH8J72"/>
    <s v="B1FH8J7"/>
    <s v="Annual"/>
    <d v="2022-07-07T00:00:00"/>
    <s v="Management"/>
    <s v="Yes"/>
    <n v="1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27"/>
    <s v="United Kingdom"/>
    <s v="GB00B1FH8J72"/>
    <s v="B1FH8J7"/>
    <s v="Annual"/>
    <d v="2022-07-07T00:00:00"/>
    <s v="Management"/>
    <s v="Yes"/>
    <n v="17"/>
    <s v="Authorise Issue of Equity without Pre-emptive Rights"/>
    <s v="Other"/>
    <s v="For"/>
    <x v="1"/>
    <m/>
    <s v="No"/>
  </r>
  <r>
    <x v="27"/>
    <s v="United Kingdom"/>
    <s v="GB00B1FH8J72"/>
    <s v="B1FH8J7"/>
    <s v="Annual"/>
    <d v="2022-07-07T00:00:00"/>
    <s v="Management"/>
    <s v="Yes"/>
    <n v="18"/>
    <s v="Authorise Issue of Equity without Pre-emptive Rights in Connection with an Acquisition or Other Capital Investment"/>
    <s v="Other"/>
    <s v="For"/>
    <x v="1"/>
    <m/>
    <s v="No"/>
  </r>
  <r>
    <x v="27"/>
    <s v="United Kingdom"/>
    <s v="GB00B1FH8J72"/>
    <s v="B1FH8J7"/>
    <s v="Annual"/>
    <d v="2022-07-07T00:00:00"/>
    <s v="Management"/>
    <s v="Yes"/>
    <n v="19"/>
    <s v="Authorise Market Purchase of Ordinary Shares"/>
    <s v="Other"/>
    <s v="For"/>
    <x v="1"/>
    <m/>
    <s v="No"/>
  </r>
  <r>
    <x v="27"/>
    <s v="United Kingdom"/>
    <s v="GB00B1FH8J72"/>
    <s v="B1FH8J7"/>
    <s v="Annual"/>
    <d v="2022-07-07T00:00:00"/>
    <s v="Management"/>
    <s v="Yes"/>
    <n v="20"/>
    <s v="Adopt New Articles of Association"/>
    <s v="Other"/>
    <s v="For"/>
    <x v="1"/>
    <m/>
    <s v="No"/>
  </r>
  <r>
    <x v="27"/>
    <s v="United Kingdom"/>
    <s v="GB00B1FH8J72"/>
    <s v="B1FH8J7"/>
    <s v="Annual"/>
    <d v="2022-07-07T00:00:00"/>
    <s v="Management"/>
    <s v="Yes"/>
    <n v="21"/>
    <s v="Authorise the Company to Call General Meeting with Two Weeks' Notice"/>
    <s v="Other"/>
    <s v="For"/>
    <x v="1"/>
    <m/>
    <s v="No"/>
  </r>
  <r>
    <x v="28"/>
    <s v="India"/>
    <s v="INE003A01024"/>
    <s v="B15T569"/>
    <s v="Special"/>
    <d v="2022-07-07T00:00:00"/>
    <s v="Management"/>
    <s v="Yes"/>
    <n v="1"/>
    <s v="Elect Sindhu Gangadharan as Director"/>
    <s v="Election of Directors"/>
    <s v="For"/>
    <x v="1"/>
    <m/>
    <s v="No"/>
  </r>
  <r>
    <x v="29"/>
    <s v="USA"/>
    <s v="US8334451098"/>
    <s v="BN134B7"/>
    <s v="Annual"/>
    <d v="2022-07-07T00:00:00"/>
    <s v="Management"/>
    <s v="Yes"/>
    <n v="2"/>
    <s v="Advisory Vote on Say on Pay Frequency"/>
    <s v="Other"/>
    <s v="One Year"/>
    <x v="4"/>
    <m/>
    <s v="No"/>
  </r>
  <r>
    <x v="29"/>
    <s v="USA"/>
    <s v="US8334451098"/>
    <s v="BN134B7"/>
    <s v="Annual"/>
    <d v="2022-07-07T00:00:00"/>
    <s v="Management"/>
    <s v="Yes"/>
    <n v="3"/>
    <s v="Ratify PricewaterhouseCoopers LLP as Auditors"/>
    <s v="Auditors"/>
    <s v="For"/>
    <x v="1"/>
    <m/>
    <s v="No"/>
  </r>
  <r>
    <x v="29"/>
    <s v="USA"/>
    <s v="US8334451098"/>
    <s v="BN134B7"/>
    <s v="Annual"/>
    <d v="2022-07-07T00:00:00"/>
    <s v="Management"/>
    <s v="Yes"/>
    <s v="1a"/>
    <s v="Elect Director Kelly A. Kramer"/>
    <s v="Election of Directors"/>
    <s v="For"/>
    <x v="1"/>
    <m/>
    <s v="No"/>
  </r>
  <r>
    <x v="29"/>
    <s v="USA"/>
    <s v="US8334451098"/>
    <s v="BN134B7"/>
    <s v="Annual"/>
    <d v="2022-07-07T00:00:00"/>
    <s v="Management"/>
    <s v="Yes"/>
    <s v="1b"/>
    <s v="Elect Director Frank Slootman"/>
    <s v="Election of Directors"/>
    <s v="For"/>
    <x v="1"/>
    <m/>
    <s v="No"/>
  </r>
  <r>
    <x v="29"/>
    <s v="USA"/>
    <s v="US8334451098"/>
    <s v="BN134B7"/>
    <s v="Annual"/>
    <d v="2022-07-07T00:00:00"/>
    <s v="Management"/>
    <s v="Yes"/>
    <s v="1c"/>
    <s v="Elect Director Michael L. Speiser"/>
    <s v="Election of Directors"/>
    <s v="For"/>
    <x v="1"/>
    <m/>
    <s v="No"/>
  </r>
  <r>
    <x v="30"/>
    <s v="China"/>
    <s v="CNE100001SL2"/>
    <s v="BJ3KJC4"/>
    <s v="Special"/>
    <d v="2022-07-08T00:00:00"/>
    <s v="Management"/>
    <s v="Yes"/>
    <n v="1"/>
    <s v="Elect Shen Hongtao as Independent Director"/>
    <s v="Election of Directors"/>
    <s v="For"/>
    <x v="1"/>
    <m/>
    <s v="No"/>
  </r>
  <r>
    <x v="31"/>
    <s v="China"/>
    <s v="CNE100002FK9"/>
    <s v="BD4GT29"/>
    <s v="Extraordinary Shareholders"/>
    <d v="2022-07-08T00:00:00"/>
    <s v="Management"/>
    <s v="Yes"/>
    <n v="1"/>
    <s v="Approve Acquisition of Equity Interests in HuaAn Funds"/>
    <s v="Other"/>
    <s v="For"/>
    <x v="1"/>
    <m/>
    <s v="No"/>
  </r>
  <r>
    <x v="31"/>
    <s v="China"/>
    <s v="CNE100002FK9"/>
    <s v="BD4GT29"/>
    <s v="Extraordinary Shareholders"/>
    <d v="2022-07-08T00:00:00"/>
    <s v="Management"/>
    <s v="Yes"/>
    <n v="2"/>
    <s v="Amend Articles of Association"/>
    <s v="Other"/>
    <s v="For"/>
    <x v="1"/>
    <m/>
    <s v="No"/>
  </r>
  <r>
    <x v="32"/>
    <s v="India"/>
    <s v="INE176B01034"/>
    <s v="BQGZWP9"/>
    <s v="Annual"/>
    <d v="2022-07-08T00:00:00"/>
    <s v="Management"/>
    <s v="Yes"/>
    <n v="1"/>
    <s v="Accept Financial Statements and Statutory Reports"/>
    <s v="Reports"/>
    <s v="For"/>
    <x v="1"/>
    <m/>
    <s v="No"/>
  </r>
  <r>
    <x v="32"/>
    <s v="India"/>
    <s v="INE176B01034"/>
    <s v="BQGZWP9"/>
    <s v="Annual"/>
    <d v="2022-07-08T00:00:00"/>
    <s v="Management"/>
    <s v="Yes"/>
    <n v="2"/>
    <s v="Confirm Payment of Interim Dividend"/>
    <s v="Other"/>
    <s v="For"/>
    <x v="1"/>
    <m/>
    <s v="No"/>
  </r>
  <r>
    <x v="32"/>
    <s v="India"/>
    <s v="INE176B01034"/>
    <s v="BQGZWP9"/>
    <s v="Annual"/>
    <d v="2022-07-08T00:00:00"/>
    <s v="Management"/>
    <s v="Yes"/>
    <n v="3"/>
    <s v="Declare Final Dividend"/>
    <s v="Other"/>
    <s v="For"/>
    <x v="1"/>
    <m/>
    <s v="No"/>
  </r>
  <r>
    <x v="32"/>
    <s v="India"/>
    <s v="INE176B01034"/>
    <s v="BQGZWP9"/>
    <s v="Annual"/>
    <d v="2022-07-08T00:00:00"/>
    <s v="Management"/>
    <s v="Yes"/>
    <n v="4"/>
    <s v="Reelect Siddhartha Pandit as Director"/>
    <s v="Election of Directors"/>
    <s v="For"/>
    <x v="1"/>
    <m/>
    <s v="No"/>
  </r>
  <r>
    <x v="32"/>
    <s v="India"/>
    <s v="INE176B01034"/>
    <s v="BQGZWP9"/>
    <s v="Annual"/>
    <d v="2022-07-08T00:00:00"/>
    <s v="Management"/>
    <s v="Yes"/>
    <n v="5"/>
    <s v="Reelect Anil Rai Gupta as Director"/>
    <s v="Election of Directors"/>
    <s v="For"/>
    <x v="0"/>
    <s v="Executive Chair and no appropriate independent counterbalance in place."/>
    <s v="Yes"/>
  </r>
  <r>
    <x v="32"/>
    <s v="India"/>
    <s v="INE176B01034"/>
    <s v="BQGZWP9"/>
    <s v="Annual"/>
    <d v="2022-07-08T00:00:00"/>
    <s v="Management"/>
    <s v="Yes"/>
    <n v="6"/>
    <s v="Approve Remuneration of Cost Auditors"/>
    <s v="Incentives and Remuneration"/>
    <s v="For"/>
    <x v="1"/>
    <m/>
    <s v="No"/>
  </r>
  <r>
    <x v="32"/>
    <s v="India"/>
    <s v="INE176B01034"/>
    <s v="BQGZWP9"/>
    <s v="Annual"/>
    <d v="2022-07-08T00:00:00"/>
    <s v="Management"/>
    <s v="Yes"/>
    <n v="7"/>
    <s v="Approve Havells Employees Stock Purchase Scheme 2022 and its Implementation through Trust"/>
    <s v="Other"/>
    <s v="For"/>
    <x v="0"/>
    <s v="Options are granted at a discount to the market price at grant date. Key elements of the LTIP have not been fully disclosed."/>
    <s v="Yes"/>
  </r>
  <r>
    <x v="32"/>
    <s v="India"/>
    <s v="INE176B01034"/>
    <s v="BQGZWP9"/>
    <s v="Annual"/>
    <d v="2022-07-08T00:00:00"/>
    <s v="Management"/>
    <s v="Yes"/>
    <n v="8"/>
    <s v="Approve Authorization for Havells Employees Welfare Trust to Subscribe to Shares for and under the Havells Employees Stock Purchase Scheme 2022"/>
    <s v="Other"/>
    <s v="For"/>
    <x v="0"/>
    <s v="Options are granted at a discount to the market price at grant date. Key elements of the LTIP have not been fully disclosed."/>
    <s v="Yes"/>
  </r>
  <r>
    <x v="32"/>
    <s v="India"/>
    <s v="INE176B01034"/>
    <s v="BQGZWP9"/>
    <s v="Annual"/>
    <d v="2022-07-08T00:00:00"/>
    <s v="Management"/>
    <s v="Yes"/>
    <n v="9"/>
    <s v="Approve Provision of Money by the Company to the Havells Employees Welfare Trust/ Trustees for Subscription of Shares under the Havells Employees Stock Purchase Scheme, 2022"/>
    <s v="Other"/>
    <s v="For"/>
    <x v="0"/>
    <s v="Options are granted at a discount to the market price at grant date. Key elements of the LTIP have not been fully disclosed."/>
    <s v="Yes"/>
  </r>
  <r>
    <x v="32"/>
    <s v="India"/>
    <s v="INE176B01034"/>
    <s v="BQGZWP9"/>
    <s v="Annual"/>
    <d v="2022-07-08T00:00:00"/>
    <s v="Management"/>
    <s v="Yes"/>
    <n v="10"/>
    <s v="Approve Amendment to Part B - Havells Employees Stock Purchase Plan 2014 of Havells Employees Long Term Incentive Plan 2014"/>
    <s v="Incentives and Remuneration"/>
    <s v="For"/>
    <x v="0"/>
    <s v="Options are granted at a discount to the market price at grant date. Key elements of the LTIP have not been fully disclosed."/>
    <s v="Yes"/>
  </r>
  <r>
    <x v="33"/>
    <s v="China"/>
    <s v="CNE1000033C7"/>
    <s v="BZ3ZWJ9"/>
    <s v="Special"/>
    <d v="2022-07-08T00:00:00"/>
    <s v="Management"/>
    <s v="Yes"/>
    <n v="1"/>
    <s v="Approve Adjustment of Repurchase Price of Performance Share Incentive Plan and Repurchase and Cancellation of Performance Shares"/>
    <s v="Incentives and Remuneration"/>
    <s v="For"/>
    <x v="1"/>
    <m/>
    <s v="No"/>
  </r>
  <r>
    <x v="33"/>
    <s v="China"/>
    <s v="CNE1000033C7"/>
    <s v="BZ3ZWJ9"/>
    <s v="Special"/>
    <d v="2022-07-08T00:00:00"/>
    <s v="Management"/>
    <s v="Yes"/>
    <n v="2"/>
    <s v="Approve Completion of Raised Funds Investment Project and Transfer Out the Project's Initial Working Capital and Use of Excess Raised Funds to Replenish Working Capital"/>
    <s v="Other"/>
    <s v="For"/>
    <x v="1"/>
    <m/>
    <s v="No"/>
  </r>
  <r>
    <x v="33"/>
    <s v="China"/>
    <s v="CNE1000033C7"/>
    <s v="BZ3ZWJ9"/>
    <s v="Special"/>
    <d v="2022-07-08T00:00:00"/>
    <s v="Management"/>
    <s v="Yes"/>
    <n v="3"/>
    <s v="Approve Amendments to Articles of Association"/>
    <s v="Other"/>
    <s v="For"/>
    <x v="1"/>
    <m/>
    <s v="No"/>
  </r>
  <r>
    <x v="34"/>
    <s v="China"/>
    <s v="CNE000001816"/>
    <n v="6352318"/>
    <s v="Special"/>
    <d v="2022-07-08T00:00:00"/>
    <s v="Management"/>
    <s v="Yes"/>
    <n v="1"/>
    <s v="Approve Issuance of GDR, Listing on Swiss Stock Exchange, and Conversion to Overseas Company Limited by Shares"/>
    <s v="Other"/>
    <s v="For"/>
    <x v="1"/>
    <m/>
    <s v="No"/>
  </r>
  <r>
    <x v="34"/>
    <s v="China"/>
    <s v="CNE000001816"/>
    <n v="6352318"/>
    <s v="Special"/>
    <d v="2022-07-08T00:00:00"/>
    <s v="Management"/>
    <s v="Yes"/>
    <n v="2.1"/>
    <s v="Approve Share Type and Par Value"/>
    <s v="Other"/>
    <s v="For"/>
    <x v="1"/>
    <m/>
    <s v="No"/>
  </r>
  <r>
    <x v="34"/>
    <s v="China"/>
    <s v="CNE000001816"/>
    <n v="6352318"/>
    <s v="Special"/>
    <d v="2022-07-08T00:00:00"/>
    <s v="Management"/>
    <s v="Yes"/>
    <n v="2.1"/>
    <s v="Approve Underwriting Method"/>
    <s v="Other"/>
    <s v="For"/>
    <x v="1"/>
    <m/>
    <s v="No"/>
  </r>
  <r>
    <x v="34"/>
    <s v="China"/>
    <s v="CNE000001816"/>
    <n v="6352318"/>
    <s v="Special"/>
    <d v="2022-07-08T00:00:00"/>
    <s v="Management"/>
    <s v="Yes"/>
    <n v="2.2000000000000002"/>
    <s v="Approve Issue Time"/>
    <s v="Other"/>
    <s v="For"/>
    <x v="1"/>
    <m/>
    <s v="No"/>
  </r>
  <r>
    <x v="34"/>
    <s v="China"/>
    <s v="CNE000001816"/>
    <n v="6352318"/>
    <s v="Special"/>
    <d v="2022-07-08T00:00:00"/>
    <s v="Management"/>
    <s v="Yes"/>
    <n v="2.2999999999999998"/>
    <s v="Approve Issue Manner"/>
    <s v="Other"/>
    <s v="For"/>
    <x v="1"/>
    <m/>
    <s v="No"/>
  </r>
  <r>
    <x v="34"/>
    <s v="China"/>
    <s v="CNE000001816"/>
    <n v="6352318"/>
    <s v="Special"/>
    <d v="2022-07-08T00:00:00"/>
    <s v="Management"/>
    <s v="Yes"/>
    <n v="2.4"/>
    <s v="Approve Issue Size"/>
    <s v="Other"/>
    <s v="For"/>
    <x v="1"/>
    <m/>
    <s v="No"/>
  </r>
  <r>
    <x v="34"/>
    <s v="China"/>
    <s v="CNE000001816"/>
    <n v="6352318"/>
    <s v="Special"/>
    <d v="2022-07-08T00:00:00"/>
    <s v="Management"/>
    <s v="Yes"/>
    <n v="2.5"/>
    <s v="Approve Scale of GDR in its Lifetime"/>
    <s v="Other"/>
    <s v="For"/>
    <x v="1"/>
    <m/>
    <s v="No"/>
  </r>
  <r>
    <x v="34"/>
    <s v="China"/>
    <s v="CNE000001816"/>
    <n v="6352318"/>
    <s v="Special"/>
    <d v="2022-07-08T00:00:00"/>
    <s v="Management"/>
    <s v="Yes"/>
    <n v="2.6"/>
    <s v="Approve Conversion Rate to Underlying A Share"/>
    <s v="Other"/>
    <s v="For"/>
    <x v="1"/>
    <m/>
    <s v="No"/>
  </r>
  <r>
    <x v="34"/>
    <s v="China"/>
    <s v="CNE000001816"/>
    <n v="6352318"/>
    <s v="Special"/>
    <d v="2022-07-08T00:00:00"/>
    <s v="Management"/>
    <s v="Yes"/>
    <n v="2.7"/>
    <s v="Approve Pricing Method"/>
    <s v="Other"/>
    <s v="For"/>
    <x v="1"/>
    <m/>
    <s v="No"/>
  </r>
  <r>
    <x v="34"/>
    <s v="China"/>
    <s v="CNE000001816"/>
    <n v="6352318"/>
    <s v="Special"/>
    <d v="2022-07-08T00:00:00"/>
    <s v="Management"/>
    <s v="Yes"/>
    <n v="2.8"/>
    <s v="Approve Target Subscribers"/>
    <s v="Other"/>
    <s v="For"/>
    <x v="1"/>
    <m/>
    <s v="No"/>
  </r>
  <r>
    <x v="34"/>
    <s v="China"/>
    <s v="CNE000001816"/>
    <n v="6352318"/>
    <s v="Special"/>
    <d v="2022-07-08T00:00:00"/>
    <s v="Management"/>
    <s v="Yes"/>
    <n v="2.9"/>
    <s v="Approve Conversion Restriction Period"/>
    <s v="Other"/>
    <s v="For"/>
    <x v="1"/>
    <m/>
    <s v="No"/>
  </r>
  <r>
    <x v="34"/>
    <s v="China"/>
    <s v="CNE000001816"/>
    <n v="6352318"/>
    <s v="Special"/>
    <d v="2022-07-08T00:00:00"/>
    <s v="Management"/>
    <s v="Yes"/>
    <n v="3"/>
    <s v="Approve Report on the Usage of Previously Raised Funds"/>
    <s v="Reports"/>
    <s v="For"/>
    <x v="1"/>
    <m/>
    <s v="No"/>
  </r>
  <r>
    <x v="34"/>
    <s v="China"/>
    <s v="CNE000001816"/>
    <n v="6352318"/>
    <s v="Special"/>
    <d v="2022-07-08T00:00:00"/>
    <s v="Management"/>
    <s v="Yes"/>
    <n v="4"/>
    <s v="Approve Raised Fund Usage Plan"/>
    <s v="Other"/>
    <s v="For"/>
    <x v="1"/>
    <m/>
    <s v="No"/>
  </r>
  <r>
    <x v="34"/>
    <s v="China"/>
    <s v="CNE000001816"/>
    <n v="6352318"/>
    <s v="Special"/>
    <d v="2022-07-08T00:00:00"/>
    <s v="Management"/>
    <s v="Yes"/>
    <n v="5"/>
    <s v="Approve Resolution Validity Period"/>
    <s v="Other"/>
    <s v="For"/>
    <x v="1"/>
    <m/>
    <s v="No"/>
  </r>
  <r>
    <x v="34"/>
    <s v="China"/>
    <s v="CNE000001816"/>
    <n v="6352318"/>
    <s v="Special"/>
    <d v="2022-07-08T00:00:00"/>
    <s v="Management"/>
    <s v="Yes"/>
    <n v="6"/>
    <s v="Approve Authorization of Board to Handle All Related Matters"/>
    <s v="Other"/>
    <s v="For"/>
    <x v="1"/>
    <m/>
    <s v="No"/>
  </r>
  <r>
    <x v="34"/>
    <s v="China"/>
    <s v="CNE000001816"/>
    <n v="6352318"/>
    <s v="Special"/>
    <d v="2022-07-08T00:00:00"/>
    <s v="Management"/>
    <s v="Yes"/>
    <n v="7"/>
    <s v="Approve Distribution Arrangement of Cumulative Earnings"/>
    <s v="Other"/>
    <s v="For"/>
    <x v="1"/>
    <m/>
    <s v="No"/>
  </r>
  <r>
    <x v="34"/>
    <s v="China"/>
    <s v="CNE000001816"/>
    <n v="6352318"/>
    <s v="Special"/>
    <d v="2022-07-08T00:00:00"/>
    <s v="Management"/>
    <s v="Yes"/>
    <n v="8"/>
    <s v="Approve Insurance Prospectus Liability Insurance"/>
    <s v="Other"/>
    <s v="For"/>
    <x v="1"/>
    <m/>
    <s v="No"/>
  </r>
  <r>
    <x v="34"/>
    <s v="China"/>
    <s v="CNE000001816"/>
    <n v="6352318"/>
    <s v="Special"/>
    <d v="2022-07-08T00:00:00"/>
    <s v="Management"/>
    <s v="Yes"/>
    <n v="9"/>
    <s v="Approve Formulation of Articles of Association and Its Annex (Applicable After Listing on Swiss Stock Exchange)"/>
    <s v="Other"/>
    <s v="For"/>
    <x v="1"/>
    <m/>
    <s v="No"/>
  </r>
  <r>
    <x v="34"/>
    <s v="China"/>
    <s v="CNE000001816"/>
    <n v="6352318"/>
    <s v="Special"/>
    <d v="2022-07-08T00:00:00"/>
    <s v="Management"/>
    <s v="Yes"/>
    <n v="10"/>
    <s v="Approve Formulation of Rules and Procedures Regarding Meetings of Board of Supervisors (Applicable After Listing on Swiss Stock Exchange)"/>
    <s v="Other"/>
    <s v="For"/>
    <x v="1"/>
    <m/>
    <s v="No"/>
  </r>
  <r>
    <x v="35"/>
    <s v="China"/>
    <s v="CNE100001QV5"/>
    <s v="BJ34614"/>
    <s v="Extraordinary Shareholders"/>
    <d v="2022-07-08T00:00:00"/>
    <s v="Management"/>
    <s v="Yes"/>
    <n v="1"/>
    <s v="Approve Revision to the Second Phase Ownership Scheme and Its Summary under the Medium to Long-term Business Partner Share Ownership Scheme"/>
    <s v="Other"/>
    <s v="For"/>
    <x v="1"/>
    <m/>
    <s v="No"/>
  </r>
  <r>
    <x v="35"/>
    <s v="China"/>
    <s v="CNE100001QV5"/>
    <s v="BJ34614"/>
    <s v="Extraordinary Shareholders"/>
    <d v="2022-07-08T00:00:00"/>
    <s v="Management"/>
    <s v="Yes"/>
    <n v="2"/>
    <s v="Approve Revision to the Administrative Measures of the Second Phase Ownership Scheme under the Medium to Long-term Business Partner Share Ownership Scheme"/>
    <s v="Other"/>
    <s v="For"/>
    <x v="1"/>
    <m/>
    <s v="No"/>
  </r>
  <r>
    <x v="36"/>
    <s v="China"/>
    <s v="CNE000000JJ8"/>
    <n v="6616887"/>
    <s v="Special"/>
    <d v="2022-07-08T00:00:00"/>
    <s v="Management"/>
    <s v="Yes"/>
    <n v="1"/>
    <s v="Approve Provision of Guarantees"/>
    <s v="Other"/>
    <s v="For"/>
    <x v="1"/>
    <m/>
    <s v="No"/>
  </r>
  <r>
    <x v="36"/>
    <s v="China"/>
    <s v="CNE000000JJ8"/>
    <n v="6616887"/>
    <s v="Special"/>
    <d v="2022-07-08T00:00:00"/>
    <s v="Shareholder"/>
    <s v="Yes"/>
    <n v="2"/>
    <s v="Approve Investment in the Construction of Lithium-ion Battery Silicon-based Anode Material Integration Base Project"/>
    <s v="Other"/>
    <s v="For"/>
    <x v="1"/>
    <m/>
    <s v="No"/>
  </r>
  <r>
    <x v="37"/>
    <s v="China"/>
    <s v="CNE100003JF9"/>
    <s v="BHR34R5"/>
    <s v="Special"/>
    <d v="2022-07-08T00:00:00"/>
    <s v="Management"/>
    <s v="Yes"/>
    <n v="1"/>
    <s v="Approve to Invest in the Construction of Monocrystalline Silicon Pulling and Supporting Production Projects"/>
    <s v="Other"/>
    <s v="For"/>
    <x v="1"/>
    <m/>
    <s v="No"/>
  </r>
  <r>
    <x v="37"/>
    <s v="China"/>
    <s v="CNE100003JF9"/>
    <s v="BHR34R5"/>
    <s v="Special"/>
    <d v="2022-07-08T00:00:00"/>
    <s v="Management"/>
    <s v="Yes"/>
    <n v="2"/>
    <s v="Approve Amendments to Articles of Association"/>
    <s v="Other"/>
    <s v="For"/>
    <x v="1"/>
    <m/>
    <s v="No"/>
  </r>
  <r>
    <x v="38"/>
    <s v="India"/>
    <s v="INE406A01037"/>
    <n v="6702634"/>
    <s v="Special"/>
    <d v="2022-07-09T00:00:00"/>
    <s v="Management"/>
    <s v="Yes"/>
    <n v="1"/>
    <s v="Amend Object Clause of the Memorandum of Association"/>
    <s v="Other"/>
    <s v="For"/>
    <x v="1"/>
    <m/>
    <s v="No"/>
  </r>
  <r>
    <x v="38"/>
    <s v="India"/>
    <s v="INE406A01037"/>
    <n v="6702634"/>
    <s v="Special"/>
    <d v="2022-07-09T00:00:00"/>
    <s v="Management"/>
    <s v="Yes"/>
    <n v="2"/>
    <s v="Amend Liability Clause of the Memorandum of Association"/>
    <s v="Other"/>
    <s v="For"/>
    <x v="1"/>
    <m/>
    <s v="No"/>
  </r>
  <r>
    <x v="39"/>
    <s v="China"/>
    <s v="CNE000000RY0"/>
    <n v="6008462"/>
    <s v="Special"/>
    <d v="2022-07-11T00:00:00"/>
    <s v="Management"/>
    <s v="Yes"/>
    <n v="1"/>
    <s v="Amend Articles of Association"/>
    <s v="Other"/>
    <s v="For"/>
    <x v="0"/>
    <s v="We will not support bundled amendments to bylaws/articles when we have concerns over one or more of the amendments are not in shareholders' interest."/>
    <s v="Yes"/>
  </r>
  <r>
    <x v="39"/>
    <s v="China"/>
    <s v="CNE000000RY0"/>
    <n v="6008462"/>
    <s v="Special"/>
    <d v="2022-07-11T00:00:00"/>
    <s v="Management"/>
    <s v="Yes"/>
    <n v="2"/>
    <s v="Amend Implementing Rules for Cumulative Voting System"/>
    <s v="Other"/>
    <s v="For"/>
    <x v="0"/>
    <s v="We will not support a resolution when a lack of disclosure results in shareholders not being able to make an informed voting decision."/>
    <s v="Yes"/>
  </r>
  <r>
    <x v="39"/>
    <s v="China"/>
    <s v="CNE000000RY0"/>
    <n v="6008462"/>
    <s v="Special"/>
    <d v="2022-07-11T00:00:00"/>
    <s v="Management"/>
    <s v="Yes"/>
    <n v="3"/>
    <s v="Amend Code of Corporate Governance"/>
    <s v="Other"/>
    <s v="For"/>
    <x v="0"/>
    <s v="We will not support a resolution when a lack of disclosure results in shareholders not being able to make an informed voting decision."/>
    <s v="Yes"/>
  </r>
  <r>
    <x v="39"/>
    <s v="China"/>
    <s v="CNE000000RY0"/>
    <n v="6008462"/>
    <s v="Special"/>
    <d v="2022-07-11T00:00:00"/>
    <s v="Management"/>
    <s v="Yes"/>
    <n v="4"/>
    <s v="Amend Detailed Rules for Online Voting of the Shareholders General Meeting"/>
    <s v="Other"/>
    <s v="For"/>
    <x v="0"/>
    <s v="We will not support a resolution when a lack of disclosure results in shareholders not being able to make an informed voting decision."/>
    <s v="Yes"/>
  </r>
  <r>
    <x v="39"/>
    <s v="China"/>
    <s v="CNE000000RY0"/>
    <n v="6008462"/>
    <s v="Special"/>
    <d v="2022-07-11T00:00:00"/>
    <s v="Management"/>
    <s v="Yes"/>
    <n v="5"/>
    <s v="Amend Management System for Related Party Transaction"/>
    <s v="Other"/>
    <s v="For"/>
    <x v="0"/>
    <s v="We will not support a resolution when a lack of disclosure results in shareholders not being able to make an informed voting decision."/>
    <s v="Yes"/>
  </r>
  <r>
    <x v="40"/>
    <s v="China"/>
    <s v="CNE0000002R2"/>
    <n v="6192042"/>
    <s v="Special"/>
    <d v="2022-07-11T00:00:00"/>
    <s v="Management"/>
    <s v="Yes"/>
    <n v="1"/>
    <s v="Approve Company's Eligibility for Issuance of Convertible Bond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
    <s v="Approve Type"/>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
    <s v="Approve Terms for Downward Adjustment of Conversion Price"/>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1"/>
    <s v="Approve Terms of Redemption"/>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2"/>
    <s v="Approve Terms of Sell-Back"/>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3"/>
    <s v="Approve Dividend Distribution Post Conversion"/>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4"/>
    <s v="Approve Issue Manner and Target Subscriber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5"/>
    <s v="Approve Placing Arrangement for Shareholder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6"/>
    <s v="Approve Terms of the Bondholders' Meeting"/>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7"/>
    <s v="Approve Use of Proceeds and Implementation Manner"/>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800000000000002"/>
    <s v="Approve Guarantee Matter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19"/>
    <s v="Approve Rating Matter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2000000000000002"/>
    <s v="Approve Issue Size"/>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2000000000000002"/>
    <s v="Approve Raised Funds Management and Deposit Account"/>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21"/>
    <s v="Approve Validity Period"/>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2999999999999998"/>
    <s v="Approve Par Value and Issue Price"/>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4"/>
    <s v="Approve Bond Maturity"/>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5"/>
    <s v="Approve Bond Interest Rate"/>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6"/>
    <s v="Approve Period and Manner of Repayment of Capital and Interest"/>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7"/>
    <s v="Approve Conversion Period"/>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8"/>
    <s v="Approve Method for Determining the Number of Shares for Conversion"/>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2.9"/>
    <s v="Approve Determination of Conversion Price and Its Adjustment"/>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3"/>
    <s v="Approve Issuance of Convertible Bond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4"/>
    <s v="Approve Feasibility Analysis Report on the Use of Proceeds"/>
    <s v="Reports"/>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5"/>
    <s v="Approve Impact of Dilution of Current Returns on Major Financial Indicators and the Relevant Measures to be Taken"/>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6"/>
    <s v="Approve Formulation of Rules and Procedures Regarding General Meetings of Convertible Bondholders"/>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7"/>
    <s v="Approve Shareholder Dividend Return Plan"/>
    <s v="Other"/>
    <s v="For"/>
    <x v="0"/>
    <s v="We will not support proposals to issue convertible shares which exceed 10% of the issued share capital, as this risks excessive dilution for existing shareholders."/>
    <s v="Yes"/>
  </r>
  <r>
    <x v="40"/>
    <s v="China"/>
    <s v="CNE0000002R2"/>
    <n v="6192042"/>
    <s v="Special"/>
    <d v="2022-07-11T00:00:00"/>
    <s v="Management"/>
    <s v="Yes"/>
    <n v="8"/>
    <s v="Approve Authorization of Board to Handle All Related Matters"/>
    <s v="Other"/>
    <s v="For"/>
    <x v="0"/>
    <s v="We will not support proposals to issue convertible shares which exceed 10% of the issued share capital, as this risks excessive dilution for existing shareholders."/>
    <s v="Yes"/>
  </r>
  <r>
    <x v="41"/>
    <s v="China"/>
    <s v="CNE100001RG4"/>
    <s v="BHY32T6"/>
    <s v="Special"/>
    <d v="2022-07-11T00:00:00"/>
    <s v="Management"/>
    <s v="Yes"/>
    <n v="1"/>
    <s v="Approve Investment in Construction of Lithium Battery Electrolyte Reconstruction and Expansion and Iron-lithium Battery Dismantling and Recycling Projects"/>
    <s v="Other"/>
    <s v="For"/>
    <x v="1"/>
    <m/>
    <s v="No"/>
  </r>
  <r>
    <x v="41"/>
    <s v="China"/>
    <s v="CNE100001RG4"/>
    <s v="BHY32T6"/>
    <s v="Special"/>
    <d v="2022-07-11T00:00:00"/>
    <s v="Management"/>
    <s v="Yes"/>
    <n v="2"/>
    <s v="Approve Establishment of Wholly-owned Subsidiary to Invest in Construction of Lithium-ion Battery Electrolyte Project and Lithium-ion Battery Recycling Project"/>
    <s v="Other"/>
    <s v="For"/>
    <x v="1"/>
    <m/>
    <s v="No"/>
  </r>
  <r>
    <x v="41"/>
    <s v="China"/>
    <s v="CNE100001RG4"/>
    <s v="BHY32T6"/>
    <s v="Special"/>
    <d v="2022-07-11T00:00:00"/>
    <s v="Management"/>
    <s v="Yes"/>
    <n v="3"/>
    <s v="Approve Change in Construction Content of Lithium Battery and Fluorine-containing New Material Project Phase I"/>
    <s v="Other"/>
    <s v="For"/>
    <x v="1"/>
    <m/>
    <s v="No"/>
  </r>
  <r>
    <x v="41"/>
    <s v="China"/>
    <s v="CNE100001RG4"/>
    <s v="BHY32T6"/>
    <s v="Special"/>
    <d v="2022-07-11T00:00:00"/>
    <s v="Management"/>
    <s v="Yes"/>
    <n v="4"/>
    <s v="Approve Capital Injection in Yichang Tinci High-tech Materials Co., Ltd."/>
    <s v="Other"/>
    <s v="For"/>
    <x v="1"/>
    <m/>
    <s v="No"/>
  </r>
  <r>
    <x v="41"/>
    <s v="China"/>
    <s v="CNE100001RG4"/>
    <s v="BHY32T6"/>
    <s v="Special"/>
    <d v="2022-07-11T00:00:00"/>
    <s v="Management"/>
    <s v="Yes"/>
    <n v="5"/>
    <s v="Approve Change in Registered Capital and Business Scope"/>
    <s v="Other"/>
    <s v="For"/>
    <x v="1"/>
    <m/>
    <s v="No"/>
  </r>
  <r>
    <x v="41"/>
    <s v="China"/>
    <s v="CNE100001RG4"/>
    <s v="BHY32T6"/>
    <s v="Special"/>
    <d v="2022-07-11T00:00:00"/>
    <s v="Management"/>
    <s v="Yes"/>
    <n v="6"/>
    <s v="Approve Amendments to Articles of Association"/>
    <s v="Other"/>
    <s v="For"/>
    <x v="1"/>
    <m/>
    <s v="No"/>
  </r>
  <r>
    <x v="42"/>
    <s v="India"/>
    <s v="INE498L01015"/>
    <s v="B5KYHQ1"/>
    <s v="Annual"/>
    <d v="2022-07-11T00:00:00"/>
    <s v="Management"/>
    <s v="Yes"/>
    <n v="1"/>
    <s v="Accept Financial Statements and Statutory Reports"/>
    <s v="Reports"/>
    <s v="For"/>
    <x v="1"/>
    <m/>
    <s v="No"/>
  </r>
  <r>
    <x v="42"/>
    <s v="India"/>
    <s v="INE498L01015"/>
    <s v="B5KYHQ1"/>
    <s v="Annual"/>
    <d v="2022-07-11T00:00:00"/>
    <s v="Management"/>
    <s v="Yes"/>
    <n v="2"/>
    <s v="Approve Dividend"/>
    <s v="Other"/>
    <s v="For"/>
    <x v="1"/>
    <m/>
    <s v="No"/>
  </r>
  <r>
    <x v="42"/>
    <s v="India"/>
    <s v="INE498L01015"/>
    <s v="B5KYHQ1"/>
    <s v="Annual"/>
    <d v="2022-07-11T00:00:00"/>
    <s v="Management"/>
    <s v="Yes"/>
    <n v="3"/>
    <s v="Reelect Dinanath Dubhashi as Director"/>
    <s v="Election of Directors"/>
    <s v="For"/>
    <x v="1"/>
    <m/>
    <s v="No"/>
  </r>
  <r>
    <x v="42"/>
    <s v="India"/>
    <s v="INE498L01015"/>
    <s v="B5KYHQ1"/>
    <s v="Annual"/>
    <d v="2022-07-11T00:00:00"/>
    <s v="Management"/>
    <s v="Yes"/>
    <n v="4"/>
    <s v="Approve that the Vacancy on the Board Not be Filled from the Retirement of Prabhakar B."/>
    <s v="Other"/>
    <s v="For"/>
    <x v="1"/>
    <m/>
    <s v="No"/>
  </r>
  <r>
    <x v="42"/>
    <s v="India"/>
    <s v="INE498L01015"/>
    <s v="B5KYHQ1"/>
    <s v="Annual"/>
    <d v="2022-07-11T00:00:00"/>
    <s v="Management"/>
    <s v="Yes"/>
    <n v="5"/>
    <s v="Approve Sale of 100 Percent of the Paid-Up Share Capital of L&amp;T Investment Management Limited, a Wholly-Owned Subsidiary of the Company and the Asset Manager of L&amp;T Mutual Fund to HSBC Asset Management (India) Private Limited"/>
    <s v="Other"/>
    <s v="For"/>
    <x v="1"/>
    <m/>
    <s v="No"/>
  </r>
  <r>
    <x v="43"/>
    <s v="United Kingdom"/>
    <s v="GB00BDR05C01"/>
    <s v="BDR05C0"/>
    <s v="Annual"/>
    <d v="2022-07-11T00:00:00"/>
    <s v="Management"/>
    <s v="Yes"/>
    <n v="1"/>
    <s v="Accept Financial Statements and Statutory Reports"/>
    <s v="Reports"/>
    <s v="For"/>
    <x v="1"/>
    <m/>
    <s v="No"/>
  </r>
  <r>
    <x v="43"/>
    <s v="United Kingdom"/>
    <s v="GB00BDR05C01"/>
    <s v="BDR05C0"/>
    <s v="Annual"/>
    <d v="2022-07-11T00:00:00"/>
    <s v="Management"/>
    <s v="Yes"/>
    <n v="2"/>
    <s v="Approve Final Dividend"/>
    <s v="Other"/>
    <s v="For"/>
    <x v="1"/>
    <m/>
    <s v="No"/>
  </r>
  <r>
    <x v="43"/>
    <s v="United Kingdom"/>
    <s v="GB00BDR05C01"/>
    <s v="BDR05C0"/>
    <s v="Annual"/>
    <d v="2022-07-11T00:00:00"/>
    <s v="Management"/>
    <s v="Yes"/>
    <n v="3"/>
    <s v="Re-elect Paula Reynolds as Director"/>
    <s v="Election of Directors"/>
    <s v="For"/>
    <x v="1"/>
    <m/>
    <s v="No"/>
  </r>
  <r>
    <x v="43"/>
    <s v="United Kingdom"/>
    <s v="GB00BDR05C01"/>
    <s v="BDR05C0"/>
    <s v="Annual"/>
    <d v="2022-07-11T00:00:00"/>
    <s v="Management"/>
    <s v="Yes"/>
    <n v="4"/>
    <s v="Re-elect John Pettigrew as Director"/>
    <s v="Election of Directors"/>
    <s v="For"/>
    <x v="1"/>
    <m/>
    <s v="No"/>
  </r>
  <r>
    <x v="43"/>
    <s v="United Kingdom"/>
    <s v="GB00BDR05C01"/>
    <s v="BDR05C0"/>
    <s v="Annual"/>
    <d v="2022-07-11T00:00:00"/>
    <s v="Management"/>
    <s v="Yes"/>
    <n v="5"/>
    <s v="Re-elect Andy Agg as Director"/>
    <s v="Election of Directors"/>
    <s v="For"/>
    <x v="1"/>
    <m/>
    <s v="No"/>
  </r>
  <r>
    <x v="43"/>
    <s v="United Kingdom"/>
    <s v="GB00BDR05C01"/>
    <s v="BDR05C0"/>
    <s v="Annual"/>
    <d v="2022-07-11T00:00:00"/>
    <s v="Management"/>
    <s v="Yes"/>
    <n v="6"/>
    <s v="Re-elect Therese Esperdy as Director"/>
    <s v="Election of Directors"/>
    <s v="For"/>
    <x v="1"/>
    <m/>
    <s v="No"/>
  </r>
  <r>
    <x v="43"/>
    <s v="United Kingdom"/>
    <s v="GB00BDR05C01"/>
    <s v="BDR05C0"/>
    <s v="Annual"/>
    <d v="2022-07-11T00:00:00"/>
    <s v="Management"/>
    <s v="Yes"/>
    <n v="7"/>
    <s v="Re-elect Liz Hewitt as Director"/>
    <s v="Election of Directors"/>
    <s v="For"/>
    <x v="1"/>
    <m/>
    <s v="No"/>
  </r>
  <r>
    <x v="43"/>
    <s v="United Kingdom"/>
    <s v="GB00BDR05C01"/>
    <s v="BDR05C0"/>
    <s v="Annual"/>
    <d v="2022-07-11T00:00:00"/>
    <s v="Management"/>
    <s v="Yes"/>
    <n v="8"/>
    <s v="Elect Ian Livingston as Director"/>
    <s v="Election of Directors"/>
    <s v="For"/>
    <x v="1"/>
    <m/>
    <s v="No"/>
  </r>
  <r>
    <x v="43"/>
    <s v="United Kingdom"/>
    <s v="GB00BDR05C01"/>
    <s v="BDR05C0"/>
    <s v="Annual"/>
    <d v="2022-07-11T00:00:00"/>
    <s v="Management"/>
    <s v="Yes"/>
    <n v="9"/>
    <s v="Elect Iain Mackay as Director"/>
    <s v="Election of Directors"/>
    <s v="For"/>
    <x v="1"/>
    <m/>
    <s v="No"/>
  </r>
  <r>
    <x v="43"/>
    <s v="United Kingdom"/>
    <s v="GB00BDR05C01"/>
    <s v="BDR05C0"/>
    <s v="Annual"/>
    <d v="2022-07-11T00:00:00"/>
    <s v="Management"/>
    <s v="Yes"/>
    <n v="10"/>
    <s v="Elect Anne Robinson as Director"/>
    <s v="Election of Directors"/>
    <s v="For"/>
    <x v="1"/>
    <m/>
    <s v="No"/>
  </r>
  <r>
    <x v="43"/>
    <s v="United Kingdom"/>
    <s v="GB00BDR05C01"/>
    <s v="BDR05C0"/>
    <s v="Annual"/>
    <d v="2022-07-11T00:00:00"/>
    <s v="Management"/>
    <s v="Yes"/>
    <n v="11"/>
    <s v="Re-elect Earl Shipp as Director"/>
    <s v="Election of Directors"/>
    <s v="For"/>
    <x v="1"/>
    <m/>
    <s v="No"/>
  </r>
  <r>
    <x v="43"/>
    <s v="United Kingdom"/>
    <s v="GB00BDR05C01"/>
    <s v="BDR05C0"/>
    <s v="Annual"/>
    <d v="2022-07-11T00:00:00"/>
    <s v="Management"/>
    <s v="Yes"/>
    <n v="12"/>
    <s v="Re-elect Jonathan Silver as Director"/>
    <s v="Election of Directors"/>
    <s v="For"/>
    <x v="1"/>
    <m/>
    <s v="No"/>
  </r>
  <r>
    <x v="43"/>
    <s v="United Kingdom"/>
    <s v="GB00BDR05C01"/>
    <s v="BDR05C0"/>
    <s v="Annual"/>
    <d v="2022-07-11T00:00:00"/>
    <s v="Management"/>
    <s v="Yes"/>
    <n v="13"/>
    <s v="Elect Tony Wood as Director"/>
    <s v="Election of Directors"/>
    <s v="For"/>
    <x v="1"/>
    <m/>
    <s v="No"/>
  </r>
  <r>
    <x v="43"/>
    <s v="United Kingdom"/>
    <s v="GB00BDR05C01"/>
    <s v="BDR05C0"/>
    <s v="Annual"/>
    <d v="2022-07-11T00:00:00"/>
    <s v="Management"/>
    <s v="Yes"/>
    <n v="14"/>
    <s v="Elect Martha Wyrsch as Director"/>
    <s v="Election of Directors"/>
    <s v="For"/>
    <x v="1"/>
    <m/>
    <s v="No"/>
  </r>
  <r>
    <x v="43"/>
    <s v="United Kingdom"/>
    <s v="GB00BDR05C01"/>
    <s v="BDR05C0"/>
    <s v="Annual"/>
    <d v="2022-07-11T00:00:00"/>
    <s v="Management"/>
    <s v="Yes"/>
    <n v="15"/>
    <s v="Reappoint Deloitte LLP as Auditors"/>
    <s v="Auditors"/>
    <s v="For"/>
    <x v="1"/>
    <m/>
    <s v="No"/>
  </r>
  <r>
    <x v="43"/>
    <s v="United Kingdom"/>
    <s v="GB00BDR05C01"/>
    <s v="BDR05C0"/>
    <s v="Annual"/>
    <d v="2022-07-11T00:00:00"/>
    <s v="Management"/>
    <s v="Yes"/>
    <n v="16"/>
    <s v="Authorise the Audit and Risk Committee to Fix Remuneration of Auditors"/>
    <s v="Incentives and Remuneration"/>
    <s v="For"/>
    <x v="1"/>
    <m/>
    <s v="No"/>
  </r>
  <r>
    <x v="43"/>
    <s v="United Kingdom"/>
    <s v="GB00BDR05C01"/>
    <s v="BDR05C0"/>
    <s v="Annual"/>
    <d v="2022-07-11T00:00:00"/>
    <s v="Management"/>
    <s v="Yes"/>
    <n v="17"/>
    <s v="Approve Remuneration Policy"/>
    <s v="Incentives and Remuneration"/>
    <s v="For"/>
    <x v="1"/>
    <m/>
    <s v="No"/>
  </r>
  <r>
    <x v="43"/>
    <s v="United Kingdom"/>
    <s v="GB00BDR05C01"/>
    <s v="BDR05C0"/>
    <s v="Annual"/>
    <d v="2022-07-11T00:00:00"/>
    <s v="Management"/>
    <s v="Yes"/>
    <n v="18"/>
    <s v="Approve Remuneration Report"/>
    <s v="Incentives and Remuneration"/>
    <s v="For"/>
    <x v="1"/>
    <m/>
    <s v="No"/>
  </r>
  <r>
    <x v="43"/>
    <s v="United Kingdom"/>
    <s v="GB00BDR05C01"/>
    <s v="BDR05C0"/>
    <s v="Annual"/>
    <d v="2022-07-11T00:00:00"/>
    <s v="Management"/>
    <s v="Yes"/>
    <n v="19"/>
    <s v="Approve Climate Transition Plan"/>
    <s v="Other"/>
    <s v="For"/>
    <x v="1"/>
    <m/>
    <s v="No"/>
  </r>
  <r>
    <x v="43"/>
    <s v="United Kingdom"/>
    <s v="GB00BDR05C01"/>
    <s v="BDR05C0"/>
    <s v="Annual"/>
    <d v="2022-07-11T00:00:00"/>
    <s v="Management"/>
    <s v="Yes"/>
    <n v="20"/>
    <s v="Authorise UK Political Donations and Expenditure"/>
    <s v="Other"/>
    <s v="For"/>
    <x v="1"/>
    <m/>
    <s v="No"/>
  </r>
  <r>
    <x v="43"/>
    <s v="United Kingdom"/>
    <s v="GB00BDR05C01"/>
    <s v="BDR05C0"/>
    <s v="Annual"/>
    <d v="2022-07-11T00:00:00"/>
    <s v="Management"/>
    <s v="Yes"/>
    <n v="21"/>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3"/>
    <s v="United Kingdom"/>
    <s v="GB00BDR05C01"/>
    <s v="BDR05C0"/>
    <s v="Annual"/>
    <d v="2022-07-11T00:00:00"/>
    <s v="Management"/>
    <s v="Yes"/>
    <n v="22"/>
    <s v="Approve Scrip Dividend Scheme"/>
    <s v="Other"/>
    <s v="For"/>
    <x v="1"/>
    <m/>
    <s v="No"/>
  </r>
  <r>
    <x v="43"/>
    <s v="United Kingdom"/>
    <s v="GB00BDR05C01"/>
    <s v="BDR05C0"/>
    <s v="Annual"/>
    <d v="2022-07-11T00:00:00"/>
    <s v="Management"/>
    <s v="Yes"/>
    <n v="23"/>
    <s v="Authorise Directors to Capitalise the Appropriate Nominal Amounts of New Shares of the Company Allotted Pursuant to the Company's Scrip Dividend Scheme"/>
    <s v="Election of Directors"/>
    <s v="For"/>
    <x v="1"/>
    <m/>
    <s v="No"/>
  </r>
  <r>
    <x v="43"/>
    <s v="United Kingdom"/>
    <s v="GB00BDR05C01"/>
    <s v="BDR05C0"/>
    <s v="Annual"/>
    <d v="2022-07-11T00:00:00"/>
    <s v="Management"/>
    <s v="Yes"/>
    <n v="24"/>
    <s v="Authorise Issue of Equity without Pre-emptive Rights"/>
    <s v="Other"/>
    <s v="For"/>
    <x v="1"/>
    <m/>
    <s v="No"/>
  </r>
  <r>
    <x v="43"/>
    <s v="United Kingdom"/>
    <s v="GB00BDR05C01"/>
    <s v="BDR05C0"/>
    <s v="Annual"/>
    <d v="2022-07-11T00:00:00"/>
    <s v="Management"/>
    <s v="Yes"/>
    <n v="25"/>
    <s v="Authorise Issue of Equity without Pre-emptive Rights in Connection with an Acquisition or Other Capital Investment"/>
    <s v="Other"/>
    <s v="For"/>
    <x v="1"/>
    <m/>
    <s v="No"/>
  </r>
  <r>
    <x v="43"/>
    <s v="United Kingdom"/>
    <s v="GB00BDR05C01"/>
    <s v="BDR05C0"/>
    <s v="Annual"/>
    <d v="2022-07-11T00:00:00"/>
    <s v="Management"/>
    <s v="Yes"/>
    <n v="26"/>
    <s v="Authorise Market Purchase of Ordinary Shares"/>
    <s v="Other"/>
    <s v="For"/>
    <x v="1"/>
    <m/>
    <s v="No"/>
  </r>
  <r>
    <x v="43"/>
    <s v="United Kingdom"/>
    <s v="GB00BDR05C01"/>
    <s v="BDR05C0"/>
    <s v="Annual"/>
    <d v="2022-07-11T00:00:00"/>
    <s v="Management"/>
    <s v="Yes"/>
    <n v="27"/>
    <s v="Authorise the Company to Call General Meeting with Two Weeks' Notice"/>
    <s v="Other"/>
    <s v="For"/>
    <x v="1"/>
    <m/>
    <s v="No"/>
  </r>
  <r>
    <x v="44"/>
    <s v="Cayman Islands"/>
    <s v="CNE100003ZR0"/>
    <s v="BMGX8H9"/>
    <s v="Special"/>
    <d v="2022-07-11T00:00:00"/>
    <s v="Management"/>
    <s v="Yes"/>
    <n v="1"/>
    <s v="Approve Investment and Construction of New Energy Industrial Park Project"/>
    <s v="Other"/>
    <s v="For"/>
    <x v="1"/>
    <m/>
    <s v="No"/>
  </r>
  <r>
    <x v="44"/>
    <s v="Cayman Islands"/>
    <s v="CNE100003ZR0"/>
    <s v="BMGX8H9"/>
    <s v="Special"/>
    <d v="2022-07-11T00:00:00"/>
    <s v="Management"/>
    <s v="Yes"/>
    <n v="2"/>
    <s v="Approve Company's Eligibility for Issuance of Convertible Bonds"/>
    <s v="Other"/>
    <s v="For"/>
    <x v="1"/>
    <m/>
    <s v="No"/>
  </r>
  <r>
    <x v="44"/>
    <s v="Cayman Islands"/>
    <s v="CNE100003ZR0"/>
    <s v="BMGX8H9"/>
    <s v="Special"/>
    <d v="2022-07-11T00:00:00"/>
    <s v="Management"/>
    <s v="Yes"/>
    <n v="3.1"/>
    <s v="Approve Issue Type"/>
    <s v="Other"/>
    <s v="For"/>
    <x v="1"/>
    <m/>
    <s v="No"/>
  </r>
  <r>
    <x v="44"/>
    <s v="Cayman Islands"/>
    <s v="CNE100003ZR0"/>
    <s v="BMGX8H9"/>
    <s v="Special"/>
    <d v="2022-07-11T00:00:00"/>
    <s v="Management"/>
    <s v="Yes"/>
    <n v="3.1"/>
    <s v="Approve Determination of Number of Conversion Shares"/>
    <s v="Other"/>
    <s v="For"/>
    <x v="1"/>
    <m/>
    <s v="No"/>
  </r>
  <r>
    <x v="44"/>
    <s v="Cayman Islands"/>
    <s v="CNE100003ZR0"/>
    <s v="BMGX8H9"/>
    <s v="Special"/>
    <d v="2022-07-11T00:00:00"/>
    <s v="Management"/>
    <s v="Yes"/>
    <n v="3.11"/>
    <s v="Approve Terms of Redemption"/>
    <s v="Other"/>
    <s v="For"/>
    <x v="1"/>
    <m/>
    <s v="No"/>
  </r>
  <r>
    <x v="44"/>
    <s v="Cayman Islands"/>
    <s v="CNE100003ZR0"/>
    <s v="BMGX8H9"/>
    <s v="Special"/>
    <d v="2022-07-11T00:00:00"/>
    <s v="Management"/>
    <s v="Yes"/>
    <n v="3.12"/>
    <s v="Approve Terms of Sell-Back"/>
    <s v="Other"/>
    <s v="For"/>
    <x v="1"/>
    <m/>
    <s v="No"/>
  </r>
  <r>
    <x v="44"/>
    <s v="Cayman Islands"/>
    <s v="CNE100003ZR0"/>
    <s v="BMGX8H9"/>
    <s v="Special"/>
    <d v="2022-07-11T00:00:00"/>
    <s v="Management"/>
    <s v="Yes"/>
    <n v="3.13"/>
    <s v="Approve Dividend Distribution Post Conversion"/>
    <s v="Other"/>
    <s v="For"/>
    <x v="1"/>
    <m/>
    <s v="No"/>
  </r>
  <r>
    <x v="44"/>
    <s v="Cayman Islands"/>
    <s v="CNE100003ZR0"/>
    <s v="BMGX8H9"/>
    <s v="Special"/>
    <d v="2022-07-11T00:00:00"/>
    <s v="Management"/>
    <s v="Yes"/>
    <n v="3.14"/>
    <s v="Approve Issue Manner and Target Parties"/>
    <s v="Other"/>
    <s v="For"/>
    <x v="1"/>
    <m/>
    <s v="No"/>
  </r>
  <r>
    <x v="44"/>
    <s v="Cayman Islands"/>
    <s v="CNE100003ZR0"/>
    <s v="BMGX8H9"/>
    <s v="Special"/>
    <d v="2022-07-11T00:00:00"/>
    <s v="Management"/>
    <s v="Yes"/>
    <n v="3.15"/>
    <s v="Approve Placing Arrangement for Shareholders"/>
    <s v="Other"/>
    <s v="For"/>
    <x v="1"/>
    <m/>
    <s v="No"/>
  </r>
  <r>
    <x v="44"/>
    <s v="Cayman Islands"/>
    <s v="CNE100003ZR0"/>
    <s v="BMGX8H9"/>
    <s v="Special"/>
    <d v="2022-07-11T00:00:00"/>
    <s v="Management"/>
    <s v="Yes"/>
    <n v="3.16"/>
    <s v="Approve Matters Relating to Meetings of Bond Holders"/>
    <s v="Other"/>
    <s v="For"/>
    <x v="1"/>
    <m/>
    <s v="No"/>
  </r>
  <r>
    <x v="44"/>
    <s v="Cayman Islands"/>
    <s v="CNE100003ZR0"/>
    <s v="BMGX8H9"/>
    <s v="Special"/>
    <d v="2022-07-11T00:00:00"/>
    <s v="Management"/>
    <s v="Yes"/>
    <n v="3.17"/>
    <s v="Approve Usage of Raised Funds and Implementation Manner"/>
    <s v="Other"/>
    <s v="For"/>
    <x v="1"/>
    <m/>
    <s v="No"/>
  </r>
  <r>
    <x v="44"/>
    <s v="Cayman Islands"/>
    <s v="CNE100003ZR0"/>
    <s v="BMGX8H9"/>
    <s v="Special"/>
    <d v="2022-07-11T00:00:00"/>
    <s v="Management"/>
    <s v="Yes"/>
    <n v="3.18"/>
    <s v="Approve Raised Funds Management and Deposit Account"/>
    <s v="Other"/>
    <s v="For"/>
    <x v="1"/>
    <m/>
    <s v="No"/>
  </r>
  <r>
    <x v="44"/>
    <s v="Cayman Islands"/>
    <s v="CNE100003ZR0"/>
    <s v="BMGX8H9"/>
    <s v="Special"/>
    <d v="2022-07-11T00:00:00"/>
    <s v="Management"/>
    <s v="Yes"/>
    <n v="3.19"/>
    <s v="Approve Guarantee Matters"/>
    <s v="Other"/>
    <s v="For"/>
    <x v="1"/>
    <m/>
    <s v="No"/>
  </r>
  <r>
    <x v="44"/>
    <s v="Cayman Islands"/>
    <s v="CNE100003ZR0"/>
    <s v="BMGX8H9"/>
    <s v="Special"/>
    <d v="2022-07-11T00:00:00"/>
    <s v="Management"/>
    <s v="Yes"/>
    <n v="3.2"/>
    <s v="Approve Issue Scale"/>
    <s v="Other"/>
    <s v="For"/>
    <x v="1"/>
    <m/>
    <s v="No"/>
  </r>
  <r>
    <x v="44"/>
    <s v="Cayman Islands"/>
    <s v="CNE100003ZR0"/>
    <s v="BMGX8H9"/>
    <s v="Special"/>
    <d v="2022-07-11T00:00:00"/>
    <s v="Management"/>
    <s v="Yes"/>
    <n v="3.2"/>
    <s v="Approve Resolution Validity Period"/>
    <s v="Other"/>
    <s v="For"/>
    <x v="1"/>
    <m/>
    <s v="No"/>
  </r>
  <r>
    <x v="44"/>
    <s v="Cayman Islands"/>
    <s v="CNE100003ZR0"/>
    <s v="BMGX8H9"/>
    <s v="Special"/>
    <d v="2022-07-11T00:00:00"/>
    <s v="Management"/>
    <s v="Yes"/>
    <n v="3.3"/>
    <s v="Approve Par Value and Issue Price"/>
    <s v="Other"/>
    <s v="For"/>
    <x v="1"/>
    <m/>
    <s v="No"/>
  </r>
  <r>
    <x v="44"/>
    <s v="Cayman Islands"/>
    <s v="CNE100003ZR0"/>
    <s v="BMGX8H9"/>
    <s v="Special"/>
    <d v="2022-07-11T00:00:00"/>
    <s v="Management"/>
    <s v="Yes"/>
    <n v="3.4"/>
    <s v="Approve Bond Period"/>
    <s v="Other"/>
    <s v="For"/>
    <x v="1"/>
    <m/>
    <s v="No"/>
  </r>
  <r>
    <x v="44"/>
    <s v="Cayman Islands"/>
    <s v="CNE100003ZR0"/>
    <s v="BMGX8H9"/>
    <s v="Special"/>
    <d v="2022-07-11T00:00:00"/>
    <s v="Management"/>
    <s v="Yes"/>
    <n v="3.5"/>
    <s v="Approve Interest Rate"/>
    <s v="Other"/>
    <s v="For"/>
    <x v="1"/>
    <m/>
    <s v="No"/>
  </r>
  <r>
    <x v="44"/>
    <s v="Cayman Islands"/>
    <s v="CNE100003ZR0"/>
    <s v="BMGX8H9"/>
    <s v="Special"/>
    <d v="2022-07-11T00:00:00"/>
    <s v="Management"/>
    <s v="Yes"/>
    <n v="3.6"/>
    <s v="Approve Repayment Period and Manner"/>
    <s v="Other"/>
    <s v="For"/>
    <x v="1"/>
    <m/>
    <s v="No"/>
  </r>
  <r>
    <x v="44"/>
    <s v="Cayman Islands"/>
    <s v="CNE100003ZR0"/>
    <s v="BMGX8H9"/>
    <s v="Special"/>
    <d v="2022-07-11T00:00:00"/>
    <s v="Management"/>
    <s v="Yes"/>
    <n v="3.7"/>
    <s v="Approve Conversion Period"/>
    <s v="Other"/>
    <s v="For"/>
    <x v="1"/>
    <m/>
    <s v="No"/>
  </r>
  <r>
    <x v="44"/>
    <s v="Cayman Islands"/>
    <s v="CNE100003ZR0"/>
    <s v="BMGX8H9"/>
    <s v="Special"/>
    <d v="2022-07-11T00:00:00"/>
    <s v="Management"/>
    <s v="Yes"/>
    <n v="3.8"/>
    <s v="Approve Determination and Adjustment of Conversion Price"/>
    <s v="Other"/>
    <s v="For"/>
    <x v="1"/>
    <m/>
    <s v="No"/>
  </r>
  <r>
    <x v="44"/>
    <s v="Cayman Islands"/>
    <s v="CNE100003ZR0"/>
    <s v="BMGX8H9"/>
    <s v="Special"/>
    <d v="2022-07-11T00:00:00"/>
    <s v="Management"/>
    <s v="Yes"/>
    <n v="3.9"/>
    <s v="Approve Terms for Downward Adjustment of Conversion Price"/>
    <s v="Other"/>
    <s v="For"/>
    <x v="1"/>
    <m/>
    <s v="No"/>
  </r>
  <r>
    <x v="44"/>
    <s v="Cayman Islands"/>
    <s v="CNE100003ZR0"/>
    <s v="BMGX8H9"/>
    <s v="Special"/>
    <d v="2022-07-11T00:00:00"/>
    <s v="Management"/>
    <s v="Yes"/>
    <n v="4"/>
    <s v="Approve Plan on Convertible Bond Issuance"/>
    <s v="Other"/>
    <s v="For"/>
    <x v="1"/>
    <m/>
    <s v="No"/>
  </r>
  <r>
    <x v="44"/>
    <s v="Cayman Islands"/>
    <s v="CNE100003ZR0"/>
    <s v="BMGX8H9"/>
    <s v="Special"/>
    <d v="2022-07-11T00:00:00"/>
    <s v="Management"/>
    <s v="Yes"/>
    <n v="5"/>
    <s v="Approve Demonstration Analysis Report in Connection to Convertible Bond Issuance"/>
    <s v="Reports"/>
    <s v="For"/>
    <x v="1"/>
    <m/>
    <s v="No"/>
  </r>
  <r>
    <x v="44"/>
    <s v="Cayman Islands"/>
    <s v="CNE100003ZR0"/>
    <s v="BMGX8H9"/>
    <s v="Special"/>
    <d v="2022-07-11T00:00:00"/>
    <s v="Management"/>
    <s v="Yes"/>
    <n v="6"/>
    <s v="Approve Feasibility Analysis Report on the Use of Proceeds"/>
    <s v="Reports"/>
    <s v="For"/>
    <x v="1"/>
    <m/>
    <s v="No"/>
  </r>
  <r>
    <x v="44"/>
    <s v="Cayman Islands"/>
    <s v="CNE100003ZR0"/>
    <s v="BMGX8H9"/>
    <s v="Special"/>
    <d v="2022-07-11T00:00:00"/>
    <s v="Management"/>
    <s v="Yes"/>
    <n v="7"/>
    <s v="Approve Report on the Usage of Previously Raised Funds"/>
    <s v="Reports"/>
    <s v="For"/>
    <x v="1"/>
    <m/>
    <s v="No"/>
  </r>
  <r>
    <x v="44"/>
    <s v="Cayman Islands"/>
    <s v="CNE100003ZR0"/>
    <s v="BMGX8H9"/>
    <s v="Special"/>
    <d v="2022-07-11T00:00:00"/>
    <s v="Management"/>
    <s v="Yes"/>
    <n v="8"/>
    <s v="Approve Impact of Dilution of Current Returns on Major Financial Indicators and the Relevant Measures to be Taken"/>
    <s v="Other"/>
    <s v="For"/>
    <x v="1"/>
    <m/>
    <s v="No"/>
  </r>
  <r>
    <x v="44"/>
    <s v="Cayman Islands"/>
    <s v="CNE100003ZR0"/>
    <s v="BMGX8H9"/>
    <s v="Special"/>
    <d v="2022-07-11T00:00:00"/>
    <s v="Management"/>
    <s v="Yes"/>
    <n v="9"/>
    <s v="Approve Principles of Bondholders Meeting"/>
    <s v="Other"/>
    <s v="For"/>
    <x v="1"/>
    <m/>
    <s v="No"/>
  </r>
  <r>
    <x v="44"/>
    <s v="Cayman Islands"/>
    <s v="CNE100003ZR0"/>
    <s v="BMGX8H9"/>
    <s v="Special"/>
    <d v="2022-07-11T00:00:00"/>
    <s v="Management"/>
    <s v="Yes"/>
    <n v="10"/>
    <s v="Approve Authorization of Board to Handle All Related Matters"/>
    <s v="Other"/>
    <s v="For"/>
    <x v="1"/>
    <m/>
    <s v="No"/>
  </r>
  <r>
    <x v="44"/>
    <s v="Cayman Islands"/>
    <s v="CNE100003ZR0"/>
    <s v="BMGX8H9"/>
    <s v="Special"/>
    <d v="2022-07-11T00:00:00"/>
    <s v="Management"/>
    <s v="Yes"/>
    <n v="11"/>
    <s v="Approve Shareholder Return Plan"/>
    <s v="Other"/>
    <s v="For"/>
    <x v="1"/>
    <m/>
    <s v="No"/>
  </r>
  <r>
    <x v="45"/>
    <s v="Mexico"/>
    <s v="MXP000511016"/>
    <n v="2043423"/>
    <s v="Extraordinary Shareholders"/>
    <d v="2022-07-12T00:00:00"/>
    <s v="Management"/>
    <s v="Yes"/>
    <n v="1"/>
    <s v="Approve Spin-Off to Form New Company"/>
    <s v="Other"/>
    <s v="For"/>
    <x v="1"/>
    <m/>
    <s v="No"/>
  </r>
  <r>
    <x v="45"/>
    <s v="Mexico"/>
    <s v="MXP000511016"/>
    <n v="2043423"/>
    <s v="Extraordinary Shareholders"/>
    <d v="2022-07-12T00:00:00"/>
    <s v="Management"/>
    <s v="Yes"/>
    <n v="2"/>
    <s v="Amend Article 7 to Reflect Changes in Capital"/>
    <s v="Other"/>
    <s v="For"/>
    <x v="1"/>
    <m/>
    <s v="No"/>
  </r>
  <r>
    <x v="45"/>
    <s v="Mexico"/>
    <s v="MXP000511016"/>
    <n v="2043423"/>
    <s v="Extraordinary Shareholders"/>
    <d v="2022-07-12T00:00:00"/>
    <s v="Management"/>
    <s v="Yes"/>
    <n v="3"/>
    <s v="Authorize Board to Ratify and Execute Approved Resolutions"/>
    <s v="Other"/>
    <s v="For"/>
    <x v="1"/>
    <m/>
    <s v="No"/>
  </r>
  <r>
    <x v="45"/>
    <s v="Mexico"/>
    <s v="MXP000511016"/>
    <n v="2043423"/>
    <s v="Extraordinary Shareholders"/>
    <d v="2022-07-12T00:00:00"/>
    <s v="Management"/>
    <s v="Yes"/>
    <n v="4"/>
    <s v="Approve Minutes of Meeting"/>
    <s v="Other"/>
    <s v="For"/>
    <x v="1"/>
    <m/>
    <s v="No"/>
  </r>
  <r>
    <x v="46"/>
    <s v="France"/>
    <s v="FR0010220475"/>
    <s v="B0DJ8Q5"/>
    <s v="Annual/Special"/>
    <d v="2022-07-12T00:00:00"/>
    <s v="Management"/>
    <s v="Yes"/>
    <n v="1"/>
    <s v="Approve Financial Statements and Statutory Reports"/>
    <s v="Reports"/>
    <s v="For"/>
    <x v="1"/>
    <m/>
    <s v="No"/>
  </r>
  <r>
    <x v="46"/>
    <s v="France"/>
    <s v="FR0010220475"/>
    <s v="B0DJ8Q5"/>
    <s v="Annual/Special"/>
    <d v="2022-07-12T00:00:00"/>
    <s v="Management"/>
    <s v="Yes"/>
    <n v="2"/>
    <s v="Approve Consolidated Financial Statements and Statutory Reports"/>
    <s v="Reports"/>
    <s v="For"/>
    <x v="1"/>
    <m/>
    <s v="No"/>
  </r>
  <r>
    <x v="46"/>
    <s v="France"/>
    <s v="FR0010220475"/>
    <s v="B0DJ8Q5"/>
    <s v="Annual/Special"/>
    <d v="2022-07-12T00:00:00"/>
    <s v="Management"/>
    <s v="Yes"/>
    <n v="3"/>
    <s v="Approve Allocation of Income and Dividends of EUR 0.25 per Share With an Option for Payment of Dividends in Cash or in Shares"/>
    <s v="Other"/>
    <s v="For"/>
    <x v="1"/>
    <m/>
    <s v="No"/>
  </r>
  <r>
    <x v="46"/>
    <s v="France"/>
    <s v="FR0010220475"/>
    <s v="B0DJ8Q5"/>
    <s v="Annual/Special"/>
    <d v="2022-07-12T00:00:00"/>
    <s v="Management"/>
    <s v="Yes"/>
    <n v="4"/>
    <s v="Approve Auditors' Special Report on Related-Party Transactions Mentioning the Absence of New Transactions"/>
    <s v="Reports"/>
    <s v="For"/>
    <x v="1"/>
    <m/>
    <s v="No"/>
  </r>
  <r>
    <x v="46"/>
    <s v="France"/>
    <s v="FR0010220475"/>
    <s v="B0DJ8Q5"/>
    <s v="Annual/Special"/>
    <d v="2022-07-12T00:00:00"/>
    <s v="Management"/>
    <s v="Yes"/>
    <n v="5"/>
    <s v="Reelect Bi Yong Chungunco as Director"/>
    <s v="Election of Directors"/>
    <s v="For"/>
    <x v="1"/>
    <m/>
    <s v="No"/>
  </r>
  <r>
    <x v="46"/>
    <s v="France"/>
    <s v="FR0010220475"/>
    <s v="B0DJ8Q5"/>
    <s v="Annual/Special"/>
    <d v="2022-07-12T00:00:00"/>
    <s v="Management"/>
    <s v="Yes"/>
    <n v="6"/>
    <s v="Reelect Clotilde Delbos as Director"/>
    <s v="Election of Directors"/>
    <s v="For"/>
    <x v="1"/>
    <m/>
    <s v="No"/>
  </r>
  <r>
    <x v="46"/>
    <s v="France"/>
    <s v="FR0010220475"/>
    <s v="B0DJ8Q5"/>
    <s v="Annual/Special"/>
    <d v="2022-07-12T00:00:00"/>
    <s v="Management"/>
    <s v="Yes"/>
    <n v="7"/>
    <s v="Reelect Baudouin Prot as Director"/>
    <s v="Election of Directors"/>
    <s v="For"/>
    <x v="1"/>
    <m/>
    <s v="No"/>
  </r>
  <r>
    <x v="46"/>
    <s v="France"/>
    <s v="FR0010220475"/>
    <s v="B0DJ8Q5"/>
    <s v="Annual/Special"/>
    <d v="2022-07-12T00:00:00"/>
    <s v="Management"/>
    <s v="Yes"/>
    <n v="8"/>
    <s v="Approve Remuneration Policy of Chairman and CEO"/>
    <s v="Incentives and Remuneration"/>
    <s v="For"/>
    <x v="1"/>
    <m/>
    <s v="No"/>
  </r>
  <r>
    <x v="46"/>
    <s v="France"/>
    <s v="FR0010220475"/>
    <s v="B0DJ8Q5"/>
    <s v="Annual/Special"/>
    <d v="2022-07-12T00:00:00"/>
    <s v="Management"/>
    <s v="Yes"/>
    <n v="9"/>
    <s v="Approve Remuneration Policy of Directors"/>
    <s v="Election of Directors"/>
    <s v="For"/>
    <x v="1"/>
    <m/>
    <s v="No"/>
  </r>
  <r>
    <x v="46"/>
    <s v="France"/>
    <s v="FR0010220475"/>
    <s v="B0DJ8Q5"/>
    <s v="Annual/Special"/>
    <d v="2022-07-12T00:00:00"/>
    <s v="Management"/>
    <s v="Yes"/>
    <n v="10"/>
    <s v="Approve Compensation Report of Corporate Officers"/>
    <s v="Reports"/>
    <s v="For"/>
    <x v="1"/>
    <m/>
    <s v="No"/>
  </r>
  <r>
    <x v="46"/>
    <s v="France"/>
    <s v="FR0010220475"/>
    <s v="B0DJ8Q5"/>
    <s v="Annual/Special"/>
    <d v="2022-07-12T00:00:00"/>
    <s v="Management"/>
    <s v="Yes"/>
    <n v="11"/>
    <s v="Approve Compensation of Henri Poupart-Lafarge, Chairman and CEO"/>
    <s v="Other"/>
    <s v="For"/>
    <x v="1"/>
    <m/>
    <s v="No"/>
  </r>
  <r>
    <x v="46"/>
    <s v="France"/>
    <s v="FR0010220475"/>
    <s v="B0DJ8Q5"/>
    <s v="Annual/Special"/>
    <d v="2022-07-12T00:00:00"/>
    <s v="Management"/>
    <s v="Yes"/>
    <n v="12"/>
    <s v="Authorize Repurchase of Up to 5 Percent of Issued Share Capital"/>
    <s v="Other"/>
    <s v="For"/>
    <x v="1"/>
    <m/>
    <s v="No"/>
  </r>
  <r>
    <x v="46"/>
    <s v="France"/>
    <s v="FR0010220475"/>
    <s v="B0DJ8Q5"/>
    <s v="Annual/Special"/>
    <d v="2022-07-12T00:00:00"/>
    <s v="Management"/>
    <s v="Yes"/>
    <n v="13"/>
    <s v="Authorize Decrease in Share Capital via Cancellation of Repurchased Shares"/>
    <s v="Other"/>
    <s v="For"/>
    <x v="1"/>
    <m/>
    <s v="No"/>
  </r>
  <r>
    <x v="46"/>
    <s v="France"/>
    <s v="FR0010220475"/>
    <s v="B0DJ8Q5"/>
    <s v="Annual/Special"/>
    <d v="2022-07-12T00:00:00"/>
    <s v="Management"/>
    <s v="Yes"/>
    <n v="14"/>
    <s v="Authorize Capitalization of Reserves of Up to EUR 911 Million for Bonus Issue or Increase in Par Value"/>
    <s v="Other"/>
    <s v="For"/>
    <x v="1"/>
    <m/>
    <s v="No"/>
  </r>
  <r>
    <x v="46"/>
    <s v="France"/>
    <s v="FR0010220475"/>
    <s v="B0DJ8Q5"/>
    <s v="Annual/Special"/>
    <d v="2022-07-12T00:00:00"/>
    <s v="Management"/>
    <s v="Yes"/>
    <n v="15"/>
    <s v="Authorize Issuance of Equity or Equity-Linked Securities with Preemptive Rights up to Aggregate Nominal Amount of EUR 911 Million"/>
    <s v="Other"/>
    <s v="For"/>
    <x v="0"/>
    <s v="We will not support routine authorities to issue shares with pre-emption rights exceeding 20% of the issued share capital as they are potentially overly dilutive and therefore not in the interest of existing shareholders."/>
    <s v="Yes"/>
  </r>
  <r>
    <x v="46"/>
    <s v="France"/>
    <s v="FR0010220475"/>
    <s v="B0DJ8Q5"/>
    <s v="Annual/Special"/>
    <d v="2022-07-12T00:00:00"/>
    <s v="Management"/>
    <s v="Yes"/>
    <n v="16"/>
    <s v="Authorize Issuance of Equity or Equity-Linked Securities without Preemptive Rights up to Aggregate Nominal Amount of EUR 260 Million"/>
    <s v="Other"/>
    <s v="For"/>
    <x v="1"/>
    <m/>
    <s v="No"/>
  </r>
  <r>
    <x v="46"/>
    <s v="France"/>
    <s v="FR0010220475"/>
    <s v="B0DJ8Q5"/>
    <s v="Annual/Special"/>
    <d v="2022-07-12T00:00:00"/>
    <s v="Management"/>
    <s v="Yes"/>
    <n v="17"/>
    <s v="Authorize Capital Increase of Up to EUR 260 Million for Future Exchange Offers"/>
    <s v="Other"/>
    <s v="For"/>
    <x v="1"/>
    <m/>
    <s v="No"/>
  </r>
  <r>
    <x v="46"/>
    <s v="France"/>
    <s v="FR0010220475"/>
    <s v="B0DJ8Q5"/>
    <s v="Annual/Special"/>
    <d v="2022-07-12T00:00:00"/>
    <s v="Management"/>
    <s v="Yes"/>
    <n v="18"/>
    <s v="Approve Issuance of Equity or Equity-Linked Securities for Private Placements, up to Aggregate Nominal Amount of EUR 260 Million"/>
    <s v="Other"/>
    <s v="For"/>
    <x v="1"/>
    <m/>
    <s v="No"/>
  </r>
  <r>
    <x v="46"/>
    <s v="France"/>
    <s v="FR0010220475"/>
    <s v="B0DJ8Q5"/>
    <s v="Annual/Special"/>
    <d v="2022-07-12T00:00:00"/>
    <s v="Management"/>
    <s v="Yes"/>
    <n v="19"/>
    <s v="Authorize Capital Issuances for Use in Employee Stock Purchase Plans"/>
    <s v="Other"/>
    <s v="For"/>
    <x v="1"/>
    <m/>
    <s v="No"/>
  </r>
  <r>
    <x v="46"/>
    <s v="France"/>
    <s v="FR0010220475"/>
    <s v="B0DJ8Q5"/>
    <s v="Annual/Special"/>
    <d v="2022-07-12T00:00:00"/>
    <s v="Management"/>
    <s v="Yes"/>
    <n v="20"/>
    <s v="Authorize Capital Issuances for Use in Employee Stock Purchase Plans Reserved for Employees of International Subsidiaries"/>
    <s v="Other"/>
    <s v="For"/>
    <x v="1"/>
    <m/>
    <s v="No"/>
  </r>
  <r>
    <x v="46"/>
    <s v="France"/>
    <s v="FR0010220475"/>
    <s v="B0DJ8Q5"/>
    <s v="Annual/Special"/>
    <d v="2022-07-12T00:00:00"/>
    <s v="Management"/>
    <s v="Yes"/>
    <n v="21"/>
    <s v="Authorize Board to Set Issue Price for 10 Percent Per Year of Issued Capital Pursuant to Issue Authority without Preemptive Rights"/>
    <s v="Other"/>
    <s v="For"/>
    <x v="1"/>
    <m/>
    <s v="No"/>
  </r>
  <r>
    <x v="46"/>
    <s v="France"/>
    <s v="FR0010220475"/>
    <s v="B0DJ8Q5"/>
    <s v="Annual/Special"/>
    <d v="2022-07-12T00:00:00"/>
    <s v="Management"/>
    <s v="Yes"/>
    <n v="22"/>
    <s v="Authorize Board to Increase Capital in the Event of Additional Demand Related to Delegation Submitted to Shareholder Vote Under Items 15 to 20"/>
    <s v="Other"/>
    <s v="For"/>
    <x v="0"/>
    <s v="We will not support routine authorities to issue shares with pre-emption rights exceeding 20% of the issued share capital as they are potentially overly dilutive and therefore not in the interest of existing shareholders."/>
    <s v="Yes"/>
  </r>
  <r>
    <x v="46"/>
    <s v="France"/>
    <s v="FR0010220475"/>
    <s v="B0DJ8Q5"/>
    <s v="Annual/Special"/>
    <d v="2022-07-12T00:00:00"/>
    <s v="Management"/>
    <s v="Yes"/>
    <n v="23"/>
    <s v="Authorize Capital Increase of up to 10 Percent of Issued Capital for Contributions in Kind"/>
    <s v="Other"/>
    <s v="For"/>
    <x v="1"/>
    <m/>
    <s v="No"/>
  </r>
  <r>
    <x v="46"/>
    <s v="France"/>
    <s v="FR0010220475"/>
    <s v="B0DJ8Q5"/>
    <s v="Annual/Special"/>
    <d v="2022-07-12T00:00:00"/>
    <s v="Management"/>
    <s v="Yes"/>
    <n v="24"/>
    <s v="Authorize Issuance of Equity upon Conversion of a Subsidiary's Equity-Linked Securities without Preemptive Rights for Up to EUR 260 Million"/>
    <s v="Other"/>
    <s v="For"/>
    <x v="1"/>
    <m/>
    <s v="No"/>
  </r>
  <r>
    <x v="46"/>
    <s v="France"/>
    <s v="FR0010220475"/>
    <s v="B0DJ8Q5"/>
    <s v="Annual/Special"/>
    <d v="2022-07-12T00:00:00"/>
    <s v="Management"/>
    <s v="Yes"/>
    <n v="25"/>
    <s v="Authorize Filing of Required Documents/Other Formalities"/>
    <s v="Other"/>
    <s v="For"/>
    <x v="1"/>
    <m/>
    <s v="No"/>
  </r>
  <r>
    <x v="47"/>
    <s v="United Kingdom"/>
    <s v="GB0031743007"/>
    <n v="3174300"/>
    <s v="Annual"/>
    <d v="2022-07-12T00:00:00"/>
    <s v="Management"/>
    <s v="Yes"/>
    <n v="1"/>
    <s v="Accept Financial Statements and Statutory Reports"/>
    <s v="Reports"/>
    <s v="For"/>
    <x v="1"/>
    <m/>
    <s v="No"/>
  </r>
  <r>
    <x v="47"/>
    <s v="United Kingdom"/>
    <s v="GB0031743007"/>
    <n v="3174300"/>
    <s v="Annual"/>
    <d v="2022-07-12T00:00:00"/>
    <s v="Management"/>
    <s v="Yes"/>
    <n v="2"/>
    <s v="Approve Remuneration Report"/>
    <s v="Incentives and Remuneration"/>
    <s v="For"/>
    <x v="1"/>
    <m/>
    <s v="No"/>
  </r>
  <r>
    <x v="47"/>
    <s v="United Kingdom"/>
    <s v="GB0031743007"/>
    <n v="3174300"/>
    <s v="Annual"/>
    <d v="2022-07-12T00:00:00"/>
    <s v="Management"/>
    <s v="Yes"/>
    <n v="3"/>
    <s v="Approve Final Dividend"/>
    <s v="Other"/>
    <s v="For"/>
    <x v="1"/>
    <m/>
    <s v="No"/>
  </r>
  <r>
    <x v="47"/>
    <s v="United Kingdom"/>
    <s v="GB0031743007"/>
    <n v="3174300"/>
    <s v="Annual"/>
    <d v="2022-07-12T00:00:00"/>
    <s v="Management"/>
    <s v="Yes"/>
    <n v="4"/>
    <s v="Re-elect Gerry Murphy as Director"/>
    <s v="Election of Directors"/>
    <s v="For"/>
    <x v="1"/>
    <m/>
    <s v="No"/>
  </r>
  <r>
    <x v="47"/>
    <s v="United Kingdom"/>
    <s v="GB0031743007"/>
    <n v="3174300"/>
    <s v="Annual"/>
    <d v="2022-07-12T00:00:00"/>
    <s v="Management"/>
    <s v="Yes"/>
    <n v="5"/>
    <s v="Elect Jonathan Akeroyd as Director"/>
    <s v="Election of Directors"/>
    <s v="For"/>
    <x v="1"/>
    <m/>
    <s v="No"/>
  </r>
  <r>
    <x v="47"/>
    <s v="United Kingdom"/>
    <s v="GB0031743007"/>
    <n v="3174300"/>
    <s v="Annual"/>
    <d v="2022-07-12T00:00:00"/>
    <s v="Management"/>
    <s v="Yes"/>
    <n v="6"/>
    <s v="Re-elect Julie Brown as Director"/>
    <s v="Election of Directors"/>
    <s v="For"/>
    <x v="1"/>
    <m/>
    <s v="No"/>
  </r>
  <r>
    <x v="47"/>
    <s v="United Kingdom"/>
    <s v="GB0031743007"/>
    <n v="3174300"/>
    <s v="Annual"/>
    <d v="2022-07-12T00:00:00"/>
    <s v="Management"/>
    <s v="Yes"/>
    <n v="7"/>
    <s v="Re-elect Orna NiChionna as Director"/>
    <s v="Election of Directors"/>
    <s v="For"/>
    <x v="1"/>
    <m/>
    <s v="No"/>
  </r>
  <r>
    <x v="47"/>
    <s v="United Kingdom"/>
    <s v="GB0031743007"/>
    <n v="3174300"/>
    <s v="Annual"/>
    <d v="2022-07-12T00:00:00"/>
    <s v="Management"/>
    <s v="Yes"/>
    <n v="8"/>
    <s v="Re-elect Fabiola Arredondo as Director"/>
    <s v="Election of Directors"/>
    <s v="For"/>
    <x v="1"/>
    <m/>
    <s v="No"/>
  </r>
  <r>
    <x v="47"/>
    <s v="United Kingdom"/>
    <s v="GB0031743007"/>
    <n v="3174300"/>
    <s v="Annual"/>
    <d v="2022-07-12T00:00:00"/>
    <s v="Management"/>
    <s v="Yes"/>
    <n v="9"/>
    <s v="Re-elect Sam Fischer as Director"/>
    <s v="Election of Directors"/>
    <s v="For"/>
    <x v="1"/>
    <m/>
    <s v="No"/>
  </r>
  <r>
    <x v="47"/>
    <s v="United Kingdom"/>
    <s v="GB0031743007"/>
    <n v="3174300"/>
    <s v="Annual"/>
    <d v="2022-07-12T00:00:00"/>
    <s v="Management"/>
    <s v="Yes"/>
    <n v="10"/>
    <s v="Re-elect Ron Frasch as Director"/>
    <s v="Election of Directors"/>
    <s v="For"/>
    <x v="1"/>
    <m/>
    <s v="No"/>
  </r>
  <r>
    <x v="47"/>
    <s v="United Kingdom"/>
    <s v="GB0031743007"/>
    <n v="3174300"/>
    <s v="Annual"/>
    <d v="2022-07-12T00:00:00"/>
    <s v="Management"/>
    <s v="Yes"/>
    <n v="11"/>
    <s v="Elect Danuta Gray as Director"/>
    <s v="Election of Directors"/>
    <s v="For"/>
    <x v="1"/>
    <m/>
    <s v="No"/>
  </r>
  <r>
    <x v="47"/>
    <s v="United Kingdom"/>
    <s v="GB0031743007"/>
    <n v="3174300"/>
    <s v="Annual"/>
    <d v="2022-07-12T00:00:00"/>
    <s v="Management"/>
    <s v="Yes"/>
    <n v="12"/>
    <s v="Re-elect Matthew Key as Director"/>
    <s v="Election of Directors"/>
    <s v="For"/>
    <x v="1"/>
    <m/>
    <s v="No"/>
  </r>
  <r>
    <x v="47"/>
    <s v="United Kingdom"/>
    <s v="GB0031743007"/>
    <n v="3174300"/>
    <s v="Annual"/>
    <d v="2022-07-12T00:00:00"/>
    <s v="Management"/>
    <s v="Yes"/>
    <n v="13"/>
    <s v="Re-elect Debra Lee as Director"/>
    <s v="Election of Directors"/>
    <s v="For"/>
    <x v="1"/>
    <m/>
    <s v="No"/>
  </r>
  <r>
    <x v="47"/>
    <s v="United Kingdom"/>
    <s v="GB0031743007"/>
    <n v="3174300"/>
    <s v="Annual"/>
    <d v="2022-07-12T00:00:00"/>
    <s v="Management"/>
    <s v="Yes"/>
    <n v="14"/>
    <s v="Re-elect Antoine de Saint-Affrique as Director"/>
    <s v="Election of Directors"/>
    <s v="For"/>
    <x v="1"/>
    <m/>
    <s v="No"/>
  </r>
  <r>
    <x v="47"/>
    <s v="United Kingdom"/>
    <s v="GB0031743007"/>
    <n v="3174300"/>
    <s v="Annual"/>
    <d v="2022-07-12T00:00:00"/>
    <s v="Management"/>
    <s v="Yes"/>
    <n v="15"/>
    <s v="Reappoint Ernst &amp; Young LLP as Auditors"/>
    <s v="Auditors"/>
    <s v="For"/>
    <x v="1"/>
    <m/>
    <s v="No"/>
  </r>
  <r>
    <x v="47"/>
    <s v="United Kingdom"/>
    <s v="GB0031743007"/>
    <n v="3174300"/>
    <s v="Annual"/>
    <d v="2022-07-12T00:00:00"/>
    <s v="Management"/>
    <s v="Yes"/>
    <n v="16"/>
    <s v="Authorise the Audit Committee to Fix Remuneration of Auditors"/>
    <s v="Incentives and Remuneration"/>
    <s v="For"/>
    <x v="1"/>
    <m/>
    <s v="No"/>
  </r>
  <r>
    <x v="47"/>
    <s v="United Kingdom"/>
    <s v="GB0031743007"/>
    <n v="3174300"/>
    <s v="Annual"/>
    <d v="2022-07-12T00:00:00"/>
    <s v="Management"/>
    <s v="Yes"/>
    <n v="17"/>
    <s v="Authorise UK Political Donations and Expenditure"/>
    <s v="Other"/>
    <s v="For"/>
    <x v="1"/>
    <m/>
    <s v="No"/>
  </r>
  <r>
    <x v="47"/>
    <s v="United Kingdom"/>
    <s v="GB0031743007"/>
    <n v="3174300"/>
    <s v="Annual"/>
    <d v="2022-07-12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7"/>
    <s v="United Kingdom"/>
    <s v="GB0031743007"/>
    <n v="3174300"/>
    <s v="Annual"/>
    <d v="2022-07-12T00:00:00"/>
    <s v="Management"/>
    <s v="Yes"/>
    <n v="19"/>
    <s v="Authorise Issue of Equity without Pre-emptive Rights"/>
    <s v="Other"/>
    <s v="For"/>
    <x v="1"/>
    <m/>
    <s v="No"/>
  </r>
  <r>
    <x v="47"/>
    <s v="United Kingdom"/>
    <s v="GB0031743007"/>
    <n v="3174300"/>
    <s v="Annual"/>
    <d v="2022-07-12T00:00:00"/>
    <s v="Management"/>
    <s v="Yes"/>
    <n v="20"/>
    <s v="Authorise Market Purchase of Ordinary Shares"/>
    <s v="Other"/>
    <s v="For"/>
    <x v="1"/>
    <m/>
    <s v="No"/>
  </r>
  <r>
    <x v="47"/>
    <s v="United Kingdom"/>
    <s v="GB0031743007"/>
    <n v="3174300"/>
    <s v="Annual"/>
    <d v="2022-07-12T00:00:00"/>
    <s v="Management"/>
    <s v="Yes"/>
    <n v="21"/>
    <s v="Authorise the Company to Call General Meeting with Two Weeks' Notice"/>
    <s v="Other"/>
    <s v="For"/>
    <x v="1"/>
    <m/>
    <s v="No"/>
  </r>
  <r>
    <x v="48"/>
    <s v="Spain"/>
    <s v="ES0148396007"/>
    <s v="BP9DL90"/>
    <s v="Annual"/>
    <d v="2022-07-12T00:00:00"/>
    <s v="Management"/>
    <s v="Yes"/>
    <n v="1"/>
    <s v="Approve Standalone Financial Statements and Discharge of Board"/>
    <s v="Other"/>
    <s v="For"/>
    <x v="1"/>
    <m/>
    <s v="No"/>
  </r>
  <r>
    <x v="48"/>
    <s v="Spain"/>
    <s v="ES0148396007"/>
    <s v="BP9DL90"/>
    <s v="Annual"/>
    <d v="2022-07-12T00:00:00"/>
    <s v="Management"/>
    <s v="Yes"/>
    <n v="2"/>
    <s v="Approve Consolidated Financial Statements"/>
    <s v="Other"/>
    <s v="For"/>
    <x v="1"/>
    <m/>
    <s v="No"/>
  </r>
  <r>
    <x v="48"/>
    <s v="Spain"/>
    <s v="ES0148396007"/>
    <s v="BP9DL90"/>
    <s v="Annual"/>
    <d v="2022-07-12T00:00:00"/>
    <s v="Management"/>
    <s v="Yes"/>
    <n v="3"/>
    <s v="Approve Non-Financial Information Statement"/>
    <s v="Other"/>
    <s v="For"/>
    <x v="1"/>
    <m/>
    <s v="No"/>
  </r>
  <r>
    <x v="48"/>
    <s v="Spain"/>
    <s v="ES0148396007"/>
    <s v="BP9DL90"/>
    <s v="Annual"/>
    <d v="2022-07-12T00:00:00"/>
    <s v="Management"/>
    <s v="Yes"/>
    <n v="4"/>
    <s v="Approve Allocation of Income and Dividends"/>
    <s v="Other"/>
    <s v="For"/>
    <x v="1"/>
    <m/>
    <s v="No"/>
  </r>
  <r>
    <x v="48"/>
    <s v="Spain"/>
    <s v="ES0148396007"/>
    <s v="BP9DL90"/>
    <s v="Annual"/>
    <d v="2022-07-12T00:00:00"/>
    <s v="Management"/>
    <s v="Yes"/>
    <n v="6"/>
    <s v="Appoint Ernst &amp; Young as Auditor"/>
    <s v="Auditors"/>
    <s v="For"/>
    <x v="1"/>
    <m/>
    <s v="No"/>
  </r>
  <r>
    <x v="48"/>
    <s v="Spain"/>
    <s v="ES0148396007"/>
    <s v="BP9DL90"/>
    <s v="Annual"/>
    <d v="2022-07-12T00:00:00"/>
    <s v="Management"/>
    <s v="Yes"/>
    <n v="7"/>
    <s v="Approve Novation of the Former Executive Chairman's Post-Contractual Non-Compete Agreement"/>
    <s v="Other"/>
    <s v="For"/>
    <x v="1"/>
    <m/>
    <s v="No"/>
  </r>
  <r>
    <x v="48"/>
    <s v="Spain"/>
    <s v="ES0148396007"/>
    <s v="BP9DL90"/>
    <s v="Annual"/>
    <d v="2022-07-12T00:00:00"/>
    <s v="Management"/>
    <s v="Yes"/>
    <n v="8"/>
    <s v="Amend Remuneration Policy"/>
    <s v="Incentives and Remuneration"/>
    <s v="For"/>
    <x v="1"/>
    <m/>
    <s v="No"/>
  </r>
  <r>
    <x v="48"/>
    <s v="Spain"/>
    <s v="ES0148396007"/>
    <s v="BP9DL90"/>
    <s v="Annual"/>
    <d v="2022-07-12T00:00:00"/>
    <s v="Management"/>
    <s v="Yes"/>
    <n v="9"/>
    <s v="Advisory Vote on Remuneration Report"/>
    <s v="Incentives and Remuneration"/>
    <s v="For"/>
    <x v="1"/>
    <m/>
    <s v="No"/>
  </r>
  <r>
    <x v="48"/>
    <s v="Spain"/>
    <s v="ES0148396007"/>
    <s v="BP9DL90"/>
    <s v="Annual"/>
    <d v="2022-07-12T00:00:00"/>
    <s v="Management"/>
    <s v="Yes"/>
    <n v="10"/>
    <s v="Authorize Board to Ratify and Execute Approved Resolutions"/>
    <s v="Other"/>
    <s v="For"/>
    <x v="1"/>
    <m/>
    <s v="No"/>
  </r>
  <r>
    <x v="48"/>
    <s v="Spain"/>
    <s v="ES0148396007"/>
    <s v="BP9DL90"/>
    <s v="Annual"/>
    <d v="2022-07-12T00:00:00"/>
    <s v="Management"/>
    <s v="No"/>
    <n v="11"/>
    <s v="Receive Amendments to Board of Directors Regulations"/>
    <s v="Election of Directors"/>
    <m/>
    <x v="2"/>
    <m/>
    <s v="No"/>
  </r>
  <r>
    <x v="48"/>
    <s v="Spain"/>
    <s v="ES0148396007"/>
    <s v="BP9DL90"/>
    <s v="Annual"/>
    <d v="2022-07-12T00:00:00"/>
    <s v="Management"/>
    <s v="Yes"/>
    <s v="5.a"/>
    <s v="Ratify Appointment of and Elect Marta Ortega Perez as Director"/>
    <s v="Election of Directors"/>
    <s v="For"/>
    <x v="1"/>
    <m/>
    <s v="No"/>
  </r>
  <r>
    <x v="48"/>
    <s v="Spain"/>
    <s v="ES0148396007"/>
    <s v="BP9DL90"/>
    <s v="Annual"/>
    <d v="2022-07-12T00:00:00"/>
    <s v="Management"/>
    <s v="Yes"/>
    <s v="5.b"/>
    <s v="Ratify Appointment of and Elect Oscar Garcia Maceiras as Director"/>
    <s v="Election of Directors"/>
    <s v="For"/>
    <x v="1"/>
    <m/>
    <s v="No"/>
  </r>
  <r>
    <x v="48"/>
    <s v="Spain"/>
    <s v="ES0148396007"/>
    <s v="BP9DL90"/>
    <s v="Annual"/>
    <d v="2022-07-12T00:00:00"/>
    <s v="Management"/>
    <s v="Yes"/>
    <s v="5.c"/>
    <s v="Reelect Pilar Lopez Alvarez as Director"/>
    <s v="Election of Directors"/>
    <s v="For"/>
    <x v="1"/>
    <m/>
    <s v="No"/>
  </r>
  <r>
    <x v="48"/>
    <s v="Spain"/>
    <s v="ES0148396007"/>
    <s v="BP9DL90"/>
    <s v="Annual"/>
    <d v="2022-07-12T00:00:00"/>
    <s v="Management"/>
    <s v="Yes"/>
    <s v="5.d"/>
    <s v="Reelect Rodrigo Echenique Gordillo as Director"/>
    <s v="Election of Directors"/>
    <s v="For"/>
    <x v="1"/>
    <m/>
    <s v="No"/>
  </r>
  <r>
    <x v="49"/>
    <s v="India"/>
    <s v="INE298J01013"/>
    <s v="BF29PR1"/>
    <s v="Annual"/>
    <d v="2022-07-12T00:00:00"/>
    <s v="Management"/>
    <s v="Yes"/>
    <n v="1"/>
    <s v="Accept Financial Statements and Statutory Reports"/>
    <s v="Reports"/>
    <s v="For"/>
    <x v="1"/>
    <m/>
    <s v="No"/>
  </r>
  <r>
    <x v="49"/>
    <s v="India"/>
    <s v="INE298J01013"/>
    <s v="BF29PR1"/>
    <s v="Annual"/>
    <d v="2022-07-12T00:00:00"/>
    <s v="Management"/>
    <s v="Yes"/>
    <n v="2"/>
    <s v="Confirm Interim Dividend and Declare Final Dividend"/>
    <s v="Other"/>
    <s v="For"/>
    <x v="1"/>
    <m/>
    <s v="No"/>
  </r>
  <r>
    <x v="49"/>
    <s v="India"/>
    <s v="INE298J01013"/>
    <s v="BF29PR1"/>
    <s v="Annual"/>
    <d v="2022-07-12T00:00:00"/>
    <s v="Management"/>
    <s v="Yes"/>
    <n v="3"/>
    <s v="Reelect Akira Shibata as Director"/>
    <s v="Election of Directors"/>
    <s v="For"/>
    <x v="1"/>
    <m/>
    <s v="No"/>
  </r>
  <r>
    <x v="49"/>
    <s v="India"/>
    <s v="INE298J01013"/>
    <s v="BF29PR1"/>
    <s v="Annual"/>
    <d v="2022-07-12T00:00:00"/>
    <s v="Management"/>
    <s v="Yes"/>
    <n v="4"/>
    <s v="Elect Minoru Kimura as Director"/>
    <s v="Election of Directors"/>
    <s v="For"/>
    <x v="1"/>
    <m/>
    <s v="No"/>
  </r>
  <r>
    <x v="49"/>
    <s v="India"/>
    <s v="INE298J01013"/>
    <s v="BF29PR1"/>
    <s v="Annual"/>
    <d v="2022-07-12T00:00:00"/>
    <s v="Management"/>
    <s v="Yes"/>
    <n v="5"/>
    <s v="Elect Tomohiro Yao as Director"/>
    <s v="Election of Directors"/>
    <s v="For"/>
    <x v="1"/>
    <m/>
    <s v="No"/>
  </r>
  <r>
    <x v="50"/>
    <s v="Israel"/>
    <s v="IL0011000077"/>
    <s v="B1L3K60"/>
    <s v="Annual"/>
    <d v="2022-07-12T00:00:00"/>
    <s v="Management"/>
    <s v="Yes"/>
    <n v="1.1000000000000001"/>
    <s v="Elect Michal Marom Brikman as Director"/>
    <s v="Election of Directors"/>
    <s v="For"/>
    <x v="1"/>
    <m/>
    <s v="No"/>
  </r>
  <r>
    <x v="50"/>
    <s v="Israel"/>
    <s v="IL0011000077"/>
    <s v="B1L3K60"/>
    <s v="Annual"/>
    <d v="2022-07-12T00:00:00"/>
    <s v="Management"/>
    <s v="Yes"/>
    <n v="1.2"/>
    <s v="Elect Lauri Hanover as Director"/>
    <s v="Election of Directors"/>
    <s v="For"/>
    <x v="1"/>
    <m/>
    <s v="No"/>
  </r>
  <r>
    <x v="50"/>
    <s v="Israel"/>
    <s v="IL0011000077"/>
    <s v="B1L3K60"/>
    <s v="Annual"/>
    <d v="2022-07-12T00:00:00"/>
    <s v="Management"/>
    <s v="Yes"/>
    <n v="1.3"/>
    <s v="Elect Oren Most as Director"/>
    <s v="Election of Directors"/>
    <s v="For"/>
    <x v="3"/>
    <s v="Alternative candidate selected."/>
    <s v="Yes"/>
  </r>
  <r>
    <x v="50"/>
    <s v="Israel"/>
    <s v="IL0011000077"/>
    <s v="B1L3K60"/>
    <s v="Annual"/>
    <d v="2022-07-12T00:00:00"/>
    <s v="Management"/>
    <s v="Yes"/>
    <n v="1.4"/>
    <s v="Elect Hezi Zaieg as Director"/>
    <s v="Election of Directors"/>
    <s v="For"/>
    <x v="3"/>
    <s v="Alternative candidate selected."/>
    <s v="Yes"/>
  </r>
  <r>
    <x v="50"/>
    <s v="Israel"/>
    <s v="IL0011000077"/>
    <s v="B1L3K60"/>
    <s v="Annual"/>
    <d v="2022-07-12T00:00:00"/>
    <s v="Shareholder"/>
    <s v="Yes"/>
    <n v="1.5"/>
    <s v="Elect Avi Ben Hamo as Director"/>
    <s v="Election of Directors"/>
    <s v="None"/>
    <x v="0"/>
    <m/>
    <s v="No"/>
  </r>
  <r>
    <x v="50"/>
    <s v="Israel"/>
    <s v="IL0011000077"/>
    <s v="B1L3K60"/>
    <s v="Annual"/>
    <d v="2022-07-12T00:00:00"/>
    <s v="Shareholder"/>
    <s v="Yes"/>
    <n v="1.6"/>
    <s v="Elect Amir Bartov as Director"/>
    <s v="Election of Directors"/>
    <s v="None"/>
    <x v="0"/>
    <m/>
    <s v="No"/>
  </r>
  <r>
    <x v="50"/>
    <s v="Israel"/>
    <s v="IL0011000077"/>
    <s v="B1L3K60"/>
    <s v="Annual"/>
    <d v="2022-07-12T00:00:00"/>
    <s v="Management"/>
    <s v="Yes"/>
    <n v="2"/>
    <s v="Reappoint KPMG Somekh Chaikin &amp; Co. as Auditors and Authorize Board to Fix Their Remuneration"/>
    <s v="Incentives and Remuneration"/>
    <s v="For"/>
    <x v="1"/>
    <m/>
    <s v="No"/>
  </r>
  <r>
    <x v="50"/>
    <s v="Israel"/>
    <s v="IL0011000077"/>
    <s v="B1L3K60"/>
    <s v="Annual"/>
    <d v="2022-07-12T00:00:00"/>
    <s v="Management"/>
    <s v="No"/>
    <n v="3"/>
    <s v="Report on Fees Paid to the Auditors"/>
    <s v="Reports"/>
    <m/>
    <x v="2"/>
    <m/>
    <s v="No"/>
  </r>
  <r>
    <x v="50"/>
    <s v="Israel"/>
    <s v="IL0011000077"/>
    <s v="B1L3K60"/>
    <s v="Annual"/>
    <d v="2022-07-12T00:00:00"/>
    <s v="Management"/>
    <s v="No"/>
    <n v="4"/>
    <s v="Discuss Financial Statements and the Report of the Board"/>
    <s v="Reports"/>
    <m/>
    <x v="2"/>
    <m/>
    <s v="No"/>
  </r>
  <r>
    <x v="50"/>
    <s v="Israel"/>
    <s v="IL0011000077"/>
    <s v="B1L3K60"/>
    <s v="Annual"/>
    <d v="2022-07-12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50"/>
    <s v="Israel"/>
    <s v="IL0011000077"/>
    <s v="B1L3K60"/>
    <s v="Annual"/>
    <d v="2022-07-12T00:00:00"/>
    <s v="Management"/>
    <s v="Yes"/>
    <s v="B1"/>
    <s v="If you are an Interest Holder as defined in Section 1 of the Securities Law, 1968, vote FOR.  Otherwise, vote against."/>
    <s v="Other"/>
    <s v="None"/>
    <x v="0"/>
    <m/>
    <s v="No"/>
  </r>
  <r>
    <x v="50"/>
    <s v="Israel"/>
    <s v="IL0011000077"/>
    <s v="B1L3K60"/>
    <s v="Annual"/>
    <d v="2022-07-12T00:00:00"/>
    <s v="Management"/>
    <s v="Yes"/>
    <s v="B2"/>
    <s v="If you are a Senior Officer as defined in Section 37(D) of the Securities Law, 1968, vote FOR. Otherwise, vote against."/>
    <s v="Other"/>
    <s v="None"/>
    <x v="0"/>
    <m/>
    <s v="No"/>
  </r>
  <r>
    <x v="50"/>
    <s v="Israel"/>
    <s v="IL0011000077"/>
    <s v="B1L3K60"/>
    <s v="Annual"/>
    <d v="2022-07-12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51"/>
    <s v="Indonesia"/>
    <s v="ID1000122302"/>
    <s v="B7LLC71"/>
    <s v="Annual"/>
    <d v="2022-07-12T00:00:00"/>
    <s v="Management"/>
    <s v="Yes"/>
    <n v="1"/>
    <s v="Approve Financial Statements, Statutory Reports, and Discharge of Directors and Commissioners"/>
    <s v="Election of Directors"/>
    <s v="For"/>
    <x v="1"/>
    <m/>
    <s v="No"/>
  </r>
  <r>
    <x v="51"/>
    <s v="Indonesia"/>
    <s v="ID1000122302"/>
    <s v="B7LLC71"/>
    <s v="Annual"/>
    <d v="2022-07-12T00:00:00"/>
    <s v="Management"/>
    <s v="Yes"/>
    <n v="2"/>
    <s v="Approve Appropriation of Income/Loss"/>
    <s v="Other"/>
    <s v="For"/>
    <x v="1"/>
    <m/>
    <s v="No"/>
  </r>
  <r>
    <x v="51"/>
    <s v="Indonesia"/>
    <s v="ID1000122302"/>
    <s v="B7LLC71"/>
    <s v="Annual"/>
    <d v="2022-07-12T00:00:00"/>
    <s v="Management"/>
    <s v="Yes"/>
    <n v="3"/>
    <s v="Approve Auditors and Authorize Board to Fix Their Remuneration"/>
    <s v="Incentives and Remuneration"/>
    <s v="For"/>
    <x v="1"/>
    <m/>
    <s v="No"/>
  </r>
  <r>
    <x v="51"/>
    <s v="Indonesia"/>
    <s v="ID1000122302"/>
    <s v="B7LLC71"/>
    <s v="Annual"/>
    <d v="2022-07-12T00:00:00"/>
    <s v="Management"/>
    <s v="Yes"/>
    <n v="4"/>
    <s v="Approve Changes in the Boards of the Company"/>
    <s v="Other"/>
    <s v="For"/>
    <x v="1"/>
    <m/>
    <s v="No"/>
  </r>
  <r>
    <x v="51"/>
    <s v="Indonesia"/>
    <s v="ID1000122302"/>
    <s v="B7LLC71"/>
    <s v="Annual"/>
    <d v="2022-07-12T00:00:00"/>
    <s v="Management"/>
    <s v="Yes"/>
    <n v="5"/>
    <s v="Approve Remuneration of Directors and Commissioners"/>
    <s v="Election of Directors"/>
    <s v="For"/>
    <x v="1"/>
    <m/>
    <s v="No"/>
  </r>
  <r>
    <x v="51"/>
    <s v="Indonesia"/>
    <s v="ID1000122302"/>
    <s v="B7LLC71"/>
    <s v="Annual"/>
    <d v="2022-07-12T00:00:00"/>
    <s v="Management"/>
    <s v="Yes"/>
    <n v="6"/>
    <s v="Accept Report on the Use of Proceeds from the Exercise of the Company's Series II and Series III Warrants"/>
    <s v="Reports"/>
    <s v="For"/>
    <x v="1"/>
    <m/>
    <s v="No"/>
  </r>
  <r>
    <x v="51"/>
    <s v="Indonesia"/>
    <s v="ID1000122302"/>
    <s v="B7LLC71"/>
    <s v="Extraordinary Shareholders"/>
    <d v="2022-07-12T00:00:00"/>
    <s v="Management"/>
    <s v="Yes"/>
    <n v="1"/>
    <s v="Amend Article 3 of the Company's Articles of Association in Relation to the Adjustment of the Company's Purpose, Intent and Business Activity with Reference to the Provisions in Indonesian Standard Industrial Classification Year 2020 (KBLI 2020)"/>
    <s v="Other"/>
    <s v="For"/>
    <x v="0"/>
    <s v="We will not support a resolution when a lack of disclosure results in shareholders not being able to make an informed voting decision."/>
    <s v="Yes"/>
  </r>
  <r>
    <x v="51"/>
    <s v="Indonesia"/>
    <s v="ID1000122302"/>
    <s v="B7LLC71"/>
    <s v="Extraordinary Shareholders"/>
    <d v="2022-07-12T00:00:00"/>
    <s v="Management"/>
    <s v="Yes"/>
    <n v="2"/>
    <s v="Approve Capital Increase without Preemptive Rights"/>
    <s v="Other"/>
    <s v="For"/>
    <x v="1"/>
    <m/>
    <s v="No"/>
  </r>
  <r>
    <x v="51"/>
    <s v="Indonesia"/>
    <s v="ID1000122302"/>
    <s v="B7LLC71"/>
    <s v="Extraordinary Shareholders"/>
    <d v="2022-07-12T00:00:00"/>
    <s v="Management"/>
    <s v="Yes"/>
    <n v="3"/>
    <s v="Amend Article 4 of the Articles of the Association in Relation to the Increase in the Company's Issued and Paid-Up Capital"/>
    <s v="Other"/>
    <s v="For"/>
    <x v="1"/>
    <m/>
    <s v="No"/>
  </r>
  <r>
    <x v="51"/>
    <s v="Indonesia"/>
    <s v="ID1000122302"/>
    <s v="B7LLC71"/>
    <s v="Extraordinary Shareholders"/>
    <d v="2022-07-12T00:00:00"/>
    <s v="Management"/>
    <s v="Yes"/>
    <n v="4"/>
    <s v="Approve Business Consolidation with PT Smart Telecom (&quot;Smartel&quot;)"/>
    <s v="Other"/>
    <s v="For"/>
    <x v="0"/>
    <s v="We will not support business and related party transactions that are not in line with shareholders' interests and/or when disclosure is below best market practice."/>
    <s v="Yes"/>
  </r>
  <r>
    <x v="51"/>
    <s v="Indonesia"/>
    <s v="ID1000122302"/>
    <s v="B7LLC71"/>
    <s v="Extraordinary Shareholders"/>
    <d v="2022-07-12T00:00:00"/>
    <s v="Management"/>
    <s v="Yes"/>
    <n v="5"/>
    <s v="Authorize Board of Directors to Execute Approved Resolutions"/>
    <s v="Election of Directors"/>
    <s v="For"/>
    <x v="1"/>
    <m/>
    <s v="No"/>
  </r>
  <r>
    <x v="52"/>
    <s v="China"/>
    <s v="CNE1000036N7"/>
    <s v="BFD2096"/>
    <s v="Extraordinary Shareholders"/>
    <d v="2022-07-12T00:00:00"/>
    <s v="Management"/>
    <s v="Yes"/>
    <n v="1"/>
    <s v="Elect Li Hang as Director"/>
    <s v="Election of Directors"/>
    <s v="For"/>
    <x v="1"/>
    <m/>
    <s v="No"/>
  </r>
  <r>
    <x v="53"/>
    <s v="United Kingdom"/>
    <s v="GB0001367019"/>
    <n v="136701"/>
    <s v="Annual"/>
    <d v="2022-07-12T00:00:00"/>
    <s v="Management"/>
    <s v="Yes"/>
    <n v="1"/>
    <s v="Accept Financial Statements and Statutory Reports"/>
    <s v="Reports"/>
    <s v="For"/>
    <x v="1"/>
    <m/>
    <s v="No"/>
  </r>
  <r>
    <x v="53"/>
    <s v="United Kingdom"/>
    <s v="GB0001367019"/>
    <n v="136701"/>
    <s v="Annual"/>
    <d v="2022-07-12T00:00:00"/>
    <s v="Management"/>
    <s v="Yes"/>
    <n v="2"/>
    <s v="Approve Remuneration Report"/>
    <s v="Incentives and Remuneration"/>
    <s v="For"/>
    <x v="1"/>
    <m/>
    <s v="No"/>
  </r>
  <r>
    <x v="53"/>
    <s v="United Kingdom"/>
    <s v="GB0001367019"/>
    <n v="136701"/>
    <s v="Annual"/>
    <d v="2022-07-12T00:00:00"/>
    <s v="Management"/>
    <s v="Yes"/>
    <n v="3"/>
    <s v="Approve Remuneration Policy"/>
    <s v="Incentives and Remuneration"/>
    <s v="For"/>
    <x v="1"/>
    <m/>
    <s v="No"/>
  </r>
  <r>
    <x v="53"/>
    <s v="United Kingdom"/>
    <s v="GB0001367019"/>
    <n v="136701"/>
    <s v="Annual"/>
    <d v="2022-07-12T00:00:00"/>
    <s v="Management"/>
    <s v="Yes"/>
    <n v="4"/>
    <s v="Approve Final Dividend"/>
    <s v="Other"/>
    <s v="For"/>
    <x v="1"/>
    <m/>
    <s v="No"/>
  </r>
  <r>
    <x v="53"/>
    <s v="United Kingdom"/>
    <s v="GB0001367019"/>
    <n v="136701"/>
    <s v="Annual"/>
    <d v="2022-07-12T00:00:00"/>
    <s v="Management"/>
    <s v="Yes"/>
    <n v="5"/>
    <s v="Elect Mark Aedy as Director"/>
    <s v="Election of Directors"/>
    <s v="For"/>
    <x v="1"/>
    <m/>
    <s v="No"/>
  </r>
  <r>
    <x v="53"/>
    <s v="United Kingdom"/>
    <s v="GB0001367019"/>
    <n v="136701"/>
    <s v="Annual"/>
    <d v="2022-07-12T00:00:00"/>
    <s v="Management"/>
    <s v="Yes"/>
    <n v="6"/>
    <s v="Re-elect Simon Carter as Director"/>
    <s v="Election of Directors"/>
    <s v="For"/>
    <x v="1"/>
    <m/>
    <s v="No"/>
  </r>
  <r>
    <x v="53"/>
    <s v="United Kingdom"/>
    <s v="GB0001367019"/>
    <n v="136701"/>
    <s v="Annual"/>
    <d v="2022-07-12T00:00:00"/>
    <s v="Management"/>
    <s v="Yes"/>
    <n v="7"/>
    <s v="Re-elect Lynn Gladden as Director"/>
    <s v="Election of Directors"/>
    <s v="For"/>
    <x v="1"/>
    <m/>
    <s v="No"/>
  </r>
  <r>
    <x v="53"/>
    <s v="United Kingdom"/>
    <s v="GB0001367019"/>
    <n v="136701"/>
    <s v="Annual"/>
    <d v="2022-07-12T00:00:00"/>
    <s v="Management"/>
    <s v="Yes"/>
    <n v="8"/>
    <s v="Re-elect Irvinder Goodhew as Director"/>
    <s v="Election of Directors"/>
    <s v="For"/>
    <x v="1"/>
    <m/>
    <s v="No"/>
  </r>
  <r>
    <x v="53"/>
    <s v="United Kingdom"/>
    <s v="GB0001367019"/>
    <n v="136701"/>
    <s v="Annual"/>
    <d v="2022-07-12T00:00:00"/>
    <s v="Management"/>
    <s v="Yes"/>
    <n v="9"/>
    <s v="Re-elect Alastair Hughes as Director"/>
    <s v="Election of Directors"/>
    <s v="For"/>
    <x v="1"/>
    <m/>
    <s v="No"/>
  </r>
  <r>
    <x v="53"/>
    <s v="United Kingdom"/>
    <s v="GB0001367019"/>
    <n v="136701"/>
    <s v="Annual"/>
    <d v="2022-07-12T00:00:00"/>
    <s v="Management"/>
    <s v="Yes"/>
    <n v="10"/>
    <s v="Elect Bhavesh Mistry as Director"/>
    <s v="Election of Directors"/>
    <s v="For"/>
    <x v="1"/>
    <m/>
    <s v="No"/>
  </r>
  <r>
    <x v="53"/>
    <s v="United Kingdom"/>
    <s v="GB0001367019"/>
    <n v="136701"/>
    <s v="Annual"/>
    <d v="2022-07-12T00:00:00"/>
    <s v="Management"/>
    <s v="Yes"/>
    <n v="11"/>
    <s v="Re-elect Preben Prebensen as Director"/>
    <s v="Election of Directors"/>
    <s v="For"/>
    <x v="1"/>
    <m/>
    <s v="No"/>
  </r>
  <r>
    <x v="53"/>
    <s v="United Kingdom"/>
    <s v="GB0001367019"/>
    <n v="136701"/>
    <s v="Annual"/>
    <d v="2022-07-12T00:00:00"/>
    <s v="Management"/>
    <s v="Yes"/>
    <n v="12"/>
    <s v="Re-elect Tim Score as Director"/>
    <s v="Election of Directors"/>
    <s v="For"/>
    <x v="1"/>
    <m/>
    <s v="No"/>
  </r>
  <r>
    <x v="53"/>
    <s v="United Kingdom"/>
    <s v="GB0001367019"/>
    <n v="136701"/>
    <s v="Annual"/>
    <d v="2022-07-12T00:00:00"/>
    <s v="Management"/>
    <s v="Yes"/>
    <n v="13"/>
    <s v="Re-elect Laura Wade-Gery as Director"/>
    <s v="Election of Directors"/>
    <s v="For"/>
    <x v="1"/>
    <m/>
    <s v="No"/>
  </r>
  <r>
    <x v="53"/>
    <s v="United Kingdom"/>
    <s v="GB0001367019"/>
    <n v="136701"/>
    <s v="Annual"/>
    <d v="2022-07-12T00:00:00"/>
    <s v="Management"/>
    <s v="Yes"/>
    <n v="14"/>
    <s v="Re-elect Loraine Woodhouse as Director"/>
    <s v="Election of Directors"/>
    <s v="For"/>
    <x v="1"/>
    <m/>
    <s v="No"/>
  </r>
  <r>
    <x v="53"/>
    <s v="United Kingdom"/>
    <s v="GB0001367019"/>
    <n v="136701"/>
    <s v="Annual"/>
    <d v="2022-07-12T00:00:00"/>
    <s v="Management"/>
    <s v="Yes"/>
    <n v="15"/>
    <s v="Reappoint PricewaterhouseCoopers LLP as Auditors"/>
    <s v="Auditors"/>
    <s v="For"/>
    <x v="1"/>
    <m/>
    <s v="No"/>
  </r>
  <r>
    <x v="53"/>
    <s v="United Kingdom"/>
    <s v="GB0001367019"/>
    <n v="136701"/>
    <s v="Annual"/>
    <d v="2022-07-12T00:00:00"/>
    <s v="Management"/>
    <s v="Yes"/>
    <n v="16"/>
    <s v="Authorise the Audit Committee to Fix Remuneration of Auditors"/>
    <s v="Incentives and Remuneration"/>
    <s v="For"/>
    <x v="1"/>
    <m/>
    <s v="No"/>
  </r>
  <r>
    <x v="53"/>
    <s v="United Kingdom"/>
    <s v="GB0001367019"/>
    <n v="136701"/>
    <s v="Annual"/>
    <d v="2022-07-12T00:00:00"/>
    <s v="Management"/>
    <s v="Yes"/>
    <n v="17"/>
    <s v="Authorise UK Political Donations and Expenditure"/>
    <s v="Other"/>
    <s v="For"/>
    <x v="1"/>
    <m/>
    <s v="No"/>
  </r>
  <r>
    <x v="53"/>
    <s v="United Kingdom"/>
    <s v="GB0001367019"/>
    <n v="136701"/>
    <s v="Annual"/>
    <d v="2022-07-12T00:00:00"/>
    <s v="Management"/>
    <s v="Yes"/>
    <n v="18"/>
    <s v="Authorise Board to Offer Scrip Dividend"/>
    <s v="Other"/>
    <s v="For"/>
    <x v="1"/>
    <m/>
    <s v="No"/>
  </r>
  <r>
    <x v="53"/>
    <s v="United Kingdom"/>
    <s v="GB0001367019"/>
    <n v="136701"/>
    <s v="Annual"/>
    <d v="2022-07-12T00:00:00"/>
    <s v="Management"/>
    <s v="Yes"/>
    <n v="19"/>
    <s v="Approve Renewal of Share Incentive Plan"/>
    <s v="Incentives and Remuneration"/>
    <s v="For"/>
    <x v="1"/>
    <m/>
    <s v="No"/>
  </r>
  <r>
    <x v="53"/>
    <s v="United Kingdom"/>
    <s v="GB0001367019"/>
    <n v="136701"/>
    <s v="Annual"/>
    <d v="2022-07-12T00:00:00"/>
    <s v="Management"/>
    <s v="Yes"/>
    <n v="20"/>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53"/>
    <s v="United Kingdom"/>
    <s v="GB0001367019"/>
    <n v="136701"/>
    <s v="Annual"/>
    <d v="2022-07-12T00:00:00"/>
    <s v="Management"/>
    <s v="Yes"/>
    <n v="21"/>
    <s v="Authorise Issue of Equity without Pre-emptive Rights"/>
    <s v="Other"/>
    <s v="For"/>
    <x v="1"/>
    <m/>
    <s v="No"/>
  </r>
  <r>
    <x v="53"/>
    <s v="United Kingdom"/>
    <s v="GB0001367019"/>
    <n v="136701"/>
    <s v="Annual"/>
    <d v="2022-07-12T00:00:00"/>
    <s v="Management"/>
    <s v="Yes"/>
    <n v="22"/>
    <s v="Authorise Issue of Equity without Pre-emptive Rights in Connection with an Acquisition or Other Capital Investment"/>
    <s v="Other"/>
    <s v="For"/>
    <x v="1"/>
    <m/>
    <s v="No"/>
  </r>
  <r>
    <x v="53"/>
    <s v="United Kingdom"/>
    <s v="GB0001367019"/>
    <n v="136701"/>
    <s v="Annual"/>
    <d v="2022-07-12T00:00:00"/>
    <s v="Management"/>
    <s v="Yes"/>
    <n v="23"/>
    <s v="Authorise Market Purchase of Ordinary Shares"/>
    <s v="Other"/>
    <s v="For"/>
    <x v="1"/>
    <m/>
    <s v="No"/>
  </r>
  <r>
    <x v="53"/>
    <s v="United Kingdom"/>
    <s v="GB0001367019"/>
    <n v="136701"/>
    <s v="Annual"/>
    <d v="2022-07-12T00:00:00"/>
    <s v="Management"/>
    <s v="Yes"/>
    <n v="24"/>
    <s v="Authorise the Company to Call General Meeting with Two Weeks' Notice"/>
    <s v="Other"/>
    <s v="For"/>
    <x v="1"/>
    <m/>
    <s v="No"/>
  </r>
  <r>
    <x v="54"/>
    <s v="USA"/>
    <s v="US8936411003"/>
    <s v="B11FJK3"/>
    <s v="Annual"/>
    <d v="2022-07-12T00:00:00"/>
    <s v="Management"/>
    <s v="Yes"/>
    <n v="1.1000000000000001"/>
    <s v="Elect Director David Barr"/>
    <s v="Election of Directors"/>
    <s v="For"/>
    <x v="1"/>
    <m/>
    <s v="No"/>
  </r>
  <r>
    <x v="54"/>
    <s v="USA"/>
    <s v="US8936411003"/>
    <s v="B11FJK3"/>
    <s v="Annual"/>
    <d v="2022-07-12T00:00:00"/>
    <s v="Management"/>
    <s v="Yes"/>
    <n v="1.1000000000000001"/>
    <s v="Elect Director John Staer"/>
    <s v="Election of Directors"/>
    <s v="For"/>
    <x v="1"/>
    <m/>
    <s v="No"/>
  </r>
  <r>
    <x v="54"/>
    <s v="USA"/>
    <s v="US8936411003"/>
    <s v="B11FJK3"/>
    <s v="Annual"/>
    <d v="2022-07-12T00:00:00"/>
    <s v="Management"/>
    <s v="Yes"/>
    <n v="1.1100000000000001"/>
    <s v="Elect Director Kevin Stein"/>
    <s v="Election of Directors"/>
    <s v="For"/>
    <x v="1"/>
    <m/>
    <s v="No"/>
  </r>
  <r>
    <x v="54"/>
    <s v="USA"/>
    <s v="US8936411003"/>
    <s v="B11FJK3"/>
    <s v="Annual"/>
    <d v="2022-07-12T00:00:00"/>
    <s v="Management"/>
    <s v="Yes"/>
    <n v="1.2"/>
    <s v="Elect Director Jane Cronin"/>
    <s v="Election of Directors"/>
    <s v="For"/>
    <x v="1"/>
    <m/>
    <s v="No"/>
  </r>
  <r>
    <x v="54"/>
    <s v="USA"/>
    <s v="US8936411003"/>
    <s v="B11FJK3"/>
    <s v="Annual"/>
    <d v="2022-07-12T00:00:00"/>
    <s v="Management"/>
    <s v="Yes"/>
    <n v="1.3"/>
    <s v="Elect Director Mervin Dunn"/>
    <s v="Election of Directors"/>
    <s v="For"/>
    <x v="5"/>
    <s v="Candidate is not considered independent and is serving on the Remuneration Committee which should comprise of a majority of independent directors."/>
    <s v="Yes"/>
  </r>
  <r>
    <x v="54"/>
    <s v="USA"/>
    <s v="US8936411003"/>
    <s v="B11FJK3"/>
    <s v="Annual"/>
    <d v="2022-07-12T00:00:00"/>
    <s v="Management"/>
    <s v="Yes"/>
    <n v="1.4"/>
    <s v="Elect Director Michael Graff"/>
    <s v="Election of Directors"/>
    <s v="For"/>
    <x v="5"/>
    <s v="Candidate is not considered independent and is serving on the Remuneration Committee which should comprise of a majority of independent directors.  Director deemed to be responsible for a lack of responsiveness to investor concerns on remuneration."/>
    <s v="Yes"/>
  </r>
  <r>
    <x v="54"/>
    <s v="USA"/>
    <s v="US8936411003"/>
    <s v="B11FJK3"/>
    <s v="Annual"/>
    <d v="2022-07-12T00:00:00"/>
    <s v="Management"/>
    <s v="Yes"/>
    <n v="1.5"/>
    <s v="Elect Director Sean Hennessy"/>
    <s v="Election of Directors"/>
    <s v="For"/>
    <x v="5"/>
    <s v="We expect the Chair of the Audit Committee to be independent and will not support the election of the relevant nominee where we determine that this is not the case.  Candidate is not considered independent and is serving on the Remuneration Committee which should comprise of a majority of independent directors."/>
    <s v="Yes"/>
  </r>
  <r>
    <x v="54"/>
    <s v="USA"/>
    <s v="US8936411003"/>
    <s v="B11FJK3"/>
    <s v="Annual"/>
    <d v="2022-07-12T00:00:00"/>
    <s v="Management"/>
    <s v="Yes"/>
    <n v="1.6"/>
    <s v="Elect Director W. Nicholas Howley"/>
    <s v="Election of Directors"/>
    <s v="For"/>
    <x v="5"/>
    <s v="The Chair is not independent and the Board as a whole lacks independence."/>
    <s v="Yes"/>
  </r>
  <r>
    <x v="54"/>
    <s v="USA"/>
    <s v="US8936411003"/>
    <s v="B11FJK3"/>
    <s v="Annual"/>
    <d v="2022-07-12T00:00:00"/>
    <s v="Management"/>
    <s v="Yes"/>
    <n v="1.7"/>
    <s v="Elect Director Gary E. McCullough"/>
    <s v="Election of Directors"/>
    <s v="For"/>
    <x v="5"/>
    <s v="The Company has not met our expectations and principles in regard to gender diversity.  We do not regard the Board to be sufficiently independent, for which the chair of the nomination process is ultimately accountable."/>
    <s v="Yes"/>
  </r>
  <r>
    <x v="54"/>
    <s v="USA"/>
    <s v="US8936411003"/>
    <s v="B11FJK3"/>
    <s v="Annual"/>
    <d v="2022-07-12T00:00:00"/>
    <s v="Management"/>
    <s v="Yes"/>
    <n v="1.8"/>
    <s v="Elect Director Michele Santana"/>
    <s v="Election of Directors"/>
    <s v="For"/>
    <x v="1"/>
    <m/>
    <s v="No"/>
  </r>
  <r>
    <x v="54"/>
    <s v="USA"/>
    <s v="US8936411003"/>
    <s v="B11FJK3"/>
    <s v="Annual"/>
    <d v="2022-07-12T00:00:00"/>
    <s v="Management"/>
    <s v="Yes"/>
    <n v="1.9"/>
    <s v="Elect Director Robert Small"/>
    <s v="Election of Directors"/>
    <s v="For"/>
    <x v="5"/>
    <s v="Candidate is not considered independent and is serving on the Remuneration Committee which should comprise of a majority of independent directors."/>
    <s v="Yes"/>
  </r>
  <r>
    <x v="54"/>
    <s v="USA"/>
    <s v="US8936411003"/>
    <s v="B11FJK3"/>
    <s v="Annual"/>
    <d v="2022-07-12T00:00:00"/>
    <s v="Management"/>
    <s v="Yes"/>
    <n v="2"/>
    <s v="Ratify Ernst &amp; Young LLP as Auditors"/>
    <s v="Auditors"/>
    <s v="For"/>
    <x v="1"/>
    <m/>
    <s v="No"/>
  </r>
  <r>
    <x v="54"/>
    <s v="USA"/>
    <s v="US8936411003"/>
    <s v="B11FJK3"/>
    <s v="Annual"/>
    <d v="2022-07-12T00:00:00"/>
    <s v="Management"/>
    <s v="Yes"/>
    <n v="3"/>
    <s v="Advisory Vote to Ratify Named Executive Officers' Compensation"/>
    <s v="Other"/>
    <s v="For"/>
    <x v="0"/>
    <s v="Accelerated vesting of outstanding awards is contrary to the alignment between executive pay and shareholder long-term interest.  The Company has not included a clawback provision within the remuneration scheme, contrary to good practice for this market. Certain one-off payments granted to executives during the year have not been adequately justified by the Company.  Pay frameworks where long-term awards have a performance period of less than three years do not provide adequate alignment with shareholders' long-term interests."/>
    <s v="Yes"/>
  </r>
  <r>
    <x v="55"/>
    <s v="USA"/>
    <s v="US9285634021"/>
    <s v="B23SN61"/>
    <s v="Annual"/>
    <d v="2022-07-12T00:00:00"/>
    <s v="Management"/>
    <s v="Yes"/>
    <n v="2"/>
    <s v="Advisory Vote to Ratify Named Executive Officers' Compensation"/>
    <s v="Other"/>
    <s v="For"/>
    <x v="0"/>
    <s v="Executive pay granted/vested during the year is not aligned with performance.  Pay frameworks where long-term awards have a performance period of less than three years do not provide adequate alignment with shareholders' long-term interests."/>
    <s v="Yes"/>
  </r>
  <r>
    <x v="55"/>
    <s v="USA"/>
    <s v="US9285634021"/>
    <s v="B23SN61"/>
    <s v="Annual"/>
    <d v="2022-07-12T00:00:00"/>
    <s v="Management"/>
    <s v="Yes"/>
    <n v="3"/>
    <s v="Ratify PricewaterhouseCoopers LLP as Auditors"/>
    <s v="Auditors"/>
    <s v="For"/>
    <x v="1"/>
    <m/>
    <s v="No"/>
  </r>
  <r>
    <x v="55"/>
    <s v="USA"/>
    <s v="US9285634021"/>
    <s v="B23SN61"/>
    <s v="Annual"/>
    <d v="2022-07-12T00:00:00"/>
    <s v="Management"/>
    <s v="Yes"/>
    <s v="1a"/>
    <s v="Elect Director Nicole Anasenes"/>
    <s v="Election of Directors"/>
    <s v="For"/>
    <x v="1"/>
    <m/>
    <s v="No"/>
  </r>
  <r>
    <x v="55"/>
    <s v="USA"/>
    <s v="US9285634021"/>
    <s v="B23SN61"/>
    <s v="Annual"/>
    <d v="2022-07-12T00:00:00"/>
    <s v="Management"/>
    <s v="Yes"/>
    <s v="1b"/>
    <s v="Elect Director Marianne Brown"/>
    <s v="Election of Directors"/>
    <s v="For"/>
    <x v="1"/>
    <m/>
    <s v="No"/>
  </r>
  <r>
    <x v="55"/>
    <s v="USA"/>
    <s v="US9285634021"/>
    <s v="B23SN61"/>
    <s v="Annual"/>
    <d v="2022-07-12T00:00:00"/>
    <s v="Management"/>
    <s v="Yes"/>
    <s v="1c"/>
    <s v="Elect Director Paul Sagan"/>
    <s v="Election of Directors"/>
    <s v="For"/>
    <x v="1"/>
    <m/>
    <s v="No"/>
  </r>
  <r>
    <x v="56"/>
    <s v="China"/>
    <s v="CNE1000001W2"/>
    <n v="6080396"/>
    <s v="Extraordinary Shareholders"/>
    <d v="2022-07-13T00:00:00"/>
    <s v="Management"/>
    <s v="Yes"/>
    <n v="1"/>
    <s v="Elect Yang Jun as Director"/>
    <s v="Election of Directors"/>
    <s v="For"/>
    <x v="1"/>
    <m/>
    <s v="No"/>
  </r>
  <r>
    <x v="56"/>
    <s v="China"/>
    <s v="CNE1000001W2"/>
    <n v="6080396"/>
    <s v="Extraordinary Shareholders"/>
    <d v="2022-07-13T00:00:00"/>
    <s v="Management"/>
    <s v="Yes"/>
    <n v="2"/>
    <s v="Approve Issue and Application for Registration of the Issue of Medium-term Notes and Authorize the Board to Deal With Matters In Relation to the Issue of the Notes"/>
    <s v="Other"/>
    <s v="For"/>
    <x v="1"/>
    <m/>
    <s v="No"/>
  </r>
  <r>
    <x v="57"/>
    <s v="China"/>
    <s v="CNE000000TL3"/>
    <n v="6080794"/>
    <s v="Special"/>
    <d v="2022-07-13T00:00:00"/>
    <s v="Management"/>
    <s v="Yes"/>
    <n v="1"/>
    <s v="Approve Adjustment of 1664 Blanc Royalty Rates"/>
    <s v="Other"/>
    <s v="For"/>
    <x v="1"/>
    <m/>
    <s v="No"/>
  </r>
  <r>
    <x v="57"/>
    <s v="China"/>
    <s v="CNE000000TL3"/>
    <n v="6080794"/>
    <s v="Special"/>
    <d v="2022-07-13T00:00:00"/>
    <s v="Management"/>
    <s v="Yes"/>
    <n v="2"/>
    <s v="Approve Adjustment to Allowance of Independent Directors"/>
    <s v="Election of Directors"/>
    <s v="For"/>
    <x v="1"/>
    <m/>
    <s v="No"/>
  </r>
  <r>
    <x v="57"/>
    <s v="China"/>
    <s v="CNE000000TL3"/>
    <n v="6080794"/>
    <s v="Special"/>
    <d v="2022-07-13T00:00:00"/>
    <s v="Management"/>
    <s v="Yes"/>
    <n v="3.1"/>
    <s v="Elect Andrew Emslie as Director"/>
    <s v="Election of Directors"/>
    <s v="For"/>
    <x v="1"/>
    <m/>
    <s v="No"/>
  </r>
  <r>
    <x v="58"/>
    <s v="China"/>
    <s v="CNE000000WM5"/>
    <n v="6116901"/>
    <s v="Special"/>
    <d v="2022-07-13T00:00:00"/>
    <s v="Management"/>
    <s v="Yes"/>
    <n v="1"/>
    <s v="Elect Wang Qingjie as Non-independent Director"/>
    <s v="Election of Directors"/>
    <s v="For"/>
    <x v="1"/>
    <m/>
    <s v="No"/>
  </r>
  <r>
    <x v="58"/>
    <s v="China"/>
    <s v="CNE000000WM5"/>
    <n v="6116901"/>
    <s v="Special"/>
    <d v="2022-07-13T00:00:00"/>
    <s v="Management"/>
    <s v="Yes"/>
    <n v="2"/>
    <s v="Amend Articles of Association"/>
    <s v="Other"/>
    <s v="For"/>
    <x v="0"/>
    <s v="We will not support bundled amendments to bylaws/articles when we have concerns over one or more of the amendments are not in shareholders' interest."/>
    <s v="Yes"/>
  </r>
  <r>
    <x v="59"/>
    <s v="India"/>
    <s v="INE114A01011"/>
    <n v="6121499"/>
    <s v="Special"/>
    <d v="2022-07-13T00:00:00"/>
    <s v="Management"/>
    <s v="Yes"/>
    <n v="1"/>
    <s v="Elect Ashok Kumar Tripathy as Director"/>
    <s v="Election of Directors"/>
    <s v="For"/>
    <x v="1"/>
    <m/>
    <s v="No"/>
  </r>
  <r>
    <x v="59"/>
    <s v="India"/>
    <s v="INE114A01011"/>
    <n v="6121499"/>
    <s v="Special"/>
    <d v="2022-07-13T00:00:00"/>
    <s v="Management"/>
    <s v="Yes"/>
    <n v="2"/>
    <s v="Elect Kanhaiya Sarda as Director"/>
    <s v="Election of Directors"/>
    <s v="For"/>
    <x v="1"/>
    <m/>
    <s v="No"/>
  </r>
  <r>
    <x v="59"/>
    <s v="India"/>
    <s v="INE114A01011"/>
    <n v="6121499"/>
    <s v="Special"/>
    <d v="2022-07-13T00:00:00"/>
    <s v="Management"/>
    <s v="Yes"/>
    <n v="3"/>
    <s v="Elect Neelam Sonker as Director"/>
    <s v="Election of Directors"/>
    <s v="For"/>
    <x v="1"/>
    <m/>
    <s v="No"/>
  </r>
  <r>
    <x v="59"/>
    <s v="India"/>
    <s v="INE114A01011"/>
    <n v="6121499"/>
    <s v="Special"/>
    <d v="2022-07-13T00:00:00"/>
    <s v="Management"/>
    <s v="Yes"/>
    <n v="4"/>
    <s v="Elect Kasi Viswanatha Raju Sagi as Director"/>
    <s v="Election of Directors"/>
    <s v="For"/>
    <x v="1"/>
    <m/>
    <s v="No"/>
  </r>
  <r>
    <x v="59"/>
    <s v="India"/>
    <s v="INE114A01011"/>
    <n v="6121499"/>
    <s v="Special"/>
    <d v="2022-07-13T00:00:00"/>
    <s v="Management"/>
    <s v="Yes"/>
    <n v="5"/>
    <s v="Elect Gopal Singh Bhati as Director"/>
    <s v="Election of Directors"/>
    <s v="For"/>
    <x v="1"/>
    <m/>
    <s v="No"/>
  </r>
  <r>
    <x v="59"/>
    <s v="India"/>
    <s v="INE114A01011"/>
    <n v="6121499"/>
    <s v="Special"/>
    <d v="2022-07-13T00:00:00"/>
    <s v="Management"/>
    <s v="Yes"/>
    <n v="6"/>
    <s v="Elect Vejendla Srinivasa Chakravarthy as Director and Approve Appointment of Vejendla Srinivasa Chakravarthy as Whole Time Director"/>
    <s v="Election of Directors"/>
    <s v="For"/>
    <x v="1"/>
    <m/>
    <s v="No"/>
  </r>
  <r>
    <x v="59"/>
    <s v="India"/>
    <s v="INE114A01011"/>
    <n v="6121499"/>
    <s v="Special"/>
    <d v="2022-07-13T00:00:00"/>
    <s v="Management"/>
    <s v="Yes"/>
    <n v="7"/>
    <s v="Elect Brijendra Pratap Singh as Director and  Approve Appointment of Brijendra Pratap Singh as Whole Time Director"/>
    <s v="Election of Directors"/>
    <s v="For"/>
    <x v="1"/>
    <m/>
    <s v="No"/>
  </r>
  <r>
    <x v="59"/>
    <s v="India"/>
    <s v="INE114A01011"/>
    <n v="6121499"/>
    <s v="Special"/>
    <d v="2022-07-13T00:00:00"/>
    <s v="Management"/>
    <s v="Yes"/>
    <n v="8"/>
    <s v="Elect K. Jayaprasad as Director"/>
    <s v="Election of Directors"/>
    <s v="For"/>
    <x v="1"/>
    <m/>
    <s v="No"/>
  </r>
  <r>
    <x v="59"/>
    <s v="India"/>
    <s v="INE114A01011"/>
    <n v="6121499"/>
    <s v="Special"/>
    <d v="2022-07-13T00:00:00"/>
    <s v="Management"/>
    <s v="Yes"/>
    <n v="9"/>
    <s v="Elect Abhijit Narendra as Government Director"/>
    <s v="Election of Directors"/>
    <s v="For"/>
    <x v="1"/>
    <m/>
    <s v="No"/>
  </r>
  <r>
    <x v="60"/>
    <s v="USA"/>
    <s v="US0758961009"/>
    <n v="2085878"/>
    <s v="Annual"/>
    <d v="2022-07-14T00:00:00"/>
    <s v="Management"/>
    <s v="Yes"/>
    <n v="2"/>
    <s v="Ratify KPMG LLP as Auditors"/>
    <s v="Auditors"/>
    <s v="For"/>
    <x v="1"/>
    <m/>
    <s v="No"/>
  </r>
  <r>
    <x v="60"/>
    <s v="USA"/>
    <s v="US0758961009"/>
    <n v="2085878"/>
    <s v="Annual"/>
    <d v="2022-07-14T00:00:00"/>
    <s v="Management"/>
    <s v="Yes"/>
    <n v="3"/>
    <s v="Advisory Vote to Ratify Named Executive Officers' Compensation"/>
    <s v="Other"/>
    <s v="For"/>
    <x v="1"/>
    <m/>
    <s v="No"/>
  </r>
  <r>
    <x v="60"/>
    <s v="USA"/>
    <s v="US0758961009"/>
    <n v="2085878"/>
    <s v="Annual"/>
    <d v="2022-07-14T00:00:00"/>
    <s v="Management"/>
    <s v="Yes"/>
    <s v="1a"/>
    <s v="Elect Director Harriet Edelman"/>
    <s v="Election of Directors"/>
    <s v="For"/>
    <x v="1"/>
    <m/>
    <s v="No"/>
  </r>
  <r>
    <x v="60"/>
    <s v="USA"/>
    <s v="US0758961009"/>
    <n v="2085878"/>
    <s v="Annual"/>
    <d v="2022-07-14T00:00:00"/>
    <s v="Management"/>
    <s v="No"/>
    <s v="1b"/>
    <s v="Elect Director Mark J. Tritton *Withdrawn Resolution*"/>
    <s v="Election of Directors"/>
    <m/>
    <x v="2"/>
    <m/>
    <s v="No"/>
  </r>
  <r>
    <x v="60"/>
    <s v="USA"/>
    <s v="US0758961009"/>
    <n v="2085878"/>
    <s v="Annual"/>
    <d v="2022-07-14T00:00:00"/>
    <s v="Management"/>
    <s v="Yes"/>
    <s v="1c"/>
    <s v="Elect Director Marjorie Bowen"/>
    <s v="Election of Directors"/>
    <s v="For"/>
    <x v="1"/>
    <m/>
    <s v="No"/>
  </r>
  <r>
    <x v="60"/>
    <s v="USA"/>
    <s v="US0758961009"/>
    <n v="2085878"/>
    <s v="Annual"/>
    <d v="2022-07-14T00:00:00"/>
    <s v="Management"/>
    <s v="Yes"/>
    <s v="1d"/>
    <s v="Elect Director Sue E. Gove"/>
    <s v="Election of Directors"/>
    <s v="For"/>
    <x v="1"/>
    <m/>
    <s v="No"/>
  </r>
  <r>
    <x v="60"/>
    <s v="USA"/>
    <s v="US0758961009"/>
    <n v="2085878"/>
    <s v="Annual"/>
    <d v="2022-07-14T00:00:00"/>
    <s v="Management"/>
    <s v="Yes"/>
    <s v="1e"/>
    <s v="Elect Director Jeffrey A. Kirwan"/>
    <s v="Election of Directors"/>
    <s v="For"/>
    <x v="1"/>
    <m/>
    <s v="No"/>
  </r>
  <r>
    <x v="60"/>
    <s v="USA"/>
    <s v="US0758961009"/>
    <n v="2085878"/>
    <s v="Annual"/>
    <d v="2022-07-14T00:00:00"/>
    <s v="Management"/>
    <s v="Yes"/>
    <s v="1f"/>
    <s v="Elect Director Shelly Lombard"/>
    <s v="Election of Directors"/>
    <s v="For"/>
    <x v="1"/>
    <m/>
    <s v="No"/>
  </r>
  <r>
    <x v="60"/>
    <s v="USA"/>
    <s v="US0758961009"/>
    <n v="2085878"/>
    <s v="Annual"/>
    <d v="2022-07-14T00:00:00"/>
    <s v="Management"/>
    <s v="Yes"/>
    <s v="1g"/>
    <s v="Elect Director Benjamin Rosenzweig"/>
    <s v="Election of Directors"/>
    <s v="For"/>
    <x v="1"/>
    <m/>
    <s v="No"/>
  </r>
  <r>
    <x v="60"/>
    <s v="USA"/>
    <s v="US0758961009"/>
    <n v="2085878"/>
    <s v="Annual"/>
    <d v="2022-07-14T00:00:00"/>
    <s v="Management"/>
    <s v="Yes"/>
    <s v="1h"/>
    <s v="Elect Director Joshua E. Schechter"/>
    <s v="Election of Directors"/>
    <s v="For"/>
    <x v="1"/>
    <m/>
    <s v="No"/>
  </r>
  <r>
    <x v="60"/>
    <s v="USA"/>
    <s v="US0758961009"/>
    <n v="2085878"/>
    <s v="Annual"/>
    <d v="2022-07-14T00:00:00"/>
    <s v="Management"/>
    <s v="Yes"/>
    <s v="1i"/>
    <s v="Elect Director Minesh Shah"/>
    <s v="Election of Directors"/>
    <s v="For"/>
    <x v="1"/>
    <m/>
    <s v="No"/>
  </r>
  <r>
    <x v="60"/>
    <s v="USA"/>
    <s v="US0758961009"/>
    <n v="2085878"/>
    <s v="Annual"/>
    <d v="2022-07-14T00:00:00"/>
    <s v="Management"/>
    <s v="Yes"/>
    <s v="1j"/>
    <s v="Elect Director Andrea M. Weiss"/>
    <s v="Election of Directors"/>
    <s v="For"/>
    <x v="1"/>
    <m/>
    <s v="No"/>
  </r>
  <r>
    <x v="60"/>
    <s v="USA"/>
    <s v="US0758961009"/>
    <n v="2085878"/>
    <s v="Annual"/>
    <d v="2022-07-14T00:00:00"/>
    <s v="Management"/>
    <s v="Yes"/>
    <s v="1k"/>
    <s v="Elect Director Ann Yerger"/>
    <s v="Election of Directors"/>
    <s v="For"/>
    <x v="1"/>
    <m/>
    <s v="No"/>
  </r>
  <r>
    <x v="61"/>
    <s v="United Kingdom"/>
    <s v="GB0030913577"/>
    <n v="3091357"/>
    <s v="Annual"/>
    <d v="2022-07-14T00:00:00"/>
    <s v="Management"/>
    <s v="Yes"/>
    <n v="1"/>
    <s v="Accept Financial Statements and Statutory Reports"/>
    <s v="Reports"/>
    <s v="For"/>
    <x v="1"/>
    <m/>
    <s v="No"/>
  </r>
  <r>
    <x v="61"/>
    <s v="United Kingdom"/>
    <s v="GB0030913577"/>
    <n v="3091357"/>
    <s v="Annual"/>
    <d v="2022-07-14T00:00:00"/>
    <s v="Management"/>
    <s v="Yes"/>
    <n v="2"/>
    <s v="Approve Remuneration Report"/>
    <s v="Incentives and Remuneration"/>
    <s v="For"/>
    <x v="1"/>
    <m/>
    <s v="No"/>
  </r>
  <r>
    <x v="61"/>
    <s v="United Kingdom"/>
    <s v="GB0030913577"/>
    <n v="3091357"/>
    <s v="Annual"/>
    <d v="2022-07-14T00:00:00"/>
    <s v="Management"/>
    <s v="Yes"/>
    <n v="3"/>
    <s v="Approve Final Dividend"/>
    <s v="Other"/>
    <s v="For"/>
    <x v="1"/>
    <m/>
    <s v="No"/>
  </r>
  <r>
    <x v="61"/>
    <s v="United Kingdom"/>
    <s v="GB0030913577"/>
    <n v="3091357"/>
    <s v="Annual"/>
    <d v="2022-07-14T00:00:00"/>
    <s v="Management"/>
    <s v="Yes"/>
    <n v="4"/>
    <s v="Elect Adam Crozier as Director"/>
    <s v="Election of Directors"/>
    <s v="For"/>
    <x v="1"/>
    <m/>
    <s v="No"/>
  </r>
  <r>
    <x v="61"/>
    <s v="United Kingdom"/>
    <s v="GB0030913577"/>
    <n v="3091357"/>
    <s v="Annual"/>
    <d v="2022-07-14T00:00:00"/>
    <s v="Management"/>
    <s v="Yes"/>
    <n v="5"/>
    <s v="Re-elect Philip Jansen as Director"/>
    <s v="Election of Directors"/>
    <s v="For"/>
    <x v="1"/>
    <m/>
    <s v="No"/>
  </r>
  <r>
    <x v="61"/>
    <s v="United Kingdom"/>
    <s v="GB0030913577"/>
    <n v="3091357"/>
    <s v="Annual"/>
    <d v="2022-07-14T00:00:00"/>
    <s v="Management"/>
    <s v="Yes"/>
    <n v="6"/>
    <s v="Re-elect Simon Lowth as Director"/>
    <s v="Election of Directors"/>
    <s v="For"/>
    <x v="1"/>
    <m/>
    <s v="No"/>
  </r>
  <r>
    <x v="61"/>
    <s v="United Kingdom"/>
    <s v="GB0030913577"/>
    <n v="3091357"/>
    <s v="Annual"/>
    <d v="2022-07-14T00:00:00"/>
    <s v="Management"/>
    <s v="Yes"/>
    <n v="7"/>
    <s v="Re-elect Adel Al-Saleh as Director"/>
    <s v="Election of Directors"/>
    <s v="For"/>
    <x v="1"/>
    <m/>
    <s v="No"/>
  </r>
  <r>
    <x v="61"/>
    <s v="United Kingdom"/>
    <s v="GB0030913577"/>
    <n v="3091357"/>
    <s v="Annual"/>
    <d v="2022-07-14T00:00:00"/>
    <s v="Management"/>
    <s v="Yes"/>
    <n v="8"/>
    <s v="Re-elect Sir Ian Cheshire as Director"/>
    <s v="Election of Directors"/>
    <s v="For"/>
    <x v="1"/>
    <m/>
    <s v="No"/>
  </r>
  <r>
    <x v="61"/>
    <s v="United Kingdom"/>
    <s v="GB0030913577"/>
    <n v="3091357"/>
    <s v="Annual"/>
    <d v="2022-07-14T00:00:00"/>
    <s v="Management"/>
    <s v="Yes"/>
    <n v="9"/>
    <s v="Re-elect Iain Conn as Director"/>
    <s v="Election of Directors"/>
    <s v="For"/>
    <x v="1"/>
    <m/>
    <s v="No"/>
  </r>
  <r>
    <x v="61"/>
    <s v="United Kingdom"/>
    <s v="GB0030913577"/>
    <n v="3091357"/>
    <s v="Annual"/>
    <d v="2022-07-14T00:00:00"/>
    <s v="Management"/>
    <s v="Yes"/>
    <n v="10"/>
    <s v="Re-elect Isabel Hudson as Director"/>
    <s v="Election of Directors"/>
    <s v="For"/>
    <x v="1"/>
    <m/>
    <s v="No"/>
  </r>
  <r>
    <x v="61"/>
    <s v="United Kingdom"/>
    <s v="GB0030913577"/>
    <n v="3091357"/>
    <s v="Annual"/>
    <d v="2022-07-14T00:00:00"/>
    <s v="Management"/>
    <s v="Yes"/>
    <n v="11"/>
    <s v="Re-elect Matthew Key as Director"/>
    <s v="Election of Directors"/>
    <s v="For"/>
    <x v="1"/>
    <m/>
    <s v="No"/>
  </r>
  <r>
    <x v="61"/>
    <s v="United Kingdom"/>
    <s v="GB0030913577"/>
    <n v="3091357"/>
    <s v="Annual"/>
    <d v="2022-07-14T00:00:00"/>
    <s v="Management"/>
    <s v="Yes"/>
    <n v="12"/>
    <s v="Re-elect Allison Kirkby as Director"/>
    <s v="Election of Directors"/>
    <s v="For"/>
    <x v="1"/>
    <m/>
    <s v="No"/>
  </r>
  <r>
    <x v="61"/>
    <s v="United Kingdom"/>
    <s v="GB0030913577"/>
    <n v="3091357"/>
    <s v="Annual"/>
    <d v="2022-07-14T00:00:00"/>
    <s v="Management"/>
    <s v="Yes"/>
    <n v="13"/>
    <s v="Re-elect Sara Weller as Director"/>
    <s v="Election of Directors"/>
    <s v="For"/>
    <x v="1"/>
    <m/>
    <s v="No"/>
  </r>
  <r>
    <x v="61"/>
    <s v="United Kingdom"/>
    <s v="GB0030913577"/>
    <n v="3091357"/>
    <s v="Annual"/>
    <d v="2022-07-14T00:00:00"/>
    <s v="Management"/>
    <s v="Yes"/>
    <n v="14"/>
    <s v="Reappoint KPMG LLP as Auditors"/>
    <s v="Auditors"/>
    <s v="For"/>
    <x v="1"/>
    <m/>
    <s v="No"/>
  </r>
  <r>
    <x v="61"/>
    <s v="United Kingdom"/>
    <s v="GB0030913577"/>
    <n v="3091357"/>
    <s v="Annual"/>
    <d v="2022-07-14T00:00:00"/>
    <s v="Management"/>
    <s v="Yes"/>
    <n v="15"/>
    <s v="Authorise the Audit &amp; Risk Committee to Fix Remuneration of Auditors"/>
    <s v="Incentives and Remuneration"/>
    <s v="For"/>
    <x v="1"/>
    <m/>
    <s v="No"/>
  </r>
  <r>
    <x v="61"/>
    <s v="United Kingdom"/>
    <s v="GB0030913577"/>
    <n v="3091357"/>
    <s v="Annual"/>
    <d v="2022-07-14T00:00:00"/>
    <s v="Management"/>
    <s v="Yes"/>
    <n v="1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61"/>
    <s v="United Kingdom"/>
    <s v="GB0030913577"/>
    <n v="3091357"/>
    <s v="Annual"/>
    <d v="2022-07-14T00:00:00"/>
    <s v="Management"/>
    <s v="Yes"/>
    <n v="17"/>
    <s v="Authorise Issue of Equity without Pre-emptive Rights"/>
    <s v="Other"/>
    <s v="For"/>
    <x v="1"/>
    <m/>
    <s v="No"/>
  </r>
  <r>
    <x v="61"/>
    <s v="United Kingdom"/>
    <s v="GB0030913577"/>
    <n v="3091357"/>
    <s v="Annual"/>
    <d v="2022-07-14T00:00:00"/>
    <s v="Management"/>
    <s v="Yes"/>
    <n v="18"/>
    <s v="Authorise Issue of Equity without Pre-emptive Rights in Connection with an Acquisition or Other Capital Investment"/>
    <s v="Other"/>
    <s v="For"/>
    <x v="1"/>
    <m/>
    <s v="No"/>
  </r>
  <r>
    <x v="61"/>
    <s v="United Kingdom"/>
    <s v="GB0030913577"/>
    <n v="3091357"/>
    <s v="Annual"/>
    <d v="2022-07-14T00:00:00"/>
    <s v="Management"/>
    <s v="Yes"/>
    <n v="19"/>
    <s v="Authorise Market Purchase of Ordinary Shares"/>
    <s v="Other"/>
    <s v="For"/>
    <x v="1"/>
    <m/>
    <s v="No"/>
  </r>
  <r>
    <x v="61"/>
    <s v="United Kingdom"/>
    <s v="GB0030913577"/>
    <n v="3091357"/>
    <s v="Annual"/>
    <d v="2022-07-14T00:00:00"/>
    <s v="Management"/>
    <s v="Yes"/>
    <n v="20"/>
    <s v="Authorise the Company to Call General Meeting with Two Weeks' Notice"/>
    <s v="Other"/>
    <s v="For"/>
    <x v="1"/>
    <m/>
    <s v="No"/>
  </r>
  <r>
    <x v="61"/>
    <s v="United Kingdom"/>
    <s v="GB0030913577"/>
    <n v="3091357"/>
    <s v="Annual"/>
    <d v="2022-07-14T00:00:00"/>
    <s v="Management"/>
    <s v="Yes"/>
    <n v="21"/>
    <s v="Authorise UK Political Donations"/>
    <s v="Other"/>
    <s v="For"/>
    <x v="1"/>
    <m/>
    <s v="No"/>
  </r>
  <r>
    <x v="62"/>
    <s v="China"/>
    <s v="CNE100003JZ7"/>
    <s v="BJRL1V6"/>
    <s v="Special"/>
    <d v="2022-07-14T00:00:00"/>
    <s v="Management"/>
    <s v="Yes"/>
    <n v="1"/>
    <s v="Approve Company's Eligibility for Issuance of Shares to Specific Targets"/>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1"/>
    <s v="Approve Share Type and Par Value"/>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1"/>
    <s v="Approve Resolution Validity Period"/>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2000000000000002"/>
    <s v="Approve Issue Manner and Issue Time"/>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2999999999999998"/>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4"/>
    <s v="Approve Price Reference Date, Issue Price and Pricing Method"/>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5"/>
    <s v="Approve Issue Size"/>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6"/>
    <s v="Approve Lock-up Period"/>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7"/>
    <s v="Approve Listing Exchange"/>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8"/>
    <s v="Approve Use of Proceeds"/>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2.9"/>
    <s v="Approve Distribution Arrangement of Undistributed Earnings"/>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3"/>
    <s v="Approve Plan for Issuance of Shares to Specific Targets"/>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4"/>
    <s v="Approve Demonstration Analysis Report in Connection to Issuance of Shares to Specific Targets"/>
    <s v="Reports"/>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5"/>
    <s v="Approve Feasibility Analysis Report on the Intended Usage of Raised Funds"/>
    <s v="Reports"/>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6"/>
    <s v="Approve Report on the Usage of Previously Raised Funds"/>
    <s v="Reports"/>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7"/>
    <s v="Approve Special Account for Raised Funds"/>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8"/>
    <s v="Approve Shareholder Return Plan"/>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9"/>
    <s v="Approve Impact of Dilution of Current Returns on Major Financial Indicators and the Relevant Measures to be Taken"/>
    <s v="Other"/>
    <s v="For"/>
    <x v="0"/>
    <s v="We will not support corporate transactions (and share authorities instrumental to it) when we have concerns over potential dilution or the transactions not being in the interest of existing shareholders."/>
    <s v="Yes"/>
  </r>
  <r>
    <x v="62"/>
    <s v="China"/>
    <s v="CNE100003JZ7"/>
    <s v="BJRL1V6"/>
    <s v="Special"/>
    <d v="2022-07-14T00:00:00"/>
    <s v="Management"/>
    <s v="Yes"/>
    <n v="10"/>
    <s v="Approve Authorization of the Board to Handle All Related Matters"/>
    <s v="Other"/>
    <s v="For"/>
    <x v="0"/>
    <s v="We will not support corporate transactions (and share authorities instrumental to it) when we have concerns over potential dilution or the transactions not being in the interest of existing shareholders."/>
    <s v="Yes"/>
  </r>
  <r>
    <x v="63"/>
    <s v="China"/>
    <s v="CNE100002995"/>
    <s v="BYV5TY8"/>
    <s v="Special"/>
    <d v="2022-07-14T00:00:00"/>
    <s v="Management"/>
    <s v="Yes"/>
    <n v="1"/>
    <s v="Approve Repurchase and Cancellation of Performance Shares"/>
    <s v="Other"/>
    <s v="For"/>
    <x v="1"/>
    <m/>
    <s v="No"/>
  </r>
  <r>
    <x v="63"/>
    <s v="China"/>
    <s v="CNE100002995"/>
    <s v="BYV5TY8"/>
    <s v="Special"/>
    <d v="2022-07-14T00:00:00"/>
    <s v="Management"/>
    <s v="Yes"/>
    <n v="2"/>
    <s v="Amend Articles of Association"/>
    <s v="Other"/>
    <s v="For"/>
    <x v="0"/>
    <s v="We will not support bundled amendments to bylaws/articles when we have concerns over one or more of the amendments are not in shareholders' interest."/>
    <s v="Yes"/>
  </r>
  <r>
    <x v="63"/>
    <s v="China"/>
    <s v="CNE100002995"/>
    <s v="BYV5TY8"/>
    <s v="Special"/>
    <d v="2022-07-14T00:00:00"/>
    <s v="Management"/>
    <s v="Yes"/>
    <n v="3.1"/>
    <s v="Amend Rules and Procedures Regarding General Meetings of Shareholders"/>
    <s v="Other"/>
    <s v="For"/>
    <x v="0"/>
    <s v="We will not support a resolution when a lack of disclosure results in shareholders not being able to make an informed voting decision."/>
    <s v="Yes"/>
  </r>
  <r>
    <x v="63"/>
    <s v="China"/>
    <s v="CNE100002995"/>
    <s v="BYV5TY8"/>
    <s v="Special"/>
    <d v="2022-07-14T00:00:00"/>
    <s v="Management"/>
    <s v="Yes"/>
    <n v="3.1"/>
    <s v="Approve to Re-formulate Management System for Controlled Subsidiary"/>
    <s v="Other"/>
    <s v="For"/>
    <x v="1"/>
    <m/>
    <s v="No"/>
  </r>
  <r>
    <x v="63"/>
    <s v="China"/>
    <s v="CNE100002995"/>
    <s v="BYV5TY8"/>
    <s v="Special"/>
    <d v="2022-07-14T00:00:00"/>
    <s v="Management"/>
    <s v="Yes"/>
    <n v="3.2"/>
    <s v="Amend Rules and Procedures Regarding Meetings of Board of Directors"/>
    <s v="Election of Directors"/>
    <s v="For"/>
    <x v="0"/>
    <s v="We will not support a resolution when a lack of disclosure results in shareholders not being able to make an informed voting decision."/>
    <s v="Yes"/>
  </r>
  <r>
    <x v="63"/>
    <s v="China"/>
    <s v="CNE100002995"/>
    <s v="BYV5TY8"/>
    <s v="Special"/>
    <d v="2022-07-14T00:00:00"/>
    <s v="Management"/>
    <s v="Yes"/>
    <n v="3.3"/>
    <s v="Amend Rules and Procedures Regarding Meetings of Board of Supervisors"/>
    <s v="Other"/>
    <s v="For"/>
    <x v="0"/>
    <s v="We will not support a resolution when a lack of disclosure results in shareholders not being able to make an informed voting decision."/>
    <s v="Yes"/>
  </r>
  <r>
    <x v="63"/>
    <s v="China"/>
    <s v="CNE100002995"/>
    <s v="BYV5TY8"/>
    <s v="Special"/>
    <d v="2022-07-14T00:00:00"/>
    <s v="Management"/>
    <s v="Yes"/>
    <n v="3.4"/>
    <s v="Amend Working System for Independent Directors"/>
    <s v="Election of Directors"/>
    <s v="For"/>
    <x v="0"/>
    <s v="We will not support a resolution when a lack of disclosure results in shareholders not being able to make an informed voting decision."/>
    <s v="Yes"/>
  </r>
  <r>
    <x v="63"/>
    <s v="China"/>
    <s v="CNE100002995"/>
    <s v="BYV5TY8"/>
    <s v="Special"/>
    <d v="2022-07-14T00:00:00"/>
    <s v="Management"/>
    <s v="Yes"/>
    <n v="3.5"/>
    <s v="Amend Management System for External Guarantee"/>
    <s v="Other"/>
    <s v="For"/>
    <x v="0"/>
    <s v="We will not support a resolution when a lack of disclosure results in shareholders not being able to make an informed voting decision."/>
    <s v="Yes"/>
  </r>
  <r>
    <x v="63"/>
    <s v="China"/>
    <s v="CNE100002995"/>
    <s v="BYV5TY8"/>
    <s v="Special"/>
    <d v="2022-07-14T00:00:00"/>
    <s v="Management"/>
    <s v="Yes"/>
    <n v="3.6"/>
    <s v="Amend Management System for External Investment"/>
    <s v="Other"/>
    <s v="For"/>
    <x v="0"/>
    <s v="We will not support a resolution when a lack of disclosure results in shareholders not being able to make an informed voting decision."/>
    <s v="Yes"/>
  </r>
  <r>
    <x v="63"/>
    <s v="China"/>
    <s v="CNE100002995"/>
    <s v="BYV5TY8"/>
    <s v="Special"/>
    <d v="2022-07-14T00:00:00"/>
    <s v="Management"/>
    <s v="Yes"/>
    <n v="3.7"/>
    <s v="Amend Implementing Rules for Cumulative Voting System"/>
    <s v="Other"/>
    <s v="For"/>
    <x v="0"/>
    <s v="We will not support a resolution when a lack of disclosure results in shareholders not being able to make an informed voting decision."/>
    <s v="Yes"/>
  </r>
  <r>
    <x v="63"/>
    <s v="China"/>
    <s v="CNE100002995"/>
    <s v="BYV5TY8"/>
    <s v="Special"/>
    <d v="2022-07-14T00:00:00"/>
    <s v="Management"/>
    <s v="Yes"/>
    <n v="3.8"/>
    <s v="Amend Accounting Firm Selection System"/>
    <s v="Other"/>
    <s v="For"/>
    <x v="0"/>
    <s v="We will not support a resolution when a lack of disclosure results in shareholders not being able to make an informed voting decision."/>
    <s v="Yes"/>
  </r>
  <r>
    <x v="63"/>
    <s v="China"/>
    <s v="CNE100002995"/>
    <s v="BYV5TY8"/>
    <s v="Special"/>
    <d v="2022-07-14T00:00:00"/>
    <s v="Management"/>
    <s v="Yes"/>
    <n v="3.9"/>
    <s v="Approve to Re-formulate Management System for Related Party Transaction"/>
    <s v="Other"/>
    <s v="For"/>
    <x v="0"/>
    <s v="We will not support a resolution when a lack of disclosure results in shareholders not being able to make an informed voting decision."/>
    <s v="Yes"/>
  </r>
  <r>
    <x v="64"/>
    <s v="China"/>
    <s v="CNE000000073"/>
    <n v="6188933"/>
    <s v="Special"/>
    <d v="2022-07-14T00:00:00"/>
    <s v="Management"/>
    <s v="Yes"/>
    <n v="1"/>
    <s v="Approve Additional Guarantee Provision"/>
    <s v="Other"/>
    <s v="For"/>
    <x v="1"/>
    <m/>
    <s v="No"/>
  </r>
  <r>
    <x v="65"/>
    <s v="Israel"/>
    <s v="IL0010910656"/>
    <s v="B034DS7"/>
    <s v="Annual"/>
    <d v="2022-07-14T00:00:00"/>
    <s v="Management"/>
    <s v="No"/>
    <n v="1"/>
    <s v="Discuss Financial Statements and the Report of the Board"/>
    <s v="Reports"/>
    <m/>
    <x v="2"/>
    <m/>
    <s v="No"/>
  </r>
  <r>
    <x v="65"/>
    <s v="Israel"/>
    <s v="IL0010910656"/>
    <s v="B034DS7"/>
    <s v="Annual"/>
    <d v="2022-07-14T00:00:00"/>
    <s v="Management"/>
    <s v="Yes"/>
    <n v="2"/>
    <s v="Reappoint Kost, Forer, Gabbay &amp; Kasierer as Auditors and Report on Auditors' Fees"/>
    <s v="Reports"/>
    <s v="For"/>
    <x v="0"/>
    <s v="The company has not clearly explained the ratio of non-audit fees to audit fees."/>
    <s v="Yes"/>
  </r>
  <r>
    <x v="65"/>
    <s v="Israel"/>
    <s v="IL0010910656"/>
    <s v="B034DS7"/>
    <s v="Annual"/>
    <d v="2022-07-14T00:00:00"/>
    <s v="Management"/>
    <s v="Yes"/>
    <n v="3.1"/>
    <s v="Reelect Yonatan Bassi as Director"/>
    <s v="Election of Directors"/>
    <s v="For"/>
    <x v="1"/>
    <m/>
    <s v="No"/>
  </r>
  <r>
    <x v="65"/>
    <s v="Israel"/>
    <s v="IL0010910656"/>
    <s v="B034DS7"/>
    <s v="Annual"/>
    <d v="2022-07-14T00:00:00"/>
    <s v="Management"/>
    <s v="Yes"/>
    <n v="3.2"/>
    <s v="Reelect Shimon Zelas as Director"/>
    <s v="Election of Directors"/>
    <s v="For"/>
    <x v="1"/>
    <m/>
    <s v="No"/>
  </r>
  <r>
    <x v="65"/>
    <s v="Israel"/>
    <s v="IL0010910656"/>
    <s v="B034DS7"/>
    <s v="Annual"/>
    <d v="2022-07-14T00:00:00"/>
    <s v="Management"/>
    <s v="Yes"/>
    <n v="3.3"/>
    <s v="Reelect Shirith Kasher as Director"/>
    <s v="Election of Directors"/>
    <s v="For"/>
    <x v="1"/>
    <m/>
    <s v="No"/>
  </r>
  <r>
    <x v="65"/>
    <s v="Israel"/>
    <s v="IL0010910656"/>
    <s v="B034DS7"/>
    <s v="Annual"/>
    <d v="2022-07-14T00:00:00"/>
    <s v="Management"/>
    <s v="Yes"/>
    <n v="3.4"/>
    <s v="Reelect Jeremy Perling Leon as Director"/>
    <s v="Election of Directors"/>
    <s v="For"/>
    <x v="1"/>
    <m/>
    <s v="No"/>
  </r>
  <r>
    <x v="65"/>
    <s v="Israel"/>
    <s v="IL0010910656"/>
    <s v="B034DS7"/>
    <s v="Annual"/>
    <d v="2022-07-14T00:00:00"/>
    <s v="Management"/>
    <s v="Yes"/>
    <n v="3.5"/>
    <s v="Reelect Ariel Brin Dolinko as Director"/>
    <s v="Election of Directors"/>
    <s v="For"/>
    <x v="1"/>
    <m/>
    <s v="No"/>
  </r>
  <r>
    <x v="65"/>
    <s v="Israel"/>
    <s v="IL0010910656"/>
    <s v="B034DS7"/>
    <s v="Annual"/>
    <d v="2022-07-14T00:00:00"/>
    <s v="Management"/>
    <s v="Yes"/>
    <n v="3.6"/>
    <s v="Reelect Moran Kuperman as Director"/>
    <s v="Election of Directors"/>
    <s v="For"/>
    <x v="1"/>
    <m/>
    <s v="No"/>
  </r>
  <r>
    <x v="65"/>
    <s v="Israel"/>
    <s v="IL0010910656"/>
    <s v="B034DS7"/>
    <s v="Annual"/>
    <d v="2022-07-14T00:00:00"/>
    <s v="Management"/>
    <s v="Yes"/>
    <n v="3.7"/>
    <s v="Reelect Ron Cohen as Director"/>
    <s v="Election of Directors"/>
    <s v="For"/>
    <x v="1"/>
    <m/>
    <s v="No"/>
  </r>
  <r>
    <x v="65"/>
    <s v="Israel"/>
    <s v="IL0010910656"/>
    <s v="B034DS7"/>
    <s v="Annual"/>
    <d v="2022-07-14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65"/>
    <s v="Israel"/>
    <s v="IL0010910656"/>
    <s v="B034DS7"/>
    <s v="Annual"/>
    <d v="2022-07-14T00:00:00"/>
    <s v="Management"/>
    <s v="Yes"/>
    <s v="B1"/>
    <s v="If you are an Interest Holder as defined in Section 1 of the Securities Law, 1968, vote FOR.  Otherwise, vote against."/>
    <s v="Other"/>
    <s v="None"/>
    <x v="0"/>
    <m/>
    <s v="No"/>
  </r>
  <r>
    <x v="65"/>
    <s v="Israel"/>
    <s v="IL0010910656"/>
    <s v="B034DS7"/>
    <s v="Annual"/>
    <d v="2022-07-14T00:00:00"/>
    <s v="Management"/>
    <s v="Yes"/>
    <s v="B2"/>
    <s v="If you are a Senior Officer as defined in Section 37(D) of the Securities Law, 1968, vote FOR. Otherwise, vote against."/>
    <s v="Other"/>
    <s v="None"/>
    <x v="0"/>
    <m/>
    <s v="No"/>
  </r>
  <r>
    <x v="65"/>
    <s v="Israel"/>
    <s v="IL0010910656"/>
    <s v="B034DS7"/>
    <s v="Annual"/>
    <d v="2022-07-14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66"/>
    <s v="United Kingdom"/>
    <s v="GB0003096442"/>
    <n v="309644"/>
    <s v="Annual"/>
    <d v="2022-07-14T00:00:00"/>
    <s v="Management"/>
    <s v="Yes"/>
    <n v="1"/>
    <s v="Accept Financial Statements and Statutory Reports"/>
    <s v="Reports"/>
    <s v="For"/>
    <x v="1"/>
    <m/>
    <s v="No"/>
  </r>
  <r>
    <x v="66"/>
    <s v="United Kingdom"/>
    <s v="GB0003096442"/>
    <n v="309644"/>
    <s v="Annual"/>
    <d v="2022-07-14T00:00:00"/>
    <s v="Management"/>
    <s v="Yes"/>
    <n v="2"/>
    <s v="Approve Remuneration Policy"/>
    <s v="Incentives and Remuneration"/>
    <s v="For"/>
    <x v="0"/>
    <s v="Certain one-off payments granted to executives during the year have not been adequately justified by the Company. The total compensation opportunity is high and not aligned with shareholder interests."/>
    <s v="Yes"/>
  </r>
  <r>
    <x v="66"/>
    <s v="United Kingdom"/>
    <s v="GB0003096442"/>
    <n v="309644"/>
    <s v="Annual"/>
    <d v="2022-07-14T00:00:00"/>
    <s v="Management"/>
    <s v="Yes"/>
    <n v="3"/>
    <s v="Approve Remuneration Report"/>
    <s v="Incentives and Remuneration"/>
    <s v="For"/>
    <x v="1"/>
    <m/>
    <s v="No"/>
  </r>
  <r>
    <x v="66"/>
    <s v="United Kingdom"/>
    <s v="GB0003096442"/>
    <n v="309644"/>
    <s v="Annual"/>
    <d v="2022-07-14T00:00:00"/>
    <s v="Management"/>
    <s v="Yes"/>
    <n v="4"/>
    <s v="Approve Final Dividend"/>
    <s v="Other"/>
    <s v="For"/>
    <x v="1"/>
    <m/>
    <s v="No"/>
  </r>
  <r>
    <x v="66"/>
    <s v="United Kingdom"/>
    <s v="GB0003096442"/>
    <n v="309644"/>
    <s v="Annual"/>
    <d v="2022-07-14T00:00:00"/>
    <s v="Management"/>
    <s v="Yes"/>
    <n v="5"/>
    <s v="Elect Alex Baldock as Director"/>
    <s v="Election of Directors"/>
    <s v="For"/>
    <x v="1"/>
    <m/>
    <s v="No"/>
  </r>
  <r>
    <x v="66"/>
    <s v="United Kingdom"/>
    <s v="GB0003096442"/>
    <n v="309644"/>
    <s v="Annual"/>
    <d v="2022-07-14T00:00:00"/>
    <s v="Management"/>
    <s v="Yes"/>
    <n v="6"/>
    <s v="Elect Navneet Kapoor as Director"/>
    <s v="Election of Directors"/>
    <s v="For"/>
    <x v="1"/>
    <m/>
    <s v="No"/>
  </r>
  <r>
    <x v="66"/>
    <s v="United Kingdom"/>
    <s v="GB0003096442"/>
    <n v="309644"/>
    <s v="Annual"/>
    <d v="2022-07-14T00:00:00"/>
    <s v="Management"/>
    <s v="Yes"/>
    <n v="7"/>
    <s v="Re-elect Louisa Burdett as Director"/>
    <s v="Election of Directors"/>
    <s v="For"/>
    <x v="1"/>
    <m/>
    <s v="No"/>
  </r>
  <r>
    <x v="66"/>
    <s v="United Kingdom"/>
    <s v="GB0003096442"/>
    <n v="309644"/>
    <s v="Annual"/>
    <d v="2022-07-14T00:00:00"/>
    <s v="Management"/>
    <s v="Yes"/>
    <n v="8"/>
    <s v="Re-elect David Egan as Director"/>
    <s v="Election of Directors"/>
    <s v="For"/>
    <x v="1"/>
    <m/>
    <s v="No"/>
  </r>
  <r>
    <x v="66"/>
    <s v="United Kingdom"/>
    <s v="GB0003096442"/>
    <n v="309644"/>
    <s v="Annual"/>
    <d v="2022-07-14T00:00:00"/>
    <s v="Management"/>
    <s v="Yes"/>
    <n v="9"/>
    <s v="Re-elect Rona Fairhead as Director"/>
    <s v="Election of Directors"/>
    <s v="For"/>
    <x v="1"/>
    <m/>
    <s v="No"/>
  </r>
  <r>
    <x v="66"/>
    <s v="United Kingdom"/>
    <s v="GB0003096442"/>
    <n v="309644"/>
    <s v="Annual"/>
    <d v="2022-07-14T00:00:00"/>
    <s v="Management"/>
    <s v="Yes"/>
    <n v="10"/>
    <s v="Re-elect Bessie Lee as Director"/>
    <s v="Election of Directors"/>
    <s v="For"/>
    <x v="1"/>
    <m/>
    <s v="No"/>
  </r>
  <r>
    <x v="66"/>
    <s v="United Kingdom"/>
    <s v="GB0003096442"/>
    <n v="309644"/>
    <s v="Annual"/>
    <d v="2022-07-14T00:00:00"/>
    <s v="Management"/>
    <s v="Yes"/>
    <n v="11"/>
    <s v="Re-elect Simon Pryce as Director"/>
    <s v="Election of Directors"/>
    <s v="For"/>
    <x v="1"/>
    <m/>
    <s v="No"/>
  </r>
  <r>
    <x v="66"/>
    <s v="United Kingdom"/>
    <s v="GB0003096442"/>
    <n v="309644"/>
    <s v="Annual"/>
    <d v="2022-07-14T00:00:00"/>
    <s v="Management"/>
    <s v="Yes"/>
    <n v="12"/>
    <s v="Re-elect Lindsley Ruth as Director"/>
    <s v="Election of Directors"/>
    <s v="For"/>
    <x v="1"/>
    <m/>
    <s v="No"/>
  </r>
  <r>
    <x v="66"/>
    <s v="United Kingdom"/>
    <s v="GB0003096442"/>
    <n v="309644"/>
    <s v="Annual"/>
    <d v="2022-07-14T00:00:00"/>
    <s v="Management"/>
    <s v="Yes"/>
    <n v="13"/>
    <s v="Re-elect David Sleath as Director"/>
    <s v="Election of Directors"/>
    <s v="For"/>
    <x v="1"/>
    <m/>
    <s v="No"/>
  </r>
  <r>
    <x v="66"/>
    <s v="United Kingdom"/>
    <s v="GB0003096442"/>
    <n v="309644"/>
    <s v="Annual"/>
    <d v="2022-07-14T00:00:00"/>
    <s v="Management"/>
    <s v="Yes"/>
    <n v="14"/>
    <s v="Re-elect Joan Wainwright as Director"/>
    <s v="Election of Directors"/>
    <s v="For"/>
    <x v="1"/>
    <m/>
    <s v="No"/>
  </r>
  <r>
    <x v="66"/>
    <s v="United Kingdom"/>
    <s v="GB0003096442"/>
    <n v="309644"/>
    <s v="Annual"/>
    <d v="2022-07-14T00:00:00"/>
    <s v="Management"/>
    <s v="Yes"/>
    <n v="15"/>
    <s v="Reappoint PricewaterhouseCoopers LLP as Auditors"/>
    <s v="Auditors"/>
    <s v="For"/>
    <x v="1"/>
    <m/>
    <s v="No"/>
  </r>
  <r>
    <x v="66"/>
    <s v="United Kingdom"/>
    <s v="GB0003096442"/>
    <n v="309644"/>
    <s v="Annual"/>
    <d v="2022-07-14T00:00:00"/>
    <s v="Management"/>
    <s v="Yes"/>
    <n v="16"/>
    <s v="Authorise the Audit Committee to Fix Remuneration of Auditors"/>
    <s v="Incentives and Remuneration"/>
    <s v="For"/>
    <x v="1"/>
    <m/>
    <s v="No"/>
  </r>
  <r>
    <x v="66"/>
    <s v="United Kingdom"/>
    <s v="GB0003096442"/>
    <n v="309644"/>
    <s v="Annual"/>
    <d v="2022-07-14T00:00:00"/>
    <s v="Management"/>
    <s v="Yes"/>
    <n v="17"/>
    <s v="Authorise UK Political Donations and Expenditure"/>
    <s v="Other"/>
    <s v="For"/>
    <x v="1"/>
    <m/>
    <s v="No"/>
  </r>
  <r>
    <x v="66"/>
    <s v="United Kingdom"/>
    <s v="GB0003096442"/>
    <n v="309644"/>
    <s v="Annual"/>
    <d v="2022-07-14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66"/>
    <s v="United Kingdom"/>
    <s v="GB0003096442"/>
    <n v="309644"/>
    <s v="Annual"/>
    <d v="2022-07-14T00:00:00"/>
    <s v="Management"/>
    <s v="Yes"/>
    <n v="19"/>
    <s v="Authorise Issue of Equity without Pre-emptive Rights"/>
    <s v="Other"/>
    <s v="For"/>
    <x v="1"/>
    <m/>
    <s v="No"/>
  </r>
  <r>
    <x v="66"/>
    <s v="United Kingdom"/>
    <s v="GB0003096442"/>
    <n v="309644"/>
    <s v="Annual"/>
    <d v="2022-07-14T00:00:00"/>
    <s v="Management"/>
    <s v="Yes"/>
    <n v="20"/>
    <s v="Authorise Issue of Equity without Pre-emptive Rights in Connection with an Acquisition or Other Capital Investment"/>
    <s v="Other"/>
    <s v="For"/>
    <x v="1"/>
    <m/>
    <s v="No"/>
  </r>
  <r>
    <x v="66"/>
    <s v="United Kingdom"/>
    <s v="GB0003096442"/>
    <n v="309644"/>
    <s v="Annual"/>
    <d v="2022-07-14T00:00:00"/>
    <s v="Management"/>
    <s v="Yes"/>
    <n v="21"/>
    <s v="Authorise Market Purchase of Ordinary Shares"/>
    <s v="Other"/>
    <s v="For"/>
    <x v="1"/>
    <m/>
    <s v="No"/>
  </r>
  <r>
    <x v="66"/>
    <s v="United Kingdom"/>
    <s v="GB0003096442"/>
    <n v="309644"/>
    <s v="Annual"/>
    <d v="2022-07-14T00:00:00"/>
    <s v="Management"/>
    <s v="Yes"/>
    <n v="22"/>
    <s v="Authorise the Company to Call General Meeting with Two Weeks' Notice"/>
    <s v="Other"/>
    <s v="For"/>
    <x v="1"/>
    <m/>
    <s v="No"/>
  </r>
  <r>
    <x v="66"/>
    <s v="United Kingdom"/>
    <s v="GB0003096442"/>
    <n v="309644"/>
    <s v="Annual"/>
    <d v="2022-07-14T00:00:00"/>
    <s v="Management"/>
    <s v="Yes"/>
    <n v="23"/>
    <s v="Approve Long-Term Incentive Plan"/>
    <s v="Incentives and Remuneration"/>
    <s v="For"/>
    <x v="1"/>
    <m/>
    <s v="No"/>
  </r>
  <r>
    <x v="67"/>
    <s v="India"/>
    <s v="INE073K01018"/>
    <s v="BNR5NG5"/>
    <s v="Annual"/>
    <d v="2022-07-14T00:00:00"/>
    <s v="Management"/>
    <s v="Yes"/>
    <n v="1"/>
    <s v="Accept Financial Statements and Statutory Reports"/>
    <s v="Reports"/>
    <s v="For"/>
    <x v="1"/>
    <m/>
    <s v="No"/>
  </r>
  <r>
    <x v="67"/>
    <s v="India"/>
    <s v="INE073K01018"/>
    <s v="BNR5NG5"/>
    <s v="Annual"/>
    <d v="2022-07-14T00:00:00"/>
    <s v="Management"/>
    <s v="Yes"/>
    <n v="2"/>
    <s v="Approve Final Dividend"/>
    <s v="Other"/>
    <s v="For"/>
    <x v="1"/>
    <m/>
    <s v="No"/>
  </r>
  <r>
    <x v="67"/>
    <s v="India"/>
    <s v="INE073K01018"/>
    <s v="BNR5NG5"/>
    <s v="Annual"/>
    <d v="2022-07-14T00:00:00"/>
    <s v="Management"/>
    <s v="Yes"/>
    <n v="3"/>
    <s v="Reelect Amit Dixit as Director"/>
    <s v="Election of Directors"/>
    <s v="For"/>
    <x v="1"/>
    <m/>
    <s v="No"/>
  </r>
  <r>
    <x v="67"/>
    <s v="India"/>
    <s v="INE073K01018"/>
    <s v="BNR5NG5"/>
    <s v="Annual"/>
    <d v="2022-07-14T00:00:00"/>
    <s v="Management"/>
    <s v="Yes"/>
    <n v="4"/>
    <s v="Approve Walker Chandiok &amp; Co. LLP, Chartered Accountants as Auditors and Authorize Board to Fix Their Remuneration"/>
    <s v="Incentives and Remuneration"/>
    <s v="For"/>
    <x v="1"/>
    <m/>
    <s v="No"/>
  </r>
  <r>
    <x v="67"/>
    <s v="India"/>
    <s v="INE073K01018"/>
    <s v="BNR5NG5"/>
    <s v="Annual"/>
    <d v="2022-07-14T00:00:00"/>
    <s v="Management"/>
    <s v="Yes"/>
    <n v="5"/>
    <s v="Approve Payment of Remuneration to Sunjay Kapur as Non-Executive Director and Chairperson of the Company"/>
    <s v="Election of Directors"/>
    <s v="For"/>
    <x v="0"/>
    <s v="The proposed aggregate cap on non-executive pay is not adequately justified."/>
    <s v="Yes"/>
  </r>
  <r>
    <x v="67"/>
    <s v="India"/>
    <s v="INE073K01018"/>
    <s v="BNR5NG5"/>
    <s v="Annual"/>
    <d v="2022-07-14T00:00:00"/>
    <s v="Management"/>
    <s v="Yes"/>
    <n v="6"/>
    <s v="Approve Reappointment of Vivek Vikram Singh as Managing Director and Group Chief Executive Officer"/>
    <s v="Election of Directors"/>
    <s v="For"/>
    <x v="1"/>
    <m/>
    <s v="No"/>
  </r>
  <r>
    <x v="67"/>
    <s v="India"/>
    <s v="INE073K01018"/>
    <s v="BNR5NG5"/>
    <s v="Annual"/>
    <d v="2022-07-14T00:00:00"/>
    <s v="Management"/>
    <s v="Yes"/>
    <n v="7"/>
    <s v="Approve Remuneration of Vivek Vikram Singh as Managing Director and Group Chief Executive Officer"/>
    <s v="Election of Directors"/>
    <s v="For"/>
    <x v="0"/>
    <s v="Pay frameworks under which stock options awards are granted at a discounted exercise price undermine the alignment between executive pay and shareholder long-term interest."/>
    <s v="Yes"/>
  </r>
  <r>
    <x v="67"/>
    <s v="India"/>
    <s v="INE073K01018"/>
    <s v="BNR5NG5"/>
    <s v="Annual"/>
    <d v="2022-07-14T00:00:00"/>
    <s v="Management"/>
    <s v="Yes"/>
    <n v="8"/>
    <s v="Approve Remuneration of Cost Auditors"/>
    <s v="Incentives and Remuneration"/>
    <s v="For"/>
    <x v="1"/>
    <m/>
    <s v="No"/>
  </r>
  <r>
    <x v="68"/>
    <s v="Germany"/>
    <s v="DE0007297004"/>
    <n v="5784462"/>
    <s v="Annual"/>
    <d v="2022-07-14T00:00:00"/>
    <s v="Management"/>
    <s v="No"/>
    <n v="1"/>
    <s v="Receive Financial Statements and Statutory Reports for Fiscal Year 2021/22 (Non-Voting)"/>
    <s v="Reports"/>
    <m/>
    <x v="2"/>
    <m/>
    <s v="No"/>
  </r>
  <r>
    <x v="68"/>
    <s v="Germany"/>
    <s v="DE0007297004"/>
    <n v="5784462"/>
    <s v="Annual"/>
    <d v="2022-07-14T00:00:00"/>
    <s v="Management"/>
    <s v="Yes"/>
    <n v="2"/>
    <s v="Approve Allocation of Income and Dividends of EUR 0.40 per Share"/>
    <s v="Other"/>
    <s v="For"/>
    <x v="1"/>
    <m/>
    <s v="No"/>
  </r>
  <r>
    <x v="68"/>
    <s v="Germany"/>
    <s v="DE0007297004"/>
    <n v="5784462"/>
    <s v="Annual"/>
    <d v="2022-07-14T00:00:00"/>
    <s v="Management"/>
    <s v="Yes"/>
    <n v="3"/>
    <s v="Approve Discharge of Management Board for Fiscal Year 2021/22"/>
    <s v="Other"/>
    <s v="For"/>
    <x v="1"/>
    <m/>
    <s v="No"/>
  </r>
  <r>
    <x v="68"/>
    <s v="Germany"/>
    <s v="DE0007297004"/>
    <n v="5784462"/>
    <s v="Annual"/>
    <d v="2022-07-14T00:00:00"/>
    <s v="Management"/>
    <s v="Yes"/>
    <n v="4"/>
    <s v="Approve Discharge of Supervisory Board for Fiscal Year 2021/22"/>
    <s v="Other"/>
    <s v="For"/>
    <x v="1"/>
    <m/>
    <s v="No"/>
  </r>
  <r>
    <x v="68"/>
    <s v="Germany"/>
    <s v="DE0007297004"/>
    <n v="5784462"/>
    <s v="Annual"/>
    <d v="2022-07-14T00:00:00"/>
    <s v="Management"/>
    <s v="Yes"/>
    <n v="5.0999999999999996"/>
    <s v="Elect Helmut Friedl to the Supervisory Board"/>
    <s v="Other"/>
    <s v="For"/>
    <x v="0"/>
    <s v="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the Nomination Committee is not made up of a majority of independent directors."/>
    <s v="Yes"/>
  </r>
  <r>
    <x v="68"/>
    <s v="Germany"/>
    <s v="DE0007297004"/>
    <n v="5784462"/>
    <s v="Annual"/>
    <d v="2022-07-14T00:00:00"/>
    <s v="Management"/>
    <s v="Yes"/>
    <n v="5.0999999999999996"/>
    <s v="Elect Stefan Streng to the Supervisory Board"/>
    <s v="Other"/>
    <s v="For"/>
    <x v="0"/>
    <s v="The Chair is not independent and the Board as whole lacks independence. 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68"/>
    <s v="Germany"/>
    <s v="DE0007297004"/>
    <n v="5784462"/>
    <s v="Annual"/>
    <d v="2022-07-14T00:00:00"/>
    <s v="Management"/>
    <s v="Yes"/>
    <n v="5.2"/>
    <s v="Elect Erwin Hameseder to the Supervisory Board"/>
    <s v="Other"/>
    <s v="For"/>
    <x v="0"/>
    <s v="The nominee's service contract exceed four years. We do not regard the Board to be sufficiently independent, for which the chair of the nomination process is ultimately accountable. We will not support the election of non-independent, non-executive directors where we have held concerns over board independence for the past two yea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68"/>
    <s v="Germany"/>
    <s v="DE0007297004"/>
    <n v="5784462"/>
    <s v="Annual"/>
    <d v="2022-07-14T00:00:00"/>
    <s v="Management"/>
    <s v="Yes"/>
    <n v="5.3"/>
    <s v="Elect Veronica Haslinger to the Supervisory Board"/>
    <s v="Other"/>
    <s v="For"/>
    <x v="0"/>
    <s v="The nominee's service contract exceed four years. We will not support the election of non-independent, non-executive directors where we have held concerns over board independence for the past two years. Candidate is not considered independent and the Audit Committee is not made up of at least 2/3 independent directors."/>
    <s v="Yes"/>
  </r>
  <r>
    <x v="68"/>
    <s v="Germany"/>
    <s v="DE0007297004"/>
    <n v="5784462"/>
    <s v="Annual"/>
    <d v="2022-07-14T00:00:00"/>
    <s v="Management"/>
    <s v="Yes"/>
    <n v="5.4"/>
    <s v="Elect George Koch to the Supervisory Board"/>
    <s v="Other"/>
    <s v="For"/>
    <x v="0"/>
    <s v="The nominee's service contract exceed four years. We will not support the election of non-independent, non-executive directors where we have held concerns over board independence for the past two years."/>
    <s v="Yes"/>
  </r>
  <r>
    <x v="68"/>
    <s v="Germany"/>
    <s v="DE0007297004"/>
    <n v="5784462"/>
    <s v="Annual"/>
    <d v="2022-07-14T00:00:00"/>
    <s v="Management"/>
    <s v="Yes"/>
    <n v="5.5"/>
    <s v="Elect Susanne Kunschert to the Supervisory Board"/>
    <s v="Other"/>
    <s v="For"/>
    <x v="0"/>
    <s v="The nominee's service contract exceed four years."/>
    <s v="Yes"/>
  </r>
  <r>
    <x v="68"/>
    <s v="Germany"/>
    <s v="DE0007297004"/>
    <n v="5784462"/>
    <s v="Annual"/>
    <d v="2022-07-14T00:00:00"/>
    <s v="Management"/>
    <s v="Yes"/>
    <n v="5.6"/>
    <s v="Elect Walter Manz to the Supervisory Board"/>
    <s v="Other"/>
    <s v="For"/>
    <x v="0"/>
    <s v="The nominee's service contract exceed four years. We will not support the election of non-independent, non-executive directors where we have held concerns over board independence for the past two years."/>
    <s v="Yes"/>
  </r>
  <r>
    <x v="68"/>
    <s v="Germany"/>
    <s v="DE0007297004"/>
    <n v="5784462"/>
    <s v="Annual"/>
    <d v="2022-07-14T00:00:00"/>
    <s v="Management"/>
    <s v="Yes"/>
    <n v="5.7"/>
    <s v="Elect Julia Merkel to the Supervisory Board"/>
    <s v="Other"/>
    <s v="For"/>
    <x v="1"/>
    <m/>
    <s v="No"/>
  </r>
  <r>
    <x v="68"/>
    <s v="Germany"/>
    <s v="DE0007297004"/>
    <n v="5784462"/>
    <s v="Annual"/>
    <d v="2022-07-14T00:00:00"/>
    <s v="Management"/>
    <s v="Yes"/>
    <n v="5.8"/>
    <s v="Elect Joachim Rukwied to the Supervisory Board"/>
    <s v="Other"/>
    <s v="For"/>
    <x v="0"/>
    <s v="The nominee's service contract exceed four years. We will not support the election of non-independent, non-executive directors where we have held concerns over board independence for the past two years."/>
    <s v="Yes"/>
  </r>
  <r>
    <x v="68"/>
    <s v="Germany"/>
    <s v="DE0007297004"/>
    <n v="5784462"/>
    <s v="Annual"/>
    <d v="2022-07-14T00:00:00"/>
    <s v="Management"/>
    <s v="Yes"/>
    <n v="5.9"/>
    <s v="Elect Clemens Schaaf to the Supervisory Board"/>
    <s v="Other"/>
    <s v="For"/>
    <x v="0"/>
    <s v="The nominee's service contract exceed four years. We will not support the election of non-independent, non-executive directors where we have held concerns over board independence for the past two years."/>
    <s v="Yes"/>
  </r>
  <r>
    <x v="68"/>
    <s v="Germany"/>
    <s v="DE0007297004"/>
    <n v="5784462"/>
    <s v="Annual"/>
    <d v="2022-07-14T00:00:00"/>
    <s v="Management"/>
    <s v="Yes"/>
    <n v="6"/>
    <s v="Ratify PricewaterhouseCoopers GmbH as Auditors for Fiscal Year 2022/23 and for the Review of Interim Financial Statements"/>
    <s v="Auditors"/>
    <s v="For"/>
    <x v="1"/>
    <m/>
    <s v="No"/>
  </r>
  <r>
    <x v="68"/>
    <s v="Germany"/>
    <s v="DE0007297004"/>
    <n v="5784462"/>
    <s v="Annual"/>
    <d v="2022-07-14T00:00:00"/>
    <s v="Management"/>
    <s v="Yes"/>
    <n v="7"/>
    <s v="Approve Remuneration Report"/>
    <s v="Incentives and Remuneration"/>
    <s v="For"/>
    <x v="0"/>
    <s v="The grant of performance-based pay to non-executive directors potentially undermines their independent oversight. Disclosure provided does not allow shareholders to make an informed assessment of remuneration paid during the year."/>
    <s v="Yes"/>
  </r>
  <r>
    <x v="69"/>
    <s v="China"/>
    <s v="CNE100001260"/>
    <s v="B4XB836"/>
    <s v="Special"/>
    <d v="2022-07-14T00:00:00"/>
    <s v="Management"/>
    <s v="Yes"/>
    <n v="1"/>
    <s v="Approve Provision of Guarantee"/>
    <s v="Other"/>
    <s v="For"/>
    <x v="1"/>
    <m/>
    <s v="No"/>
  </r>
  <r>
    <x v="69"/>
    <s v="China"/>
    <s v="CNE100001260"/>
    <s v="B4XB836"/>
    <s v="Special"/>
    <d v="2022-07-14T00:00:00"/>
    <s v="Management"/>
    <s v="Yes"/>
    <n v="2"/>
    <s v="Approve Issuance of GDR, Listing on the SIX Swiss Exchange/London Stock Exchange and Conversion to Overseas Company Limited by Shares"/>
    <s v="Other"/>
    <s v="For"/>
    <x v="1"/>
    <m/>
    <s v="No"/>
  </r>
  <r>
    <x v="69"/>
    <s v="China"/>
    <s v="CNE100001260"/>
    <s v="B4XB836"/>
    <s v="Special"/>
    <d v="2022-07-14T00:00:00"/>
    <s v="Management"/>
    <s v="Yes"/>
    <n v="3.1"/>
    <s v="Approve Share Type and Par Value"/>
    <s v="Other"/>
    <s v="For"/>
    <x v="1"/>
    <m/>
    <s v="No"/>
  </r>
  <r>
    <x v="69"/>
    <s v="China"/>
    <s v="CNE100001260"/>
    <s v="B4XB836"/>
    <s v="Special"/>
    <d v="2022-07-14T00:00:00"/>
    <s v="Management"/>
    <s v="Yes"/>
    <n v="3.1"/>
    <s v="Approve Restriction Period for Conversion to Underlying A Shares"/>
    <s v="Other"/>
    <s v="For"/>
    <x v="1"/>
    <m/>
    <s v="No"/>
  </r>
  <r>
    <x v="69"/>
    <s v="China"/>
    <s v="CNE100001260"/>
    <s v="B4XB836"/>
    <s v="Special"/>
    <d v="2022-07-14T00:00:00"/>
    <s v="Management"/>
    <s v="Yes"/>
    <n v="3.11"/>
    <s v="Approve Underwriting Method"/>
    <s v="Other"/>
    <s v="For"/>
    <x v="1"/>
    <m/>
    <s v="No"/>
  </r>
  <r>
    <x v="69"/>
    <s v="China"/>
    <s v="CNE100001260"/>
    <s v="B4XB836"/>
    <s v="Special"/>
    <d v="2022-07-14T00:00:00"/>
    <s v="Management"/>
    <s v="Yes"/>
    <n v="3.2"/>
    <s v="Approve Issue Time"/>
    <s v="Other"/>
    <s v="For"/>
    <x v="1"/>
    <m/>
    <s v="No"/>
  </r>
  <r>
    <x v="69"/>
    <s v="China"/>
    <s v="CNE100001260"/>
    <s v="B4XB836"/>
    <s v="Special"/>
    <d v="2022-07-14T00:00:00"/>
    <s v="Management"/>
    <s v="Yes"/>
    <n v="3.3"/>
    <s v="Approve Issue Manner"/>
    <s v="Other"/>
    <s v="For"/>
    <x v="1"/>
    <m/>
    <s v="No"/>
  </r>
  <r>
    <x v="69"/>
    <s v="China"/>
    <s v="CNE100001260"/>
    <s v="B4XB836"/>
    <s v="Special"/>
    <d v="2022-07-14T00:00:00"/>
    <s v="Management"/>
    <s v="Yes"/>
    <n v="3.4"/>
    <s v="Approve Issue Size"/>
    <s v="Other"/>
    <s v="For"/>
    <x v="1"/>
    <m/>
    <s v="No"/>
  </r>
  <r>
    <x v="69"/>
    <s v="China"/>
    <s v="CNE100001260"/>
    <s v="B4XB836"/>
    <s v="Special"/>
    <d v="2022-07-14T00:00:00"/>
    <s v="Management"/>
    <s v="Yes"/>
    <n v="3.5"/>
    <s v="Approve Size of the GDR During Existence Period"/>
    <s v="Other"/>
    <s v="For"/>
    <x v="1"/>
    <m/>
    <s v="No"/>
  </r>
  <r>
    <x v="69"/>
    <s v="China"/>
    <s v="CNE100001260"/>
    <s v="B4XB836"/>
    <s v="Special"/>
    <d v="2022-07-14T00:00:00"/>
    <s v="Management"/>
    <s v="Yes"/>
    <n v="3.6"/>
    <s v="Approve Conversion Rate of GDR to Underlying A Shares"/>
    <s v="Other"/>
    <s v="For"/>
    <x v="1"/>
    <m/>
    <s v="No"/>
  </r>
  <r>
    <x v="69"/>
    <s v="China"/>
    <s v="CNE100001260"/>
    <s v="B4XB836"/>
    <s v="Special"/>
    <d v="2022-07-14T00:00:00"/>
    <s v="Management"/>
    <s v="Yes"/>
    <n v="3.7"/>
    <s v="Approve Pricing Method"/>
    <s v="Other"/>
    <s v="For"/>
    <x v="1"/>
    <m/>
    <s v="No"/>
  </r>
  <r>
    <x v="69"/>
    <s v="China"/>
    <s v="CNE100001260"/>
    <s v="B4XB836"/>
    <s v="Special"/>
    <d v="2022-07-14T00:00:00"/>
    <s v="Management"/>
    <s v="Yes"/>
    <n v="3.8"/>
    <s v="Approve Target Subscribers"/>
    <s v="Other"/>
    <s v="For"/>
    <x v="1"/>
    <m/>
    <s v="No"/>
  </r>
  <r>
    <x v="69"/>
    <s v="China"/>
    <s v="CNE100001260"/>
    <s v="B4XB836"/>
    <s v="Special"/>
    <d v="2022-07-14T00:00:00"/>
    <s v="Management"/>
    <s v="Yes"/>
    <n v="3.9"/>
    <s v="Approve Listing Exchange"/>
    <s v="Other"/>
    <s v="For"/>
    <x v="1"/>
    <m/>
    <s v="No"/>
  </r>
  <r>
    <x v="69"/>
    <s v="China"/>
    <s v="CNE100001260"/>
    <s v="B4XB836"/>
    <s v="Special"/>
    <d v="2022-07-14T00:00:00"/>
    <s v="Management"/>
    <s v="Yes"/>
    <n v="4"/>
    <s v="Approve Report on the Usage of Previously Raised Funds"/>
    <s v="Reports"/>
    <s v="For"/>
    <x v="1"/>
    <m/>
    <s v="No"/>
  </r>
  <r>
    <x v="69"/>
    <s v="China"/>
    <s v="CNE100001260"/>
    <s v="B4XB836"/>
    <s v="Special"/>
    <d v="2022-07-14T00:00:00"/>
    <s v="Management"/>
    <s v="Yes"/>
    <n v="5"/>
    <s v="Approve Report on Usage of Raised Funds"/>
    <s v="Reports"/>
    <s v="For"/>
    <x v="1"/>
    <m/>
    <s v="No"/>
  </r>
  <r>
    <x v="69"/>
    <s v="China"/>
    <s v="CNE100001260"/>
    <s v="B4XB836"/>
    <s v="Special"/>
    <d v="2022-07-14T00:00:00"/>
    <s v="Management"/>
    <s v="Yes"/>
    <n v="6"/>
    <s v="Approve Resolution Validity Period"/>
    <s v="Other"/>
    <s v="For"/>
    <x v="1"/>
    <m/>
    <s v="No"/>
  </r>
  <r>
    <x v="69"/>
    <s v="China"/>
    <s v="CNE100001260"/>
    <s v="B4XB836"/>
    <s v="Special"/>
    <d v="2022-07-14T00:00:00"/>
    <s v="Management"/>
    <s v="Yes"/>
    <n v="7"/>
    <s v="Approve Distribution Arrangement of Cumulative Earnings"/>
    <s v="Other"/>
    <s v="For"/>
    <x v="1"/>
    <m/>
    <s v="No"/>
  </r>
  <r>
    <x v="69"/>
    <s v="China"/>
    <s v="CNE100001260"/>
    <s v="B4XB836"/>
    <s v="Special"/>
    <d v="2022-07-14T00:00:00"/>
    <s v="Management"/>
    <s v="Yes"/>
    <n v="8"/>
    <s v="Approve Authorization of Board to Handle All Related Matters"/>
    <s v="Other"/>
    <s v="For"/>
    <x v="1"/>
    <m/>
    <s v="No"/>
  </r>
  <r>
    <x v="69"/>
    <s v="China"/>
    <s v="CNE100001260"/>
    <s v="B4XB836"/>
    <s v="Special"/>
    <d v="2022-07-14T00:00:00"/>
    <s v="Management"/>
    <s v="Yes"/>
    <n v="9"/>
    <s v="Approve Liability and Prospectus Insurance for Directors, Supervisors and Senior Management Members"/>
    <s v="Election of Directors"/>
    <s v="For"/>
    <x v="1"/>
    <m/>
    <s v="No"/>
  </r>
  <r>
    <x v="69"/>
    <s v="China"/>
    <s v="CNE100001260"/>
    <s v="B4XB836"/>
    <s v="Special"/>
    <d v="2022-07-14T00:00:00"/>
    <s v="Management"/>
    <s v="Yes"/>
    <n v="10"/>
    <s v="Amend Articles of Association and Its Annexes"/>
    <s v="Other"/>
    <s v="For"/>
    <x v="0"/>
    <s v="We will not support amendments to the Articles of Association/Bylaws amendment which are against shareholders' interests."/>
    <s v="Yes"/>
  </r>
  <r>
    <x v="69"/>
    <s v="China"/>
    <s v="CNE100001260"/>
    <s v="B4XB836"/>
    <s v="Special"/>
    <d v="2022-07-14T00:00:00"/>
    <s v="Management"/>
    <s v="Yes"/>
    <n v="11"/>
    <s v="Amend Articles of Association and Its Annexes Applicable After Issuance of GDR"/>
    <s v="Other"/>
    <s v="For"/>
    <x v="1"/>
    <m/>
    <s v="No"/>
  </r>
  <r>
    <x v="70"/>
    <s v="China"/>
    <s v="CNE000000T18"/>
    <n v="6042017"/>
    <s v="Special"/>
    <d v="2022-07-15T00:00:00"/>
    <s v="Management"/>
    <s v="Yes"/>
    <n v="1"/>
    <s v="Elect Li Xingguo as Independent Director"/>
    <s v="Election of Directors"/>
    <s v="For"/>
    <x v="1"/>
    <m/>
    <s v="No"/>
  </r>
  <r>
    <x v="70"/>
    <s v="China"/>
    <s v="CNE000000T18"/>
    <n v="6042017"/>
    <s v="Special"/>
    <d v="2022-07-15T00:00:00"/>
    <s v="Management"/>
    <s v="Yes"/>
    <n v="2"/>
    <s v="Approve to Adjust the Price and Increase the Estimated Annual Total Amount of Daily Related Party Transactions"/>
    <s v="Other"/>
    <s v="For"/>
    <x v="1"/>
    <m/>
    <s v="No"/>
  </r>
  <r>
    <x v="71"/>
    <s v="Ireland"/>
    <s v="IE0002424939"/>
    <n v="242493"/>
    <s v="Annual"/>
    <d v="2022-07-15T00:00:00"/>
    <s v="Management"/>
    <s v="Yes"/>
    <n v="1"/>
    <s v="Accept Financial Statements and Statutory Reports"/>
    <s v="Reports"/>
    <s v="For"/>
    <x v="1"/>
    <m/>
    <s v="No"/>
  </r>
  <r>
    <x v="71"/>
    <s v="Ireland"/>
    <s v="IE0002424939"/>
    <n v="242493"/>
    <s v="Annual"/>
    <d v="2022-07-15T00:00:00"/>
    <s v="Management"/>
    <s v="Yes"/>
    <n v="2"/>
    <s v="Approve Final Dividend"/>
    <s v="Other"/>
    <s v="For"/>
    <x v="1"/>
    <m/>
    <s v="No"/>
  </r>
  <r>
    <x v="71"/>
    <s v="Ireland"/>
    <s v="IE0002424939"/>
    <n v="242493"/>
    <s v="Annual"/>
    <d v="2022-07-15T00:00:00"/>
    <s v="Management"/>
    <s v="Yes"/>
    <n v="3"/>
    <s v="Approve Remuneration Report"/>
    <s v="Incentives and Remuneration"/>
    <s v="For"/>
    <x v="1"/>
    <m/>
    <s v="No"/>
  </r>
  <r>
    <x v="71"/>
    <s v="Ireland"/>
    <s v="IE0002424939"/>
    <n v="242493"/>
    <s v="Annual"/>
    <d v="2022-07-15T00:00:00"/>
    <s v="Management"/>
    <s v="Yes"/>
    <n v="5"/>
    <s v="Authorise Board to Fix Remuneration of Auditors"/>
    <s v="Incentives and Remuneration"/>
    <s v="For"/>
    <x v="1"/>
    <m/>
    <s v="No"/>
  </r>
  <r>
    <x v="71"/>
    <s v="Ireland"/>
    <s v="IE0002424939"/>
    <n v="242493"/>
    <s v="Annual"/>
    <d v="2022-07-15T00:00:00"/>
    <s v="Management"/>
    <s v="Yes"/>
    <n v="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71"/>
    <s v="Ireland"/>
    <s v="IE0002424939"/>
    <n v="242493"/>
    <s v="Annual"/>
    <d v="2022-07-15T00:00:00"/>
    <s v="Management"/>
    <s v="Yes"/>
    <n v="7"/>
    <s v="Authorise Issue of Equity without Pre-emptive Rights"/>
    <s v="Other"/>
    <s v="For"/>
    <x v="1"/>
    <m/>
    <s v="No"/>
  </r>
  <r>
    <x v="71"/>
    <s v="Ireland"/>
    <s v="IE0002424939"/>
    <n v="242493"/>
    <s v="Annual"/>
    <d v="2022-07-15T00:00:00"/>
    <s v="Management"/>
    <s v="Yes"/>
    <n v="8"/>
    <s v="Authorise Issue of Equity without Pre-emptive Rights in Connection with an Acquisition or Other Capital Investment"/>
    <s v="Other"/>
    <s v="For"/>
    <x v="1"/>
    <m/>
    <s v="No"/>
  </r>
  <r>
    <x v="71"/>
    <s v="Ireland"/>
    <s v="IE0002424939"/>
    <n v="242493"/>
    <s v="Annual"/>
    <d v="2022-07-15T00:00:00"/>
    <s v="Management"/>
    <s v="Yes"/>
    <n v="9"/>
    <s v="Authorise Market Purchase of Shares"/>
    <s v="Other"/>
    <s v="For"/>
    <x v="1"/>
    <m/>
    <s v="No"/>
  </r>
  <r>
    <x v="71"/>
    <s v="Ireland"/>
    <s v="IE0002424939"/>
    <n v="242493"/>
    <s v="Annual"/>
    <d v="2022-07-15T00:00:00"/>
    <s v="Management"/>
    <s v="Yes"/>
    <n v="10"/>
    <s v="Authorise Reissuance Price Range of Treasury Shares"/>
    <s v="Other"/>
    <s v="For"/>
    <x v="1"/>
    <m/>
    <s v="No"/>
  </r>
  <r>
    <x v="71"/>
    <s v="Ireland"/>
    <s v="IE0002424939"/>
    <n v="242493"/>
    <s v="Annual"/>
    <d v="2022-07-15T00:00:00"/>
    <s v="Management"/>
    <s v="Yes"/>
    <s v="4(a)"/>
    <s v="Elect Laura Angelini as Director"/>
    <s v="Election of Directors"/>
    <s v="For"/>
    <x v="1"/>
    <m/>
    <s v="No"/>
  </r>
  <r>
    <x v="71"/>
    <s v="Ireland"/>
    <s v="IE0002424939"/>
    <n v="242493"/>
    <s v="Annual"/>
    <d v="2022-07-15T00:00:00"/>
    <s v="Management"/>
    <s v="Yes"/>
    <s v="4(b)"/>
    <s v="Re-elect Mark Breuer as Director"/>
    <s v="Election of Directors"/>
    <s v="For"/>
    <x v="0"/>
    <s v="The Company has not met our expectations and principles in regard to gender diversity."/>
    <s v="Yes"/>
  </r>
  <r>
    <x v="71"/>
    <s v="Ireland"/>
    <s v="IE0002424939"/>
    <n v="242493"/>
    <s v="Annual"/>
    <d v="2022-07-15T00:00:00"/>
    <s v="Management"/>
    <s v="Yes"/>
    <s v="4(c)"/>
    <s v="Re-elect Caroline Dowling as Director"/>
    <s v="Election of Directors"/>
    <s v="For"/>
    <x v="1"/>
    <m/>
    <s v="No"/>
  </r>
  <r>
    <x v="71"/>
    <s v="Ireland"/>
    <s v="IE0002424939"/>
    <n v="242493"/>
    <s v="Annual"/>
    <d v="2022-07-15T00:00:00"/>
    <s v="Management"/>
    <s v="Yes"/>
    <s v="4(d)"/>
    <s v="Re-elect Tufan Erginbilgic as Director"/>
    <s v="Election of Directors"/>
    <s v="For"/>
    <x v="1"/>
    <m/>
    <s v="No"/>
  </r>
  <r>
    <x v="71"/>
    <s v="Ireland"/>
    <s v="IE0002424939"/>
    <n v="242493"/>
    <s v="Annual"/>
    <d v="2022-07-15T00:00:00"/>
    <s v="Management"/>
    <s v="Yes"/>
    <s v="4(e)"/>
    <s v="Re-elect David Jukes as Director"/>
    <s v="Election of Directors"/>
    <s v="For"/>
    <x v="1"/>
    <m/>
    <s v="No"/>
  </r>
  <r>
    <x v="71"/>
    <s v="Ireland"/>
    <s v="IE0002424939"/>
    <n v="242493"/>
    <s v="Annual"/>
    <d v="2022-07-15T00:00:00"/>
    <s v="Management"/>
    <s v="Yes"/>
    <s v="4(f)"/>
    <s v="Elect Lily Liu as Director"/>
    <s v="Election of Directors"/>
    <s v="For"/>
    <x v="1"/>
    <m/>
    <s v="No"/>
  </r>
  <r>
    <x v="71"/>
    <s v="Ireland"/>
    <s v="IE0002424939"/>
    <n v="242493"/>
    <s v="Annual"/>
    <d v="2022-07-15T00:00:00"/>
    <s v="Management"/>
    <s v="Yes"/>
    <s v="4(g)"/>
    <s v="Re-elect Kevin Lucey as Director"/>
    <s v="Election of Directors"/>
    <s v="For"/>
    <x v="1"/>
    <m/>
    <s v="No"/>
  </r>
  <r>
    <x v="71"/>
    <s v="Ireland"/>
    <s v="IE0002424939"/>
    <n v="242493"/>
    <s v="Annual"/>
    <d v="2022-07-15T00:00:00"/>
    <s v="Management"/>
    <s v="Yes"/>
    <s v="4(h)"/>
    <s v="Re-elect Donal Murphy as Director"/>
    <s v="Election of Directors"/>
    <s v="For"/>
    <x v="1"/>
    <m/>
    <s v="No"/>
  </r>
  <r>
    <x v="71"/>
    <s v="Ireland"/>
    <s v="IE0002424939"/>
    <n v="242493"/>
    <s v="Annual"/>
    <d v="2022-07-15T00:00:00"/>
    <s v="Management"/>
    <s v="Yes"/>
    <s v="4(i)"/>
    <s v="Elect Alan Ralph as Director"/>
    <s v="Election of Directors"/>
    <s v="For"/>
    <x v="1"/>
    <m/>
    <s v="No"/>
  </r>
  <r>
    <x v="71"/>
    <s v="Ireland"/>
    <s v="IE0002424939"/>
    <n v="242493"/>
    <s v="Annual"/>
    <d v="2022-07-15T00:00:00"/>
    <s v="Management"/>
    <s v="Yes"/>
    <s v="4(j)"/>
    <s v="Re-elect Mark Ryan as Director"/>
    <s v="Election of Directors"/>
    <s v="For"/>
    <x v="1"/>
    <m/>
    <s v="No"/>
  </r>
  <r>
    <x v="72"/>
    <s v="India"/>
    <s v="INE844O01030"/>
    <s v="BGS92Z9"/>
    <s v="Special"/>
    <d v="2022-07-15T00:00:00"/>
    <s v="Management"/>
    <s v="Yes"/>
    <n v="1"/>
    <s v="Elect Balwant Singh as Director"/>
    <s v="Election of Directors"/>
    <s v="For"/>
    <x v="1"/>
    <m/>
    <s v="No"/>
  </r>
  <r>
    <x v="72"/>
    <s v="India"/>
    <s v="INE844O01030"/>
    <s v="BGS92Z9"/>
    <s v="Special"/>
    <d v="2022-07-15T00:00:00"/>
    <s v="Management"/>
    <s v="Yes"/>
    <n v="2"/>
    <s v="Elect Rekha Jain as Director"/>
    <s v="Election of Directors"/>
    <s v="For"/>
    <x v="1"/>
    <m/>
    <s v="No"/>
  </r>
  <r>
    <x v="73"/>
    <s v="USA"/>
    <s v="US4219461047"/>
    <n v="2417921"/>
    <s v="Special"/>
    <d v="2022-07-15T00:00:00"/>
    <s v="Management"/>
    <s v="Yes"/>
    <n v="1"/>
    <s v="Approve Merger Agreement"/>
    <s v="Other"/>
    <s v="For"/>
    <x v="1"/>
    <m/>
    <s v="No"/>
  </r>
  <r>
    <x v="73"/>
    <s v="USA"/>
    <s v="US4219461047"/>
    <n v="2417921"/>
    <s v="Special"/>
    <d v="2022-07-15T00:00:00"/>
    <s v="Management"/>
    <s v="Yes"/>
    <n v="2"/>
    <s v="Adjourn Meeting"/>
    <s v="Other"/>
    <s v="For"/>
    <x v="1"/>
    <m/>
    <s v="No"/>
  </r>
  <r>
    <x v="74"/>
    <s v="India"/>
    <s v="INE093I01010"/>
    <s v="B4MXNL6"/>
    <s v="Annual"/>
    <d v="2022-07-15T00:00:00"/>
    <s v="Management"/>
    <s v="Yes"/>
    <n v="1"/>
    <s v="Accept Financial Statements and Statutory Reports"/>
    <s v="Reports"/>
    <s v="For"/>
    <x v="1"/>
    <m/>
    <s v="No"/>
  </r>
  <r>
    <x v="74"/>
    <s v="India"/>
    <s v="INE093I01010"/>
    <s v="B4MXNL6"/>
    <s v="Annual"/>
    <d v="2022-07-15T00:00:00"/>
    <s v="Management"/>
    <s v="Yes"/>
    <n v="2"/>
    <s v="Approve Dividend"/>
    <s v="Other"/>
    <s v="For"/>
    <x v="1"/>
    <m/>
    <s v="No"/>
  </r>
  <r>
    <x v="74"/>
    <s v="India"/>
    <s v="INE093I01010"/>
    <s v="B4MXNL6"/>
    <s v="Annual"/>
    <d v="2022-07-15T00:00:00"/>
    <s v="Management"/>
    <s v="Yes"/>
    <n v="3"/>
    <s v="Reelect Saumil Daru as Director"/>
    <s v="Election of Directors"/>
    <s v="For"/>
    <x v="1"/>
    <m/>
    <s v="No"/>
  </r>
  <r>
    <x v="74"/>
    <s v="India"/>
    <s v="INE093I01010"/>
    <s v="B4MXNL6"/>
    <s v="Annual"/>
    <d v="2022-07-15T00:00:00"/>
    <s v="Management"/>
    <s v="Yes"/>
    <n v="4"/>
    <s v="Approve S R B C &amp; Co LLP, Chartered Accountants as Auditors and Authorize Board to Fix Their Remuneration"/>
    <s v="Incentives and Remuneration"/>
    <s v="For"/>
    <x v="1"/>
    <m/>
    <s v="No"/>
  </r>
  <r>
    <x v="74"/>
    <s v="India"/>
    <s v="INE093I01010"/>
    <s v="B4MXNL6"/>
    <s v="Annual"/>
    <d v="2022-07-15T00:00:00"/>
    <s v="Management"/>
    <s v="Yes"/>
    <n v="5"/>
    <s v="Approve Remuneration of Cost Auditors"/>
    <s v="Incentives and Remuneration"/>
    <s v="For"/>
    <x v="1"/>
    <m/>
    <s v="No"/>
  </r>
  <r>
    <x v="74"/>
    <s v="India"/>
    <s v="INE093I01010"/>
    <s v="B4MXNL6"/>
    <s v="Annual"/>
    <d v="2022-07-15T00:00:00"/>
    <s v="Management"/>
    <s v="Yes"/>
    <n v="6"/>
    <s v="Approve Provision of Corporate Guarantee for Securing the Borrowing(s)/Facility(ies) to be Obtained in Oasis Realty (JV Entity)"/>
    <s v="Other"/>
    <s v="For"/>
    <x v="0"/>
    <s v="The terms of the guarantee are not deemed to be in the best interest of shareholders."/>
    <s v="Yes"/>
  </r>
  <r>
    <x v="74"/>
    <s v="India"/>
    <s v="INE093I01010"/>
    <s v="B4MXNL6"/>
    <s v="Annual"/>
    <d v="2022-07-15T00:00:00"/>
    <s v="Management"/>
    <s v="Yes"/>
    <n v="7"/>
    <s v="Approve Issuance of Equity, Equity-Linked or Debt Securities without Preemptive Rights"/>
    <s v="Other"/>
    <s v="For"/>
    <x v="1"/>
    <m/>
    <s v="No"/>
  </r>
  <r>
    <x v="75"/>
    <s v="China"/>
    <s v="CNE0000013N8"/>
    <s v="B1G9126"/>
    <s v="Special"/>
    <d v="2022-07-15T00:00:00"/>
    <s v="Management"/>
    <s v="Yes"/>
    <n v="1"/>
    <s v="Approve Spin-off of Subsidiary on Main Board of Shanghai Stock Exchange in Accordance with Relevant Laws and Regulations"/>
    <s v="Other"/>
    <s v="For"/>
    <x v="1"/>
    <m/>
    <s v="No"/>
  </r>
  <r>
    <x v="75"/>
    <s v="China"/>
    <s v="CNE0000013N8"/>
    <s v="B1G9126"/>
    <s v="Special"/>
    <d v="2022-07-15T00:00:00"/>
    <s v="Management"/>
    <s v="Yes"/>
    <n v="2"/>
    <s v="Approve Spin-off of Subsidiary on Main Board of Shanghai Stock Exchange"/>
    <s v="Other"/>
    <s v="For"/>
    <x v="1"/>
    <m/>
    <s v="No"/>
  </r>
  <r>
    <x v="75"/>
    <s v="China"/>
    <s v="CNE0000013N8"/>
    <s v="B1G9126"/>
    <s v="Special"/>
    <d v="2022-07-15T00:00:00"/>
    <s v="Management"/>
    <s v="Yes"/>
    <n v="3"/>
    <s v="Approve Plan on Spin-off of Subsidiary on Main Board of Shanghai Stock Exchange"/>
    <s v="Other"/>
    <s v="For"/>
    <x v="1"/>
    <m/>
    <s v="No"/>
  </r>
  <r>
    <x v="75"/>
    <s v="China"/>
    <s v="CNE0000013N8"/>
    <s v="B1G9126"/>
    <s v="Special"/>
    <d v="2022-07-15T00:00:00"/>
    <s v="Management"/>
    <s v="Yes"/>
    <n v="4"/>
    <s v="Approve Transaction Complies with Rules for the Spin-off of Listed Companies"/>
    <s v="Other"/>
    <s v="For"/>
    <x v="1"/>
    <m/>
    <s v="No"/>
  </r>
  <r>
    <x v="75"/>
    <s v="China"/>
    <s v="CNE0000013N8"/>
    <s v="B1G9126"/>
    <s v="Special"/>
    <d v="2022-07-15T00:00:00"/>
    <s v="Management"/>
    <s v="Yes"/>
    <n v="5"/>
    <s v="Approve Listing to Safeguard the Legitimate Rights and Interests of Shareholders and Creditors"/>
    <s v="Other"/>
    <s v="For"/>
    <x v="1"/>
    <m/>
    <s v="No"/>
  </r>
  <r>
    <x v="75"/>
    <s v="China"/>
    <s v="CNE0000013N8"/>
    <s v="B1G9126"/>
    <s v="Special"/>
    <d v="2022-07-15T00:00:00"/>
    <s v="Management"/>
    <s v="Yes"/>
    <n v="6"/>
    <s v="Approve Company's Maintaining Independence and Continuous Operation Ability"/>
    <s v="Other"/>
    <s v="For"/>
    <x v="1"/>
    <m/>
    <s v="No"/>
  </r>
  <r>
    <x v="75"/>
    <s v="China"/>
    <s v="CNE0000013N8"/>
    <s v="B1G9126"/>
    <s v="Special"/>
    <d v="2022-07-15T00:00:00"/>
    <s v="Management"/>
    <s v="Yes"/>
    <n v="7"/>
    <s v="Approve Corresponding Standard Operation Ability"/>
    <s v="Other"/>
    <s v="For"/>
    <x v="1"/>
    <m/>
    <s v="No"/>
  </r>
  <r>
    <x v="75"/>
    <s v="China"/>
    <s v="CNE0000013N8"/>
    <s v="B1G9126"/>
    <s v="Special"/>
    <d v="2022-07-15T00:00:00"/>
    <s v="Management"/>
    <s v="Yes"/>
    <n v="8"/>
    <s v="Approve Explanation of the Completeness, Compliance and Validity of Legal Documents Submitted in the Spin-off"/>
    <s v="Other"/>
    <s v="For"/>
    <x v="1"/>
    <m/>
    <s v="No"/>
  </r>
  <r>
    <x v="75"/>
    <s v="China"/>
    <s v="CNE0000013N8"/>
    <s v="B1G9126"/>
    <s v="Special"/>
    <d v="2022-07-15T00:00:00"/>
    <s v="Management"/>
    <s v="Yes"/>
    <n v="9"/>
    <s v="Approve Purpose, Commercial Rationality, Necessity and Feasibility Analysis of Spin-off"/>
    <s v="Other"/>
    <s v="For"/>
    <x v="1"/>
    <m/>
    <s v="No"/>
  </r>
  <r>
    <x v="75"/>
    <s v="China"/>
    <s v="CNE0000013N8"/>
    <s v="B1G9126"/>
    <s v="Special"/>
    <d v="2022-07-15T00:00:00"/>
    <s v="Management"/>
    <s v="Yes"/>
    <n v="10"/>
    <s v="Approve Authorization of the Board to Handle Matters on Spin-off"/>
    <s v="Other"/>
    <s v="For"/>
    <x v="1"/>
    <m/>
    <s v="No"/>
  </r>
  <r>
    <x v="76"/>
    <s v="India"/>
    <s v="INE669E01016"/>
    <s v="B1MP4H4"/>
    <s v="Extraordinary Shareholders"/>
    <d v="2022-07-15T00:00:00"/>
    <s v="Management"/>
    <s v="Yes"/>
    <n v="1"/>
    <s v="Approve Issuance of Securities to Euro Pacific Securities Ltd on Preferential Basis"/>
    <s v="Other"/>
    <s v="For"/>
    <x v="1"/>
    <m/>
    <s v="No"/>
  </r>
  <r>
    <x v="77"/>
    <s v="India"/>
    <s v="INE716A01013"/>
    <n v="6291790"/>
    <s v="Annual"/>
    <d v="2022-07-15T00:00:00"/>
    <s v="Management"/>
    <s v="Yes"/>
    <n v="1"/>
    <s v="Accept Financial Statements and Statutory Reports"/>
    <s v="Reports"/>
    <s v="For"/>
    <x v="1"/>
    <m/>
    <s v="No"/>
  </r>
  <r>
    <x v="77"/>
    <s v="India"/>
    <s v="INE716A01013"/>
    <n v="6291790"/>
    <s v="Annual"/>
    <d v="2022-07-15T00:00:00"/>
    <s v="Management"/>
    <s v="Yes"/>
    <n v="2"/>
    <s v="Approve Final Dividend"/>
    <s v="Other"/>
    <s v="For"/>
    <x v="1"/>
    <m/>
    <s v="No"/>
  </r>
  <r>
    <x v="77"/>
    <s v="India"/>
    <s v="INE716A01013"/>
    <n v="6291790"/>
    <s v="Annual"/>
    <d v="2022-07-15T00:00:00"/>
    <s v="Management"/>
    <s v="Yes"/>
    <n v="3"/>
    <s v="Reelect Vishal Bhola as Director"/>
    <s v="Election of Directors"/>
    <s v="For"/>
    <x v="1"/>
    <m/>
    <s v="No"/>
  </r>
  <r>
    <x v="77"/>
    <s v="India"/>
    <s v="INE716A01013"/>
    <n v="6291790"/>
    <s v="Annual"/>
    <d v="2022-07-15T00:00:00"/>
    <s v="Management"/>
    <s v="Yes"/>
    <n v="4"/>
    <s v="Approve S.R. Batliboi &amp; Co. LLP Chartered Accountants as Auditors and Authorize Board to Fix Their Remuneration"/>
    <s v="Incentives and Remuneration"/>
    <s v="For"/>
    <x v="1"/>
    <m/>
    <s v="No"/>
  </r>
  <r>
    <x v="77"/>
    <s v="India"/>
    <s v="INE716A01013"/>
    <n v="6291790"/>
    <s v="Annual"/>
    <d v="2022-07-15T00:00:00"/>
    <s v="Management"/>
    <s v="Yes"/>
    <n v="5"/>
    <s v="Approve Remuneration of Cost Auditors"/>
    <s v="Incentives and Remuneration"/>
    <s v="For"/>
    <x v="1"/>
    <m/>
    <s v="No"/>
  </r>
  <r>
    <x v="77"/>
    <s v="India"/>
    <s v="INE716A01013"/>
    <n v="6291790"/>
    <s v="Annual"/>
    <d v="2022-07-15T00:00:00"/>
    <s v="Management"/>
    <s v="Yes"/>
    <n v="6"/>
    <s v="Approve Reappointment and Remuneration of Arumalla Hari Bhavanarayana Reddy as Executive Director"/>
    <s v="Election of Directors"/>
    <s v="For"/>
    <x v="1"/>
    <m/>
    <s v="No"/>
  </r>
  <r>
    <x v="77"/>
    <s v="India"/>
    <s v="INE716A01013"/>
    <n v="6291790"/>
    <s v="Annual"/>
    <d v="2022-07-15T00:00:00"/>
    <s v="Management"/>
    <s v="Yes"/>
    <n v="7"/>
    <s v="Approve Payment of Commission to Non-Executive Directors"/>
    <s v="Election of Directors"/>
    <s v="For"/>
    <x v="1"/>
    <m/>
    <s v="No"/>
  </r>
  <r>
    <x v="78"/>
    <s v="India"/>
    <s v="INE322A01010"/>
    <n v="6139931"/>
    <s v="Special"/>
    <d v="2022-07-17T00:00:00"/>
    <s v="Management"/>
    <s v="Yes"/>
    <n v="1"/>
    <s v="Elect L. V. Vaidyanathan as Director and Approve Appointment and Remuneration of L. V. Vaidyanathan as Managing Director"/>
    <s v="Election of Directors"/>
    <s v="For"/>
    <x v="0"/>
    <s v="We will not support the election of any Executive Director being elected to serve on the Audit Committee. Disclosure provided does not allow shareholders to make an informed assessment of remuneration paid during the year."/>
    <s v="Yes"/>
  </r>
  <r>
    <x v="79"/>
    <s v="Singapore"/>
    <s v="SG1S03926213"/>
    <s v="B0D6P43"/>
    <s v="Annual"/>
    <d v="2022-07-18T00:00:00"/>
    <s v="Management"/>
    <s v="Yes"/>
    <n v="1"/>
    <s v="Adopt Report of the Trustee, Statement by the Manager, Audited Financial Statements and Auditors' Report"/>
    <s v="Reports"/>
    <s v="For"/>
    <x v="1"/>
    <m/>
    <s v="No"/>
  </r>
  <r>
    <x v="79"/>
    <s v="Singapore"/>
    <s v="SG1S03926213"/>
    <s v="B0D6P43"/>
    <s v="Annual"/>
    <d v="2022-07-18T00:00:00"/>
    <s v="Management"/>
    <s v="Yes"/>
    <n v="2"/>
    <s v="Approve PricewaterhouseCoopers LLP as Auditors and Authorize Manager to Fix Their Remuneration"/>
    <s v="Incentives and Remuneration"/>
    <s v="For"/>
    <x v="1"/>
    <m/>
    <s v="No"/>
  </r>
  <r>
    <x v="79"/>
    <s v="Singapore"/>
    <s v="SG1S03926213"/>
    <s v="B0D6P43"/>
    <s v="Annual"/>
    <d v="2022-07-18T00:00:00"/>
    <s v="Management"/>
    <s v="Yes"/>
    <n v="3"/>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80"/>
    <s v="China"/>
    <s v="CNE1000004K1"/>
    <n v="6905808"/>
    <s v="Extraordinary Shareholders"/>
    <d v="2022-07-18T00:00:00"/>
    <s v="Management"/>
    <s v="Yes"/>
    <n v="1"/>
    <s v="Elect Jiang Zong Xiang as Director"/>
    <s v="Election of Directors"/>
    <s v="For"/>
    <x v="1"/>
    <m/>
    <s v="No"/>
  </r>
  <r>
    <x v="80"/>
    <s v="China"/>
    <s v="CNE1000004K1"/>
    <n v="6905808"/>
    <s v="Extraordinary Shareholders"/>
    <d v="2022-07-18T00:00:00"/>
    <s v="Management"/>
    <s v="Yes"/>
    <n v="2"/>
    <s v="Elect Hou Qiu Yan as Director"/>
    <s v="Election of Directors"/>
    <s v="For"/>
    <x v="1"/>
    <m/>
    <s v="No"/>
  </r>
  <r>
    <x v="81"/>
    <s v="South Africa"/>
    <s v="ZAE000132577"/>
    <s v="B65B4D0"/>
    <s v="Annual"/>
    <d v="2022-07-18T00:00:00"/>
    <s v="Management"/>
    <s v="Yes"/>
    <n v="1"/>
    <s v="Accept Financial Statements and Statutory Reports for the Year Ended 31 March 2022"/>
    <s v="Reports"/>
    <s v="For"/>
    <x v="1"/>
    <m/>
    <s v="No"/>
  </r>
  <r>
    <x v="81"/>
    <s v="South Africa"/>
    <s v="ZAE000132577"/>
    <s v="B65B4D0"/>
    <s v="Annual"/>
    <d v="2022-07-18T00:00:00"/>
    <s v="Management"/>
    <s v="Yes"/>
    <n v="2"/>
    <s v="Elect Nomkhita Nqweni as Director"/>
    <s v="Election of Directors"/>
    <s v="For"/>
    <x v="1"/>
    <m/>
    <s v="No"/>
  </r>
  <r>
    <x v="81"/>
    <s v="South Africa"/>
    <s v="ZAE000132577"/>
    <s v="B65B4D0"/>
    <s v="Annual"/>
    <d v="2022-07-18T00:00:00"/>
    <s v="Management"/>
    <s v="Yes"/>
    <n v="3"/>
    <s v="Re-elect John Otty as Director"/>
    <s v="Election of Directors"/>
    <s v="For"/>
    <x v="1"/>
    <m/>
    <s v="No"/>
  </r>
  <r>
    <x v="81"/>
    <s v="South Africa"/>
    <s v="ZAE000132577"/>
    <s v="B65B4D0"/>
    <s v="Annual"/>
    <d v="2022-07-18T00:00:00"/>
    <s v="Management"/>
    <s v="Yes"/>
    <n v="4"/>
    <s v="Re-elect Sunil Sood as Director"/>
    <s v="Election of Directors"/>
    <s v="For"/>
    <x v="1"/>
    <m/>
    <s v="No"/>
  </r>
  <r>
    <x v="81"/>
    <s v="South Africa"/>
    <s v="ZAE000132577"/>
    <s v="B65B4D0"/>
    <s v="Annual"/>
    <d v="2022-07-18T00:00:00"/>
    <s v="Management"/>
    <s v="Yes"/>
    <n v="5"/>
    <s v="Re-elect Phuti Mahanyele-Dabengwa as Director"/>
    <s v="Election of Directors"/>
    <s v="For"/>
    <x v="1"/>
    <m/>
    <s v="No"/>
  </r>
  <r>
    <x v="81"/>
    <s v="South Africa"/>
    <s v="ZAE000132577"/>
    <s v="B65B4D0"/>
    <s v="Annual"/>
    <d v="2022-07-18T00:00:00"/>
    <s v="Management"/>
    <s v="Yes"/>
    <n v="6"/>
    <s v="Reappoint Ernst &amp; Young Inc. as Auditors with Vinodhan Pillay as the Individual Registered Auditor"/>
    <s v="Auditors"/>
    <s v="For"/>
    <x v="1"/>
    <m/>
    <s v="No"/>
  </r>
  <r>
    <x v="81"/>
    <s v="South Africa"/>
    <s v="ZAE000132577"/>
    <s v="B65B4D0"/>
    <s v="Annual"/>
    <d v="2022-07-18T00:00:00"/>
    <s v="Management"/>
    <s v="Yes"/>
    <n v="7"/>
    <s v="Approve Remuneration Policy"/>
    <s v="Incentives and Remuneration"/>
    <s v="For"/>
    <x v="1"/>
    <m/>
    <s v="No"/>
  </r>
  <r>
    <x v="81"/>
    <s v="South Africa"/>
    <s v="ZAE000132577"/>
    <s v="B65B4D0"/>
    <s v="Annual"/>
    <d v="2022-07-18T00:00:00"/>
    <s v="Management"/>
    <s v="Yes"/>
    <n v="8"/>
    <s v="Approve Implementation of Remuneration Policy"/>
    <s v="Incentives and Remuneration"/>
    <s v="For"/>
    <x v="1"/>
    <m/>
    <s v="No"/>
  </r>
  <r>
    <x v="81"/>
    <s v="South Africa"/>
    <s v="ZAE000132577"/>
    <s v="B65B4D0"/>
    <s v="Annual"/>
    <d v="2022-07-18T00:00:00"/>
    <s v="Management"/>
    <s v="Yes"/>
    <n v="9"/>
    <s v="Re-elect Clive Thomson as Member of the Audit, Risk and Compliance Committee"/>
    <s v="Auditors"/>
    <s v="For"/>
    <x v="1"/>
    <m/>
    <s v="No"/>
  </r>
  <r>
    <x v="81"/>
    <s v="South Africa"/>
    <s v="ZAE000132577"/>
    <s v="B65B4D0"/>
    <s v="Annual"/>
    <d v="2022-07-18T00:00:00"/>
    <s v="Management"/>
    <s v="Yes"/>
    <n v="10"/>
    <s v="Re-elect Khumo Shuenyane as Member of the Audit, Risk and Compliance Committee"/>
    <s v="Auditors"/>
    <s v="For"/>
    <x v="1"/>
    <m/>
    <s v="No"/>
  </r>
  <r>
    <x v="81"/>
    <s v="South Africa"/>
    <s v="ZAE000132577"/>
    <s v="B65B4D0"/>
    <s v="Annual"/>
    <d v="2022-07-18T00:00:00"/>
    <s v="Management"/>
    <s v="Yes"/>
    <n v="11"/>
    <s v="Re-elect Nomkhita Nqweni as Member of the Audit, Risk and Compliance Committee"/>
    <s v="Auditors"/>
    <s v="For"/>
    <x v="1"/>
    <m/>
    <s v="No"/>
  </r>
  <r>
    <x v="81"/>
    <s v="South Africa"/>
    <s v="ZAE000132577"/>
    <s v="B65B4D0"/>
    <s v="Annual"/>
    <d v="2022-07-18T00:00:00"/>
    <s v="Management"/>
    <s v="Yes"/>
    <n v="12"/>
    <s v="Authorise Repurchase of Issued Share Capital"/>
    <s v="Other"/>
    <s v="For"/>
    <x v="1"/>
    <m/>
    <s v="No"/>
  </r>
  <r>
    <x v="81"/>
    <s v="South Africa"/>
    <s v="ZAE000132577"/>
    <s v="B65B4D0"/>
    <s v="Annual"/>
    <d v="2022-07-18T00:00:00"/>
    <s v="Management"/>
    <s v="Yes"/>
    <n v="13"/>
    <s v="Approve Increase in Non-Executive Directors' Fees"/>
    <s v="Election of Directors"/>
    <s v="For"/>
    <x v="1"/>
    <m/>
    <s v="No"/>
  </r>
  <r>
    <x v="82"/>
    <s v="USA"/>
    <s v="US21036P1084"/>
    <n v="2170473"/>
    <s v="Annual"/>
    <d v="2022-07-19T00:00:00"/>
    <s v="Management"/>
    <s v="Yes"/>
    <n v="1.1000000000000001"/>
    <s v="Elect Director Jennifer M. Daniels"/>
    <s v="Election of Directors"/>
    <s v="For"/>
    <x v="1"/>
    <m/>
    <s v="No"/>
  </r>
  <r>
    <x v="82"/>
    <s v="USA"/>
    <s v="US21036P1084"/>
    <n v="2170473"/>
    <s v="Annual"/>
    <d v="2022-07-19T00:00:00"/>
    <s v="Management"/>
    <s v="Yes"/>
    <n v="1.2"/>
    <s v="Elect Director Jeremy S. G. Fowden"/>
    <s v="Election of Directors"/>
    <s v="For"/>
    <x v="5"/>
    <s v="Candidate is not considered independent and the Nomination Committee is not made up of a majority of independent directors."/>
    <s v="Yes"/>
  </r>
  <r>
    <x v="82"/>
    <s v="USA"/>
    <s v="US21036P1084"/>
    <n v="2170473"/>
    <s v="Annual"/>
    <d v="2022-07-19T00:00:00"/>
    <s v="Management"/>
    <s v="Yes"/>
    <n v="1.3"/>
    <s v="Elect Director Jose Manuel Madero Garza"/>
    <s v="Election of Directors"/>
    <s v="For"/>
    <x v="1"/>
    <m/>
    <s v="No"/>
  </r>
  <r>
    <x v="82"/>
    <s v="USA"/>
    <s v="US21036P1084"/>
    <n v="2170473"/>
    <s v="Annual"/>
    <d v="2022-07-19T00:00:00"/>
    <s v="Management"/>
    <s v="Yes"/>
    <n v="1.4"/>
    <s v="Elect Director Daniel J. McCarthy"/>
    <s v="Election of Directors"/>
    <s v="For"/>
    <x v="1"/>
    <m/>
    <s v="No"/>
  </r>
  <r>
    <x v="82"/>
    <s v="USA"/>
    <s v="US21036P1084"/>
    <n v="2170473"/>
    <s v="Annual"/>
    <d v="2022-07-19T00:00:00"/>
    <s v="Management"/>
    <s v="Yes"/>
    <n v="2"/>
    <s v="Ratify KPMG LLP as Auditors"/>
    <s v="Auditors"/>
    <s v="For"/>
    <x v="1"/>
    <m/>
    <s v="No"/>
  </r>
  <r>
    <x v="82"/>
    <s v="USA"/>
    <s v="US21036P1084"/>
    <n v="2170473"/>
    <s v="Annual"/>
    <d v="2022-07-19T00:00:00"/>
    <s v="Management"/>
    <s v="Yes"/>
    <n v="3"/>
    <s v="Advisory Vote to Ratify Named Executive Officers' Compensation"/>
    <s v="Other"/>
    <s v="For"/>
    <x v="0"/>
    <s v="Greater than 50% of equity awards vest without reference to performance conditions."/>
    <s v="Yes"/>
  </r>
  <r>
    <x v="83"/>
    <s v="China"/>
    <s v="CNE000001GD5"/>
    <n v="6610458"/>
    <s v="Special"/>
    <d v="2022-07-19T00:00:00"/>
    <s v="Management"/>
    <s v="Yes"/>
    <n v="1"/>
    <s v="Approve Draft and Summary of Employee Share Purchase Plan"/>
    <s v="Other"/>
    <s v="For"/>
    <x v="0"/>
    <s v="We have concerns regarding the dilution or discount being applied to the share plan."/>
    <s v="Yes"/>
  </r>
  <r>
    <x v="83"/>
    <s v="China"/>
    <s v="CNE000001GD5"/>
    <n v="6610458"/>
    <s v="Special"/>
    <d v="2022-07-19T00:00:00"/>
    <s v="Management"/>
    <s v="Yes"/>
    <n v="2"/>
    <s v="Approve Management Method of Employee Share Purchase Plan"/>
    <s v="Other"/>
    <s v="For"/>
    <x v="0"/>
    <s v="We have concerns regarding the dilution or discount being applied to the share plan."/>
    <s v="Yes"/>
  </r>
  <r>
    <x v="83"/>
    <s v="China"/>
    <s v="CNE000001GD5"/>
    <n v="6610458"/>
    <s v="Special"/>
    <d v="2022-07-19T00:00:00"/>
    <s v="Management"/>
    <s v="Yes"/>
    <n v="3"/>
    <s v="Approve Authorization of the Board to Handle All Related Matters"/>
    <s v="Other"/>
    <s v="For"/>
    <x v="0"/>
    <s v="We have concerns regarding the dilution or discount being applied to the share plan."/>
    <s v="Yes"/>
  </r>
  <r>
    <x v="84"/>
    <s v="Singapore"/>
    <s v="SG2C32962814"/>
    <s v="B4LR5Q8"/>
    <s v="Annual"/>
    <d v="2022-07-19T00:00:00"/>
    <s v="Management"/>
    <s v="Yes"/>
    <n v="1"/>
    <s v="Adopt Report of the Trustee, Statement by the Manager, Audited Financial Statements, and Auditor's Report"/>
    <s v="Reports"/>
    <s v="For"/>
    <x v="1"/>
    <m/>
    <s v="No"/>
  </r>
  <r>
    <x v="84"/>
    <s v="Singapore"/>
    <s v="SG2C32962814"/>
    <s v="B4LR5Q8"/>
    <s v="Annual"/>
    <d v="2022-07-19T00:00:00"/>
    <s v="Management"/>
    <s v="Yes"/>
    <n v="2"/>
    <s v="Approve PricewaterhouseCoopers LLP as Auditors and Authorize Manager to Fix Their Remuneration"/>
    <s v="Incentives and Remuneration"/>
    <s v="For"/>
    <x v="1"/>
    <m/>
    <s v="No"/>
  </r>
  <r>
    <x v="84"/>
    <s v="Singapore"/>
    <s v="SG2C32962814"/>
    <s v="B4LR5Q8"/>
    <s v="Annual"/>
    <d v="2022-07-19T00:00:00"/>
    <s v="Management"/>
    <s v="Yes"/>
    <n v="3"/>
    <s v="Approve Issuance of Equity or Equity-Linked Securities with or without Preemptive Rights"/>
    <s v="Other"/>
    <s v="For"/>
    <x v="0"/>
    <s v="We support routine authorities to issue shares with pre-emption rights of up to 20% of the issued share capital combined, a maximum 10% of which can be without pre-emption rights. We will vote against any proposals above these limits as they are potentially overly dilutive and therefore not in the interest of existing shareholders."/>
    <s v="Yes"/>
  </r>
  <r>
    <x v="85"/>
    <s v="India"/>
    <s v="INE262H01013"/>
    <s v="B28SM03"/>
    <s v="Annual"/>
    <d v="2022-07-19T00:00:00"/>
    <s v="Management"/>
    <s v="Yes"/>
    <n v="1"/>
    <s v="Accept Standalone Financial Statements and Statutory Reports"/>
    <s v="Reports"/>
    <s v="For"/>
    <x v="1"/>
    <m/>
    <s v="No"/>
  </r>
  <r>
    <x v="85"/>
    <s v="India"/>
    <s v="INE262H01013"/>
    <s v="B28SM03"/>
    <s v="Annual"/>
    <d v="2022-07-19T00:00:00"/>
    <s v="Management"/>
    <s v="Yes"/>
    <n v="2"/>
    <s v="Accept Consolidated Financial Statements and Statutory Reports"/>
    <s v="Reports"/>
    <s v="For"/>
    <x v="1"/>
    <m/>
    <s v="No"/>
  </r>
  <r>
    <x v="85"/>
    <s v="India"/>
    <s v="INE262H01013"/>
    <s v="B28SM03"/>
    <s v="Annual"/>
    <d v="2022-07-19T00:00:00"/>
    <s v="Management"/>
    <s v="Yes"/>
    <n v="3"/>
    <s v="Confirm Interim Dividend and Approve Final Dividend"/>
    <s v="Other"/>
    <s v="For"/>
    <x v="1"/>
    <m/>
    <s v="No"/>
  </r>
  <r>
    <x v="85"/>
    <s v="India"/>
    <s v="INE262H01013"/>
    <s v="B28SM03"/>
    <s v="Annual"/>
    <d v="2022-07-19T00:00:00"/>
    <s v="Management"/>
    <s v="Yes"/>
    <n v="4"/>
    <s v="Approve that the Vacancy on the Board Not be Filled from the Retirement of Thomas Kendra"/>
    <s v="Other"/>
    <s v="For"/>
    <x v="1"/>
    <m/>
    <s v="No"/>
  </r>
  <r>
    <x v="85"/>
    <s v="India"/>
    <s v="INE262H01013"/>
    <s v="B28SM03"/>
    <s v="Annual"/>
    <d v="2022-07-19T00:00:00"/>
    <s v="Management"/>
    <s v="Yes"/>
    <n v="5"/>
    <s v="Elect Avani Davda as Director"/>
    <s v="Election of Directors"/>
    <s v="For"/>
    <x v="1"/>
    <m/>
    <s v="No"/>
  </r>
  <r>
    <x v="85"/>
    <s v="India"/>
    <s v="INE262H01013"/>
    <s v="B28SM03"/>
    <s v="Annual"/>
    <d v="2022-07-19T00:00:00"/>
    <s v="Management"/>
    <s v="Yes"/>
    <n v="6"/>
    <s v="Elect Arvind Goel as Director"/>
    <s v="Election of Directors"/>
    <s v="For"/>
    <x v="1"/>
    <m/>
    <s v="No"/>
  </r>
  <r>
    <x v="85"/>
    <s v="India"/>
    <s v="INE262H01013"/>
    <s v="B28SM03"/>
    <s v="Annual"/>
    <d v="2022-07-19T00:00:00"/>
    <s v="Management"/>
    <s v="Yes"/>
    <n v="7"/>
    <s v="Elect Ambuj Goyal as Director"/>
    <s v="Election of Directors"/>
    <s v="For"/>
    <x v="1"/>
    <m/>
    <s v="No"/>
  </r>
  <r>
    <x v="85"/>
    <s v="India"/>
    <s v="INE262H01013"/>
    <s v="B28SM03"/>
    <s v="Annual"/>
    <d v="2022-07-19T00:00:00"/>
    <s v="Management"/>
    <s v="Yes"/>
    <n v="8"/>
    <s v="Elect Dan'l Lewin as Director"/>
    <s v="Election of Directors"/>
    <s v="For"/>
    <x v="1"/>
    <m/>
    <s v="No"/>
  </r>
  <r>
    <x v="85"/>
    <s v="India"/>
    <s v="INE262H01013"/>
    <s v="B28SM03"/>
    <s v="Annual"/>
    <d v="2022-07-19T00:00:00"/>
    <s v="Management"/>
    <s v="Yes"/>
    <n v="9"/>
    <s v="Elect Sandeep Kalra as Director and Approve Appointment and Remuneration of Sandeep Kalra as Executive Director"/>
    <s v="Election of Directors"/>
    <s v="For"/>
    <x v="0"/>
    <s v="The total compensation opportunity is high and not aligned with shareholder interests. Disclosure provided does not allow shareholders to make an informed assessment of the proposed remuneration policy."/>
    <s v="Yes"/>
  </r>
  <r>
    <x v="86"/>
    <s v="India"/>
    <s v="INE075A01022"/>
    <n v="6206051"/>
    <s v="Annual"/>
    <d v="2022-07-19T00:00:00"/>
    <s v="Management"/>
    <s v="Yes"/>
    <n v="1"/>
    <s v="Accept Financial Statements and Statutory Reports"/>
    <s v="Reports"/>
    <s v="For"/>
    <x v="1"/>
    <m/>
    <s v="No"/>
  </r>
  <r>
    <x v="86"/>
    <s v="India"/>
    <s v="INE075A01022"/>
    <n v="6206051"/>
    <s v="Annual"/>
    <d v="2022-07-19T00:00:00"/>
    <s v="Management"/>
    <s v="Yes"/>
    <n v="2"/>
    <s v="Confirm Interim Dividend as Final Dividend"/>
    <s v="Other"/>
    <s v="For"/>
    <x v="1"/>
    <m/>
    <s v="No"/>
  </r>
  <r>
    <x v="86"/>
    <s v="India"/>
    <s v="INE075A01022"/>
    <n v="6206051"/>
    <s v="Annual"/>
    <d v="2022-07-19T00:00:00"/>
    <s v="Management"/>
    <s v="Yes"/>
    <n v="3"/>
    <s v="Reelect Azim H. Premji as Director"/>
    <s v="Election of Directors"/>
    <s v="For"/>
    <x v="1"/>
    <m/>
    <s v="No"/>
  </r>
  <r>
    <x v="86"/>
    <s v="India"/>
    <s v="INE075A01022"/>
    <n v="6206051"/>
    <s v="Annual"/>
    <d v="2022-07-19T00:00:00"/>
    <s v="Management"/>
    <s v="Yes"/>
    <n v="4"/>
    <s v="Approve Deloitte Haskins &amp; Sells LLP, Chartered Accountants as Auditors and Authorize Board to Fix Their Remuneration"/>
    <s v="Incentives and Remuneration"/>
    <s v="For"/>
    <x v="1"/>
    <m/>
    <s v="No"/>
  </r>
  <r>
    <x v="87"/>
    <s v="China"/>
    <s v="CNE0000014G0"/>
    <n v="6281508"/>
    <s v="Special"/>
    <d v="2022-07-20T00:00:00"/>
    <s v="Management"/>
    <s v="Yes"/>
    <n v="1"/>
    <s v="Approve Listing Plan of Subsidiary on Beijing Stock Exchange and Comply with the Rules for the Spin-off of Listed Company (Trial)"/>
    <s v="Other"/>
    <s v="For"/>
    <x v="1"/>
    <m/>
    <s v="No"/>
  </r>
  <r>
    <x v="87"/>
    <s v="China"/>
    <s v="CNE0000014G0"/>
    <n v="6281508"/>
    <s v="Special"/>
    <d v="2022-07-20T00:00:00"/>
    <s v="Management"/>
    <s v="Yes"/>
    <n v="2"/>
    <s v="Approve Application of Subsidiary for Initial Public Offering of CNY A Shares and Listing on Beijing Stock Exchange"/>
    <s v="Other"/>
    <s v="For"/>
    <x v="1"/>
    <m/>
    <s v="No"/>
  </r>
  <r>
    <x v="87"/>
    <s v="China"/>
    <s v="CNE0000014G0"/>
    <n v="6281508"/>
    <s v="Special"/>
    <d v="2022-07-20T00:00:00"/>
    <s v="Management"/>
    <s v="Yes"/>
    <n v="3.1"/>
    <s v="Approve Context, Purpose and Commercial Rationale for Listing"/>
    <s v="Other"/>
    <s v="For"/>
    <x v="1"/>
    <m/>
    <s v="No"/>
  </r>
  <r>
    <x v="87"/>
    <s v="China"/>
    <s v="CNE0000014G0"/>
    <n v="6281508"/>
    <s v="Special"/>
    <d v="2022-07-20T00:00:00"/>
    <s v="Management"/>
    <s v="Yes"/>
    <n v="3.1"/>
    <s v="Approve Other Matters Related to the Offering"/>
    <s v="Other"/>
    <s v="For"/>
    <x v="1"/>
    <m/>
    <s v="No"/>
  </r>
  <r>
    <x v="87"/>
    <s v="China"/>
    <s v="CNE0000014G0"/>
    <n v="6281508"/>
    <s v="Special"/>
    <d v="2022-07-20T00:00:00"/>
    <s v="Management"/>
    <s v="Yes"/>
    <n v="3.2"/>
    <s v="Approve Listing Exchange"/>
    <s v="Other"/>
    <s v="For"/>
    <x v="1"/>
    <m/>
    <s v="No"/>
  </r>
  <r>
    <x v="87"/>
    <s v="China"/>
    <s v="CNE0000014G0"/>
    <n v="6281508"/>
    <s v="Special"/>
    <d v="2022-07-20T00:00:00"/>
    <s v="Management"/>
    <s v="Yes"/>
    <n v="3.3"/>
    <s v="Approve Type"/>
    <s v="Other"/>
    <s v="For"/>
    <x v="1"/>
    <m/>
    <s v="No"/>
  </r>
  <r>
    <x v="87"/>
    <s v="China"/>
    <s v="CNE0000014G0"/>
    <n v="6281508"/>
    <s v="Special"/>
    <d v="2022-07-20T00:00:00"/>
    <s v="Management"/>
    <s v="Yes"/>
    <n v="3.4"/>
    <s v="Approve Par Value"/>
    <s v="Other"/>
    <s v="For"/>
    <x v="1"/>
    <m/>
    <s v="No"/>
  </r>
  <r>
    <x v="87"/>
    <s v="China"/>
    <s v="CNE0000014G0"/>
    <n v="6281508"/>
    <s v="Special"/>
    <d v="2022-07-20T00:00:00"/>
    <s v="Management"/>
    <s v="Yes"/>
    <n v="3.5"/>
    <s v="Approve Target Subscribers"/>
    <s v="Other"/>
    <s v="For"/>
    <x v="1"/>
    <m/>
    <s v="No"/>
  </r>
  <r>
    <x v="87"/>
    <s v="China"/>
    <s v="CNE0000014G0"/>
    <n v="6281508"/>
    <s v="Special"/>
    <d v="2022-07-20T00:00:00"/>
    <s v="Management"/>
    <s v="Yes"/>
    <n v="3.6"/>
    <s v="Approve Listing Time"/>
    <s v="Other"/>
    <s v="For"/>
    <x v="1"/>
    <m/>
    <s v="No"/>
  </r>
  <r>
    <x v="87"/>
    <s v="China"/>
    <s v="CNE0000014G0"/>
    <n v="6281508"/>
    <s v="Special"/>
    <d v="2022-07-20T00:00:00"/>
    <s v="Management"/>
    <s v="Yes"/>
    <n v="3.7"/>
    <s v="Approve Issue Manner"/>
    <s v="Other"/>
    <s v="For"/>
    <x v="1"/>
    <m/>
    <s v="No"/>
  </r>
  <r>
    <x v="87"/>
    <s v="China"/>
    <s v="CNE0000014G0"/>
    <n v="6281508"/>
    <s v="Special"/>
    <d v="2022-07-20T00:00:00"/>
    <s v="Management"/>
    <s v="Yes"/>
    <n v="3.8"/>
    <s v="Approve Issue Size"/>
    <s v="Other"/>
    <s v="For"/>
    <x v="1"/>
    <m/>
    <s v="No"/>
  </r>
  <r>
    <x v="87"/>
    <s v="China"/>
    <s v="CNE0000014G0"/>
    <n v="6281508"/>
    <s v="Special"/>
    <d v="2022-07-20T00:00:00"/>
    <s v="Management"/>
    <s v="Yes"/>
    <n v="3.9"/>
    <s v="Approve Manner of Pricing"/>
    <s v="Other"/>
    <s v="For"/>
    <x v="1"/>
    <m/>
    <s v="No"/>
  </r>
  <r>
    <x v="87"/>
    <s v="China"/>
    <s v="CNE0000014G0"/>
    <n v="6281508"/>
    <s v="Special"/>
    <d v="2022-07-20T00:00:00"/>
    <s v="Management"/>
    <s v="Yes"/>
    <n v="4"/>
    <s v="Approve Listing of Subsidiary on Beijing Stock Exchange is in Accordance with Relevant Laws and Regulations"/>
    <s v="Other"/>
    <s v="For"/>
    <x v="1"/>
    <m/>
    <s v="No"/>
  </r>
  <r>
    <x v="87"/>
    <s v="China"/>
    <s v="CNE0000014G0"/>
    <n v="6281508"/>
    <s v="Special"/>
    <d v="2022-07-20T00:00:00"/>
    <s v="Management"/>
    <s v="Yes"/>
    <n v="5"/>
    <s v="Approve Listing to Safeguard the Legitimate Rights and Interests of Shareholders and Creditors"/>
    <s v="Other"/>
    <s v="For"/>
    <x v="1"/>
    <m/>
    <s v="No"/>
  </r>
  <r>
    <x v="87"/>
    <s v="China"/>
    <s v="CNE0000014G0"/>
    <n v="6281508"/>
    <s v="Special"/>
    <d v="2022-07-20T00:00:00"/>
    <s v="Management"/>
    <s v="Yes"/>
    <n v="6"/>
    <s v="Approve Company's Maintaining Independence and Continuous Operation Ability"/>
    <s v="Other"/>
    <s v="For"/>
    <x v="1"/>
    <m/>
    <s v="No"/>
  </r>
  <r>
    <x v="87"/>
    <s v="China"/>
    <s v="CNE0000014G0"/>
    <n v="6281508"/>
    <s v="Special"/>
    <d v="2022-07-20T00:00:00"/>
    <s v="Management"/>
    <s v="Yes"/>
    <n v="7"/>
    <s v="Approve Corresponding Standard Operation Ability"/>
    <s v="Other"/>
    <s v="For"/>
    <x v="1"/>
    <m/>
    <s v="No"/>
  </r>
  <r>
    <x v="87"/>
    <s v="China"/>
    <s v="CNE0000014G0"/>
    <n v="6281508"/>
    <s v="Special"/>
    <d v="2022-07-20T00:00:00"/>
    <s v="Management"/>
    <s v="Yes"/>
    <n v="8"/>
    <s v="Approve Completeness and Compliance of Implementation of Legal Proceedings of the Transactions and Validity of the Submitted Legal Documents Regarding this Transaction"/>
    <s v="Other"/>
    <s v="For"/>
    <x v="1"/>
    <m/>
    <s v="No"/>
  </r>
  <r>
    <x v="87"/>
    <s v="China"/>
    <s v="CNE0000014G0"/>
    <n v="6281508"/>
    <s v="Special"/>
    <d v="2022-07-20T00:00:00"/>
    <s v="Management"/>
    <s v="Yes"/>
    <n v="9"/>
    <s v="Approve Authorization of Board to Handle All Related Matters"/>
    <s v="Other"/>
    <s v="For"/>
    <x v="1"/>
    <m/>
    <s v="No"/>
  </r>
  <r>
    <x v="87"/>
    <s v="China"/>
    <s v="CNE0000014G0"/>
    <n v="6281508"/>
    <s v="Special"/>
    <d v="2022-07-20T00:00:00"/>
    <s v="Management"/>
    <s v="Yes"/>
    <n v="10"/>
    <s v="Amend Management System of Raised Funds"/>
    <s v="Other"/>
    <s v="For"/>
    <x v="0"/>
    <s v="We will not support a resolution when a lack of disclosure results in shareholders not being able to make an informed voting decision."/>
    <s v="Yes"/>
  </r>
  <r>
    <x v="87"/>
    <s v="China"/>
    <s v="CNE0000014G0"/>
    <n v="6281508"/>
    <s v="Special"/>
    <d v="2022-07-20T00:00:00"/>
    <s v="Management"/>
    <s v="Yes"/>
    <n v="11"/>
    <s v="Approve Amendments to Articles of Association"/>
    <s v="Other"/>
    <s v="For"/>
    <x v="1"/>
    <m/>
    <s v="No"/>
  </r>
  <r>
    <x v="88"/>
    <s v="USA"/>
    <s v="US05351W1036"/>
    <s v="BYP0CD9"/>
    <s v="Annual"/>
    <d v="2022-07-20T00:00:00"/>
    <s v="Management"/>
    <s v="Yes"/>
    <n v="1.1000000000000001"/>
    <s v="Elect Director Ignacio S. Galan"/>
    <s v="Election of Directors"/>
    <s v="For"/>
    <x v="1"/>
    <m/>
    <s v="No"/>
  </r>
  <r>
    <x v="88"/>
    <s v="USA"/>
    <s v="US05351W1036"/>
    <s v="BYP0CD9"/>
    <s v="Annual"/>
    <d v="2022-07-20T00:00:00"/>
    <s v="Management"/>
    <s v="Yes"/>
    <n v="1.1000000000000001"/>
    <s v="Elect Director Jose Angel Marra Rodriguez"/>
    <s v="Election of Directors"/>
    <s v="For"/>
    <x v="1"/>
    <m/>
    <s v="No"/>
  </r>
  <r>
    <x v="88"/>
    <s v="USA"/>
    <s v="US05351W1036"/>
    <s v="BYP0CD9"/>
    <s v="Annual"/>
    <d v="2022-07-20T00:00:00"/>
    <s v="Management"/>
    <s v="Yes"/>
    <n v="1.1100000000000001"/>
    <s v="Elect Director Santiago Martinez Garrido"/>
    <s v="Election of Directors"/>
    <s v="For"/>
    <x v="1"/>
    <m/>
    <s v="No"/>
  </r>
  <r>
    <x v="88"/>
    <s v="USA"/>
    <s v="US05351W1036"/>
    <s v="BYP0CD9"/>
    <s v="Annual"/>
    <d v="2022-07-20T00:00:00"/>
    <s v="Management"/>
    <s v="Yes"/>
    <n v="1.1200000000000001"/>
    <s v="Elect Director Jose Sainz Armada"/>
    <s v="Election of Directors"/>
    <s v="For"/>
    <x v="1"/>
    <m/>
    <s v="No"/>
  </r>
  <r>
    <x v="88"/>
    <s v="USA"/>
    <s v="US05351W1036"/>
    <s v="BYP0CD9"/>
    <s v="Annual"/>
    <d v="2022-07-20T00:00:00"/>
    <s v="Management"/>
    <s v="Yes"/>
    <n v="1.1299999999999999"/>
    <s v="Elect Director Alan Solomont"/>
    <s v="Election of Directors"/>
    <s v="For"/>
    <x v="1"/>
    <m/>
    <s v="No"/>
  </r>
  <r>
    <x v="88"/>
    <s v="USA"/>
    <s v="US05351W1036"/>
    <s v="BYP0CD9"/>
    <s v="Annual"/>
    <d v="2022-07-20T00:00:00"/>
    <s v="Management"/>
    <s v="Yes"/>
    <n v="1.1399999999999999"/>
    <s v="Elect Director Camille Joseph Varlack"/>
    <s v="Election of Directors"/>
    <s v="For"/>
    <x v="1"/>
    <m/>
    <s v="No"/>
  </r>
  <r>
    <x v="88"/>
    <s v="USA"/>
    <s v="US05351W1036"/>
    <s v="BYP0CD9"/>
    <s v="Annual"/>
    <d v="2022-07-20T00:00:00"/>
    <s v="Management"/>
    <s v="Yes"/>
    <n v="1.2"/>
    <s v="Elect Director John Baldacci"/>
    <s v="Election of Directors"/>
    <s v="For"/>
    <x v="1"/>
    <m/>
    <s v="No"/>
  </r>
  <r>
    <x v="88"/>
    <s v="USA"/>
    <s v="US05351W1036"/>
    <s v="BYP0CD9"/>
    <s v="Annual"/>
    <d v="2022-07-20T00:00:00"/>
    <s v="Management"/>
    <s v="Yes"/>
    <n v="1.3"/>
    <s v="Elect Director Pedro Azagra Blazquez"/>
    <s v="Election of Directors"/>
    <s v="For"/>
    <x v="1"/>
    <m/>
    <s v="No"/>
  </r>
  <r>
    <x v="88"/>
    <s v="USA"/>
    <s v="US05351W1036"/>
    <s v="BYP0CD9"/>
    <s v="Annual"/>
    <d v="2022-07-20T00:00:00"/>
    <s v="Management"/>
    <s v="Yes"/>
    <n v="1.4"/>
    <s v="Elect Director Daniel Alcain Lopez"/>
    <s v="Election of Directors"/>
    <s v="For"/>
    <x v="1"/>
    <m/>
    <s v="No"/>
  </r>
  <r>
    <x v="88"/>
    <s v="USA"/>
    <s v="US05351W1036"/>
    <s v="BYP0CD9"/>
    <s v="Annual"/>
    <d v="2022-07-20T00:00:00"/>
    <s v="Management"/>
    <s v="Yes"/>
    <n v="1.5"/>
    <s v="Elect Director Maria Fatima Banez Garcia"/>
    <s v="Election of Directors"/>
    <s v="For"/>
    <x v="1"/>
    <m/>
    <s v="No"/>
  </r>
  <r>
    <x v="88"/>
    <s v="USA"/>
    <s v="US05351W1036"/>
    <s v="BYP0CD9"/>
    <s v="Annual"/>
    <d v="2022-07-20T00:00:00"/>
    <s v="Management"/>
    <s v="Yes"/>
    <n v="1.6"/>
    <s v="Elect Director Robert Duffy"/>
    <s v="Election of Directors"/>
    <s v="For"/>
    <x v="1"/>
    <m/>
    <s v="No"/>
  </r>
  <r>
    <x v="88"/>
    <s v="USA"/>
    <s v="US05351W1036"/>
    <s v="BYP0CD9"/>
    <s v="Annual"/>
    <d v="2022-07-20T00:00:00"/>
    <s v="Management"/>
    <s v="Yes"/>
    <n v="1.7"/>
    <s v="Elect Director Teresa Herbert"/>
    <s v="Election of Directors"/>
    <s v="For"/>
    <x v="1"/>
    <m/>
    <s v="No"/>
  </r>
  <r>
    <x v="88"/>
    <s v="USA"/>
    <s v="US05351W1036"/>
    <s v="BYP0CD9"/>
    <s v="Annual"/>
    <d v="2022-07-20T00:00:00"/>
    <s v="Management"/>
    <s v="Yes"/>
    <n v="1.8"/>
    <s v="Elect Director Patricia Jacobs"/>
    <s v="Election of Directors"/>
    <s v="For"/>
    <x v="1"/>
    <m/>
    <s v="No"/>
  </r>
  <r>
    <x v="88"/>
    <s v="USA"/>
    <s v="US05351W1036"/>
    <s v="BYP0CD9"/>
    <s v="Annual"/>
    <d v="2022-07-20T00:00:00"/>
    <s v="Management"/>
    <s v="Yes"/>
    <n v="1.9"/>
    <s v="Elect Director John Lahey"/>
    <s v="Election of Directors"/>
    <s v="For"/>
    <x v="0"/>
    <s v="The Company has not met our expectations and principles in regard to gender diversity."/>
    <s v="Yes"/>
  </r>
  <r>
    <x v="88"/>
    <s v="USA"/>
    <s v="US05351W1036"/>
    <s v="BYP0CD9"/>
    <s v="Annual"/>
    <d v="2022-07-20T00:00:00"/>
    <s v="Management"/>
    <s v="Yes"/>
    <n v="2"/>
    <s v="Ratify KPMG LLP as Auditors"/>
    <s v="Auditors"/>
    <s v="For"/>
    <x v="1"/>
    <m/>
    <s v="No"/>
  </r>
  <r>
    <x v="88"/>
    <s v="USA"/>
    <s v="US05351W1036"/>
    <s v="BYP0CD9"/>
    <s v="Annual"/>
    <d v="2022-07-20T00:00:00"/>
    <s v="Management"/>
    <s v="Yes"/>
    <n v="3"/>
    <s v="Advisory Vote to Ratify Named Executive Officers' Compensation"/>
    <s v="Other"/>
    <s v="For"/>
    <x v="0"/>
    <s v="Pay frameworks where long-term awards have a performance period of less than three years do not provide adequate alignment with shareholders' long-term interests.  The vesting schedule for time-vesting awards is not sufficiently long-term in order to properly aid in retention."/>
    <s v="Yes"/>
  </r>
  <r>
    <x v="88"/>
    <s v="USA"/>
    <s v="US05351W1036"/>
    <s v="BYP0CD9"/>
    <s v="Annual"/>
    <d v="2022-07-20T00:00:00"/>
    <s v="Management"/>
    <s v="Yes"/>
    <n v="4"/>
    <s v="Advisory Vote on Say on Pay Frequency"/>
    <s v="Other"/>
    <s v="One Year"/>
    <x v="4"/>
    <m/>
    <s v="No"/>
  </r>
  <r>
    <x v="89"/>
    <s v="China"/>
    <s v="CNE000001JY5"/>
    <s v="B01QZN4"/>
    <s v="Special"/>
    <d v="2022-07-20T00:00:00"/>
    <s v="Management"/>
    <s v="Yes"/>
    <n v="1"/>
    <s v="Approve Addition of Related Guarante"/>
    <s v="Other"/>
    <s v="For"/>
    <x v="1"/>
    <m/>
    <s v="No"/>
  </r>
  <r>
    <x v="90"/>
    <s v="China"/>
    <s v="CNE100000734"/>
    <s v="B249NZ2"/>
    <s v="Special"/>
    <d v="2022-07-20T00:00:00"/>
    <s v="Management"/>
    <s v="Yes"/>
    <n v="1"/>
    <s v="Elect Lin Hua as Independent Director"/>
    <s v="Election of Directors"/>
    <s v="For"/>
    <x v="1"/>
    <m/>
    <s v="No"/>
  </r>
  <r>
    <x v="90"/>
    <s v="China"/>
    <s v="CNE100000734"/>
    <s v="B249NZ2"/>
    <s v="Special"/>
    <d v="2022-07-20T00:00:00"/>
    <s v="Management"/>
    <s v="Yes"/>
    <n v="2"/>
    <s v="Elect Xu Lin as Supervisor"/>
    <s v="Other"/>
    <s v="For"/>
    <x v="1"/>
    <m/>
    <s v="No"/>
  </r>
  <r>
    <x v="91"/>
    <s v="China"/>
    <s v="CNE000001G87"/>
    <n v="6711630"/>
    <s v="Special"/>
    <d v="2022-07-20T00:00:00"/>
    <s v="Management"/>
    <s v="Yes"/>
    <n v="1.1000000000000001"/>
    <s v="Approve Overall Plan of Transaction"/>
    <s v="Other"/>
    <s v="For"/>
    <x v="1"/>
    <m/>
    <s v="No"/>
  </r>
  <r>
    <x v="91"/>
    <s v="China"/>
    <s v="CNE000001G87"/>
    <n v="6711630"/>
    <s v="Special"/>
    <d v="2022-07-20T00:00:00"/>
    <s v="Management"/>
    <s v="Yes"/>
    <n v="1.1000000000000001"/>
    <s v="Approve Lock-up Period Arrangement of Asset Purchase Plan"/>
    <s v="Other"/>
    <s v="For"/>
    <x v="1"/>
    <m/>
    <s v="No"/>
  </r>
  <r>
    <x v="91"/>
    <s v="China"/>
    <s v="CNE000001G87"/>
    <n v="6711630"/>
    <s v="Special"/>
    <d v="2022-07-20T00:00:00"/>
    <s v="Management"/>
    <s v="Yes"/>
    <n v="1.1100000000000001"/>
    <s v="Approve Cash Consideration of Asset Purchase Plan"/>
    <s v="Other"/>
    <s v="For"/>
    <x v="1"/>
    <m/>
    <s v="No"/>
  </r>
  <r>
    <x v="91"/>
    <s v="China"/>
    <s v="CNE000001G87"/>
    <n v="6711630"/>
    <s v="Special"/>
    <d v="2022-07-20T00:00:00"/>
    <s v="Management"/>
    <s v="Yes"/>
    <n v="1.1200000000000001"/>
    <s v="Approve Transition of Profit and Loss of Asset Purchase Plan"/>
    <s v="Other"/>
    <s v="For"/>
    <x v="1"/>
    <m/>
    <s v="No"/>
  </r>
  <r>
    <x v="91"/>
    <s v="China"/>
    <s v="CNE000001G87"/>
    <n v="6711630"/>
    <s v="Special"/>
    <d v="2022-07-20T00:00:00"/>
    <s v="Management"/>
    <s v="Yes"/>
    <n v="1.1299999999999999"/>
    <s v="Approve Distribution Arrangement of Undistributed Earnings of Asset Purchase Plan"/>
    <s v="Other"/>
    <s v="For"/>
    <x v="1"/>
    <m/>
    <s v="No"/>
  </r>
  <r>
    <x v="91"/>
    <s v="China"/>
    <s v="CNE000001G87"/>
    <n v="6711630"/>
    <s v="Special"/>
    <d v="2022-07-20T00:00:00"/>
    <s v="Management"/>
    <s v="Yes"/>
    <n v="1.1399999999999999"/>
    <s v="Approve Ownership Transfer of Underlying Assets and Liability for Breach of Contract of Asset Purchase Plan"/>
    <s v="Other"/>
    <s v="For"/>
    <x v="1"/>
    <m/>
    <s v="No"/>
  </r>
  <r>
    <x v="91"/>
    <s v="China"/>
    <s v="CNE000001G87"/>
    <n v="6711630"/>
    <s v="Special"/>
    <d v="2022-07-20T00:00:00"/>
    <s v="Management"/>
    <s v="Yes"/>
    <n v="1.1499999999999999"/>
    <s v="Approve Resolution Validity Period of Asset Purchase Plan"/>
    <s v="Other"/>
    <s v="For"/>
    <x v="1"/>
    <m/>
    <s v="No"/>
  </r>
  <r>
    <x v="91"/>
    <s v="China"/>
    <s v="CNE000001G87"/>
    <n v="6711630"/>
    <s v="Special"/>
    <d v="2022-07-20T00:00:00"/>
    <s v="Management"/>
    <s v="Yes"/>
    <n v="1.1599999999999999"/>
    <s v="Approve Issue Type, Par Value, Place of Listing of Shares to be Issued of Raising Supporting Funds"/>
    <s v="Other"/>
    <s v="For"/>
    <x v="1"/>
    <m/>
    <s v="No"/>
  </r>
  <r>
    <x v="91"/>
    <s v="China"/>
    <s v="CNE000001G87"/>
    <n v="6711630"/>
    <s v="Special"/>
    <d v="2022-07-20T00:00:00"/>
    <s v="Management"/>
    <s v="Yes"/>
    <n v="1.17"/>
    <s v="Approve Pricing Basis Date, Pricing Principle and Issue Price of Raising Supporting Funds"/>
    <s v="Other"/>
    <s v="For"/>
    <x v="1"/>
    <m/>
    <s v="No"/>
  </r>
  <r>
    <x v="91"/>
    <s v="China"/>
    <s v="CNE000001G87"/>
    <n v="6711630"/>
    <s v="Special"/>
    <d v="2022-07-20T00:00:00"/>
    <s v="Management"/>
    <s v="Yes"/>
    <n v="1.18"/>
    <s v="Approve Target Parties of Raising Supporting Funds"/>
    <s v="Other"/>
    <s v="For"/>
    <x v="1"/>
    <m/>
    <s v="No"/>
  </r>
  <r>
    <x v="91"/>
    <s v="China"/>
    <s v="CNE000001G87"/>
    <n v="6711630"/>
    <s v="Special"/>
    <d v="2022-07-20T00:00:00"/>
    <s v="Management"/>
    <s v="Yes"/>
    <n v="1.19"/>
    <s v="Approve Usage of Raised Funds of Raising Supporting Funds"/>
    <s v="Other"/>
    <s v="For"/>
    <x v="1"/>
    <m/>
    <s v="No"/>
  </r>
  <r>
    <x v="91"/>
    <s v="China"/>
    <s v="CNE000001G87"/>
    <n v="6711630"/>
    <s v="Special"/>
    <d v="2022-07-20T00:00:00"/>
    <s v="Management"/>
    <s v="Yes"/>
    <n v="1.2"/>
    <s v="Approve Counterparty of Asset Purchase Plan"/>
    <s v="Other"/>
    <s v="For"/>
    <x v="1"/>
    <m/>
    <s v="No"/>
  </r>
  <r>
    <x v="91"/>
    <s v="China"/>
    <s v="CNE000001G87"/>
    <n v="6711630"/>
    <s v="Special"/>
    <d v="2022-07-20T00:00:00"/>
    <s v="Management"/>
    <s v="Yes"/>
    <n v="1.2"/>
    <s v="Approve Issue Scale and Number of Shares of Raising Supporting Funds"/>
    <s v="Other"/>
    <s v="For"/>
    <x v="1"/>
    <m/>
    <s v="No"/>
  </r>
  <r>
    <x v="91"/>
    <s v="China"/>
    <s v="CNE000001G87"/>
    <n v="6711630"/>
    <s v="Special"/>
    <d v="2022-07-20T00:00:00"/>
    <s v="Management"/>
    <s v="Yes"/>
    <n v="1.21"/>
    <s v="Approve Distribution Arrangement of Undistributed Earnings of Raising Supporting Funds"/>
    <s v="Other"/>
    <s v="For"/>
    <x v="1"/>
    <m/>
    <s v="No"/>
  </r>
  <r>
    <x v="91"/>
    <s v="China"/>
    <s v="CNE000001G87"/>
    <n v="6711630"/>
    <s v="Special"/>
    <d v="2022-07-20T00:00:00"/>
    <s v="Management"/>
    <s v="Yes"/>
    <n v="1.22"/>
    <s v="Approve Lock-up Period of Raising Supporting Funds"/>
    <s v="Other"/>
    <s v="For"/>
    <x v="1"/>
    <m/>
    <s v="No"/>
  </r>
  <r>
    <x v="91"/>
    <s v="China"/>
    <s v="CNE000001G87"/>
    <n v="6711630"/>
    <s v="Special"/>
    <d v="2022-07-20T00:00:00"/>
    <s v="Management"/>
    <s v="Yes"/>
    <n v="1.23"/>
    <s v="Approve Resolution Validity Period of Raising Supporting Funds"/>
    <s v="Other"/>
    <s v="For"/>
    <x v="1"/>
    <m/>
    <s v="No"/>
  </r>
  <r>
    <x v="91"/>
    <s v="China"/>
    <s v="CNE000001G87"/>
    <n v="6711630"/>
    <s v="Special"/>
    <d v="2022-07-20T00:00:00"/>
    <s v="Management"/>
    <s v="Yes"/>
    <n v="1.3"/>
    <s v="Approve Underlying Asset of Asset Purchase Plan"/>
    <s v="Other"/>
    <s v="For"/>
    <x v="1"/>
    <m/>
    <s v="No"/>
  </r>
  <r>
    <x v="91"/>
    <s v="China"/>
    <s v="CNE000001G87"/>
    <n v="6711630"/>
    <s v="Special"/>
    <d v="2022-07-20T00:00:00"/>
    <s v="Management"/>
    <s v="Yes"/>
    <n v="1.4"/>
    <s v="Approve Pricing Principle and Transaction Price of Asset Purchase Plan"/>
    <s v="Other"/>
    <s v="For"/>
    <x v="1"/>
    <m/>
    <s v="No"/>
  </r>
  <r>
    <x v="91"/>
    <s v="China"/>
    <s v="CNE000001G87"/>
    <n v="6711630"/>
    <s v="Special"/>
    <d v="2022-07-20T00:00:00"/>
    <s v="Management"/>
    <s v="Yes"/>
    <n v="1.5"/>
    <s v="Approve Payment Method of Asset Purchase Plan"/>
    <s v="Other"/>
    <s v="For"/>
    <x v="1"/>
    <m/>
    <s v="No"/>
  </r>
  <r>
    <x v="91"/>
    <s v="China"/>
    <s v="CNE000001G87"/>
    <n v="6711630"/>
    <s v="Special"/>
    <d v="2022-07-20T00:00:00"/>
    <s v="Management"/>
    <s v="Yes"/>
    <n v="1.6"/>
    <s v="Approve Type, Nominal Value and Place of Listing of Shares to be Issued of Asset Purchase Plan"/>
    <s v="Other"/>
    <s v="For"/>
    <x v="1"/>
    <m/>
    <s v="No"/>
  </r>
  <r>
    <x v="91"/>
    <s v="China"/>
    <s v="CNE000001G87"/>
    <n v="6711630"/>
    <s v="Special"/>
    <d v="2022-07-20T00:00:00"/>
    <s v="Management"/>
    <s v="Yes"/>
    <n v="1.7"/>
    <s v="Approve Pricing Base Date, Pricing Principle, Issue Price to be Issued of Asset Purchase Plan"/>
    <s v="Other"/>
    <s v="For"/>
    <x v="1"/>
    <m/>
    <s v="No"/>
  </r>
  <r>
    <x v="91"/>
    <s v="China"/>
    <s v="CNE000001G87"/>
    <n v="6711630"/>
    <s v="Special"/>
    <d v="2022-07-20T00:00:00"/>
    <s v="Management"/>
    <s v="Yes"/>
    <n v="1.8"/>
    <s v="Approve Target Parties of Asset Purchase Plan"/>
    <s v="Other"/>
    <s v="For"/>
    <x v="1"/>
    <m/>
    <s v="No"/>
  </r>
  <r>
    <x v="91"/>
    <s v="China"/>
    <s v="CNE000001G87"/>
    <n v="6711630"/>
    <s v="Special"/>
    <d v="2022-07-20T00:00:00"/>
    <s v="Management"/>
    <s v="Yes"/>
    <n v="1.9"/>
    <s v="Approve Issue Scale of Asset Purchase Plan"/>
    <s v="Other"/>
    <s v="For"/>
    <x v="1"/>
    <m/>
    <s v="No"/>
  </r>
  <r>
    <x v="91"/>
    <s v="China"/>
    <s v="CNE000001G87"/>
    <n v="6711630"/>
    <s v="Special"/>
    <d v="2022-07-20T00:00:00"/>
    <s v="Management"/>
    <s v="Yes"/>
    <n v="2"/>
    <s v="Approve Company's Eligibility for Acquisition by Cash and Issuance of Shares as well as Raising Supporting Funds"/>
    <s v="Other"/>
    <s v="For"/>
    <x v="1"/>
    <m/>
    <s v="No"/>
  </r>
  <r>
    <x v="91"/>
    <s v="China"/>
    <s v="CNE000001G87"/>
    <n v="6711630"/>
    <s v="Special"/>
    <d v="2022-07-20T00:00:00"/>
    <s v="Management"/>
    <s v="Yes"/>
    <n v="3"/>
    <s v="Approve Transaction Constitutes as Related Party Transaction"/>
    <s v="Other"/>
    <s v="For"/>
    <x v="1"/>
    <m/>
    <s v="No"/>
  </r>
  <r>
    <x v="91"/>
    <s v="China"/>
    <s v="CNE000001G87"/>
    <n v="6711630"/>
    <s v="Special"/>
    <d v="2022-07-20T00:00:00"/>
    <s v="Management"/>
    <s v="Yes"/>
    <n v="4"/>
    <s v="Approve Report (Draft) and Summary on Company's Acquisition by Cash and Issuance of Shares as well as Raising Supporting Funds"/>
    <s v="Reports"/>
    <s v="For"/>
    <x v="1"/>
    <m/>
    <s v="No"/>
  </r>
  <r>
    <x v="91"/>
    <s v="China"/>
    <s v="CNE000001G87"/>
    <n v="6711630"/>
    <s v="Special"/>
    <d v="2022-07-20T00:00:00"/>
    <s v="Management"/>
    <s v="Yes"/>
    <n v="5"/>
    <s v="Approve Signing the Agreement Related to Transaction"/>
    <s v="Other"/>
    <s v="For"/>
    <x v="1"/>
    <m/>
    <s v="No"/>
  </r>
  <r>
    <x v="91"/>
    <s v="China"/>
    <s v="CNE000001G87"/>
    <n v="6711630"/>
    <s v="Special"/>
    <d v="2022-07-20T00:00:00"/>
    <s v="Management"/>
    <s v="Yes"/>
    <n v="6"/>
    <s v="Approve Transaction Complies with Article IV of Provisions on Issues Concerning Regulating the Material Asset Reorganizations of Listed Companies"/>
    <s v="Other"/>
    <s v="For"/>
    <x v="1"/>
    <m/>
    <s v="No"/>
  </r>
  <r>
    <x v="91"/>
    <s v="China"/>
    <s v="CNE000001G87"/>
    <n v="6711630"/>
    <s v="Special"/>
    <d v="2022-07-20T00:00:00"/>
    <s v="Management"/>
    <s v="Yes"/>
    <n v="7"/>
    <s v="Approve Transaction Complies with Article 11 of the Measures for the Administration of Major Asset Restructuring of Listed Companies"/>
    <s v="Other"/>
    <s v="For"/>
    <x v="1"/>
    <m/>
    <s v="No"/>
  </r>
  <r>
    <x v="91"/>
    <s v="China"/>
    <s v="CNE000001G87"/>
    <n v="6711630"/>
    <s v="Special"/>
    <d v="2022-07-20T00:00:00"/>
    <s v="Management"/>
    <s v="Yes"/>
    <n v="8"/>
    <s v="Approve Transaction Complies with Article 43 of the Measures for the Administration of Major Asset Restructuring of Listed Companies"/>
    <s v="Other"/>
    <s v="For"/>
    <x v="1"/>
    <m/>
    <s v="No"/>
  </r>
  <r>
    <x v="91"/>
    <s v="China"/>
    <s v="CNE000001G87"/>
    <n v="6711630"/>
    <s v="Special"/>
    <d v="2022-07-20T00:00:00"/>
    <s v="Management"/>
    <s v="Yes"/>
    <n v="9"/>
    <s v="Approve Transaction Does Not Comply with Article 13 of the Measures for the Administration of Major Asset Restructuring of Listed Companies"/>
    <s v="Other"/>
    <s v="For"/>
    <x v="1"/>
    <m/>
    <s v="No"/>
  </r>
  <r>
    <x v="91"/>
    <s v="China"/>
    <s v="CNE000001G87"/>
    <n v="6711630"/>
    <s v="Special"/>
    <d v="2022-07-20T00:00:00"/>
    <s v="Management"/>
    <s v="Yes"/>
    <n v="10"/>
    <s v="Approve Relevant Audit Report, Review Report and Evaluation Report of the Transaction"/>
    <s v="Reports"/>
    <s v="For"/>
    <x v="1"/>
    <m/>
    <s v="No"/>
  </r>
  <r>
    <x v="91"/>
    <s v="China"/>
    <s v="CNE000001G87"/>
    <n v="6711630"/>
    <s v="Special"/>
    <d v="2022-07-20T00:00:00"/>
    <s v="Management"/>
    <s v="Yes"/>
    <n v="11"/>
    <s v="Approve Impact of Dilution of Current Returns on Major Financial Indicators and the Relevant Measures to be Taken"/>
    <s v="Other"/>
    <s v="For"/>
    <x v="1"/>
    <m/>
    <s v="No"/>
  </r>
  <r>
    <x v="91"/>
    <s v="China"/>
    <s v="CNE000001G87"/>
    <n v="6711630"/>
    <s v="Special"/>
    <d v="2022-07-20T00:00:00"/>
    <s v="Management"/>
    <s v="Yes"/>
    <n v="12"/>
    <s v="Approve Shareholder Return Plan"/>
    <s v="Other"/>
    <s v="For"/>
    <x v="1"/>
    <m/>
    <s v="No"/>
  </r>
  <r>
    <x v="91"/>
    <s v="China"/>
    <s v="CNE000001G87"/>
    <n v="6711630"/>
    <s v="Special"/>
    <d v="2022-07-20T00:00:00"/>
    <s v="Management"/>
    <s v="Yes"/>
    <n v="13"/>
    <s v="Approve Authorization of Board to Handle All Related Matters"/>
    <s v="Other"/>
    <s v="For"/>
    <x v="1"/>
    <m/>
    <s v="No"/>
  </r>
  <r>
    <x v="92"/>
    <s v="United Kingdom"/>
    <s v="GB00B7KR2P84"/>
    <s v="B7KR2P8"/>
    <s v="Special"/>
    <d v="2022-07-20T00:00:00"/>
    <s v="Management"/>
    <s v="Yes"/>
    <n v="1"/>
    <s v="Approve Purchase of 56 Airbus A320neo Family Aircraft and Conversion of 18 A320neo Family Aircraft to 18 A2321neo Aircraft"/>
    <s v="Other"/>
    <s v="For"/>
    <x v="1"/>
    <m/>
    <s v="No"/>
  </r>
  <r>
    <x v="93"/>
    <s v="India"/>
    <s v="INE154A01025"/>
    <s v="B0JGGP5"/>
    <s v="Annual"/>
    <d v="2022-07-20T00:00:00"/>
    <s v="Management"/>
    <s v="Yes"/>
    <n v="1"/>
    <s v="Accept Financial Statements and Statutory Reports"/>
    <s v="Reports"/>
    <s v="For"/>
    <x v="1"/>
    <m/>
    <s v="No"/>
  </r>
  <r>
    <x v="93"/>
    <s v="India"/>
    <s v="INE154A01025"/>
    <s v="B0JGGP5"/>
    <s v="Annual"/>
    <d v="2022-07-20T00:00:00"/>
    <s v="Management"/>
    <s v="Yes"/>
    <n v="2"/>
    <s v="Confirm Interim Dividend and Declare Final Dividend"/>
    <s v="Other"/>
    <s v="For"/>
    <x v="1"/>
    <m/>
    <s v="No"/>
  </r>
  <r>
    <x v="93"/>
    <s v="India"/>
    <s v="INE154A01025"/>
    <s v="B0JGGP5"/>
    <s v="Annual"/>
    <d v="2022-07-20T00:00:00"/>
    <s v="Management"/>
    <s v="Yes"/>
    <n v="3"/>
    <s v="Reelect David Robert Simpson as Director"/>
    <s v="Election of Directors"/>
    <s v="For"/>
    <x v="0"/>
    <s v="Director is considered overboarded according to UBS guidelines."/>
    <s v="Yes"/>
  </r>
  <r>
    <x v="93"/>
    <s v="India"/>
    <s v="INE154A01025"/>
    <s v="B0JGGP5"/>
    <s v="Annual"/>
    <d v="2022-07-20T00:00:00"/>
    <s v="Management"/>
    <s v="Yes"/>
    <n v="4"/>
    <s v="Reelect Nakul Anand as Director"/>
    <s v="Election of Directors"/>
    <s v="For"/>
    <x v="1"/>
    <m/>
    <s v="No"/>
  </r>
  <r>
    <x v="93"/>
    <s v="India"/>
    <s v="INE154A01025"/>
    <s v="B0JGGP5"/>
    <s v="Annual"/>
    <d v="2022-07-20T00:00:00"/>
    <s v="Management"/>
    <s v="Yes"/>
    <n v="5"/>
    <s v="Approve S R B C &amp; CO LLP, Chartered Accountants as Auditors and Authorize Board to Fix Their Remuneration"/>
    <s v="Incentives and Remuneration"/>
    <s v="For"/>
    <x v="1"/>
    <m/>
    <s v="No"/>
  </r>
  <r>
    <x v="93"/>
    <s v="India"/>
    <s v="INE154A01025"/>
    <s v="B0JGGP5"/>
    <s v="Annual"/>
    <d v="2022-07-20T00:00:00"/>
    <s v="Management"/>
    <s v="Yes"/>
    <n v="6"/>
    <s v="Elect Supratim Dutta as Director and Approve Appointment and Remuneration of Supratim Dutta as Whole Time Director"/>
    <s v="Election of Directors"/>
    <s v="For"/>
    <x v="1"/>
    <m/>
    <s v="No"/>
  </r>
  <r>
    <x v="93"/>
    <s v="India"/>
    <s v="INE154A01025"/>
    <s v="B0JGGP5"/>
    <s v="Annual"/>
    <d v="2022-07-20T00:00:00"/>
    <s v="Management"/>
    <s v="Yes"/>
    <n v="7"/>
    <s v="Approve Revision in the Remuneration of Sanjiv Puri as Chairman &amp; Managing Director and Nakul Anand and Sumant Bhargavan as Wholetime Directors"/>
    <s v="Election of Directors"/>
    <s v="For"/>
    <x v="1"/>
    <m/>
    <s v="No"/>
  </r>
  <r>
    <x v="93"/>
    <s v="India"/>
    <s v="INE154A01025"/>
    <s v="B0JGGP5"/>
    <s v="Annual"/>
    <d v="2022-07-20T00:00:00"/>
    <s v="Management"/>
    <s v="Yes"/>
    <n v="8"/>
    <s v="Approve Material Related Party Transactions with British American Tobacco (GLP) Limited, United Kingdom"/>
    <s v="Other"/>
    <s v="For"/>
    <x v="1"/>
    <m/>
    <s v="No"/>
  </r>
  <r>
    <x v="93"/>
    <s v="India"/>
    <s v="INE154A01025"/>
    <s v="B0JGGP5"/>
    <s v="Annual"/>
    <d v="2022-07-20T00:00:00"/>
    <s v="Management"/>
    <s v="Yes"/>
    <n v="9"/>
    <s v="Approve Remuneration of ABK &amp; Associates, Cost Accountants as Cost Auditors"/>
    <s v="Incentives and Remuneration"/>
    <s v="For"/>
    <x v="1"/>
    <m/>
    <s v="No"/>
  </r>
  <r>
    <x v="93"/>
    <s v="India"/>
    <s v="INE154A01025"/>
    <s v="B0JGGP5"/>
    <s v="Annual"/>
    <d v="2022-07-20T00:00:00"/>
    <s v="Management"/>
    <s v="Yes"/>
    <n v="10"/>
    <s v="Approve Remuneration of S. Mahadevan &amp; Co., Cost Accountants as Cost Auditors"/>
    <s v="Incentives and Remuneration"/>
    <s v="For"/>
    <x v="1"/>
    <m/>
    <s v="No"/>
  </r>
  <r>
    <x v="94"/>
    <s v="India"/>
    <s v="INE019A01038"/>
    <s v="BZBYJJ7"/>
    <s v="Annual"/>
    <d v="2022-07-20T00:00:00"/>
    <s v="Management"/>
    <s v="Yes"/>
    <n v="1"/>
    <s v="Accept Financial Statements and Statutory Reports"/>
    <s v="Reports"/>
    <s v="For"/>
    <x v="1"/>
    <m/>
    <s v="No"/>
  </r>
  <r>
    <x v="94"/>
    <s v="India"/>
    <s v="INE019A01038"/>
    <s v="BZBYJJ7"/>
    <s v="Annual"/>
    <d v="2022-07-20T00:00:00"/>
    <s v="Management"/>
    <s v="Yes"/>
    <n v="2"/>
    <s v="Approve Dividend"/>
    <s v="Other"/>
    <s v="For"/>
    <x v="1"/>
    <m/>
    <s v="No"/>
  </r>
  <r>
    <x v="94"/>
    <s v="India"/>
    <s v="INE019A01038"/>
    <s v="BZBYJJ7"/>
    <s v="Annual"/>
    <d v="2022-07-20T00:00:00"/>
    <s v="Management"/>
    <s v="Yes"/>
    <n v="3"/>
    <s v="Reelect Jayant Acharya as Director"/>
    <s v="Election of Directors"/>
    <s v="For"/>
    <x v="1"/>
    <m/>
    <s v="No"/>
  </r>
  <r>
    <x v="94"/>
    <s v="India"/>
    <s v="INE019A01038"/>
    <s v="BZBYJJ7"/>
    <s v="Annual"/>
    <d v="2022-07-20T00:00:00"/>
    <s v="Management"/>
    <s v="Yes"/>
    <n v="4"/>
    <s v="Approve S R B C &amp; CO. LLP, Chartered Accountants as Auditors and Authorize Board to Fix Their Remuneration"/>
    <s v="Incentives and Remuneration"/>
    <s v="For"/>
    <x v="1"/>
    <m/>
    <s v="No"/>
  </r>
  <r>
    <x v="94"/>
    <s v="India"/>
    <s v="INE019A01038"/>
    <s v="BZBYJJ7"/>
    <s v="Annual"/>
    <d v="2022-07-20T00:00:00"/>
    <s v="Management"/>
    <s v="Yes"/>
    <n v="5"/>
    <s v="Approve Remuneration of Cost Auditors"/>
    <s v="Incentives and Remuneration"/>
    <s v="For"/>
    <x v="1"/>
    <m/>
    <s v="No"/>
  </r>
  <r>
    <x v="94"/>
    <s v="India"/>
    <s v="INE019A01038"/>
    <s v="BZBYJJ7"/>
    <s v="Annual"/>
    <d v="2022-07-20T00:00:00"/>
    <s v="Management"/>
    <s v="Yes"/>
    <n v="6"/>
    <s v="Elect Fiona Jane Mary Paulus as Director"/>
    <s v="Election of Directors"/>
    <s v="For"/>
    <x v="1"/>
    <m/>
    <s v="No"/>
  </r>
  <r>
    <x v="94"/>
    <s v="India"/>
    <s v="INE019A01038"/>
    <s v="BZBYJJ7"/>
    <s v="Annual"/>
    <d v="2022-07-20T00:00:00"/>
    <s v="Management"/>
    <s v="Yes"/>
    <n v="7"/>
    <s v="Approve Reappointment and Remuneration of Sajjan Jindal as Managing Director"/>
    <s v="Election of Directors"/>
    <s v="For"/>
    <x v="0"/>
    <s v="The total compensation opportunity is high and not aligned with shareholder interests."/>
    <s v="Yes"/>
  </r>
  <r>
    <x v="94"/>
    <s v="India"/>
    <s v="INE019A01038"/>
    <s v="BZBYJJ7"/>
    <s v="Annual"/>
    <d v="2022-07-20T00:00:00"/>
    <s v="Management"/>
    <s v="Yes"/>
    <n v="8"/>
    <s v="Approve Increase in Ceiling of Remuneration of Jayant Acharya as Wholetime Director"/>
    <s v="Election of Directors"/>
    <s v="For"/>
    <x v="1"/>
    <m/>
    <s v="No"/>
  </r>
  <r>
    <x v="94"/>
    <s v="India"/>
    <s v="INE019A01038"/>
    <s v="BZBYJJ7"/>
    <s v="Annual"/>
    <d v="2022-07-20T00:00:00"/>
    <s v="Management"/>
    <s v="Yes"/>
    <n v="9"/>
    <s v="Approve Material Related Party Transactions with JSW Energy Limited"/>
    <s v="Other"/>
    <s v="For"/>
    <x v="0"/>
    <s v="We will not support business and related party transactions that are not in line with shareholders' interests and/or when disclosure is below best market practice."/>
    <s v="Yes"/>
  </r>
  <r>
    <x v="94"/>
    <s v="India"/>
    <s v="INE019A01038"/>
    <s v="BZBYJJ7"/>
    <s v="Annual"/>
    <d v="2022-07-20T00:00:00"/>
    <s v="Management"/>
    <s v="Yes"/>
    <n v="10"/>
    <s v="Approve Material Related Party Transactions with Jindal Saw Limited"/>
    <s v="Other"/>
    <s v="For"/>
    <x v="1"/>
    <m/>
    <s v="No"/>
  </r>
  <r>
    <x v="94"/>
    <s v="India"/>
    <s v="INE019A01038"/>
    <s v="BZBYJJ7"/>
    <s v="Annual"/>
    <d v="2022-07-20T00:00:00"/>
    <s v="Management"/>
    <s v="Yes"/>
    <n v="11"/>
    <s v="Approve Material Related Party Transactions with JSW Ispat Special Products Limited"/>
    <s v="Other"/>
    <s v="For"/>
    <x v="1"/>
    <m/>
    <s v="No"/>
  </r>
  <r>
    <x v="94"/>
    <s v="India"/>
    <s v="INE019A01038"/>
    <s v="BZBYJJ7"/>
    <s v="Annual"/>
    <d v="2022-07-20T00:00:00"/>
    <s v="Management"/>
    <s v="Yes"/>
    <n v="12"/>
    <s v="Approve Material Related Party Transactions with JSW MI Steel Service Centre Private Limited"/>
    <s v="Other"/>
    <s v="For"/>
    <x v="1"/>
    <m/>
    <s v="No"/>
  </r>
  <r>
    <x v="94"/>
    <s v="India"/>
    <s v="INE019A01038"/>
    <s v="BZBYJJ7"/>
    <s v="Annual"/>
    <d v="2022-07-20T00:00:00"/>
    <s v="Management"/>
    <s v="Yes"/>
    <n v="13"/>
    <s v="Approve Material Related Party Transactions with Neotrex Steel Private Limited"/>
    <s v="Other"/>
    <s v="For"/>
    <x v="1"/>
    <m/>
    <s v="No"/>
  </r>
  <r>
    <x v="94"/>
    <s v="India"/>
    <s v="INE019A01038"/>
    <s v="BZBYJJ7"/>
    <s v="Annual"/>
    <d v="2022-07-20T00:00:00"/>
    <s v="Management"/>
    <s v="Yes"/>
    <n v="14"/>
    <s v="Approve Material Related Party Transactions with Bhushan Power &amp; Steel Limited"/>
    <s v="Other"/>
    <s v="For"/>
    <x v="1"/>
    <m/>
    <s v="No"/>
  </r>
  <r>
    <x v="94"/>
    <s v="India"/>
    <s v="INE019A01038"/>
    <s v="BZBYJJ7"/>
    <s v="Annual"/>
    <d v="2022-07-20T00:00:00"/>
    <s v="Management"/>
    <s v="Yes"/>
    <n v="15"/>
    <s v="Approve Material Related Party Transactions with JSW Steel (USA), Inc."/>
    <s v="Other"/>
    <s v="For"/>
    <x v="1"/>
    <m/>
    <s v="No"/>
  </r>
  <r>
    <x v="94"/>
    <s v="India"/>
    <s v="INE019A01038"/>
    <s v="BZBYJJ7"/>
    <s v="Annual"/>
    <d v="2022-07-20T00:00:00"/>
    <s v="Management"/>
    <s v="Yes"/>
    <n v="16"/>
    <s v="Approve Material Related Party Transactions between JSW Steel Coated Products Limited and JSW Paints Private Limited"/>
    <s v="Other"/>
    <s v="For"/>
    <x v="1"/>
    <m/>
    <s v="No"/>
  </r>
  <r>
    <x v="94"/>
    <s v="India"/>
    <s v="INE019A01038"/>
    <s v="BZBYJJ7"/>
    <s v="Annual"/>
    <d v="2022-07-20T00:00:00"/>
    <s v="Management"/>
    <s v="Yes"/>
    <n v="17"/>
    <s v="Approve Material Related Party Transactions between Bhushan Power &amp; Steel Limited and JSW Ispat Special Products Limited"/>
    <s v="Other"/>
    <s v="For"/>
    <x v="1"/>
    <m/>
    <s v="No"/>
  </r>
  <r>
    <x v="94"/>
    <s v="India"/>
    <s v="INE019A01038"/>
    <s v="BZBYJJ7"/>
    <s v="Annual"/>
    <d v="2022-07-20T00:00:00"/>
    <s v="Management"/>
    <s v="Yes"/>
    <n v="18"/>
    <s v="Approve Material Related Party Transactions with JSW International Tradecorp Pte. Limited"/>
    <s v="Other"/>
    <s v="For"/>
    <x v="0"/>
    <s v="We will not support business and related party transactions that are not in line with shareholders' interests and/or when disclosure is below best market practice."/>
    <s v="Yes"/>
  </r>
  <r>
    <x v="94"/>
    <s v="India"/>
    <s v="INE019A01038"/>
    <s v="BZBYJJ7"/>
    <s v="Annual"/>
    <d v="2022-07-20T00:00:00"/>
    <s v="Management"/>
    <s v="Yes"/>
    <n v="19"/>
    <s v="Approve Material Related Party Transactions between Bhushan Power &amp; Steel Limited and JSW Steel Global Trade Pte. Limited"/>
    <s v="Other"/>
    <s v="For"/>
    <x v="1"/>
    <m/>
    <s v="No"/>
  </r>
  <r>
    <x v="94"/>
    <s v="India"/>
    <s v="INE019A01038"/>
    <s v="BZBYJJ7"/>
    <s v="Annual"/>
    <d v="2022-07-20T00:00:00"/>
    <s v="Management"/>
    <s v="Yes"/>
    <n v="20"/>
    <s v="Approve Material Related Party Transactions between JSW Steel USA Ohio, Inc. and JSW Steel (USA), Inc."/>
    <s v="Other"/>
    <s v="For"/>
    <x v="1"/>
    <m/>
    <s v="No"/>
  </r>
  <r>
    <x v="94"/>
    <s v="India"/>
    <s v="INE019A01038"/>
    <s v="BZBYJJ7"/>
    <s v="Annual"/>
    <d v="2022-07-20T00:00:00"/>
    <s v="Management"/>
    <s v="Yes"/>
    <n v="21"/>
    <s v="Approve Material Related Party Transactions between JSW Steel Italy Piombino S.p.A. and JSW Ispat Special Products Limited"/>
    <s v="Other"/>
    <s v="For"/>
    <x v="1"/>
    <m/>
    <s v="No"/>
  </r>
  <r>
    <x v="94"/>
    <s v="India"/>
    <s v="INE019A01038"/>
    <s v="BZBYJJ7"/>
    <s v="Annual"/>
    <d v="2022-07-20T00:00:00"/>
    <s v="Management"/>
    <s v="Yes"/>
    <n v="22"/>
    <s v="Approve Issuance of Specified Securities to Qualified Institutional Buyers"/>
    <s v="Other"/>
    <s v="For"/>
    <x v="1"/>
    <m/>
    <s v="No"/>
  </r>
  <r>
    <x v="95"/>
    <s v="Hong Kong"/>
    <s v="HK0823032773"/>
    <s v="B0PB4M7"/>
    <s v="Annual"/>
    <d v="2022-07-20T00:00:00"/>
    <s v="Management"/>
    <s v="No"/>
    <n v="1"/>
    <s v="Note the Financial Statements and Statutory Reports"/>
    <s v="Reports"/>
    <m/>
    <x v="2"/>
    <m/>
    <s v="No"/>
  </r>
  <r>
    <x v="95"/>
    <s v="Hong Kong"/>
    <s v="HK0823032773"/>
    <s v="B0PB4M7"/>
    <s v="Annual"/>
    <d v="2022-07-20T00:00:00"/>
    <s v="Management"/>
    <s v="No"/>
    <n v="2"/>
    <s v="Note the Appointment of Auditor and Fixing of Their Remuneration"/>
    <s v="Incentives and Remuneration"/>
    <m/>
    <x v="2"/>
    <m/>
    <s v="No"/>
  </r>
  <r>
    <x v="95"/>
    <s v="Hong Kong"/>
    <s v="HK0823032773"/>
    <s v="B0PB4M7"/>
    <s v="Annual"/>
    <d v="2022-07-20T00:00:00"/>
    <s v="Management"/>
    <s v="Yes"/>
    <n v="3.1"/>
    <s v="Elect Ed Chan Yiu Cheong as Director"/>
    <s v="Election of Directors"/>
    <s v="For"/>
    <x v="1"/>
    <m/>
    <s v="No"/>
  </r>
  <r>
    <x v="95"/>
    <s v="Hong Kong"/>
    <s v="HK0823032773"/>
    <s v="B0PB4M7"/>
    <s v="Annual"/>
    <d v="2022-07-20T00:00:00"/>
    <s v="Management"/>
    <s v="Yes"/>
    <n v="3.2"/>
    <s v="Elect Blair Chilton Pickerell as Director"/>
    <s v="Election of Directors"/>
    <s v="For"/>
    <x v="1"/>
    <m/>
    <s v="No"/>
  </r>
  <r>
    <x v="95"/>
    <s v="Hong Kong"/>
    <s v="HK0823032773"/>
    <s v="B0PB4M7"/>
    <s v="Annual"/>
    <d v="2022-07-20T00:00:00"/>
    <s v="Management"/>
    <s v="Yes"/>
    <n v="3.3"/>
    <s v="Elect Peter Tse Pak Wing as Director"/>
    <s v="Election of Directors"/>
    <s v="For"/>
    <x v="1"/>
    <m/>
    <s v="No"/>
  </r>
  <r>
    <x v="95"/>
    <s v="Hong Kong"/>
    <s v="HK0823032773"/>
    <s v="B0PB4M7"/>
    <s v="Annual"/>
    <d v="2022-07-20T00:00:00"/>
    <s v="Management"/>
    <s v="Yes"/>
    <n v="4"/>
    <s v="Elect Jenny Gu Jialin as Director"/>
    <s v="Election of Directors"/>
    <s v="For"/>
    <x v="1"/>
    <m/>
    <s v="No"/>
  </r>
  <r>
    <x v="95"/>
    <s v="Hong Kong"/>
    <s v="HK0823032773"/>
    <s v="B0PB4M7"/>
    <s v="Annual"/>
    <d v="2022-07-20T00:00:00"/>
    <s v="Management"/>
    <s v="Yes"/>
    <n v="5"/>
    <s v="Authorize Repurchase of Issued Units"/>
    <s v="Other"/>
    <s v="For"/>
    <x v="1"/>
    <m/>
    <s v="No"/>
  </r>
  <r>
    <x v="96"/>
    <s v="Singapore"/>
    <s v="SG1DH9000006"/>
    <s v="BF5GLW6"/>
    <s v="Annual"/>
    <d v="2022-07-20T00:00:00"/>
    <s v="Management"/>
    <s v="Yes"/>
    <n v="1"/>
    <s v="Adopt Directors' Statement, Audited Financial Statements of the Trustee-Manager, and Independent Auditors' Reports"/>
    <s v="Election of Directors"/>
    <s v="For"/>
    <x v="1"/>
    <m/>
    <s v="No"/>
  </r>
  <r>
    <x v="96"/>
    <s v="Singapore"/>
    <s v="SG1DH9000006"/>
    <s v="BF5GLW6"/>
    <s v="Annual"/>
    <d v="2022-07-20T00:00:00"/>
    <s v="Management"/>
    <s v="Yes"/>
    <n v="1"/>
    <s v="Adopt Report of the Trustee-Manager, Statement by the Trustee-Manager, and Audited Financial Statements and Auditors' Report"/>
    <s v="Reports"/>
    <s v="For"/>
    <x v="1"/>
    <m/>
    <s v="No"/>
  </r>
  <r>
    <x v="96"/>
    <s v="Singapore"/>
    <s v="SG1DH9000006"/>
    <s v="BF5GLW6"/>
    <s v="Annual"/>
    <d v="2022-07-20T00:00:00"/>
    <s v="Management"/>
    <s v="Yes"/>
    <n v="2"/>
    <s v="Approve Directors' Fees"/>
    <s v="Election of Directors"/>
    <s v="For"/>
    <x v="1"/>
    <m/>
    <s v="No"/>
  </r>
  <r>
    <x v="96"/>
    <s v="Singapore"/>
    <s v="SG1DH9000006"/>
    <s v="BF5GLW6"/>
    <s v="Annual"/>
    <d v="2022-07-20T00:00:00"/>
    <s v="Management"/>
    <s v="Yes"/>
    <n v="2"/>
    <s v="Approve Deloitte &amp; Touche LLP Auditors and Authorize Directors of the Trustee-Manager to Fix Their Remuneration"/>
    <s v="Election of Directors"/>
    <s v="For"/>
    <x v="1"/>
    <m/>
    <s v="No"/>
  </r>
  <r>
    <x v="96"/>
    <s v="Singapore"/>
    <s v="SG1DH9000006"/>
    <s v="BF5GLW6"/>
    <s v="Annual"/>
    <d v="2022-07-20T00:00:00"/>
    <s v="Management"/>
    <s v="Yes"/>
    <n v="3"/>
    <s v="Approve Deloitte &amp; Touche LLP Auditors and Authorize Directors of the Trustee-Manager to Fix Their Remuneration"/>
    <s v="Election of Directors"/>
    <s v="For"/>
    <x v="1"/>
    <m/>
    <s v="No"/>
  </r>
  <r>
    <x v="96"/>
    <s v="Singapore"/>
    <s v="SG1DH9000006"/>
    <s v="BF5GLW6"/>
    <s v="Annual"/>
    <d v="2022-07-20T00:00:00"/>
    <s v="Management"/>
    <s v="Yes"/>
    <n v="3"/>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96"/>
    <s v="Singapore"/>
    <s v="SG1DH9000006"/>
    <s v="BF5GLW6"/>
    <s v="Annual"/>
    <d v="2022-07-20T00:00:00"/>
    <s v="Management"/>
    <s v="Yes"/>
    <n v="4"/>
    <s v="Elect Koh Kah Sek as Director of the Trustee-Manager"/>
    <s v="Election of Directors"/>
    <s v="For"/>
    <x v="1"/>
    <m/>
    <s v="No"/>
  </r>
  <r>
    <x v="96"/>
    <s v="Singapore"/>
    <s v="SG1DH9000006"/>
    <s v="BF5GLW6"/>
    <s v="Annual"/>
    <d v="2022-07-20T00:00:00"/>
    <s v="Management"/>
    <s v="Yes"/>
    <n v="4"/>
    <s v="Amend Trust Deed"/>
    <s v="Other"/>
    <s v="For"/>
    <x v="1"/>
    <m/>
    <s v="No"/>
  </r>
  <r>
    <x v="96"/>
    <s v="Singapore"/>
    <s v="SG1DH9000006"/>
    <s v="BF5GLW6"/>
    <s v="Annual"/>
    <d v="2022-07-20T00:00:00"/>
    <s v="Management"/>
    <s v="Yes"/>
    <n v="5"/>
    <s v="Elect Yeo Wico as Director of the Trustee-Manager"/>
    <s v="Election of Directors"/>
    <s v="For"/>
    <x v="1"/>
    <m/>
    <s v="No"/>
  </r>
  <r>
    <x v="96"/>
    <s v="Singapore"/>
    <s v="SG1DH9000006"/>
    <s v="BF5GLW6"/>
    <s v="Annual"/>
    <d v="2022-07-20T00:00:00"/>
    <s v="Management"/>
    <s v="Yes"/>
    <n v="6"/>
    <s v="Elect Sean Patrick Slattery as Director of the Trustee-Manager"/>
    <s v="Election of Directors"/>
    <s v="For"/>
    <x v="1"/>
    <m/>
    <s v="No"/>
  </r>
  <r>
    <x v="97"/>
    <s v="United Kingdom"/>
    <s v="GB00BDVZYZ77"/>
    <s v="BDVZYZ7"/>
    <s v="Annual"/>
    <d v="2022-07-20T00:00:00"/>
    <s v="Management"/>
    <s v="Yes"/>
    <n v="1"/>
    <s v="Accept Financial Statements and Statutory Reports"/>
    <s v="Reports"/>
    <s v="For"/>
    <x v="1"/>
    <m/>
    <s v="No"/>
  </r>
  <r>
    <x v="97"/>
    <s v="United Kingdom"/>
    <s v="GB00BDVZYZ77"/>
    <s v="BDVZYZ7"/>
    <s v="Annual"/>
    <d v="2022-07-20T00:00:00"/>
    <s v="Management"/>
    <s v="Yes"/>
    <n v="2"/>
    <s v="Approve Remuneration Report"/>
    <s v="Incentives and Remuneration"/>
    <s v="For"/>
    <x v="1"/>
    <m/>
    <s v="No"/>
  </r>
  <r>
    <x v="97"/>
    <s v="United Kingdom"/>
    <s v="GB00BDVZYZ77"/>
    <s v="BDVZYZ7"/>
    <s v="Annual"/>
    <d v="2022-07-20T00:00:00"/>
    <s v="Management"/>
    <s v="Yes"/>
    <n v="3"/>
    <s v="Approve Final Dividend"/>
    <s v="Other"/>
    <s v="For"/>
    <x v="1"/>
    <m/>
    <s v="No"/>
  </r>
  <r>
    <x v="97"/>
    <s v="United Kingdom"/>
    <s v="GB00BDVZYZ77"/>
    <s v="BDVZYZ7"/>
    <s v="Annual"/>
    <d v="2022-07-20T00:00:00"/>
    <s v="Management"/>
    <s v="Yes"/>
    <n v="4"/>
    <s v="Re-elect Keith Williams as Director"/>
    <s v="Election of Directors"/>
    <s v="For"/>
    <x v="0"/>
    <s v="The Company has not met our expectations and principles in regard to gender diversity."/>
    <s v="Yes"/>
  </r>
  <r>
    <x v="97"/>
    <s v="United Kingdom"/>
    <s v="GB00BDVZYZ77"/>
    <s v="BDVZYZ7"/>
    <s v="Annual"/>
    <d v="2022-07-20T00:00:00"/>
    <s v="Management"/>
    <s v="Yes"/>
    <n v="5"/>
    <s v="Re-elect Simon Thompson as Director"/>
    <s v="Election of Directors"/>
    <s v="For"/>
    <x v="1"/>
    <m/>
    <s v="No"/>
  </r>
  <r>
    <x v="97"/>
    <s v="United Kingdom"/>
    <s v="GB00BDVZYZ77"/>
    <s v="BDVZYZ7"/>
    <s v="Annual"/>
    <d v="2022-07-20T00:00:00"/>
    <s v="Management"/>
    <s v="Yes"/>
    <n v="6"/>
    <s v="Re-elect Martin Seidenberg as Director"/>
    <s v="Election of Directors"/>
    <s v="For"/>
    <x v="1"/>
    <m/>
    <s v="No"/>
  </r>
  <r>
    <x v="97"/>
    <s v="United Kingdom"/>
    <s v="GB00BDVZYZ77"/>
    <s v="BDVZYZ7"/>
    <s v="Annual"/>
    <d v="2022-07-20T00:00:00"/>
    <s v="Management"/>
    <s v="Yes"/>
    <n v="7"/>
    <s v="Re-elect Mick Jeavons as Director"/>
    <s v="Election of Directors"/>
    <s v="For"/>
    <x v="1"/>
    <m/>
    <s v="No"/>
  </r>
  <r>
    <x v="97"/>
    <s v="United Kingdom"/>
    <s v="GB00BDVZYZ77"/>
    <s v="BDVZYZ7"/>
    <s v="Annual"/>
    <d v="2022-07-20T00:00:00"/>
    <s v="Management"/>
    <s v="Yes"/>
    <n v="8"/>
    <s v="Re-elect Baroness Hogg as Director"/>
    <s v="Election of Directors"/>
    <s v="For"/>
    <x v="1"/>
    <m/>
    <s v="No"/>
  </r>
  <r>
    <x v="97"/>
    <s v="United Kingdom"/>
    <s v="GB00BDVZYZ77"/>
    <s v="BDVZYZ7"/>
    <s v="Annual"/>
    <d v="2022-07-20T00:00:00"/>
    <s v="Management"/>
    <s v="Yes"/>
    <n v="9"/>
    <s v="Re-elect Maria da Cunha as Director"/>
    <s v="Election of Directors"/>
    <s v="For"/>
    <x v="1"/>
    <m/>
    <s v="No"/>
  </r>
  <r>
    <x v="97"/>
    <s v="United Kingdom"/>
    <s v="GB00BDVZYZ77"/>
    <s v="BDVZYZ7"/>
    <s v="Annual"/>
    <d v="2022-07-20T00:00:00"/>
    <s v="Management"/>
    <s v="Yes"/>
    <n v="10"/>
    <s v="Re-elect Michael Findlay as Director"/>
    <s v="Election of Directors"/>
    <s v="For"/>
    <x v="1"/>
    <m/>
    <s v="No"/>
  </r>
  <r>
    <x v="97"/>
    <s v="United Kingdom"/>
    <s v="GB00BDVZYZ77"/>
    <s v="BDVZYZ7"/>
    <s v="Annual"/>
    <d v="2022-07-20T00:00:00"/>
    <s v="Management"/>
    <s v="Yes"/>
    <n v="11"/>
    <s v="Re-elect Lynne Peacock as Director"/>
    <s v="Election of Directors"/>
    <s v="For"/>
    <x v="1"/>
    <m/>
    <s v="No"/>
  </r>
  <r>
    <x v="97"/>
    <s v="United Kingdom"/>
    <s v="GB00BDVZYZ77"/>
    <s v="BDVZYZ7"/>
    <s v="Annual"/>
    <d v="2022-07-20T00:00:00"/>
    <s v="Management"/>
    <s v="Yes"/>
    <n v="12"/>
    <s v="Elect Shashi Verma as Director"/>
    <s v="Election of Directors"/>
    <s v="For"/>
    <x v="1"/>
    <m/>
    <s v="No"/>
  </r>
  <r>
    <x v="97"/>
    <s v="United Kingdom"/>
    <s v="GB00BDVZYZ77"/>
    <s v="BDVZYZ7"/>
    <s v="Annual"/>
    <d v="2022-07-20T00:00:00"/>
    <s v="Management"/>
    <s v="Yes"/>
    <n v="13"/>
    <s v="Elect Jourik Hooghe as Director"/>
    <s v="Election of Directors"/>
    <s v="For"/>
    <x v="1"/>
    <m/>
    <s v="No"/>
  </r>
  <r>
    <x v="97"/>
    <s v="United Kingdom"/>
    <s v="GB00BDVZYZ77"/>
    <s v="BDVZYZ7"/>
    <s v="Annual"/>
    <d v="2022-07-20T00:00:00"/>
    <s v="Management"/>
    <s v="Yes"/>
    <n v="14"/>
    <s v="Reappoint KPMG LLP as Auditors"/>
    <s v="Auditors"/>
    <s v="For"/>
    <x v="1"/>
    <m/>
    <s v="No"/>
  </r>
  <r>
    <x v="97"/>
    <s v="United Kingdom"/>
    <s v="GB00BDVZYZ77"/>
    <s v="BDVZYZ7"/>
    <s v="Annual"/>
    <d v="2022-07-20T00:00:00"/>
    <s v="Management"/>
    <s v="Yes"/>
    <n v="15"/>
    <s v="Authorise the Audit and Risk Committee to Fix Remuneration of Auditors"/>
    <s v="Incentives and Remuneration"/>
    <s v="For"/>
    <x v="1"/>
    <m/>
    <s v="No"/>
  </r>
  <r>
    <x v="97"/>
    <s v="United Kingdom"/>
    <s v="GB00BDVZYZ77"/>
    <s v="BDVZYZ7"/>
    <s v="Annual"/>
    <d v="2022-07-20T00:00:00"/>
    <s v="Management"/>
    <s v="Yes"/>
    <n v="16"/>
    <s v="Authorise UK Political Donations and Expenditure"/>
    <s v="Other"/>
    <s v="For"/>
    <x v="1"/>
    <m/>
    <s v="No"/>
  </r>
  <r>
    <x v="97"/>
    <s v="United Kingdom"/>
    <s v="GB00BDVZYZ77"/>
    <s v="BDVZYZ7"/>
    <s v="Annual"/>
    <d v="2022-07-20T00:00:00"/>
    <s v="Management"/>
    <s v="Yes"/>
    <n v="17"/>
    <s v="Approve Share Incentive Plan"/>
    <s v="Incentives and Remuneration"/>
    <s v="For"/>
    <x v="1"/>
    <m/>
    <s v="No"/>
  </r>
  <r>
    <x v="97"/>
    <s v="United Kingdom"/>
    <s v="GB00BDVZYZ77"/>
    <s v="BDVZYZ7"/>
    <s v="Annual"/>
    <d v="2022-07-20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97"/>
    <s v="United Kingdom"/>
    <s v="GB00BDVZYZ77"/>
    <s v="BDVZYZ7"/>
    <s v="Annual"/>
    <d v="2022-07-20T00:00:00"/>
    <s v="Management"/>
    <s v="Yes"/>
    <n v="19"/>
    <s v="Authorise Issue of Equity without Pre-emptive Rights"/>
    <s v="Other"/>
    <s v="For"/>
    <x v="1"/>
    <m/>
    <s v="No"/>
  </r>
  <r>
    <x v="97"/>
    <s v="United Kingdom"/>
    <s v="GB00BDVZYZ77"/>
    <s v="BDVZYZ7"/>
    <s v="Annual"/>
    <d v="2022-07-20T00:00:00"/>
    <s v="Management"/>
    <s v="Yes"/>
    <n v="20"/>
    <s v="Authorise Issue of Equity without Pre-emptive Rights in Connection with an Acquisition or Other Capital Investment"/>
    <s v="Other"/>
    <s v="For"/>
    <x v="1"/>
    <m/>
    <s v="No"/>
  </r>
  <r>
    <x v="97"/>
    <s v="United Kingdom"/>
    <s v="GB00BDVZYZ77"/>
    <s v="BDVZYZ7"/>
    <s v="Annual"/>
    <d v="2022-07-20T00:00:00"/>
    <s v="Management"/>
    <s v="Yes"/>
    <n v="21"/>
    <s v="Authorise Market Purchase of Ordinary Shares"/>
    <s v="Other"/>
    <s v="For"/>
    <x v="1"/>
    <m/>
    <s v="No"/>
  </r>
  <r>
    <x v="97"/>
    <s v="United Kingdom"/>
    <s v="GB00BDVZYZ77"/>
    <s v="BDVZYZ7"/>
    <s v="Annual"/>
    <d v="2022-07-20T00:00:00"/>
    <s v="Management"/>
    <s v="Yes"/>
    <n v="22"/>
    <s v="Authorise the Company to Call General Meeting with Two Weeks' Notice"/>
    <s v="Other"/>
    <s v="For"/>
    <x v="1"/>
    <m/>
    <s v="No"/>
  </r>
  <r>
    <x v="97"/>
    <s v="United Kingdom"/>
    <s v="GB00BDVZYZ77"/>
    <s v="BDVZYZ7"/>
    <s v="Annual"/>
    <d v="2022-07-20T00:00:00"/>
    <s v="Management"/>
    <s v="Yes"/>
    <n v="23"/>
    <s v="Adopt New Articles of Association"/>
    <s v="Other"/>
    <s v="For"/>
    <x v="1"/>
    <m/>
    <s v="No"/>
  </r>
  <r>
    <x v="98"/>
    <s v="China"/>
    <s v="CNE100000W03"/>
    <s v="B4N0576"/>
    <s v="Special"/>
    <d v="2022-07-21T00:00:00"/>
    <s v="Management"/>
    <s v="Yes"/>
    <n v="1"/>
    <s v="Approve Use of Interest on Excess Raised Funds to Replenish Working Capital"/>
    <s v="Other"/>
    <s v="For"/>
    <x v="1"/>
    <m/>
    <s v="No"/>
  </r>
  <r>
    <x v="98"/>
    <s v="China"/>
    <s v="CNE100000W03"/>
    <s v="B4N0576"/>
    <s v="Special"/>
    <d v="2022-07-21T00:00:00"/>
    <s v="Management"/>
    <s v="Yes"/>
    <n v="2"/>
    <s v="Approve to Adjust the Allowance of Independent Directors and Amend the Remuneration and Appraisal Management Method for Directors, Supervisors and Senior Management Members"/>
    <s v="Election of Directors"/>
    <s v="For"/>
    <x v="1"/>
    <m/>
    <s v="No"/>
  </r>
  <r>
    <x v="98"/>
    <s v="China"/>
    <s v="CNE100000W03"/>
    <s v="B4N0576"/>
    <s v="Special"/>
    <d v="2022-07-21T00:00:00"/>
    <s v="Management"/>
    <s v="Yes"/>
    <n v="3"/>
    <s v="Approve Financial Services Agreement"/>
    <s v="Other"/>
    <s v="For"/>
    <x v="0"/>
    <s v="We will not support business and related party transactions that are not in line with shareholders' interests and/or when disclosure is below best market practice."/>
    <s v="Yes"/>
  </r>
  <r>
    <x v="98"/>
    <s v="China"/>
    <s v="CNE100000W03"/>
    <s v="B4N0576"/>
    <s v="Special"/>
    <d v="2022-07-21T00:00:00"/>
    <s v="Management"/>
    <s v="Yes"/>
    <n v="4"/>
    <s v="Approve Related Party Transactions"/>
    <s v="Other"/>
    <s v="For"/>
    <x v="0"/>
    <s v="We will not support business and related party transactions that are not in line with shareholders' interests and/or when disclosure is below best market practice."/>
    <s v="Yes"/>
  </r>
  <r>
    <x v="99"/>
    <s v="Greece"/>
    <s v="GRS323003012"/>
    <s v="BYZ43T4"/>
    <s v="Annual"/>
    <d v="2022-07-21T00:00:00"/>
    <s v="Management"/>
    <s v="Yes"/>
    <n v="1"/>
    <s v="Approve Financial Statements and Income Allocation"/>
    <s v="Other"/>
    <s v="For"/>
    <x v="1"/>
    <m/>
    <s v="No"/>
  </r>
  <r>
    <x v="99"/>
    <s v="Greece"/>
    <s v="GRS323003012"/>
    <s v="BYZ43T4"/>
    <s v="Annual"/>
    <d v="2022-07-21T00:00:00"/>
    <s v="Management"/>
    <s v="Yes"/>
    <n v="2"/>
    <s v="Approve Offsetting of Accumulated Losses with Legal Reserves and Share Premium Account"/>
    <s v="Other"/>
    <s v="For"/>
    <x v="1"/>
    <m/>
    <s v="No"/>
  </r>
  <r>
    <x v="99"/>
    <s v="Greece"/>
    <s v="GRS323003012"/>
    <s v="BYZ43T4"/>
    <s v="Annual"/>
    <d v="2022-07-21T00:00:00"/>
    <s v="Management"/>
    <s v="Yes"/>
    <n v="3"/>
    <s v="Approve Management of Company and Grant Discharge to Auditors"/>
    <s v="Auditors"/>
    <s v="For"/>
    <x v="1"/>
    <m/>
    <s v="No"/>
  </r>
  <r>
    <x v="99"/>
    <s v="Greece"/>
    <s v="GRS323003012"/>
    <s v="BYZ43T4"/>
    <s v="Annual"/>
    <d v="2022-07-21T00:00:00"/>
    <s v="Management"/>
    <s v="Yes"/>
    <n v="4"/>
    <s v="Approve Auditors and Fix Their Remuneration; Amend Tripartite Relationship Framework Agreement with the Hellenic Financial Stability Fund"/>
    <s v="Incentives and Remuneration"/>
    <s v="For"/>
    <x v="1"/>
    <m/>
    <s v="No"/>
  </r>
  <r>
    <x v="99"/>
    <s v="Greece"/>
    <s v="GRS323003012"/>
    <s v="BYZ43T4"/>
    <s v="Annual"/>
    <d v="2022-07-21T00:00:00"/>
    <s v="Management"/>
    <s v="Yes"/>
    <n v="5"/>
    <s v="Approve Remuneration of Directors and Members of Committees"/>
    <s v="Election of Directors"/>
    <s v="For"/>
    <x v="1"/>
    <m/>
    <s v="No"/>
  </r>
  <r>
    <x v="99"/>
    <s v="Greece"/>
    <s v="GRS323003012"/>
    <s v="BYZ43T4"/>
    <s v="Annual"/>
    <d v="2022-07-21T00:00:00"/>
    <s v="Management"/>
    <s v="Yes"/>
    <n v="6"/>
    <s v="Advisory Vote on Remuneration Report"/>
    <s v="Incentives and Remuneration"/>
    <s v="For"/>
    <x v="0"/>
    <s v="Pay frameworks under which stock options awards are granted at a discounted exercise price undermine the alignment between executive pay and shareholder long-term interest. The Company has not included a clawback provision within the remuneration scheme, contrary to good practice for this market."/>
    <s v="Yes"/>
  </r>
  <r>
    <x v="99"/>
    <s v="Greece"/>
    <s v="GRS323003012"/>
    <s v="BYZ43T4"/>
    <s v="Annual"/>
    <d v="2022-07-21T00:00:00"/>
    <s v="Management"/>
    <s v="Yes"/>
    <n v="7"/>
    <s v="Amend Suitability Policy for Directors"/>
    <s v="Election of Directors"/>
    <s v="For"/>
    <x v="1"/>
    <m/>
    <s v="No"/>
  </r>
  <r>
    <x v="99"/>
    <s v="Greece"/>
    <s v="GRS323003012"/>
    <s v="BYZ43T4"/>
    <s v="Annual"/>
    <d v="2022-07-21T00:00:00"/>
    <s v="Management"/>
    <s v="Yes"/>
    <n v="8"/>
    <s v="Approve Type, Composition, and Term of the Audit Committee"/>
    <s v="Auditors"/>
    <s v="For"/>
    <x v="1"/>
    <m/>
    <s v="No"/>
  </r>
  <r>
    <x v="99"/>
    <s v="Greece"/>
    <s v="GRS323003012"/>
    <s v="BYZ43T4"/>
    <s v="Annual"/>
    <d v="2022-07-21T00:00:00"/>
    <s v="Management"/>
    <s v="No"/>
    <n v="9"/>
    <s v="Receive Audit Committee's Activity Report"/>
    <s v="Reports"/>
    <m/>
    <x v="2"/>
    <m/>
    <s v="No"/>
  </r>
  <r>
    <x v="99"/>
    <s v="Greece"/>
    <s v="GRS323003012"/>
    <s v="BYZ43T4"/>
    <s v="Annual"/>
    <d v="2022-07-21T00:00:00"/>
    <s v="Management"/>
    <s v="No"/>
    <n v="10"/>
    <s v="Receive Report from Independent Non-Executive Directors"/>
    <s v="Election of Directors"/>
    <m/>
    <x v="2"/>
    <m/>
    <s v="No"/>
  </r>
  <r>
    <x v="100"/>
    <s v="Jersey"/>
    <s v="GB00B19NLV48"/>
    <s v="B19NLV4"/>
    <s v="Annual"/>
    <d v="2022-07-21T00:00:00"/>
    <s v="Management"/>
    <s v="Yes"/>
    <n v="1"/>
    <s v="Accept Financial Statements and Statutory Reports"/>
    <s v="Reports"/>
    <s v="For"/>
    <x v="1"/>
    <m/>
    <s v="No"/>
  </r>
  <r>
    <x v="100"/>
    <s v="Jersey"/>
    <s v="GB00B19NLV48"/>
    <s v="B19NLV4"/>
    <s v="Annual"/>
    <d v="2022-07-21T00:00:00"/>
    <s v="Management"/>
    <s v="Yes"/>
    <n v="2"/>
    <s v="Approve Remuneration Report"/>
    <s v="Incentives and Remuneration"/>
    <s v="For"/>
    <x v="1"/>
    <m/>
    <s v="No"/>
  </r>
  <r>
    <x v="100"/>
    <s v="Jersey"/>
    <s v="GB00B19NLV48"/>
    <s v="B19NLV4"/>
    <s v="Annual"/>
    <d v="2022-07-21T00:00:00"/>
    <s v="Management"/>
    <s v="Yes"/>
    <n v="3"/>
    <s v="Re-elect Ruba Borno as Director"/>
    <s v="Election of Directors"/>
    <s v="For"/>
    <x v="1"/>
    <m/>
    <s v="No"/>
  </r>
  <r>
    <x v="100"/>
    <s v="Jersey"/>
    <s v="GB00B19NLV48"/>
    <s v="B19NLV4"/>
    <s v="Annual"/>
    <d v="2022-07-21T00:00:00"/>
    <s v="Management"/>
    <s v="Yes"/>
    <n v="4"/>
    <s v="Re-elect Alison Brittain as Director"/>
    <s v="Election of Directors"/>
    <s v="For"/>
    <x v="1"/>
    <m/>
    <s v="No"/>
  </r>
  <r>
    <x v="100"/>
    <s v="Jersey"/>
    <s v="GB00B19NLV48"/>
    <s v="B19NLV4"/>
    <s v="Annual"/>
    <d v="2022-07-21T00:00:00"/>
    <s v="Management"/>
    <s v="Yes"/>
    <n v="5"/>
    <s v="Re-elect Brian Cassin as Director"/>
    <s v="Election of Directors"/>
    <s v="For"/>
    <x v="1"/>
    <m/>
    <s v="No"/>
  </r>
  <r>
    <x v="100"/>
    <s v="Jersey"/>
    <s v="GB00B19NLV48"/>
    <s v="B19NLV4"/>
    <s v="Annual"/>
    <d v="2022-07-21T00:00:00"/>
    <s v="Management"/>
    <s v="Yes"/>
    <n v="6"/>
    <s v="Re-elect Caroline Donahue as Director"/>
    <s v="Election of Directors"/>
    <s v="For"/>
    <x v="1"/>
    <m/>
    <s v="No"/>
  </r>
  <r>
    <x v="100"/>
    <s v="Jersey"/>
    <s v="GB00B19NLV48"/>
    <s v="B19NLV4"/>
    <s v="Annual"/>
    <d v="2022-07-21T00:00:00"/>
    <s v="Management"/>
    <s v="Yes"/>
    <n v="7"/>
    <s v="Re-elect Luiz Fleury as Director"/>
    <s v="Election of Directors"/>
    <s v="For"/>
    <x v="1"/>
    <m/>
    <s v="No"/>
  </r>
  <r>
    <x v="100"/>
    <s v="Jersey"/>
    <s v="GB00B19NLV48"/>
    <s v="B19NLV4"/>
    <s v="Annual"/>
    <d v="2022-07-21T00:00:00"/>
    <s v="Management"/>
    <s v="Yes"/>
    <n v="8"/>
    <s v="Re-elect Jonathan Howell as Director"/>
    <s v="Election of Directors"/>
    <s v="For"/>
    <x v="1"/>
    <m/>
    <s v="No"/>
  </r>
  <r>
    <x v="100"/>
    <s v="Jersey"/>
    <s v="GB00B19NLV48"/>
    <s v="B19NLV4"/>
    <s v="Annual"/>
    <d v="2022-07-21T00:00:00"/>
    <s v="Management"/>
    <s v="Yes"/>
    <n v="9"/>
    <s v="Re-elect Lloyd Pitchford as Director"/>
    <s v="Election of Directors"/>
    <s v="For"/>
    <x v="1"/>
    <m/>
    <s v="No"/>
  </r>
  <r>
    <x v="100"/>
    <s v="Jersey"/>
    <s v="GB00B19NLV48"/>
    <s v="B19NLV4"/>
    <s v="Annual"/>
    <d v="2022-07-21T00:00:00"/>
    <s v="Management"/>
    <s v="Yes"/>
    <n v="10"/>
    <s v="Re-elect Mike Rogers as Director"/>
    <s v="Election of Directors"/>
    <s v="For"/>
    <x v="1"/>
    <m/>
    <s v="No"/>
  </r>
  <r>
    <x v="100"/>
    <s v="Jersey"/>
    <s v="GB00B19NLV48"/>
    <s v="B19NLV4"/>
    <s v="Annual"/>
    <d v="2022-07-21T00:00:00"/>
    <s v="Management"/>
    <s v="Yes"/>
    <n v="11"/>
    <s v="Reappoint KPMG LLP as Auditors"/>
    <s v="Auditors"/>
    <s v="For"/>
    <x v="1"/>
    <m/>
    <s v="No"/>
  </r>
  <r>
    <x v="100"/>
    <s v="Jersey"/>
    <s v="GB00B19NLV48"/>
    <s v="B19NLV4"/>
    <s v="Annual"/>
    <d v="2022-07-21T00:00:00"/>
    <s v="Management"/>
    <s v="Yes"/>
    <n v="12"/>
    <s v="Authorise Board to Fix Remuneration of Auditors"/>
    <s v="Incentives and Remuneration"/>
    <s v="For"/>
    <x v="1"/>
    <m/>
    <s v="No"/>
  </r>
  <r>
    <x v="100"/>
    <s v="Jersey"/>
    <s v="GB00B19NLV48"/>
    <s v="B19NLV4"/>
    <s v="Annual"/>
    <d v="2022-07-21T00:00:00"/>
    <s v="Management"/>
    <s v="Yes"/>
    <n v="13"/>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00"/>
    <s v="Jersey"/>
    <s v="GB00B19NLV48"/>
    <s v="B19NLV4"/>
    <s v="Annual"/>
    <d v="2022-07-21T00:00:00"/>
    <s v="Management"/>
    <s v="Yes"/>
    <n v="14"/>
    <s v="Approve Specific Terms Added to the Performance Share Plan and Co-Investment Plan; Approve Thank You Award 2021 Plan and Tax-Qualified Employee Share Purchase Plan"/>
    <s v="Other"/>
    <s v="For"/>
    <x v="1"/>
    <m/>
    <s v="No"/>
  </r>
  <r>
    <x v="100"/>
    <s v="Jersey"/>
    <s v="GB00B19NLV48"/>
    <s v="B19NLV4"/>
    <s v="Annual"/>
    <d v="2022-07-21T00:00:00"/>
    <s v="Management"/>
    <s v="Yes"/>
    <n v="15"/>
    <s v="Authorise Issue of Equity without Pre-emptive Rights"/>
    <s v="Other"/>
    <s v="For"/>
    <x v="1"/>
    <m/>
    <s v="No"/>
  </r>
  <r>
    <x v="100"/>
    <s v="Jersey"/>
    <s v="GB00B19NLV48"/>
    <s v="B19NLV4"/>
    <s v="Annual"/>
    <d v="2022-07-21T00:00:00"/>
    <s v="Management"/>
    <s v="Yes"/>
    <n v="16"/>
    <s v="Authorise Issue of Equity without Pre-emptive Rights in Connection with an Acquisition or Other Capital Investment"/>
    <s v="Other"/>
    <s v="For"/>
    <x v="1"/>
    <m/>
    <s v="No"/>
  </r>
  <r>
    <x v="100"/>
    <s v="Jersey"/>
    <s v="GB00B19NLV48"/>
    <s v="B19NLV4"/>
    <s v="Annual"/>
    <d v="2022-07-21T00:00:00"/>
    <s v="Management"/>
    <s v="Yes"/>
    <n v="17"/>
    <s v="Authorise Market Purchase of Ordinary Shares"/>
    <s v="Other"/>
    <s v="For"/>
    <x v="1"/>
    <m/>
    <s v="No"/>
  </r>
  <r>
    <x v="101"/>
    <s v="United Kingdom"/>
    <s v="GB0004052071"/>
    <n v="405207"/>
    <s v="Annual"/>
    <d v="2022-07-21T00:00:00"/>
    <s v="Management"/>
    <s v="Yes"/>
    <n v="1"/>
    <s v="Accept Financial Statements and Statutory Reports"/>
    <s v="Reports"/>
    <s v="For"/>
    <x v="1"/>
    <m/>
    <s v="No"/>
  </r>
  <r>
    <x v="101"/>
    <s v="United Kingdom"/>
    <s v="GB0004052071"/>
    <n v="405207"/>
    <s v="Annual"/>
    <d v="2022-07-21T00:00:00"/>
    <s v="Management"/>
    <s v="Yes"/>
    <n v="2"/>
    <s v="Approve Final Dividend"/>
    <s v="Other"/>
    <s v="For"/>
    <x v="1"/>
    <m/>
    <s v="No"/>
  </r>
  <r>
    <x v="101"/>
    <s v="United Kingdom"/>
    <s v="GB0004052071"/>
    <n v="405207"/>
    <s v="Annual"/>
    <d v="2022-07-21T00:00:00"/>
    <s v="Management"/>
    <s v="Yes"/>
    <n v="3"/>
    <s v="Approve Remuneration Report"/>
    <s v="Incentives and Remuneration"/>
    <s v="For"/>
    <x v="1"/>
    <m/>
    <s v="No"/>
  </r>
  <r>
    <x v="101"/>
    <s v="United Kingdom"/>
    <s v="GB0004052071"/>
    <n v="405207"/>
    <s v="Annual"/>
    <d v="2022-07-21T00:00:00"/>
    <s v="Management"/>
    <s v="Yes"/>
    <n v="4"/>
    <s v="Elect Sharmila Nebhrajani as Director"/>
    <s v="Election of Directors"/>
    <s v="For"/>
    <x v="1"/>
    <m/>
    <s v="No"/>
  </r>
  <r>
    <x v="101"/>
    <s v="United Kingdom"/>
    <s v="GB0004052071"/>
    <n v="405207"/>
    <s v="Annual"/>
    <d v="2022-07-21T00:00:00"/>
    <s v="Management"/>
    <s v="Yes"/>
    <n v="5"/>
    <s v="Re-elect Dame Louise Makin as Director"/>
    <s v="Election of Directors"/>
    <s v="For"/>
    <x v="1"/>
    <m/>
    <s v="No"/>
  </r>
  <r>
    <x v="101"/>
    <s v="United Kingdom"/>
    <s v="GB0004052071"/>
    <n v="405207"/>
    <s v="Annual"/>
    <d v="2022-07-21T00:00:00"/>
    <s v="Management"/>
    <s v="Yes"/>
    <n v="6"/>
    <s v="Re-elect Andrew Williams as Director"/>
    <s v="Election of Directors"/>
    <s v="For"/>
    <x v="1"/>
    <m/>
    <s v="No"/>
  </r>
  <r>
    <x v="101"/>
    <s v="United Kingdom"/>
    <s v="GB0004052071"/>
    <n v="405207"/>
    <s v="Annual"/>
    <d v="2022-07-21T00:00:00"/>
    <s v="Management"/>
    <s v="Yes"/>
    <n v="7"/>
    <s v="Re-elect Marc Ronchetti as Director"/>
    <s v="Election of Directors"/>
    <s v="For"/>
    <x v="1"/>
    <m/>
    <s v="No"/>
  </r>
  <r>
    <x v="101"/>
    <s v="United Kingdom"/>
    <s v="GB0004052071"/>
    <n v="405207"/>
    <s v="Annual"/>
    <d v="2022-07-21T00:00:00"/>
    <s v="Management"/>
    <s v="Yes"/>
    <n v="8"/>
    <s v="Re-elect Jennifer Ward as Director"/>
    <s v="Election of Directors"/>
    <s v="For"/>
    <x v="1"/>
    <m/>
    <s v="No"/>
  </r>
  <r>
    <x v="101"/>
    <s v="United Kingdom"/>
    <s v="GB0004052071"/>
    <n v="405207"/>
    <s v="Annual"/>
    <d v="2022-07-21T00:00:00"/>
    <s v="Management"/>
    <s v="Yes"/>
    <n v="9"/>
    <s v="Re-elect Carole Cran as Director"/>
    <s v="Election of Directors"/>
    <s v="For"/>
    <x v="1"/>
    <m/>
    <s v="No"/>
  </r>
  <r>
    <x v="101"/>
    <s v="United Kingdom"/>
    <s v="GB0004052071"/>
    <n v="405207"/>
    <s v="Annual"/>
    <d v="2022-07-21T00:00:00"/>
    <s v="Management"/>
    <s v="Yes"/>
    <n v="10"/>
    <s v="Re-elect Jo Harlow as Director"/>
    <s v="Election of Directors"/>
    <s v="For"/>
    <x v="1"/>
    <m/>
    <s v="No"/>
  </r>
  <r>
    <x v="101"/>
    <s v="United Kingdom"/>
    <s v="GB0004052071"/>
    <n v="405207"/>
    <s v="Annual"/>
    <d v="2022-07-21T00:00:00"/>
    <s v="Management"/>
    <s v="Yes"/>
    <n v="11"/>
    <s v="Re-elect Dharmash Mistry as Director"/>
    <s v="Election of Directors"/>
    <s v="For"/>
    <x v="1"/>
    <m/>
    <s v="No"/>
  </r>
  <r>
    <x v="101"/>
    <s v="United Kingdom"/>
    <s v="GB0004052071"/>
    <n v="405207"/>
    <s v="Annual"/>
    <d v="2022-07-21T00:00:00"/>
    <s v="Management"/>
    <s v="Yes"/>
    <n v="12"/>
    <s v="Re-elect Tony Rice as Director"/>
    <s v="Election of Directors"/>
    <s v="For"/>
    <x v="1"/>
    <m/>
    <s v="No"/>
  </r>
  <r>
    <x v="101"/>
    <s v="United Kingdom"/>
    <s v="GB0004052071"/>
    <n v="405207"/>
    <s v="Annual"/>
    <d v="2022-07-21T00:00:00"/>
    <s v="Management"/>
    <s v="Yes"/>
    <n v="13"/>
    <s v="Re-elect Roy Twite as Director"/>
    <s v="Election of Directors"/>
    <s v="For"/>
    <x v="1"/>
    <m/>
    <s v="No"/>
  </r>
  <r>
    <x v="101"/>
    <s v="United Kingdom"/>
    <s v="GB0004052071"/>
    <n v="405207"/>
    <s v="Annual"/>
    <d v="2022-07-21T00:00:00"/>
    <s v="Management"/>
    <s v="Yes"/>
    <n v="14"/>
    <s v="Reappoint PricewaterhouseCoopers LLP as Auditors"/>
    <s v="Auditors"/>
    <s v="For"/>
    <x v="1"/>
    <m/>
    <s v="No"/>
  </r>
  <r>
    <x v="101"/>
    <s v="United Kingdom"/>
    <s v="GB0004052071"/>
    <n v="405207"/>
    <s v="Annual"/>
    <d v="2022-07-21T00:00:00"/>
    <s v="Management"/>
    <s v="Yes"/>
    <n v="15"/>
    <s v="Authorise Board to Fix Remuneration of Auditors"/>
    <s v="Incentives and Remuneration"/>
    <s v="For"/>
    <x v="1"/>
    <m/>
    <s v="No"/>
  </r>
  <r>
    <x v="101"/>
    <s v="United Kingdom"/>
    <s v="GB0004052071"/>
    <n v="405207"/>
    <s v="Annual"/>
    <d v="2022-07-21T00:00:00"/>
    <s v="Management"/>
    <s v="Yes"/>
    <n v="16"/>
    <s v="Approve Employee Share Plan"/>
    <s v="Other"/>
    <s v="For"/>
    <x v="1"/>
    <m/>
    <s v="No"/>
  </r>
  <r>
    <x v="101"/>
    <s v="United Kingdom"/>
    <s v="GB0004052071"/>
    <n v="405207"/>
    <s v="Annual"/>
    <d v="2022-07-21T00:00:00"/>
    <s v="Management"/>
    <s v="Yes"/>
    <n v="17"/>
    <s v="Approve Long-Term Incentive Plan"/>
    <s v="Incentives and Remuneration"/>
    <s v="For"/>
    <x v="1"/>
    <m/>
    <s v="No"/>
  </r>
  <r>
    <x v="101"/>
    <s v="United Kingdom"/>
    <s v="GB0004052071"/>
    <n v="405207"/>
    <s v="Annual"/>
    <d v="2022-07-21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01"/>
    <s v="United Kingdom"/>
    <s v="GB0004052071"/>
    <n v="405207"/>
    <s v="Annual"/>
    <d v="2022-07-21T00:00:00"/>
    <s v="Management"/>
    <s v="Yes"/>
    <n v="19"/>
    <s v="Authorise UK Political Donations and Expenditure"/>
    <s v="Other"/>
    <s v="For"/>
    <x v="1"/>
    <m/>
    <s v="No"/>
  </r>
  <r>
    <x v="101"/>
    <s v="United Kingdom"/>
    <s v="GB0004052071"/>
    <n v="405207"/>
    <s v="Annual"/>
    <d v="2022-07-21T00:00:00"/>
    <s v="Management"/>
    <s v="Yes"/>
    <n v="20"/>
    <s v="Authorise Issue of Equity without Pre-emptive Rights"/>
    <s v="Other"/>
    <s v="For"/>
    <x v="1"/>
    <m/>
    <s v="No"/>
  </r>
  <r>
    <x v="101"/>
    <s v="United Kingdom"/>
    <s v="GB0004052071"/>
    <n v="405207"/>
    <s v="Annual"/>
    <d v="2022-07-21T00:00:00"/>
    <s v="Management"/>
    <s v="Yes"/>
    <n v="21"/>
    <s v="Authorise Issue of Equity without Pre-emptive Rights in Connection with an Acquisition or Other Capital Investment"/>
    <s v="Other"/>
    <s v="For"/>
    <x v="1"/>
    <m/>
    <s v="No"/>
  </r>
  <r>
    <x v="101"/>
    <s v="United Kingdom"/>
    <s v="GB0004052071"/>
    <n v="405207"/>
    <s v="Annual"/>
    <d v="2022-07-21T00:00:00"/>
    <s v="Management"/>
    <s v="Yes"/>
    <n v="22"/>
    <s v="Authorise Market Purchase of Ordinary Shares"/>
    <s v="Other"/>
    <s v="For"/>
    <x v="1"/>
    <m/>
    <s v="No"/>
  </r>
  <r>
    <x v="101"/>
    <s v="United Kingdom"/>
    <s v="GB0004052071"/>
    <n v="405207"/>
    <s v="Annual"/>
    <d v="2022-07-21T00:00:00"/>
    <s v="Management"/>
    <s v="Yes"/>
    <n v="23"/>
    <s v="Authorise the Company to Call General Meeting with Two Weeks' Notice"/>
    <s v="Other"/>
    <s v="For"/>
    <x v="1"/>
    <m/>
    <s v="No"/>
  </r>
  <r>
    <x v="102"/>
    <s v="United Kingdom"/>
    <s v="GB00BYT1DJ19"/>
    <s v="BYT1DJ1"/>
    <s v="Annual"/>
    <d v="2022-07-21T00:00:00"/>
    <s v="Management"/>
    <s v="Yes"/>
    <n v="1"/>
    <s v="Accept Financial Statements and Statutory Reports"/>
    <s v="Reports"/>
    <s v="For"/>
    <x v="1"/>
    <m/>
    <s v="No"/>
  </r>
  <r>
    <x v="102"/>
    <s v="United Kingdom"/>
    <s v="GB00BYT1DJ19"/>
    <s v="BYT1DJ1"/>
    <s v="Annual"/>
    <d v="2022-07-21T00:00:00"/>
    <s v="Management"/>
    <s v="Yes"/>
    <n v="2"/>
    <s v="Approve Remuneration Report"/>
    <s v="Incentives and Remuneration"/>
    <s v="For"/>
    <x v="1"/>
    <m/>
    <s v="No"/>
  </r>
  <r>
    <x v="102"/>
    <s v="United Kingdom"/>
    <s v="GB00BYT1DJ19"/>
    <s v="BYT1DJ1"/>
    <s v="Annual"/>
    <d v="2022-07-21T00:00:00"/>
    <s v="Management"/>
    <s v="Yes"/>
    <n v="3"/>
    <s v="Reappoint Ernst &amp; Young LLP as Auditors"/>
    <s v="Auditors"/>
    <s v="For"/>
    <x v="1"/>
    <m/>
    <s v="No"/>
  </r>
  <r>
    <x v="102"/>
    <s v="United Kingdom"/>
    <s v="GB00BYT1DJ19"/>
    <s v="BYT1DJ1"/>
    <s v="Annual"/>
    <d v="2022-07-21T00:00:00"/>
    <s v="Management"/>
    <s v="Yes"/>
    <n v="4"/>
    <s v="Authorise the Audit Committee to Fix Remuneration of Auditors"/>
    <s v="Incentives and Remuneration"/>
    <s v="For"/>
    <x v="1"/>
    <m/>
    <s v="No"/>
  </r>
  <r>
    <x v="102"/>
    <s v="United Kingdom"/>
    <s v="GB00BYT1DJ19"/>
    <s v="BYT1DJ1"/>
    <s v="Annual"/>
    <d v="2022-07-21T00:00:00"/>
    <s v="Management"/>
    <s v="Yes"/>
    <n v="5"/>
    <s v="Approve Final Dividend"/>
    <s v="Other"/>
    <s v="For"/>
    <x v="1"/>
    <m/>
    <s v="No"/>
  </r>
  <r>
    <x v="102"/>
    <s v="United Kingdom"/>
    <s v="GB00BYT1DJ19"/>
    <s v="BYT1DJ1"/>
    <s v="Annual"/>
    <d v="2022-07-21T00:00:00"/>
    <s v="Management"/>
    <s v="Yes"/>
    <n v="6"/>
    <s v="Re-elect Vijay Bharadia as Director"/>
    <s v="Election of Directors"/>
    <s v="For"/>
    <x v="1"/>
    <m/>
    <s v="No"/>
  </r>
  <r>
    <x v="102"/>
    <s v="United Kingdom"/>
    <s v="GB00BYT1DJ19"/>
    <s v="BYT1DJ1"/>
    <s v="Annual"/>
    <d v="2022-07-21T00:00:00"/>
    <s v="Management"/>
    <s v="Yes"/>
    <n v="7"/>
    <s v="Re-elect Benoit Durteste as Director"/>
    <s v="Election of Directors"/>
    <s v="For"/>
    <x v="1"/>
    <m/>
    <s v="No"/>
  </r>
  <r>
    <x v="102"/>
    <s v="United Kingdom"/>
    <s v="GB00BYT1DJ19"/>
    <s v="BYT1DJ1"/>
    <s v="Annual"/>
    <d v="2022-07-21T00:00:00"/>
    <s v="Management"/>
    <s v="Yes"/>
    <n v="8"/>
    <s v="Re-elect Virginia Holmes as Director"/>
    <s v="Election of Directors"/>
    <s v="For"/>
    <x v="1"/>
    <m/>
    <s v="No"/>
  </r>
  <r>
    <x v="102"/>
    <s v="United Kingdom"/>
    <s v="GB00BYT1DJ19"/>
    <s v="BYT1DJ1"/>
    <s v="Annual"/>
    <d v="2022-07-21T00:00:00"/>
    <s v="Management"/>
    <s v="Yes"/>
    <n v="9"/>
    <s v="Re-elect Michael Nelligan as Director"/>
    <s v="Election of Directors"/>
    <s v="For"/>
    <x v="1"/>
    <m/>
    <s v="No"/>
  </r>
  <r>
    <x v="102"/>
    <s v="United Kingdom"/>
    <s v="GB00BYT1DJ19"/>
    <s v="BYT1DJ1"/>
    <s v="Annual"/>
    <d v="2022-07-21T00:00:00"/>
    <s v="Management"/>
    <s v="Yes"/>
    <n v="10"/>
    <s v="Re-elect Kathryn Purves as Director"/>
    <s v="Election of Directors"/>
    <s v="For"/>
    <x v="1"/>
    <m/>
    <s v="No"/>
  </r>
  <r>
    <x v="102"/>
    <s v="United Kingdom"/>
    <s v="GB00BYT1DJ19"/>
    <s v="BYT1DJ1"/>
    <s v="Annual"/>
    <d v="2022-07-21T00:00:00"/>
    <s v="Management"/>
    <s v="Yes"/>
    <n v="11"/>
    <s v="Re-elect Amy Schioldager as Director"/>
    <s v="Election of Directors"/>
    <s v="For"/>
    <x v="1"/>
    <m/>
    <s v="No"/>
  </r>
  <r>
    <x v="102"/>
    <s v="United Kingdom"/>
    <s v="GB00BYT1DJ19"/>
    <s v="BYT1DJ1"/>
    <s v="Annual"/>
    <d v="2022-07-21T00:00:00"/>
    <s v="Management"/>
    <s v="Yes"/>
    <n v="12"/>
    <s v="Re-elect Andrew Sykes as Director"/>
    <s v="Election of Directors"/>
    <s v="For"/>
    <x v="1"/>
    <m/>
    <s v="No"/>
  </r>
  <r>
    <x v="102"/>
    <s v="United Kingdom"/>
    <s v="GB00BYT1DJ19"/>
    <s v="BYT1DJ1"/>
    <s v="Annual"/>
    <d v="2022-07-21T00:00:00"/>
    <s v="Management"/>
    <s v="Yes"/>
    <n v="13"/>
    <s v="Re-elect Stephen Welton as Director"/>
    <s v="Election of Directors"/>
    <s v="For"/>
    <x v="1"/>
    <m/>
    <s v="No"/>
  </r>
  <r>
    <x v="102"/>
    <s v="United Kingdom"/>
    <s v="GB00BYT1DJ19"/>
    <s v="BYT1DJ1"/>
    <s v="Annual"/>
    <d v="2022-07-21T00:00:00"/>
    <s v="Management"/>
    <s v="Yes"/>
    <n v="14"/>
    <s v="Re-elect Antje Hensel-Roth as Director"/>
    <s v="Election of Directors"/>
    <s v="For"/>
    <x v="1"/>
    <m/>
    <s v="No"/>
  </r>
  <r>
    <x v="102"/>
    <s v="United Kingdom"/>
    <s v="GB00BYT1DJ19"/>
    <s v="BYT1DJ1"/>
    <s v="Annual"/>
    <d v="2022-07-21T00:00:00"/>
    <s v="Management"/>
    <s v="Yes"/>
    <n v="15"/>
    <s v="Re-elect Rosemary Leith as Director"/>
    <s v="Election of Directors"/>
    <s v="For"/>
    <x v="1"/>
    <m/>
    <s v="No"/>
  </r>
  <r>
    <x v="102"/>
    <s v="United Kingdom"/>
    <s v="GB00BYT1DJ19"/>
    <s v="BYT1DJ1"/>
    <s v="Annual"/>
    <d v="2022-07-21T00:00:00"/>
    <s v="Management"/>
    <s v="Yes"/>
    <n v="16"/>
    <s v="Re-elect Matthew Lester as Director"/>
    <s v="Election of Directors"/>
    <s v="For"/>
    <x v="1"/>
    <m/>
    <s v="No"/>
  </r>
  <r>
    <x v="102"/>
    <s v="United Kingdom"/>
    <s v="GB00BYT1DJ19"/>
    <s v="BYT1DJ1"/>
    <s v="Annual"/>
    <d v="2022-07-21T00:00:00"/>
    <s v="Management"/>
    <s v="Yes"/>
    <n v="17"/>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02"/>
    <s v="United Kingdom"/>
    <s v="GB00BYT1DJ19"/>
    <s v="BYT1DJ1"/>
    <s v="Annual"/>
    <d v="2022-07-21T00:00:00"/>
    <s v="Management"/>
    <s v="Yes"/>
    <n v="18"/>
    <s v="Authorise Issue of Equity without Pre-emptive Rights"/>
    <s v="Other"/>
    <s v="For"/>
    <x v="1"/>
    <m/>
    <s v="No"/>
  </r>
  <r>
    <x v="102"/>
    <s v="United Kingdom"/>
    <s v="GB00BYT1DJ19"/>
    <s v="BYT1DJ1"/>
    <s v="Annual"/>
    <d v="2022-07-21T00:00:00"/>
    <s v="Management"/>
    <s v="Yes"/>
    <n v="19"/>
    <s v="Authorise Issue of Equity without Pre-emptive Rights in Connection with an Acquisition or Other Capital Investment"/>
    <s v="Other"/>
    <s v="For"/>
    <x v="1"/>
    <m/>
    <s v="No"/>
  </r>
  <r>
    <x v="102"/>
    <s v="United Kingdom"/>
    <s v="GB00BYT1DJ19"/>
    <s v="BYT1DJ1"/>
    <s v="Annual"/>
    <d v="2022-07-21T00:00:00"/>
    <s v="Management"/>
    <s v="Yes"/>
    <n v="20"/>
    <s v="Authorise Market Purchase of Ordinary Shares"/>
    <s v="Other"/>
    <s v="For"/>
    <x v="1"/>
    <m/>
    <s v="No"/>
  </r>
  <r>
    <x v="102"/>
    <s v="United Kingdom"/>
    <s v="GB00BYT1DJ19"/>
    <s v="BYT1DJ1"/>
    <s v="Annual"/>
    <d v="2022-07-21T00:00:00"/>
    <s v="Management"/>
    <s v="Yes"/>
    <n v="21"/>
    <s v="Authorise the Company to Call General Meeting with Two Weeks' Notice"/>
    <s v="Other"/>
    <s v="For"/>
    <x v="1"/>
    <m/>
    <s v="No"/>
  </r>
  <r>
    <x v="103"/>
    <s v="Cayman Islands"/>
    <s v="KYG5074S1012"/>
    <s v="BNMBPD9"/>
    <s v="Extraordinary Shareholders"/>
    <d v="2022-07-21T00:00:00"/>
    <s v="Management"/>
    <s v="Yes"/>
    <n v="1"/>
    <s v="Approve the Agreements and Related Transactions"/>
    <s v="Other"/>
    <s v="For"/>
    <x v="1"/>
    <m/>
    <s v="No"/>
  </r>
  <r>
    <x v="103"/>
    <s v="Cayman Islands"/>
    <s v="KYG5074S1012"/>
    <s v="BNMBPD9"/>
    <s v="Extraordinary Shareholders"/>
    <d v="2022-07-21T00:00:00"/>
    <s v="Management"/>
    <s v="Yes"/>
    <n v="2"/>
    <s v="Authorize Any One Director to Deal With All Matters in Relation to the Agreements and the Relevant Ancillary Agreements (Including but Not Limited to the Offer)"/>
    <s v="Election of Directors"/>
    <s v="For"/>
    <x v="1"/>
    <m/>
    <s v="No"/>
  </r>
  <r>
    <x v="104"/>
    <s v="United Kingdom"/>
    <s v="GB00BZ4BQC70"/>
    <s v="BZ4BQC7"/>
    <s v="Annual"/>
    <d v="2022-07-21T00:00:00"/>
    <s v="Management"/>
    <s v="Yes"/>
    <n v="1"/>
    <s v="Accept Financial Statements and Statutory Reports"/>
    <s v="Reports"/>
    <s v="For"/>
    <x v="1"/>
    <m/>
    <s v="No"/>
  </r>
  <r>
    <x v="104"/>
    <s v="United Kingdom"/>
    <s v="GB00BZ4BQC70"/>
    <s v="BZ4BQC7"/>
    <s v="Annual"/>
    <d v="2022-07-21T00:00:00"/>
    <s v="Management"/>
    <s v="Yes"/>
    <n v="2"/>
    <s v="Approve Remuneration Report"/>
    <s v="Incentives and Remuneration"/>
    <s v="For"/>
    <x v="1"/>
    <m/>
    <s v="No"/>
  </r>
  <r>
    <x v="104"/>
    <s v="United Kingdom"/>
    <s v="GB00BZ4BQC70"/>
    <s v="BZ4BQC7"/>
    <s v="Annual"/>
    <d v="2022-07-21T00:00:00"/>
    <s v="Management"/>
    <s v="Yes"/>
    <n v="3"/>
    <s v="Approve Final Dividend"/>
    <s v="Other"/>
    <s v="For"/>
    <x v="1"/>
    <m/>
    <s v="No"/>
  </r>
  <r>
    <x v="104"/>
    <s v="United Kingdom"/>
    <s v="GB00BZ4BQC70"/>
    <s v="BZ4BQC7"/>
    <s v="Annual"/>
    <d v="2022-07-21T00:00:00"/>
    <s v="Management"/>
    <s v="Yes"/>
    <n v="4"/>
    <s v="Elect Liam Condon as Director"/>
    <s v="Election of Directors"/>
    <s v="For"/>
    <x v="1"/>
    <m/>
    <s v="No"/>
  </r>
  <r>
    <x v="104"/>
    <s v="United Kingdom"/>
    <s v="GB00BZ4BQC70"/>
    <s v="BZ4BQC7"/>
    <s v="Annual"/>
    <d v="2022-07-21T00:00:00"/>
    <s v="Management"/>
    <s v="Yes"/>
    <n v="5"/>
    <s v="Elect Rita Forst as Director"/>
    <s v="Election of Directors"/>
    <s v="For"/>
    <x v="1"/>
    <m/>
    <s v="No"/>
  </r>
  <r>
    <x v="104"/>
    <s v="United Kingdom"/>
    <s v="GB00BZ4BQC70"/>
    <s v="BZ4BQC7"/>
    <s v="Annual"/>
    <d v="2022-07-21T00:00:00"/>
    <s v="Management"/>
    <s v="Yes"/>
    <n v="6"/>
    <s v="Re-elect Jane Griffiths as Director"/>
    <s v="Election of Directors"/>
    <s v="For"/>
    <x v="1"/>
    <m/>
    <s v="No"/>
  </r>
  <r>
    <x v="104"/>
    <s v="United Kingdom"/>
    <s v="GB00BZ4BQC70"/>
    <s v="BZ4BQC7"/>
    <s v="Annual"/>
    <d v="2022-07-21T00:00:00"/>
    <s v="Management"/>
    <s v="Yes"/>
    <n v="7"/>
    <s v="Re-elect Xiaozhi Liu as Director"/>
    <s v="Election of Directors"/>
    <s v="For"/>
    <x v="1"/>
    <m/>
    <s v="No"/>
  </r>
  <r>
    <x v="104"/>
    <s v="United Kingdom"/>
    <s v="GB00BZ4BQC70"/>
    <s v="BZ4BQC7"/>
    <s v="Annual"/>
    <d v="2022-07-21T00:00:00"/>
    <s v="Management"/>
    <s v="Yes"/>
    <n v="8"/>
    <s v="Re-elect Chris Mottershead as Director"/>
    <s v="Election of Directors"/>
    <s v="For"/>
    <x v="1"/>
    <m/>
    <s v="No"/>
  </r>
  <r>
    <x v="104"/>
    <s v="United Kingdom"/>
    <s v="GB00BZ4BQC70"/>
    <s v="BZ4BQC7"/>
    <s v="Annual"/>
    <d v="2022-07-21T00:00:00"/>
    <s v="Management"/>
    <s v="Yes"/>
    <n v="9"/>
    <s v="Re-elect John O'Higgins as Director"/>
    <s v="Election of Directors"/>
    <s v="For"/>
    <x v="1"/>
    <m/>
    <s v="No"/>
  </r>
  <r>
    <x v="104"/>
    <s v="United Kingdom"/>
    <s v="GB00BZ4BQC70"/>
    <s v="BZ4BQC7"/>
    <s v="Annual"/>
    <d v="2022-07-21T00:00:00"/>
    <s v="Management"/>
    <s v="Yes"/>
    <n v="10"/>
    <s v="Re-elect Stephen Oxley as Director"/>
    <s v="Election of Directors"/>
    <s v="For"/>
    <x v="1"/>
    <m/>
    <s v="No"/>
  </r>
  <r>
    <x v="104"/>
    <s v="United Kingdom"/>
    <s v="GB00BZ4BQC70"/>
    <s v="BZ4BQC7"/>
    <s v="Annual"/>
    <d v="2022-07-21T00:00:00"/>
    <s v="Management"/>
    <s v="Yes"/>
    <n v="11"/>
    <s v="Re-elect Patrick Thomas as Director"/>
    <s v="Election of Directors"/>
    <s v="For"/>
    <x v="1"/>
    <m/>
    <s v="No"/>
  </r>
  <r>
    <x v="104"/>
    <s v="United Kingdom"/>
    <s v="GB00BZ4BQC70"/>
    <s v="BZ4BQC7"/>
    <s v="Annual"/>
    <d v="2022-07-21T00:00:00"/>
    <s v="Management"/>
    <s v="Yes"/>
    <n v="12"/>
    <s v="Re-elect Doug Webb as Director"/>
    <s v="Election of Directors"/>
    <s v="For"/>
    <x v="1"/>
    <m/>
    <s v="No"/>
  </r>
  <r>
    <x v="104"/>
    <s v="United Kingdom"/>
    <s v="GB00BZ4BQC70"/>
    <s v="BZ4BQC7"/>
    <s v="Annual"/>
    <d v="2022-07-21T00:00:00"/>
    <s v="Management"/>
    <s v="Yes"/>
    <n v="13"/>
    <s v="Reappoint PricewaterhouseCoopers LLP as Auditors"/>
    <s v="Auditors"/>
    <s v="For"/>
    <x v="1"/>
    <m/>
    <s v="No"/>
  </r>
  <r>
    <x v="104"/>
    <s v="United Kingdom"/>
    <s v="GB00BZ4BQC70"/>
    <s v="BZ4BQC7"/>
    <s v="Annual"/>
    <d v="2022-07-21T00:00:00"/>
    <s v="Management"/>
    <s v="Yes"/>
    <n v="14"/>
    <s v="Authorise the Audit Committee to Fix Remuneration of Auditors"/>
    <s v="Incentives and Remuneration"/>
    <s v="For"/>
    <x v="1"/>
    <m/>
    <s v="No"/>
  </r>
  <r>
    <x v="104"/>
    <s v="United Kingdom"/>
    <s v="GB00BZ4BQC70"/>
    <s v="BZ4BQC7"/>
    <s v="Annual"/>
    <d v="2022-07-21T00:00:00"/>
    <s v="Management"/>
    <s v="Yes"/>
    <n v="15"/>
    <s v="Authorise UK Political Donations and Expenditure"/>
    <s v="Other"/>
    <s v="For"/>
    <x v="1"/>
    <m/>
    <s v="No"/>
  </r>
  <r>
    <x v="104"/>
    <s v="United Kingdom"/>
    <s v="GB00BZ4BQC70"/>
    <s v="BZ4BQC7"/>
    <s v="Annual"/>
    <d v="2022-07-21T00:00:00"/>
    <s v="Management"/>
    <s v="Yes"/>
    <n v="1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04"/>
    <s v="United Kingdom"/>
    <s v="GB00BZ4BQC70"/>
    <s v="BZ4BQC7"/>
    <s v="Annual"/>
    <d v="2022-07-21T00:00:00"/>
    <s v="Management"/>
    <s v="Yes"/>
    <n v="17"/>
    <s v="Authorise Issue of Equity without Pre-emptive Rights"/>
    <s v="Other"/>
    <s v="For"/>
    <x v="1"/>
    <m/>
    <s v="No"/>
  </r>
  <r>
    <x v="104"/>
    <s v="United Kingdom"/>
    <s v="GB00BZ4BQC70"/>
    <s v="BZ4BQC7"/>
    <s v="Annual"/>
    <d v="2022-07-21T00:00:00"/>
    <s v="Management"/>
    <s v="Yes"/>
    <n v="18"/>
    <s v="Authorise Issue of Equity without Pre-emptive Rights in Connection with an Acquisition or Other Capital Investment"/>
    <s v="Other"/>
    <s v="For"/>
    <x v="1"/>
    <m/>
    <s v="No"/>
  </r>
  <r>
    <x v="104"/>
    <s v="United Kingdom"/>
    <s v="GB00BZ4BQC70"/>
    <s v="BZ4BQC7"/>
    <s v="Annual"/>
    <d v="2022-07-21T00:00:00"/>
    <s v="Management"/>
    <s v="Yes"/>
    <n v="19"/>
    <s v="Authorise Market Purchase of Ordinary Shares"/>
    <s v="Other"/>
    <s v="For"/>
    <x v="1"/>
    <m/>
    <s v="No"/>
  </r>
  <r>
    <x v="104"/>
    <s v="United Kingdom"/>
    <s v="GB00BZ4BQC70"/>
    <s v="BZ4BQC7"/>
    <s v="Annual"/>
    <d v="2022-07-21T00:00:00"/>
    <s v="Management"/>
    <s v="Yes"/>
    <n v="20"/>
    <s v="Authorise the Company to Call General Meeting with Two Weeks' Notice"/>
    <s v="Other"/>
    <s v="For"/>
    <x v="1"/>
    <m/>
    <s v="No"/>
  </r>
  <r>
    <x v="105"/>
    <s v="South Korea"/>
    <s v="KR7011780004"/>
    <n v="6499323"/>
    <s v="Special"/>
    <d v="2022-07-21T00:00:00"/>
    <s v="Management"/>
    <s v="Yes"/>
    <n v="1.1000000000000001"/>
    <s v="Elect Park Jun-gyeong as Inside Director"/>
    <s v="Election of Directors"/>
    <s v="For"/>
    <x v="1"/>
    <m/>
    <s v="No"/>
  </r>
  <r>
    <x v="105"/>
    <s v="South Korea"/>
    <s v="KR7011780004"/>
    <n v="6499323"/>
    <s v="Special"/>
    <d v="2022-07-21T00:00:00"/>
    <s v="Management"/>
    <s v="Yes"/>
    <s v="1.2.1"/>
    <s v="Elect Kwon Tae-gyun as Outside Director"/>
    <s v="Election of Directors"/>
    <s v="For"/>
    <x v="1"/>
    <m/>
    <s v="No"/>
  </r>
  <r>
    <x v="105"/>
    <s v="South Korea"/>
    <s v="KR7011780004"/>
    <n v="6499323"/>
    <s v="Special"/>
    <d v="2022-07-21T00:00:00"/>
    <s v="Management"/>
    <s v="Yes"/>
    <s v="1.2.2"/>
    <s v="Elect Lee Ji-yoon as Outside Director"/>
    <s v="Election of Directors"/>
    <s v="For"/>
    <x v="1"/>
    <m/>
    <s v="No"/>
  </r>
  <r>
    <x v="106"/>
    <s v="India"/>
    <s v="INE356A01018"/>
    <n v="6151593"/>
    <s v="Annual"/>
    <d v="2022-07-21T00:00:00"/>
    <s v="Management"/>
    <s v="Yes"/>
    <n v="1"/>
    <s v="Accept Financial Statements and Statutory Reports"/>
    <s v="Reports"/>
    <s v="For"/>
    <x v="1"/>
    <m/>
    <s v="No"/>
  </r>
  <r>
    <x v="106"/>
    <s v="India"/>
    <s v="INE356A01018"/>
    <n v="6151593"/>
    <s v="Annual"/>
    <d v="2022-07-21T00:00:00"/>
    <s v="Management"/>
    <s v="Yes"/>
    <n v="2"/>
    <s v="Approve Final Dividend"/>
    <s v="Other"/>
    <s v="For"/>
    <x v="1"/>
    <m/>
    <s v="No"/>
  </r>
  <r>
    <x v="106"/>
    <s v="India"/>
    <s v="INE356A01018"/>
    <n v="6151593"/>
    <s v="Annual"/>
    <d v="2022-07-21T00:00:00"/>
    <s v="Management"/>
    <s v="Yes"/>
    <n v="3"/>
    <s v="Reelect Amit Dalmia as Director"/>
    <s v="Election of Directors"/>
    <s v="For"/>
    <x v="1"/>
    <m/>
    <s v="No"/>
  </r>
  <r>
    <x v="106"/>
    <s v="India"/>
    <s v="INE356A01018"/>
    <n v="6151593"/>
    <s v="Annual"/>
    <d v="2022-07-21T00:00:00"/>
    <s v="Management"/>
    <s v="Yes"/>
    <n v="4"/>
    <s v="Reelect David Lawrence Johnson as Director"/>
    <s v="Election of Directors"/>
    <s v="For"/>
    <x v="1"/>
    <m/>
    <s v="No"/>
  </r>
  <r>
    <x v="106"/>
    <s v="India"/>
    <s v="INE356A01018"/>
    <n v="6151593"/>
    <s v="Annual"/>
    <d v="2022-07-21T00:00:00"/>
    <s v="Management"/>
    <s v="Yes"/>
    <n v="5"/>
    <s v="Elect Kabir Mathur as Director"/>
    <s v="Election of Directors"/>
    <s v="For"/>
    <x v="1"/>
    <m/>
    <s v="No"/>
  </r>
  <r>
    <x v="106"/>
    <s v="India"/>
    <s v="INE356A01018"/>
    <n v="6151593"/>
    <s v="Annual"/>
    <d v="2022-07-21T00:00:00"/>
    <s v="Management"/>
    <s v="Yes"/>
    <n v="6"/>
    <s v="Elect Pankaj Sood as Director"/>
    <s v="Election of Directors"/>
    <s v="For"/>
    <x v="1"/>
    <m/>
    <s v="No"/>
  </r>
  <r>
    <x v="106"/>
    <s v="India"/>
    <s v="INE356A01018"/>
    <n v="6151593"/>
    <s v="Annual"/>
    <d v="2022-07-21T00:00:00"/>
    <s v="Management"/>
    <s v="Yes"/>
    <n v="7"/>
    <s v="Elect Courtney della Cava as Director"/>
    <s v="Election of Directors"/>
    <s v="For"/>
    <x v="1"/>
    <m/>
    <s v="No"/>
  </r>
  <r>
    <x v="106"/>
    <s v="India"/>
    <s v="INE356A01018"/>
    <n v="6151593"/>
    <s v="Annual"/>
    <d v="2022-07-21T00:00:00"/>
    <s v="Management"/>
    <s v="Yes"/>
    <n v="8"/>
    <s v="Elect Maureen Anne Erasmus as Director"/>
    <s v="Election of Directors"/>
    <s v="For"/>
    <x v="1"/>
    <m/>
    <s v="No"/>
  </r>
  <r>
    <x v="107"/>
    <s v="United Kingdom"/>
    <s v="GB00BNNTLN49"/>
    <s v="BNNTLN4"/>
    <s v="Annual"/>
    <d v="2022-07-21T00:00:00"/>
    <s v="Management"/>
    <s v="Yes"/>
    <n v="1"/>
    <s v="Accept Financial Statements and Statutory Reports"/>
    <s v="Reports"/>
    <s v="For"/>
    <x v="1"/>
    <m/>
    <s v="No"/>
  </r>
  <r>
    <x v="107"/>
    <s v="United Kingdom"/>
    <s v="GB00BNNTLN49"/>
    <s v="BNNTLN4"/>
    <s v="Annual"/>
    <d v="2022-07-21T00:00:00"/>
    <s v="Management"/>
    <s v="Yes"/>
    <n v="2"/>
    <s v="Approve Final Dividend"/>
    <s v="Other"/>
    <s v="For"/>
    <x v="1"/>
    <m/>
    <s v="No"/>
  </r>
  <r>
    <x v="107"/>
    <s v="United Kingdom"/>
    <s v="GB00BNNTLN49"/>
    <s v="BNNTLN4"/>
    <s v="Annual"/>
    <d v="2022-07-21T00:00:00"/>
    <s v="Management"/>
    <s v="Yes"/>
    <n v="3"/>
    <s v="Approve Remuneration Report"/>
    <s v="Incentives and Remuneration"/>
    <s v="For"/>
    <x v="1"/>
    <m/>
    <s v="No"/>
  </r>
  <r>
    <x v="107"/>
    <s v="United Kingdom"/>
    <s v="GB00BNNTLN49"/>
    <s v="BNNTLN4"/>
    <s v="Annual"/>
    <d v="2022-07-21T00:00:00"/>
    <s v="Management"/>
    <s v="Yes"/>
    <n v="4"/>
    <s v="Re-elect Gill Rider as Director"/>
    <s v="Election of Directors"/>
    <s v="For"/>
    <x v="0"/>
    <s v="Candidate is not considered independent and is serving on the Remuneration Committee which should be fully independent."/>
    <s v="Yes"/>
  </r>
  <r>
    <x v="107"/>
    <s v="United Kingdom"/>
    <s v="GB00BNNTLN49"/>
    <s v="BNNTLN4"/>
    <s v="Annual"/>
    <d v="2022-07-21T00:00:00"/>
    <s v="Management"/>
    <s v="Yes"/>
    <n v="5"/>
    <s v="Re-elect Susan Davy as Director"/>
    <s v="Election of Directors"/>
    <s v="For"/>
    <x v="1"/>
    <m/>
    <s v="No"/>
  </r>
  <r>
    <x v="107"/>
    <s v="United Kingdom"/>
    <s v="GB00BNNTLN49"/>
    <s v="BNNTLN4"/>
    <s v="Annual"/>
    <d v="2022-07-21T00:00:00"/>
    <s v="Management"/>
    <s v="Yes"/>
    <n v="6"/>
    <s v="Re-elect Paul Boote as Director"/>
    <s v="Election of Directors"/>
    <s v="For"/>
    <x v="1"/>
    <m/>
    <s v="No"/>
  </r>
  <r>
    <x v="107"/>
    <s v="United Kingdom"/>
    <s v="GB00BNNTLN49"/>
    <s v="BNNTLN4"/>
    <s v="Annual"/>
    <d v="2022-07-21T00:00:00"/>
    <s v="Management"/>
    <s v="Yes"/>
    <n v="7"/>
    <s v="Re-elect Neil Cooper as Director"/>
    <s v="Election of Directors"/>
    <s v="For"/>
    <x v="1"/>
    <m/>
    <s v="No"/>
  </r>
  <r>
    <x v="107"/>
    <s v="United Kingdom"/>
    <s v="GB00BNNTLN49"/>
    <s v="BNNTLN4"/>
    <s v="Annual"/>
    <d v="2022-07-21T00:00:00"/>
    <s v="Management"/>
    <s v="Yes"/>
    <n v="8"/>
    <s v="Re-elect Iain Evans as Director"/>
    <s v="Election of Directors"/>
    <s v="For"/>
    <x v="1"/>
    <m/>
    <s v="No"/>
  </r>
  <r>
    <x v="107"/>
    <s v="United Kingdom"/>
    <s v="GB00BNNTLN49"/>
    <s v="BNNTLN4"/>
    <s v="Annual"/>
    <d v="2022-07-21T00:00:00"/>
    <s v="Management"/>
    <s v="Yes"/>
    <n v="9"/>
    <s v="Re-elect Claire Ighodaro as Director"/>
    <s v="Election of Directors"/>
    <s v="For"/>
    <x v="1"/>
    <m/>
    <s v="No"/>
  </r>
  <r>
    <x v="107"/>
    <s v="United Kingdom"/>
    <s v="GB00BNNTLN49"/>
    <s v="BNNTLN4"/>
    <s v="Annual"/>
    <d v="2022-07-21T00:00:00"/>
    <s v="Management"/>
    <s v="Yes"/>
    <n v="10"/>
    <s v="Re-elect Jon Butterworth as Director"/>
    <s v="Election of Directors"/>
    <s v="For"/>
    <x v="1"/>
    <m/>
    <s v="No"/>
  </r>
  <r>
    <x v="107"/>
    <s v="United Kingdom"/>
    <s v="GB00BNNTLN49"/>
    <s v="BNNTLN4"/>
    <s v="Annual"/>
    <d v="2022-07-21T00:00:00"/>
    <s v="Management"/>
    <s v="Yes"/>
    <n v="11"/>
    <s v="Reappoint Ernst &amp; Young LLP as Auditors"/>
    <s v="Auditors"/>
    <s v="For"/>
    <x v="1"/>
    <m/>
    <s v="No"/>
  </r>
  <r>
    <x v="107"/>
    <s v="United Kingdom"/>
    <s v="GB00BNNTLN49"/>
    <s v="BNNTLN4"/>
    <s v="Annual"/>
    <d v="2022-07-21T00:00:00"/>
    <s v="Management"/>
    <s v="Yes"/>
    <n v="12"/>
    <s v="Authorise the Audit Committee to Fix Remuneration of Auditors"/>
    <s v="Incentives and Remuneration"/>
    <s v="For"/>
    <x v="1"/>
    <m/>
    <s v="No"/>
  </r>
  <r>
    <x v="107"/>
    <s v="United Kingdom"/>
    <s v="GB00BNNTLN49"/>
    <s v="BNNTLN4"/>
    <s v="Annual"/>
    <d v="2022-07-21T00:00:00"/>
    <s v="Management"/>
    <s v="Yes"/>
    <n v="13"/>
    <s v="Authorise UK Political Donations and Expenditure"/>
    <s v="Other"/>
    <s v="For"/>
    <x v="1"/>
    <m/>
    <s v="No"/>
  </r>
  <r>
    <x v="107"/>
    <s v="United Kingdom"/>
    <s v="GB00BNNTLN49"/>
    <s v="BNNTLN4"/>
    <s v="Annual"/>
    <d v="2022-07-21T00:00:00"/>
    <s v="Management"/>
    <s v="Yes"/>
    <n v="14"/>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07"/>
    <s v="United Kingdom"/>
    <s v="GB00BNNTLN49"/>
    <s v="BNNTLN4"/>
    <s v="Annual"/>
    <d v="2022-07-21T00:00:00"/>
    <s v="Management"/>
    <s v="Yes"/>
    <n v="15"/>
    <s v="Authorise Issue of Equity without Pre-emptive Rights"/>
    <s v="Other"/>
    <s v="For"/>
    <x v="1"/>
    <m/>
    <s v="No"/>
  </r>
  <r>
    <x v="107"/>
    <s v="United Kingdom"/>
    <s v="GB00BNNTLN49"/>
    <s v="BNNTLN4"/>
    <s v="Annual"/>
    <d v="2022-07-21T00:00:00"/>
    <s v="Management"/>
    <s v="Yes"/>
    <n v="16"/>
    <s v="Authorise Issue of Equity without Pre-emptive Rights in Connection with an Acquisition or Other Capital Investment"/>
    <s v="Other"/>
    <s v="For"/>
    <x v="1"/>
    <m/>
    <s v="No"/>
  </r>
  <r>
    <x v="107"/>
    <s v="United Kingdom"/>
    <s v="GB00BNNTLN49"/>
    <s v="BNNTLN4"/>
    <s v="Annual"/>
    <d v="2022-07-21T00:00:00"/>
    <s v="Management"/>
    <s v="Yes"/>
    <n v="17"/>
    <s v="Authorise Market Purchase of Ordinary Shares"/>
    <s v="Other"/>
    <s v="For"/>
    <x v="1"/>
    <m/>
    <s v="No"/>
  </r>
  <r>
    <x v="107"/>
    <s v="United Kingdom"/>
    <s v="GB00BNNTLN49"/>
    <s v="BNNTLN4"/>
    <s v="Annual"/>
    <d v="2022-07-21T00:00:00"/>
    <s v="Management"/>
    <s v="Yes"/>
    <n v="18"/>
    <s v="Authorise the Company to Call General Meeting with Two Weeks' Notice"/>
    <s v="Other"/>
    <s v="For"/>
    <x v="1"/>
    <m/>
    <s v="No"/>
  </r>
  <r>
    <x v="107"/>
    <s v="United Kingdom"/>
    <s v="GB00BNNTLN49"/>
    <s v="BNNTLN4"/>
    <s v="Annual"/>
    <d v="2022-07-21T00:00:00"/>
    <s v="Management"/>
    <s v="Yes"/>
    <n v="19"/>
    <s v="Approve Climate-Related Financial Disclosures"/>
    <s v="Other"/>
    <s v="For"/>
    <x v="1"/>
    <m/>
    <s v="No"/>
  </r>
  <r>
    <x v="107"/>
    <s v="United Kingdom"/>
    <s v="GB00BNNTLN49"/>
    <s v="BNNTLN4"/>
    <s v="Annual"/>
    <d v="2022-07-21T00:00:00"/>
    <s v="Management"/>
    <s v="Yes"/>
    <n v="20"/>
    <s v="Amend Articles of Association"/>
    <s v="Other"/>
    <s v="For"/>
    <x v="1"/>
    <m/>
    <s v="No"/>
  </r>
  <r>
    <x v="108"/>
    <s v="Singapore"/>
    <s v="SG1I53882771"/>
    <n v="6243597"/>
    <s v="Annual"/>
    <d v="2022-07-21T00:00:00"/>
    <s v="Management"/>
    <s v="Yes"/>
    <n v="1"/>
    <s v="Adopt Financial Statements and Directors' and Auditors' Reports"/>
    <s v="Election of Directors"/>
    <s v="For"/>
    <x v="1"/>
    <m/>
    <s v="No"/>
  </r>
  <r>
    <x v="108"/>
    <s v="Singapore"/>
    <s v="SG1I53882771"/>
    <n v="6243597"/>
    <s v="Annual"/>
    <d v="2022-07-21T00:00:00"/>
    <s v="Management"/>
    <s v="Yes"/>
    <n v="2.1"/>
    <s v="Elect Raj Thampuran as Director"/>
    <s v="Election of Directors"/>
    <s v="For"/>
    <x v="1"/>
    <m/>
    <s v="No"/>
  </r>
  <r>
    <x v="108"/>
    <s v="Singapore"/>
    <s v="SG1I53882771"/>
    <n v="6243597"/>
    <s v="Annual"/>
    <d v="2022-07-21T00:00:00"/>
    <s v="Management"/>
    <s v="Yes"/>
    <n v="2.2000000000000002"/>
    <s v="Elect Chin Yau Seng as Director"/>
    <s v="Election of Directors"/>
    <s v="For"/>
    <x v="1"/>
    <m/>
    <s v="No"/>
  </r>
  <r>
    <x v="108"/>
    <s v="Singapore"/>
    <s v="SG1I53882771"/>
    <n v="6243597"/>
    <s v="Annual"/>
    <d v="2022-07-21T00:00:00"/>
    <s v="Management"/>
    <s v="Yes"/>
    <n v="2.2999999999999998"/>
    <s v="Elect Goh Choon Phong as Director"/>
    <s v="Election of Directors"/>
    <s v="For"/>
    <x v="1"/>
    <m/>
    <s v="No"/>
  </r>
  <r>
    <x v="108"/>
    <s v="Singapore"/>
    <s v="SG1I53882771"/>
    <n v="6243597"/>
    <s v="Annual"/>
    <d v="2022-07-21T00:00:00"/>
    <s v="Management"/>
    <s v="Yes"/>
    <n v="3"/>
    <s v="Elect Lim Kong Puay as Director"/>
    <s v="Election of Directors"/>
    <s v="For"/>
    <x v="1"/>
    <m/>
    <s v="No"/>
  </r>
  <r>
    <x v="108"/>
    <s v="Singapore"/>
    <s v="SG1I53882771"/>
    <n v="6243597"/>
    <s v="Annual"/>
    <d v="2022-07-21T00:00:00"/>
    <s v="Management"/>
    <s v="Yes"/>
    <n v="4"/>
    <s v="Approve Directors' Fees"/>
    <s v="Election of Directors"/>
    <s v="For"/>
    <x v="1"/>
    <m/>
    <s v="No"/>
  </r>
  <r>
    <x v="108"/>
    <s v="Singapore"/>
    <s v="SG1I53882771"/>
    <n v="6243597"/>
    <s v="Annual"/>
    <d v="2022-07-21T00:00:00"/>
    <s v="Management"/>
    <s v="Yes"/>
    <n v="5"/>
    <s v="Approve KPMG LLP as Auditors and Authorize Board to Fix Their Remuneration"/>
    <s v="Incentives and Remuneration"/>
    <s v="For"/>
    <x v="1"/>
    <m/>
    <s v="No"/>
  </r>
  <r>
    <x v="108"/>
    <s v="Singapore"/>
    <s v="SG1I53882771"/>
    <n v="6243597"/>
    <s v="Annual"/>
    <d v="2022-07-21T00:00:00"/>
    <s v="Management"/>
    <s v="Yes"/>
    <n v="6.1"/>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108"/>
    <s v="Singapore"/>
    <s v="SG1I53882771"/>
    <n v="6243597"/>
    <s v="Annual"/>
    <d v="2022-07-21T00:00:00"/>
    <s v="Management"/>
    <s v="Yes"/>
    <n v="6.2"/>
    <s v="Approve Grant of Awards and Issuance of Shares Under the SIAEC Performance Share Plan 2014 and/or the SIAEC Restricted Share Plan 2014"/>
    <s v="Other"/>
    <s v="For"/>
    <x v="1"/>
    <m/>
    <s v="No"/>
  </r>
  <r>
    <x v="108"/>
    <s v="Singapore"/>
    <s v="SG1I53882771"/>
    <n v="6243597"/>
    <s v="Annual"/>
    <d v="2022-07-21T00:00:00"/>
    <s v="Management"/>
    <s v="Yes"/>
    <n v="6.3"/>
    <s v="Approve Mandate for Interested Person Transactions"/>
    <s v="Other"/>
    <s v="For"/>
    <x v="1"/>
    <m/>
    <s v="No"/>
  </r>
  <r>
    <x v="108"/>
    <s v="Singapore"/>
    <s v="SG1I53882771"/>
    <n v="6243597"/>
    <s v="Annual"/>
    <d v="2022-07-21T00:00:00"/>
    <s v="Management"/>
    <s v="Yes"/>
    <n v="6.4"/>
    <s v="Authorize Share Repurchase Program"/>
    <s v="Other"/>
    <s v="For"/>
    <x v="1"/>
    <m/>
    <s v="No"/>
  </r>
  <r>
    <x v="109"/>
    <s v="Singapore"/>
    <s v="SG1N89910219"/>
    <n v="6609478"/>
    <s v="Annual"/>
    <d v="2022-07-21T00:00:00"/>
    <s v="Management"/>
    <s v="Yes"/>
    <n v="1"/>
    <s v="Adopt Financial Statements and Directors' and Auditors' Reports"/>
    <s v="Election of Directors"/>
    <s v="For"/>
    <x v="1"/>
    <m/>
    <s v="No"/>
  </r>
  <r>
    <x v="109"/>
    <s v="Singapore"/>
    <s v="SG1N89910219"/>
    <n v="6609478"/>
    <s v="Annual"/>
    <d v="2022-07-21T00:00:00"/>
    <s v="Management"/>
    <s v="Yes"/>
    <n v="2"/>
    <s v="Approve Final Dividend"/>
    <s v="Other"/>
    <s v="For"/>
    <x v="1"/>
    <m/>
    <s v="No"/>
  </r>
  <r>
    <x v="109"/>
    <s v="Singapore"/>
    <s v="SG1N89910219"/>
    <n v="6609478"/>
    <s v="Annual"/>
    <d v="2022-07-21T00:00:00"/>
    <s v="Management"/>
    <s v="Yes"/>
    <n v="3"/>
    <s v="Elect Chu Swee Yeok as Director"/>
    <s v="Election of Directors"/>
    <s v="For"/>
    <x v="1"/>
    <m/>
    <s v="No"/>
  </r>
  <r>
    <x v="109"/>
    <s v="Singapore"/>
    <s v="SG1N89910219"/>
    <n v="6609478"/>
    <s v="Annual"/>
    <d v="2022-07-21T00:00:00"/>
    <s v="Management"/>
    <s v="Yes"/>
    <n v="4"/>
    <s v="Elect Simon Israel as Director"/>
    <s v="Election of Directors"/>
    <s v="For"/>
    <x v="1"/>
    <m/>
    <s v="No"/>
  </r>
  <r>
    <x v="109"/>
    <s v="Singapore"/>
    <s v="SG1N89910219"/>
    <n v="6609478"/>
    <s v="Annual"/>
    <d v="2022-07-21T00:00:00"/>
    <s v="Management"/>
    <s v="Yes"/>
    <n v="5"/>
    <s v="Elect Fang Ai Lian as Director"/>
    <s v="Election of Directors"/>
    <s v="For"/>
    <x v="1"/>
    <m/>
    <s v="No"/>
  </r>
  <r>
    <x v="109"/>
    <s v="Singapore"/>
    <s v="SG1N89910219"/>
    <n v="6609478"/>
    <s v="Annual"/>
    <d v="2022-07-21T00:00:00"/>
    <s v="Management"/>
    <s v="Yes"/>
    <n v="6"/>
    <s v="Elect Lim Cheng Cheng as Director"/>
    <s v="Election of Directors"/>
    <s v="For"/>
    <x v="1"/>
    <m/>
    <s v="No"/>
  </r>
  <r>
    <x v="109"/>
    <s v="Singapore"/>
    <s v="SG1N89910219"/>
    <n v="6609478"/>
    <s v="Annual"/>
    <d v="2022-07-21T00:00:00"/>
    <s v="Management"/>
    <s v="Yes"/>
    <n v="7"/>
    <s v="Elect Phang Heng Wee, Vincent as Director"/>
    <s v="Election of Directors"/>
    <s v="For"/>
    <x v="1"/>
    <m/>
    <s v="No"/>
  </r>
  <r>
    <x v="109"/>
    <s v="Singapore"/>
    <s v="SG1N89910219"/>
    <n v="6609478"/>
    <s v="Annual"/>
    <d v="2022-07-21T00:00:00"/>
    <s v="Management"/>
    <s v="Yes"/>
    <n v="8"/>
    <s v="Approve Directors' Fees"/>
    <s v="Election of Directors"/>
    <s v="For"/>
    <x v="1"/>
    <m/>
    <s v="No"/>
  </r>
  <r>
    <x v="109"/>
    <s v="Singapore"/>
    <s v="SG1N89910219"/>
    <n v="6609478"/>
    <s v="Annual"/>
    <d v="2022-07-21T00:00:00"/>
    <s v="Management"/>
    <s v="Yes"/>
    <n v="9"/>
    <s v="Approve Deloitte &amp; Touche LLP as Auditors and Authorize Board to Fix Their Remuneration"/>
    <s v="Incentives and Remuneration"/>
    <s v="For"/>
    <x v="1"/>
    <m/>
    <s v="No"/>
  </r>
  <r>
    <x v="109"/>
    <s v="Singapore"/>
    <s v="SG1N89910219"/>
    <n v="6609478"/>
    <s v="Annual"/>
    <d v="2022-07-21T00:00:00"/>
    <s v="Management"/>
    <s v="Yes"/>
    <n v="10"/>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109"/>
    <s v="Singapore"/>
    <s v="SG1N89910219"/>
    <n v="6609478"/>
    <s v="Annual"/>
    <d v="2022-07-21T00:00:00"/>
    <s v="Management"/>
    <s v="Yes"/>
    <n v="11"/>
    <s v="Approve Renewal of Mandate for Interested Person Transactions"/>
    <s v="Other"/>
    <s v="For"/>
    <x v="1"/>
    <m/>
    <s v="No"/>
  </r>
  <r>
    <x v="109"/>
    <s v="Singapore"/>
    <s v="SG1N89910219"/>
    <n v="6609478"/>
    <s v="Annual"/>
    <d v="2022-07-21T00:00:00"/>
    <s v="Management"/>
    <s v="Yes"/>
    <n v="12"/>
    <s v="Authorize Share Repurchase Program"/>
    <s v="Other"/>
    <s v="For"/>
    <x v="1"/>
    <m/>
    <s v="No"/>
  </r>
  <r>
    <x v="109"/>
    <s v="Singapore"/>
    <s v="SG1N89910219"/>
    <n v="6609478"/>
    <s v="Annual"/>
    <d v="2022-07-21T00:00:00"/>
    <s v="Management"/>
    <s v="Yes"/>
    <n v="13"/>
    <s v="Amend and Extend the Singapore Post Restricted Share Plan 2013"/>
    <s v="Other"/>
    <s v="For"/>
    <x v="1"/>
    <m/>
    <s v="No"/>
  </r>
  <r>
    <x v="110"/>
    <s v="India"/>
    <s v="INE647A01010"/>
    <n v="6374947"/>
    <s v="Annual"/>
    <d v="2022-07-21T00:00:00"/>
    <s v="Management"/>
    <s v="Yes"/>
    <n v="1"/>
    <s v="Accept Financial Statements and Statutory Reports"/>
    <s v="Reports"/>
    <s v="For"/>
    <x v="1"/>
    <m/>
    <s v="No"/>
  </r>
  <r>
    <x v="110"/>
    <s v="India"/>
    <s v="INE647A01010"/>
    <n v="6374947"/>
    <s v="Annual"/>
    <d v="2022-07-21T00:00:00"/>
    <s v="Management"/>
    <s v="Yes"/>
    <n v="2"/>
    <s v="Reelect Ashish Bharat Ram as Director"/>
    <s v="Election of Directors"/>
    <s v="For"/>
    <x v="0"/>
    <s v="Executive Chair and no appropriate independent counterbalance in place."/>
    <s v="Yes"/>
  </r>
  <r>
    <x v="110"/>
    <s v="India"/>
    <s v="INE647A01010"/>
    <n v="6374947"/>
    <s v="Annual"/>
    <d v="2022-07-21T00:00:00"/>
    <s v="Management"/>
    <s v="Yes"/>
    <n v="3"/>
    <s v="Approve Redesignation of Ashish Bharat Ram as Chairman and Managing Director"/>
    <s v="Election of Directors"/>
    <s v="For"/>
    <x v="0"/>
    <s v="Executive Chair and no appropriate independent counterbalance in place."/>
    <s v="Yes"/>
  </r>
  <r>
    <x v="110"/>
    <s v="India"/>
    <s v="INE647A01010"/>
    <n v="6374947"/>
    <s v="Annual"/>
    <d v="2022-07-21T00:00:00"/>
    <s v="Management"/>
    <s v="Yes"/>
    <n v="4"/>
    <s v="Approve Redesignation of Kartik Bharat Ram as Joint Managing Director"/>
    <s v="Election of Directors"/>
    <s v="For"/>
    <x v="1"/>
    <m/>
    <s v="No"/>
  </r>
  <r>
    <x v="110"/>
    <s v="India"/>
    <s v="INE647A01010"/>
    <n v="6374947"/>
    <s v="Annual"/>
    <d v="2022-07-21T00:00:00"/>
    <s v="Management"/>
    <s v="Yes"/>
    <n v="5"/>
    <s v="Elect Vellayan Subbiah as Director"/>
    <s v="Election of Directors"/>
    <s v="For"/>
    <x v="0"/>
    <s v="Candidate is not considered independent and the Audit Committee is not made up of at least 2/3 independent directors.  Director is considered overboarded according to UBS guidelines."/>
    <s v="Yes"/>
  </r>
  <r>
    <x v="110"/>
    <s v="India"/>
    <s v="INE647A01010"/>
    <n v="6374947"/>
    <s v="Annual"/>
    <d v="2022-07-21T00:00:00"/>
    <s v="Management"/>
    <s v="Yes"/>
    <n v="6"/>
    <s v="Approve Remuneration of Cost Auditors"/>
    <s v="Incentives and Remuneration"/>
    <s v="For"/>
    <x v="1"/>
    <m/>
    <s v="No"/>
  </r>
  <r>
    <x v="110"/>
    <s v="India"/>
    <s v="INE647A01010"/>
    <n v="6374947"/>
    <s v="Annual"/>
    <d v="2022-07-21T00:00:00"/>
    <s v="Management"/>
    <s v="Yes"/>
    <n v="7"/>
    <s v="Elect Raj Kumar Jain as Director"/>
    <s v="Election of Directors"/>
    <s v="For"/>
    <x v="1"/>
    <m/>
    <s v="No"/>
  </r>
  <r>
    <x v="110"/>
    <s v="India"/>
    <s v="INE647A01010"/>
    <n v="6374947"/>
    <s v="Annual"/>
    <d v="2022-07-21T00:00:00"/>
    <s v="Management"/>
    <s v="Yes"/>
    <n v="8"/>
    <s v="Approve Offer or Invitation to Subscribe to Redeemable Non-Convertible Debentures on Private Placement Basis"/>
    <s v="Other"/>
    <s v="For"/>
    <x v="1"/>
    <m/>
    <s v="No"/>
  </r>
  <r>
    <x v="111"/>
    <s v="United Kingdom"/>
    <s v="GB0007908733"/>
    <n v="790873"/>
    <s v="Annual"/>
    <d v="2022-07-21T00:00:00"/>
    <s v="Management"/>
    <s v="Yes"/>
    <n v="1"/>
    <s v="Accept Financial Statements and Statutory Reports"/>
    <s v="Reports"/>
    <s v="For"/>
    <x v="1"/>
    <m/>
    <s v="No"/>
  </r>
  <r>
    <x v="111"/>
    <s v="United Kingdom"/>
    <s v="GB0007908733"/>
    <n v="790873"/>
    <s v="Annual"/>
    <d v="2022-07-21T00:00:00"/>
    <s v="Management"/>
    <s v="Yes"/>
    <n v="2"/>
    <s v="Approve Remuneration Report"/>
    <s v="Incentives and Remuneration"/>
    <s v="For"/>
    <x v="1"/>
    <m/>
    <s v="No"/>
  </r>
  <r>
    <x v="111"/>
    <s v="United Kingdom"/>
    <s v="GB0007908733"/>
    <n v="790873"/>
    <s v="Annual"/>
    <d v="2022-07-21T00:00:00"/>
    <s v="Management"/>
    <s v="Yes"/>
    <n v="3"/>
    <s v="Approve Remuneration Policy"/>
    <s v="Incentives and Remuneration"/>
    <s v="For"/>
    <x v="1"/>
    <m/>
    <s v="No"/>
  </r>
  <r>
    <x v="111"/>
    <s v="United Kingdom"/>
    <s v="GB0007908733"/>
    <n v="790873"/>
    <s v="Annual"/>
    <d v="2022-07-21T00:00:00"/>
    <s v="Management"/>
    <s v="Yes"/>
    <n v="4"/>
    <s v="Amend Performance Share Plan"/>
    <s v="Other"/>
    <s v="For"/>
    <x v="1"/>
    <m/>
    <s v="No"/>
  </r>
  <r>
    <x v="111"/>
    <s v="United Kingdom"/>
    <s v="GB0007908733"/>
    <n v="790873"/>
    <s v="Annual"/>
    <d v="2022-07-21T00:00:00"/>
    <s v="Management"/>
    <s v="Yes"/>
    <n v="5"/>
    <s v="Approve Final Dividend"/>
    <s v="Other"/>
    <s v="For"/>
    <x v="1"/>
    <m/>
    <s v="No"/>
  </r>
  <r>
    <x v="111"/>
    <s v="United Kingdom"/>
    <s v="GB0007908733"/>
    <n v="790873"/>
    <s v="Annual"/>
    <d v="2022-07-21T00:00:00"/>
    <s v="Management"/>
    <s v="Yes"/>
    <n v="6"/>
    <s v="Re-elect Gregor Alexander as Director"/>
    <s v="Election of Directors"/>
    <s v="For"/>
    <x v="1"/>
    <m/>
    <s v="No"/>
  </r>
  <r>
    <x v="111"/>
    <s v="United Kingdom"/>
    <s v="GB0007908733"/>
    <n v="790873"/>
    <s v="Annual"/>
    <d v="2022-07-21T00:00:00"/>
    <s v="Management"/>
    <s v="Yes"/>
    <n v="7"/>
    <s v="Elect Dame Elish Angiolini as Director"/>
    <s v="Election of Directors"/>
    <s v="For"/>
    <x v="1"/>
    <m/>
    <s v="No"/>
  </r>
  <r>
    <x v="111"/>
    <s v="United Kingdom"/>
    <s v="GB0007908733"/>
    <n v="790873"/>
    <s v="Annual"/>
    <d v="2022-07-21T00:00:00"/>
    <s v="Management"/>
    <s v="Yes"/>
    <n v="8"/>
    <s v="Elect John Bason as Director"/>
    <s v="Election of Directors"/>
    <s v="For"/>
    <x v="1"/>
    <m/>
    <s v="No"/>
  </r>
  <r>
    <x v="111"/>
    <s v="United Kingdom"/>
    <s v="GB0007908733"/>
    <n v="790873"/>
    <s v="Annual"/>
    <d v="2022-07-21T00:00:00"/>
    <s v="Management"/>
    <s v="Yes"/>
    <n v="9"/>
    <s v="Re-elect Dame Sue Bruce as Director"/>
    <s v="Election of Directors"/>
    <s v="For"/>
    <x v="1"/>
    <m/>
    <s v="No"/>
  </r>
  <r>
    <x v="111"/>
    <s v="United Kingdom"/>
    <s v="GB0007908733"/>
    <n v="790873"/>
    <s v="Annual"/>
    <d v="2022-07-21T00:00:00"/>
    <s v="Management"/>
    <s v="Yes"/>
    <n v="10"/>
    <s v="Re-elect Tony Cocker as Director"/>
    <s v="Election of Directors"/>
    <s v="For"/>
    <x v="1"/>
    <m/>
    <s v="No"/>
  </r>
  <r>
    <x v="111"/>
    <s v="United Kingdom"/>
    <s v="GB0007908733"/>
    <n v="790873"/>
    <s v="Annual"/>
    <d v="2022-07-21T00:00:00"/>
    <s v="Management"/>
    <s v="Yes"/>
    <n v="11"/>
    <s v="Elect Debbie Crosbie as Director"/>
    <s v="Election of Directors"/>
    <s v="For"/>
    <x v="1"/>
    <m/>
    <s v="No"/>
  </r>
  <r>
    <x v="111"/>
    <s v="United Kingdom"/>
    <s v="GB0007908733"/>
    <n v="790873"/>
    <s v="Annual"/>
    <d v="2022-07-21T00:00:00"/>
    <s v="Management"/>
    <s v="Yes"/>
    <n v="12"/>
    <s v="Re-elect Peter Lynas as Director"/>
    <s v="Election of Directors"/>
    <s v="For"/>
    <x v="1"/>
    <m/>
    <s v="No"/>
  </r>
  <r>
    <x v="111"/>
    <s v="United Kingdom"/>
    <s v="GB0007908733"/>
    <n v="790873"/>
    <s v="Annual"/>
    <d v="2022-07-21T00:00:00"/>
    <s v="Management"/>
    <s v="Yes"/>
    <n v="13"/>
    <s v="Re-elect Helen Mahy as Director"/>
    <s v="Election of Directors"/>
    <s v="For"/>
    <x v="1"/>
    <m/>
    <s v="No"/>
  </r>
  <r>
    <x v="111"/>
    <s v="United Kingdom"/>
    <s v="GB0007908733"/>
    <n v="790873"/>
    <s v="Annual"/>
    <d v="2022-07-21T00:00:00"/>
    <s v="Management"/>
    <s v="Yes"/>
    <n v="14"/>
    <s v="Re-elect Sir John Manzoni as Director"/>
    <s v="Election of Directors"/>
    <s v="For"/>
    <x v="0"/>
    <s v="The Company has not met our expectations and principles in regard to gender diversity."/>
    <s v="Yes"/>
  </r>
  <r>
    <x v="111"/>
    <s v="United Kingdom"/>
    <s v="GB0007908733"/>
    <n v="790873"/>
    <s v="Annual"/>
    <d v="2022-07-21T00:00:00"/>
    <s v="Management"/>
    <s v="Yes"/>
    <n v="15"/>
    <s v="Re-elect Alistair Phillips-Davies as Director"/>
    <s v="Election of Directors"/>
    <s v="For"/>
    <x v="1"/>
    <m/>
    <s v="No"/>
  </r>
  <r>
    <x v="111"/>
    <s v="United Kingdom"/>
    <s v="GB0007908733"/>
    <n v="790873"/>
    <s v="Annual"/>
    <d v="2022-07-21T00:00:00"/>
    <s v="Management"/>
    <s v="Yes"/>
    <n v="16"/>
    <s v="Re-elect Martin Pibworth as Director"/>
    <s v="Election of Directors"/>
    <s v="For"/>
    <x v="1"/>
    <m/>
    <s v="No"/>
  </r>
  <r>
    <x v="111"/>
    <s v="United Kingdom"/>
    <s v="GB0007908733"/>
    <n v="790873"/>
    <s v="Annual"/>
    <d v="2022-07-21T00:00:00"/>
    <s v="Management"/>
    <s v="Yes"/>
    <n v="17"/>
    <s v="Re-elect Melanie Smith as Director"/>
    <s v="Election of Directors"/>
    <s v="For"/>
    <x v="1"/>
    <m/>
    <s v="No"/>
  </r>
  <r>
    <x v="111"/>
    <s v="United Kingdom"/>
    <s v="GB0007908733"/>
    <n v="790873"/>
    <s v="Annual"/>
    <d v="2022-07-21T00:00:00"/>
    <s v="Management"/>
    <s v="Yes"/>
    <n v="18"/>
    <s v="Re-elect Dame Angela Strank as Director"/>
    <s v="Election of Directors"/>
    <s v="For"/>
    <x v="1"/>
    <m/>
    <s v="No"/>
  </r>
  <r>
    <x v="111"/>
    <s v="United Kingdom"/>
    <s v="GB0007908733"/>
    <n v="790873"/>
    <s v="Annual"/>
    <d v="2022-07-21T00:00:00"/>
    <s v="Management"/>
    <s v="Yes"/>
    <n v="19"/>
    <s v="Reappoint Ernst &amp; Young LLP as Auditors"/>
    <s v="Auditors"/>
    <s v="For"/>
    <x v="1"/>
    <m/>
    <s v="No"/>
  </r>
  <r>
    <x v="111"/>
    <s v="United Kingdom"/>
    <s v="GB0007908733"/>
    <n v="790873"/>
    <s v="Annual"/>
    <d v="2022-07-21T00:00:00"/>
    <s v="Management"/>
    <s v="Yes"/>
    <n v="20"/>
    <s v="Authorise the Audit Committee to Fix Remuneration of Auditors"/>
    <s v="Incentives and Remuneration"/>
    <s v="For"/>
    <x v="1"/>
    <m/>
    <s v="No"/>
  </r>
  <r>
    <x v="111"/>
    <s v="United Kingdom"/>
    <s v="GB0007908733"/>
    <n v="790873"/>
    <s v="Annual"/>
    <d v="2022-07-21T00:00:00"/>
    <s v="Management"/>
    <s v="Yes"/>
    <n v="21"/>
    <s v="Approve Net Zero Transition Report"/>
    <s v="Reports"/>
    <s v="For"/>
    <x v="1"/>
    <m/>
    <s v="No"/>
  </r>
  <r>
    <x v="111"/>
    <s v="United Kingdom"/>
    <s v="GB0007908733"/>
    <n v="790873"/>
    <s v="Annual"/>
    <d v="2022-07-21T00:00:00"/>
    <s v="Management"/>
    <s v="Yes"/>
    <n v="22"/>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11"/>
    <s v="United Kingdom"/>
    <s v="GB0007908733"/>
    <n v="790873"/>
    <s v="Annual"/>
    <d v="2022-07-21T00:00:00"/>
    <s v="Management"/>
    <s v="Yes"/>
    <n v="23"/>
    <s v="Authorise Issue of Equity without Pre-emptive Rights"/>
    <s v="Other"/>
    <s v="For"/>
    <x v="1"/>
    <m/>
    <s v="No"/>
  </r>
  <r>
    <x v="111"/>
    <s v="United Kingdom"/>
    <s v="GB0007908733"/>
    <n v="790873"/>
    <s v="Annual"/>
    <d v="2022-07-21T00:00:00"/>
    <s v="Management"/>
    <s v="Yes"/>
    <n v="24"/>
    <s v="Authorise Market Purchase of Ordinary Shares"/>
    <s v="Other"/>
    <s v="For"/>
    <x v="1"/>
    <m/>
    <s v="No"/>
  </r>
  <r>
    <x v="111"/>
    <s v="United Kingdom"/>
    <s v="GB0007908733"/>
    <n v="790873"/>
    <s v="Annual"/>
    <d v="2022-07-21T00:00:00"/>
    <s v="Management"/>
    <s v="Yes"/>
    <n v="25"/>
    <s v="Authorise the Company to Call General Meeting with Two Weeks' Notice"/>
    <s v="Other"/>
    <s v="For"/>
    <x v="1"/>
    <m/>
    <s v="No"/>
  </r>
  <r>
    <x v="112"/>
    <s v="Israel"/>
    <s v="IL0010823792"/>
    <n v="2898173"/>
    <s v="Annual"/>
    <d v="2022-07-21T00:00:00"/>
    <s v="Management"/>
    <s v="Yes"/>
    <n v="1.1000000000000001"/>
    <s v="Reelect Amir Elstein as Director"/>
    <s v="Election of Directors"/>
    <s v="For"/>
    <x v="0"/>
    <s v="The Chair is not independent and the Board as whole lacks independence."/>
    <s v="Yes"/>
  </r>
  <r>
    <x v="112"/>
    <s v="Israel"/>
    <s v="IL0010823792"/>
    <n v="2898173"/>
    <s v="Annual"/>
    <d v="2022-07-21T00:00:00"/>
    <s v="Management"/>
    <s v="Yes"/>
    <n v="1.2"/>
    <s v="Reelect Russell Ellwanger as Director"/>
    <s v="Election of Directors"/>
    <s v="For"/>
    <x v="1"/>
    <m/>
    <s v="No"/>
  </r>
  <r>
    <x v="112"/>
    <s v="Israel"/>
    <s v="IL0010823792"/>
    <n v="2898173"/>
    <s v="Annual"/>
    <d v="2022-07-21T00:00:00"/>
    <s v="Management"/>
    <s v="Yes"/>
    <n v="1.3"/>
    <s v="Reelect Kalman Kaufman as Director"/>
    <s v="Election of Directors"/>
    <s v="For"/>
    <x v="0"/>
    <s v="We do not regard the Board to be sufficiently independent, for which the chair of the nomination process is ultimately accountable."/>
    <s v="Yes"/>
  </r>
  <r>
    <x v="112"/>
    <s v="Israel"/>
    <s v="IL0010823792"/>
    <n v="2898173"/>
    <s v="Annual"/>
    <d v="2022-07-21T00:00:00"/>
    <s v="Management"/>
    <s v="Yes"/>
    <n v="1.4"/>
    <s v="Reelect Dana Gross as Director"/>
    <s v="Election of Directors"/>
    <s v="For"/>
    <x v="0"/>
    <s v="Candidate is not considered independent and is serving on the Remuneration Committee which should comprise of a majority of independent directors."/>
    <s v="Yes"/>
  </r>
  <r>
    <x v="112"/>
    <s v="Israel"/>
    <s v="IL0010823792"/>
    <n v="2898173"/>
    <s v="Annual"/>
    <d v="2022-07-21T00:00:00"/>
    <s v="Management"/>
    <s v="Yes"/>
    <n v="1.5"/>
    <s v="Reelect Ilan Flato as Director"/>
    <s v="Election of Directors"/>
    <s v="For"/>
    <x v="0"/>
    <s v="Candidate is not considered independent and is serving on the Remuneration Committee which should comprise of a majority of independent directors."/>
    <s v="Yes"/>
  </r>
  <r>
    <x v="112"/>
    <s v="Israel"/>
    <s v="IL0010823792"/>
    <n v="2898173"/>
    <s v="Annual"/>
    <d v="2022-07-21T00:00:00"/>
    <s v="Management"/>
    <s v="Yes"/>
    <n v="1.6"/>
    <s v="Reelect Yoav Chelouche as Director"/>
    <s v="Election of Directors"/>
    <s v="For"/>
    <x v="1"/>
    <m/>
    <s v="No"/>
  </r>
  <r>
    <x v="112"/>
    <s v="Israel"/>
    <s v="IL0010823792"/>
    <n v="2898173"/>
    <s v="Annual"/>
    <d v="2022-07-21T00:00:00"/>
    <s v="Management"/>
    <s v="Yes"/>
    <n v="1.7"/>
    <s v="Reelect Iris Avner as Director"/>
    <s v="Election of Directors"/>
    <s v="For"/>
    <x v="1"/>
    <m/>
    <s v="No"/>
  </r>
  <r>
    <x v="112"/>
    <s v="Israel"/>
    <s v="IL0010823792"/>
    <n v="2898173"/>
    <s v="Annual"/>
    <d v="2022-07-21T00:00:00"/>
    <s v="Management"/>
    <s v="Yes"/>
    <n v="1.8"/>
    <s v="Reelect Michal Vakrat Wolkin as Director"/>
    <s v="Election of Directors"/>
    <s v="For"/>
    <x v="1"/>
    <m/>
    <s v="No"/>
  </r>
  <r>
    <x v="112"/>
    <s v="Israel"/>
    <s v="IL0010823792"/>
    <n v="2898173"/>
    <s v="Annual"/>
    <d v="2022-07-21T00:00:00"/>
    <s v="Management"/>
    <s v="Yes"/>
    <n v="1.9"/>
    <s v="Reelect Avi Hasson as Director"/>
    <s v="Election of Directors"/>
    <s v="For"/>
    <x v="1"/>
    <m/>
    <s v="No"/>
  </r>
  <r>
    <x v="112"/>
    <s v="Israel"/>
    <s v="IL0010823792"/>
    <n v="2898173"/>
    <s v="Annual"/>
    <d v="2022-07-21T00:00:00"/>
    <s v="Management"/>
    <s v="Yes"/>
    <n v="2"/>
    <s v="Reelect Amir Elstein as Chairman and Approve his Compensation Terms"/>
    <s v="Other"/>
    <s v="For"/>
    <x v="0"/>
    <s v="The Chair is not independent and the Board as whole lacks independence."/>
    <s v="Yes"/>
  </r>
  <r>
    <x v="112"/>
    <s v="Israel"/>
    <s v="IL0010823792"/>
    <n v="2898173"/>
    <s v="Annual"/>
    <d v="2022-07-21T00:00:00"/>
    <s v="Management"/>
    <s v="Yes"/>
    <n v="3"/>
    <s v="Approve Amended Compensation of Russell Ellwanger, CEO"/>
    <s v="Other"/>
    <s v="For"/>
    <x v="1"/>
    <m/>
    <s v="No"/>
  </r>
  <r>
    <x v="112"/>
    <s v="Israel"/>
    <s v="IL0010823792"/>
    <n v="2898173"/>
    <s v="Annual"/>
    <d v="2022-07-21T00:00:00"/>
    <s v="Management"/>
    <s v="Yes"/>
    <n v="4"/>
    <s v="Approve Equity Grant to Russell Ellwanger, CEO"/>
    <s v="Other"/>
    <s v="For"/>
    <x v="1"/>
    <m/>
    <s v="No"/>
  </r>
  <r>
    <x v="112"/>
    <s v="Israel"/>
    <s v="IL0010823792"/>
    <n v="2898173"/>
    <s v="Annual"/>
    <d v="2022-07-21T00:00:00"/>
    <s v="Management"/>
    <s v="Yes"/>
    <n v="5"/>
    <s v="Approve Equity Grants to Directors"/>
    <s v="Election of Directors"/>
    <s v="For"/>
    <x v="1"/>
    <m/>
    <s v="No"/>
  </r>
  <r>
    <x v="112"/>
    <s v="Israel"/>
    <s v="IL0010823792"/>
    <n v="2898173"/>
    <s v="Annual"/>
    <d v="2022-07-21T00:00:00"/>
    <s v="Management"/>
    <s v="Yes"/>
    <n v="6"/>
    <s v="Reappoint Brightman Almagor Zohar &amp; Co. as Auditors and Authorize Board to Fix Their Remuneration"/>
    <s v="Incentives and Remuneration"/>
    <s v="For"/>
    <x v="1"/>
    <m/>
    <s v="No"/>
  </r>
  <r>
    <x v="112"/>
    <s v="Israel"/>
    <s v="IL0010823792"/>
    <n v="2898173"/>
    <s v="Annual"/>
    <d v="2022-07-21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113"/>
    <s v="Greece"/>
    <s v="GRS015003007"/>
    <s v="BZ1MXR7"/>
    <s v="Annual"/>
    <d v="2022-07-22T00:00:00"/>
    <s v="Management"/>
    <s v="Yes"/>
    <n v="1"/>
    <s v="Accept Financial Statements and Statutory Reports"/>
    <s v="Reports"/>
    <s v="For"/>
    <x v="1"/>
    <m/>
    <s v="No"/>
  </r>
  <r>
    <x v="113"/>
    <s v="Greece"/>
    <s v="GRS015003007"/>
    <s v="BZ1MXR7"/>
    <s v="Annual"/>
    <d v="2022-07-22T00:00:00"/>
    <s v="Management"/>
    <s v="Yes"/>
    <n v="2"/>
    <s v="Approve Offsetting of Accumulated Losses Using Statutory and Special Reserves"/>
    <s v="Other"/>
    <s v="For"/>
    <x v="1"/>
    <m/>
    <s v="No"/>
  </r>
  <r>
    <x v="113"/>
    <s v="Greece"/>
    <s v="GRS015003007"/>
    <s v="BZ1MXR7"/>
    <s v="Annual"/>
    <d v="2022-07-22T00:00:00"/>
    <s v="Management"/>
    <s v="Yes"/>
    <n v="3"/>
    <s v="Approve Management of Company and Grant Discharge to Auditors"/>
    <s v="Auditors"/>
    <s v="For"/>
    <x v="1"/>
    <m/>
    <s v="No"/>
  </r>
  <r>
    <x v="113"/>
    <s v="Greece"/>
    <s v="GRS015003007"/>
    <s v="BZ1MXR7"/>
    <s v="Annual"/>
    <d v="2022-07-22T00:00:00"/>
    <s v="Management"/>
    <s v="Yes"/>
    <n v="4"/>
    <s v="Approve Auditors and Fix Their Remuneration"/>
    <s v="Incentives and Remuneration"/>
    <s v="For"/>
    <x v="1"/>
    <m/>
    <s v="No"/>
  </r>
  <r>
    <x v="113"/>
    <s v="Greece"/>
    <s v="GRS015003007"/>
    <s v="BZ1MXR7"/>
    <s v="Annual"/>
    <d v="2022-07-22T00:00:00"/>
    <s v="Management"/>
    <s v="Yes"/>
    <n v="5"/>
    <s v="Approve Remuneration of Directors for 2021"/>
    <s v="Election of Directors"/>
    <s v="For"/>
    <x v="1"/>
    <m/>
    <s v="No"/>
  </r>
  <r>
    <x v="113"/>
    <s v="Greece"/>
    <s v="GRS015003007"/>
    <s v="BZ1MXR7"/>
    <s v="Annual"/>
    <d v="2022-07-22T00:00:00"/>
    <s v="Management"/>
    <s v="Yes"/>
    <n v="6"/>
    <s v="Approve Advance Payment of Director Remuneration for 2022"/>
    <s v="Election of Directors"/>
    <s v="For"/>
    <x v="1"/>
    <m/>
    <s v="No"/>
  </r>
  <r>
    <x v="113"/>
    <s v="Greece"/>
    <s v="GRS015003007"/>
    <s v="BZ1MXR7"/>
    <s v="Annual"/>
    <d v="2022-07-22T00:00:00"/>
    <s v="Management"/>
    <s v="Yes"/>
    <n v="7"/>
    <s v="Advisory Vote on Remuneration Report"/>
    <s v="Incentives and Remuneration"/>
    <s v="For"/>
    <x v="1"/>
    <m/>
    <s v="No"/>
  </r>
  <r>
    <x v="113"/>
    <s v="Greece"/>
    <s v="GRS015003007"/>
    <s v="BZ1MXR7"/>
    <s v="Annual"/>
    <d v="2022-07-22T00:00:00"/>
    <s v="Management"/>
    <s v="No"/>
    <n v="8"/>
    <s v="Receive Audit Committee's Activity Report"/>
    <s v="Reports"/>
    <m/>
    <x v="2"/>
    <m/>
    <s v="No"/>
  </r>
  <r>
    <x v="113"/>
    <s v="Greece"/>
    <s v="GRS015003007"/>
    <s v="BZ1MXR7"/>
    <s v="Annual"/>
    <d v="2022-07-22T00:00:00"/>
    <s v="Management"/>
    <s v="No"/>
    <n v="9"/>
    <s v="Receive Report from Independent Non-Executive Directors"/>
    <s v="Election of Directors"/>
    <m/>
    <x v="2"/>
    <m/>
    <s v="No"/>
  </r>
  <r>
    <x v="113"/>
    <s v="Greece"/>
    <s v="GRS015003007"/>
    <s v="BZ1MXR7"/>
    <s v="Annual"/>
    <d v="2022-07-22T00:00:00"/>
    <s v="Management"/>
    <s v="No"/>
    <n v="10"/>
    <s v="Announce Election of Director"/>
    <s v="Election of Directors"/>
    <m/>
    <x v="2"/>
    <m/>
    <s v="No"/>
  </r>
  <r>
    <x v="113"/>
    <s v="Greece"/>
    <s v="GRS015003007"/>
    <s v="BZ1MXR7"/>
    <s v="Annual"/>
    <d v="2022-07-22T00:00:00"/>
    <s v="Management"/>
    <s v="Yes"/>
    <n v="11.1"/>
    <s v="Elect Vasileios T. Rapanos as Director"/>
    <s v="Election of Directors"/>
    <s v="For"/>
    <x v="1"/>
    <m/>
    <s v="No"/>
  </r>
  <r>
    <x v="113"/>
    <s v="Greece"/>
    <s v="GRS015003007"/>
    <s v="BZ1MXR7"/>
    <s v="Annual"/>
    <d v="2022-07-22T00:00:00"/>
    <s v="Management"/>
    <s v="Yes"/>
    <n v="11.1"/>
    <s v="Elect Richard R. Gildea as Independent Non-Executive Director"/>
    <s v="Election of Directors"/>
    <s v="For"/>
    <x v="1"/>
    <m/>
    <s v="No"/>
  </r>
  <r>
    <x v="113"/>
    <s v="Greece"/>
    <s v="GRS015003007"/>
    <s v="BZ1MXR7"/>
    <s v="Annual"/>
    <d v="2022-07-22T00:00:00"/>
    <s v="Management"/>
    <s v="Yes"/>
    <n v="11.11"/>
    <s v="Elect Elanor R. Hardwick as Independent Non-Executive Director"/>
    <s v="Election of Directors"/>
    <s v="For"/>
    <x v="1"/>
    <m/>
    <s v="No"/>
  </r>
  <r>
    <x v="113"/>
    <s v="Greece"/>
    <s v="GRS015003007"/>
    <s v="BZ1MXR7"/>
    <s v="Annual"/>
    <d v="2022-07-22T00:00:00"/>
    <s v="Management"/>
    <s v="Yes"/>
    <n v="11.12"/>
    <s v="Elect Shahzad A. Shahbaz as Independent Non-Executive Director"/>
    <s v="Election of Directors"/>
    <s v="For"/>
    <x v="1"/>
    <m/>
    <s v="No"/>
  </r>
  <r>
    <x v="113"/>
    <s v="Greece"/>
    <s v="GRS015003007"/>
    <s v="BZ1MXR7"/>
    <s v="Annual"/>
    <d v="2022-07-22T00:00:00"/>
    <s v="Management"/>
    <s v="Yes"/>
    <n v="11.13"/>
    <s v="Elect Johannes Herman Frederik G. Umbgrove as Director"/>
    <s v="Election of Directors"/>
    <s v="For"/>
    <x v="0"/>
    <s v="Candidate is not considered independent and the Audit Committee is not made up of at least 2/3 independent directors."/>
    <s v="Yes"/>
  </r>
  <r>
    <x v="113"/>
    <s v="Greece"/>
    <s v="GRS015003007"/>
    <s v="BZ1MXR7"/>
    <s v="Annual"/>
    <d v="2022-07-22T00:00:00"/>
    <s v="Management"/>
    <s v="Yes"/>
    <n v="11.2"/>
    <s v="Elect Vassilios E. Psaltis as Director"/>
    <s v="Election of Directors"/>
    <s v="For"/>
    <x v="1"/>
    <m/>
    <s v="No"/>
  </r>
  <r>
    <x v="113"/>
    <s v="Greece"/>
    <s v="GRS015003007"/>
    <s v="BZ1MXR7"/>
    <s v="Annual"/>
    <d v="2022-07-22T00:00:00"/>
    <s v="Management"/>
    <s v="Yes"/>
    <n v="11.3"/>
    <s v="Elect Spyros N. Filaretos as Director"/>
    <s v="Election of Directors"/>
    <s v="For"/>
    <x v="1"/>
    <m/>
    <s v="No"/>
  </r>
  <r>
    <x v="113"/>
    <s v="Greece"/>
    <s v="GRS015003007"/>
    <s v="BZ1MXR7"/>
    <s v="Annual"/>
    <d v="2022-07-22T00:00:00"/>
    <s v="Management"/>
    <s v="Yes"/>
    <n v="11.4"/>
    <s v="Elect Efthimios O. Vidalis as Director"/>
    <s v="Election of Directors"/>
    <s v="For"/>
    <x v="0"/>
    <s v="Candidate is not considered independent and the Audit Committee is not made up of at least 2/3 independent directors."/>
    <s v="Yes"/>
  </r>
  <r>
    <x v="113"/>
    <s v="Greece"/>
    <s v="GRS015003007"/>
    <s v="BZ1MXR7"/>
    <s v="Annual"/>
    <d v="2022-07-22T00:00:00"/>
    <s v="Management"/>
    <s v="Yes"/>
    <n v="11.5"/>
    <s v="Elect Elli M. Andriopoulou as Independent Non-Executive Director"/>
    <s v="Election of Directors"/>
    <s v="For"/>
    <x v="1"/>
    <m/>
    <s v="No"/>
  </r>
  <r>
    <x v="113"/>
    <s v="Greece"/>
    <s v="GRS015003007"/>
    <s v="BZ1MXR7"/>
    <s v="Annual"/>
    <d v="2022-07-22T00:00:00"/>
    <s v="Management"/>
    <s v="Yes"/>
    <n v="11.6"/>
    <s v="Elect Aspasia F. Palimeri as Independent Non-Executive Director"/>
    <s v="Election of Directors"/>
    <s v="For"/>
    <x v="1"/>
    <m/>
    <s v="No"/>
  </r>
  <r>
    <x v="113"/>
    <s v="Greece"/>
    <s v="GRS015003007"/>
    <s v="BZ1MXR7"/>
    <s v="Annual"/>
    <d v="2022-07-22T00:00:00"/>
    <s v="Management"/>
    <s v="Yes"/>
    <n v="11.7"/>
    <s v="Elect Dimitris C. Tsitsiragos as Independent Non-Executive Director"/>
    <s v="Election of Directors"/>
    <s v="For"/>
    <x v="1"/>
    <m/>
    <s v="No"/>
  </r>
  <r>
    <x v="113"/>
    <s v="Greece"/>
    <s v="GRS015003007"/>
    <s v="BZ1MXR7"/>
    <s v="Annual"/>
    <d v="2022-07-22T00:00:00"/>
    <s v="Management"/>
    <s v="Yes"/>
    <n v="11.8"/>
    <s v="Elect Jean L. Cheval as Independent Non-Executive Director"/>
    <s v="Election of Directors"/>
    <s v="For"/>
    <x v="1"/>
    <m/>
    <s v="No"/>
  </r>
  <r>
    <x v="113"/>
    <s v="Greece"/>
    <s v="GRS015003007"/>
    <s v="BZ1MXR7"/>
    <s v="Annual"/>
    <d v="2022-07-22T00:00:00"/>
    <s v="Management"/>
    <s v="Yes"/>
    <n v="11.9"/>
    <s v="Elect Carolyn G. Dittmeier as Independent Non-Executive Director"/>
    <s v="Election of Directors"/>
    <s v="For"/>
    <x v="1"/>
    <m/>
    <s v="No"/>
  </r>
  <r>
    <x v="113"/>
    <s v="Greece"/>
    <s v="GRS015003007"/>
    <s v="BZ1MXR7"/>
    <s v="Annual"/>
    <d v="2022-07-22T00:00:00"/>
    <s v="Management"/>
    <s v="Yes"/>
    <n v="12"/>
    <s v="Approve Type, Composition, and Term of the Audit Committee"/>
    <s v="Auditors"/>
    <s v="For"/>
    <x v="1"/>
    <m/>
    <s v="No"/>
  </r>
  <r>
    <x v="113"/>
    <s v="Greece"/>
    <s v="GRS015003007"/>
    <s v="BZ1MXR7"/>
    <s v="Annual"/>
    <d v="2022-07-22T00:00:00"/>
    <s v="Management"/>
    <s v="Yes"/>
    <n v="13"/>
    <s v="Approve Share Capital Reduction and Shareholders Remuneration in Kind"/>
    <s v="Incentives and Remuneration"/>
    <s v="For"/>
    <x v="1"/>
    <m/>
    <s v="No"/>
  </r>
  <r>
    <x v="113"/>
    <s v="Greece"/>
    <s v="GRS015003007"/>
    <s v="BZ1MXR7"/>
    <s v="Annual"/>
    <d v="2022-07-22T00:00:00"/>
    <s v="Management"/>
    <s v="No"/>
    <n v="14"/>
    <s v="Receive Information on Cases of Conflict of Interest"/>
    <s v="Other"/>
    <m/>
    <x v="2"/>
    <m/>
    <s v="No"/>
  </r>
  <r>
    <x v="113"/>
    <s v="Greece"/>
    <s v="GRS015003007"/>
    <s v="BZ1MXR7"/>
    <s v="Annual"/>
    <d v="2022-07-22T00:00:00"/>
    <s v="Management"/>
    <s v="Yes"/>
    <n v="15"/>
    <s v="Authorize Board to Participate in Companies with Similar Business Interests"/>
    <s v="Other"/>
    <s v="For"/>
    <x v="1"/>
    <m/>
    <s v="No"/>
  </r>
  <r>
    <x v="114"/>
    <s v="China"/>
    <s v="CNE1000030S9"/>
    <s v="BYM9X70"/>
    <s v="Special"/>
    <d v="2022-07-22T00:00:00"/>
    <s v="Management"/>
    <s v="Yes"/>
    <n v="1"/>
    <s v="Approve Change of Company Name and Amend Articles of Association"/>
    <s v="Other"/>
    <s v="For"/>
    <x v="1"/>
    <m/>
    <s v="No"/>
  </r>
  <r>
    <x v="115"/>
    <s v="India"/>
    <s v="INE07Y701011"/>
    <s v="BK709V6"/>
    <s v="Annual"/>
    <d v="2022-07-22T00:00:00"/>
    <s v="Management"/>
    <s v="Yes"/>
    <n v="1"/>
    <s v="Accept Financial Statements and Statutory Reports"/>
    <s v="Reports"/>
    <s v="For"/>
    <x v="1"/>
    <m/>
    <s v="No"/>
  </r>
  <r>
    <x v="115"/>
    <s v="India"/>
    <s v="INE07Y701011"/>
    <s v="BK709V6"/>
    <s v="Annual"/>
    <d v="2022-07-22T00:00:00"/>
    <s v="Management"/>
    <s v="Yes"/>
    <n v="2"/>
    <s v="Approve Final Dividend"/>
    <s v="Other"/>
    <s v="For"/>
    <x v="1"/>
    <m/>
    <s v="No"/>
  </r>
  <r>
    <x v="115"/>
    <s v="India"/>
    <s v="INE07Y701011"/>
    <s v="BK709V6"/>
    <s v="Annual"/>
    <d v="2022-07-22T00:00:00"/>
    <s v="Management"/>
    <s v="Yes"/>
    <n v="3"/>
    <s v="Reelect Achim Michael Braun as Director"/>
    <s v="Election of Directors"/>
    <s v="For"/>
    <x v="1"/>
    <m/>
    <s v="No"/>
  </r>
  <r>
    <x v="115"/>
    <s v="India"/>
    <s v="INE07Y701011"/>
    <s v="BK709V6"/>
    <s v="Annual"/>
    <d v="2022-07-22T00:00:00"/>
    <s v="Management"/>
    <s v="Yes"/>
    <n v="4"/>
    <s v="Approve Remuneration of Cost Auditors"/>
    <s v="Incentives and Remuneration"/>
    <s v="For"/>
    <x v="1"/>
    <m/>
    <s v="No"/>
  </r>
  <r>
    <x v="115"/>
    <s v="India"/>
    <s v="INE07Y701011"/>
    <s v="BK709V6"/>
    <s v="Annual"/>
    <d v="2022-07-22T00:00:00"/>
    <s v="Management"/>
    <s v="Yes"/>
    <n v="5"/>
    <s v="Reelect Mukesh Hari Butani as Director"/>
    <s v="Election of Directors"/>
    <s v="For"/>
    <x v="1"/>
    <m/>
    <s v="No"/>
  </r>
  <r>
    <x v="115"/>
    <s v="India"/>
    <s v="INE07Y701011"/>
    <s v="BK709V6"/>
    <s v="Annual"/>
    <d v="2022-07-22T00:00:00"/>
    <s v="Management"/>
    <s v="Yes"/>
    <n v="6"/>
    <s v="Reelect Akila Krishnakumar as Director"/>
    <s v="Election of Directors"/>
    <s v="For"/>
    <x v="1"/>
    <m/>
    <s v="No"/>
  </r>
  <r>
    <x v="115"/>
    <s v="India"/>
    <s v="INE07Y701011"/>
    <s v="BK709V6"/>
    <s v="Annual"/>
    <d v="2022-07-22T00:00:00"/>
    <s v="Management"/>
    <s v="Yes"/>
    <n v="7"/>
    <s v="Reelect Nishi Vasudeva as Director"/>
    <s v="Election of Directors"/>
    <s v="For"/>
    <x v="1"/>
    <m/>
    <s v="No"/>
  </r>
  <r>
    <x v="115"/>
    <s v="India"/>
    <s v="INE07Y701011"/>
    <s v="BK709V6"/>
    <s v="Annual"/>
    <d v="2022-07-22T00:00:00"/>
    <s v="Management"/>
    <s v="Yes"/>
    <n v="8"/>
    <s v="Approve Reappointment and Remuneration of Nuguri Venu as Managing Director and Chief Executive Officer"/>
    <s v="Election of Directors"/>
    <s v="For"/>
    <x v="0"/>
    <s v="We will not support the election of any Executive Director being elected to serve on the Audit Committee."/>
    <s v="Yes"/>
  </r>
  <r>
    <x v="115"/>
    <s v="India"/>
    <s v="INE07Y701011"/>
    <s v="BK709V6"/>
    <s v="Annual"/>
    <d v="2022-07-22T00:00:00"/>
    <s v="Management"/>
    <s v="Yes"/>
    <n v="9"/>
    <s v="Approve Payment of Commission to Independent Directors"/>
    <s v="Election of Directors"/>
    <s v="For"/>
    <x v="1"/>
    <m/>
    <s v="No"/>
  </r>
  <r>
    <x v="115"/>
    <s v="India"/>
    <s v="INE07Y701011"/>
    <s v="BK709V6"/>
    <s v="Annual"/>
    <d v="2022-07-22T00:00:00"/>
    <s v="Management"/>
    <s v="Yes"/>
    <n v="10"/>
    <s v="Approve Branch Auditors and Authorize Board to Fix Their Remuneration"/>
    <s v="Incentives and Remuneration"/>
    <s v="For"/>
    <x v="1"/>
    <m/>
    <s v="No"/>
  </r>
  <r>
    <x v="116"/>
    <s v="United Kingdom"/>
    <s v="GB00BM8Q5M07"/>
    <s v="BM8Q5M0"/>
    <s v="Annual"/>
    <d v="2022-07-22T00:00:00"/>
    <s v="Management"/>
    <s v="Yes"/>
    <n v="1"/>
    <s v="Accept Financial Statements and Statutory Reports"/>
    <s v="Reports"/>
    <s v="For"/>
    <x v="1"/>
    <m/>
    <s v="No"/>
  </r>
  <r>
    <x v="116"/>
    <s v="United Kingdom"/>
    <s v="GB00BM8Q5M07"/>
    <s v="BM8Q5M0"/>
    <s v="Annual"/>
    <d v="2022-07-22T00:00:00"/>
    <s v="Management"/>
    <s v="Yes"/>
    <n v="2"/>
    <s v="Approve Remuneration Report"/>
    <s v="Incentives and Remuneration"/>
    <s v="For"/>
    <x v="0"/>
    <s v="There are concerns surrounding the lack of shareholding guidelines, the all-cash structure of the annual bonus and part cash LTIP that vests in three years."/>
    <s v="Yes"/>
  </r>
  <r>
    <x v="116"/>
    <s v="United Kingdom"/>
    <s v="GB00BM8Q5M07"/>
    <s v="BM8Q5M0"/>
    <s v="Annual"/>
    <d v="2022-07-22T00:00:00"/>
    <s v="Management"/>
    <s v="Yes"/>
    <n v="3"/>
    <s v="Approve Final Dividend"/>
    <s v="Other"/>
    <s v="For"/>
    <x v="1"/>
    <m/>
    <s v="No"/>
  </r>
  <r>
    <x v="116"/>
    <s v="United Kingdom"/>
    <s v="GB00BM8Q5M07"/>
    <s v="BM8Q5M0"/>
    <s v="Annual"/>
    <d v="2022-07-22T00:00:00"/>
    <s v="Management"/>
    <s v="Yes"/>
    <n v="4"/>
    <s v="Re-elect Neil Greenhalgh as Director"/>
    <s v="Election of Directors"/>
    <s v="For"/>
    <x v="1"/>
    <m/>
    <s v="No"/>
  </r>
  <r>
    <x v="116"/>
    <s v="United Kingdom"/>
    <s v="GB00BM8Q5M07"/>
    <s v="BM8Q5M0"/>
    <s v="Annual"/>
    <d v="2022-07-22T00:00:00"/>
    <s v="Management"/>
    <s v="Yes"/>
    <n v="5"/>
    <s v="Re-elect Andrew Long as Director"/>
    <s v="Election of Directors"/>
    <s v="For"/>
    <x v="1"/>
    <m/>
    <s v="No"/>
  </r>
  <r>
    <x v="116"/>
    <s v="United Kingdom"/>
    <s v="GB00BM8Q5M07"/>
    <s v="BM8Q5M0"/>
    <s v="Annual"/>
    <d v="2022-07-22T00:00:00"/>
    <s v="Management"/>
    <s v="Yes"/>
    <n v="6"/>
    <s v="Re-elect Kath Smith as Director"/>
    <s v="Election of Directors"/>
    <s v="For"/>
    <x v="1"/>
    <m/>
    <s v="No"/>
  </r>
  <r>
    <x v="116"/>
    <s v="United Kingdom"/>
    <s v="GB00BM8Q5M07"/>
    <s v="BM8Q5M0"/>
    <s v="Annual"/>
    <d v="2022-07-22T00:00:00"/>
    <s v="Management"/>
    <s v="Yes"/>
    <n v="7"/>
    <s v="Elect Bert Hoyt as Director"/>
    <s v="Election of Directors"/>
    <s v="For"/>
    <x v="1"/>
    <m/>
    <s v="No"/>
  </r>
  <r>
    <x v="116"/>
    <s v="United Kingdom"/>
    <s v="GB00BM8Q5M07"/>
    <s v="BM8Q5M0"/>
    <s v="Annual"/>
    <d v="2022-07-22T00:00:00"/>
    <s v="Management"/>
    <s v="Yes"/>
    <n v="8"/>
    <s v="Elect Helen Ashton as Director"/>
    <s v="Election of Directors"/>
    <s v="For"/>
    <x v="1"/>
    <m/>
    <s v="No"/>
  </r>
  <r>
    <x v="116"/>
    <s v="United Kingdom"/>
    <s v="GB00BM8Q5M07"/>
    <s v="BM8Q5M0"/>
    <s v="Annual"/>
    <d v="2022-07-22T00:00:00"/>
    <s v="Management"/>
    <s v="Yes"/>
    <n v="9"/>
    <s v="Elect Mahbobeh Sabetnia as Director"/>
    <s v="Election of Directors"/>
    <s v="For"/>
    <x v="1"/>
    <m/>
    <s v="No"/>
  </r>
  <r>
    <x v="116"/>
    <s v="United Kingdom"/>
    <s v="GB00BM8Q5M07"/>
    <s v="BM8Q5M0"/>
    <s v="Annual"/>
    <d v="2022-07-22T00:00:00"/>
    <s v="Management"/>
    <s v="Yes"/>
    <n v="10"/>
    <s v="Elect Suzi Williams as Director"/>
    <s v="Election of Directors"/>
    <s v="For"/>
    <x v="1"/>
    <m/>
    <s v="No"/>
  </r>
  <r>
    <x v="116"/>
    <s v="United Kingdom"/>
    <s v="GB00BM8Q5M07"/>
    <s v="BM8Q5M0"/>
    <s v="Annual"/>
    <d v="2022-07-22T00:00:00"/>
    <s v="Management"/>
    <s v="Yes"/>
    <n v="11"/>
    <s v="Reappoint KPMG LLP as Auditors"/>
    <s v="Auditors"/>
    <s v="For"/>
    <x v="1"/>
    <m/>
    <s v="No"/>
  </r>
  <r>
    <x v="116"/>
    <s v="United Kingdom"/>
    <s v="GB00BM8Q5M07"/>
    <s v="BM8Q5M0"/>
    <s v="Annual"/>
    <d v="2022-07-22T00:00:00"/>
    <s v="Management"/>
    <s v="Yes"/>
    <n v="12"/>
    <s v="Authorise the Audit Committee to Fix Remuneration of Auditors"/>
    <s v="Incentives and Remuneration"/>
    <s v="For"/>
    <x v="1"/>
    <m/>
    <s v="No"/>
  </r>
  <r>
    <x v="116"/>
    <s v="United Kingdom"/>
    <s v="GB00BM8Q5M07"/>
    <s v="BM8Q5M0"/>
    <s v="Annual"/>
    <d v="2022-07-22T00:00:00"/>
    <s v="Management"/>
    <s v="Yes"/>
    <n v="13"/>
    <s v="Authorise UK Political Donations and Expenditure"/>
    <s v="Other"/>
    <s v="For"/>
    <x v="1"/>
    <m/>
    <s v="No"/>
  </r>
  <r>
    <x v="116"/>
    <s v="United Kingdom"/>
    <s v="GB00BM8Q5M07"/>
    <s v="BM8Q5M0"/>
    <s v="Annual"/>
    <d v="2022-07-22T00:00:00"/>
    <s v="Management"/>
    <s v="Yes"/>
    <n v="14"/>
    <s v="Authorise Issue of Equity"/>
    <s v="Other"/>
    <s v="For"/>
    <x v="1"/>
    <m/>
    <s v="No"/>
  </r>
  <r>
    <x v="116"/>
    <s v="United Kingdom"/>
    <s v="GB00BM8Q5M07"/>
    <s v="BM8Q5M0"/>
    <s v="Annual"/>
    <d v="2022-07-22T00:00:00"/>
    <s v="Management"/>
    <s v="Yes"/>
    <n v="15"/>
    <s v="Authorise Issue of Equity without Pre-emptive Rights"/>
    <s v="Other"/>
    <s v="For"/>
    <x v="1"/>
    <m/>
    <s v="No"/>
  </r>
  <r>
    <x v="116"/>
    <s v="United Kingdom"/>
    <s v="GB00BM8Q5M07"/>
    <s v="BM8Q5M0"/>
    <s v="Annual"/>
    <d v="2022-07-22T00:00:00"/>
    <s v="Management"/>
    <s v="Yes"/>
    <n v="16"/>
    <s v="Authorise the Company to Call General Meeting with Two Weeks' Notice"/>
    <s v="Other"/>
    <s v="For"/>
    <x v="1"/>
    <m/>
    <s v="No"/>
  </r>
  <r>
    <x v="117"/>
    <s v="USA"/>
    <s v="US58155Q1031"/>
    <n v="2378534"/>
    <s v="Annual"/>
    <d v="2022-07-22T00:00:00"/>
    <s v="Management"/>
    <s v="Yes"/>
    <n v="2"/>
    <s v="Ratify Deloitte &amp; Touche LLP as Auditors"/>
    <s v="Auditors"/>
    <s v="For"/>
    <x v="1"/>
    <m/>
    <s v="No"/>
  </r>
  <r>
    <x v="117"/>
    <s v="USA"/>
    <s v="US58155Q1031"/>
    <n v="2378534"/>
    <s v="Annual"/>
    <d v="2022-07-22T00:00:00"/>
    <s v="Management"/>
    <s v="Yes"/>
    <n v="3"/>
    <s v="Advisory Vote to Ratify Named Executive Officers' Compensation"/>
    <s v="Other"/>
    <s v="For"/>
    <x v="1"/>
    <m/>
    <s v="No"/>
  </r>
  <r>
    <x v="117"/>
    <s v="USA"/>
    <s v="US58155Q1031"/>
    <n v="2378534"/>
    <s v="Annual"/>
    <d v="2022-07-22T00:00:00"/>
    <s v="Management"/>
    <s v="Yes"/>
    <n v="4"/>
    <s v="Approve Omnibus Stock Plan"/>
    <s v="Other"/>
    <s v="For"/>
    <x v="1"/>
    <m/>
    <s v="No"/>
  </r>
  <r>
    <x v="117"/>
    <s v="USA"/>
    <s v="US58155Q1031"/>
    <n v="2378534"/>
    <s v="Annual"/>
    <d v="2022-07-22T00:00:00"/>
    <s v="Management"/>
    <s v="Yes"/>
    <n v="5"/>
    <s v="Amend Qualified Employee Stock Purchase Plan"/>
    <s v="Other"/>
    <s v="For"/>
    <x v="1"/>
    <m/>
    <s v="No"/>
  </r>
  <r>
    <x v="117"/>
    <s v="USA"/>
    <s v="US58155Q1031"/>
    <n v="2378534"/>
    <s v="Annual"/>
    <d v="2022-07-22T00:00:00"/>
    <s v="Shareholder"/>
    <s v="Yes"/>
    <n v="6"/>
    <s v="Reduce Ownership Threshold for Shareholders to Call Special Meeting"/>
    <s v="Other"/>
    <s v="Against"/>
    <x v="1"/>
    <s v="We will support resolutions that require the right to call a special meeting, should they not be too restrictive and are in line with market practice."/>
    <s v="Yes"/>
  </r>
  <r>
    <x v="117"/>
    <s v="USA"/>
    <s v="US58155Q1031"/>
    <n v="2378534"/>
    <s v="Annual"/>
    <d v="2022-07-22T00:00:00"/>
    <s v="Shareholder"/>
    <s v="Yes"/>
    <n v="7"/>
    <s v="Adopt Policy on 10b5-1 Plans"/>
    <s v="Other"/>
    <s v="Against"/>
    <x v="1"/>
    <s v="The proposed safeguards would improve the principles of the 10b5-1 plans established by the company's officers and directors, and are not considered overly burdensome."/>
    <s v="Yes"/>
  </r>
  <r>
    <x v="117"/>
    <s v="USA"/>
    <s v="US58155Q1031"/>
    <n v="2378534"/>
    <s v="Annual"/>
    <d v="2022-07-22T00:00:00"/>
    <s v="Management"/>
    <s v="Yes"/>
    <s v="1a"/>
    <s v="Elect Director Richard H. Carmona"/>
    <s v="Election of Directors"/>
    <s v="For"/>
    <x v="1"/>
    <m/>
    <s v="No"/>
  </r>
  <r>
    <x v="117"/>
    <s v="USA"/>
    <s v="US58155Q1031"/>
    <n v="2378534"/>
    <s v="Annual"/>
    <d v="2022-07-22T00:00:00"/>
    <s v="Management"/>
    <s v="Yes"/>
    <s v="1b"/>
    <s v="Elect Director Dominic J. Caruso"/>
    <s v="Election of Directors"/>
    <s v="For"/>
    <x v="1"/>
    <m/>
    <s v="No"/>
  </r>
  <r>
    <x v="117"/>
    <s v="USA"/>
    <s v="US58155Q1031"/>
    <n v="2378534"/>
    <s v="Annual"/>
    <d v="2022-07-22T00:00:00"/>
    <s v="Management"/>
    <s v="Yes"/>
    <s v="1c"/>
    <s v="Elect Director W. Roy Dunbar"/>
    <s v="Election of Directors"/>
    <s v="For"/>
    <x v="1"/>
    <m/>
    <s v="No"/>
  </r>
  <r>
    <x v="117"/>
    <s v="USA"/>
    <s v="US58155Q1031"/>
    <n v="2378534"/>
    <s v="Annual"/>
    <d v="2022-07-22T00:00:00"/>
    <s v="Management"/>
    <s v="Yes"/>
    <s v="1d"/>
    <s v="Elect Director James H. Hinton"/>
    <s v="Election of Directors"/>
    <s v="For"/>
    <x v="1"/>
    <m/>
    <s v="No"/>
  </r>
  <r>
    <x v="117"/>
    <s v="USA"/>
    <s v="US58155Q1031"/>
    <n v="2378534"/>
    <s v="Annual"/>
    <d v="2022-07-22T00:00:00"/>
    <s v="Management"/>
    <s v="Yes"/>
    <s v="1e"/>
    <s v="Elect Director Donald R. Knauss"/>
    <s v="Election of Directors"/>
    <s v="For"/>
    <x v="1"/>
    <m/>
    <s v="No"/>
  </r>
  <r>
    <x v="117"/>
    <s v="USA"/>
    <s v="US58155Q1031"/>
    <n v="2378534"/>
    <s v="Annual"/>
    <d v="2022-07-22T00:00:00"/>
    <s v="Management"/>
    <s v="Yes"/>
    <s v="1f"/>
    <s v="Elect Director Bradley E. Lerman"/>
    <s v="Election of Directors"/>
    <s v="For"/>
    <x v="1"/>
    <m/>
    <s v="No"/>
  </r>
  <r>
    <x v="117"/>
    <s v="USA"/>
    <s v="US58155Q1031"/>
    <n v="2378534"/>
    <s v="Annual"/>
    <d v="2022-07-22T00:00:00"/>
    <s v="Management"/>
    <s v="Yes"/>
    <s v="1g"/>
    <s v="Elect Director Linda P. Mantia"/>
    <s v="Election of Directors"/>
    <s v="For"/>
    <x v="1"/>
    <m/>
    <s v="No"/>
  </r>
  <r>
    <x v="117"/>
    <s v="USA"/>
    <s v="US58155Q1031"/>
    <n v="2378534"/>
    <s v="Annual"/>
    <d v="2022-07-22T00:00:00"/>
    <s v="Management"/>
    <s v="Yes"/>
    <s v="1h"/>
    <s v="Elect Director Maria Martinez"/>
    <s v="Election of Directors"/>
    <s v="For"/>
    <x v="1"/>
    <m/>
    <s v="No"/>
  </r>
  <r>
    <x v="117"/>
    <s v="USA"/>
    <s v="US58155Q1031"/>
    <n v="2378534"/>
    <s v="Annual"/>
    <d v="2022-07-22T00:00:00"/>
    <s v="Management"/>
    <s v="Yes"/>
    <s v="1i"/>
    <s v="Elect Director Susan R. Salka"/>
    <s v="Election of Directors"/>
    <s v="For"/>
    <x v="1"/>
    <m/>
    <s v="No"/>
  </r>
  <r>
    <x v="117"/>
    <s v="USA"/>
    <s v="US58155Q1031"/>
    <n v="2378534"/>
    <s v="Annual"/>
    <d v="2022-07-22T00:00:00"/>
    <s v="Management"/>
    <s v="Yes"/>
    <s v="1j"/>
    <s v="Elect Director Brian S. Tyler"/>
    <s v="Election of Directors"/>
    <s v="For"/>
    <x v="1"/>
    <m/>
    <s v="No"/>
  </r>
  <r>
    <x v="117"/>
    <s v="USA"/>
    <s v="US58155Q1031"/>
    <n v="2378534"/>
    <s v="Annual"/>
    <d v="2022-07-22T00:00:00"/>
    <s v="Management"/>
    <s v="Yes"/>
    <s v="1k"/>
    <s v="Elect Director Kathleen Wilson-Thompson"/>
    <s v="Election of Directors"/>
    <s v="For"/>
    <x v="1"/>
    <m/>
    <s v="No"/>
  </r>
  <r>
    <x v="118"/>
    <s v="Indonesia"/>
    <s v="ID1000116700"/>
    <s v="B4LD3M8"/>
    <s v="Annual"/>
    <d v="2022-07-22T00:00:00"/>
    <s v="Management"/>
    <s v="Yes"/>
    <n v="1"/>
    <s v="Approve Directors' Report on Company's Business Activities and Financial Performance"/>
    <s v="Election of Directors"/>
    <s v="For"/>
    <x v="1"/>
    <m/>
    <s v="No"/>
  </r>
  <r>
    <x v="118"/>
    <s v="Indonesia"/>
    <s v="ID1000116700"/>
    <s v="B4LD3M8"/>
    <s v="Annual"/>
    <d v="2022-07-22T00:00:00"/>
    <s v="Management"/>
    <s v="Yes"/>
    <n v="2"/>
    <s v="Accept Financial Statements"/>
    <s v="Other"/>
    <s v="For"/>
    <x v="1"/>
    <m/>
    <s v="No"/>
  </r>
  <r>
    <x v="118"/>
    <s v="Indonesia"/>
    <s v="ID1000116700"/>
    <s v="B4LD3M8"/>
    <s v="Annual"/>
    <d v="2022-07-22T00:00:00"/>
    <s v="Management"/>
    <s v="Yes"/>
    <n v="3"/>
    <s v="Approve Allocation of Income"/>
    <s v="Other"/>
    <s v="For"/>
    <x v="1"/>
    <m/>
    <s v="No"/>
  </r>
  <r>
    <x v="118"/>
    <s v="Indonesia"/>
    <s v="ID1000116700"/>
    <s v="B4LD3M8"/>
    <s v="Annual"/>
    <d v="2022-07-22T00:00:00"/>
    <s v="Management"/>
    <s v="Yes"/>
    <n v="4"/>
    <s v="Approve Remuneration of Directors and Commissioners"/>
    <s v="Election of Directors"/>
    <s v="For"/>
    <x v="1"/>
    <m/>
    <s v="No"/>
  </r>
  <r>
    <x v="118"/>
    <s v="Indonesia"/>
    <s v="ID1000116700"/>
    <s v="B4LD3M8"/>
    <s v="Annual"/>
    <d v="2022-07-22T00:00:00"/>
    <s v="Management"/>
    <s v="Yes"/>
    <n v="5"/>
    <s v="Approve Auditors and Authorize Board to Fix Their Remuneration"/>
    <s v="Incentives and Remuneration"/>
    <s v="For"/>
    <x v="1"/>
    <m/>
    <s v="No"/>
  </r>
  <r>
    <x v="119"/>
    <s v="Indonesia"/>
    <s v="ID1000057003"/>
    <n v="6283979"/>
    <s v="Annual"/>
    <d v="2022-07-22T00:00:00"/>
    <s v="Management"/>
    <s v="Yes"/>
    <n v="1"/>
    <s v="Approve Directors' Report on Company's Business Activities and Financial Performance"/>
    <s v="Election of Directors"/>
    <s v="For"/>
    <x v="1"/>
    <m/>
    <s v="No"/>
  </r>
  <r>
    <x v="119"/>
    <s v="Indonesia"/>
    <s v="ID1000057003"/>
    <n v="6283979"/>
    <s v="Annual"/>
    <d v="2022-07-22T00:00:00"/>
    <s v="Management"/>
    <s v="Yes"/>
    <n v="2"/>
    <s v="Approve Financial Statement"/>
    <s v="Other"/>
    <s v="For"/>
    <x v="1"/>
    <m/>
    <s v="No"/>
  </r>
  <r>
    <x v="119"/>
    <s v="Indonesia"/>
    <s v="ID1000057003"/>
    <n v="6283979"/>
    <s v="Annual"/>
    <d v="2022-07-22T00:00:00"/>
    <s v="Management"/>
    <s v="Yes"/>
    <n v="3"/>
    <s v="Approve Allocation of Income"/>
    <s v="Other"/>
    <s v="For"/>
    <x v="1"/>
    <m/>
    <s v="No"/>
  </r>
  <r>
    <x v="119"/>
    <s v="Indonesia"/>
    <s v="ID1000057003"/>
    <n v="6283979"/>
    <s v="Annual"/>
    <d v="2022-07-22T00:00:00"/>
    <s v="Management"/>
    <s v="Yes"/>
    <n v="4"/>
    <s v="Approve Remuneration of Directors and Commissioners"/>
    <s v="Election of Directors"/>
    <s v="For"/>
    <x v="1"/>
    <m/>
    <s v="No"/>
  </r>
  <r>
    <x v="119"/>
    <s v="Indonesia"/>
    <s v="ID1000057003"/>
    <n v="6283979"/>
    <s v="Annual"/>
    <d v="2022-07-22T00:00:00"/>
    <s v="Management"/>
    <s v="Yes"/>
    <n v="5"/>
    <s v="Approve Auditors and Authorize Board to Fix Their Remuneration"/>
    <s v="Incentives and Remuneration"/>
    <s v="For"/>
    <x v="1"/>
    <m/>
    <s v="No"/>
  </r>
  <r>
    <x v="120"/>
    <s v="Singapore"/>
    <s v="SG1I52882764"/>
    <n v="6243586"/>
    <s v="Annual"/>
    <d v="2022-07-22T00:00:00"/>
    <s v="Management"/>
    <s v="Yes"/>
    <n v="1"/>
    <s v="Adopt Financial Statements and Directors' and Auditors' Reports"/>
    <s v="Election of Directors"/>
    <s v="For"/>
    <x v="1"/>
    <m/>
    <s v="No"/>
  </r>
  <r>
    <x v="120"/>
    <s v="Singapore"/>
    <s v="SG1I52882764"/>
    <n v="6243586"/>
    <s v="Annual"/>
    <d v="2022-07-22T00:00:00"/>
    <s v="Management"/>
    <s v="Yes"/>
    <n v="2"/>
    <s v="Elect Euleen Goh Yiu Kiang as Director"/>
    <s v="Election of Directors"/>
    <s v="For"/>
    <x v="1"/>
    <m/>
    <s v="No"/>
  </r>
  <r>
    <x v="120"/>
    <s v="Singapore"/>
    <s v="SG1I52882764"/>
    <n v="6243586"/>
    <s v="Annual"/>
    <d v="2022-07-22T00:00:00"/>
    <s v="Management"/>
    <s v="Yes"/>
    <n v="3"/>
    <s v="Elect Achal Agarwal as Director"/>
    <s v="Election of Directors"/>
    <s v="For"/>
    <x v="1"/>
    <m/>
    <s v="No"/>
  </r>
  <r>
    <x v="120"/>
    <s v="Singapore"/>
    <s v="SG1I52882764"/>
    <n v="6243586"/>
    <s v="Annual"/>
    <d v="2022-07-22T00:00:00"/>
    <s v="Management"/>
    <s v="Yes"/>
    <n v="4"/>
    <s v="Elect Yap Kim Wah as Director"/>
    <s v="Election of Directors"/>
    <s v="For"/>
    <x v="1"/>
    <m/>
    <s v="No"/>
  </r>
  <r>
    <x v="120"/>
    <s v="Singapore"/>
    <s v="SG1I52882764"/>
    <n v="6243586"/>
    <s v="Annual"/>
    <d v="2022-07-22T00:00:00"/>
    <s v="Management"/>
    <s v="Yes"/>
    <n v="5"/>
    <s v="Elect Jenny Lee Hong Wei as Director"/>
    <s v="Election of Directors"/>
    <s v="For"/>
    <x v="1"/>
    <m/>
    <s v="No"/>
  </r>
  <r>
    <x v="120"/>
    <s v="Singapore"/>
    <s v="SG1I52882764"/>
    <n v="6243586"/>
    <s v="Annual"/>
    <d v="2022-07-22T00:00:00"/>
    <s v="Management"/>
    <s v="Yes"/>
    <n v="6"/>
    <s v="Elect Kerry Mok Tee Heong as Director"/>
    <s v="Election of Directors"/>
    <s v="For"/>
    <x v="1"/>
    <m/>
    <s v="No"/>
  </r>
  <r>
    <x v="120"/>
    <s v="Singapore"/>
    <s v="SG1I52882764"/>
    <n v="6243586"/>
    <s v="Annual"/>
    <d v="2022-07-22T00:00:00"/>
    <s v="Management"/>
    <s v="Yes"/>
    <n v="7"/>
    <s v="Approve Directors' Fees"/>
    <s v="Election of Directors"/>
    <s v="For"/>
    <x v="1"/>
    <m/>
    <s v="No"/>
  </r>
  <r>
    <x v="120"/>
    <s v="Singapore"/>
    <s v="SG1I52882764"/>
    <n v="6243586"/>
    <s v="Annual"/>
    <d v="2022-07-22T00:00:00"/>
    <s v="Management"/>
    <s v="Yes"/>
    <n v="8"/>
    <s v="Approve KPMG LLP Auditors and Authorize Board to Fix Their Remuneration"/>
    <s v="Incentives and Remuneration"/>
    <s v="For"/>
    <x v="1"/>
    <m/>
    <s v="No"/>
  </r>
  <r>
    <x v="120"/>
    <s v="Singapore"/>
    <s v="SG1I52882764"/>
    <n v="6243586"/>
    <s v="Annual"/>
    <d v="2022-07-22T00:00:00"/>
    <s v="Management"/>
    <s v="Yes"/>
    <n v="9"/>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120"/>
    <s v="Singapore"/>
    <s v="SG1I52882764"/>
    <n v="6243586"/>
    <s v="Annual"/>
    <d v="2022-07-22T00:00:00"/>
    <s v="Management"/>
    <s v="Yes"/>
    <n v="10"/>
    <s v="Approve Grant of Awards and Issuance of Shares Under the SATS Performance Share Plan and/or the SATS Restricted Share Plan"/>
    <s v="Other"/>
    <s v="For"/>
    <x v="1"/>
    <m/>
    <s v="No"/>
  </r>
  <r>
    <x v="120"/>
    <s v="Singapore"/>
    <s v="SG1I52882764"/>
    <n v="6243586"/>
    <s v="Annual"/>
    <d v="2022-07-22T00:00:00"/>
    <s v="Management"/>
    <s v="Yes"/>
    <n v="11"/>
    <s v="Approve Mandate for Interested Person Transactions"/>
    <s v="Other"/>
    <s v="For"/>
    <x v="1"/>
    <m/>
    <s v="No"/>
  </r>
  <r>
    <x v="120"/>
    <s v="Singapore"/>
    <s v="SG1I52882764"/>
    <n v="6243586"/>
    <s v="Annual"/>
    <d v="2022-07-22T00:00:00"/>
    <s v="Management"/>
    <s v="Yes"/>
    <n v="12"/>
    <s v="Authorize Share Repurchase Program"/>
    <s v="Other"/>
    <s v="For"/>
    <x v="1"/>
    <m/>
    <s v="No"/>
  </r>
  <r>
    <x v="120"/>
    <s v="Singapore"/>
    <s v="SG1I52882764"/>
    <n v="6243586"/>
    <s v="Annual"/>
    <d v="2022-07-22T00:00:00"/>
    <s v="Management"/>
    <s v="Yes"/>
    <n v="13"/>
    <s v="Approve Euleen Goh Yiu Kiang to Continue Office as Independent Director for Purposes of Rule 210(5)(d)(iii)(A) of the Listing Manual of the SGX-ST"/>
    <s v="Election of Directors"/>
    <s v="For"/>
    <x v="1"/>
    <m/>
    <s v="No"/>
  </r>
  <r>
    <x v="120"/>
    <s v="Singapore"/>
    <s v="SG1I52882764"/>
    <n v="6243586"/>
    <s v="Annual"/>
    <d v="2022-07-22T00:00:00"/>
    <s v="Management"/>
    <s v="Yes"/>
    <n v="14"/>
    <s v="Approve Euleen Goh Yiu Kiang to Continue Office as Independent Director for Purposes of Rule 210(5)(d)(iii)(B) of the Listing Manual of the SGX-ST"/>
    <s v="Election of Directors"/>
    <s v="For"/>
    <x v="1"/>
    <m/>
    <s v="No"/>
  </r>
  <r>
    <x v="121"/>
    <s v="China"/>
    <s v="CNE100000437"/>
    <s v="B07J656"/>
    <s v="Extraordinary Shareholders"/>
    <d v="2022-07-22T00:00:00"/>
    <s v="Management"/>
    <s v="Yes"/>
    <n v="1"/>
    <s v="Approve Connected Transaction Regarding Transferring 15.24% Shares of Suzhou Thvow Technology Co., Ltd. to Shanghai Electric Holding Group Co., Ltd."/>
    <s v="Other"/>
    <s v="For"/>
    <x v="1"/>
    <m/>
    <s v="No"/>
  </r>
  <r>
    <x v="122"/>
    <s v="China"/>
    <s v="CNE000001GL8"/>
    <n v="6731133"/>
    <s v="Special"/>
    <d v="2022-07-22T00:00:00"/>
    <s v="Management"/>
    <s v="Yes"/>
    <n v="1"/>
    <s v="Approve Employee Share Purchase Plan (Draft) and Summary"/>
    <s v="Other"/>
    <s v="For"/>
    <x v="1"/>
    <m/>
    <s v="No"/>
  </r>
  <r>
    <x v="122"/>
    <s v="China"/>
    <s v="CNE000001GL8"/>
    <n v="6731133"/>
    <s v="Special"/>
    <d v="2022-07-22T00:00:00"/>
    <s v="Management"/>
    <s v="Yes"/>
    <n v="2"/>
    <s v="Approve Methods to Assess the Performance of Plan Participants"/>
    <s v="Other"/>
    <s v="For"/>
    <x v="1"/>
    <m/>
    <s v="No"/>
  </r>
  <r>
    <x v="122"/>
    <s v="China"/>
    <s v="CNE000001GL8"/>
    <n v="6731133"/>
    <s v="Special"/>
    <d v="2022-07-22T00:00:00"/>
    <s v="Management"/>
    <s v="Yes"/>
    <n v="3"/>
    <s v="Approve Authorization of Board to Handle All Related Matters"/>
    <s v="Other"/>
    <s v="For"/>
    <x v="1"/>
    <m/>
    <s v="No"/>
  </r>
  <r>
    <x v="122"/>
    <s v="China"/>
    <s v="CNE000001GL8"/>
    <n v="6731133"/>
    <s v="Special"/>
    <d v="2022-07-22T00:00:00"/>
    <s v="Management"/>
    <s v="Yes"/>
    <n v="4"/>
    <s v="Approve Downward Adjustment of Convertible Bond Conversion Price"/>
    <s v="Other"/>
    <s v="For"/>
    <x v="1"/>
    <m/>
    <s v="No"/>
  </r>
  <r>
    <x v="123"/>
    <s v="United Kingdom"/>
    <s v="GB00B39J2M42"/>
    <s v="B39J2M4"/>
    <s v="Annual"/>
    <d v="2022-07-22T00:00:00"/>
    <s v="Management"/>
    <s v="Yes"/>
    <n v="1"/>
    <s v="Accept Financial Statements and Statutory Reports"/>
    <s v="Reports"/>
    <s v="For"/>
    <x v="1"/>
    <m/>
    <s v="No"/>
  </r>
  <r>
    <x v="123"/>
    <s v="United Kingdom"/>
    <s v="GB00B39J2M42"/>
    <s v="B39J2M4"/>
    <s v="Annual"/>
    <d v="2022-07-22T00:00:00"/>
    <s v="Management"/>
    <s v="Yes"/>
    <n v="2"/>
    <s v="Approve Final Dividend"/>
    <s v="Other"/>
    <s v="For"/>
    <x v="1"/>
    <m/>
    <s v="No"/>
  </r>
  <r>
    <x v="123"/>
    <s v="United Kingdom"/>
    <s v="GB00B39J2M42"/>
    <s v="B39J2M4"/>
    <s v="Annual"/>
    <d v="2022-07-22T00:00:00"/>
    <s v="Management"/>
    <s v="Yes"/>
    <n v="3"/>
    <s v="Approve Remuneration Report"/>
    <s v="Incentives and Remuneration"/>
    <s v="For"/>
    <x v="1"/>
    <m/>
    <s v="No"/>
  </r>
  <r>
    <x v="123"/>
    <s v="United Kingdom"/>
    <s v="GB00B39J2M42"/>
    <s v="B39J2M4"/>
    <s v="Annual"/>
    <d v="2022-07-22T00:00:00"/>
    <s v="Management"/>
    <s v="Yes"/>
    <n v="4"/>
    <s v="Approve Remuneration Policy"/>
    <s v="Incentives and Remuneration"/>
    <s v="For"/>
    <x v="1"/>
    <m/>
    <s v="No"/>
  </r>
  <r>
    <x v="123"/>
    <s v="United Kingdom"/>
    <s v="GB00B39J2M42"/>
    <s v="B39J2M4"/>
    <s v="Annual"/>
    <d v="2022-07-22T00:00:00"/>
    <s v="Management"/>
    <s v="Yes"/>
    <n v="5"/>
    <s v="Re-elect Sir David Higgins as Director"/>
    <s v="Election of Directors"/>
    <s v="For"/>
    <x v="1"/>
    <m/>
    <s v="No"/>
  </r>
  <r>
    <x v="123"/>
    <s v="United Kingdom"/>
    <s v="GB00B39J2M42"/>
    <s v="B39J2M4"/>
    <s v="Annual"/>
    <d v="2022-07-22T00:00:00"/>
    <s v="Management"/>
    <s v="Yes"/>
    <n v="6"/>
    <s v="Re-elect Steve Mogford as Director"/>
    <s v="Election of Directors"/>
    <s v="For"/>
    <x v="1"/>
    <m/>
    <s v="No"/>
  </r>
  <r>
    <x v="123"/>
    <s v="United Kingdom"/>
    <s v="GB00B39J2M42"/>
    <s v="B39J2M4"/>
    <s v="Annual"/>
    <d v="2022-07-22T00:00:00"/>
    <s v="Management"/>
    <s v="Yes"/>
    <n v="7"/>
    <s v="Re-elect Phil Aspin as Director"/>
    <s v="Election of Directors"/>
    <s v="For"/>
    <x v="1"/>
    <m/>
    <s v="No"/>
  </r>
  <r>
    <x v="123"/>
    <s v="United Kingdom"/>
    <s v="GB00B39J2M42"/>
    <s v="B39J2M4"/>
    <s v="Annual"/>
    <d v="2022-07-22T00:00:00"/>
    <s v="Management"/>
    <s v="Yes"/>
    <n v="8"/>
    <s v="Elect Louise Beardmore as Director"/>
    <s v="Election of Directors"/>
    <s v="For"/>
    <x v="1"/>
    <m/>
    <s v="No"/>
  </r>
  <r>
    <x v="123"/>
    <s v="United Kingdom"/>
    <s v="GB00B39J2M42"/>
    <s v="B39J2M4"/>
    <s v="Annual"/>
    <d v="2022-07-22T00:00:00"/>
    <s v="Management"/>
    <s v="Yes"/>
    <n v="9"/>
    <s v="Elect Liam Butterworth as Director"/>
    <s v="Election of Directors"/>
    <s v="For"/>
    <x v="1"/>
    <m/>
    <s v="No"/>
  </r>
  <r>
    <x v="123"/>
    <s v="United Kingdom"/>
    <s v="GB00B39J2M42"/>
    <s v="B39J2M4"/>
    <s v="Annual"/>
    <d v="2022-07-22T00:00:00"/>
    <s v="Management"/>
    <s v="Yes"/>
    <n v="10"/>
    <s v="Re-elect Kath Cates as Director"/>
    <s v="Election of Directors"/>
    <s v="For"/>
    <x v="1"/>
    <m/>
    <s v="No"/>
  </r>
  <r>
    <x v="123"/>
    <s v="United Kingdom"/>
    <s v="GB00B39J2M42"/>
    <s v="B39J2M4"/>
    <s v="Annual"/>
    <d v="2022-07-22T00:00:00"/>
    <s v="Management"/>
    <s v="Yes"/>
    <n v="11"/>
    <s v="Re-elect Alison Goligher as Director"/>
    <s v="Election of Directors"/>
    <s v="For"/>
    <x v="1"/>
    <m/>
    <s v="No"/>
  </r>
  <r>
    <x v="123"/>
    <s v="United Kingdom"/>
    <s v="GB00B39J2M42"/>
    <s v="B39J2M4"/>
    <s v="Annual"/>
    <d v="2022-07-22T00:00:00"/>
    <s v="Management"/>
    <s v="Yes"/>
    <n v="12"/>
    <s v="Re-elect Paulette Rowe as Director"/>
    <s v="Election of Directors"/>
    <s v="For"/>
    <x v="1"/>
    <m/>
    <s v="No"/>
  </r>
  <r>
    <x v="123"/>
    <s v="United Kingdom"/>
    <s v="GB00B39J2M42"/>
    <s v="B39J2M4"/>
    <s v="Annual"/>
    <d v="2022-07-22T00:00:00"/>
    <s v="Management"/>
    <s v="Yes"/>
    <n v="13"/>
    <s v="Re-elect Doug Webb as Director"/>
    <s v="Election of Directors"/>
    <s v="For"/>
    <x v="1"/>
    <m/>
    <s v="No"/>
  </r>
  <r>
    <x v="123"/>
    <s v="United Kingdom"/>
    <s v="GB00B39J2M42"/>
    <s v="B39J2M4"/>
    <s v="Annual"/>
    <d v="2022-07-22T00:00:00"/>
    <s v="Management"/>
    <s v="Yes"/>
    <n v="14"/>
    <s v="Reappoint KPMG LLP as Auditors"/>
    <s v="Auditors"/>
    <s v="For"/>
    <x v="1"/>
    <m/>
    <s v="No"/>
  </r>
  <r>
    <x v="123"/>
    <s v="United Kingdom"/>
    <s v="GB00B39J2M42"/>
    <s v="B39J2M4"/>
    <s v="Annual"/>
    <d v="2022-07-22T00:00:00"/>
    <s v="Management"/>
    <s v="Yes"/>
    <n v="15"/>
    <s v="Authorise the Audit Committee to Fix Remuneration of Auditors"/>
    <s v="Incentives and Remuneration"/>
    <s v="For"/>
    <x v="1"/>
    <m/>
    <s v="No"/>
  </r>
  <r>
    <x v="123"/>
    <s v="United Kingdom"/>
    <s v="GB00B39J2M42"/>
    <s v="B39J2M4"/>
    <s v="Annual"/>
    <d v="2022-07-22T00:00:00"/>
    <s v="Management"/>
    <s v="Yes"/>
    <n v="16"/>
    <s v="Approve Climate-Related Financial Disclosures"/>
    <s v="Other"/>
    <s v="For"/>
    <x v="1"/>
    <m/>
    <s v="No"/>
  </r>
  <r>
    <x v="123"/>
    <s v="United Kingdom"/>
    <s v="GB00B39J2M42"/>
    <s v="B39J2M4"/>
    <s v="Annual"/>
    <d v="2022-07-22T00:00:00"/>
    <s v="Management"/>
    <s v="Yes"/>
    <n v="17"/>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23"/>
    <s v="United Kingdom"/>
    <s v="GB00B39J2M42"/>
    <s v="B39J2M4"/>
    <s v="Annual"/>
    <d v="2022-07-22T00:00:00"/>
    <s v="Management"/>
    <s v="Yes"/>
    <n v="18"/>
    <s v="Authorise Issue of Equity without Pre-emptive Rights"/>
    <s v="Other"/>
    <s v="For"/>
    <x v="1"/>
    <m/>
    <s v="No"/>
  </r>
  <r>
    <x v="123"/>
    <s v="United Kingdom"/>
    <s v="GB00B39J2M42"/>
    <s v="B39J2M4"/>
    <s v="Annual"/>
    <d v="2022-07-22T00:00:00"/>
    <s v="Management"/>
    <s v="Yes"/>
    <n v="19"/>
    <s v="Authorise Issue of Equity without Pre-emptive Rights in Connection with an Acquisition or Other Capital Investment"/>
    <s v="Other"/>
    <s v="For"/>
    <x v="1"/>
    <m/>
    <s v="No"/>
  </r>
  <r>
    <x v="123"/>
    <s v="United Kingdom"/>
    <s v="GB00B39J2M42"/>
    <s v="B39J2M4"/>
    <s v="Annual"/>
    <d v="2022-07-22T00:00:00"/>
    <s v="Management"/>
    <s v="Yes"/>
    <n v="20"/>
    <s v="Authorise Market Purchase of Ordinary Shares"/>
    <s v="Other"/>
    <s v="For"/>
    <x v="1"/>
    <m/>
    <s v="No"/>
  </r>
  <r>
    <x v="123"/>
    <s v="United Kingdom"/>
    <s v="GB00B39J2M42"/>
    <s v="B39J2M4"/>
    <s v="Annual"/>
    <d v="2022-07-22T00:00:00"/>
    <s v="Management"/>
    <s v="Yes"/>
    <n v="21"/>
    <s v="Approve Long Term Plan"/>
    <s v="Other"/>
    <s v="For"/>
    <x v="1"/>
    <m/>
    <s v="No"/>
  </r>
  <r>
    <x v="123"/>
    <s v="United Kingdom"/>
    <s v="GB00B39J2M42"/>
    <s v="B39J2M4"/>
    <s v="Annual"/>
    <d v="2022-07-22T00:00:00"/>
    <s v="Management"/>
    <s v="Yes"/>
    <n v="22"/>
    <s v="Authorise the Company to Call General Meeting with Two Weeks' Notice"/>
    <s v="Other"/>
    <s v="For"/>
    <x v="1"/>
    <m/>
    <s v="No"/>
  </r>
  <r>
    <x v="123"/>
    <s v="United Kingdom"/>
    <s v="GB00B39J2M42"/>
    <s v="B39J2M4"/>
    <s v="Annual"/>
    <d v="2022-07-22T00:00:00"/>
    <s v="Management"/>
    <s v="Yes"/>
    <n v="23"/>
    <s v="Authorise UK Political Donations and Expenditure"/>
    <s v="Other"/>
    <s v="For"/>
    <x v="1"/>
    <m/>
    <s v="No"/>
  </r>
  <r>
    <x v="124"/>
    <s v="Thailand"/>
    <s v="TH0221B10Z05"/>
    <s v="BDDW2W9"/>
    <s v="Annual"/>
    <d v="2022-07-25T00:00:00"/>
    <s v="Management"/>
    <s v="No"/>
    <n v="1"/>
    <s v="Message from the Chairman to the Meeting"/>
    <s v="Other"/>
    <m/>
    <x v="2"/>
    <m/>
    <s v="No"/>
  </r>
  <r>
    <x v="124"/>
    <s v="Thailand"/>
    <s v="TH0221B10Z05"/>
    <s v="BDDW2W9"/>
    <s v="Annual"/>
    <d v="2022-07-25T00:00:00"/>
    <s v="Management"/>
    <s v="Yes"/>
    <n v="2"/>
    <s v="Approve Operation Results"/>
    <s v="Other"/>
    <s v="For"/>
    <x v="1"/>
    <m/>
    <s v="No"/>
  </r>
  <r>
    <x v="124"/>
    <s v="Thailand"/>
    <s v="TH0221B10Z05"/>
    <s v="BDDW2W9"/>
    <s v="Annual"/>
    <d v="2022-07-25T00:00:00"/>
    <s v="Management"/>
    <s v="Yes"/>
    <n v="3"/>
    <s v="Approve Financial Statements"/>
    <s v="Other"/>
    <s v="For"/>
    <x v="1"/>
    <m/>
    <s v="No"/>
  </r>
  <r>
    <x v="124"/>
    <s v="Thailand"/>
    <s v="TH0221B10Z05"/>
    <s v="BDDW2W9"/>
    <s v="Annual"/>
    <d v="2022-07-25T00:00:00"/>
    <s v="Management"/>
    <s v="Yes"/>
    <n v="4"/>
    <s v="Approve Dividend Payment"/>
    <s v="Other"/>
    <s v="For"/>
    <x v="1"/>
    <m/>
    <s v="No"/>
  </r>
  <r>
    <x v="124"/>
    <s v="Thailand"/>
    <s v="TH0221B10Z05"/>
    <s v="BDDW2W9"/>
    <s v="Annual"/>
    <d v="2022-07-25T00:00:00"/>
    <s v="Management"/>
    <s v="Yes"/>
    <n v="5"/>
    <s v="Approve Remuneration of Directors"/>
    <s v="Election of Directors"/>
    <s v="For"/>
    <x v="1"/>
    <m/>
    <s v="No"/>
  </r>
  <r>
    <x v="124"/>
    <s v="Thailand"/>
    <s v="TH0221B10Z05"/>
    <s v="BDDW2W9"/>
    <s v="Annual"/>
    <d v="2022-07-25T00:00:00"/>
    <s v="Management"/>
    <s v="Yes"/>
    <n v="6.1"/>
    <s v="Elect Keeree Kanjanapas as Director"/>
    <s v="Election of Directors"/>
    <s v="For"/>
    <x v="0"/>
    <s v="Director is considered overboarded according to UBS guidelines. The Chair is not independent and the Board as a whole lacks independence."/>
    <s v="Yes"/>
  </r>
  <r>
    <x v="124"/>
    <s v="Thailand"/>
    <s v="TH0221B10Z05"/>
    <s v="BDDW2W9"/>
    <s v="Annual"/>
    <d v="2022-07-25T00:00:00"/>
    <s v="Management"/>
    <s v="Yes"/>
    <n v="6.2"/>
    <s v="Elect Surapong Laoha-Unya as Director"/>
    <s v="Election of Directors"/>
    <s v="For"/>
    <x v="1"/>
    <m/>
    <s v="No"/>
  </r>
  <r>
    <x v="124"/>
    <s v="Thailand"/>
    <s v="TH0221B10Z05"/>
    <s v="BDDW2W9"/>
    <s v="Annual"/>
    <d v="2022-07-25T00:00:00"/>
    <s v="Management"/>
    <s v="Yes"/>
    <n v="6.3"/>
    <s v="Elect Kong Chi Keung as Director"/>
    <s v="Election of Directors"/>
    <s v="For"/>
    <x v="0"/>
    <s v="We do not regard the Board to be sufficiently independent, for which the chair of the nomination process is accountable. We will not support the election of an Executive Director being elected to serve on the Compensation/Remuneration Committee. Executive Director elected to serve on the Nomination Committee where the committee is not comprised of least a majority of independent directors."/>
    <s v="Yes"/>
  </r>
  <r>
    <x v="124"/>
    <s v="Thailand"/>
    <s v="TH0221B10Z05"/>
    <s v="BDDW2W9"/>
    <s v="Annual"/>
    <d v="2022-07-25T00:00:00"/>
    <s v="Management"/>
    <s v="Yes"/>
    <n v="6.4"/>
    <s v="Elect Charoen Wattanasin as Director"/>
    <s v="Election of Directors"/>
    <s v="For"/>
    <x v="0"/>
    <s v="We do not regard the Board to be sufficiently independent, for which the chair of the nomination process is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124"/>
    <s v="Thailand"/>
    <s v="TH0221B10Z05"/>
    <s v="BDDW2W9"/>
    <s v="Annual"/>
    <d v="2022-07-25T00:00:00"/>
    <s v="Management"/>
    <s v="Yes"/>
    <n v="7"/>
    <s v="Approve EY Office Limited as Auditors and Authorize Board to Fix Their Remuneration"/>
    <s v="Incentives and Remuneration"/>
    <s v="For"/>
    <x v="1"/>
    <m/>
    <s v="No"/>
  </r>
  <r>
    <x v="124"/>
    <s v="Thailand"/>
    <s v="TH0221B10Z05"/>
    <s v="BDDW2W9"/>
    <s v="Annual"/>
    <d v="2022-07-25T00:00:00"/>
    <s v="Management"/>
    <s v="Yes"/>
    <n v="8"/>
    <s v="Approve Issuance and Allocation of Warrants to Directors, Executives and Employees Under the BTS Group ESOP 2022 Scheme"/>
    <s v="Election of Directors"/>
    <s v="For"/>
    <x v="0"/>
    <s v="Greater than 50% of equity awards vest without reference to performance conditions."/>
    <s v="Yes"/>
  </r>
  <r>
    <x v="124"/>
    <s v="Thailand"/>
    <s v="TH0221B10Z05"/>
    <s v="BDDW2W9"/>
    <s v="Annual"/>
    <d v="2022-07-25T00:00:00"/>
    <s v="Management"/>
    <s v="Yes"/>
    <n v="9"/>
    <s v="Approve Potential Plan for the Increase of Registered Capital Under a General Mandate"/>
    <s v="Other"/>
    <s v="For"/>
    <x v="1"/>
    <m/>
    <s v="No"/>
  </r>
  <r>
    <x v="124"/>
    <s v="Thailand"/>
    <s v="TH0221B10Z05"/>
    <s v="BDDW2W9"/>
    <s v="Annual"/>
    <d v="2022-07-25T00:00:00"/>
    <s v="Management"/>
    <s v="Yes"/>
    <n v="10"/>
    <s v="Approve Reduction of Registered Capital"/>
    <s v="Other"/>
    <s v="For"/>
    <x v="1"/>
    <m/>
    <s v="No"/>
  </r>
  <r>
    <x v="124"/>
    <s v="Thailand"/>
    <s v="TH0221B10Z05"/>
    <s v="BDDW2W9"/>
    <s v="Annual"/>
    <d v="2022-07-25T00:00:00"/>
    <s v="Management"/>
    <s v="Yes"/>
    <n v="11"/>
    <s v="Amend Memorandum of Association to Reflect Reduction in Registered Capital"/>
    <s v="Other"/>
    <s v="For"/>
    <x v="1"/>
    <m/>
    <s v="No"/>
  </r>
  <r>
    <x v="124"/>
    <s v="Thailand"/>
    <s v="TH0221B10Z05"/>
    <s v="BDDW2W9"/>
    <s v="Annual"/>
    <d v="2022-07-25T00:00:00"/>
    <s v="Management"/>
    <s v="Yes"/>
    <n v="12"/>
    <s v="Approve Increase of Registered Capital"/>
    <s v="Other"/>
    <s v="For"/>
    <x v="1"/>
    <m/>
    <s v="No"/>
  </r>
  <r>
    <x v="124"/>
    <s v="Thailand"/>
    <s v="TH0221B10Z05"/>
    <s v="BDDW2W9"/>
    <s v="Annual"/>
    <d v="2022-07-25T00:00:00"/>
    <s v="Management"/>
    <s v="Yes"/>
    <n v="13"/>
    <s v="Amend Memorandum of Association to Reflect Increase in Registered Capital"/>
    <s v="Other"/>
    <s v="For"/>
    <x v="1"/>
    <m/>
    <s v="No"/>
  </r>
  <r>
    <x v="124"/>
    <s v="Thailand"/>
    <s v="TH0221B10Z05"/>
    <s v="BDDW2W9"/>
    <s v="Annual"/>
    <d v="2022-07-25T00:00:00"/>
    <s v="Management"/>
    <s v="Yes"/>
    <n v="14"/>
    <s v="Approve Allocation of Newly Issued Ordinary Shares to Accommodate Exercise of Warrants to Purchase Ordinary Shares, Exercise of Warrants to Directors, Executives and Employees and Offering to Specific Investors by Private Placement"/>
    <s v="Election of Directors"/>
    <s v="For"/>
    <x v="1"/>
    <m/>
    <s v="No"/>
  </r>
  <r>
    <x v="124"/>
    <s v="Thailand"/>
    <s v="TH0221B10Z05"/>
    <s v="BDDW2W9"/>
    <s v="Annual"/>
    <d v="2022-07-25T00:00:00"/>
    <s v="Management"/>
    <s v="Yes"/>
    <n v="15"/>
    <s v="Approve Issuance and Offering of Debentures"/>
    <s v="Other"/>
    <s v="For"/>
    <x v="1"/>
    <m/>
    <s v="No"/>
  </r>
  <r>
    <x v="124"/>
    <s v="Thailand"/>
    <s v="TH0221B10Z05"/>
    <s v="BDDW2W9"/>
    <s v="Annual"/>
    <d v="2022-07-25T00:00:00"/>
    <s v="Management"/>
    <s v="Yes"/>
    <n v="16"/>
    <s v="Other Business"/>
    <s v="Other"/>
    <s v="For"/>
    <x v="3"/>
    <s v="We will not support any unspecified items included in the agenda of the general meeting of shareholders."/>
    <s v="Yes"/>
  </r>
  <r>
    <x v="125"/>
    <s v="China"/>
    <s v="CNE0000007J8"/>
    <n v="6195308"/>
    <s v="Special"/>
    <d v="2022-07-25T00:00:00"/>
    <s v="Management"/>
    <s v="Yes"/>
    <n v="1"/>
    <s v="Approve Draft and Summary of Stock Option Plan and Performance Share Incentive Plan"/>
    <s v="Incentives and Remuneration"/>
    <s v="For"/>
    <x v="1"/>
    <m/>
    <s v="No"/>
  </r>
  <r>
    <x v="125"/>
    <s v="China"/>
    <s v="CNE0000007J8"/>
    <n v="6195308"/>
    <s v="Special"/>
    <d v="2022-07-25T00:00:00"/>
    <s v="Management"/>
    <s v="Yes"/>
    <n v="2"/>
    <s v="Approve Measures for the Administration of Stock Option Plan and Performance Share Incentive Plan"/>
    <s v="Incentives and Remuneration"/>
    <s v="For"/>
    <x v="1"/>
    <m/>
    <s v="No"/>
  </r>
  <r>
    <x v="125"/>
    <s v="China"/>
    <s v="CNE0000007J8"/>
    <n v="6195308"/>
    <s v="Special"/>
    <d v="2022-07-25T00:00:00"/>
    <s v="Management"/>
    <s v="Yes"/>
    <n v="3"/>
    <s v="Approve Methods to Assess the Performance of Plan Participants"/>
    <s v="Other"/>
    <s v="For"/>
    <x v="1"/>
    <m/>
    <s v="No"/>
  </r>
  <r>
    <x v="125"/>
    <s v="China"/>
    <s v="CNE0000007J8"/>
    <n v="6195308"/>
    <s v="Special"/>
    <d v="2022-07-25T00:00:00"/>
    <s v="Management"/>
    <s v="Yes"/>
    <n v="4"/>
    <s v="Approve Authorization of the Board to Handle All Related Matters"/>
    <s v="Other"/>
    <s v="For"/>
    <x v="1"/>
    <m/>
    <s v="No"/>
  </r>
  <r>
    <x v="126"/>
    <s v="China"/>
    <s v="CNE100001QS1"/>
    <s v="BGY6SV2"/>
    <s v="Extraordinary Shareholders"/>
    <d v="2022-07-25T00:00:00"/>
    <s v="Management"/>
    <s v="Yes"/>
    <n v="1"/>
    <s v="Approve Issuance Plan of Tier-2 Capital Bonds"/>
    <s v="Other"/>
    <s v="For"/>
    <x v="1"/>
    <m/>
    <s v="No"/>
  </r>
  <r>
    <x v="127"/>
    <s v="China"/>
    <s v="CNE100000P85"/>
    <s v="B3NVLZ2"/>
    <s v="Special"/>
    <d v="2022-07-25T00:00:00"/>
    <s v="Management"/>
    <s v="Yes"/>
    <n v="1"/>
    <s v="Amend Articles of Association"/>
    <s v="Other"/>
    <s v="For"/>
    <x v="1"/>
    <m/>
    <s v="No"/>
  </r>
  <r>
    <x v="128"/>
    <s v="Ireland"/>
    <s v="IE00BZ12WP82"/>
    <s v="BZ12WP8"/>
    <s v="Annual"/>
    <d v="2022-07-25T00:00:00"/>
    <s v="Management"/>
    <s v="Yes"/>
    <n v="3"/>
    <s v="Advisory Vote to Ratify Named Executive Officers' Compensation"/>
    <s v="Other"/>
    <s v="For"/>
    <x v="1"/>
    <m/>
    <s v="No"/>
  </r>
  <r>
    <x v="128"/>
    <s v="Ireland"/>
    <s v="IE00BZ12WP82"/>
    <s v="BZ12WP8"/>
    <s v="Annual"/>
    <d v="2022-07-25T00:00:00"/>
    <s v="Management"/>
    <s v="Yes"/>
    <n v="4"/>
    <s v="Approve Remuneration Report"/>
    <s v="Incentives and Remuneration"/>
    <s v="For"/>
    <x v="1"/>
    <m/>
    <s v="No"/>
  </r>
  <r>
    <x v="128"/>
    <s v="Ireland"/>
    <s v="IE00BZ12WP82"/>
    <s v="BZ12WP8"/>
    <s v="Annual"/>
    <d v="2022-07-25T00:00:00"/>
    <s v="Management"/>
    <s v="Yes"/>
    <n v="5"/>
    <s v="Determine Price Range for Reissuance of Treasury Shares"/>
    <s v="Other"/>
    <s v="For"/>
    <x v="1"/>
    <m/>
    <s v="No"/>
  </r>
  <r>
    <x v="128"/>
    <s v="Ireland"/>
    <s v="IE00BZ12WP82"/>
    <s v="BZ12WP8"/>
    <s v="Annual"/>
    <d v="2022-07-25T00:00:00"/>
    <s v="Shareholder"/>
    <s v="Yes"/>
    <n v="6"/>
    <s v="Adopt Simple Majority Vote"/>
    <s v="Other"/>
    <s v="Against"/>
    <x v="1"/>
    <s v="We will vote for proposals that reduce supermajority voting limits."/>
    <s v="Yes"/>
  </r>
  <r>
    <x v="128"/>
    <s v="Ireland"/>
    <s v="IE00BZ12WP82"/>
    <s v="BZ12WP8"/>
    <s v="Annual"/>
    <d v="2022-07-25T00:00:00"/>
    <s v="Management"/>
    <s v="Yes"/>
    <s v="1a"/>
    <s v="Elect Director Stephen F. Angel"/>
    <s v="Election of Directors"/>
    <s v="For"/>
    <x v="1"/>
    <m/>
    <s v="No"/>
  </r>
  <r>
    <x v="128"/>
    <s v="Ireland"/>
    <s v="IE00BZ12WP82"/>
    <s v="BZ12WP8"/>
    <s v="Annual"/>
    <d v="2022-07-25T00:00:00"/>
    <s v="Management"/>
    <s v="Yes"/>
    <s v="1b"/>
    <s v="Elect Director Sanjiv Lamba"/>
    <s v="Election of Directors"/>
    <s v="For"/>
    <x v="1"/>
    <m/>
    <s v="No"/>
  </r>
  <r>
    <x v="128"/>
    <s v="Ireland"/>
    <s v="IE00BZ12WP82"/>
    <s v="BZ12WP8"/>
    <s v="Annual"/>
    <d v="2022-07-25T00:00:00"/>
    <s v="Management"/>
    <s v="Yes"/>
    <s v="1c"/>
    <s v="Elect Director Ann-Kristin Achleitner"/>
    <s v="Election of Directors"/>
    <s v="For"/>
    <x v="1"/>
    <m/>
    <s v="No"/>
  </r>
  <r>
    <x v="128"/>
    <s v="Ireland"/>
    <s v="IE00BZ12WP82"/>
    <s v="BZ12WP8"/>
    <s v="Annual"/>
    <d v="2022-07-25T00:00:00"/>
    <s v="Management"/>
    <s v="Yes"/>
    <s v="1d"/>
    <s v="Elect Director Thomas Enders"/>
    <s v="Election of Directors"/>
    <s v="For"/>
    <x v="1"/>
    <m/>
    <s v="No"/>
  </r>
  <r>
    <x v="128"/>
    <s v="Ireland"/>
    <s v="IE00BZ12WP82"/>
    <s v="BZ12WP8"/>
    <s v="Annual"/>
    <d v="2022-07-25T00:00:00"/>
    <s v="Management"/>
    <s v="Yes"/>
    <s v="1e"/>
    <s v="Elect Director Edward G. Galante"/>
    <s v="Election of Directors"/>
    <s v="For"/>
    <x v="1"/>
    <m/>
    <s v="No"/>
  </r>
  <r>
    <x v="128"/>
    <s v="Ireland"/>
    <s v="IE00BZ12WP82"/>
    <s v="BZ12WP8"/>
    <s v="Annual"/>
    <d v="2022-07-25T00:00:00"/>
    <s v="Management"/>
    <s v="Yes"/>
    <s v="1f"/>
    <s v="Elect Director Joe Kaeser"/>
    <s v="Election of Directors"/>
    <s v="For"/>
    <x v="1"/>
    <m/>
    <s v="No"/>
  </r>
  <r>
    <x v="128"/>
    <s v="Ireland"/>
    <s v="IE00BZ12WP82"/>
    <s v="BZ12WP8"/>
    <s v="Annual"/>
    <d v="2022-07-25T00:00:00"/>
    <s v="Management"/>
    <s v="Yes"/>
    <s v="1g"/>
    <s v="Elect Director Victoria E. Ossadnik"/>
    <s v="Election of Directors"/>
    <s v="For"/>
    <x v="1"/>
    <m/>
    <s v="No"/>
  </r>
  <r>
    <x v="128"/>
    <s v="Ireland"/>
    <s v="IE00BZ12WP82"/>
    <s v="BZ12WP8"/>
    <s v="Annual"/>
    <d v="2022-07-25T00:00:00"/>
    <s v="Management"/>
    <s v="Yes"/>
    <s v="1h"/>
    <s v="Elect Director Martin H. Richenhagen"/>
    <s v="Election of Directors"/>
    <s v="For"/>
    <x v="1"/>
    <m/>
    <s v="No"/>
  </r>
  <r>
    <x v="128"/>
    <s v="Ireland"/>
    <s v="IE00BZ12WP82"/>
    <s v="BZ12WP8"/>
    <s v="Annual"/>
    <d v="2022-07-25T00:00:00"/>
    <s v="Management"/>
    <s v="Yes"/>
    <s v="1i"/>
    <s v="Elect Director Alberto Weisser"/>
    <s v="Election of Directors"/>
    <s v="For"/>
    <x v="1"/>
    <m/>
    <s v="No"/>
  </r>
  <r>
    <x v="128"/>
    <s v="Ireland"/>
    <s v="IE00BZ12WP82"/>
    <s v="BZ12WP8"/>
    <s v="Annual"/>
    <d v="2022-07-25T00:00:00"/>
    <s v="Management"/>
    <s v="Yes"/>
    <s v="1j"/>
    <s v="Elect Director Robert L. Wood"/>
    <s v="Election of Directors"/>
    <s v="For"/>
    <x v="1"/>
    <m/>
    <s v="No"/>
  </r>
  <r>
    <x v="128"/>
    <s v="Ireland"/>
    <s v="IE00BZ12WP82"/>
    <s v="BZ12WP8"/>
    <s v="Annual"/>
    <d v="2022-07-25T00:00:00"/>
    <s v="Management"/>
    <s v="Yes"/>
    <s v="2a"/>
    <s v="Ratify PricewaterhouseCoopers as Auditors"/>
    <s v="Auditors"/>
    <s v="For"/>
    <x v="1"/>
    <m/>
    <s v="No"/>
  </r>
  <r>
    <x v="128"/>
    <s v="Ireland"/>
    <s v="IE00BZ12WP82"/>
    <s v="BZ12WP8"/>
    <s v="Annual"/>
    <d v="2022-07-25T00:00:00"/>
    <s v="Management"/>
    <s v="Yes"/>
    <s v="2b"/>
    <s v="Authorise Board to Fix Remuneration of Auditors"/>
    <s v="Incentives and Remuneration"/>
    <s v="For"/>
    <x v="1"/>
    <m/>
    <s v="No"/>
  </r>
  <r>
    <x v="129"/>
    <s v="India"/>
    <s v="INE239A01016"/>
    <n v="6128605"/>
    <s v="Court"/>
    <d v="2022-07-25T00:00:00"/>
    <s v="Management"/>
    <s v="Yes"/>
    <n v="1"/>
    <s v="Approve Scheme of Arrangement"/>
    <s v="Other"/>
    <s v="For"/>
    <x v="1"/>
    <m/>
    <s v="No"/>
  </r>
  <r>
    <x v="130"/>
    <s v="China"/>
    <s v="CNE000000M72"/>
    <n v="6450847"/>
    <s v="Special"/>
    <d v="2022-07-25T00:00:00"/>
    <s v="Management"/>
    <s v="Yes"/>
    <n v="1"/>
    <s v="Approve Cancellation of Partial Stock Options and Repurchase and Cancellation of Performance Shares"/>
    <s v="Other"/>
    <s v="For"/>
    <x v="1"/>
    <m/>
    <s v="No"/>
  </r>
  <r>
    <x v="131"/>
    <s v="India"/>
    <s v="INE758T01015"/>
    <s v="BL6P210"/>
    <s v="Special"/>
    <d v="2022-07-25T00:00:00"/>
    <s v="Management"/>
    <s v="Yes"/>
    <n v="1"/>
    <s v="Approve Issuance of Equity Shares on Preferential Basis for the Acquisition of Blink Commerce Private Limited (&quot;BCPL&quot;) from the Proposed Allottees"/>
    <s v="Other"/>
    <s v="For"/>
    <x v="1"/>
    <m/>
    <s v="No"/>
  </r>
  <r>
    <x v="131"/>
    <s v="India"/>
    <s v="INE758T01015"/>
    <s v="BL6P210"/>
    <s v="Special"/>
    <d v="2022-07-25T00:00:00"/>
    <s v="Management"/>
    <s v="Yes"/>
    <n v="2"/>
    <s v="Approve Zomato Employee Stock Option Plan 2022 and Grant of Employees Stock Options to the Employees of the Company"/>
    <s v="Other"/>
    <s v="For"/>
    <x v="0"/>
    <s v="The level of disclosure does not allow shareholders to determine that the Scheme is open to all employees. Options are granted at a discount to the market price at grant date."/>
    <s v="Yes"/>
  </r>
  <r>
    <x v="131"/>
    <s v="India"/>
    <s v="INE758T01015"/>
    <s v="BL6P210"/>
    <s v="Special"/>
    <d v="2022-07-25T00:00:00"/>
    <s v="Management"/>
    <s v="Yes"/>
    <n v="3"/>
    <s v="Approve Grant of Employee Stock Options under the Zomato Employee Stock Option Plan 2022 to the Employees of the Subsidiary Companies"/>
    <s v="Other"/>
    <s v="For"/>
    <x v="0"/>
    <s v="The level of disclosure does not allow shareholders to determine that the Scheme is open to all employees. Options are granted at a discount to the market price at grant date."/>
    <s v="Yes"/>
  </r>
  <r>
    <x v="132"/>
    <s v="India"/>
    <s v="INE423A01024"/>
    <s v="B01VRK0"/>
    <s v="Annual"/>
    <d v="2022-07-26T00:00:00"/>
    <s v="Management"/>
    <s v="Yes"/>
    <n v="1"/>
    <s v="Accept Financial Statements and Statutory Reports"/>
    <s v="Reports"/>
    <s v="For"/>
    <x v="1"/>
    <m/>
    <s v="No"/>
  </r>
  <r>
    <x v="132"/>
    <s v="India"/>
    <s v="INE423A01024"/>
    <s v="B01VRK0"/>
    <s v="Annual"/>
    <d v="2022-07-26T00:00:00"/>
    <s v="Management"/>
    <s v="Yes"/>
    <n v="2"/>
    <s v="Approve Dividend"/>
    <s v="Other"/>
    <s v="For"/>
    <x v="1"/>
    <m/>
    <s v="No"/>
  </r>
  <r>
    <x v="132"/>
    <s v="India"/>
    <s v="INE423A01024"/>
    <s v="B01VRK0"/>
    <s v="Annual"/>
    <d v="2022-07-26T00:00:00"/>
    <s v="Management"/>
    <s v="Yes"/>
    <n v="3"/>
    <s v="Reelect Rajesh S. Adani as Director"/>
    <s v="Election of Directors"/>
    <s v="For"/>
    <x v="1"/>
    <m/>
    <s v="No"/>
  </r>
  <r>
    <x v="132"/>
    <s v="India"/>
    <s v="INE423A01024"/>
    <s v="B01VRK0"/>
    <s v="Annual"/>
    <d v="2022-07-26T00:00:00"/>
    <s v="Management"/>
    <s v="Yes"/>
    <n v="4"/>
    <s v="Approve Shah Dhandharia &amp; Co LLP, Chartered Accountants  as Auditors and Authorize Board to Fix Their Remuneration"/>
    <s v="Incentives and Remuneration"/>
    <s v="For"/>
    <x v="0"/>
    <s v="We will not support a resolution when a lack of disclosure results in shareholders being unable to make an informed voting decision."/>
    <s v="Yes"/>
  </r>
  <r>
    <x v="132"/>
    <s v="India"/>
    <s v="INE423A01024"/>
    <s v="B01VRK0"/>
    <s v="Annual"/>
    <d v="2022-07-26T00:00:00"/>
    <s v="Management"/>
    <s v="Yes"/>
    <n v="5"/>
    <s v="Reelect Narendra Mairpady as Director"/>
    <s v="Election of Directors"/>
    <s v="For"/>
    <x v="1"/>
    <m/>
    <s v="No"/>
  </r>
  <r>
    <x v="132"/>
    <s v="India"/>
    <s v="INE423A01024"/>
    <s v="B01VRK0"/>
    <s v="Annual"/>
    <d v="2022-07-26T00:00:00"/>
    <s v="Management"/>
    <s v="Yes"/>
    <n v="6"/>
    <s v="Approve Reappointment and Remuneration of Vinay Prakash as Executive Director Designated as Director"/>
    <s v="Election of Directors"/>
    <s v="For"/>
    <x v="0"/>
    <s v="Disclosure provided does not allow shareholders to make an informed assessment of the proposed remuneration policy.  The total compensation opportunity is high and not aligned with shareholder interests."/>
    <s v="Yes"/>
  </r>
  <r>
    <x v="132"/>
    <s v="India"/>
    <s v="INE423A01024"/>
    <s v="B01VRK0"/>
    <s v="Annual"/>
    <d v="2022-07-26T00:00:00"/>
    <s v="Management"/>
    <s v="Yes"/>
    <n v="7"/>
    <s v="Approve Borrowing Powers"/>
    <s v="Other"/>
    <s v="For"/>
    <x v="1"/>
    <m/>
    <s v="No"/>
  </r>
  <r>
    <x v="132"/>
    <s v="India"/>
    <s v="INE423A01024"/>
    <s v="B01VRK0"/>
    <s v="Annual"/>
    <d v="2022-07-26T00:00:00"/>
    <s v="Management"/>
    <s v="Yes"/>
    <n v="8"/>
    <s v="Approve Loans, Investments, Corporate Guarantees in Other Body Corporate or Persons"/>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9"/>
    <s v="Approve Remuneration of Cost Auditors"/>
    <s v="Incentives and Remuneration"/>
    <s v="For"/>
    <x v="1"/>
    <m/>
    <s v="No"/>
  </r>
  <r>
    <x v="132"/>
    <s v="India"/>
    <s v="INE423A01024"/>
    <s v="B01VRK0"/>
    <s v="Annual"/>
    <d v="2022-07-26T00:00:00"/>
    <s v="Management"/>
    <s v="Yes"/>
    <n v="10"/>
    <s v="Approve Material Related Party Transactions with Mahan Energen Limited"/>
    <s v="Other"/>
    <s v="For"/>
    <x v="1"/>
    <m/>
    <s v="No"/>
  </r>
  <r>
    <x v="132"/>
    <s v="India"/>
    <s v="INE423A01024"/>
    <s v="B01VRK0"/>
    <s v="Annual"/>
    <d v="2022-07-26T00:00:00"/>
    <s v="Management"/>
    <s v="Yes"/>
    <n v="11"/>
    <s v="Approve Material Related Party Transactions with Adani Power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12"/>
    <s v="Approve Material Related Party Transactions with Parsa Kente Collieries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13"/>
    <s v="Approve Material Related Party Transactions with Adani Infra (India)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14"/>
    <s v="Approve Material Related Party Transactions with Adani Power (Mundra) Limited"/>
    <s v="Other"/>
    <s v="For"/>
    <x v="1"/>
    <m/>
    <s v="No"/>
  </r>
  <r>
    <x v="132"/>
    <s v="India"/>
    <s v="INE423A01024"/>
    <s v="B01VRK0"/>
    <s v="Annual"/>
    <d v="2022-07-26T00:00:00"/>
    <s v="Management"/>
    <s v="Yes"/>
    <n v="15"/>
    <s v="Approve Material Related Party Transactions with Adani Electricity Mumbai Limited"/>
    <s v="Other"/>
    <s v="For"/>
    <x v="1"/>
    <m/>
    <s v="No"/>
  </r>
  <r>
    <x v="132"/>
    <s v="India"/>
    <s v="INE423A01024"/>
    <s v="B01VRK0"/>
    <s v="Annual"/>
    <d v="2022-07-26T00:00:00"/>
    <s v="Management"/>
    <s v="Yes"/>
    <n v="16"/>
    <s v="Approve Material Related Party Transactions with Raigarh Energy Generation Limited"/>
    <s v="Other"/>
    <s v="For"/>
    <x v="1"/>
    <m/>
    <s v="No"/>
  </r>
  <r>
    <x v="132"/>
    <s v="India"/>
    <s v="INE423A01024"/>
    <s v="B01VRK0"/>
    <s v="Annual"/>
    <d v="2022-07-26T00:00:00"/>
    <s v="Management"/>
    <s v="Yes"/>
    <n v="17"/>
    <s v="Approve Material Related Party Transactions with Raipur Energen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18"/>
    <s v="Approve Material Related Party Transactions with AdaniConnex Private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19"/>
    <s v="Approve Material Related Party Transactions with Mumbai International Airport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20"/>
    <s v="Approve Material Related Party Transactions with Navi Mumbai International Airport Limited"/>
    <s v="Other"/>
    <s v="For"/>
    <x v="0"/>
    <s v="We will not support business and related party transactions that are not in line with shareholders' interests and/or when disclosure is below best market practice."/>
    <s v="Yes"/>
  </r>
  <r>
    <x v="132"/>
    <s v="India"/>
    <s v="INE423A01024"/>
    <s v="B01VRK0"/>
    <s v="Annual"/>
    <d v="2022-07-26T00:00:00"/>
    <s v="Management"/>
    <s v="Yes"/>
    <n v="21"/>
    <s v="Approve Material Related Party Transactions with Adani Airport Holding Limited"/>
    <s v="Other"/>
    <s v="For"/>
    <x v="0"/>
    <s v="We will not support business and related party transactions that are not in line with shareholders' interests and/or when disclosure is below best market practice."/>
    <s v="Yes"/>
  </r>
  <r>
    <x v="133"/>
    <s v="India"/>
    <s v="INE742F01042"/>
    <s v="B28XXH2"/>
    <s v="Annual"/>
    <d v="2022-07-26T00:00:00"/>
    <s v="Management"/>
    <s v="Yes"/>
    <n v="1"/>
    <s v="Accept Financial Statements and Statutory Reports"/>
    <s v="Reports"/>
    <s v="For"/>
    <x v="1"/>
    <m/>
    <s v="No"/>
  </r>
  <r>
    <x v="133"/>
    <s v="India"/>
    <s v="INE742F01042"/>
    <s v="B28XXH2"/>
    <s v="Annual"/>
    <d v="2022-07-26T00:00:00"/>
    <s v="Management"/>
    <s v="Yes"/>
    <n v="2"/>
    <s v="Approve Final Dividend on Equity Shares"/>
    <s v="Other"/>
    <s v="For"/>
    <x v="1"/>
    <m/>
    <s v="No"/>
  </r>
  <r>
    <x v="133"/>
    <s v="India"/>
    <s v="INE742F01042"/>
    <s v="B28XXH2"/>
    <s v="Annual"/>
    <d v="2022-07-26T00:00:00"/>
    <s v="Management"/>
    <s v="Yes"/>
    <n v="3"/>
    <s v="Approve Dividend on Preferences Shares"/>
    <s v="Other"/>
    <s v="For"/>
    <x v="1"/>
    <m/>
    <s v="No"/>
  </r>
  <r>
    <x v="133"/>
    <s v="India"/>
    <s v="INE742F01042"/>
    <s v="B28XXH2"/>
    <s v="Annual"/>
    <d v="2022-07-26T00:00:00"/>
    <s v="Management"/>
    <s v="Yes"/>
    <n v="4"/>
    <s v="Reelect Rajesh S. Adani as Director"/>
    <s v="Election of Directors"/>
    <s v="For"/>
    <x v="0"/>
    <s v="Director attended less than 75% of meetings for two consecutive years."/>
    <s v="Yes"/>
  </r>
  <r>
    <x v="133"/>
    <s v="India"/>
    <s v="INE742F01042"/>
    <s v="B28XXH2"/>
    <s v="Annual"/>
    <d v="2022-07-26T00:00:00"/>
    <s v="Management"/>
    <s v="Yes"/>
    <n v="5"/>
    <s v="Approve Deloitte Haskins &amp; Sells LLP, Chartered Accountants as Auditors and Authorize Board to Fix Their Remuneration"/>
    <s v="Incentives and Remuneration"/>
    <s v="For"/>
    <x v="1"/>
    <m/>
    <s v="No"/>
  </r>
  <r>
    <x v="133"/>
    <s v="India"/>
    <s v="INE742F01042"/>
    <s v="B28XXH2"/>
    <s v="Annual"/>
    <d v="2022-07-26T00:00:00"/>
    <s v="Management"/>
    <s v="Yes"/>
    <n v="6"/>
    <s v="Approve Reappointment and Remuneration of Gautam S. Adani as Managing Director"/>
    <s v="Election of Directors"/>
    <s v="For"/>
    <x v="0"/>
    <s v="Executive Chair and no appropriate independent counterbalance in place. Director attended less than 75% of meetings for two consecutive years."/>
    <s v="Yes"/>
  </r>
  <r>
    <x v="133"/>
    <s v="India"/>
    <s v="INE742F01042"/>
    <s v="B28XXH2"/>
    <s v="Annual"/>
    <d v="2022-07-26T00:00:00"/>
    <s v="Management"/>
    <s v="Yes"/>
    <n v="7"/>
    <s v="Approve Reappointment and Remuneration of Karan Adani as Whole Time Director"/>
    <s v="Election of Directors"/>
    <s v="For"/>
    <x v="0"/>
    <s v="Disclosure provided does not allow shareholders to make an informed assessment of remuneration paid during the year."/>
    <s v="Yes"/>
  </r>
  <r>
    <x v="133"/>
    <s v="India"/>
    <s v="INE742F01042"/>
    <s v="B28XXH2"/>
    <s v="Annual"/>
    <d v="2022-07-26T00:00:00"/>
    <s v="Management"/>
    <s v="Yes"/>
    <n v="8"/>
    <s v="Reelect Bharat Sheth as Director"/>
    <s v="Election of Directors"/>
    <s v="For"/>
    <x v="1"/>
    <m/>
    <s v="No"/>
  </r>
  <r>
    <x v="133"/>
    <s v="India"/>
    <s v="INE742F01042"/>
    <s v="B28XXH2"/>
    <s v="Annual"/>
    <d v="2022-07-26T00:00:00"/>
    <s v="Management"/>
    <s v="Yes"/>
    <n v="9"/>
    <s v="Approve Material Related Party Transaction(s) with Adani Enterprises Limited"/>
    <s v="Other"/>
    <s v="For"/>
    <x v="1"/>
    <m/>
    <s v="No"/>
  </r>
  <r>
    <x v="133"/>
    <s v="India"/>
    <s v="INE742F01042"/>
    <s v="B28XXH2"/>
    <s v="Annual"/>
    <d v="2022-07-26T00:00:00"/>
    <s v="Management"/>
    <s v="Yes"/>
    <n v="10"/>
    <s v="Approve Branch Auditors as Auditors and Authorize Board to Fix Their Remuneration"/>
    <s v="Incentives and Remuneration"/>
    <s v="For"/>
    <x v="1"/>
    <m/>
    <s v="No"/>
  </r>
  <r>
    <x v="134"/>
    <s v="India"/>
    <s v="INE399L01023"/>
    <s v="BGJW2K2"/>
    <s v="Annual"/>
    <d v="2022-07-26T00:00:00"/>
    <s v="Management"/>
    <s v="Yes"/>
    <n v="1"/>
    <s v="Accept Financial Statements and Statutory Reports"/>
    <s v="Reports"/>
    <s v="For"/>
    <x v="1"/>
    <m/>
    <s v="No"/>
  </r>
  <r>
    <x v="134"/>
    <s v="India"/>
    <s v="INE399L01023"/>
    <s v="BGJW2K2"/>
    <s v="Annual"/>
    <d v="2022-07-26T00:00:00"/>
    <s v="Management"/>
    <s v="Yes"/>
    <n v="2"/>
    <s v="Approve Dividend"/>
    <s v="Other"/>
    <s v="For"/>
    <x v="1"/>
    <m/>
    <s v="No"/>
  </r>
  <r>
    <x v="134"/>
    <s v="India"/>
    <s v="INE399L01023"/>
    <s v="BGJW2K2"/>
    <s v="Annual"/>
    <d v="2022-07-26T00:00:00"/>
    <s v="Management"/>
    <s v="Yes"/>
    <n v="3"/>
    <s v="Reelect Jose-Ignacio Sanz Saiz as Director"/>
    <s v="Election of Directors"/>
    <s v="For"/>
    <x v="1"/>
    <m/>
    <s v="No"/>
  </r>
  <r>
    <x v="134"/>
    <s v="India"/>
    <s v="INE399L01023"/>
    <s v="BGJW2K2"/>
    <s v="Annual"/>
    <d v="2022-07-26T00:00:00"/>
    <s v="Management"/>
    <s v="Yes"/>
    <n v="4"/>
    <s v="Approve Shah Dhandharia &amp; Co. LLP, Chartered Accountants as Auditors and Authorize Board to Fix Their Remuneration"/>
    <s v="Incentives and Remuneration"/>
    <s v="For"/>
    <x v="0"/>
    <s v="We will not support a resolution when a lack of disclosure results in shareholders being unable to make an informed voting decision."/>
    <s v="Yes"/>
  </r>
  <r>
    <x v="134"/>
    <s v="India"/>
    <s v="INE399L01023"/>
    <s v="BGJW2K2"/>
    <s v="Annual"/>
    <d v="2022-07-26T00:00:00"/>
    <s v="Management"/>
    <s v="Yes"/>
    <n v="5"/>
    <s v="Elect Olivier Marc Sabrie as Director"/>
    <s v="Election of Directors"/>
    <s v="For"/>
    <x v="1"/>
    <m/>
    <s v="No"/>
  </r>
  <r>
    <x v="134"/>
    <s v="India"/>
    <s v="INE399L01023"/>
    <s v="BGJW2K2"/>
    <s v="Annual"/>
    <d v="2022-07-26T00:00:00"/>
    <s v="Management"/>
    <s v="Yes"/>
    <n v="6"/>
    <s v="Elect Shashi Shanker as Director"/>
    <s v="Election of Directors"/>
    <s v="For"/>
    <x v="1"/>
    <m/>
    <s v="No"/>
  </r>
  <r>
    <x v="134"/>
    <s v="India"/>
    <s v="INE399L01023"/>
    <s v="BGJW2K2"/>
    <s v="Annual"/>
    <d v="2022-07-26T00:00:00"/>
    <s v="Management"/>
    <s v="Yes"/>
    <n v="7"/>
    <s v="Approve Appointment and Remuneration of Cost Auditors"/>
    <s v="Incentives and Remuneration"/>
    <s v="For"/>
    <x v="1"/>
    <m/>
    <s v="No"/>
  </r>
  <r>
    <x v="134"/>
    <s v="India"/>
    <s v="INE399L01023"/>
    <s v="BGJW2K2"/>
    <s v="Annual"/>
    <d v="2022-07-26T00:00:00"/>
    <s v="Management"/>
    <s v="Yes"/>
    <n v="8"/>
    <s v="Approve Material Related Party Transactions Entered Into by the Company During the FY 2021-2022"/>
    <s v="Other"/>
    <s v="For"/>
    <x v="1"/>
    <m/>
    <s v="No"/>
  </r>
  <r>
    <x v="134"/>
    <s v="India"/>
    <s v="INE399L01023"/>
    <s v="BGJW2K2"/>
    <s v="Annual"/>
    <d v="2022-07-26T00:00:00"/>
    <s v="Management"/>
    <s v="Yes"/>
    <n v="9"/>
    <s v="Approve Material Related Party Transaction(s) with Adani Total Private Limited"/>
    <s v="Other"/>
    <s v="For"/>
    <x v="1"/>
    <m/>
    <s v="No"/>
  </r>
  <r>
    <x v="135"/>
    <s v="India"/>
    <s v="INE917I01010"/>
    <s v="B2QKXW0"/>
    <s v="Annual"/>
    <d v="2022-07-26T00:00:00"/>
    <s v="Management"/>
    <s v="Yes"/>
    <n v="1"/>
    <s v="Accept Financial Statements and Statutory Reports"/>
    <s v="Reports"/>
    <s v="For"/>
    <x v="1"/>
    <m/>
    <s v="No"/>
  </r>
  <r>
    <x v="135"/>
    <s v="India"/>
    <s v="INE917I01010"/>
    <s v="B2QKXW0"/>
    <s v="Annual"/>
    <d v="2022-07-26T00:00:00"/>
    <s v="Management"/>
    <s v="Yes"/>
    <n v="2"/>
    <s v="Approve Dividend"/>
    <s v="Other"/>
    <s v="For"/>
    <x v="1"/>
    <m/>
    <s v="No"/>
  </r>
  <r>
    <x v="135"/>
    <s v="India"/>
    <s v="INE917I01010"/>
    <s v="B2QKXW0"/>
    <s v="Annual"/>
    <d v="2022-07-26T00:00:00"/>
    <s v="Management"/>
    <s v="Yes"/>
    <n v="3"/>
    <s v="Reelect Rakesh Sharma as Director"/>
    <s v="Election of Directors"/>
    <s v="For"/>
    <x v="1"/>
    <m/>
    <s v="No"/>
  </r>
  <r>
    <x v="135"/>
    <s v="India"/>
    <s v="INE917I01010"/>
    <s v="B2QKXW0"/>
    <s v="Annual"/>
    <d v="2022-07-26T00:00:00"/>
    <s v="Management"/>
    <s v="Yes"/>
    <n v="4"/>
    <s v="Reelect Madhur Bajaj as Director"/>
    <s v="Election of Directors"/>
    <s v="For"/>
    <x v="1"/>
    <m/>
    <s v="No"/>
  </r>
  <r>
    <x v="135"/>
    <s v="India"/>
    <s v="INE917I01010"/>
    <s v="B2QKXW0"/>
    <s v="Annual"/>
    <d v="2022-07-26T00:00:00"/>
    <s v="Management"/>
    <s v="Yes"/>
    <n v="5"/>
    <s v="Approve S R B C &amp; CO LLP, Chartered Accountants as Auditors and Authorize Board to Fix Their Remuneration"/>
    <s v="Incentives and Remuneration"/>
    <s v="For"/>
    <x v="1"/>
    <m/>
    <s v="No"/>
  </r>
  <r>
    <x v="135"/>
    <s v="India"/>
    <s v="INE917I01010"/>
    <s v="B2QKXW0"/>
    <s v="Annual"/>
    <d v="2022-07-26T00:00:00"/>
    <s v="Management"/>
    <s v="Yes"/>
    <n v="6"/>
    <s v="Reelect Naushad Forbes as Director"/>
    <s v="Election of Directors"/>
    <s v="For"/>
    <x v="1"/>
    <m/>
    <s v="No"/>
  </r>
  <r>
    <x v="135"/>
    <s v="India"/>
    <s v="INE917I01010"/>
    <s v="B2QKXW0"/>
    <s v="Annual"/>
    <d v="2022-07-26T00:00:00"/>
    <s v="Management"/>
    <s v="Yes"/>
    <n v="7"/>
    <s v="Reelect Anami N. Roy as Director"/>
    <s v="Election of Directors"/>
    <s v="For"/>
    <x v="1"/>
    <m/>
    <s v="No"/>
  </r>
  <r>
    <x v="136"/>
    <s v="China"/>
    <s v="CNE000000R36"/>
    <n v="6193948"/>
    <s v="Special"/>
    <d v="2022-07-26T00:00:00"/>
    <s v="Shareholder"/>
    <s v="Yes"/>
    <n v="1"/>
    <s v="Elect Xian Zhigang as Non-independent Director"/>
    <s v="Election of Directors"/>
    <s v="For"/>
    <x v="1"/>
    <m/>
    <s v="No"/>
  </r>
  <r>
    <x v="136"/>
    <s v="China"/>
    <s v="CNE000000R36"/>
    <n v="6193948"/>
    <s v="Special"/>
    <d v="2022-07-26T00:00:00"/>
    <s v="Management"/>
    <s v="Yes"/>
    <n v="2"/>
    <s v="Approve Yubei Factory Replacement and Green Intelligent Upgrade Construction Project Investment"/>
    <s v="Other"/>
    <s v="For"/>
    <x v="1"/>
    <m/>
    <s v="No"/>
  </r>
  <r>
    <x v="137"/>
    <s v="USA"/>
    <s v="US23355L1061"/>
    <s v="BYXD7B3"/>
    <s v="Annual"/>
    <d v="2022-07-26T00:00:00"/>
    <s v="Management"/>
    <s v="Yes"/>
    <n v="2"/>
    <s v="Ratify Deloitte &amp; Touche LLP as Auditors"/>
    <s v="Auditors"/>
    <s v="For"/>
    <x v="1"/>
    <m/>
    <s v="No"/>
  </r>
  <r>
    <x v="137"/>
    <s v="USA"/>
    <s v="US23355L1061"/>
    <s v="BYXD7B3"/>
    <s v="Annual"/>
    <d v="2022-07-26T00:00:00"/>
    <s v="Management"/>
    <s v="Yes"/>
    <n v="3"/>
    <s v="Advisory Vote to Ratify Named Executive Officers' Compensation"/>
    <s v="Other"/>
    <s v="For"/>
    <x v="1"/>
    <m/>
    <s v="No"/>
  </r>
  <r>
    <x v="137"/>
    <s v="USA"/>
    <s v="US23355L1061"/>
    <s v="BYXD7B3"/>
    <s v="Annual"/>
    <d v="2022-07-26T00:00:00"/>
    <s v="Management"/>
    <s v="Yes"/>
    <s v="1a"/>
    <s v="Elect Director Mukesh Aghi"/>
    <s v="Election of Directors"/>
    <s v="For"/>
    <x v="1"/>
    <m/>
    <s v="No"/>
  </r>
  <r>
    <x v="137"/>
    <s v="USA"/>
    <s v="US23355L1061"/>
    <s v="BYXD7B3"/>
    <s v="Annual"/>
    <d v="2022-07-26T00:00:00"/>
    <s v="Management"/>
    <s v="Yes"/>
    <s v="1b"/>
    <s v="Elect Director Amy E. Alving"/>
    <s v="Election of Directors"/>
    <s v="For"/>
    <x v="1"/>
    <m/>
    <s v="No"/>
  </r>
  <r>
    <x v="137"/>
    <s v="USA"/>
    <s v="US23355L1061"/>
    <s v="BYXD7B3"/>
    <s v="Annual"/>
    <d v="2022-07-26T00:00:00"/>
    <s v="Management"/>
    <s v="Yes"/>
    <s v="1c"/>
    <s v="Elect Director David A. Barnes"/>
    <s v="Election of Directors"/>
    <s v="For"/>
    <x v="1"/>
    <m/>
    <s v="No"/>
  </r>
  <r>
    <x v="137"/>
    <s v="USA"/>
    <s v="US23355L1061"/>
    <s v="BYXD7B3"/>
    <s v="Annual"/>
    <d v="2022-07-26T00:00:00"/>
    <s v="Management"/>
    <s v="Yes"/>
    <s v="1d"/>
    <s v="Elect Director Raul J. Fernandez"/>
    <s v="Election of Directors"/>
    <s v="For"/>
    <x v="1"/>
    <m/>
    <s v="No"/>
  </r>
  <r>
    <x v="137"/>
    <s v="USA"/>
    <s v="US23355L1061"/>
    <s v="BYXD7B3"/>
    <s v="Annual"/>
    <d v="2022-07-26T00:00:00"/>
    <s v="Management"/>
    <s v="Yes"/>
    <s v="1e"/>
    <s v="Elect Director David L. Herzog"/>
    <s v="Election of Directors"/>
    <s v="For"/>
    <x v="1"/>
    <m/>
    <s v="No"/>
  </r>
  <r>
    <x v="137"/>
    <s v="USA"/>
    <s v="US23355L1061"/>
    <s v="BYXD7B3"/>
    <s v="Annual"/>
    <d v="2022-07-26T00:00:00"/>
    <s v="Management"/>
    <s v="Yes"/>
    <s v="1f"/>
    <s v="Elect Director Dawn Rogers"/>
    <s v="Election of Directors"/>
    <s v="For"/>
    <x v="1"/>
    <m/>
    <s v="No"/>
  </r>
  <r>
    <x v="137"/>
    <s v="USA"/>
    <s v="US23355L1061"/>
    <s v="BYXD7B3"/>
    <s v="Annual"/>
    <d v="2022-07-26T00:00:00"/>
    <s v="Management"/>
    <s v="Yes"/>
    <s v="1g"/>
    <s v="Elect Director Michael J. Salvino"/>
    <s v="Election of Directors"/>
    <s v="For"/>
    <x v="1"/>
    <m/>
    <s v="No"/>
  </r>
  <r>
    <x v="137"/>
    <s v="USA"/>
    <s v="US23355L1061"/>
    <s v="BYXD7B3"/>
    <s v="Annual"/>
    <d v="2022-07-26T00:00:00"/>
    <s v="Management"/>
    <s v="Yes"/>
    <s v="1h"/>
    <s v="Elect Director Carrie W. Teffner"/>
    <s v="Election of Directors"/>
    <s v="For"/>
    <x v="1"/>
    <m/>
    <s v="No"/>
  </r>
  <r>
    <x v="137"/>
    <s v="USA"/>
    <s v="US23355L1061"/>
    <s v="BYXD7B3"/>
    <s v="Annual"/>
    <d v="2022-07-26T00:00:00"/>
    <s v="Management"/>
    <s v="Yes"/>
    <s v="1i"/>
    <s v="Elect Director Akihiko Washington"/>
    <s v="Election of Directors"/>
    <s v="For"/>
    <x v="1"/>
    <m/>
    <s v="No"/>
  </r>
  <r>
    <x v="137"/>
    <s v="USA"/>
    <s v="US23355L1061"/>
    <s v="BYXD7B3"/>
    <s v="Annual"/>
    <d v="2022-07-26T00:00:00"/>
    <s v="Management"/>
    <s v="Yes"/>
    <s v="1j"/>
    <s v="Elect Director Robert F. Woods"/>
    <s v="Election of Directors"/>
    <s v="For"/>
    <x v="1"/>
    <m/>
    <s v="No"/>
  </r>
  <r>
    <x v="138"/>
    <s v="India"/>
    <s v="INE159A01016"/>
    <n v="6117982"/>
    <s v="Annual"/>
    <d v="2022-07-26T00:00:00"/>
    <s v="Management"/>
    <s v="Yes"/>
    <n v="1"/>
    <s v="Accept Financial Statements and Statutory Reports"/>
    <s v="Reports"/>
    <s v="For"/>
    <x v="1"/>
    <m/>
    <s v="No"/>
  </r>
  <r>
    <x v="138"/>
    <s v="India"/>
    <s v="INE159A01016"/>
    <n v="6117982"/>
    <s v="Annual"/>
    <d v="2022-07-26T00:00:00"/>
    <s v="Management"/>
    <s v="Yes"/>
    <n v="2"/>
    <s v="Approve Dividend"/>
    <s v="Other"/>
    <s v="For"/>
    <x v="1"/>
    <m/>
    <s v="No"/>
  </r>
  <r>
    <x v="138"/>
    <s v="India"/>
    <s v="INE159A01016"/>
    <n v="6117982"/>
    <s v="Annual"/>
    <d v="2022-07-26T00:00:00"/>
    <s v="Management"/>
    <s v="Yes"/>
    <n v="3"/>
    <s v="Reelect Subesh Williams as Director"/>
    <s v="Election of Directors"/>
    <s v="For"/>
    <x v="0"/>
    <s v="We will not support the election of non-independent, non-executive directors where we have held concerns over board independence for the past two years."/>
    <s v="Yes"/>
  </r>
  <r>
    <x v="138"/>
    <s v="India"/>
    <s v="INE159A01016"/>
    <n v="6117982"/>
    <s v="Annual"/>
    <d v="2022-07-26T00:00:00"/>
    <s v="Management"/>
    <s v="Yes"/>
    <n v="4"/>
    <s v="Approve Deloitte Haskins and Sells LLP, Chartered Accountants as Auditors and Authorize Board to Fix Their Remuneration"/>
    <s v="Incentives and Remuneration"/>
    <s v="For"/>
    <x v="1"/>
    <m/>
    <s v="No"/>
  </r>
  <r>
    <x v="138"/>
    <s v="India"/>
    <s v="INE159A01016"/>
    <n v="6117982"/>
    <s v="Annual"/>
    <d v="2022-07-26T00:00:00"/>
    <s v="Management"/>
    <s v="Yes"/>
    <n v="5"/>
    <s v="Elect Manu Anand as Director"/>
    <s v="Election of Directors"/>
    <s v="For"/>
    <x v="1"/>
    <m/>
    <s v="No"/>
  </r>
  <r>
    <x v="138"/>
    <s v="India"/>
    <s v="INE159A01016"/>
    <n v="6117982"/>
    <s v="Annual"/>
    <d v="2022-07-26T00:00:00"/>
    <s v="Management"/>
    <s v="Yes"/>
    <n v="6"/>
    <s v="Approve Remuneration of Cost Auditors"/>
    <s v="Incentives and Remuneration"/>
    <s v="For"/>
    <x v="1"/>
    <m/>
    <s v="No"/>
  </r>
  <r>
    <x v="139"/>
    <s v="China"/>
    <s v="CNE100000BP1"/>
    <s v="B2R9WZ2"/>
    <s v="Special"/>
    <d v="2022-07-26T00:00:00"/>
    <s v="Management"/>
    <s v="Yes"/>
    <n v="1"/>
    <s v="Approve Employee Share Purchase Plan"/>
    <s v="Other"/>
    <s v="For"/>
    <x v="0"/>
    <s v="We have concerns regarding the dilution or discount being applied to the share plan."/>
    <s v="Yes"/>
  </r>
  <r>
    <x v="139"/>
    <s v="China"/>
    <s v="CNE100000BP1"/>
    <s v="B2R9WZ2"/>
    <s v="Special"/>
    <d v="2022-07-26T00:00:00"/>
    <s v="Management"/>
    <s v="Yes"/>
    <n v="2"/>
    <s v="Approve Management Method of Employee Share Purchase Plan"/>
    <s v="Other"/>
    <s v="For"/>
    <x v="0"/>
    <s v="We have concerns regarding the dilution or discount being applied to the share plan."/>
    <s v="Yes"/>
  </r>
  <r>
    <x v="139"/>
    <s v="China"/>
    <s v="CNE100000BP1"/>
    <s v="B2R9WZ2"/>
    <s v="Special"/>
    <d v="2022-07-26T00:00:00"/>
    <s v="Management"/>
    <s v="Yes"/>
    <n v="3"/>
    <s v="Approve Authorization of the Board to Handle All Matters Related to Employee Share Purchase Plan"/>
    <s v="Other"/>
    <s v="For"/>
    <x v="0"/>
    <s v="We have concerns regarding the dilution or discount being applied to the share plan."/>
    <s v="Yes"/>
  </r>
  <r>
    <x v="139"/>
    <s v="China"/>
    <s v="CNE100000BP1"/>
    <s v="B2R9WZ2"/>
    <s v="Special"/>
    <d v="2022-07-26T00:00:00"/>
    <s v="Management"/>
    <s v="Yes"/>
    <n v="4"/>
    <s v="Approve Stock Option Incentive Plan and Its Summary"/>
    <s v="Incentives and Remuneration"/>
    <s v="For"/>
    <x v="1"/>
    <m/>
    <s v="No"/>
  </r>
  <r>
    <x v="139"/>
    <s v="China"/>
    <s v="CNE100000BP1"/>
    <s v="B2R9WZ2"/>
    <s v="Special"/>
    <d v="2022-07-26T00:00:00"/>
    <s v="Management"/>
    <s v="Yes"/>
    <n v="5"/>
    <s v="Approve Methods to Assess the Performance of Plan Participants"/>
    <s v="Other"/>
    <s v="For"/>
    <x v="1"/>
    <m/>
    <s v="No"/>
  </r>
  <r>
    <x v="139"/>
    <s v="China"/>
    <s v="CNE100000BP1"/>
    <s v="B2R9WZ2"/>
    <s v="Special"/>
    <d v="2022-07-26T00:00:00"/>
    <s v="Management"/>
    <s v="Yes"/>
    <n v="6"/>
    <s v="Approve Authorization of the Board to Handle All Related Matters"/>
    <s v="Other"/>
    <s v="For"/>
    <x v="1"/>
    <m/>
    <s v="No"/>
  </r>
  <r>
    <x v="140"/>
    <s v="Ireland"/>
    <s v="IE0005711209"/>
    <s v="B94G471"/>
    <s v="Annual"/>
    <d v="2022-07-26T00:00:00"/>
    <s v="Management"/>
    <s v="Yes"/>
    <n v="1.1000000000000001"/>
    <s v="Elect Director Steve Cutler"/>
    <s v="Election of Directors"/>
    <s v="For"/>
    <x v="1"/>
    <m/>
    <s v="No"/>
  </r>
  <r>
    <x v="140"/>
    <s v="Ireland"/>
    <s v="IE0005711209"/>
    <s v="B94G471"/>
    <s v="Annual"/>
    <d v="2022-07-26T00:00:00"/>
    <s v="Management"/>
    <s v="Yes"/>
    <n v="1.2"/>
    <s v="Elect Director John Climax"/>
    <s v="Election of Directors"/>
    <s v="For"/>
    <x v="1"/>
    <m/>
    <s v="No"/>
  </r>
  <r>
    <x v="140"/>
    <s v="Ireland"/>
    <s v="IE0005711209"/>
    <s v="B94G471"/>
    <s v="Annual"/>
    <d v="2022-07-26T00:00:00"/>
    <s v="Management"/>
    <s v="Yes"/>
    <n v="1.3"/>
    <s v="Elect Director Ronan Murphy"/>
    <s v="Election of Directors"/>
    <s v="For"/>
    <x v="1"/>
    <m/>
    <s v="No"/>
  </r>
  <r>
    <x v="140"/>
    <s v="Ireland"/>
    <s v="IE0005711209"/>
    <s v="B94G471"/>
    <s v="Annual"/>
    <d v="2022-07-26T00:00:00"/>
    <s v="Management"/>
    <s v="Yes"/>
    <n v="2"/>
    <s v="Accept Financial Statements and Statutory Reports"/>
    <s v="Reports"/>
    <s v="For"/>
    <x v="1"/>
    <m/>
    <s v="No"/>
  </r>
  <r>
    <x v="140"/>
    <s v="Ireland"/>
    <s v="IE0005711209"/>
    <s v="B94G471"/>
    <s v="Annual"/>
    <d v="2022-07-26T00:00:00"/>
    <s v="Management"/>
    <s v="Yes"/>
    <n v="3"/>
    <s v="Authorise Board to Fix Remuneration of Auditors"/>
    <s v="Incentives and Remuneration"/>
    <s v="For"/>
    <x v="1"/>
    <m/>
    <s v="No"/>
  </r>
  <r>
    <x v="140"/>
    <s v="Ireland"/>
    <s v="IE0005711209"/>
    <s v="B94G471"/>
    <s v="Annual"/>
    <d v="2022-07-26T00:00:00"/>
    <s v="Management"/>
    <s v="Yes"/>
    <n v="4"/>
    <s v="Authorize Issue of Equity"/>
    <s v="Other"/>
    <s v="For"/>
    <x v="1"/>
    <m/>
    <s v="No"/>
  </r>
  <r>
    <x v="140"/>
    <s v="Ireland"/>
    <s v="IE0005711209"/>
    <s v="B94G471"/>
    <s v="Annual"/>
    <d v="2022-07-26T00:00:00"/>
    <s v="Management"/>
    <s v="Yes"/>
    <n v="5"/>
    <s v="Authorize Issue of Equity without Pre-emptive Rights"/>
    <s v="Other"/>
    <s v="For"/>
    <x v="1"/>
    <m/>
    <s v="No"/>
  </r>
  <r>
    <x v="140"/>
    <s v="Ireland"/>
    <s v="IE0005711209"/>
    <s v="B94G471"/>
    <s v="Annual"/>
    <d v="2022-07-26T00:00:00"/>
    <s v="Management"/>
    <s v="Yes"/>
    <n v="6"/>
    <s v="Authorize Issue of Equity without Pre-emptive Rights in Connection with an Acquisition or Other Capital Investment"/>
    <s v="Other"/>
    <s v="For"/>
    <x v="1"/>
    <m/>
    <s v="No"/>
  </r>
  <r>
    <x v="140"/>
    <s v="Ireland"/>
    <s v="IE0005711209"/>
    <s v="B94G471"/>
    <s v="Annual"/>
    <d v="2022-07-26T00:00:00"/>
    <s v="Management"/>
    <s v="Yes"/>
    <n v="7"/>
    <s v="Authorize Share Repurchase Program"/>
    <s v="Other"/>
    <s v="For"/>
    <x v="1"/>
    <m/>
    <s v="No"/>
  </r>
  <r>
    <x v="140"/>
    <s v="Ireland"/>
    <s v="IE0005711209"/>
    <s v="B94G471"/>
    <s v="Annual"/>
    <d v="2022-07-26T00:00:00"/>
    <s v="Management"/>
    <s v="Yes"/>
    <n v="8"/>
    <s v="Approve the Price Range for the Reissuance of Shares"/>
    <s v="Other"/>
    <s v="For"/>
    <x v="1"/>
    <m/>
    <s v="No"/>
  </r>
  <r>
    <x v="141"/>
    <s v="Hong Kong"/>
    <s v="HK0992009065"/>
    <n v="6218089"/>
    <s v="Annual"/>
    <d v="2022-07-26T00:00:00"/>
    <s v="Management"/>
    <s v="Yes"/>
    <n v="1"/>
    <s v="Accept Financial Statements and Statutory Reports"/>
    <s v="Reports"/>
    <s v="For"/>
    <x v="1"/>
    <m/>
    <s v="No"/>
  </r>
  <r>
    <x v="141"/>
    <s v="Hong Kong"/>
    <s v="HK0992009065"/>
    <n v="6218089"/>
    <s v="Annual"/>
    <d v="2022-07-26T00:00:00"/>
    <s v="Management"/>
    <s v="Yes"/>
    <n v="2"/>
    <s v="Approve Final Dividend"/>
    <s v="Other"/>
    <s v="For"/>
    <x v="1"/>
    <m/>
    <s v="No"/>
  </r>
  <r>
    <x v="141"/>
    <s v="Hong Kong"/>
    <s v="HK0992009065"/>
    <n v="6218089"/>
    <s v="Annual"/>
    <d v="2022-07-26T00:00:00"/>
    <s v="Management"/>
    <s v="Yes"/>
    <n v="4"/>
    <s v="Approve PricewaterhouseCoopers as Auditor and Authorize Board to Fix Their Remuneration"/>
    <s v="Incentives and Remuneration"/>
    <s v="For"/>
    <x v="1"/>
    <m/>
    <s v="No"/>
  </r>
  <r>
    <x v="141"/>
    <s v="Hong Kong"/>
    <s v="HK0992009065"/>
    <n v="6218089"/>
    <s v="Annual"/>
    <d v="2022-07-26T00:00:00"/>
    <s v="Management"/>
    <s v="Yes"/>
    <n v="5"/>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141"/>
    <s v="Hong Kong"/>
    <s v="HK0992009065"/>
    <n v="6218089"/>
    <s v="Annual"/>
    <d v="2022-07-26T00:00:00"/>
    <s v="Management"/>
    <s v="Yes"/>
    <n v="6"/>
    <s v="Authorize Repurchase of Issued Share Capital"/>
    <s v="Other"/>
    <s v="For"/>
    <x v="1"/>
    <m/>
    <s v="No"/>
  </r>
  <r>
    <x v="141"/>
    <s v="Hong Kong"/>
    <s v="HK0992009065"/>
    <n v="6218089"/>
    <s v="Annual"/>
    <d v="2022-07-26T00:00:00"/>
    <s v="Management"/>
    <s v="Yes"/>
    <n v="7"/>
    <s v="Authorize Reissuance of Repurchased Shares"/>
    <s v="Other"/>
    <s v="For"/>
    <x v="1"/>
    <m/>
    <s v="No"/>
  </r>
  <r>
    <x v="141"/>
    <s v="Hong Kong"/>
    <s v="HK0992009065"/>
    <n v="6218089"/>
    <s v="Annual"/>
    <d v="2022-07-26T00:00:00"/>
    <s v="Management"/>
    <s v="Yes"/>
    <s v="3a"/>
    <s v="Elect William Tudor Brown as Director"/>
    <s v="Election of Directors"/>
    <s v="For"/>
    <x v="1"/>
    <m/>
    <s v="No"/>
  </r>
  <r>
    <x v="141"/>
    <s v="Hong Kong"/>
    <s v="HK0992009065"/>
    <n v="6218089"/>
    <s v="Annual"/>
    <d v="2022-07-26T00:00:00"/>
    <s v="Management"/>
    <s v="Yes"/>
    <s v="3b"/>
    <s v="Elect Yang Chih-Yuan Jerry as Director"/>
    <s v="Election of Directors"/>
    <s v="For"/>
    <x v="1"/>
    <m/>
    <s v="No"/>
  </r>
  <r>
    <x v="141"/>
    <s v="Hong Kong"/>
    <s v="HK0992009065"/>
    <n v="6218089"/>
    <s v="Annual"/>
    <d v="2022-07-26T00:00:00"/>
    <s v="Management"/>
    <s v="Yes"/>
    <s v="3c"/>
    <s v="Elect Gordon Robert Halyburton Orr as Director"/>
    <s v="Election of Directors"/>
    <s v="For"/>
    <x v="1"/>
    <m/>
    <s v="No"/>
  </r>
  <r>
    <x v="141"/>
    <s v="Hong Kong"/>
    <s v="HK0992009065"/>
    <n v="6218089"/>
    <s v="Annual"/>
    <d v="2022-07-26T00:00:00"/>
    <s v="Management"/>
    <s v="Yes"/>
    <s v="3d"/>
    <s v="Elect Woo Chin Wan Raymond as Director"/>
    <s v="Election of Directors"/>
    <s v="For"/>
    <x v="1"/>
    <m/>
    <s v="No"/>
  </r>
  <r>
    <x v="141"/>
    <s v="Hong Kong"/>
    <s v="HK0992009065"/>
    <n v="6218089"/>
    <s v="Annual"/>
    <d v="2022-07-26T00:00:00"/>
    <s v="Management"/>
    <s v="Yes"/>
    <s v="3e"/>
    <s v="Elect Cher Wang Hsiueh Hong as Director"/>
    <s v="Election of Directors"/>
    <s v="For"/>
    <x v="1"/>
    <m/>
    <s v="No"/>
  </r>
  <r>
    <x v="141"/>
    <s v="Hong Kong"/>
    <s v="HK0992009065"/>
    <n v="6218089"/>
    <s v="Annual"/>
    <d v="2022-07-26T00:00:00"/>
    <s v="Management"/>
    <s v="Yes"/>
    <s v="3f"/>
    <s v="Elect Xue Lan as Director"/>
    <s v="Election of Directors"/>
    <s v="For"/>
    <x v="1"/>
    <m/>
    <s v="No"/>
  </r>
  <r>
    <x v="141"/>
    <s v="Hong Kong"/>
    <s v="HK0992009065"/>
    <n v="6218089"/>
    <s v="Annual"/>
    <d v="2022-07-26T00:00:00"/>
    <s v="Management"/>
    <s v="Yes"/>
    <s v="3g"/>
    <s v="Authorize Board to Fix Remuneration of Directors"/>
    <s v="Election of Directors"/>
    <s v="For"/>
    <x v="1"/>
    <m/>
    <s v="No"/>
  </r>
  <r>
    <x v="142"/>
    <s v="South Africa"/>
    <s v="ZAE000005443"/>
    <n v="6688068"/>
    <s v="Annual"/>
    <d v="2022-07-26T00:00:00"/>
    <s v="Management"/>
    <s v="Yes"/>
    <n v="1"/>
    <s v="Reappoint Ernst &amp; Young Inc as Auditors with Tina Rookledge as the Designated Audit Partner"/>
    <s v="Auditors"/>
    <s v="For"/>
    <x v="1"/>
    <m/>
    <s v="No"/>
  </r>
  <r>
    <x v="142"/>
    <s v="South Africa"/>
    <s v="ZAE000005443"/>
    <n v="6688068"/>
    <s v="Annual"/>
    <d v="2022-07-26T00:00:00"/>
    <s v="Management"/>
    <s v="Yes"/>
    <n v="1"/>
    <s v="Approve Remuneration Policy"/>
    <s v="Incentives and Remuneration"/>
    <s v="For"/>
    <x v="1"/>
    <m/>
    <s v="No"/>
  </r>
  <r>
    <x v="142"/>
    <s v="South Africa"/>
    <s v="ZAE000005443"/>
    <n v="6688068"/>
    <s v="Annual"/>
    <d v="2022-07-26T00:00:00"/>
    <s v="Management"/>
    <s v="Yes"/>
    <n v="1"/>
    <s v="Approve Directors' Fees"/>
    <s v="Election of Directors"/>
    <s v="For"/>
    <x v="0"/>
    <s v="The proposed aggregate cap on non-executive pay is not adequately justified."/>
    <s v="Yes"/>
  </r>
  <r>
    <x v="142"/>
    <s v="South Africa"/>
    <s v="ZAE000005443"/>
    <n v="6688068"/>
    <s v="Annual"/>
    <d v="2022-07-26T00:00:00"/>
    <s v="Management"/>
    <s v="Yes"/>
    <n v="2"/>
    <s v="Approve Remuneration Implementation Report"/>
    <s v="Incentives and Remuneration"/>
    <s v="For"/>
    <x v="0"/>
    <s v="Certain one-off payments granted to executives during the year have not been adequately justified by the Company."/>
    <s v="Yes"/>
  </r>
  <r>
    <x v="142"/>
    <s v="South Africa"/>
    <s v="ZAE000005443"/>
    <n v="6688068"/>
    <s v="Annual"/>
    <d v="2022-07-26T00:00:00"/>
    <s v="Management"/>
    <s v="Yes"/>
    <n v="2.1"/>
    <s v="Re-elect David Friedland as Director"/>
    <s v="Election of Directors"/>
    <s v="For"/>
    <x v="1"/>
    <m/>
    <s v="No"/>
  </r>
  <r>
    <x v="142"/>
    <s v="South Africa"/>
    <s v="ZAE000005443"/>
    <n v="6688068"/>
    <s v="Annual"/>
    <d v="2022-07-26T00:00:00"/>
    <s v="Management"/>
    <s v="Yes"/>
    <n v="2.1"/>
    <s v="Approve Financial Assistance to Related or Inter-related Companies or Corporations"/>
    <s v="Other"/>
    <s v="For"/>
    <x v="1"/>
    <m/>
    <s v="No"/>
  </r>
  <r>
    <x v="142"/>
    <s v="South Africa"/>
    <s v="ZAE000005443"/>
    <n v="6688068"/>
    <s v="Annual"/>
    <d v="2022-07-26T00:00:00"/>
    <s v="Management"/>
    <s v="Yes"/>
    <n v="2.2000000000000002"/>
    <s v="Re-elect Aboubakar Jakoet as Director"/>
    <s v="Election of Directors"/>
    <s v="For"/>
    <x v="0"/>
    <s v="Candidate is not considered independent and is serving on the Remuneration Committee which should comprise of a majority of independent directors."/>
    <s v="Yes"/>
  </r>
  <r>
    <x v="142"/>
    <s v="South Africa"/>
    <s v="ZAE000005443"/>
    <n v="6688068"/>
    <s v="Annual"/>
    <d v="2022-07-26T00:00:00"/>
    <s v="Management"/>
    <s v="Yes"/>
    <n v="2.2000000000000002"/>
    <s v="Approve Financial Assistance to an Employee of the Company or its Subsidiaries"/>
    <s v="Other"/>
    <s v="For"/>
    <x v="1"/>
    <m/>
    <s v="No"/>
  </r>
  <r>
    <x v="142"/>
    <s v="South Africa"/>
    <s v="ZAE000005443"/>
    <n v="6688068"/>
    <s v="Annual"/>
    <d v="2022-07-26T00:00:00"/>
    <s v="Management"/>
    <s v="Yes"/>
    <n v="2.2999999999999998"/>
    <s v="Re-elect Annamarie van der Merwe as Director"/>
    <s v="Election of Directors"/>
    <s v="For"/>
    <x v="1"/>
    <m/>
    <s v="No"/>
  </r>
  <r>
    <x v="142"/>
    <s v="South Africa"/>
    <s v="ZAE000005443"/>
    <n v="6688068"/>
    <s v="Annual"/>
    <d v="2022-07-26T00:00:00"/>
    <s v="Management"/>
    <s v="Yes"/>
    <n v="2.4"/>
    <s v="Re-elect Jeff van Rooyen as Director"/>
    <s v="Election of Directors"/>
    <s v="For"/>
    <x v="0"/>
    <s v="Candidate is not considered independent and is serving on the Remuneration Committee which should comprise of a majority of independent directors. Lead Director not considered independent according to UBS guidelines."/>
    <s v="Yes"/>
  </r>
  <r>
    <x v="142"/>
    <s v="South Africa"/>
    <s v="ZAE000005443"/>
    <n v="6688068"/>
    <s v="Annual"/>
    <d v="2022-07-26T00:00:00"/>
    <s v="Management"/>
    <s v="Yes"/>
    <n v="2.5"/>
    <s v="Re-elect Suzanne Ackerman-Berman as Director"/>
    <s v="Election of Directors"/>
    <s v="For"/>
    <x v="1"/>
    <m/>
    <s v="No"/>
  </r>
  <r>
    <x v="142"/>
    <s v="South Africa"/>
    <s v="ZAE000005443"/>
    <n v="6688068"/>
    <s v="Annual"/>
    <d v="2022-07-26T00:00:00"/>
    <s v="Management"/>
    <s v="Yes"/>
    <n v="3"/>
    <s v="Adopt New Memorandum of Incorporation"/>
    <s v="Other"/>
    <s v="For"/>
    <x v="1"/>
    <m/>
    <s v="No"/>
  </r>
  <r>
    <x v="142"/>
    <s v="South Africa"/>
    <s v="ZAE000005443"/>
    <n v="6688068"/>
    <s v="Annual"/>
    <d v="2022-07-26T00:00:00"/>
    <s v="Management"/>
    <s v="Yes"/>
    <n v="3.1"/>
    <s v="Elect Aboubakar Jakoet as Member of the Audit, Risk and Compliance Committee"/>
    <s v="Auditors"/>
    <s v="For"/>
    <x v="0"/>
    <s v="We expect the Chair of the Audit Committee to be independent and will not support the election of the relevant nominee where we determine that this is not the case."/>
    <s v="Yes"/>
  </r>
  <r>
    <x v="142"/>
    <s v="South Africa"/>
    <s v="ZAE000005443"/>
    <n v="6688068"/>
    <s v="Annual"/>
    <d v="2022-07-26T00:00:00"/>
    <s v="Management"/>
    <s v="Yes"/>
    <n v="3.2"/>
    <s v="Re-elect Jeff van Rooyen as Member of the Audit, Risk and Compliance Committee"/>
    <s v="Auditors"/>
    <s v="For"/>
    <x v="0"/>
    <s v="Candidate is not considered independent and is serving on the Remuneration Committee which should comprise of a majority of independent directors. Lead Director not considered independent according to UBS guidelines."/>
    <s v="Yes"/>
  </r>
  <r>
    <x v="142"/>
    <s v="South Africa"/>
    <s v="ZAE000005443"/>
    <n v="6688068"/>
    <s v="Annual"/>
    <d v="2022-07-26T00:00:00"/>
    <s v="Management"/>
    <s v="Yes"/>
    <n v="3.3"/>
    <s v="Re-elect Audrey Mothupi as Member of the Audit, Risk and Compliance Committee"/>
    <s v="Auditors"/>
    <s v="For"/>
    <x v="1"/>
    <m/>
    <s v="No"/>
  </r>
  <r>
    <x v="142"/>
    <s v="South Africa"/>
    <s v="ZAE000005443"/>
    <n v="6688068"/>
    <s v="Annual"/>
    <d v="2022-07-26T00:00:00"/>
    <s v="Management"/>
    <s v="Yes"/>
    <n v="3.4"/>
    <s v="Re-elect David Friedland as Member of the Audit, Risk and Compliance Committee"/>
    <s v="Auditors"/>
    <s v="For"/>
    <x v="1"/>
    <m/>
    <s v="No"/>
  </r>
  <r>
    <x v="142"/>
    <s v="South Africa"/>
    <s v="ZAE000005443"/>
    <n v="6688068"/>
    <s v="Annual"/>
    <d v="2022-07-26T00:00:00"/>
    <s v="Management"/>
    <s v="Yes"/>
    <n v="3.5"/>
    <s v="Re-elect Mariam Cassim as Member of the Audit, Risk and Compliance Committee"/>
    <s v="Auditors"/>
    <s v="For"/>
    <x v="1"/>
    <m/>
    <s v="No"/>
  </r>
  <r>
    <x v="142"/>
    <s v="South Africa"/>
    <s v="ZAE000005443"/>
    <n v="6688068"/>
    <s v="Annual"/>
    <d v="2022-07-26T00:00:00"/>
    <s v="Management"/>
    <s v="Yes"/>
    <n v="3.6"/>
    <s v="Re-elect Haroon Bhorat as Member of the Audit, Risk and Compliance Committee"/>
    <s v="Auditors"/>
    <s v="For"/>
    <x v="1"/>
    <m/>
    <s v="No"/>
  </r>
  <r>
    <x v="142"/>
    <s v="South Africa"/>
    <s v="ZAE000005443"/>
    <n v="6688068"/>
    <s v="Annual"/>
    <d v="2022-07-26T00:00:00"/>
    <s v="Management"/>
    <s v="Yes"/>
    <n v="4"/>
    <s v="Authorise Repurchase of Issued Share Capital"/>
    <s v="Other"/>
    <s v="For"/>
    <x v="1"/>
    <m/>
    <s v="No"/>
  </r>
  <r>
    <x v="142"/>
    <s v="South Africa"/>
    <s v="ZAE000005443"/>
    <n v="6688068"/>
    <s v="Annual"/>
    <d v="2022-07-26T00:00:00"/>
    <s v="Management"/>
    <s v="Yes"/>
    <n v="4"/>
    <s v="Authorise Ratification of Approved Resolutions"/>
    <s v="Other"/>
    <s v="For"/>
    <x v="1"/>
    <m/>
    <s v="No"/>
  </r>
  <r>
    <x v="143"/>
    <s v="Singapore"/>
    <s v="SG1V61937297"/>
    <n v="6811734"/>
    <s v="Annual"/>
    <d v="2022-07-26T00:00:00"/>
    <s v="Management"/>
    <s v="Yes"/>
    <n v="1"/>
    <s v="Adopt Financial Statements and Directors' and Auditors' Reports"/>
    <s v="Election of Directors"/>
    <s v="For"/>
    <x v="1"/>
    <m/>
    <s v="No"/>
  </r>
  <r>
    <x v="143"/>
    <s v="Singapore"/>
    <s v="SG1V61937297"/>
    <n v="6811734"/>
    <s v="Annual"/>
    <d v="2022-07-26T00:00:00"/>
    <s v="Management"/>
    <s v="Yes"/>
    <n v="3"/>
    <s v="Elect Yeoh Oon Jin as Director"/>
    <s v="Election of Directors"/>
    <s v="For"/>
    <x v="1"/>
    <m/>
    <s v="No"/>
  </r>
  <r>
    <x v="143"/>
    <s v="Singapore"/>
    <s v="SG1V61937297"/>
    <n v="6811734"/>
    <s v="Annual"/>
    <d v="2022-07-26T00:00:00"/>
    <s v="Management"/>
    <s v="Yes"/>
    <n v="4"/>
    <s v="Approve Directors' Emoluments"/>
    <s v="Election of Directors"/>
    <s v="For"/>
    <x v="1"/>
    <m/>
    <s v="No"/>
  </r>
  <r>
    <x v="143"/>
    <s v="Singapore"/>
    <s v="SG1V61937297"/>
    <n v="6811734"/>
    <s v="Annual"/>
    <d v="2022-07-26T00:00:00"/>
    <s v="Management"/>
    <s v="Yes"/>
    <n v="5"/>
    <s v="Approve KPMG LLP as Auditors and Authorize Board to Fix Their Remuneration"/>
    <s v="Incentives and Remuneration"/>
    <s v="For"/>
    <x v="1"/>
    <m/>
    <s v="No"/>
  </r>
  <r>
    <x v="143"/>
    <s v="Singapore"/>
    <s v="SG1V61937297"/>
    <n v="6811734"/>
    <s v="Annual"/>
    <d v="2022-07-26T00:00:00"/>
    <s v="Management"/>
    <s v="Yes"/>
    <n v="6"/>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143"/>
    <s v="Singapore"/>
    <s v="SG1V61937297"/>
    <n v="6811734"/>
    <s v="Annual"/>
    <d v="2022-07-26T00:00:00"/>
    <s v="Management"/>
    <s v="Yes"/>
    <n v="7"/>
    <s v="Approve Grant of Awards and Issuance of Shares Under the SIA Performance Share Plan 2014 and/or the SIA Restricted Share Plan 2014"/>
    <s v="Other"/>
    <s v="For"/>
    <x v="1"/>
    <m/>
    <s v="No"/>
  </r>
  <r>
    <x v="143"/>
    <s v="Singapore"/>
    <s v="SG1V61937297"/>
    <n v="6811734"/>
    <s v="Annual"/>
    <d v="2022-07-26T00:00:00"/>
    <s v="Management"/>
    <s v="Yes"/>
    <n v="8"/>
    <s v="Approve Mandate for Interested Person Transactions"/>
    <s v="Other"/>
    <s v="For"/>
    <x v="1"/>
    <m/>
    <s v="No"/>
  </r>
  <r>
    <x v="143"/>
    <s v="Singapore"/>
    <s v="SG1V61937297"/>
    <n v="6811734"/>
    <s v="Annual"/>
    <d v="2022-07-26T00:00:00"/>
    <s v="Management"/>
    <s v="Yes"/>
    <n v="9"/>
    <s v="Authorize Share Repurchase Program"/>
    <s v="Other"/>
    <s v="For"/>
    <x v="1"/>
    <m/>
    <s v="No"/>
  </r>
  <r>
    <x v="143"/>
    <s v="Singapore"/>
    <s v="SG1V61937297"/>
    <n v="6811734"/>
    <s v="Annual"/>
    <d v="2022-07-26T00:00:00"/>
    <s v="Management"/>
    <s v="Yes"/>
    <s v="2a"/>
    <s v="Elect Peter Seah Lim Huat as Director"/>
    <s v="Election of Directors"/>
    <s v="For"/>
    <x v="0"/>
    <s v="The Company has not met our expectations and principles in regard to gender diversity."/>
    <s v="Yes"/>
  </r>
  <r>
    <x v="143"/>
    <s v="Singapore"/>
    <s v="SG1V61937297"/>
    <n v="6811734"/>
    <s v="Annual"/>
    <d v="2022-07-26T00:00:00"/>
    <s v="Management"/>
    <s v="Yes"/>
    <s v="2b"/>
    <s v="Elect Simon Cheong Sae Peng as Director"/>
    <s v="Election of Directors"/>
    <s v="For"/>
    <x v="1"/>
    <m/>
    <s v="No"/>
  </r>
  <r>
    <x v="143"/>
    <s v="Singapore"/>
    <s v="SG1V61937297"/>
    <n v="6811734"/>
    <s v="Annual"/>
    <d v="2022-07-26T00:00:00"/>
    <s v="Management"/>
    <s v="Yes"/>
    <s v="2c"/>
    <s v="Elect David John Gledhill as Director"/>
    <s v="Election of Directors"/>
    <s v="For"/>
    <x v="1"/>
    <m/>
    <s v="No"/>
  </r>
  <r>
    <x v="143"/>
    <s v="Singapore"/>
    <s v="SG1V61937297"/>
    <n v="6811734"/>
    <s v="Annual"/>
    <d v="2022-07-26T00:00:00"/>
    <s v="Management"/>
    <s v="Yes"/>
    <s v="2d"/>
    <s v="Elect Goh Swee Chen as Director"/>
    <s v="Election of Directors"/>
    <s v="For"/>
    <x v="1"/>
    <m/>
    <s v="No"/>
  </r>
  <r>
    <x v="144"/>
    <s v="India"/>
    <s v="INE669C01036"/>
    <s v="BWFGD63"/>
    <s v="Annual"/>
    <d v="2022-07-26T00:00:00"/>
    <s v="Management"/>
    <s v="Yes"/>
    <n v="1"/>
    <s v="Accept Financial Statements and Statutory Reports"/>
    <s v="Reports"/>
    <s v="For"/>
    <x v="1"/>
    <m/>
    <s v="No"/>
  </r>
  <r>
    <x v="144"/>
    <s v="India"/>
    <s v="INE669C01036"/>
    <s v="BWFGD63"/>
    <s v="Annual"/>
    <d v="2022-07-26T00:00:00"/>
    <s v="Management"/>
    <s v="Yes"/>
    <n v="2"/>
    <s v="Accept Consolidated Financial Statements and Statutory Reports"/>
    <s v="Reports"/>
    <s v="For"/>
    <x v="1"/>
    <m/>
    <s v="No"/>
  </r>
  <r>
    <x v="144"/>
    <s v="India"/>
    <s v="INE669C01036"/>
    <s v="BWFGD63"/>
    <s v="Annual"/>
    <d v="2022-07-26T00:00:00"/>
    <s v="Management"/>
    <s v="Yes"/>
    <n v="3"/>
    <s v="Confirm Interim (Special) Dividend and Declare Final Dividend"/>
    <s v="Other"/>
    <s v="For"/>
    <x v="1"/>
    <m/>
    <s v="No"/>
  </r>
  <r>
    <x v="144"/>
    <s v="India"/>
    <s v="INE669C01036"/>
    <s v="BWFGD63"/>
    <s v="Annual"/>
    <d v="2022-07-26T00:00:00"/>
    <s v="Management"/>
    <s v="Yes"/>
    <n v="4"/>
    <s v="Reelect C. P. Gurnani as Director"/>
    <s v="Election of Directors"/>
    <s v="For"/>
    <x v="1"/>
    <m/>
    <s v="No"/>
  </r>
  <r>
    <x v="144"/>
    <s v="India"/>
    <s v="INE669C01036"/>
    <s v="BWFGD63"/>
    <s v="Annual"/>
    <d v="2022-07-26T00:00:00"/>
    <s v="Management"/>
    <s v="Yes"/>
    <n v="5"/>
    <s v="Approve B S R &amp; Co. LLP, Chartered Accountants as Auditors and Authorize Board to Fix Their Remuneration"/>
    <s v="Incentives and Remuneration"/>
    <s v="For"/>
    <x v="1"/>
    <m/>
    <s v="No"/>
  </r>
  <r>
    <x v="144"/>
    <s v="India"/>
    <s v="INE669C01036"/>
    <s v="BWFGD63"/>
    <s v="Annual"/>
    <d v="2022-07-26T00:00:00"/>
    <s v="Management"/>
    <s v="Yes"/>
    <n v="6"/>
    <s v="Elect Penelope Fowler as Director"/>
    <s v="Election of Directors"/>
    <s v="For"/>
    <x v="1"/>
    <m/>
    <s v="No"/>
  </r>
  <r>
    <x v="144"/>
    <s v="India"/>
    <s v="INE669C01036"/>
    <s v="BWFGD63"/>
    <s v="Annual"/>
    <d v="2022-07-26T00:00:00"/>
    <s v="Management"/>
    <s v="Yes"/>
    <n v="7"/>
    <s v="Approve Reappointment and Remuneration of C. P. Gurnani as Managing Director and CEO"/>
    <s v="Election of Directors"/>
    <s v="For"/>
    <x v="1"/>
    <m/>
    <s v="No"/>
  </r>
  <r>
    <x v="145"/>
    <s v="India"/>
    <s v="INE280A01028"/>
    <n v="6139340"/>
    <s v="Annual"/>
    <d v="2022-07-26T00:00:00"/>
    <s v="Management"/>
    <s v="Yes"/>
    <n v="1"/>
    <s v="Accept Standalone Financial Statements and Statutory Reports"/>
    <s v="Reports"/>
    <s v="For"/>
    <x v="1"/>
    <m/>
    <s v="No"/>
  </r>
  <r>
    <x v="145"/>
    <s v="India"/>
    <s v="INE280A01028"/>
    <n v="6139340"/>
    <s v="Annual"/>
    <d v="2022-07-26T00:00:00"/>
    <s v="Management"/>
    <s v="Yes"/>
    <n v="2"/>
    <s v="Accept Consolidated Financial Statements and Statutory Reports"/>
    <s v="Reports"/>
    <s v="For"/>
    <x v="1"/>
    <m/>
    <s v="No"/>
  </r>
  <r>
    <x v="145"/>
    <s v="India"/>
    <s v="INE280A01028"/>
    <n v="6139340"/>
    <s v="Annual"/>
    <d v="2022-07-26T00:00:00"/>
    <s v="Management"/>
    <s v="Yes"/>
    <n v="3"/>
    <s v="Approve Dividend"/>
    <s v="Other"/>
    <s v="For"/>
    <x v="1"/>
    <m/>
    <s v="No"/>
  </r>
  <r>
    <x v="145"/>
    <s v="India"/>
    <s v="INE280A01028"/>
    <n v="6139340"/>
    <s v="Annual"/>
    <d v="2022-07-26T00:00:00"/>
    <s v="Management"/>
    <s v="Yes"/>
    <n v="4"/>
    <s v="Reelect Noel Naval Tata as Director"/>
    <s v="Election of Directors"/>
    <s v="For"/>
    <x v="0"/>
    <s v="Director is considered overboarded according to UBS guidelines."/>
    <s v="Yes"/>
  </r>
  <r>
    <x v="145"/>
    <s v="India"/>
    <s v="INE280A01028"/>
    <n v="6139340"/>
    <s v="Annual"/>
    <d v="2022-07-26T00:00:00"/>
    <s v="Management"/>
    <s v="Yes"/>
    <n v="5"/>
    <s v="Approve B S R &amp; Co. LLP, Chartered Accountants as Auditors and Authorize Board to Fix Their Remuneration"/>
    <s v="Incentives and Remuneration"/>
    <s v="For"/>
    <x v="1"/>
    <m/>
    <s v="No"/>
  </r>
  <r>
    <x v="145"/>
    <s v="India"/>
    <s v="INE280A01028"/>
    <n v="6139340"/>
    <s v="Annual"/>
    <d v="2022-07-26T00:00:00"/>
    <s v="Management"/>
    <s v="Yes"/>
    <n v="6"/>
    <s v="Elect Saranyan Krishnan as Director"/>
    <s v="Election of Directors"/>
    <s v="For"/>
    <x v="1"/>
    <m/>
    <s v="No"/>
  </r>
  <r>
    <x v="145"/>
    <s v="India"/>
    <s v="INE280A01028"/>
    <n v="6139340"/>
    <s v="Annual"/>
    <d v="2022-07-26T00:00:00"/>
    <s v="Management"/>
    <s v="Yes"/>
    <n v="7"/>
    <s v="Elect Jayashree Muralidharan as Director"/>
    <s v="Election of Directors"/>
    <s v="For"/>
    <x v="1"/>
    <m/>
    <s v="No"/>
  </r>
  <r>
    <x v="145"/>
    <s v="India"/>
    <s v="INE280A01028"/>
    <n v="6139340"/>
    <s v="Annual"/>
    <d v="2022-07-26T00:00:00"/>
    <s v="Management"/>
    <s v="Yes"/>
    <n v="8"/>
    <s v="Approve Change in Place of Keeping Registers and Records of the Company"/>
    <s v="Other"/>
    <s v="For"/>
    <x v="1"/>
    <m/>
    <s v="No"/>
  </r>
  <r>
    <x v="145"/>
    <s v="India"/>
    <s v="INE280A01028"/>
    <n v="6139340"/>
    <s v="Annual"/>
    <d v="2022-07-26T00:00:00"/>
    <s v="Management"/>
    <s v="Yes"/>
    <n v="9"/>
    <s v="Approve Branch Auditors and Authorize Board to Fix Their Remuneration"/>
    <s v="Incentives and Remuneration"/>
    <s v="For"/>
    <x v="1"/>
    <m/>
    <s v="No"/>
  </r>
  <r>
    <x v="146"/>
    <s v="USA"/>
    <s v="US9182041080"/>
    <n v="2928683"/>
    <s v="Annual"/>
    <d v="2022-07-26T00:00:00"/>
    <s v="Management"/>
    <s v="Yes"/>
    <n v="1.1000000000000001"/>
    <s v="Elect Director Richard T. Carucci"/>
    <s v="Election of Directors"/>
    <s v="For"/>
    <x v="5"/>
    <s v="The Company has not met our expectations and principles in regard to gender diversity.   Candidate is not considered independent and the Audit Committee is not made up of at least 2/3 independent directors."/>
    <s v="Yes"/>
  </r>
  <r>
    <x v="146"/>
    <s v="USA"/>
    <s v="US9182041080"/>
    <n v="2928683"/>
    <s v="Annual"/>
    <d v="2022-07-26T00:00:00"/>
    <s v="Management"/>
    <s v="Yes"/>
    <n v="1.1000000000000001"/>
    <s v="Elect Director Carol L. Roberts"/>
    <s v="Election of Directors"/>
    <s v="For"/>
    <x v="1"/>
    <m/>
    <s v="No"/>
  </r>
  <r>
    <x v="146"/>
    <s v="USA"/>
    <s v="US9182041080"/>
    <n v="2928683"/>
    <s v="Annual"/>
    <d v="2022-07-26T00:00:00"/>
    <s v="Management"/>
    <s v="Yes"/>
    <n v="1.1100000000000001"/>
    <s v="Elect Director Matthew J. Shattock"/>
    <s v="Election of Directors"/>
    <s v="For"/>
    <x v="1"/>
    <m/>
    <s v="No"/>
  </r>
  <r>
    <x v="146"/>
    <s v="USA"/>
    <s v="US9182041080"/>
    <n v="2928683"/>
    <s v="Annual"/>
    <d v="2022-07-26T00:00:00"/>
    <s v="Management"/>
    <s v="Yes"/>
    <n v="1.2"/>
    <s v="Elect Director Alex Cho"/>
    <s v="Election of Directors"/>
    <s v="For"/>
    <x v="1"/>
    <m/>
    <s v="No"/>
  </r>
  <r>
    <x v="146"/>
    <s v="USA"/>
    <s v="US9182041080"/>
    <n v="2928683"/>
    <s v="Annual"/>
    <d v="2022-07-26T00:00:00"/>
    <s v="Management"/>
    <s v="Yes"/>
    <n v="1.3"/>
    <s v="Elect Director Juliana L. Chugg"/>
    <s v="Election of Directors"/>
    <s v="For"/>
    <x v="1"/>
    <m/>
    <s v="No"/>
  </r>
  <r>
    <x v="146"/>
    <s v="USA"/>
    <s v="US9182041080"/>
    <n v="2928683"/>
    <s v="Annual"/>
    <d v="2022-07-26T00:00:00"/>
    <s v="Management"/>
    <s v="Yes"/>
    <n v="1.4"/>
    <s v="Elect Director Benno Dorer"/>
    <s v="Election of Directors"/>
    <s v="For"/>
    <x v="1"/>
    <m/>
    <s v="No"/>
  </r>
  <r>
    <x v="146"/>
    <s v="USA"/>
    <s v="US9182041080"/>
    <n v="2928683"/>
    <s v="Annual"/>
    <d v="2022-07-26T00:00:00"/>
    <s v="Management"/>
    <s v="Yes"/>
    <n v="1.5"/>
    <s v="Elect Director Mark S. Hoplamazian"/>
    <s v="Election of Directors"/>
    <s v="For"/>
    <x v="1"/>
    <m/>
    <s v="No"/>
  </r>
  <r>
    <x v="146"/>
    <s v="USA"/>
    <s v="US9182041080"/>
    <n v="2928683"/>
    <s v="Annual"/>
    <d v="2022-07-26T00:00:00"/>
    <s v="Management"/>
    <s v="Yes"/>
    <n v="1.6"/>
    <s v="Elect Director Laura W. Lang"/>
    <s v="Election of Directors"/>
    <s v="For"/>
    <x v="1"/>
    <m/>
    <s v="No"/>
  </r>
  <r>
    <x v="146"/>
    <s v="USA"/>
    <s v="US9182041080"/>
    <n v="2928683"/>
    <s v="Annual"/>
    <d v="2022-07-26T00:00:00"/>
    <s v="Management"/>
    <s v="Yes"/>
    <n v="1.7"/>
    <s v="Elect Director W. Rodney McMullen"/>
    <s v="Election of Directors"/>
    <s v="For"/>
    <x v="1"/>
    <m/>
    <s v="No"/>
  </r>
  <r>
    <x v="146"/>
    <s v="USA"/>
    <s v="US9182041080"/>
    <n v="2928683"/>
    <s v="Annual"/>
    <d v="2022-07-26T00:00:00"/>
    <s v="Management"/>
    <s v="Yes"/>
    <n v="1.8"/>
    <s v="Elect Director Clarence Otis, Jr."/>
    <s v="Election of Directors"/>
    <s v="For"/>
    <x v="5"/>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s v="Yes"/>
  </r>
  <r>
    <x v="146"/>
    <s v="USA"/>
    <s v="US9182041080"/>
    <n v="2928683"/>
    <s v="Annual"/>
    <d v="2022-07-26T00:00:00"/>
    <s v="Management"/>
    <s v="Yes"/>
    <n v="1.9"/>
    <s v="Elect Director Steven E. Rendle"/>
    <s v="Election of Directors"/>
    <s v="For"/>
    <x v="1"/>
    <m/>
    <s v="No"/>
  </r>
  <r>
    <x v="146"/>
    <s v="USA"/>
    <s v="US9182041080"/>
    <n v="2928683"/>
    <s v="Annual"/>
    <d v="2022-07-26T00:00:00"/>
    <s v="Management"/>
    <s v="Yes"/>
    <n v="2"/>
    <s v="Advisory Vote to Ratify Named Executive Officers' Compensation"/>
    <s v="Other"/>
    <s v="For"/>
    <x v="0"/>
    <s v="Executive pay granted/vested during the year is not aligned with performance.   We will not support the remuneration where severance packages are in excess of 2yrs fixed salary plus average bonus pay."/>
    <s v="Yes"/>
  </r>
  <r>
    <x v="146"/>
    <s v="USA"/>
    <s v="US9182041080"/>
    <n v="2928683"/>
    <s v="Annual"/>
    <d v="2022-07-26T00:00:00"/>
    <s v="Management"/>
    <s v="Yes"/>
    <n v="3"/>
    <s v="Ratify PricewaterhouseCoopers LLP as Auditors"/>
    <s v="Auditors"/>
    <s v="For"/>
    <x v="1"/>
    <m/>
    <s v="No"/>
  </r>
  <r>
    <x v="147"/>
    <s v="United Kingdom"/>
    <s v="GB00BH4HKS39"/>
    <s v="BH4HKS3"/>
    <s v="Annual"/>
    <d v="2022-07-26T00:00:00"/>
    <s v="Management"/>
    <s v="Yes"/>
    <n v="1"/>
    <s v="Accept Financial Statements and Statutory Reports"/>
    <s v="Reports"/>
    <s v="For"/>
    <x v="1"/>
    <m/>
    <s v="No"/>
  </r>
  <r>
    <x v="147"/>
    <s v="United Kingdom"/>
    <s v="GB00BH4HKS39"/>
    <s v="BH4HKS3"/>
    <s v="Annual"/>
    <d v="2022-07-26T00:00:00"/>
    <s v="Management"/>
    <s v="Yes"/>
    <n v="2"/>
    <s v="Re-elect Jean-Francois van Boxmeer as Director"/>
    <s v="Election of Directors"/>
    <s v="For"/>
    <x v="0"/>
    <s v="The Company has not met our expectations and principles in regard to gender diversity. The Company has not met our expectations and principles in regard to ethnic diversity."/>
    <s v="Yes"/>
  </r>
  <r>
    <x v="147"/>
    <s v="United Kingdom"/>
    <s v="GB00BH4HKS39"/>
    <s v="BH4HKS3"/>
    <s v="Annual"/>
    <d v="2022-07-26T00:00:00"/>
    <s v="Management"/>
    <s v="Yes"/>
    <n v="3"/>
    <s v="Re-elect Nick Read as Director"/>
    <s v="Election of Directors"/>
    <s v="For"/>
    <x v="1"/>
    <m/>
    <s v="No"/>
  </r>
  <r>
    <x v="147"/>
    <s v="United Kingdom"/>
    <s v="GB00BH4HKS39"/>
    <s v="BH4HKS3"/>
    <s v="Annual"/>
    <d v="2022-07-26T00:00:00"/>
    <s v="Management"/>
    <s v="Yes"/>
    <n v="4"/>
    <s v="Re-elect Margherita Della Valle as Director"/>
    <s v="Election of Directors"/>
    <s v="For"/>
    <x v="1"/>
    <m/>
    <s v="No"/>
  </r>
  <r>
    <x v="147"/>
    <s v="United Kingdom"/>
    <s v="GB00BH4HKS39"/>
    <s v="BH4HKS3"/>
    <s v="Annual"/>
    <d v="2022-07-26T00:00:00"/>
    <s v="Management"/>
    <s v="Yes"/>
    <n v="5"/>
    <s v="Elect Stephen Carter as Director"/>
    <s v="Election of Directors"/>
    <s v="For"/>
    <x v="1"/>
    <m/>
    <s v="No"/>
  </r>
  <r>
    <x v="147"/>
    <s v="United Kingdom"/>
    <s v="GB00BH4HKS39"/>
    <s v="BH4HKS3"/>
    <s v="Annual"/>
    <d v="2022-07-26T00:00:00"/>
    <s v="Management"/>
    <s v="Yes"/>
    <n v="6"/>
    <s v="Re-elect Sir Crispin Davis as Director"/>
    <s v="Election of Directors"/>
    <s v="For"/>
    <x v="1"/>
    <m/>
    <s v="No"/>
  </r>
  <r>
    <x v="147"/>
    <s v="United Kingdom"/>
    <s v="GB00BH4HKS39"/>
    <s v="BH4HKS3"/>
    <s v="Annual"/>
    <d v="2022-07-26T00:00:00"/>
    <s v="Management"/>
    <s v="Yes"/>
    <n v="7"/>
    <s v="Re-elect Michel Demare as Director"/>
    <s v="Election of Directors"/>
    <s v="For"/>
    <x v="1"/>
    <m/>
    <s v="No"/>
  </r>
  <r>
    <x v="147"/>
    <s v="United Kingdom"/>
    <s v="GB00BH4HKS39"/>
    <s v="BH4HKS3"/>
    <s v="Annual"/>
    <d v="2022-07-26T00:00:00"/>
    <s v="Management"/>
    <s v="Yes"/>
    <n v="8"/>
    <s v="Elect Delphine Ernotte Cunci as Director"/>
    <s v="Election of Directors"/>
    <s v="For"/>
    <x v="1"/>
    <m/>
    <s v="No"/>
  </r>
  <r>
    <x v="147"/>
    <s v="United Kingdom"/>
    <s v="GB00BH4HKS39"/>
    <s v="BH4HKS3"/>
    <s v="Annual"/>
    <d v="2022-07-26T00:00:00"/>
    <s v="Management"/>
    <s v="Yes"/>
    <n v="9"/>
    <s v="Re-elect Dame Clara Furse as Director"/>
    <s v="Election of Directors"/>
    <s v="For"/>
    <x v="1"/>
    <m/>
    <s v="No"/>
  </r>
  <r>
    <x v="147"/>
    <s v="United Kingdom"/>
    <s v="GB00BH4HKS39"/>
    <s v="BH4HKS3"/>
    <s v="Annual"/>
    <d v="2022-07-26T00:00:00"/>
    <s v="Management"/>
    <s v="Yes"/>
    <n v="10"/>
    <s v="Re-elect Valerie Gooding as Director"/>
    <s v="Election of Directors"/>
    <s v="For"/>
    <x v="1"/>
    <m/>
    <s v="No"/>
  </r>
  <r>
    <x v="147"/>
    <s v="United Kingdom"/>
    <s v="GB00BH4HKS39"/>
    <s v="BH4HKS3"/>
    <s v="Annual"/>
    <d v="2022-07-26T00:00:00"/>
    <s v="Management"/>
    <s v="Yes"/>
    <n v="11"/>
    <s v="Elect Deborah Kerr as Director"/>
    <s v="Election of Directors"/>
    <s v="For"/>
    <x v="1"/>
    <m/>
    <s v="No"/>
  </r>
  <r>
    <x v="147"/>
    <s v="United Kingdom"/>
    <s v="GB00BH4HKS39"/>
    <s v="BH4HKS3"/>
    <s v="Annual"/>
    <d v="2022-07-26T00:00:00"/>
    <s v="Management"/>
    <s v="Yes"/>
    <n v="12"/>
    <s v="Re-elect Maria Amparo Moraleda Martinez as Director"/>
    <s v="Election of Directors"/>
    <s v="For"/>
    <x v="1"/>
    <m/>
    <s v="No"/>
  </r>
  <r>
    <x v="147"/>
    <s v="United Kingdom"/>
    <s v="GB00BH4HKS39"/>
    <s v="BH4HKS3"/>
    <s v="Annual"/>
    <d v="2022-07-26T00:00:00"/>
    <s v="Management"/>
    <s v="Yes"/>
    <n v="13"/>
    <s v="Re-elect David Nish as Director"/>
    <s v="Election of Directors"/>
    <s v="For"/>
    <x v="1"/>
    <m/>
    <s v="No"/>
  </r>
  <r>
    <x v="147"/>
    <s v="United Kingdom"/>
    <s v="GB00BH4HKS39"/>
    <s v="BH4HKS3"/>
    <s v="Annual"/>
    <d v="2022-07-26T00:00:00"/>
    <s v="Management"/>
    <s v="Yes"/>
    <n v="14"/>
    <s v="Elect Simon Segars as Director"/>
    <s v="Election of Directors"/>
    <s v="For"/>
    <x v="1"/>
    <m/>
    <s v="No"/>
  </r>
  <r>
    <x v="147"/>
    <s v="United Kingdom"/>
    <s v="GB00BH4HKS39"/>
    <s v="BH4HKS3"/>
    <s v="Annual"/>
    <d v="2022-07-26T00:00:00"/>
    <s v="Management"/>
    <s v="Yes"/>
    <n v="15"/>
    <s v="Approve Final Dividend"/>
    <s v="Other"/>
    <s v="For"/>
    <x v="1"/>
    <m/>
    <s v="No"/>
  </r>
  <r>
    <x v="147"/>
    <s v="United Kingdom"/>
    <s v="GB00BH4HKS39"/>
    <s v="BH4HKS3"/>
    <s v="Annual"/>
    <d v="2022-07-26T00:00:00"/>
    <s v="Management"/>
    <s v="Yes"/>
    <n v="16"/>
    <s v="Approve Remuneration Report"/>
    <s v="Incentives and Remuneration"/>
    <s v="For"/>
    <x v="1"/>
    <m/>
    <s v="No"/>
  </r>
  <r>
    <x v="147"/>
    <s v="United Kingdom"/>
    <s v="GB00BH4HKS39"/>
    <s v="BH4HKS3"/>
    <s v="Annual"/>
    <d v="2022-07-26T00:00:00"/>
    <s v="Management"/>
    <s v="Yes"/>
    <n v="17"/>
    <s v="Reappoint Ernst &amp; Young LLP as Auditors"/>
    <s v="Auditors"/>
    <s v="For"/>
    <x v="1"/>
    <m/>
    <s v="No"/>
  </r>
  <r>
    <x v="147"/>
    <s v="United Kingdom"/>
    <s v="GB00BH4HKS39"/>
    <s v="BH4HKS3"/>
    <s v="Annual"/>
    <d v="2022-07-26T00:00:00"/>
    <s v="Management"/>
    <s v="Yes"/>
    <n v="18"/>
    <s v="Authorise the Audit and Risk Committee to Fix Remuneration of Auditors"/>
    <s v="Incentives and Remuneration"/>
    <s v="For"/>
    <x v="1"/>
    <m/>
    <s v="No"/>
  </r>
  <r>
    <x v="147"/>
    <s v="United Kingdom"/>
    <s v="GB00BH4HKS39"/>
    <s v="BH4HKS3"/>
    <s v="Annual"/>
    <d v="2022-07-26T00:00:00"/>
    <s v="Management"/>
    <s v="Yes"/>
    <n v="19"/>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47"/>
    <s v="United Kingdom"/>
    <s v="GB00BH4HKS39"/>
    <s v="BH4HKS3"/>
    <s v="Annual"/>
    <d v="2022-07-26T00:00:00"/>
    <s v="Management"/>
    <s v="Yes"/>
    <n v="20"/>
    <s v="Authorise Issue of Equity without Pre-emptive Rights"/>
    <s v="Other"/>
    <s v="For"/>
    <x v="1"/>
    <m/>
    <s v="No"/>
  </r>
  <r>
    <x v="147"/>
    <s v="United Kingdom"/>
    <s v="GB00BH4HKS39"/>
    <s v="BH4HKS3"/>
    <s v="Annual"/>
    <d v="2022-07-26T00:00:00"/>
    <s v="Management"/>
    <s v="Yes"/>
    <n v="21"/>
    <s v="Authorise Issue of Equity without Pre-emptive Rights in Connection with an Acquisition or Other Capital Investment"/>
    <s v="Other"/>
    <s v="For"/>
    <x v="1"/>
    <m/>
    <s v="No"/>
  </r>
  <r>
    <x v="147"/>
    <s v="United Kingdom"/>
    <s v="GB00BH4HKS39"/>
    <s v="BH4HKS3"/>
    <s v="Annual"/>
    <d v="2022-07-26T00:00:00"/>
    <s v="Management"/>
    <s v="Yes"/>
    <n v="22"/>
    <s v="Authorise Market Purchase of Ordinary Shares"/>
    <s v="Other"/>
    <s v="For"/>
    <x v="1"/>
    <m/>
    <s v="No"/>
  </r>
  <r>
    <x v="147"/>
    <s v="United Kingdom"/>
    <s v="GB00BH4HKS39"/>
    <s v="BH4HKS3"/>
    <s v="Annual"/>
    <d v="2022-07-26T00:00:00"/>
    <s v="Management"/>
    <s v="Yes"/>
    <n v="23"/>
    <s v="Authorise UK Political Donations and Expenditure"/>
    <s v="Other"/>
    <s v="For"/>
    <x v="1"/>
    <m/>
    <s v="No"/>
  </r>
  <r>
    <x v="147"/>
    <s v="United Kingdom"/>
    <s v="GB00BH4HKS39"/>
    <s v="BH4HKS3"/>
    <s v="Annual"/>
    <d v="2022-07-26T00:00:00"/>
    <s v="Management"/>
    <s v="Yes"/>
    <n v="24"/>
    <s v="Authorise the Company to Call General Meeting with Two Weeks' Notice"/>
    <s v="Other"/>
    <s v="For"/>
    <x v="1"/>
    <m/>
    <s v="No"/>
  </r>
  <r>
    <x v="148"/>
    <s v="India"/>
    <s v="INE364U01010"/>
    <s v="BD6H7M6"/>
    <s v="Annual"/>
    <d v="2022-07-27T00:00:00"/>
    <s v="Management"/>
    <s v="Yes"/>
    <n v="1"/>
    <s v="Accept Financial Statements and Statutory Reports"/>
    <s v="Reports"/>
    <s v="For"/>
    <x v="1"/>
    <m/>
    <s v="No"/>
  </r>
  <r>
    <x v="148"/>
    <s v="India"/>
    <s v="INE364U01010"/>
    <s v="BD6H7M6"/>
    <s v="Annual"/>
    <d v="2022-07-27T00:00:00"/>
    <s v="Management"/>
    <s v="Yes"/>
    <n v="2"/>
    <s v="Reelect Gautam S. Adani as Director"/>
    <s v="Election of Directors"/>
    <s v="For"/>
    <x v="1"/>
    <m/>
    <s v="No"/>
  </r>
  <r>
    <x v="148"/>
    <s v="India"/>
    <s v="INE364U01010"/>
    <s v="BD6H7M6"/>
    <s v="Annual"/>
    <d v="2022-07-27T00:00:00"/>
    <s v="Management"/>
    <s v="Yes"/>
    <n v="3"/>
    <s v="Elect Romesh Sobti as Director"/>
    <s v="Election of Directors"/>
    <s v="For"/>
    <x v="1"/>
    <m/>
    <s v="No"/>
  </r>
  <r>
    <x v="149"/>
    <s v="India"/>
    <s v="INE814H01011"/>
    <s v="B3WQH49"/>
    <s v="Annual"/>
    <d v="2022-07-27T00:00:00"/>
    <s v="Management"/>
    <s v="Yes"/>
    <n v="1"/>
    <s v="Accept Financial Statements and Statutory Reports"/>
    <s v="Reports"/>
    <s v="For"/>
    <x v="0"/>
    <s v="We have some concerns with the accuracy or reliability of the financial statements."/>
    <s v="Yes"/>
  </r>
  <r>
    <x v="149"/>
    <s v="India"/>
    <s v="INE814H01011"/>
    <s v="B3WQH49"/>
    <s v="Annual"/>
    <d v="2022-07-27T00:00:00"/>
    <s v="Management"/>
    <s v="Yes"/>
    <n v="2"/>
    <s v="Reelect Gautam S. Adani as Director"/>
    <s v="Election of Directors"/>
    <s v="For"/>
    <x v="1"/>
    <m/>
    <s v="No"/>
  </r>
  <r>
    <x v="149"/>
    <s v="India"/>
    <s v="INE814H01011"/>
    <s v="B3WQH49"/>
    <s v="Annual"/>
    <d v="2022-07-27T00:00:00"/>
    <s v="Management"/>
    <s v="Yes"/>
    <n v="3"/>
    <s v="Approve S R B C &amp; Co. LLP, Chartered Accountants as Auditors and Authorize Board to Fix Their Remuneration"/>
    <s v="Incentives and Remuneration"/>
    <s v="For"/>
    <x v="1"/>
    <m/>
    <s v="No"/>
  </r>
  <r>
    <x v="149"/>
    <s v="India"/>
    <s v="INE814H01011"/>
    <s v="B3WQH49"/>
    <s v="Annual"/>
    <d v="2022-07-27T00:00:00"/>
    <s v="Management"/>
    <s v="Yes"/>
    <n v="4"/>
    <s v="Approve Remuneration of Cost Auditors"/>
    <s v="Incentives and Remuneration"/>
    <s v="For"/>
    <x v="1"/>
    <m/>
    <s v="No"/>
  </r>
  <r>
    <x v="149"/>
    <s v="India"/>
    <s v="INE814H01011"/>
    <s v="B3WQH49"/>
    <s v="Annual"/>
    <d v="2022-07-27T00:00:00"/>
    <s v="Management"/>
    <s v="Yes"/>
    <n v="5"/>
    <s v="Elect Mukesh Shah as Director"/>
    <s v="Election of Directors"/>
    <s v="For"/>
    <x v="1"/>
    <m/>
    <s v="No"/>
  </r>
  <r>
    <x v="149"/>
    <s v="India"/>
    <s v="INE814H01011"/>
    <s v="B3WQH49"/>
    <s v="Annual"/>
    <d v="2022-07-27T00:00:00"/>
    <s v="Management"/>
    <s v="Yes"/>
    <n v="6"/>
    <s v="Approve Material Related Party Transaction(s) with AdaniConnex Private Limited"/>
    <s v="Other"/>
    <s v="For"/>
    <x v="0"/>
    <s v="We will not support business and related party transactions that are not in line with shareholders' interests and/or when disclosure is below best market practice."/>
    <s v="Yes"/>
  </r>
  <r>
    <x v="150"/>
    <s v="India"/>
    <s v="INE931S01010"/>
    <s v="BYPCLL6"/>
    <s v="Annual"/>
    <d v="2022-07-27T00:00:00"/>
    <s v="Management"/>
    <s v="Yes"/>
    <n v="1"/>
    <s v="Accept Financial Statements and Statutory Reports"/>
    <s v="Reports"/>
    <s v="For"/>
    <x v="1"/>
    <m/>
    <s v="No"/>
  </r>
  <r>
    <x v="150"/>
    <s v="India"/>
    <s v="INE931S01010"/>
    <s v="BYPCLL6"/>
    <s v="Annual"/>
    <d v="2022-07-27T00:00:00"/>
    <s v="Management"/>
    <s v="Yes"/>
    <n v="2"/>
    <s v="Reelect Gautam S. Adani as Director"/>
    <s v="Election of Directors"/>
    <s v="For"/>
    <x v="1"/>
    <m/>
    <s v="No"/>
  </r>
  <r>
    <x v="150"/>
    <s v="India"/>
    <s v="INE931S01010"/>
    <s v="BYPCLL6"/>
    <s v="Annual"/>
    <d v="2022-07-27T00:00:00"/>
    <s v="Management"/>
    <s v="Yes"/>
    <n v="3"/>
    <s v="Elect Lisa Caroline MacCallum as Director"/>
    <s v="Election of Directors"/>
    <s v="For"/>
    <x v="1"/>
    <m/>
    <s v="No"/>
  </r>
  <r>
    <x v="150"/>
    <s v="India"/>
    <s v="INE931S01010"/>
    <s v="BYPCLL6"/>
    <s v="Annual"/>
    <d v="2022-07-27T00:00:00"/>
    <s v="Management"/>
    <s v="Yes"/>
    <n v="4"/>
    <s v="Approve Material Related Party Transaction(s) with Adani Infra (India) Limited During the Financial Year 2021-22"/>
    <s v="Other"/>
    <s v="For"/>
    <x v="0"/>
    <s v="We will not support business and related party transactions that are not in line with shareholders' interests and/or when disclosure is below best market practice."/>
    <s v="Yes"/>
  </r>
  <r>
    <x v="150"/>
    <s v="India"/>
    <s v="INE931S01010"/>
    <s v="BYPCLL6"/>
    <s v="Annual"/>
    <d v="2022-07-27T00:00:00"/>
    <s v="Management"/>
    <s v="Yes"/>
    <n v="5"/>
    <s v="Approve Material Related Party Transaction(s) with Adani Enterprises Limited"/>
    <s v="Other"/>
    <s v="For"/>
    <x v="1"/>
    <m/>
    <s v="No"/>
  </r>
  <r>
    <x v="150"/>
    <s v="India"/>
    <s v="INE931S01010"/>
    <s v="BYPCLL6"/>
    <s v="Annual"/>
    <d v="2022-07-27T00:00:00"/>
    <s v="Management"/>
    <s v="Yes"/>
    <n v="6"/>
    <s v="Approve Material Related Party Transaction(s) with Adani Infra (India) Limited During the Financial Year 2022-23"/>
    <s v="Other"/>
    <s v="For"/>
    <x v="0"/>
    <s v="We will not support business and related party transactions that are not in line with shareholders' interests and/or when disclosure is below best market practice."/>
    <s v="Yes"/>
  </r>
  <r>
    <x v="150"/>
    <s v="India"/>
    <s v="INE931S01010"/>
    <s v="BYPCLL6"/>
    <s v="Annual"/>
    <d v="2022-07-27T00:00:00"/>
    <s v="Management"/>
    <s v="Yes"/>
    <n v="7"/>
    <s v="Approve Material Related Party Transaction(s) with Adani Properties Private Limited"/>
    <s v="Other"/>
    <s v="For"/>
    <x v="0"/>
    <s v="We will not support business and related party transactions that are not in line with shareholders' interests and/or when disclosure is below best market practice."/>
    <s v="Yes"/>
  </r>
  <r>
    <x v="151"/>
    <s v="India"/>
    <s v="INE296A01024"/>
    <s v="BD2N0P2"/>
    <s v="Annual"/>
    <d v="2022-07-27T00:00:00"/>
    <s v="Management"/>
    <s v="Yes"/>
    <n v="1"/>
    <s v="Accept Financial Statements and Statutory Reports"/>
    <s v="Reports"/>
    <s v="For"/>
    <x v="1"/>
    <m/>
    <s v="No"/>
  </r>
  <r>
    <x v="151"/>
    <s v="India"/>
    <s v="INE296A01024"/>
    <s v="BD2N0P2"/>
    <s v="Annual"/>
    <d v="2022-07-27T00:00:00"/>
    <s v="Management"/>
    <s v="Yes"/>
    <n v="2"/>
    <s v="Approve Dividend"/>
    <s v="Other"/>
    <s v="For"/>
    <x v="1"/>
    <m/>
    <s v="No"/>
  </r>
  <r>
    <x v="151"/>
    <s v="India"/>
    <s v="INE296A01024"/>
    <s v="BD2N0P2"/>
    <s v="Annual"/>
    <d v="2022-07-27T00:00:00"/>
    <s v="Management"/>
    <s v="Yes"/>
    <n v="3"/>
    <s v="Reelect Rajeev Jain as Director"/>
    <s v="Election of Directors"/>
    <s v="For"/>
    <x v="1"/>
    <m/>
    <s v="No"/>
  </r>
  <r>
    <x v="151"/>
    <s v="India"/>
    <s v="INE296A01024"/>
    <s v="BD2N0P2"/>
    <s v="Annual"/>
    <d v="2022-07-27T00:00:00"/>
    <s v="Management"/>
    <s v="Yes"/>
    <n v="4"/>
    <s v="Approve Deloitte Haskins &amp; Sells, Chartered Accountants as Joint Statutory Auditor and Authorize Board to Fix Their Remuneration"/>
    <s v="Incentives and Remuneration"/>
    <s v="For"/>
    <x v="1"/>
    <m/>
    <s v="No"/>
  </r>
  <r>
    <x v="151"/>
    <s v="India"/>
    <s v="INE296A01024"/>
    <s v="BD2N0P2"/>
    <s v="Annual"/>
    <d v="2022-07-27T00:00:00"/>
    <s v="Management"/>
    <s v="Yes"/>
    <n v="5"/>
    <s v="Approve G. M. Kapadia &amp; Co., Chartered Accountants as Joint Statutory Auditor and Authorize Board to Fix Their Remuneration"/>
    <s v="Incentives and Remuneration"/>
    <s v="For"/>
    <x v="1"/>
    <m/>
    <s v="No"/>
  </r>
  <r>
    <x v="151"/>
    <s v="India"/>
    <s v="INE296A01024"/>
    <s v="BD2N0P2"/>
    <s v="Annual"/>
    <d v="2022-07-27T00:00:00"/>
    <s v="Management"/>
    <s v="Yes"/>
    <n v="6"/>
    <s v="Elect Radhika Vijay Haribhakti as Director"/>
    <s v="Election of Directors"/>
    <s v="For"/>
    <x v="0"/>
    <s v="Director is considered overboarded according to UBS guidelines."/>
    <s v="Yes"/>
  </r>
  <r>
    <x v="151"/>
    <s v="India"/>
    <s v="INE296A01024"/>
    <s v="BD2N0P2"/>
    <s v="Annual"/>
    <d v="2022-07-27T00:00:00"/>
    <s v="Management"/>
    <s v="Yes"/>
    <n v="7"/>
    <s v="Approve Issuance of Non-Convertible Debentures Through Private Placement Basis"/>
    <s v="Other"/>
    <s v="For"/>
    <x v="1"/>
    <m/>
    <s v="No"/>
  </r>
  <r>
    <x v="151"/>
    <s v="India"/>
    <s v="INE296A01024"/>
    <s v="BD2N0P2"/>
    <s v="Annual"/>
    <d v="2022-07-27T00:00:00"/>
    <s v="Management"/>
    <s v="Yes"/>
    <n v="8"/>
    <s v="Approve Payment of Commission to Non-Executive Directors"/>
    <s v="Election of Directors"/>
    <s v="For"/>
    <x v="1"/>
    <m/>
    <s v="No"/>
  </r>
  <r>
    <x v="152"/>
    <s v="USA"/>
    <s v="US0995021062"/>
    <s v="B5367T7"/>
    <s v="Annual"/>
    <d v="2022-07-27T00:00:00"/>
    <s v="Management"/>
    <s v="Yes"/>
    <n v="2"/>
    <s v="Ratify Ernst &amp; Young LLP as Auditors"/>
    <s v="Auditors"/>
    <s v="For"/>
    <x v="1"/>
    <m/>
    <s v="No"/>
  </r>
  <r>
    <x v="152"/>
    <s v="USA"/>
    <s v="US0995021062"/>
    <s v="B5367T7"/>
    <s v="Annual"/>
    <d v="2022-07-27T00:00:00"/>
    <s v="Management"/>
    <s v="Yes"/>
    <n v="3"/>
    <s v="Advisory Vote to Ratify Named Executive Officers' Compensation"/>
    <s v="Other"/>
    <s v="For"/>
    <x v="1"/>
    <m/>
    <s v="No"/>
  </r>
  <r>
    <x v="152"/>
    <s v="USA"/>
    <s v="US0995021062"/>
    <s v="B5367T7"/>
    <s v="Annual"/>
    <d v="2022-07-27T00:00:00"/>
    <s v="Management"/>
    <s v="Yes"/>
    <n v="4"/>
    <s v="Provide Right to Call Special Meeting"/>
    <s v="Other"/>
    <s v="For"/>
    <x v="1"/>
    <m/>
    <s v="No"/>
  </r>
  <r>
    <x v="152"/>
    <s v="USA"/>
    <s v="US0995021062"/>
    <s v="B5367T7"/>
    <s v="Annual"/>
    <d v="2022-07-27T00:00:00"/>
    <s v="Shareholder"/>
    <s v="Yes"/>
    <n v="5"/>
    <s v="Provide Right to Call a Special Meeting at a 10 Percent Ownership Threshold"/>
    <s v="Other"/>
    <s v="Against"/>
    <x v="1"/>
    <s v="We will support resolutions that require the right to call a special meeting, should they not be too restrictive and are in line with market practice."/>
    <s v="Yes"/>
  </r>
  <r>
    <x v="152"/>
    <s v="USA"/>
    <s v="US0995021062"/>
    <s v="B5367T7"/>
    <s v="Annual"/>
    <d v="2022-07-27T00:00:00"/>
    <s v="Management"/>
    <s v="Yes"/>
    <s v="1a"/>
    <s v="Elect Director Horacio D. Rozanski"/>
    <s v="Election of Directors"/>
    <s v="For"/>
    <x v="1"/>
    <m/>
    <s v="No"/>
  </r>
  <r>
    <x v="152"/>
    <s v="USA"/>
    <s v="US0995021062"/>
    <s v="B5367T7"/>
    <s v="Annual"/>
    <d v="2022-07-27T00:00:00"/>
    <s v="Management"/>
    <s v="Yes"/>
    <s v="1b"/>
    <s v="Elect Director Mark E. Gaumond"/>
    <s v="Election of Directors"/>
    <s v="For"/>
    <x v="1"/>
    <m/>
    <s v="No"/>
  </r>
  <r>
    <x v="152"/>
    <s v="USA"/>
    <s v="US0995021062"/>
    <s v="B5367T7"/>
    <s v="Annual"/>
    <d v="2022-07-27T00:00:00"/>
    <s v="Management"/>
    <s v="Yes"/>
    <s v="1c"/>
    <s v="Elect Director Gretchen W. McClain"/>
    <s v="Election of Directors"/>
    <s v="For"/>
    <x v="1"/>
    <m/>
    <s v="No"/>
  </r>
  <r>
    <x v="152"/>
    <s v="USA"/>
    <s v="US0995021062"/>
    <s v="B5367T7"/>
    <s v="Annual"/>
    <d v="2022-07-27T00:00:00"/>
    <s v="Management"/>
    <s v="Yes"/>
    <s v="1d"/>
    <s v="Elect Director Melody C. Barnes"/>
    <s v="Election of Directors"/>
    <s v="For"/>
    <x v="1"/>
    <m/>
    <s v="No"/>
  </r>
  <r>
    <x v="152"/>
    <s v="USA"/>
    <s v="US0995021062"/>
    <s v="B5367T7"/>
    <s v="Annual"/>
    <d v="2022-07-27T00:00:00"/>
    <s v="Management"/>
    <s v="Yes"/>
    <s v="1e"/>
    <s v="Elect Director Ellen Jewett"/>
    <s v="Election of Directors"/>
    <s v="For"/>
    <x v="1"/>
    <m/>
    <s v="No"/>
  </r>
  <r>
    <x v="152"/>
    <s v="USA"/>
    <s v="US0995021062"/>
    <s v="B5367T7"/>
    <s v="Annual"/>
    <d v="2022-07-27T00:00:00"/>
    <s v="Management"/>
    <s v="Yes"/>
    <s v="1f"/>
    <s v="Elect Director Arthur E. Johnson"/>
    <s v="Election of Directors"/>
    <s v="For"/>
    <x v="1"/>
    <m/>
    <s v="No"/>
  </r>
  <r>
    <x v="152"/>
    <s v="USA"/>
    <s v="US0995021062"/>
    <s v="B5367T7"/>
    <s v="Annual"/>
    <d v="2022-07-27T00:00:00"/>
    <s v="Management"/>
    <s v="Yes"/>
    <s v="1g"/>
    <s v="Elect Director Charles O. Rossotti"/>
    <s v="Election of Directors"/>
    <s v="For"/>
    <x v="1"/>
    <m/>
    <s v="No"/>
  </r>
  <r>
    <x v="153"/>
    <s v="Italy"/>
    <s v="IT0000066123"/>
    <n v="4116099"/>
    <s v="Ordinary Shareholders"/>
    <d v="2022-07-27T00:00:00"/>
    <s v="Shareholder"/>
    <s v="Yes"/>
    <n v="1"/>
    <s v="Appoint Carlo Appetiti as Internal Statutory Auditor"/>
    <s v="Auditors"/>
    <s v="None"/>
    <x v="1"/>
    <m/>
    <s v="No"/>
  </r>
  <r>
    <x v="154"/>
    <s v="Cayman Islands"/>
    <s v="KYG211461085"/>
    <s v="B4R39F7"/>
    <s v="Annual"/>
    <d v="2022-07-27T00:00:00"/>
    <s v="Management"/>
    <s v="Yes"/>
    <n v="1"/>
    <s v="Accept Financial Statements and Statutory Reports"/>
    <s v="Reports"/>
    <s v="For"/>
    <x v="1"/>
    <m/>
    <s v="No"/>
  </r>
  <r>
    <x v="154"/>
    <s v="Cayman Islands"/>
    <s v="KYG211461085"/>
    <s v="B4R39F7"/>
    <s v="Annual"/>
    <d v="2022-07-27T00:00:00"/>
    <s v="Management"/>
    <s v="Yes"/>
    <n v="2"/>
    <s v="Approve Final Dividend"/>
    <s v="Other"/>
    <s v="For"/>
    <x v="1"/>
    <m/>
    <s v="No"/>
  </r>
  <r>
    <x v="154"/>
    <s v="Cayman Islands"/>
    <s v="KYG211461085"/>
    <s v="B4R39F7"/>
    <s v="Annual"/>
    <d v="2022-07-27T00:00:00"/>
    <s v="Management"/>
    <s v="Yes"/>
    <n v="4"/>
    <s v="Approve PricewaterhouseCoopers as Auditor and Authorize Board to Fix Their Remuneration"/>
    <s v="Incentives and Remuneration"/>
    <s v="For"/>
    <x v="1"/>
    <m/>
    <s v="No"/>
  </r>
  <r>
    <x v="154"/>
    <s v="Cayman Islands"/>
    <s v="KYG211461085"/>
    <s v="B4R39F7"/>
    <s v="Annual"/>
    <d v="2022-07-27T00:00:00"/>
    <s v="Management"/>
    <s v="Yes"/>
    <n v="5"/>
    <s v="Approve Issuance of Equity or Equity-Linked Securities without Preemptive Rights"/>
    <s v="Other"/>
    <s v="For"/>
    <x v="1"/>
    <m/>
    <s v="No"/>
  </r>
  <r>
    <x v="154"/>
    <s v="Cayman Islands"/>
    <s v="KYG211461085"/>
    <s v="B4R39F7"/>
    <s v="Annual"/>
    <d v="2022-07-27T00:00:00"/>
    <s v="Management"/>
    <s v="Yes"/>
    <n v="6"/>
    <s v="Authorize Repurchase of Issued Share Capital"/>
    <s v="Other"/>
    <s v="For"/>
    <x v="1"/>
    <m/>
    <s v="No"/>
  </r>
  <r>
    <x v="154"/>
    <s v="Cayman Islands"/>
    <s v="KYG211461085"/>
    <s v="B4R39F7"/>
    <s v="Annual"/>
    <d v="2022-07-27T00:00:00"/>
    <s v="Management"/>
    <s v="Yes"/>
    <n v="7"/>
    <s v="Amend Memorandum and Articles of Association and Adopt Amended and Restated Memorandum and Articles of Association"/>
    <s v="Other"/>
    <s v="For"/>
    <x v="1"/>
    <m/>
    <s v="No"/>
  </r>
  <r>
    <x v="154"/>
    <s v="Cayman Islands"/>
    <s v="KYG211461085"/>
    <s v="B4R39F7"/>
    <s v="Annual"/>
    <d v="2022-07-27T00:00:00"/>
    <s v="Management"/>
    <s v="Yes"/>
    <s v="3a"/>
    <s v="Elect Wong Siu-Kee, Kent as Director"/>
    <s v="Election of Directors"/>
    <s v="For"/>
    <x v="0"/>
    <s v="We will not support the election of an Executive Director being elected to serve on the Compensation/Remuneration Committee."/>
    <s v="Yes"/>
  </r>
  <r>
    <x v="154"/>
    <s v="Cayman Islands"/>
    <s v="KYG211461085"/>
    <s v="B4R39F7"/>
    <s v="Annual"/>
    <d v="2022-07-27T00:00:00"/>
    <s v="Management"/>
    <s v="Yes"/>
    <s v="3b"/>
    <s v="Elect Cheng Chi-Kong, Adrian as Director"/>
    <s v="Election of Directors"/>
    <s v="For"/>
    <x v="1"/>
    <m/>
    <s v="No"/>
  </r>
  <r>
    <x v="154"/>
    <s v="Cayman Islands"/>
    <s v="KYG211461085"/>
    <s v="B4R39F7"/>
    <s v="Annual"/>
    <d v="2022-07-27T00:00:00"/>
    <s v="Management"/>
    <s v="Yes"/>
    <s v="3c"/>
    <s v="Elect Liu Chun-Wai, Bobby as Director"/>
    <s v="Election of Directors"/>
    <s v="For"/>
    <x v="1"/>
    <m/>
    <s v="No"/>
  </r>
  <r>
    <x v="154"/>
    <s v="Cayman Islands"/>
    <s v="KYG211461085"/>
    <s v="B4R39F7"/>
    <s v="Annual"/>
    <d v="2022-07-27T00:00:00"/>
    <s v="Management"/>
    <s v="Yes"/>
    <s v="3d"/>
    <s v="Elect Lam Kin-Fung, Jeffrey as Director"/>
    <s v="Election of Directors"/>
    <s v="For"/>
    <x v="0"/>
    <s v="The Company has not met our expectations and principles in regard to gender diversity. Director is considered overboarded according to UBS guidelines."/>
    <s v="Yes"/>
  </r>
  <r>
    <x v="154"/>
    <s v="Cayman Islands"/>
    <s v="KYG211461085"/>
    <s v="B4R39F7"/>
    <s v="Annual"/>
    <d v="2022-07-27T00:00:00"/>
    <s v="Management"/>
    <s v="Yes"/>
    <s v="3e"/>
    <s v="Elect Cheng Ka-Lai, Lily as Director"/>
    <s v="Election of Directors"/>
    <s v="For"/>
    <x v="1"/>
    <m/>
    <s v="No"/>
  </r>
  <r>
    <x v="154"/>
    <s v="Cayman Islands"/>
    <s v="KYG211461085"/>
    <s v="B4R39F7"/>
    <s v="Annual"/>
    <d v="2022-07-27T00:00:00"/>
    <s v="Management"/>
    <s v="Yes"/>
    <s v="3f"/>
    <s v="Authorize Board to Fix Remuneration of Directors"/>
    <s v="Election of Directors"/>
    <s v="For"/>
    <x v="1"/>
    <m/>
    <s v="No"/>
  </r>
  <r>
    <x v="155"/>
    <s v="India"/>
    <s v="INE169A01031"/>
    <s v="B0VDZN5"/>
    <s v="Annual"/>
    <d v="2022-07-27T00:00:00"/>
    <s v="Management"/>
    <s v="Yes"/>
    <n v="1"/>
    <s v="Accept Standalone Financial Statements and Statutory Reports"/>
    <s v="Reports"/>
    <s v="For"/>
    <x v="1"/>
    <m/>
    <s v="No"/>
  </r>
  <r>
    <x v="155"/>
    <s v="India"/>
    <s v="INE169A01031"/>
    <s v="B0VDZN5"/>
    <s v="Annual"/>
    <d v="2022-07-27T00:00:00"/>
    <s v="Management"/>
    <s v="Yes"/>
    <n v="2"/>
    <s v="Accept Consolidated Financial Statements and Statutory Reports"/>
    <s v="Reports"/>
    <s v="For"/>
    <x v="1"/>
    <m/>
    <s v="No"/>
  </r>
  <r>
    <x v="155"/>
    <s v="India"/>
    <s v="INE169A01031"/>
    <s v="B0VDZN5"/>
    <s v="Annual"/>
    <d v="2022-07-27T00:00:00"/>
    <s v="Management"/>
    <s v="Yes"/>
    <n v="3"/>
    <s v="Declare Final Dividend and Confirm Interim Dividend"/>
    <s v="Other"/>
    <s v="For"/>
    <x v="1"/>
    <m/>
    <s v="No"/>
  </r>
  <r>
    <x v="155"/>
    <s v="India"/>
    <s v="INE169A01031"/>
    <s v="B0VDZN5"/>
    <s v="Annual"/>
    <d v="2022-07-27T00:00:00"/>
    <s v="Management"/>
    <s v="Yes"/>
    <n v="4"/>
    <s v="Reelect A Vellayan as Director"/>
    <s v="Election of Directors"/>
    <s v="For"/>
    <x v="1"/>
    <m/>
    <s v="No"/>
  </r>
  <r>
    <x v="155"/>
    <s v="India"/>
    <s v="INE169A01031"/>
    <s v="B0VDZN5"/>
    <s v="Annual"/>
    <d v="2022-07-27T00:00:00"/>
    <s v="Management"/>
    <s v="Yes"/>
    <n v="5"/>
    <s v="Approve Payment of Commission to A Vellayan as Non-Executive Director and Chairman"/>
    <s v="Election of Directors"/>
    <s v="For"/>
    <x v="1"/>
    <m/>
    <s v="No"/>
  </r>
  <r>
    <x v="155"/>
    <s v="India"/>
    <s v="INE169A01031"/>
    <s v="B0VDZN5"/>
    <s v="Annual"/>
    <d v="2022-07-27T00:00:00"/>
    <s v="Management"/>
    <s v="Yes"/>
    <n v="6"/>
    <s v="Approve Appointment and Remuneration of Narayanan Vellayan as Head - Strategic Sourcing"/>
    <s v="Incentives and Remuneration"/>
    <s v="For"/>
    <x v="0"/>
    <s v="Disclosure provided does not allow shareholders to make an informed assessment of the proposed remuneration policy."/>
    <s v="Yes"/>
  </r>
  <r>
    <x v="155"/>
    <s v="India"/>
    <s v="INE169A01031"/>
    <s v="B0VDZN5"/>
    <s v="Annual"/>
    <d v="2022-07-27T00:00:00"/>
    <s v="Management"/>
    <s v="Yes"/>
    <n v="7"/>
    <s v="Approve Remuneration of Cost Auditors"/>
    <s v="Incentives and Remuneration"/>
    <s v="For"/>
    <x v="1"/>
    <m/>
    <s v="No"/>
  </r>
  <r>
    <x v="156"/>
    <s v="Malaysia"/>
    <s v="MYL5398OO002"/>
    <n v="6359881"/>
    <s v="Extraordinary Shareholders"/>
    <d v="2022-07-27T00:00:00"/>
    <s v="Management"/>
    <s v="Yes"/>
    <n v="1"/>
    <s v="Approve Disposal by Kesas Holdings Berhad of All the Securities in Kesas Sdn Bhd to Amanat Lebuhraya Rakyat Berhad"/>
    <s v="Other"/>
    <s v="For"/>
    <x v="1"/>
    <m/>
    <s v="No"/>
  </r>
  <r>
    <x v="156"/>
    <s v="Malaysia"/>
    <s v="MYL5398OO002"/>
    <n v="6359881"/>
    <s v="Extraordinary Shareholders"/>
    <d v="2022-07-27T00:00:00"/>
    <s v="Management"/>
    <s v="Yes"/>
    <n v="2"/>
    <s v="Approve Disposal by Sistem Penyuraian Trafik KL Barat Holdings Sdn Bhd of All the Securities in Sistem Penyuraian Trafik KL Barat Sdn Bhd to Amanat Lebuhraya Rakyat Berhad"/>
    <s v="Other"/>
    <s v="For"/>
    <x v="1"/>
    <m/>
    <s v="No"/>
  </r>
  <r>
    <x v="156"/>
    <s v="Malaysia"/>
    <s v="MYL5398OO002"/>
    <n v="6359881"/>
    <s v="Extraordinary Shareholders"/>
    <d v="2022-07-27T00:00:00"/>
    <s v="Management"/>
    <s v="Yes"/>
    <n v="3"/>
    <s v="Approve Disposal by Projek Smart Holdings Sdn Bhd of All the Securities in Syarikat Mengurus Air Banjir &amp; Terowong Sdn Bhd to Amanat Lebuhraya Rakyat Berhad"/>
    <s v="Other"/>
    <s v="For"/>
    <x v="1"/>
    <m/>
    <s v="No"/>
  </r>
  <r>
    <x v="157"/>
    <s v="USA"/>
    <s v="US7677548726"/>
    <s v="BJNQGL0"/>
    <s v="Annual"/>
    <d v="2022-07-27T00:00:00"/>
    <s v="Management"/>
    <s v="Yes"/>
    <n v="1.1000000000000001"/>
    <s v="Elect Director Bruce G. Bodaken"/>
    <s v="Election of Directors"/>
    <s v="For"/>
    <x v="1"/>
    <m/>
    <s v="No"/>
  </r>
  <r>
    <x v="157"/>
    <s v="USA"/>
    <s v="US7677548726"/>
    <s v="BJNQGL0"/>
    <s v="Annual"/>
    <d v="2022-07-27T00:00:00"/>
    <s v="Management"/>
    <s v="Yes"/>
    <n v="1.2"/>
    <s v="Elect Director Elizabeth &quot;Busy&quot; Burr"/>
    <s v="Election of Directors"/>
    <s v="For"/>
    <x v="1"/>
    <m/>
    <s v="No"/>
  </r>
  <r>
    <x v="157"/>
    <s v="USA"/>
    <s v="US7677548726"/>
    <s v="BJNQGL0"/>
    <s v="Annual"/>
    <d v="2022-07-27T00:00:00"/>
    <s v="Management"/>
    <s v="Yes"/>
    <n v="1.3"/>
    <s v="Elect Director Heyward Donigan"/>
    <s v="Election of Directors"/>
    <s v="For"/>
    <x v="1"/>
    <m/>
    <s v="No"/>
  </r>
  <r>
    <x v="157"/>
    <s v="USA"/>
    <s v="US7677548726"/>
    <s v="BJNQGL0"/>
    <s v="Annual"/>
    <d v="2022-07-27T00:00:00"/>
    <s v="Management"/>
    <s v="Yes"/>
    <n v="1.4"/>
    <s v="Elect Director Bari Harlam"/>
    <s v="Election of Directors"/>
    <s v="For"/>
    <x v="1"/>
    <m/>
    <s v="No"/>
  </r>
  <r>
    <x v="157"/>
    <s v="USA"/>
    <s v="US7677548726"/>
    <s v="BJNQGL0"/>
    <s v="Annual"/>
    <d v="2022-07-27T00:00:00"/>
    <s v="Management"/>
    <s v="Yes"/>
    <n v="1.5"/>
    <s v="Elect Director Robert E. Knowling, Jr."/>
    <s v="Election of Directors"/>
    <s v="For"/>
    <x v="1"/>
    <m/>
    <s v="No"/>
  </r>
  <r>
    <x v="157"/>
    <s v="USA"/>
    <s v="US7677548726"/>
    <s v="BJNQGL0"/>
    <s v="Annual"/>
    <d v="2022-07-27T00:00:00"/>
    <s v="Management"/>
    <s v="Yes"/>
    <n v="1.6"/>
    <s v="Elect Director Louis P. Miramontes"/>
    <s v="Election of Directors"/>
    <s v="For"/>
    <x v="1"/>
    <m/>
    <s v="No"/>
  </r>
  <r>
    <x v="157"/>
    <s v="USA"/>
    <s v="US7677548726"/>
    <s v="BJNQGL0"/>
    <s v="Annual"/>
    <d v="2022-07-27T00:00:00"/>
    <s v="Management"/>
    <s v="Yes"/>
    <n v="1.7"/>
    <s v="Elect Director Arun Nayar"/>
    <s v="Election of Directors"/>
    <s v="For"/>
    <x v="1"/>
    <m/>
    <s v="No"/>
  </r>
  <r>
    <x v="157"/>
    <s v="USA"/>
    <s v="US7677548726"/>
    <s v="BJNQGL0"/>
    <s v="Annual"/>
    <d v="2022-07-27T00:00:00"/>
    <s v="Management"/>
    <s v="Yes"/>
    <n v="1.8"/>
    <s v="Elect Director Katherine &quot;Kate&quot; B. Quinn"/>
    <s v="Election of Directors"/>
    <s v="For"/>
    <x v="1"/>
    <m/>
    <s v="No"/>
  </r>
  <r>
    <x v="157"/>
    <s v="USA"/>
    <s v="US7677548726"/>
    <s v="BJNQGL0"/>
    <s v="Annual"/>
    <d v="2022-07-27T00:00:00"/>
    <s v="Management"/>
    <s v="Yes"/>
    <n v="2"/>
    <s v="Ratify Deloitte &amp; Touche LLP as Auditors"/>
    <s v="Auditors"/>
    <s v="For"/>
    <x v="1"/>
    <m/>
    <s v="No"/>
  </r>
  <r>
    <x v="157"/>
    <s v="USA"/>
    <s v="US7677548726"/>
    <s v="BJNQGL0"/>
    <s v="Annual"/>
    <d v="2022-07-27T00:00:00"/>
    <s v="Management"/>
    <s v="Yes"/>
    <n v="3"/>
    <s v="Advisory Vote to Ratify Named Executive Officers' Compensation"/>
    <s v="Other"/>
    <s v="For"/>
    <x v="1"/>
    <m/>
    <s v="No"/>
  </r>
  <r>
    <x v="157"/>
    <s v="USA"/>
    <s v="US7677548726"/>
    <s v="BJNQGL0"/>
    <s v="Annual"/>
    <d v="2022-07-27T00:00:00"/>
    <s v="Management"/>
    <s v="Yes"/>
    <n v="4"/>
    <s v="Amend Omnibus Stock Plan"/>
    <s v="Other"/>
    <s v="For"/>
    <x v="1"/>
    <m/>
    <s v="No"/>
  </r>
  <r>
    <x v="157"/>
    <s v="USA"/>
    <s v="US7677548726"/>
    <s v="BJNQGL0"/>
    <s v="Annual"/>
    <d v="2022-07-27T00:00:00"/>
    <s v="Management"/>
    <s v="Yes"/>
    <n v="5"/>
    <s v="Eliminate Supermajority Voting Provisions"/>
    <s v="Other"/>
    <s v="For"/>
    <x v="1"/>
    <m/>
    <s v="No"/>
  </r>
  <r>
    <x v="157"/>
    <s v="USA"/>
    <s v="US7677548726"/>
    <s v="BJNQGL0"/>
    <s v="Annual"/>
    <d v="2022-07-27T00:00:00"/>
    <s v="Shareholder"/>
    <s v="Yes"/>
    <n v="6"/>
    <s v="Adopt Simple Majority Vote"/>
    <s v="Other"/>
    <s v="Against"/>
    <x v="1"/>
    <s v="We will support proposals that reduce supermajority voting limits."/>
    <s v="Yes"/>
  </r>
  <r>
    <x v="158"/>
    <s v="China"/>
    <s v="CNE100000M47"/>
    <s v="B615HC6"/>
    <s v="Special"/>
    <d v="2022-07-27T00:00:00"/>
    <s v="Management"/>
    <s v="Yes"/>
    <n v="1.1000000000000001"/>
    <s v="Elect Lyu Yi as Director"/>
    <s v="Election of Directors"/>
    <s v="For"/>
    <x v="1"/>
    <m/>
    <s v="No"/>
  </r>
  <r>
    <x v="158"/>
    <s v="China"/>
    <s v="CNE100000M47"/>
    <s v="B615HC6"/>
    <s v="Special"/>
    <d v="2022-07-27T00:00:00"/>
    <s v="Management"/>
    <s v="Yes"/>
    <n v="1.2"/>
    <s v="Elect Li Zhumei as Director"/>
    <s v="Election of Directors"/>
    <s v="For"/>
    <x v="1"/>
    <m/>
    <s v="No"/>
  </r>
  <r>
    <x v="158"/>
    <s v="China"/>
    <s v="CNE100000M47"/>
    <s v="B615HC6"/>
    <s v="Special"/>
    <d v="2022-07-27T00:00:00"/>
    <s v="Management"/>
    <s v="Yes"/>
    <n v="1.3"/>
    <s v="Elect Yuan Xin as Director"/>
    <s v="Election of Directors"/>
    <s v="For"/>
    <x v="1"/>
    <m/>
    <s v="No"/>
  </r>
  <r>
    <x v="158"/>
    <s v="China"/>
    <s v="CNE100000M47"/>
    <s v="B615HC6"/>
    <s v="Special"/>
    <d v="2022-07-27T00:00:00"/>
    <s v="Management"/>
    <s v="Yes"/>
    <n v="1.4"/>
    <s v="Elect Xiao Yi as Director"/>
    <s v="Election of Directors"/>
    <s v="For"/>
    <x v="1"/>
    <m/>
    <s v="No"/>
  </r>
  <r>
    <x v="158"/>
    <s v="China"/>
    <s v="CNE100000M47"/>
    <s v="B615HC6"/>
    <s v="Special"/>
    <d v="2022-07-27T00:00:00"/>
    <s v="Management"/>
    <s v="Yes"/>
    <n v="1.5"/>
    <s v="Elect Chai Yongmao as Director"/>
    <s v="Election of Directors"/>
    <s v="For"/>
    <x v="1"/>
    <m/>
    <s v="No"/>
  </r>
  <r>
    <x v="158"/>
    <s v="China"/>
    <s v="CNE100000M47"/>
    <s v="B615HC6"/>
    <s v="Special"/>
    <d v="2022-07-27T00:00:00"/>
    <s v="Management"/>
    <s v="Yes"/>
    <n v="1.6"/>
    <s v="Elect Lyu Hao as Director"/>
    <s v="Election of Directors"/>
    <s v="For"/>
    <x v="1"/>
    <m/>
    <s v="No"/>
  </r>
  <r>
    <x v="158"/>
    <s v="China"/>
    <s v="CNE100000M47"/>
    <s v="B615HC6"/>
    <s v="Special"/>
    <d v="2022-07-27T00:00:00"/>
    <s v="Management"/>
    <s v="Yes"/>
    <n v="2.1"/>
    <s v="Elect Wang Pu as Director"/>
    <s v="Election of Directors"/>
    <s v="For"/>
    <x v="1"/>
    <m/>
    <s v="No"/>
  </r>
  <r>
    <x v="158"/>
    <s v="China"/>
    <s v="CNE100000M47"/>
    <s v="B615HC6"/>
    <s v="Special"/>
    <d v="2022-07-27T00:00:00"/>
    <s v="Management"/>
    <s v="Yes"/>
    <n v="2.2000000000000002"/>
    <s v="Elect Shang Youguang as Director"/>
    <s v="Election of Directors"/>
    <s v="For"/>
    <x v="1"/>
    <m/>
    <s v="No"/>
  </r>
  <r>
    <x v="158"/>
    <s v="China"/>
    <s v="CNE100000M47"/>
    <s v="B615HC6"/>
    <s v="Special"/>
    <d v="2022-07-27T00:00:00"/>
    <s v="Management"/>
    <s v="Yes"/>
    <n v="2.2999999999999998"/>
    <s v="Elect Li Hua as Director"/>
    <s v="Election of Directors"/>
    <s v="For"/>
    <x v="1"/>
    <m/>
    <s v="No"/>
  </r>
  <r>
    <x v="158"/>
    <s v="China"/>
    <s v="CNE100000M47"/>
    <s v="B615HC6"/>
    <s v="Special"/>
    <d v="2022-07-27T00:00:00"/>
    <s v="Management"/>
    <s v="Yes"/>
    <n v="3.1"/>
    <s v="Elect Hu Lei as Supervisor"/>
    <s v="Other"/>
    <s v="For"/>
    <x v="1"/>
    <m/>
    <s v="No"/>
  </r>
  <r>
    <x v="158"/>
    <s v="China"/>
    <s v="CNE100000M47"/>
    <s v="B615HC6"/>
    <s v="Special"/>
    <d v="2022-07-27T00:00:00"/>
    <s v="Management"/>
    <s v="Yes"/>
    <n v="3.2"/>
    <s v="Elect Li Xiaoping as Supervisor"/>
    <s v="Other"/>
    <s v="For"/>
    <x v="1"/>
    <m/>
    <s v="No"/>
  </r>
  <r>
    <x v="158"/>
    <s v="China"/>
    <s v="CNE100000M47"/>
    <s v="B615HC6"/>
    <s v="Special"/>
    <d v="2022-07-27T00:00:00"/>
    <s v="Management"/>
    <s v="Yes"/>
    <n v="3.3"/>
    <s v="Elect Chen Fengwen as Supervisor"/>
    <s v="Other"/>
    <s v="For"/>
    <x v="1"/>
    <m/>
    <s v="No"/>
  </r>
  <r>
    <x v="159"/>
    <s v="India"/>
    <s v="INE171A01029"/>
    <s v="BFT7KB7"/>
    <s v="Annual"/>
    <d v="2022-07-27T00:00:00"/>
    <s v="Management"/>
    <s v="Yes"/>
    <n v="1"/>
    <s v="Accept Financial Statements and Statutory Reports"/>
    <s v="Reports"/>
    <s v="For"/>
    <x v="1"/>
    <m/>
    <s v="No"/>
  </r>
  <r>
    <x v="159"/>
    <s v="India"/>
    <s v="INE171A01029"/>
    <s v="BFT7KB7"/>
    <s v="Annual"/>
    <d v="2022-07-27T00:00:00"/>
    <s v="Management"/>
    <s v="Yes"/>
    <n v="2"/>
    <s v="Declare Final Dividend"/>
    <s v="Other"/>
    <s v="For"/>
    <x v="1"/>
    <m/>
    <s v="No"/>
  </r>
  <r>
    <x v="159"/>
    <s v="India"/>
    <s v="INE171A01029"/>
    <s v="BFT7KB7"/>
    <s v="Annual"/>
    <d v="2022-07-27T00:00:00"/>
    <s v="Management"/>
    <s v="Yes"/>
    <n v="3"/>
    <s v="Reelect Ashutosh Khajuria as Director"/>
    <s v="Election of Directors"/>
    <s v="For"/>
    <x v="1"/>
    <m/>
    <s v="No"/>
  </r>
  <r>
    <x v="159"/>
    <s v="India"/>
    <s v="INE171A01029"/>
    <s v="BFT7KB7"/>
    <s v="Annual"/>
    <d v="2022-07-27T00:00:00"/>
    <s v="Management"/>
    <s v="Yes"/>
    <n v="4"/>
    <s v="Approve Branch Auditors and Authorize Board to Fix Their Remuneration"/>
    <s v="Incentives and Remuneration"/>
    <s v="For"/>
    <x v="1"/>
    <m/>
    <s v="No"/>
  </r>
  <r>
    <x v="159"/>
    <s v="India"/>
    <s v="INE171A01029"/>
    <s v="BFT7KB7"/>
    <s v="Annual"/>
    <d v="2022-07-27T00:00:00"/>
    <s v="Management"/>
    <s v="Yes"/>
    <n v="5"/>
    <s v="Approve Appointment and Remuneration of C Balagopa as Part Time Chairman"/>
    <s v="Incentives and Remuneration"/>
    <s v="For"/>
    <x v="1"/>
    <m/>
    <s v="No"/>
  </r>
  <r>
    <x v="159"/>
    <s v="India"/>
    <s v="INE171A01029"/>
    <s v="BFT7KB7"/>
    <s v="Annual"/>
    <d v="2022-07-27T00:00:00"/>
    <s v="Management"/>
    <s v="Yes"/>
    <n v="6"/>
    <s v="Elect Sankarshan Basu as Director"/>
    <s v="Election of Directors"/>
    <s v="For"/>
    <x v="1"/>
    <m/>
    <s v="No"/>
  </r>
  <r>
    <x v="159"/>
    <s v="India"/>
    <s v="INE171A01029"/>
    <s v="BFT7KB7"/>
    <s v="Annual"/>
    <d v="2022-07-27T00:00:00"/>
    <s v="Management"/>
    <s v="Yes"/>
    <n v="7"/>
    <s v="Elect Ramanand Mundkur as Director"/>
    <s v="Election of Directors"/>
    <s v="For"/>
    <x v="1"/>
    <m/>
    <s v="No"/>
  </r>
  <r>
    <x v="159"/>
    <s v="India"/>
    <s v="INE171A01029"/>
    <s v="BFT7KB7"/>
    <s v="Annual"/>
    <d v="2022-07-27T00:00:00"/>
    <s v="Management"/>
    <s v="Yes"/>
    <n v="8"/>
    <s v="Approve Reappointment and Remuneration of Shyam Srinivasan as Managing Director &amp; Chief Executive Officer"/>
    <s v="Election of Directors"/>
    <s v="For"/>
    <x v="1"/>
    <m/>
    <s v="No"/>
  </r>
  <r>
    <x v="159"/>
    <s v="India"/>
    <s v="INE171A01029"/>
    <s v="BFT7KB7"/>
    <s v="Annual"/>
    <d v="2022-07-27T00:00:00"/>
    <s v="Management"/>
    <s v="Yes"/>
    <n v="9"/>
    <s v="Approve Reappointment and Remuneration of Ashutosh Khajuria as Executive Director"/>
    <s v="Election of Directors"/>
    <s v="For"/>
    <x v="1"/>
    <m/>
    <s v="No"/>
  </r>
  <r>
    <x v="159"/>
    <s v="India"/>
    <s v="INE171A01029"/>
    <s v="BFT7KB7"/>
    <s v="Annual"/>
    <d v="2022-07-27T00:00:00"/>
    <s v="Management"/>
    <s v="Yes"/>
    <n v="10"/>
    <s v="Approve Payment of Remuneration, Performance Linked Incentive and Stock Options to Shalini Warrier as Executive Director"/>
    <s v="Election of Directors"/>
    <s v="For"/>
    <x v="1"/>
    <m/>
    <s v="No"/>
  </r>
  <r>
    <x v="159"/>
    <s v="India"/>
    <s v="INE171A01029"/>
    <s v="BFT7KB7"/>
    <s v="Annual"/>
    <d v="2022-07-27T00:00:00"/>
    <s v="Management"/>
    <s v="Yes"/>
    <n v="11"/>
    <s v="Approve Raising of Funds Through Issuance of Bonds"/>
    <s v="Other"/>
    <s v="For"/>
    <x v="1"/>
    <m/>
    <s v="No"/>
  </r>
  <r>
    <x v="159"/>
    <s v="India"/>
    <s v="INE171A01029"/>
    <s v="BFT7KB7"/>
    <s v="Annual"/>
    <d v="2022-07-27T00:00:00"/>
    <s v="Management"/>
    <s v="Yes"/>
    <n v="12"/>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159"/>
    <s v="India"/>
    <s v="INE171A01029"/>
    <s v="BFT7KB7"/>
    <s v="Annual"/>
    <d v="2022-07-27T00:00:00"/>
    <s v="Management"/>
    <s v="Yes"/>
    <n v="13"/>
    <s v="Amend Object Clause of Memorandum of Association"/>
    <s v="Other"/>
    <s v="For"/>
    <x v="1"/>
    <m/>
    <s v="No"/>
  </r>
  <r>
    <x v="160"/>
    <s v="Luxembourg"/>
    <s v="LU1072616219"/>
    <s v="BMTRW10"/>
    <s v="Annual"/>
    <d v="2022-07-28T00:00:00"/>
    <s v="Management"/>
    <s v="Yes"/>
    <n v="1"/>
    <s v="Receive Board Reports on the Consolidated and Unconsolidated Annual Accounts and Financial Statements"/>
    <s v="Reports"/>
    <s v="For"/>
    <x v="1"/>
    <m/>
    <s v="No"/>
  </r>
  <r>
    <x v="160"/>
    <s v="Luxembourg"/>
    <s v="LU1072616219"/>
    <s v="BMTRW10"/>
    <s v="Annual"/>
    <d v="2022-07-28T00:00:00"/>
    <s v="Management"/>
    <s v="Yes"/>
    <n v="2"/>
    <s v="Receive Consolidated and Unconsolidated Annual Accounts and Financial Statements, and Auditors' Reports Thereon"/>
    <s v="Reports"/>
    <s v="For"/>
    <x v="1"/>
    <m/>
    <s v="No"/>
  </r>
  <r>
    <x v="160"/>
    <s v="Luxembourg"/>
    <s v="LU1072616219"/>
    <s v="BMTRW10"/>
    <s v="Annual"/>
    <d v="2022-07-28T00:00:00"/>
    <s v="Management"/>
    <s v="Yes"/>
    <n v="3"/>
    <s v="Approve Consolidated Financial Statements and Statutory Reports"/>
    <s v="Reports"/>
    <s v="For"/>
    <x v="1"/>
    <m/>
    <s v="No"/>
  </r>
  <r>
    <x v="160"/>
    <s v="Luxembourg"/>
    <s v="LU1072616219"/>
    <s v="BMTRW10"/>
    <s v="Annual"/>
    <d v="2022-07-28T00:00:00"/>
    <s v="Management"/>
    <s v="Yes"/>
    <n v="4"/>
    <s v="Approve Unconsolidated Annual Accounts and Financial Statements"/>
    <s v="Other"/>
    <s v="For"/>
    <x v="1"/>
    <m/>
    <s v="No"/>
  </r>
  <r>
    <x v="160"/>
    <s v="Luxembourg"/>
    <s v="LU1072616219"/>
    <s v="BMTRW10"/>
    <s v="Annual"/>
    <d v="2022-07-28T00:00:00"/>
    <s v="Management"/>
    <s v="Yes"/>
    <n v="5"/>
    <s v="Approve Allocation of Income"/>
    <s v="Other"/>
    <s v="For"/>
    <x v="1"/>
    <m/>
    <s v="No"/>
  </r>
  <r>
    <x v="160"/>
    <s v="Luxembourg"/>
    <s v="LU1072616219"/>
    <s v="BMTRW10"/>
    <s v="Annual"/>
    <d v="2022-07-28T00:00:00"/>
    <s v="Management"/>
    <s v="Yes"/>
    <n v="6"/>
    <s v="Approve Dividends"/>
    <s v="Other"/>
    <s v="For"/>
    <x v="1"/>
    <m/>
    <s v="No"/>
  </r>
  <r>
    <x v="160"/>
    <s v="Luxembourg"/>
    <s v="LU1072616219"/>
    <s v="BMTRW10"/>
    <s v="Annual"/>
    <d v="2022-07-28T00:00:00"/>
    <s v="Management"/>
    <s v="Yes"/>
    <n v="7"/>
    <s v="Approve Remuneration Report"/>
    <s v="Incentives and Remuneration"/>
    <s v="For"/>
    <x v="1"/>
    <m/>
    <s v="No"/>
  </r>
  <r>
    <x v="160"/>
    <s v="Luxembourg"/>
    <s v="LU1072616219"/>
    <s v="BMTRW10"/>
    <s v="Annual"/>
    <d v="2022-07-28T00:00:00"/>
    <s v="Management"/>
    <s v="Yes"/>
    <n v="8"/>
    <s v="Approve Discharge of Directors"/>
    <s v="Election of Directors"/>
    <s v="For"/>
    <x v="1"/>
    <m/>
    <s v="No"/>
  </r>
  <r>
    <x v="160"/>
    <s v="Luxembourg"/>
    <s v="LU1072616219"/>
    <s v="BMTRW10"/>
    <s v="Annual"/>
    <d v="2022-07-28T00:00:00"/>
    <s v="Management"/>
    <s v="Yes"/>
    <n v="9"/>
    <s v="Re-elect Peter Bamford as Director"/>
    <s v="Election of Directors"/>
    <s v="For"/>
    <x v="1"/>
    <m/>
    <s v="No"/>
  </r>
  <r>
    <x v="160"/>
    <s v="Luxembourg"/>
    <s v="LU1072616219"/>
    <s v="BMTRW10"/>
    <s v="Annual"/>
    <d v="2022-07-28T00:00:00"/>
    <s v="Management"/>
    <s v="Yes"/>
    <n v="10"/>
    <s v="Re-elect Simon Arora as Director"/>
    <s v="Election of Directors"/>
    <s v="For"/>
    <x v="1"/>
    <m/>
    <s v="No"/>
  </r>
  <r>
    <x v="160"/>
    <s v="Luxembourg"/>
    <s v="LU1072616219"/>
    <s v="BMTRW10"/>
    <s v="Annual"/>
    <d v="2022-07-28T00:00:00"/>
    <s v="Management"/>
    <s v="Yes"/>
    <n v="11"/>
    <s v="Re-elect Alejandro Russo as Director"/>
    <s v="Election of Directors"/>
    <s v="For"/>
    <x v="1"/>
    <m/>
    <s v="No"/>
  </r>
  <r>
    <x v="160"/>
    <s v="Luxembourg"/>
    <s v="LU1072616219"/>
    <s v="BMTRW10"/>
    <s v="Annual"/>
    <d v="2022-07-28T00:00:00"/>
    <s v="Management"/>
    <s v="Yes"/>
    <n v="12"/>
    <s v="Re-elect Ron McMillan as Director"/>
    <s v="Election of Directors"/>
    <s v="For"/>
    <x v="1"/>
    <m/>
    <s v="No"/>
  </r>
  <r>
    <x v="160"/>
    <s v="Luxembourg"/>
    <s v="LU1072616219"/>
    <s v="BMTRW10"/>
    <s v="Annual"/>
    <d v="2022-07-28T00:00:00"/>
    <s v="Management"/>
    <s v="Yes"/>
    <n v="13"/>
    <s v="Re-elect Tiffany Hall as Director"/>
    <s v="Election of Directors"/>
    <s v="For"/>
    <x v="1"/>
    <m/>
    <s v="No"/>
  </r>
  <r>
    <x v="160"/>
    <s v="Luxembourg"/>
    <s v="LU1072616219"/>
    <s v="BMTRW10"/>
    <s v="Annual"/>
    <d v="2022-07-28T00:00:00"/>
    <s v="Management"/>
    <s v="Yes"/>
    <n v="14"/>
    <s v="Re-elect Carolyn Bradley as Director"/>
    <s v="Election of Directors"/>
    <s v="For"/>
    <x v="1"/>
    <m/>
    <s v="No"/>
  </r>
  <r>
    <x v="160"/>
    <s v="Luxembourg"/>
    <s v="LU1072616219"/>
    <s v="BMTRW10"/>
    <s v="Annual"/>
    <d v="2022-07-28T00:00:00"/>
    <s v="Management"/>
    <s v="Yes"/>
    <n v="15"/>
    <s v="Elect Paula MacKenzie as Director"/>
    <s v="Election of Directors"/>
    <s v="For"/>
    <x v="1"/>
    <m/>
    <s v="No"/>
  </r>
  <r>
    <x v="160"/>
    <s v="Luxembourg"/>
    <s v="LU1072616219"/>
    <s v="BMTRW10"/>
    <s v="Annual"/>
    <d v="2022-07-28T00:00:00"/>
    <s v="Management"/>
    <s v="Yes"/>
    <n v="16"/>
    <s v="Approve Discharge of Auditors"/>
    <s v="Auditors"/>
    <s v="For"/>
    <x v="1"/>
    <m/>
    <s v="No"/>
  </r>
  <r>
    <x v="160"/>
    <s v="Luxembourg"/>
    <s v="LU1072616219"/>
    <s v="BMTRW10"/>
    <s v="Annual"/>
    <d v="2022-07-28T00:00:00"/>
    <s v="Management"/>
    <s v="Yes"/>
    <n v="17"/>
    <s v="Reappoint KPMG Luxembourg as Auditors"/>
    <s v="Auditors"/>
    <s v="For"/>
    <x v="1"/>
    <m/>
    <s v="No"/>
  </r>
  <r>
    <x v="160"/>
    <s v="Luxembourg"/>
    <s v="LU1072616219"/>
    <s v="BMTRW10"/>
    <s v="Annual"/>
    <d v="2022-07-28T00:00:00"/>
    <s v="Management"/>
    <s v="Yes"/>
    <n v="18"/>
    <s v="Authorise Board to Fix Remuneration of Auditors"/>
    <s v="Incentives and Remuneration"/>
    <s v="For"/>
    <x v="1"/>
    <m/>
    <s v="No"/>
  </r>
  <r>
    <x v="160"/>
    <s v="Luxembourg"/>
    <s v="LU1072616219"/>
    <s v="BMTRW10"/>
    <s v="Annual"/>
    <d v="2022-07-28T00:00:00"/>
    <s v="Management"/>
    <s v="Yes"/>
    <n v="19"/>
    <s v="Authorise Market Purchase of Ordinary Shares"/>
    <s v="Other"/>
    <s v="For"/>
    <x v="1"/>
    <m/>
    <s v="No"/>
  </r>
  <r>
    <x v="160"/>
    <s v="Luxembourg"/>
    <s v="LU1072616219"/>
    <s v="BMTRW10"/>
    <s v="Annual"/>
    <d v="2022-07-28T00:00:00"/>
    <s v="Management"/>
    <s v="Yes"/>
    <n v="20"/>
    <s v="Authorise Issue of Equity without Pre-emptive Rights"/>
    <s v="Other"/>
    <s v="For"/>
    <x v="1"/>
    <m/>
    <s v="No"/>
  </r>
  <r>
    <x v="160"/>
    <s v="Luxembourg"/>
    <s v="LU1072616219"/>
    <s v="BMTRW10"/>
    <s v="Annual"/>
    <d v="2022-07-28T00:00:00"/>
    <s v="Management"/>
    <s v="Yes"/>
    <n v="21"/>
    <s v="Authorise Issue of Equity without Pre-emptive Rights in Connection with an Acquisition or Other Capital Investment"/>
    <s v="Other"/>
    <s v="For"/>
    <x v="1"/>
    <m/>
    <s v="No"/>
  </r>
  <r>
    <x v="161"/>
    <s v="India"/>
    <s v="INE918I01018"/>
    <s v="B2QKWK1"/>
    <s v="Annual"/>
    <d v="2022-07-28T00:00:00"/>
    <s v="Management"/>
    <s v="Yes"/>
    <n v="1"/>
    <s v="Accept Financial Statements and Statutory Reports"/>
    <s v="Reports"/>
    <s v="For"/>
    <x v="1"/>
    <m/>
    <s v="No"/>
  </r>
  <r>
    <x v="161"/>
    <s v="India"/>
    <s v="INE918I01018"/>
    <s v="B2QKWK1"/>
    <s v="Annual"/>
    <d v="2022-07-28T00:00:00"/>
    <s v="Management"/>
    <s v="Yes"/>
    <n v="2"/>
    <s v="Approve Dividend"/>
    <s v="Other"/>
    <s v="For"/>
    <x v="1"/>
    <m/>
    <s v="No"/>
  </r>
  <r>
    <x v="161"/>
    <s v="India"/>
    <s v="INE918I01018"/>
    <s v="B2QKWK1"/>
    <s v="Annual"/>
    <d v="2022-07-28T00:00:00"/>
    <s v="Management"/>
    <s v="Yes"/>
    <n v="3"/>
    <s v="Reelect Manish Santoshkumar Kejriwal as Director"/>
    <s v="Election of Directors"/>
    <s v="For"/>
    <x v="0"/>
    <s v="Candidate is not considered independent and the Audit Committee is not made up of at least 2/3 independent directors."/>
    <s v="Yes"/>
  </r>
  <r>
    <x v="161"/>
    <s v="India"/>
    <s v="INE918I01018"/>
    <s v="B2QKWK1"/>
    <s v="Annual"/>
    <d v="2022-07-28T00:00:00"/>
    <s v="Management"/>
    <s v="Yes"/>
    <n v="4"/>
    <s v="Approve Khimji Kunverji &amp; Co LLP, Chartered Accountants as Auditors and Authorize Board to Fix Their Remuneration"/>
    <s v="Incentives and Remuneration"/>
    <s v="For"/>
    <x v="1"/>
    <m/>
    <s v="No"/>
  </r>
  <r>
    <x v="161"/>
    <s v="India"/>
    <s v="INE918I01018"/>
    <s v="B2QKWK1"/>
    <s v="Annual"/>
    <d v="2022-07-28T00:00:00"/>
    <s v="Management"/>
    <s v="Yes"/>
    <n v="5"/>
    <s v="Approve Remuneration of Cost Auditors"/>
    <s v="Incentives and Remuneration"/>
    <s v="For"/>
    <x v="1"/>
    <m/>
    <s v="No"/>
  </r>
  <r>
    <x v="162"/>
    <s v="India"/>
    <s v="INE118A01012"/>
    <n v="6124142"/>
    <s v="Annual"/>
    <d v="2022-07-28T00:00:00"/>
    <s v="Management"/>
    <s v="Yes"/>
    <n v="1"/>
    <s v="Accept Financial Statements and Statutory Reports"/>
    <s v="Reports"/>
    <s v="For"/>
    <x v="1"/>
    <m/>
    <s v="No"/>
  </r>
  <r>
    <x v="162"/>
    <s v="India"/>
    <s v="INE118A01012"/>
    <n v="6124142"/>
    <s v="Annual"/>
    <d v="2022-07-28T00:00:00"/>
    <s v="Management"/>
    <s v="Yes"/>
    <n v="2"/>
    <s v="Approve Final Dividend"/>
    <s v="Other"/>
    <s v="For"/>
    <x v="1"/>
    <m/>
    <s v="No"/>
  </r>
  <r>
    <x v="162"/>
    <s v="India"/>
    <s v="INE118A01012"/>
    <n v="6124142"/>
    <s v="Annual"/>
    <d v="2022-07-28T00:00:00"/>
    <s v="Management"/>
    <s v="Yes"/>
    <n v="3"/>
    <s v="Reelect Niraj Ramkrishna Bajaj as Director"/>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162"/>
    <s v="India"/>
    <s v="INE118A01012"/>
    <n v="6124142"/>
    <s v="Annual"/>
    <d v="2022-07-28T00:00:00"/>
    <s v="Management"/>
    <s v="Yes"/>
    <n v="4"/>
    <s v="Reelect Manish Santoshkumar Kejriwal as Director"/>
    <s v="Election of Directors"/>
    <s v="For"/>
    <x v="1"/>
    <m/>
    <s v="No"/>
  </r>
  <r>
    <x v="162"/>
    <s v="India"/>
    <s v="INE118A01012"/>
    <n v="6124142"/>
    <s v="Annual"/>
    <d v="2022-07-28T00:00:00"/>
    <s v="Management"/>
    <s v="Yes"/>
    <n v="5"/>
    <s v="Approve Kalyaniwalla &amp; Mistry LLP, Chartered Accountants as Auditors and Authorize Board to Fix Their Remuneration"/>
    <s v="Incentives and Remuneration"/>
    <s v="For"/>
    <x v="1"/>
    <m/>
    <s v="No"/>
  </r>
  <r>
    <x v="162"/>
    <s v="India"/>
    <s v="INE118A01012"/>
    <n v="6124142"/>
    <s v="Annual"/>
    <d v="2022-07-28T00:00:00"/>
    <s v="Management"/>
    <s v="Yes"/>
    <n v="6"/>
    <s v="Approve NBS &amp; Co., Chartered Accountants as Joint Statutory Auditors and Authorize Board to Fix Their Remuneration"/>
    <s v="Incentives and Remuneration"/>
    <s v="For"/>
    <x v="1"/>
    <m/>
    <s v="No"/>
  </r>
  <r>
    <x v="163"/>
    <s v="India"/>
    <s v="INE376G01013"/>
    <n v="6741251"/>
    <s v="Annual"/>
    <d v="2022-07-28T00:00:00"/>
    <s v="Management"/>
    <s v="Yes"/>
    <n v="1"/>
    <s v="Accept Financial Statements and Statutory Reports"/>
    <s v="Reports"/>
    <s v="For"/>
    <x v="1"/>
    <m/>
    <s v="No"/>
  </r>
  <r>
    <x v="163"/>
    <s v="India"/>
    <s v="INE376G01013"/>
    <n v="6741251"/>
    <s v="Annual"/>
    <d v="2022-07-28T00:00:00"/>
    <s v="Management"/>
    <s v="Yes"/>
    <n v="2"/>
    <s v="Reelect Kiran Mazumdar Shaw as Director"/>
    <s v="Election of Directors"/>
    <s v="For"/>
    <x v="1"/>
    <m/>
    <s v="No"/>
  </r>
  <r>
    <x v="163"/>
    <s v="India"/>
    <s v="INE376G01013"/>
    <n v="6741251"/>
    <s v="Annual"/>
    <d v="2022-07-28T00:00:00"/>
    <s v="Management"/>
    <s v="Yes"/>
    <n v="3"/>
    <s v="Approve Final Dividend"/>
    <s v="Other"/>
    <s v="For"/>
    <x v="1"/>
    <m/>
    <s v="No"/>
  </r>
  <r>
    <x v="163"/>
    <s v="India"/>
    <s v="INE376G01013"/>
    <n v="6741251"/>
    <s v="Annual"/>
    <d v="2022-07-28T00:00:00"/>
    <s v="Management"/>
    <s v="Yes"/>
    <n v="4"/>
    <s v="Elect Eric Vivek Mazumdar as Director"/>
    <s v="Election of Directors"/>
    <s v="For"/>
    <x v="1"/>
    <m/>
    <s v="No"/>
  </r>
  <r>
    <x v="163"/>
    <s v="India"/>
    <s v="INE376G01013"/>
    <n v="6741251"/>
    <s v="Annual"/>
    <d v="2022-07-28T00:00:00"/>
    <s v="Management"/>
    <s v="Yes"/>
    <n v="5"/>
    <s v="Elect Naina Lal Kidwai as Director"/>
    <s v="Election of Directors"/>
    <s v="For"/>
    <x v="1"/>
    <m/>
    <s v="No"/>
  </r>
  <r>
    <x v="163"/>
    <s v="India"/>
    <s v="INE376G01013"/>
    <n v="6741251"/>
    <s v="Annual"/>
    <d v="2022-07-28T00:00:00"/>
    <s v="Management"/>
    <s v="Yes"/>
    <n v="6"/>
    <s v="Approve Amendment and Termination of Biocon Limited Employee Stock Option Plan 2000"/>
    <s v="Other"/>
    <s v="For"/>
    <x v="0"/>
    <s v="Options are granted at a discount to the market price at grant date. The proposed plan does not provide a sufficiently strong link to that of long-term shareholders as performance awards are subject to vesting period of less than three years."/>
    <s v="Yes"/>
  </r>
  <r>
    <x v="163"/>
    <s v="India"/>
    <s v="INE376G01013"/>
    <n v="6741251"/>
    <s v="Annual"/>
    <d v="2022-07-28T00:00:00"/>
    <s v="Management"/>
    <s v="Yes"/>
    <n v="7"/>
    <s v="Approve Amendment in Biocon Restricted Stock Unit Long Term Incentive Plan FY 2020-24"/>
    <s v="Incentives and Remuneration"/>
    <s v="For"/>
    <x v="1"/>
    <m/>
    <s v="No"/>
  </r>
  <r>
    <x v="163"/>
    <s v="India"/>
    <s v="INE376G01013"/>
    <n v="6741251"/>
    <s v="Annual"/>
    <d v="2022-07-28T00:00:00"/>
    <s v="Management"/>
    <s v="Yes"/>
    <n v="8"/>
    <s v="Approve Remuneration of Cost Auditors"/>
    <s v="Incentives and Remuneration"/>
    <s v="For"/>
    <x v="1"/>
    <m/>
    <s v="No"/>
  </r>
  <r>
    <x v="164"/>
    <s v="India"/>
    <s v="INE259A01022"/>
    <n v="6139696"/>
    <s v="Annual"/>
    <d v="2022-07-28T00:00:00"/>
    <s v="Management"/>
    <s v="Yes"/>
    <n v="1"/>
    <s v="Accept Financial Statements and Statutory Reports"/>
    <s v="Reports"/>
    <s v="For"/>
    <x v="1"/>
    <m/>
    <s v="No"/>
  </r>
  <r>
    <x v="164"/>
    <s v="India"/>
    <s v="INE259A01022"/>
    <n v="6139696"/>
    <s v="Annual"/>
    <d v="2022-07-28T00:00:00"/>
    <s v="Management"/>
    <s v="Yes"/>
    <n v="2"/>
    <s v="Reelect Surender Sharma as Director"/>
    <s v="Election of Directors"/>
    <s v="For"/>
    <x v="1"/>
    <m/>
    <s v="No"/>
  </r>
  <r>
    <x v="164"/>
    <s v="India"/>
    <s v="INE259A01022"/>
    <n v="6139696"/>
    <s v="Annual"/>
    <d v="2022-07-28T00:00:00"/>
    <s v="Management"/>
    <s v="Yes"/>
    <n v="3"/>
    <s v="Approve S R B C &amp; Co LLP, Chartered Accountants, Mumbai as Auditors and Authorize Board to Fix Their Remuneration"/>
    <s v="Incentives and Remuneration"/>
    <s v="For"/>
    <x v="1"/>
    <m/>
    <s v="No"/>
  </r>
  <r>
    <x v="164"/>
    <s v="India"/>
    <s v="INE259A01022"/>
    <n v="6139696"/>
    <s v="Annual"/>
    <d v="2022-07-28T00:00:00"/>
    <s v="Management"/>
    <s v="Yes"/>
    <n v="4"/>
    <s v="Approve Payment of Commission to Non-Executive Independent Directors"/>
    <s v="Election of Directors"/>
    <s v="For"/>
    <x v="0"/>
    <s v="The proposed aggregate cap on non-executive pay is not adequately justified."/>
    <s v="Yes"/>
  </r>
  <r>
    <x v="164"/>
    <s v="India"/>
    <s v="INE259A01022"/>
    <n v="6139696"/>
    <s v="Annual"/>
    <d v="2022-07-28T00:00:00"/>
    <s v="Management"/>
    <s v="Yes"/>
    <n v="5"/>
    <s v="Approve Appointment and Remuneration of Prabha Narasimhan as Managing Director and CEO"/>
    <s v="Election of Directors"/>
    <s v="For"/>
    <x v="0"/>
    <s v="The total compensation opportunity is high and not aligned with shareholder interests."/>
    <s v="Yes"/>
  </r>
  <r>
    <x v="165"/>
    <s v="Japan"/>
    <s v="JP3143000002"/>
    <n v="6455789"/>
    <s v="Annual"/>
    <d v="2022-07-28T00:00:00"/>
    <s v="Management"/>
    <s v="Yes"/>
    <n v="1"/>
    <s v="Approve Allocation of Income, with a Final Dividend of JPY 25 for Class 1 Preferred Shares and JPY 20 for Ordinary Shares"/>
    <s v="Other"/>
    <s v="For"/>
    <x v="1"/>
    <m/>
    <s v="No"/>
  </r>
  <r>
    <x v="165"/>
    <s v="Japan"/>
    <s v="JP3143000002"/>
    <n v="6455789"/>
    <s v="Annual"/>
    <d v="2022-07-28T00:00:00"/>
    <s v="Management"/>
    <s v="Yes"/>
    <n v="2"/>
    <s v="Amend Articles to Disclose Shareholder Meeting Materials on Internet - Amend Provisions on Number of Directors - Reduce Directors' Term"/>
    <s v="Election of Directors"/>
    <s v="For"/>
    <x v="1"/>
    <m/>
    <s v="No"/>
  </r>
  <r>
    <x v="165"/>
    <s v="Japan"/>
    <s v="JP3143000002"/>
    <n v="6455789"/>
    <s v="Annual"/>
    <d v="2022-07-28T00:00:00"/>
    <s v="Management"/>
    <s v="Yes"/>
    <n v="3.1"/>
    <s v="Elect Director Honjo, Hachiro"/>
    <s v="Election of Directors"/>
    <s v="For"/>
    <x v="0"/>
    <s v="The Company has not met our expectations and principles in regard to board diversity."/>
    <s v="Yes"/>
  </r>
  <r>
    <x v="165"/>
    <s v="Japan"/>
    <s v="JP3143000002"/>
    <n v="6455789"/>
    <s v="Annual"/>
    <d v="2022-07-28T00:00:00"/>
    <s v="Management"/>
    <s v="Yes"/>
    <n v="3.1"/>
    <s v="Elect Director Usui, Yuichi"/>
    <s v="Election of Directors"/>
    <s v="For"/>
    <x v="1"/>
    <m/>
    <s v="No"/>
  </r>
  <r>
    <x v="165"/>
    <s v="Japan"/>
    <s v="JP3143000002"/>
    <n v="6455789"/>
    <s v="Annual"/>
    <d v="2022-07-28T00:00:00"/>
    <s v="Management"/>
    <s v="Yes"/>
    <n v="3.11"/>
    <s v="Elect Director Tanaka, Yutaka"/>
    <s v="Election of Directors"/>
    <s v="For"/>
    <x v="1"/>
    <m/>
    <s v="No"/>
  </r>
  <r>
    <x v="165"/>
    <s v="Japan"/>
    <s v="JP3143000002"/>
    <n v="6455789"/>
    <s v="Annual"/>
    <d v="2022-07-28T00:00:00"/>
    <s v="Management"/>
    <s v="Yes"/>
    <n v="3.12"/>
    <s v="Elect Director Takano, Hideo"/>
    <s v="Election of Directors"/>
    <s v="For"/>
    <x v="1"/>
    <m/>
    <s v="No"/>
  </r>
  <r>
    <x v="165"/>
    <s v="Japan"/>
    <s v="JP3143000002"/>
    <n v="6455789"/>
    <s v="Annual"/>
    <d v="2022-07-28T00:00:00"/>
    <s v="Management"/>
    <s v="Yes"/>
    <n v="3.13"/>
    <s v="Elect Director Abe, Keiko"/>
    <s v="Election of Directors"/>
    <s v="For"/>
    <x v="1"/>
    <m/>
    <s v="No"/>
  </r>
  <r>
    <x v="165"/>
    <s v="Japan"/>
    <s v="JP3143000002"/>
    <n v="6455789"/>
    <s v="Annual"/>
    <d v="2022-07-28T00:00:00"/>
    <s v="Management"/>
    <s v="Yes"/>
    <n v="3.2"/>
    <s v="Elect Director Honjo, Daisuke"/>
    <s v="Election of Directors"/>
    <s v="For"/>
    <x v="1"/>
    <m/>
    <s v="No"/>
  </r>
  <r>
    <x v="165"/>
    <s v="Japan"/>
    <s v="JP3143000002"/>
    <n v="6455789"/>
    <s v="Annual"/>
    <d v="2022-07-28T00:00:00"/>
    <s v="Management"/>
    <s v="Yes"/>
    <n v="3.3"/>
    <s v="Elect Director Honjo, Shusuke"/>
    <s v="Election of Directors"/>
    <s v="For"/>
    <x v="1"/>
    <m/>
    <s v="No"/>
  </r>
  <r>
    <x v="165"/>
    <s v="Japan"/>
    <s v="JP3143000002"/>
    <n v="6455789"/>
    <s v="Annual"/>
    <d v="2022-07-28T00:00:00"/>
    <s v="Management"/>
    <s v="Yes"/>
    <n v="3.4"/>
    <s v="Elect Director Watanabe, Minoru"/>
    <s v="Election of Directors"/>
    <s v="For"/>
    <x v="1"/>
    <m/>
    <s v="No"/>
  </r>
  <r>
    <x v="165"/>
    <s v="Japan"/>
    <s v="JP3143000002"/>
    <n v="6455789"/>
    <s v="Annual"/>
    <d v="2022-07-28T00:00:00"/>
    <s v="Management"/>
    <s v="Yes"/>
    <n v="3.5"/>
    <s v="Elect Director Nakano, Yoshihisa"/>
    <s v="Election of Directors"/>
    <s v="For"/>
    <x v="1"/>
    <m/>
    <s v="No"/>
  </r>
  <r>
    <x v="165"/>
    <s v="Japan"/>
    <s v="JP3143000002"/>
    <n v="6455789"/>
    <s v="Annual"/>
    <d v="2022-07-28T00:00:00"/>
    <s v="Management"/>
    <s v="Yes"/>
    <n v="3.6"/>
    <s v="Elect Director Kamiya, Shigeru"/>
    <s v="Election of Directors"/>
    <s v="For"/>
    <x v="1"/>
    <m/>
    <s v="No"/>
  </r>
  <r>
    <x v="165"/>
    <s v="Japan"/>
    <s v="JP3143000002"/>
    <n v="6455789"/>
    <s v="Annual"/>
    <d v="2022-07-28T00:00:00"/>
    <s v="Management"/>
    <s v="Yes"/>
    <n v="3.7"/>
    <s v="Elect Director Yosuke Jay Oceanbright Honjo"/>
    <s v="Election of Directors"/>
    <s v="For"/>
    <x v="1"/>
    <m/>
    <s v="No"/>
  </r>
  <r>
    <x v="165"/>
    <s v="Japan"/>
    <s v="JP3143000002"/>
    <n v="6455789"/>
    <s v="Annual"/>
    <d v="2022-07-28T00:00:00"/>
    <s v="Management"/>
    <s v="Yes"/>
    <n v="3.8"/>
    <s v="Elect Director Hirata, Atsushi"/>
    <s v="Election of Directors"/>
    <s v="For"/>
    <x v="1"/>
    <m/>
    <s v="No"/>
  </r>
  <r>
    <x v="165"/>
    <s v="Japan"/>
    <s v="JP3143000002"/>
    <n v="6455789"/>
    <s v="Annual"/>
    <d v="2022-07-28T00:00:00"/>
    <s v="Management"/>
    <s v="Yes"/>
    <n v="3.9"/>
    <s v="Elect Director Taguchi, Morikazu"/>
    <s v="Election of Directors"/>
    <s v="For"/>
    <x v="1"/>
    <m/>
    <s v="No"/>
  </r>
  <r>
    <x v="166"/>
    <s v="Ireland"/>
    <s v="IE00B4Q5ZN47"/>
    <s v="B4Q5ZN4"/>
    <s v="Annual"/>
    <d v="2022-07-28T00:00:00"/>
    <s v="Management"/>
    <s v="Yes"/>
    <n v="2"/>
    <s v="Approve KPMG, Dublin as Auditors and Authorize Board to Fix Their Remuneration"/>
    <s v="Incentives and Remuneration"/>
    <s v="For"/>
    <x v="1"/>
    <m/>
    <s v="No"/>
  </r>
  <r>
    <x v="166"/>
    <s v="Ireland"/>
    <s v="IE00B4Q5ZN47"/>
    <s v="B4Q5ZN4"/>
    <s v="Annual"/>
    <d v="2022-07-28T00:00:00"/>
    <s v="Management"/>
    <s v="Yes"/>
    <n v="3"/>
    <s v="Advisory Vote to Ratify Named Executive Officers' Compensation"/>
    <s v="Other"/>
    <s v="For"/>
    <x v="1"/>
    <m/>
    <s v="No"/>
  </r>
  <r>
    <x v="166"/>
    <s v="Ireland"/>
    <s v="IE00B4Q5ZN47"/>
    <s v="B4Q5ZN4"/>
    <s v="Annual"/>
    <d v="2022-07-28T00:00:00"/>
    <s v="Management"/>
    <s v="Yes"/>
    <n v="4"/>
    <s v="Authorise Issue of Equity without Pre-emptive Rights"/>
    <s v="Other"/>
    <s v="For"/>
    <x v="0"/>
    <s v="We will not support routine authorities to issue shares without pre-emption rights exceeding 10% of the issued share capital as this is potentially overly dilutive for existing shareholders."/>
    <s v="Yes"/>
  </r>
  <r>
    <x v="166"/>
    <s v="Ireland"/>
    <s v="IE00B4Q5ZN47"/>
    <s v="B4Q5ZN4"/>
    <s v="Annual"/>
    <d v="2022-07-28T00:00:00"/>
    <s v="Management"/>
    <s v="Yes"/>
    <n v="5"/>
    <s v="Adjourn Meeting"/>
    <s v="Other"/>
    <s v="For"/>
    <x v="1"/>
    <m/>
    <s v="No"/>
  </r>
  <r>
    <x v="166"/>
    <s v="Ireland"/>
    <s v="IE00B4Q5ZN47"/>
    <s v="B4Q5ZN4"/>
    <s v="Annual"/>
    <d v="2022-07-28T00:00:00"/>
    <s v="Management"/>
    <s v="Yes"/>
    <s v="1a"/>
    <s v="Elect Director Jennifer E. Cook"/>
    <s v="Election of Directors"/>
    <s v="For"/>
    <x v="1"/>
    <m/>
    <s v="No"/>
  </r>
  <r>
    <x v="166"/>
    <s v="Ireland"/>
    <s v="IE00B4Q5ZN47"/>
    <s v="B4Q5ZN4"/>
    <s v="Annual"/>
    <d v="2022-07-28T00:00:00"/>
    <s v="Management"/>
    <s v="Yes"/>
    <s v="1b"/>
    <s v="Elect Director Patrick G. Enright"/>
    <s v="Election of Directors"/>
    <s v="For"/>
    <x v="1"/>
    <m/>
    <s v="No"/>
  </r>
  <r>
    <x v="166"/>
    <s v="Ireland"/>
    <s v="IE00B4Q5ZN47"/>
    <s v="B4Q5ZN4"/>
    <s v="Annual"/>
    <d v="2022-07-28T00:00:00"/>
    <s v="Management"/>
    <s v="Yes"/>
    <s v="1c"/>
    <s v="Elect Director Seamus Mulligan"/>
    <s v="Election of Directors"/>
    <s v="For"/>
    <x v="1"/>
    <m/>
    <s v="No"/>
  </r>
  <r>
    <x v="166"/>
    <s v="Ireland"/>
    <s v="IE00B4Q5ZN47"/>
    <s v="B4Q5ZN4"/>
    <s v="Annual"/>
    <d v="2022-07-28T00:00:00"/>
    <s v="Management"/>
    <s v="Yes"/>
    <s v="1d"/>
    <s v="Elect Director Norbert G. Riedel"/>
    <s v="Election of Directors"/>
    <s v="For"/>
    <x v="0"/>
    <s v="Director is considered overboarded according to UBS guidelines."/>
    <s v="Yes"/>
  </r>
  <r>
    <x v="64"/>
    <s v="China"/>
    <s v="CNE000000073"/>
    <n v="6188933"/>
    <s v="Special"/>
    <d v="2022-07-28T00:00:00"/>
    <s v="Management"/>
    <s v="Yes"/>
    <n v="1"/>
    <s v="Approve Draft and Summary of Employee Share Purchase Plan"/>
    <s v="Other"/>
    <s v="For"/>
    <x v="1"/>
    <m/>
    <s v="No"/>
  </r>
  <r>
    <x v="167"/>
    <s v="USA"/>
    <s v="US50155Q1004"/>
    <s v="BP6JW21"/>
    <s v="Annual"/>
    <d v="2022-07-28T00:00:00"/>
    <s v="Management"/>
    <s v="Yes"/>
    <n v="2"/>
    <s v="Advisory Vote to Ratify Named Executive Officers' Compensation"/>
    <s v="Other"/>
    <s v="For"/>
    <x v="0"/>
    <s v="Greater than 50% of equity awards vest without reference to performance conditions."/>
    <s v="Yes"/>
  </r>
  <r>
    <x v="167"/>
    <s v="USA"/>
    <s v="US50155Q1004"/>
    <s v="BP6JW21"/>
    <s v="Annual"/>
    <d v="2022-07-28T00:00:00"/>
    <s v="Management"/>
    <s v="Yes"/>
    <n v="3"/>
    <s v="Advisory Vote on Say on Pay Frequency"/>
    <s v="Other"/>
    <s v="One Year"/>
    <x v="4"/>
    <m/>
    <s v="No"/>
  </r>
  <r>
    <x v="167"/>
    <s v="USA"/>
    <s v="US50155Q1004"/>
    <s v="BP6JW21"/>
    <s v="Annual"/>
    <d v="2022-07-28T00:00:00"/>
    <s v="Management"/>
    <s v="Yes"/>
    <n v="4"/>
    <s v="Amend Omnibus Stock Plan"/>
    <s v="Other"/>
    <s v="For"/>
    <x v="1"/>
    <m/>
    <s v="No"/>
  </r>
  <r>
    <x v="167"/>
    <s v="USA"/>
    <s v="US50155Q1004"/>
    <s v="BP6JW21"/>
    <s v="Annual"/>
    <d v="2022-07-28T00:00:00"/>
    <s v="Management"/>
    <s v="Yes"/>
    <n v="5"/>
    <s v="Ratify PricewaterhouseCoopers LLP as Auditors"/>
    <s v="Auditors"/>
    <s v="For"/>
    <x v="1"/>
    <m/>
    <s v="No"/>
  </r>
  <r>
    <x v="167"/>
    <s v="USA"/>
    <s v="US50155Q1004"/>
    <s v="BP6JW21"/>
    <s v="Annual"/>
    <d v="2022-07-28T00:00:00"/>
    <s v="Management"/>
    <s v="Yes"/>
    <s v="1a"/>
    <s v="Elect Director Janina Kugel"/>
    <s v="Election of Directors"/>
    <s v="For"/>
    <x v="1"/>
    <m/>
    <s v="No"/>
  </r>
  <r>
    <x v="167"/>
    <s v="USA"/>
    <s v="US50155Q1004"/>
    <s v="BP6JW21"/>
    <s v="Annual"/>
    <d v="2022-07-28T00:00:00"/>
    <s v="Management"/>
    <s v="Yes"/>
    <s v="1b"/>
    <s v="Elect Director Denis Machuel"/>
    <s v="Election of Directors"/>
    <s v="For"/>
    <x v="1"/>
    <m/>
    <s v="No"/>
  </r>
  <r>
    <x v="167"/>
    <s v="USA"/>
    <s v="US50155Q1004"/>
    <s v="BP6JW21"/>
    <s v="Annual"/>
    <d v="2022-07-28T00:00:00"/>
    <s v="Management"/>
    <s v="Yes"/>
    <s v="1c"/>
    <s v="Elect Director Rahul N. Merchant"/>
    <s v="Election of Directors"/>
    <s v="For"/>
    <x v="1"/>
    <m/>
    <s v="No"/>
  </r>
  <r>
    <x v="168"/>
    <s v="China"/>
    <s v="CNE000000Y94"/>
    <n v="6140308"/>
    <s v="Special"/>
    <d v="2022-07-28T00:00:00"/>
    <s v="Management"/>
    <s v="Yes"/>
    <n v="1"/>
    <s v="Approve Change Raised Funds Investment Project"/>
    <s v="Other"/>
    <s v="For"/>
    <x v="1"/>
    <m/>
    <s v="No"/>
  </r>
  <r>
    <x v="169"/>
    <s v="Australia"/>
    <s v="AU000000MQG1"/>
    <s v="B28YTC2"/>
    <s v="Annual"/>
    <d v="2022-07-28T00:00:00"/>
    <s v="Management"/>
    <s v="Yes"/>
    <n v="3"/>
    <s v="Approve Remuneration Report"/>
    <s v="Incentives and Remuneration"/>
    <s v="For"/>
    <x v="1"/>
    <m/>
    <s v="No"/>
  </r>
  <r>
    <x v="169"/>
    <s v="Australia"/>
    <s v="AU000000MQG1"/>
    <s v="B28YTC2"/>
    <s v="Annual"/>
    <d v="2022-07-28T00:00:00"/>
    <s v="Management"/>
    <s v="Yes"/>
    <n v="4"/>
    <s v="Approve Participation of Shemara Wikramanayake in the Macquarie Group Employee Retained Equity Plan"/>
    <s v="Other"/>
    <s v="For"/>
    <x v="1"/>
    <m/>
    <s v="No"/>
  </r>
  <r>
    <x v="169"/>
    <s v="Australia"/>
    <s v="AU000000MQG1"/>
    <s v="B28YTC2"/>
    <s v="Annual"/>
    <d v="2022-07-28T00:00:00"/>
    <s v="Management"/>
    <s v="Yes"/>
    <s v="2a"/>
    <s v="Elect Jillian R Broadbent as Director"/>
    <s v="Election of Directors"/>
    <s v="For"/>
    <x v="1"/>
    <m/>
    <s v="No"/>
  </r>
  <r>
    <x v="169"/>
    <s v="Australia"/>
    <s v="AU000000MQG1"/>
    <s v="B28YTC2"/>
    <s v="Annual"/>
    <d v="2022-07-28T00:00:00"/>
    <s v="Management"/>
    <s v="Yes"/>
    <s v="2b"/>
    <s v="Elect Philip M Coffey as Director"/>
    <s v="Election of Directors"/>
    <s v="For"/>
    <x v="1"/>
    <m/>
    <s v="No"/>
  </r>
  <r>
    <x v="169"/>
    <s v="Australia"/>
    <s v="AU000000MQG1"/>
    <s v="B28YTC2"/>
    <s v="Annual"/>
    <d v="2022-07-28T00:00:00"/>
    <s v="Management"/>
    <s v="Yes"/>
    <s v="2c"/>
    <s v="Elect Michelle A Hinchliffe as Director"/>
    <s v="Election of Directors"/>
    <s v="For"/>
    <x v="1"/>
    <m/>
    <s v="No"/>
  </r>
  <r>
    <x v="170"/>
    <s v="Greece"/>
    <s v="GRS003003035"/>
    <s v="BG087C6"/>
    <s v="Annual"/>
    <d v="2022-07-28T00:00:00"/>
    <s v="Management"/>
    <s v="Yes"/>
    <n v="1"/>
    <s v="Accept Statutory Reports"/>
    <s v="Reports"/>
    <s v="For"/>
    <x v="1"/>
    <m/>
    <s v="No"/>
  </r>
  <r>
    <x v="170"/>
    <s v="Greece"/>
    <s v="GRS003003035"/>
    <s v="BG087C6"/>
    <s v="Annual"/>
    <d v="2022-07-28T00:00:00"/>
    <s v="Management"/>
    <s v="Yes"/>
    <n v="2"/>
    <s v="Accept Financial Statements"/>
    <s v="Other"/>
    <s v="For"/>
    <x v="1"/>
    <m/>
    <s v="No"/>
  </r>
  <r>
    <x v="170"/>
    <s v="Greece"/>
    <s v="GRS003003035"/>
    <s v="BG087C6"/>
    <s v="Annual"/>
    <d v="2022-07-28T00:00:00"/>
    <s v="Management"/>
    <s v="No"/>
    <n v="3"/>
    <s v="Receive Audit Committee's Activity Report"/>
    <s v="Reports"/>
    <m/>
    <x v="2"/>
    <m/>
    <s v="No"/>
  </r>
  <r>
    <x v="170"/>
    <s v="Greece"/>
    <s v="GRS003003035"/>
    <s v="BG087C6"/>
    <s v="Annual"/>
    <d v="2022-07-28T00:00:00"/>
    <s v="Management"/>
    <s v="Yes"/>
    <n v="4"/>
    <s v="Approve Management of Company and Grant Discharge to Auditors"/>
    <s v="Auditors"/>
    <s v="For"/>
    <x v="1"/>
    <m/>
    <s v="No"/>
  </r>
  <r>
    <x v="170"/>
    <s v="Greece"/>
    <s v="GRS003003035"/>
    <s v="BG087C6"/>
    <s v="Annual"/>
    <d v="2022-07-28T00:00:00"/>
    <s v="Management"/>
    <s v="Yes"/>
    <n v="5"/>
    <s v="Approve Auditors and Fix Their Remuneration"/>
    <s v="Incentives and Remuneration"/>
    <s v="For"/>
    <x v="1"/>
    <m/>
    <s v="No"/>
  </r>
  <r>
    <x v="170"/>
    <s v="Greece"/>
    <s v="GRS003003035"/>
    <s v="BG087C6"/>
    <s v="Annual"/>
    <d v="2022-07-28T00:00:00"/>
    <s v="Management"/>
    <s v="No"/>
    <n v="6"/>
    <s v="Receive Report from Independent Non-Executive Directors"/>
    <s v="Election of Directors"/>
    <m/>
    <x v="2"/>
    <m/>
    <s v="No"/>
  </r>
  <r>
    <x v="170"/>
    <s v="Greece"/>
    <s v="GRS003003035"/>
    <s v="BG087C6"/>
    <s v="Annual"/>
    <d v="2022-07-28T00:00:00"/>
    <s v="Management"/>
    <s v="Yes"/>
    <n v="7"/>
    <s v="Approve Spin-Off Agreement and Related Formalities"/>
    <s v="Other"/>
    <s v="For"/>
    <x v="1"/>
    <m/>
    <s v="No"/>
  </r>
  <r>
    <x v="170"/>
    <s v="Greece"/>
    <s v="GRS003003035"/>
    <s v="BG087C6"/>
    <s v="Annual"/>
    <d v="2022-07-28T00:00:00"/>
    <s v="Management"/>
    <s v="Yes"/>
    <n v="8"/>
    <s v="Approve Offsetting Accumulated Losses with Special Reserves and Share Premium Account"/>
    <s v="Other"/>
    <s v="For"/>
    <x v="1"/>
    <m/>
    <s v="No"/>
  </r>
  <r>
    <x v="170"/>
    <s v="Greece"/>
    <s v="GRS003003035"/>
    <s v="BG087C6"/>
    <s v="Annual"/>
    <d v="2022-07-28T00:00:00"/>
    <s v="Management"/>
    <s v="Yes"/>
    <n v="9"/>
    <s v="Elect Director"/>
    <s v="Election of Directors"/>
    <s v="For"/>
    <x v="1"/>
    <m/>
    <s v="No"/>
  </r>
  <r>
    <x v="170"/>
    <s v="Greece"/>
    <s v="GRS003003035"/>
    <s v="BG087C6"/>
    <s v="Annual"/>
    <d v="2022-07-28T00:00:00"/>
    <s v="Management"/>
    <s v="Yes"/>
    <n v="10"/>
    <s v="Approve Composition of the Audit Committee"/>
    <s v="Auditors"/>
    <s v="For"/>
    <x v="1"/>
    <m/>
    <s v="No"/>
  </r>
  <r>
    <x v="170"/>
    <s v="Greece"/>
    <s v="GRS003003035"/>
    <s v="BG087C6"/>
    <s v="Annual"/>
    <d v="2022-07-28T00:00:00"/>
    <s v="Management"/>
    <s v="Yes"/>
    <n v="11"/>
    <s v="Approve Remuneration Policy"/>
    <s v="Incentives and Remuneration"/>
    <s v="For"/>
    <x v="0"/>
    <s v="The grant of performance-based pay to non-executive directors potentially undermines their independent oversight."/>
    <s v="Yes"/>
  </r>
  <r>
    <x v="170"/>
    <s v="Greece"/>
    <s v="GRS003003035"/>
    <s v="BG087C6"/>
    <s v="Annual"/>
    <d v="2022-07-28T00:00:00"/>
    <s v="Management"/>
    <s v="Yes"/>
    <n v="12"/>
    <s v="Approve Remuneration of Directors"/>
    <s v="Election of Directors"/>
    <s v="For"/>
    <x v="1"/>
    <m/>
    <s v="No"/>
  </r>
  <r>
    <x v="170"/>
    <s v="Greece"/>
    <s v="GRS003003035"/>
    <s v="BG087C6"/>
    <s v="Annual"/>
    <d v="2022-07-28T00:00:00"/>
    <s v="Management"/>
    <s v="Yes"/>
    <n v="13"/>
    <s v="Advisory Vote on Remuneration Report"/>
    <s v="Incentives and Remuneration"/>
    <s v="For"/>
    <x v="0"/>
    <s v="The grant of performance-based pay to non-executive directors potentially undermines their independent oversight."/>
    <s v="Yes"/>
  </r>
  <r>
    <x v="170"/>
    <s v="Greece"/>
    <s v="GRS003003035"/>
    <s v="BG087C6"/>
    <s v="Annual"/>
    <d v="2022-07-28T00:00:00"/>
    <s v="Management"/>
    <s v="Yes"/>
    <n v="14"/>
    <s v="Amend Suitability Policy for Directors"/>
    <s v="Election of Directors"/>
    <s v="For"/>
    <x v="1"/>
    <m/>
    <s v="No"/>
  </r>
  <r>
    <x v="171"/>
    <s v="France"/>
    <s v="FR0000184798"/>
    <n v="7339451"/>
    <s v="Annual/Special"/>
    <d v="2022-07-28T00:00:00"/>
    <s v="Management"/>
    <s v="Yes"/>
    <n v="1"/>
    <s v="Approve Financial Statements and Statutory Reports"/>
    <s v="Reports"/>
    <s v="For"/>
    <x v="1"/>
    <m/>
    <s v="No"/>
  </r>
  <r>
    <x v="171"/>
    <s v="France"/>
    <s v="FR0000184798"/>
    <n v="7339451"/>
    <s v="Annual/Special"/>
    <d v="2022-07-28T00:00:00"/>
    <s v="Management"/>
    <s v="Yes"/>
    <n v="2"/>
    <s v="Approve Consolidated Financial Statements and Statutory Reports"/>
    <s v="Reports"/>
    <s v="For"/>
    <x v="1"/>
    <m/>
    <s v="No"/>
  </r>
  <r>
    <x v="171"/>
    <s v="France"/>
    <s v="FR0000184798"/>
    <n v="7339451"/>
    <s v="Annual/Special"/>
    <d v="2022-07-28T00:00:00"/>
    <s v="Management"/>
    <s v="Yes"/>
    <n v="3"/>
    <s v="Approve Allocation of Income"/>
    <s v="Other"/>
    <s v="For"/>
    <x v="1"/>
    <m/>
    <s v="No"/>
  </r>
  <r>
    <x v="171"/>
    <s v="France"/>
    <s v="FR0000184798"/>
    <n v="7339451"/>
    <s v="Annual/Special"/>
    <d v="2022-07-28T00:00:00"/>
    <s v="Management"/>
    <s v="Yes"/>
    <n v="4"/>
    <s v="Approve Transaction with Olivier Lecomte"/>
    <s v="Other"/>
    <s v="For"/>
    <x v="1"/>
    <m/>
    <s v="No"/>
  </r>
  <r>
    <x v="171"/>
    <s v="France"/>
    <s v="FR0000184798"/>
    <n v="7339451"/>
    <s v="Annual/Special"/>
    <d v="2022-07-28T00:00:00"/>
    <s v="Management"/>
    <s v="Yes"/>
    <n v="5"/>
    <s v="Elect Laurent Guillot as Director"/>
    <s v="Election of Directors"/>
    <s v="For"/>
    <x v="1"/>
    <m/>
    <s v="No"/>
  </r>
  <r>
    <x v="171"/>
    <s v="France"/>
    <s v="FR0000184798"/>
    <n v="7339451"/>
    <s v="Annual/Special"/>
    <d v="2022-07-28T00:00:00"/>
    <s v="Management"/>
    <s v="Yes"/>
    <n v="6"/>
    <s v="Elect Isabelle Calvez as Director"/>
    <s v="Election of Directors"/>
    <s v="For"/>
    <x v="1"/>
    <m/>
    <s v="No"/>
  </r>
  <r>
    <x v="171"/>
    <s v="France"/>
    <s v="FR0000184798"/>
    <n v="7339451"/>
    <s v="Annual/Special"/>
    <d v="2022-07-28T00:00:00"/>
    <s v="Management"/>
    <s v="Yes"/>
    <n v="7"/>
    <s v="Elect David Hale as Director"/>
    <s v="Election of Directors"/>
    <s v="For"/>
    <x v="1"/>
    <m/>
    <s v="No"/>
  </r>
  <r>
    <x v="171"/>
    <s v="France"/>
    <s v="FR0000184798"/>
    <n v="7339451"/>
    <s v="Annual/Special"/>
    <d v="2022-07-28T00:00:00"/>
    <s v="Management"/>
    <s v="Yes"/>
    <n v="8"/>
    <s v="Elect Guillaume Pepy as Director"/>
    <s v="Election of Directors"/>
    <s v="For"/>
    <x v="1"/>
    <m/>
    <s v="No"/>
  </r>
  <r>
    <x v="171"/>
    <s v="France"/>
    <s v="FR0000184798"/>
    <n v="7339451"/>
    <s v="Annual/Special"/>
    <d v="2022-07-28T00:00:00"/>
    <s v="Management"/>
    <s v="Yes"/>
    <n v="9"/>
    <s v="Elect John Glen as Director"/>
    <s v="Election of Directors"/>
    <s v="For"/>
    <x v="1"/>
    <m/>
    <s v="No"/>
  </r>
  <r>
    <x v="171"/>
    <s v="France"/>
    <s v="FR0000184798"/>
    <n v="7339451"/>
    <s v="Annual/Special"/>
    <d v="2022-07-28T00:00:00"/>
    <s v="Management"/>
    <s v="Yes"/>
    <n v="10"/>
    <s v="Appoint Mazars SA as Auditor"/>
    <s v="Auditors"/>
    <s v="For"/>
    <x v="1"/>
    <m/>
    <s v="No"/>
  </r>
  <r>
    <x v="171"/>
    <s v="France"/>
    <s v="FR0000184798"/>
    <n v="7339451"/>
    <s v="Annual/Special"/>
    <d v="2022-07-28T00:00:00"/>
    <s v="Management"/>
    <s v="Yes"/>
    <n v="11"/>
    <s v="Renew Appointment of Deloitte &amp; Associes as Auditor"/>
    <s v="Auditors"/>
    <s v="For"/>
    <x v="1"/>
    <m/>
    <s v="No"/>
  </r>
  <r>
    <x v="171"/>
    <s v="France"/>
    <s v="FR0000184798"/>
    <n v="7339451"/>
    <s v="Annual/Special"/>
    <d v="2022-07-28T00:00:00"/>
    <s v="Management"/>
    <s v="Yes"/>
    <n v="12"/>
    <s v="Acknowledge End of Mandate of BEAS Alternate Auditor and Decision Not to Replace and Renew"/>
    <s v="Auditors"/>
    <s v="For"/>
    <x v="1"/>
    <m/>
    <s v="No"/>
  </r>
  <r>
    <x v="171"/>
    <s v="France"/>
    <s v="FR0000184798"/>
    <n v="7339451"/>
    <s v="Annual/Special"/>
    <d v="2022-07-28T00:00:00"/>
    <s v="Management"/>
    <s v="Yes"/>
    <n v="13"/>
    <s v="Approve Compensation Report of Corporate Officers"/>
    <s v="Reports"/>
    <s v="For"/>
    <x v="1"/>
    <m/>
    <s v="No"/>
  </r>
  <r>
    <x v="171"/>
    <s v="France"/>
    <s v="FR0000184798"/>
    <n v="7339451"/>
    <s v="Annual/Special"/>
    <d v="2022-07-28T00:00:00"/>
    <s v="Management"/>
    <s v="Yes"/>
    <n v="14"/>
    <s v="Approve Compensation of Philippe Charrier, Chairman of the Board"/>
    <s v="Other"/>
    <s v="For"/>
    <x v="1"/>
    <m/>
    <s v="No"/>
  </r>
  <r>
    <x v="171"/>
    <s v="France"/>
    <s v="FR0000184798"/>
    <n v="7339451"/>
    <s v="Annual/Special"/>
    <d v="2022-07-28T00:00:00"/>
    <s v="Management"/>
    <s v="Yes"/>
    <n v="15"/>
    <s v="Approve Compensation of Yves Le Masne, CEO"/>
    <s v="Other"/>
    <s v="Against"/>
    <x v="0"/>
    <m/>
    <s v="No"/>
  </r>
  <r>
    <x v="171"/>
    <s v="France"/>
    <s v="FR0000184798"/>
    <n v="7339451"/>
    <s v="Annual/Special"/>
    <d v="2022-07-28T00:00:00"/>
    <s v="Management"/>
    <s v="Yes"/>
    <n v="16"/>
    <s v="Approve Remuneration Policy of Directors"/>
    <s v="Election of Directors"/>
    <s v="For"/>
    <x v="1"/>
    <m/>
    <s v="No"/>
  </r>
  <r>
    <x v="171"/>
    <s v="France"/>
    <s v="FR0000184798"/>
    <n v="7339451"/>
    <s v="Annual/Special"/>
    <d v="2022-07-28T00:00:00"/>
    <s v="Management"/>
    <s v="Yes"/>
    <n v="17"/>
    <s v="Approve Remuneration Policy of Yves Le Masne, CEO Until 30 January 2022"/>
    <s v="Incentives and Remuneration"/>
    <s v="For"/>
    <x v="1"/>
    <m/>
    <s v="No"/>
  </r>
  <r>
    <x v="171"/>
    <s v="France"/>
    <s v="FR0000184798"/>
    <n v="7339451"/>
    <s v="Annual/Special"/>
    <d v="2022-07-28T00:00:00"/>
    <s v="Management"/>
    <s v="Yes"/>
    <n v="18"/>
    <s v="Approve Remuneration Policy of Philippe Charrier, Chairman of the Board and CEO from 30 January to 30 June 2022"/>
    <s v="Incentives and Remuneration"/>
    <s v="For"/>
    <x v="0"/>
    <s v="Certain one-off payments granted to executives during the year have not been adequately justified by the Company."/>
    <s v="Yes"/>
  </r>
  <r>
    <x v="171"/>
    <s v="France"/>
    <s v="FR0000184798"/>
    <n v="7339451"/>
    <s v="Annual/Special"/>
    <d v="2022-07-28T00:00:00"/>
    <s v="Management"/>
    <s v="Yes"/>
    <n v="19"/>
    <s v="Approve Remuneration Policy of Chairman of the Board"/>
    <s v="Incentives and Remuneration"/>
    <s v="For"/>
    <x v="1"/>
    <m/>
    <s v="No"/>
  </r>
  <r>
    <x v="171"/>
    <s v="France"/>
    <s v="FR0000184798"/>
    <n v="7339451"/>
    <s v="Annual/Special"/>
    <d v="2022-07-28T00:00:00"/>
    <s v="Management"/>
    <s v="Yes"/>
    <n v="20"/>
    <s v="Approve Remuneration Policy of CEO"/>
    <s v="Incentives and Remuneration"/>
    <s v="For"/>
    <x v="1"/>
    <m/>
    <s v="No"/>
  </r>
  <r>
    <x v="171"/>
    <s v="France"/>
    <s v="FR0000184798"/>
    <n v="7339451"/>
    <s v="Annual/Special"/>
    <d v="2022-07-28T00:00:00"/>
    <s v="Management"/>
    <s v="Yes"/>
    <n v="21"/>
    <s v="Approve Compensation of Philippe Charrier, Chairman of the Board From 1 January to 30 January 2022 and From 1 July to 28 July 2022 and Chairman of the Board and CEO From 30 January to 30 June 2022"/>
    <s v="Other"/>
    <s v="For"/>
    <x v="0"/>
    <s v="Certain one-off payments granted to executives during the year have not been adequately justified by the Company."/>
    <s v="Yes"/>
  </r>
  <r>
    <x v="171"/>
    <s v="France"/>
    <s v="FR0000184798"/>
    <n v="7339451"/>
    <s v="Annual/Special"/>
    <d v="2022-07-28T00:00:00"/>
    <s v="Management"/>
    <s v="Yes"/>
    <n v="22"/>
    <s v="Authorize Repurchase of Up to 10 Percent of Issued Share Capital"/>
    <s v="Other"/>
    <s v="For"/>
    <x v="1"/>
    <m/>
    <s v="No"/>
  </r>
  <r>
    <x v="171"/>
    <s v="France"/>
    <s v="FR0000184798"/>
    <n v="7339451"/>
    <s v="Annual/Special"/>
    <d v="2022-07-28T00:00:00"/>
    <s v="Management"/>
    <s v="Yes"/>
    <n v="23"/>
    <s v="Authorize Decrease in Share Capital via Cancellation of Repurchased Shares"/>
    <s v="Other"/>
    <s v="For"/>
    <x v="1"/>
    <m/>
    <s v="No"/>
  </r>
  <r>
    <x v="171"/>
    <s v="France"/>
    <s v="FR0000184798"/>
    <n v="7339451"/>
    <s v="Annual/Special"/>
    <d v="2022-07-28T00:00:00"/>
    <s v="Management"/>
    <s v="Yes"/>
    <n v="24"/>
    <s v="Authorize Issuance of Equity or Equity-Linked Securities with Preemptive Rights up to Aggregate Nominal Amount of EUR 40 Million"/>
    <s v="Other"/>
    <s v="For"/>
    <x v="0"/>
    <s v="We will not support routine authorities to issue shares with pre-emption rights exceeding 20% of the issued share capital as they are potentially overly dilutive and therefore not in the interest of existing shareholders."/>
    <s v="Yes"/>
  </r>
  <r>
    <x v="171"/>
    <s v="France"/>
    <s v="FR0000184798"/>
    <n v="7339451"/>
    <s v="Annual/Special"/>
    <d v="2022-07-28T00:00:00"/>
    <s v="Management"/>
    <s v="Yes"/>
    <n v="25"/>
    <s v="Authorize Issuance of Equity or Equity-Linked Securities without Preemptive Rights up to Aggregate Nominal Amount of EUR 8,078,915"/>
    <s v="Other"/>
    <s v="For"/>
    <x v="1"/>
    <m/>
    <s v="No"/>
  </r>
  <r>
    <x v="171"/>
    <s v="France"/>
    <s v="FR0000184798"/>
    <n v="7339451"/>
    <s v="Annual/Special"/>
    <d v="2022-07-28T00:00:00"/>
    <s v="Management"/>
    <s v="Yes"/>
    <n v="26"/>
    <s v="Approve Issuance of Equity or Equity-Linked Securities for Private Placements, up to Aggregate Nominal Amount of EUR 8,078,915"/>
    <s v="Other"/>
    <s v="For"/>
    <x v="1"/>
    <m/>
    <s v="No"/>
  </r>
  <r>
    <x v="171"/>
    <s v="France"/>
    <s v="FR0000184798"/>
    <n v="7339451"/>
    <s v="Annual/Special"/>
    <d v="2022-07-28T00:00:00"/>
    <s v="Management"/>
    <s v="Yes"/>
    <n v="27"/>
    <s v="Authorize Board to Increase Capital in the Event of Additional Demand Related to Delegation Submitted to Shareholder Vote Under Items 24-26 and 28"/>
    <s v="Other"/>
    <s v="For"/>
    <x v="0"/>
    <s v="We will not support routine authorities to issue shares with pre-emption rights exceeding 20% of the issued share capital as they are potentially overly dilutive and therefore not in the interest of existing shareholders."/>
    <s v="Yes"/>
  </r>
  <r>
    <x v="171"/>
    <s v="France"/>
    <s v="FR0000184798"/>
    <n v="7339451"/>
    <s v="Annual/Special"/>
    <d v="2022-07-28T00:00:00"/>
    <s v="Management"/>
    <s v="Yes"/>
    <n v="28"/>
    <s v="Authorize Board to Set Issue Price for 10 Percent Per Year of Issued Capital Pursuant to Issue Authority without Preemptive Rights"/>
    <s v="Other"/>
    <s v="For"/>
    <x v="1"/>
    <m/>
    <s v="No"/>
  </r>
  <r>
    <x v="171"/>
    <s v="France"/>
    <s v="FR0000184798"/>
    <n v="7339451"/>
    <s v="Annual/Special"/>
    <d v="2022-07-28T00:00:00"/>
    <s v="Management"/>
    <s v="Yes"/>
    <n v="29"/>
    <s v="Authorize Capital Increase of up to 10 Percent of Issued Capital for Contributions in Kind"/>
    <s v="Other"/>
    <s v="For"/>
    <x v="1"/>
    <m/>
    <s v="No"/>
  </r>
  <r>
    <x v="171"/>
    <s v="France"/>
    <s v="FR0000184798"/>
    <n v="7339451"/>
    <s v="Annual/Special"/>
    <d v="2022-07-28T00:00:00"/>
    <s v="Management"/>
    <s v="Yes"/>
    <n v="30"/>
    <s v="Authorize Capitalization of Reserves of Up to EUR 30 Million for Bonus Issue or Increase in Par Value"/>
    <s v="Other"/>
    <s v="For"/>
    <x v="1"/>
    <m/>
    <s v="No"/>
  </r>
  <r>
    <x v="171"/>
    <s v="France"/>
    <s v="FR0000184798"/>
    <n v="7339451"/>
    <s v="Annual/Special"/>
    <d v="2022-07-28T00:00:00"/>
    <s v="Management"/>
    <s v="Yes"/>
    <n v="31"/>
    <s v="Authorize up to 1 Percent of Issued Capital for Use in Restricted Stock Plans"/>
    <s v="Other"/>
    <s v="For"/>
    <x v="1"/>
    <m/>
    <s v="No"/>
  </r>
  <r>
    <x v="171"/>
    <s v="France"/>
    <s v="FR0000184798"/>
    <n v="7339451"/>
    <s v="Annual/Special"/>
    <d v="2022-07-28T00:00:00"/>
    <s v="Management"/>
    <s v="Yes"/>
    <n v="32"/>
    <s v="Authorize Capital Issuances for Use in Employee Stock Purchase Plans"/>
    <s v="Other"/>
    <s v="For"/>
    <x v="1"/>
    <m/>
    <s v="No"/>
  </r>
  <r>
    <x v="171"/>
    <s v="France"/>
    <s v="FR0000184798"/>
    <n v="7339451"/>
    <s v="Annual/Special"/>
    <d v="2022-07-28T00:00:00"/>
    <s v="Management"/>
    <s v="Yes"/>
    <n v="33"/>
    <s v="Authorize Capital Issuances for Use in Employee Stock Purchase Plans Reserved for Specific Beneficiaries"/>
    <s v="Other"/>
    <s v="For"/>
    <x v="1"/>
    <m/>
    <s v="No"/>
  </r>
  <r>
    <x v="171"/>
    <s v="France"/>
    <s v="FR0000184798"/>
    <n v="7339451"/>
    <s v="Annual/Special"/>
    <d v="2022-07-28T00:00:00"/>
    <s v="Management"/>
    <s v="Yes"/>
    <n v="34"/>
    <s v="Amend Article 14 of Bylaws Re: General Meetings"/>
    <s v="Other"/>
    <s v="For"/>
    <x v="1"/>
    <m/>
    <s v="No"/>
  </r>
  <r>
    <x v="171"/>
    <s v="France"/>
    <s v="FR0000184798"/>
    <n v="7339451"/>
    <s v="Annual/Special"/>
    <d v="2022-07-28T00:00:00"/>
    <s v="Management"/>
    <s v="Yes"/>
    <n v="35"/>
    <s v="Amend Article 15 of Bylaws Re: Representative of Employee Shareholders to the Board"/>
    <s v="Other"/>
    <s v="For"/>
    <x v="1"/>
    <m/>
    <s v="No"/>
  </r>
  <r>
    <x v="171"/>
    <s v="France"/>
    <s v="FR0000184798"/>
    <n v="7339451"/>
    <s v="Annual/Special"/>
    <d v="2022-07-28T00:00:00"/>
    <s v="Management"/>
    <s v="Yes"/>
    <n v="36"/>
    <s v="Amend Article 17 of Bylaws Re: Written Consultation"/>
    <s v="Other"/>
    <s v="For"/>
    <x v="1"/>
    <m/>
    <s v="No"/>
  </r>
  <r>
    <x v="171"/>
    <s v="France"/>
    <s v="FR0000184798"/>
    <n v="7339451"/>
    <s v="Annual/Special"/>
    <d v="2022-07-28T00:00:00"/>
    <s v="Management"/>
    <s v="Yes"/>
    <n v="37"/>
    <s v="Amend Article 15 of Bylaws Re: Staggering of Directors' Terms of Office"/>
    <s v="Election of Directors"/>
    <s v="For"/>
    <x v="1"/>
    <m/>
    <s v="No"/>
  </r>
  <r>
    <x v="171"/>
    <s v="France"/>
    <s v="FR0000184798"/>
    <n v="7339451"/>
    <s v="Annual/Special"/>
    <d v="2022-07-28T00:00:00"/>
    <s v="Management"/>
    <s v="Yes"/>
    <n v="38"/>
    <s v="Amend Article 23 of Bylaws Re: Auditors"/>
    <s v="Auditors"/>
    <s v="For"/>
    <x v="1"/>
    <m/>
    <s v="No"/>
  </r>
  <r>
    <x v="171"/>
    <s v="France"/>
    <s v="FR0000184798"/>
    <n v="7339451"/>
    <s v="Annual/Special"/>
    <d v="2022-07-28T00:00:00"/>
    <s v="Management"/>
    <s v="Yes"/>
    <n v="39"/>
    <s v="Amend Articles of Bylaws To Comply With Legal Changes"/>
    <s v="Other"/>
    <s v="For"/>
    <x v="1"/>
    <m/>
    <s v="No"/>
  </r>
  <r>
    <x v="171"/>
    <s v="France"/>
    <s v="FR0000184798"/>
    <n v="7339451"/>
    <s v="Annual/Special"/>
    <d v="2022-07-28T00:00:00"/>
    <s v="Management"/>
    <s v="Yes"/>
    <n v="40"/>
    <s v="Authorize Filing of Required Documents/Other Formalities"/>
    <s v="Other"/>
    <s v="For"/>
    <x v="1"/>
    <m/>
    <s v="No"/>
  </r>
  <r>
    <x v="171"/>
    <s v="France"/>
    <s v="FR0000184798"/>
    <n v="7339451"/>
    <s v="Annual/Special"/>
    <d v="2022-07-28T00:00:00"/>
    <s v="Shareholder"/>
    <s v="No"/>
    <s v="A"/>
    <s v="Request Directors to Present to Shareholders the Following: Strategic Vision for the Group; Position on Corporate Purpose; Approach to Environmental Matters; Opinion on Companys Governance Organization"/>
    <s v="Election of Directors"/>
    <m/>
    <x v="2"/>
    <m/>
    <s v="No"/>
  </r>
  <r>
    <x v="172"/>
    <s v="Mexico"/>
    <s v="MX01PI000005"/>
    <n v="2393388"/>
    <s v="Annual"/>
    <d v="2022-07-28T00:00:00"/>
    <s v="Management"/>
    <s v="Yes"/>
    <n v="4"/>
    <s v="Authorize Board to Ratify and Execute Approved Resolutions"/>
    <s v="Other"/>
    <s v="For"/>
    <x v="1"/>
    <m/>
    <s v="No"/>
  </r>
  <r>
    <x v="172"/>
    <s v="Mexico"/>
    <s v="MX01PI000005"/>
    <n v="2393388"/>
    <s v="Annual"/>
    <d v="2022-07-28T00:00:00"/>
    <s v="Management"/>
    <s v="Yes"/>
    <s v="1a"/>
    <s v="Approve Board of Directors Report Pursuant to Article 28 Fraction IV of Mexican Securities Market Law"/>
    <s v="Election of Directors"/>
    <s v="For"/>
    <x v="1"/>
    <m/>
    <s v="No"/>
  </r>
  <r>
    <x v="172"/>
    <s v="Mexico"/>
    <s v="MX01PI000005"/>
    <n v="2393388"/>
    <s v="Annual"/>
    <d v="2022-07-28T00:00:00"/>
    <s v="Management"/>
    <s v="Yes"/>
    <s v="1b"/>
    <s v="Approve Board's Report on Policies and Accounting Criteria Followed in Preparation of Financial Information"/>
    <s v="Reports"/>
    <s v="For"/>
    <x v="1"/>
    <m/>
    <s v="No"/>
  </r>
  <r>
    <x v="172"/>
    <s v="Mexico"/>
    <s v="MX01PI000005"/>
    <n v="2393388"/>
    <s v="Annual"/>
    <d v="2022-07-28T00:00:00"/>
    <s v="Management"/>
    <s v="Yes"/>
    <s v="1c"/>
    <s v="Approve Individual and Consolidated Financial Statements"/>
    <s v="Other"/>
    <s v="For"/>
    <x v="1"/>
    <m/>
    <s v="No"/>
  </r>
  <r>
    <x v="172"/>
    <s v="Mexico"/>
    <s v="MX01PI000005"/>
    <n v="2393388"/>
    <s v="Annual"/>
    <d v="2022-07-28T00:00:00"/>
    <s v="Management"/>
    <s v="Yes"/>
    <s v="1d"/>
    <s v="Approve Report on Adherence to Fiscal Obligations"/>
    <s v="Reports"/>
    <s v="For"/>
    <x v="1"/>
    <m/>
    <s v="No"/>
  </r>
  <r>
    <x v="172"/>
    <s v="Mexico"/>
    <s v="MX01PI000005"/>
    <n v="2393388"/>
    <s v="Annual"/>
    <d v="2022-07-28T00:00:00"/>
    <s v="Management"/>
    <s v="Yes"/>
    <s v="1e"/>
    <s v="Approve Allocation of Income"/>
    <s v="Other"/>
    <s v="For"/>
    <x v="1"/>
    <m/>
    <s v="No"/>
  </r>
  <r>
    <x v="172"/>
    <s v="Mexico"/>
    <s v="MX01PI000005"/>
    <n v="2393388"/>
    <s v="Annual"/>
    <d v="2022-07-28T00:00:00"/>
    <s v="Management"/>
    <s v="Yes"/>
    <s v="2a"/>
    <s v="Approve Discharge of Board and CEO"/>
    <s v="Other"/>
    <s v="For"/>
    <x v="1"/>
    <m/>
    <s v="No"/>
  </r>
  <r>
    <x v="172"/>
    <s v="Mexico"/>
    <s v="MX01PI000005"/>
    <n v="2393388"/>
    <s v="Annual"/>
    <d v="2022-07-28T00:00:00"/>
    <s v="Management"/>
    <s v="Yes"/>
    <s v="2b"/>
    <s v="Elect or Ratify Directors, Members, Chairmen of Audit and Corporate Governance Committees, Committee Members and Secretary (Non-Member)"/>
    <s v="Election of Directors"/>
    <s v="For"/>
    <x v="0"/>
    <s v="We will not support proposals which bundle the election of several directors under one vote when we identify concerns which would warrant a vote against the election of at least one of the nominees.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We will not support the election of non-independent, non-executive directors where we have held concerns over board independence for the past two years."/>
    <s v="Yes"/>
  </r>
  <r>
    <x v="172"/>
    <s v="Mexico"/>
    <s v="MX01PI000005"/>
    <n v="2393388"/>
    <s v="Annual"/>
    <d v="2022-07-28T00:00:00"/>
    <s v="Management"/>
    <s v="Yes"/>
    <s v="2c"/>
    <s v="Approve Corresponding Remuneration"/>
    <s v="Incentives and Remuneration"/>
    <s v="For"/>
    <x v="1"/>
    <m/>
    <s v="No"/>
  </r>
  <r>
    <x v="172"/>
    <s v="Mexico"/>
    <s v="MX01PI000005"/>
    <n v="2393388"/>
    <s v="Annual"/>
    <d v="2022-07-28T00:00:00"/>
    <s v="Management"/>
    <s v="Yes"/>
    <s v="3a"/>
    <s v="Set Maximum Amount of Share Repurchase Reserve"/>
    <s v="Other"/>
    <s v="For"/>
    <x v="0"/>
    <s v="We will not support a resolution when a lack of disclosure results in shareholders being unable to make an informed voting decision."/>
    <s v="Yes"/>
  </r>
  <r>
    <x v="172"/>
    <s v="Mexico"/>
    <s v="MX01PI000005"/>
    <n v="2393388"/>
    <s v="Annual"/>
    <d v="2022-07-28T00:00:00"/>
    <s v="Management"/>
    <s v="Yes"/>
    <s v="3b"/>
    <s v="Approve Report on Share Repurchase Reserve"/>
    <s v="Reports"/>
    <s v="For"/>
    <x v="1"/>
    <m/>
    <s v="No"/>
  </r>
  <r>
    <x v="173"/>
    <s v="Indonesia"/>
    <s v="ID1000095706"/>
    <n v="6687184"/>
    <s v="Extraordinary Shareholders"/>
    <d v="2022-07-28T00:00:00"/>
    <s v="Management"/>
    <s v="Yes"/>
    <n v="2"/>
    <s v="Approve Several Change of the Provisions in the Pension Fund Regulation of Dana Pensiun Manfaat Pasti Unilever Indonesia and Dana Pensiun Iuran Pasti Unilever Indonesia"/>
    <s v="Other"/>
    <s v="For"/>
    <x v="1"/>
    <m/>
    <s v="No"/>
  </r>
  <r>
    <x v="173"/>
    <s v="Indonesia"/>
    <s v="ID1000095706"/>
    <n v="6687184"/>
    <s v="Extraordinary Shareholders"/>
    <d v="2022-07-28T00:00:00"/>
    <s v="Management"/>
    <s v="Yes"/>
    <s v="1a"/>
    <s v="Approve Resignation of Hemant Bakshi as Commissioner"/>
    <s v="Other"/>
    <s v="For"/>
    <x v="1"/>
    <m/>
    <s v="No"/>
  </r>
  <r>
    <x v="173"/>
    <s v="Indonesia"/>
    <s v="ID1000095706"/>
    <n v="6687184"/>
    <s v="Extraordinary Shareholders"/>
    <d v="2022-07-28T00:00:00"/>
    <s v="Management"/>
    <s v="Yes"/>
    <s v="1b"/>
    <s v="Approve Resignation of Rizki Raksanugraha as Director"/>
    <s v="Election of Directors"/>
    <s v="For"/>
    <x v="1"/>
    <m/>
    <s v="No"/>
  </r>
  <r>
    <x v="173"/>
    <s v="Indonesia"/>
    <s v="ID1000095706"/>
    <n v="6687184"/>
    <s v="Extraordinary Shareholders"/>
    <d v="2022-07-28T00:00:00"/>
    <s v="Management"/>
    <s v="Yes"/>
    <s v="1c"/>
    <s v="Elect Sanjiv Mehta as President Commissioner"/>
    <s v="Other"/>
    <s v="For"/>
    <x v="1"/>
    <m/>
    <s v="No"/>
  </r>
  <r>
    <x v="174"/>
    <s v="China"/>
    <s v="CNE100000T40"/>
    <s v="B4YXJ49"/>
    <s v="Special"/>
    <d v="2022-07-28T00:00:00"/>
    <s v="Management"/>
    <s v="Yes"/>
    <n v="1"/>
    <s v="Elect Sun Jinshan as Independent Director"/>
    <s v="Election of Directors"/>
    <s v="For"/>
    <x v="1"/>
    <m/>
    <s v="No"/>
  </r>
  <r>
    <x v="175"/>
    <s v="China"/>
    <s v="CNE100000QL8"/>
    <s v="B3YJLT9"/>
    <s v="Special"/>
    <d v="2022-07-28T00:00:00"/>
    <s v="Management"/>
    <s v="Yes"/>
    <n v="1"/>
    <s v="Approve Draft and Summary of Performance Shares Incentive Plan"/>
    <s v="Incentives and Remuneration"/>
    <s v="For"/>
    <x v="1"/>
    <m/>
    <s v="No"/>
  </r>
  <r>
    <x v="175"/>
    <s v="China"/>
    <s v="CNE100000QL8"/>
    <s v="B3YJLT9"/>
    <s v="Special"/>
    <d v="2022-07-28T00:00:00"/>
    <s v="Management"/>
    <s v="Yes"/>
    <n v="2"/>
    <s v="Approve Methods to Assess the Performance of Plan Participants"/>
    <s v="Other"/>
    <s v="For"/>
    <x v="1"/>
    <m/>
    <s v="No"/>
  </r>
  <r>
    <x v="175"/>
    <s v="China"/>
    <s v="CNE100000QL8"/>
    <s v="B3YJLT9"/>
    <s v="Special"/>
    <d v="2022-07-28T00:00:00"/>
    <s v="Management"/>
    <s v="Yes"/>
    <n v="3"/>
    <s v="Approve Authorization of the Board to Handle All Related Matters"/>
    <s v="Other"/>
    <s v="For"/>
    <x v="1"/>
    <m/>
    <s v="No"/>
  </r>
  <r>
    <x v="176"/>
    <s v="India"/>
    <s v="INE070A01015"/>
    <n v="6100357"/>
    <s v="Annual"/>
    <d v="2022-07-28T00:00:00"/>
    <s v="Management"/>
    <s v="Yes"/>
    <n v="1"/>
    <s v="Accept Financial Statements and Statutory Reports"/>
    <s v="Reports"/>
    <s v="For"/>
    <x v="1"/>
    <m/>
    <s v="No"/>
  </r>
  <r>
    <x v="176"/>
    <s v="India"/>
    <s v="INE070A01015"/>
    <n v="6100357"/>
    <s v="Annual"/>
    <d v="2022-07-28T00:00:00"/>
    <s v="Management"/>
    <s v="Yes"/>
    <n v="2"/>
    <s v="Confirm Interim Dividend"/>
    <s v="Other"/>
    <s v="For"/>
    <x v="1"/>
    <m/>
    <s v="No"/>
  </r>
  <r>
    <x v="176"/>
    <s v="India"/>
    <s v="INE070A01015"/>
    <n v="6100357"/>
    <s v="Annual"/>
    <d v="2022-07-28T00:00:00"/>
    <s v="Management"/>
    <s v="Yes"/>
    <n v="3"/>
    <s v="Approve Final Dividend"/>
    <s v="Other"/>
    <s v="For"/>
    <x v="1"/>
    <m/>
    <s v="No"/>
  </r>
  <r>
    <x v="176"/>
    <s v="India"/>
    <s v="INE070A01015"/>
    <n v="6100357"/>
    <s v="Annual"/>
    <d v="2022-07-28T00:00:00"/>
    <s v="Management"/>
    <s v="Yes"/>
    <n v="4"/>
    <s v="Reelect Prakash Narayan Chhangani as Director"/>
    <s v="Election of Directors"/>
    <s v="For"/>
    <x v="1"/>
    <m/>
    <s v="No"/>
  </r>
  <r>
    <x v="176"/>
    <s v="India"/>
    <s v="INE070A01015"/>
    <n v="6100357"/>
    <s v="Annual"/>
    <d v="2022-07-28T00:00:00"/>
    <s v="Management"/>
    <s v="Yes"/>
    <n v="5"/>
    <s v="Approve B.R. Maheswari &amp; Co., LLP, Chartered Accountants as Auditors and Authorize Board to Fix Their Remuneration"/>
    <s v="Incentives and Remuneration"/>
    <s v="For"/>
    <x v="1"/>
    <m/>
    <s v="No"/>
  </r>
  <r>
    <x v="176"/>
    <s v="India"/>
    <s v="INE070A01015"/>
    <n v="6100357"/>
    <s v="Annual"/>
    <d v="2022-07-28T00:00:00"/>
    <s v="Management"/>
    <s v="Yes"/>
    <n v="6"/>
    <s v="Approve Remuneration of Cost Auditors"/>
    <s v="Incentives and Remuneration"/>
    <s v="For"/>
    <x v="1"/>
    <m/>
    <s v="No"/>
  </r>
  <r>
    <x v="176"/>
    <s v="India"/>
    <s v="INE070A01015"/>
    <n v="6100357"/>
    <s v="Annual"/>
    <d v="2022-07-28T00:00:00"/>
    <s v="Management"/>
    <s v="Yes"/>
    <n v="7"/>
    <s v="Approve Reclassification of Padma Devi Maheshwari from the Promoter Group Category to Public Category"/>
    <s v="Other"/>
    <s v="For"/>
    <x v="1"/>
    <m/>
    <s v="No"/>
  </r>
  <r>
    <x v="176"/>
    <s v="India"/>
    <s v="INE070A01015"/>
    <n v="6100357"/>
    <s v="Annual"/>
    <d v="2022-07-28T00:00:00"/>
    <s v="Management"/>
    <s v="Yes"/>
    <n v="8"/>
    <s v="Reelect Zubair Ahmed as Director"/>
    <s v="Election of Directors"/>
    <s v="For"/>
    <x v="1"/>
    <m/>
    <s v="No"/>
  </r>
  <r>
    <x v="176"/>
    <s v="India"/>
    <s v="INE070A01015"/>
    <n v="6100357"/>
    <s v="Annual"/>
    <d v="2022-07-28T00:00:00"/>
    <s v="Management"/>
    <s v="Yes"/>
    <n v="9"/>
    <s v="Adopt New Articles of Association"/>
    <s v="Other"/>
    <s v="For"/>
    <x v="1"/>
    <m/>
    <s v="No"/>
  </r>
  <r>
    <x v="176"/>
    <s v="India"/>
    <s v="INE070A01015"/>
    <n v="6100357"/>
    <s v="Annual"/>
    <d v="2022-07-28T00:00:00"/>
    <s v="Management"/>
    <s v="Yes"/>
    <n v="10"/>
    <s v="Approve Increase in Borrowing Limits"/>
    <s v="Other"/>
    <s v="For"/>
    <x v="0"/>
    <s v="This request is not supported by a compelling rationale."/>
    <s v="Yes"/>
  </r>
  <r>
    <x v="176"/>
    <s v="India"/>
    <s v="INE070A01015"/>
    <n v="6100357"/>
    <s v="Annual"/>
    <d v="2022-07-28T00:00:00"/>
    <s v="Management"/>
    <s v="Yes"/>
    <n v="11"/>
    <s v="Approve Pledging of Assets for Debt"/>
    <s v="Other"/>
    <s v="For"/>
    <x v="0"/>
    <s v="This request is not supported by a compelling rationale."/>
    <s v="Yes"/>
  </r>
  <r>
    <x v="177"/>
    <s v="Ireland"/>
    <s v="IE00BFY8C754"/>
    <s v="BFY8C75"/>
    <s v="Annual"/>
    <d v="2022-07-28T00:00:00"/>
    <s v="Management"/>
    <s v="Yes"/>
    <n v="2"/>
    <s v="Ratify Ernst &amp; Young LLP as Auditors"/>
    <s v="Auditors"/>
    <s v="For"/>
    <x v="1"/>
    <m/>
    <s v="No"/>
  </r>
  <r>
    <x v="177"/>
    <s v="Ireland"/>
    <s v="IE00BFY8C754"/>
    <s v="BFY8C75"/>
    <s v="Annual"/>
    <d v="2022-07-28T00:00:00"/>
    <s v="Management"/>
    <s v="Yes"/>
    <n v="3"/>
    <s v="Appoint Ernst &amp; Young Chartered Accountants as Irish Statutory Auditor"/>
    <s v="Auditors"/>
    <s v="For"/>
    <x v="1"/>
    <m/>
    <s v="No"/>
  </r>
  <r>
    <x v="177"/>
    <s v="Ireland"/>
    <s v="IE00BFY8C754"/>
    <s v="BFY8C75"/>
    <s v="Annual"/>
    <d v="2022-07-28T00:00:00"/>
    <s v="Management"/>
    <s v="Yes"/>
    <n v="4"/>
    <s v="Authorise Board to Fix Remuneration of Auditors"/>
    <s v="Incentives and Remuneration"/>
    <s v="For"/>
    <x v="1"/>
    <m/>
    <s v="No"/>
  </r>
  <r>
    <x v="177"/>
    <s v="Ireland"/>
    <s v="IE00BFY8C754"/>
    <s v="BFY8C75"/>
    <s v="Annual"/>
    <d v="2022-07-28T00:00:00"/>
    <s v="Management"/>
    <s v="Yes"/>
    <n v="5"/>
    <s v="Advisory Vote to Ratify Named Executive Officers' Compensation"/>
    <s v="Other"/>
    <s v="For"/>
    <x v="0"/>
    <s v="Greater than 50% of equity awards vest without reference to performance conditions."/>
    <s v="Yes"/>
  </r>
  <r>
    <x v="177"/>
    <s v="Ireland"/>
    <s v="IE00BFY8C754"/>
    <s v="BFY8C75"/>
    <s v="Annual"/>
    <d v="2022-07-28T00:00:00"/>
    <s v="Management"/>
    <s v="Yes"/>
    <s v="1a"/>
    <s v="Elect Director Richard C. Breeden"/>
    <s v="Election of Directors"/>
    <s v="For"/>
    <x v="0"/>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the Nomination Committee is not made up of a majority of independent directors."/>
    <s v="Yes"/>
  </r>
  <r>
    <x v="177"/>
    <s v="Ireland"/>
    <s v="IE00BFY8C754"/>
    <s v="BFY8C75"/>
    <s v="Annual"/>
    <d v="2022-07-28T00:00:00"/>
    <s v="Management"/>
    <s v="Yes"/>
    <s v="1b"/>
    <s v="Elect Director Daniel A. Carestio"/>
    <s v="Election of Directors"/>
    <s v="For"/>
    <x v="1"/>
    <m/>
    <s v="No"/>
  </r>
  <r>
    <x v="177"/>
    <s v="Ireland"/>
    <s v="IE00BFY8C754"/>
    <s v="BFY8C75"/>
    <s v="Annual"/>
    <d v="2022-07-28T00:00:00"/>
    <s v="Management"/>
    <s v="Yes"/>
    <s v="1c"/>
    <s v="Elect Director Cynthia L. Feldmann"/>
    <s v="Election of Directors"/>
    <s v="For"/>
    <x v="0"/>
    <s v="The Company has not met our expectations and principles in regard to gender diversity.  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s v="Yes"/>
  </r>
  <r>
    <x v="177"/>
    <s v="Ireland"/>
    <s v="IE00BFY8C754"/>
    <s v="BFY8C75"/>
    <s v="Annual"/>
    <d v="2022-07-28T00:00:00"/>
    <s v="Management"/>
    <s v="Yes"/>
    <s v="1d"/>
    <s v="Elect Director Christopher S. Holland"/>
    <s v="Election of Directors"/>
    <s v="For"/>
    <x v="1"/>
    <m/>
    <s v="No"/>
  </r>
  <r>
    <x v="177"/>
    <s v="Ireland"/>
    <s v="IE00BFY8C754"/>
    <s v="BFY8C75"/>
    <s v="Annual"/>
    <d v="2022-07-28T00:00:00"/>
    <s v="Management"/>
    <s v="Yes"/>
    <s v="1e"/>
    <s v="Elect Director Jacqueline B. Kosecoff"/>
    <s v="Election of Directors"/>
    <s v="For"/>
    <x v="0"/>
    <s v="Candidate is not considered independent and the Nomination Committee is not made up of a majority of independent directors."/>
    <s v="Yes"/>
  </r>
  <r>
    <x v="177"/>
    <s v="Ireland"/>
    <s v="IE00BFY8C754"/>
    <s v="BFY8C75"/>
    <s v="Annual"/>
    <d v="2022-07-28T00:00:00"/>
    <s v="Management"/>
    <s v="Yes"/>
    <s v="1f"/>
    <s v="Elect Director Paul E. Martin"/>
    <s v="Election of Directors"/>
    <s v="For"/>
    <x v="1"/>
    <m/>
    <s v="No"/>
  </r>
  <r>
    <x v="177"/>
    <s v="Ireland"/>
    <s v="IE00BFY8C754"/>
    <s v="BFY8C75"/>
    <s v="Annual"/>
    <d v="2022-07-28T00:00:00"/>
    <s v="Management"/>
    <s v="Yes"/>
    <s v="1g"/>
    <s v="Elect Director Nirav R. Shah"/>
    <s v="Election of Directors"/>
    <s v="For"/>
    <x v="1"/>
    <m/>
    <s v="No"/>
  </r>
  <r>
    <x v="177"/>
    <s v="Ireland"/>
    <s v="IE00BFY8C754"/>
    <s v="BFY8C75"/>
    <s v="Annual"/>
    <d v="2022-07-28T00:00:00"/>
    <s v="Management"/>
    <s v="Yes"/>
    <s v="1h"/>
    <s v="Elect Director Mohsen M. Sohi"/>
    <s v="Election of Directors"/>
    <s v="For"/>
    <x v="0"/>
    <s v="The Chair is not independent and the Board as as a whole lacks independence."/>
    <s v="Yes"/>
  </r>
  <r>
    <x v="177"/>
    <s v="Ireland"/>
    <s v="IE00BFY8C754"/>
    <s v="BFY8C75"/>
    <s v="Annual"/>
    <d v="2022-07-28T00:00:00"/>
    <s v="Management"/>
    <s v="Yes"/>
    <s v="1i"/>
    <s v="Elect Director Richard M. Steeves"/>
    <s v="Election of Directors"/>
    <s v="For"/>
    <x v="1"/>
    <m/>
    <s v="No"/>
  </r>
  <r>
    <x v="178"/>
    <s v="United Kingdom"/>
    <s v="GB00BP92CJ43"/>
    <s v="BP92CJ4"/>
    <s v="Annual"/>
    <d v="2022-07-28T00:00:00"/>
    <s v="Management"/>
    <s v="Yes"/>
    <n v="1"/>
    <s v="Accept Financial Statements and Statutory Reports"/>
    <s v="Reports"/>
    <s v="For"/>
    <x v="1"/>
    <m/>
    <s v="No"/>
  </r>
  <r>
    <x v="178"/>
    <s v="United Kingdom"/>
    <s v="GB00BP92CJ43"/>
    <s v="BP92CJ4"/>
    <s v="Annual"/>
    <d v="2022-07-28T00:00:00"/>
    <s v="Management"/>
    <s v="Yes"/>
    <n v="2"/>
    <s v="Approve Remuneration Report"/>
    <s v="Incentives and Remuneration"/>
    <s v="For"/>
    <x v="1"/>
    <m/>
    <s v="No"/>
  </r>
  <r>
    <x v="178"/>
    <s v="United Kingdom"/>
    <s v="GB00BP92CJ43"/>
    <s v="BP92CJ4"/>
    <s v="Annual"/>
    <d v="2022-07-28T00:00:00"/>
    <s v="Management"/>
    <s v="Yes"/>
    <n v="3"/>
    <s v="Approve Final Dividend"/>
    <s v="Other"/>
    <s v="For"/>
    <x v="1"/>
    <m/>
    <s v="No"/>
  </r>
  <r>
    <x v="178"/>
    <s v="United Kingdom"/>
    <s v="GB00BP92CJ43"/>
    <s v="BP92CJ4"/>
    <s v="Annual"/>
    <d v="2022-07-28T00:00:00"/>
    <s v="Management"/>
    <s v="Yes"/>
    <n v="4"/>
    <s v="Re-elect Gerry Murphy as Director"/>
    <s v="Election of Directors"/>
    <s v="For"/>
    <x v="1"/>
    <m/>
    <s v="No"/>
  </r>
  <r>
    <x v="178"/>
    <s v="United Kingdom"/>
    <s v="GB00BP92CJ43"/>
    <s v="BP92CJ4"/>
    <s v="Annual"/>
    <d v="2022-07-28T00:00:00"/>
    <s v="Management"/>
    <s v="Yes"/>
    <n v="5"/>
    <s v="Re-elect Nick Hampton as Director"/>
    <s v="Election of Directors"/>
    <s v="For"/>
    <x v="1"/>
    <m/>
    <s v="No"/>
  </r>
  <r>
    <x v="178"/>
    <s v="United Kingdom"/>
    <s v="GB00BP92CJ43"/>
    <s v="BP92CJ4"/>
    <s v="Annual"/>
    <d v="2022-07-28T00:00:00"/>
    <s v="Management"/>
    <s v="Yes"/>
    <n v="6"/>
    <s v="Elect Dawn Allen as Director"/>
    <s v="Election of Directors"/>
    <s v="For"/>
    <x v="1"/>
    <m/>
    <s v="No"/>
  </r>
  <r>
    <x v="178"/>
    <s v="United Kingdom"/>
    <s v="GB00BP92CJ43"/>
    <s v="BP92CJ4"/>
    <s v="Annual"/>
    <d v="2022-07-28T00:00:00"/>
    <s v="Management"/>
    <s v="Yes"/>
    <n v="7"/>
    <s v="Re-elect John Cheung as Director"/>
    <s v="Election of Directors"/>
    <s v="For"/>
    <x v="1"/>
    <m/>
    <s v="No"/>
  </r>
  <r>
    <x v="178"/>
    <s v="United Kingdom"/>
    <s v="GB00BP92CJ43"/>
    <s v="BP92CJ4"/>
    <s v="Annual"/>
    <d v="2022-07-28T00:00:00"/>
    <s v="Management"/>
    <s v="Yes"/>
    <n v="8"/>
    <s v="Re-elect Patricia Corsi as Director"/>
    <s v="Election of Directors"/>
    <s v="For"/>
    <x v="1"/>
    <m/>
    <s v="No"/>
  </r>
  <r>
    <x v="178"/>
    <s v="United Kingdom"/>
    <s v="GB00BP92CJ43"/>
    <s v="BP92CJ4"/>
    <s v="Annual"/>
    <d v="2022-07-28T00:00:00"/>
    <s v="Management"/>
    <s v="Yes"/>
    <n v="9"/>
    <s v="Elect Isabelle Esser as Director"/>
    <s v="Election of Directors"/>
    <s v="For"/>
    <x v="1"/>
    <m/>
    <s v="No"/>
  </r>
  <r>
    <x v="178"/>
    <s v="United Kingdom"/>
    <s v="GB00BP92CJ43"/>
    <s v="BP92CJ4"/>
    <s v="Annual"/>
    <d v="2022-07-28T00:00:00"/>
    <s v="Management"/>
    <s v="Yes"/>
    <n v="10"/>
    <s v="Re-elect Paul Forman as Director"/>
    <s v="Election of Directors"/>
    <s v="For"/>
    <x v="1"/>
    <m/>
    <s v="No"/>
  </r>
  <r>
    <x v="178"/>
    <s v="United Kingdom"/>
    <s v="GB00BP92CJ43"/>
    <s v="BP92CJ4"/>
    <s v="Annual"/>
    <d v="2022-07-28T00:00:00"/>
    <s v="Management"/>
    <s v="Yes"/>
    <n v="11"/>
    <s v="Re-elect Lars Frederiksen as Director"/>
    <s v="Election of Directors"/>
    <s v="For"/>
    <x v="1"/>
    <m/>
    <s v="No"/>
  </r>
  <r>
    <x v="178"/>
    <s v="United Kingdom"/>
    <s v="GB00BP92CJ43"/>
    <s v="BP92CJ4"/>
    <s v="Annual"/>
    <d v="2022-07-28T00:00:00"/>
    <s v="Management"/>
    <s v="Yes"/>
    <n v="12"/>
    <s v="Re-elect Kimberly Nelson as Director"/>
    <s v="Election of Directors"/>
    <s v="For"/>
    <x v="1"/>
    <m/>
    <s v="No"/>
  </r>
  <r>
    <x v="178"/>
    <s v="United Kingdom"/>
    <s v="GB00BP92CJ43"/>
    <s v="BP92CJ4"/>
    <s v="Annual"/>
    <d v="2022-07-28T00:00:00"/>
    <s v="Management"/>
    <s v="Yes"/>
    <n v="13"/>
    <s v="Re-elect Sybella Stanley as Director"/>
    <s v="Election of Directors"/>
    <s v="For"/>
    <x v="1"/>
    <m/>
    <s v="No"/>
  </r>
  <r>
    <x v="178"/>
    <s v="United Kingdom"/>
    <s v="GB00BP92CJ43"/>
    <s v="BP92CJ4"/>
    <s v="Annual"/>
    <d v="2022-07-28T00:00:00"/>
    <s v="Management"/>
    <s v="Yes"/>
    <n v="14"/>
    <s v="Re-elect Warren Tucker as Director"/>
    <s v="Election of Directors"/>
    <s v="For"/>
    <x v="1"/>
    <m/>
    <s v="No"/>
  </r>
  <r>
    <x v="178"/>
    <s v="United Kingdom"/>
    <s v="GB00BP92CJ43"/>
    <s v="BP92CJ4"/>
    <s v="Annual"/>
    <d v="2022-07-28T00:00:00"/>
    <s v="Management"/>
    <s v="Yes"/>
    <n v="15"/>
    <s v="Reappoint Ernst &amp; Young LLP as Auditors"/>
    <s v="Auditors"/>
    <s v="For"/>
    <x v="1"/>
    <m/>
    <s v="No"/>
  </r>
  <r>
    <x v="178"/>
    <s v="United Kingdom"/>
    <s v="GB00BP92CJ43"/>
    <s v="BP92CJ4"/>
    <s v="Annual"/>
    <d v="2022-07-28T00:00:00"/>
    <s v="Management"/>
    <s v="Yes"/>
    <n v="16"/>
    <s v="Authorise the Audit Committee to Fix Remuneration of Auditors"/>
    <s v="Incentives and Remuneration"/>
    <s v="For"/>
    <x v="1"/>
    <m/>
    <s v="No"/>
  </r>
  <r>
    <x v="178"/>
    <s v="United Kingdom"/>
    <s v="GB00BP92CJ43"/>
    <s v="BP92CJ4"/>
    <s v="Annual"/>
    <d v="2022-07-28T00:00:00"/>
    <s v="Management"/>
    <s v="Yes"/>
    <n v="17"/>
    <s v="Authorise UK Political Donations and Expenditure"/>
    <s v="Other"/>
    <s v="For"/>
    <x v="1"/>
    <m/>
    <s v="No"/>
  </r>
  <r>
    <x v="178"/>
    <s v="United Kingdom"/>
    <s v="GB00BP92CJ43"/>
    <s v="BP92CJ4"/>
    <s v="Annual"/>
    <d v="2022-07-28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178"/>
    <s v="United Kingdom"/>
    <s v="GB00BP92CJ43"/>
    <s v="BP92CJ4"/>
    <s v="Annual"/>
    <d v="2022-07-28T00:00:00"/>
    <s v="Management"/>
    <s v="Yes"/>
    <n v="19"/>
    <s v="Authorise Issue of Equity without Pre-emptive Rights"/>
    <s v="Other"/>
    <s v="For"/>
    <x v="1"/>
    <m/>
    <s v="No"/>
  </r>
  <r>
    <x v="178"/>
    <s v="United Kingdom"/>
    <s v="GB00BP92CJ43"/>
    <s v="BP92CJ4"/>
    <s v="Annual"/>
    <d v="2022-07-28T00:00:00"/>
    <s v="Management"/>
    <s v="Yes"/>
    <n v="20"/>
    <s v="Authorise Issue of Equity without Pre-emptive Rights in Connection with an Acquisition or Other Capital Investment"/>
    <s v="Other"/>
    <s v="For"/>
    <x v="1"/>
    <m/>
    <s v="No"/>
  </r>
  <r>
    <x v="178"/>
    <s v="United Kingdom"/>
    <s v="GB00BP92CJ43"/>
    <s v="BP92CJ4"/>
    <s v="Annual"/>
    <d v="2022-07-28T00:00:00"/>
    <s v="Management"/>
    <s v="Yes"/>
    <n v="21"/>
    <s v="Authorise Market Purchase of Ordinary Shares"/>
    <s v="Other"/>
    <s v="For"/>
    <x v="1"/>
    <m/>
    <s v="No"/>
  </r>
  <r>
    <x v="178"/>
    <s v="United Kingdom"/>
    <s v="GB00BP92CJ43"/>
    <s v="BP92CJ4"/>
    <s v="Annual"/>
    <d v="2022-07-28T00:00:00"/>
    <s v="Management"/>
    <s v="Yes"/>
    <n v="22"/>
    <s v="Approve Reduction and Cancellation of Capital Cumulative Preference Shares"/>
    <s v="Other"/>
    <s v="For"/>
    <x v="1"/>
    <m/>
    <s v="No"/>
  </r>
  <r>
    <x v="178"/>
    <s v="United Kingdom"/>
    <s v="GB00BP92CJ43"/>
    <s v="BP92CJ4"/>
    <s v="Annual"/>
    <d v="2022-07-28T00:00:00"/>
    <s v="Management"/>
    <s v="Yes"/>
    <n v="23"/>
    <s v="Adopt New Articles of Association"/>
    <s v="Other"/>
    <s v="For"/>
    <x v="1"/>
    <m/>
    <s v="No"/>
  </r>
  <r>
    <x v="178"/>
    <s v="United Kingdom"/>
    <s v="GB00BP92CJ43"/>
    <s v="BP92CJ4"/>
    <s v="Annual"/>
    <d v="2022-07-28T00:00:00"/>
    <s v="Management"/>
    <s v="Yes"/>
    <n v="24"/>
    <s v="Authorise the Company to Call General Meeting with Two Weeks' Notice"/>
    <s v="Other"/>
    <s v="For"/>
    <x v="1"/>
    <m/>
    <s v="No"/>
  </r>
  <r>
    <x v="179"/>
    <s v="India"/>
    <s v="INE208A01029"/>
    <s v="B01NFT1"/>
    <s v="Annual"/>
    <d v="2022-07-29T00:00:00"/>
    <s v="Management"/>
    <s v="Yes"/>
    <n v="1"/>
    <s v="Accept Financial Statements and Statutory Reports"/>
    <s v="Reports"/>
    <s v="For"/>
    <x v="1"/>
    <m/>
    <s v="No"/>
  </r>
  <r>
    <x v="179"/>
    <s v="India"/>
    <s v="INE208A01029"/>
    <s v="B01NFT1"/>
    <s v="Annual"/>
    <d v="2022-07-29T00:00:00"/>
    <s v="Management"/>
    <s v="Yes"/>
    <n v="2"/>
    <s v="Approve Dividend"/>
    <s v="Other"/>
    <s v="For"/>
    <x v="1"/>
    <m/>
    <s v="No"/>
  </r>
  <r>
    <x v="179"/>
    <s v="India"/>
    <s v="INE208A01029"/>
    <s v="B01NFT1"/>
    <s v="Annual"/>
    <d v="2022-07-29T00:00:00"/>
    <s v="Management"/>
    <s v="Yes"/>
    <n v="3"/>
    <s v="Reelect C Bhaktavatsala Rao as Director"/>
    <s v="Election of Directors"/>
    <s v="For"/>
    <x v="0"/>
    <s v="Candidate is not considered independent and the Audit Committee is not made up of at least 2/3 independent directors."/>
    <s v="Yes"/>
  </r>
  <r>
    <x v="179"/>
    <s v="India"/>
    <s v="INE208A01029"/>
    <s v="B01NFT1"/>
    <s v="Annual"/>
    <d v="2022-07-29T00:00:00"/>
    <s v="Management"/>
    <s v="Yes"/>
    <n v="4"/>
    <s v="Approve Price Waterhouse &amp; Co Chartered Accountants LLP, Chennai as Auditors and Authorize Board to Fix Their Remuneration"/>
    <s v="Incentives and Remuneration"/>
    <s v="For"/>
    <x v="1"/>
    <m/>
    <s v="No"/>
  </r>
  <r>
    <x v="179"/>
    <s v="India"/>
    <s v="INE208A01029"/>
    <s v="B01NFT1"/>
    <s v="Annual"/>
    <d v="2022-07-29T00:00:00"/>
    <s v="Management"/>
    <s v="Yes"/>
    <n v="5"/>
    <s v="Approve Remuneration of Vipin Sondhi as Managing Director and Chief Executive Officer"/>
    <s v="Election of Directors"/>
    <s v="For"/>
    <x v="0"/>
    <s v="Disclosure provided does not allow shareholders to make an informed assessment of the proposed remuneration policy.  The total compensation opportunity is high and not aligned with shareholder interests."/>
    <s v="Yes"/>
  </r>
  <r>
    <x v="179"/>
    <s v="India"/>
    <s v="INE208A01029"/>
    <s v="B01NFT1"/>
    <s v="Annual"/>
    <d v="2022-07-29T00:00:00"/>
    <s v="Management"/>
    <s v="Yes"/>
    <n v="6"/>
    <s v="Approve Remuneration of Gopal Mahadevan as Whole-time Director and Chief Financial Officer"/>
    <s v="Election of Directors"/>
    <s v="For"/>
    <x v="1"/>
    <m/>
    <s v="No"/>
  </r>
  <r>
    <x v="179"/>
    <s v="India"/>
    <s v="INE208A01029"/>
    <s v="B01NFT1"/>
    <s v="Annual"/>
    <d v="2022-07-29T00:00:00"/>
    <s v="Management"/>
    <s v="Yes"/>
    <n v="7"/>
    <s v="Approve Remuneration Payable to Dheeraj G Hinduja as Executive Chairman"/>
    <s v="Incentives and Remuneration"/>
    <s v="For"/>
    <x v="1"/>
    <m/>
    <s v="No"/>
  </r>
  <r>
    <x v="179"/>
    <s v="India"/>
    <s v="INE208A01029"/>
    <s v="B01NFT1"/>
    <s v="Annual"/>
    <d v="2022-07-29T00:00:00"/>
    <s v="Management"/>
    <s v="Yes"/>
    <n v="8"/>
    <s v="Approve Payment of Remuneration to Non-Executive Directors"/>
    <s v="Election of Directors"/>
    <s v="For"/>
    <x v="1"/>
    <m/>
    <s v="No"/>
  </r>
  <r>
    <x v="179"/>
    <s v="India"/>
    <s v="INE208A01029"/>
    <s v="B01NFT1"/>
    <s v="Annual"/>
    <d v="2022-07-29T00:00:00"/>
    <s v="Management"/>
    <s v="Yes"/>
    <n v="9"/>
    <s v="Approve Revision in Remuneration of Dheeraj G Hinduja as Executive Chairman from April 1, 2022"/>
    <s v="Incentives and Remuneration"/>
    <s v="For"/>
    <x v="0"/>
    <s v="The total compensation opportunity is high and not aligned with shareholder interests."/>
    <s v="Yes"/>
  </r>
  <r>
    <x v="179"/>
    <s v="India"/>
    <s v="INE208A01029"/>
    <s v="B01NFT1"/>
    <s v="Annual"/>
    <d v="2022-07-29T00:00:00"/>
    <s v="Management"/>
    <s v="Yes"/>
    <n v="10"/>
    <s v="Approve Remuneration of Cost Auditors"/>
    <s v="Incentives and Remuneration"/>
    <s v="For"/>
    <x v="1"/>
    <m/>
    <s v="No"/>
  </r>
  <r>
    <x v="179"/>
    <s v="India"/>
    <s v="INE208A01029"/>
    <s v="B01NFT1"/>
    <s v="Annual"/>
    <d v="2022-07-29T00:00:00"/>
    <s v="Management"/>
    <s v="Yes"/>
    <n v="11"/>
    <s v="Approve Material Related Party Transactions with TVS Mobility Private Limited"/>
    <s v="Other"/>
    <s v="For"/>
    <x v="1"/>
    <m/>
    <s v="No"/>
  </r>
  <r>
    <x v="179"/>
    <s v="India"/>
    <s v="INE208A01029"/>
    <s v="B01NFT1"/>
    <s v="Annual"/>
    <d v="2022-07-29T00:00:00"/>
    <s v="Management"/>
    <s v="Yes"/>
    <n v="12"/>
    <s v="Approve Material Related Party Transactions with Switch Mobility Automotive Limited"/>
    <s v="Other"/>
    <s v="For"/>
    <x v="1"/>
    <m/>
    <s v="No"/>
  </r>
  <r>
    <x v="179"/>
    <s v="India"/>
    <s v="INE208A01029"/>
    <s v="B01NFT1"/>
    <s v="Annual"/>
    <d v="2022-07-29T00:00:00"/>
    <s v="Management"/>
    <s v="Yes"/>
    <n v="13"/>
    <s v="Approve Loans, Guarantees, Securities and/or Investments in Other Body Corporate"/>
    <s v="Other"/>
    <s v="For"/>
    <x v="0"/>
    <s v="We will not support business and related party transactions that are not in line with shareholders' interests and/or when disclosure is below best market practice."/>
    <s v="Yes"/>
  </r>
  <r>
    <x v="180"/>
    <s v="India"/>
    <s v="INE238A01034"/>
    <s v="BPFJHC7"/>
    <s v="Annual"/>
    <d v="2022-07-29T00:00:00"/>
    <s v="Management"/>
    <s v="Yes"/>
    <n v="1"/>
    <s v="Accept Financial Statements and Statutory Reports"/>
    <s v="Reports"/>
    <s v="For"/>
    <x v="1"/>
    <m/>
    <s v="No"/>
  </r>
  <r>
    <x v="180"/>
    <s v="India"/>
    <s v="INE238A01034"/>
    <s v="BPFJHC7"/>
    <s v="Annual"/>
    <d v="2022-07-29T00:00:00"/>
    <s v="Management"/>
    <s v="Yes"/>
    <n v="2"/>
    <s v="Approve Dividend"/>
    <s v="Other"/>
    <s v="For"/>
    <x v="1"/>
    <m/>
    <s v="No"/>
  </r>
  <r>
    <x v="180"/>
    <s v="India"/>
    <s v="INE238A01034"/>
    <s v="BPFJHC7"/>
    <s v="Annual"/>
    <d v="2022-07-29T00:00:00"/>
    <s v="Management"/>
    <s v="Yes"/>
    <n v="3"/>
    <s v="Reelect T. C. Suseel Kumar as Director"/>
    <s v="Election of Directors"/>
    <s v="For"/>
    <x v="1"/>
    <m/>
    <s v="No"/>
  </r>
  <r>
    <x v="180"/>
    <s v="India"/>
    <s v="INE238A01034"/>
    <s v="BPFJHC7"/>
    <s v="Annual"/>
    <d v="2022-07-29T00:00:00"/>
    <s v="Management"/>
    <s v="Yes"/>
    <n v="4"/>
    <s v="Reelect Girish Paranjpe as Director"/>
    <s v="Election of Directors"/>
    <s v="For"/>
    <x v="1"/>
    <m/>
    <s v="No"/>
  </r>
  <r>
    <x v="180"/>
    <s v="India"/>
    <s v="INE238A01034"/>
    <s v="BPFJHC7"/>
    <s v="Annual"/>
    <d v="2022-07-29T00:00:00"/>
    <s v="Management"/>
    <s v="Yes"/>
    <n v="5"/>
    <s v="Elect Manoj Kohli as Director"/>
    <s v="Election of Directors"/>
    <s v="For"/>
    <x v="1"/>
    <m/>
    <s v="No"/>
  </r>
  <r>
    <x v="180"/>
    <s v="India"/>
    <s v="INE238A01034"/>
    <s v="BPFJHC7"/>
    <s v="Annual"/>
    <d v="2022-07-29T00:00:00"/>
    <s v="Management"/>
    <s v="Yes"/>
    <n v="6"/>
    <s v="Approve Enhancement of Borrowing Limit"/>
    <s v="Other"/>
    <s v="For"/>
    <x v="1"/>
    <m/>
    <s v="No"/>
  </r>
  <r>
    <x v="180"/>
    <s v="India"/>
    <s v="INE238A01034"/>
    <s v="BPFJHC7"/>
    <s v="Annual"/>
    <d v="2022-07-29T00:00:00"/>
    <s v="Management"/>
    <s v="Yes"/>
    <n v="7"/>
    <s v="Authorize Issuance of Debt Securities on Private Placement Basis"/>
    <s v="Other"/>
    <s v="For"/>
    <x v="1"/>
    <m/>
    <s v="No"/>
  </r>
  <r>
    <x v="180"/>
    <s v="India"/>
    <s v="INE238A01034"/>
    <s v="BPFJHC7"/>
    <s v="Annual"/>
    <d v="2022-07-29T00:00:00"/>
    <s v="Management"/>
    <s v="Yes"/>
    <n v="8"/>
    <s v="Approve Material Related Party Transactions for Acceptance of Deposits"/>
    <s v="Other"/>
    <s v="For"/>
    <x v="1"/>
    <m/>
    <s v="No"/>
  </r>
  <r>
    <x v="180"/>
    <s v="India"/>
    <s v="INE238A01034"/>
    <s v="BPFJHC7"/>
    <s v="Annual"/>
    <d v="2022-07-29T00:00:00"/>
    <s v="Management"/>
    <s v="Yes"/>
    <n v="9"/>
    <s v="Approve Material Related Party Transactions for Subscription of Securities"/>
    <s v="Other"/>
    <s v="For"/>
    <x v="1"/>
    <m/>
    <s v="No"/>
  </r>
  <r>
    <x v="180"/>
    <s v="India"/>
    <s v="INE238A01034"/>
    <s v="BPFJHC7"/>
    <s v="Annual"/>
    <d v="2022-07-29T00:00:00"/>
    <s v="Management"/>
    <s v="Yes"/>
    <n v="10"/>
    <s v="Approve Material Related Party Transactions for Sale of Securities"/>
    <s v="Other"/>
    <s v="For"/>
    <x v="1"/>
    <m/>
    <s v="No"/>
  </r>
  <r>
    <x v="180"/>
    <s v="India"/>
    <s v="INE238A01034"/>
    <s v="BPFJHC7"/>
    <s v="Annual"/>
    <d v="2022-07-29T00:00:00"/>
    <s v="Management"/>
    <s v="Yes"/>
    <n v="11"/>
    <s v="Approve Material Related Party Transactions for Issue of Securities, Payment of Interest and Redemption Amount thereof"/>
    <s v="Other"/>
    <s v="For"/>
    <x v="1"/>
    <m/>
    <s v="No"/>
  </r>
  <r>
    <x v="180"/>
    <s v="India"/>
    <s v="INE238A01034"/>
    <s v="BPFJHC7"/>
    <s v="Annual"/>
    <d v="2022-07-29T00:00:00"/>
    <s v="Management"/>
    <s v="Yes"/>
    <n v="12"/>
    <s v="Approve Material Related Party Transactions for Receipt of Fees/Commission for Distribution of Insurance Products and Other Related Business"/>
    <s v="Other"/>
    <s v="For"/>
    <x v="1"/>
    <m/>
    <s v="No"/>
  </r>
  <r>
    <x v="180"/>
    <s v="India"/>
    <s v="INE238A01034"/>
    <s v="BPFJHC7"/>
    <s v="Annual"/>
    <d v="2022-07-29T00:00:00"/>
    <s v="Management"/>
    <s v="Yes"/>
    <n v="13"/>
    <s v="Approve Material Related Party Transactions for Fund Based or Non-Fund Based Credit Facilities"/>
    <s v="Other"/>
    <s v="For"/>
    <x v="1"/>
    <m/>
    <s v="No"/>
  </r>
  <r>
    <x v="180"/>
    <s v="India"/>
    <s v="INE238A01034"/>
    <s v="BPFJHC7"/>
    <s v="Annual"/>
    <d v="2022-07-29T00:00:00"/>
    <s v="Management"/>
    <s v="Yes"/>
    <n v="14"/>
    <s v="Approve Material Related Party Transactions for Money Market Instruments / Term Borrowing / Term Lending"/>
    <s v="Other"/>
    <s v="For"/>
    <x v="1"/>
    <m/>
    <s v="No"/>
  </r>
  <r>
    <x v="180"/>
    <s v="India"/>
    <s v="INE238A01034"/>
    <s v="BPFJHC7"/>
    <s v="Annual"/>
    <d v="2022-07-29T00:00:00"/>
    <s v="Management"/>
    <s v="Yes"/>
    <n v="15"/>
    <s v="Approve Material Related Party Transactions Pertaining to Forex and Derivative Contracts"/>
    <s v="Other"/>
    <s v="For"/>
    <x v="1"/>
    <m/>
    <s v="No"/>
  </r>
  <r>
    <x v="181"/>
    <s v="India"/>
    <s v="INE121A01024"/>
    <s v="BJ9K2H4"/>
    <s v="Annual"/>
    <d v="2022-07-29T00:00:00"/>
    <s v="Management"/>
    <s v="Yes"/>
    <n v="1"/>
    <s v="Accept Standalone Financial Statements and Statutory Reports"/>
    <s v="Reports"/>
    <s v="For"/>
    <x v="1"/>
    <m/>
    <s v="No"/>
  </r>
  <r>
    <x v="181"/>
    <s v="India"/>
    <s v="INE121A01024"/>
    <s v="BJ9K2H4"/>
    <s v="Annual"/>
    <d v="2022-07-29T00:00:00"/>
    <s v="Management"/>
    <s v="Yes"/>
    <n v="2"/>
    <s v="Accept Consolidated Financial Statements and Statutory Reports"/>
    <s v="Reports"/>
    <s v="For"/>
    <x v="1"/>
    <m/>
    <s v="No"/>
  </r>
  <r>
    <x v="181"/>
    <s v="India"/>
    <s v="INE121A01024"/>
    <s v="BJ9K2H4"/>
    <s v="Annual"/>
    <d v="2022-07-29T00:00:00"/>
    <s v="Management"/>
    <s v="Yes"/>
    <n v="3"/>
    <s v="Confirm Interim Dividend and Declare Final Dividend"/>
    <s v="Other"/>
    <s v="For"/>
    <x v="1"/>
    <m/>
    <s v="No"/>
  </r>
  <r>
    <x v="181"/>
    <s v="India"/>
    <s v="INE121A01024"/>
    <s v="BJ9K2H4"/>
    <s v="Annual"/>
    <d v="2022-07-29T00:00:00"/>
    <s v="Management"/>
    <s v="Yes"/>
    <n v="4"/>
    <s v="Reelect Vellayan Subbiah as Director"/>
    <s v="Election of Directors"/>
    <s v="For"/>
    <x v="0"/>
    <s v="Director is considered overboarded according to UBS guidelines."/>
    <s v="Yes"/>
  </r>
  <r>
    <x v="181"/>
    <s v="India"/>
    <s v="INE121A01024"/>
    <s v="BJ9K2H4"/>
    <s v="Annual"/>
    <d v="2022-07-29T00:00:00"/>
    <s v="Management"/>
    <s v="Yes"/>
    <n v="5"/>
    <s v="Approve Borrowing Powers and Pledging of Assets for Debt"/>
    <s v="Other"/>
    <s v="For"/>
    <x v="1"/>
    <m/>
    <s v="No"/>
  </r>
  <r>
    <x v="181"/>
    <s v="India"/>
    <s v="INE121A01024"/>
    <s v="BJ9K2H4"/>
    <s v="Annual"/>
    <d v="2022-07-29T00:00:00"/>
    <s v="Management"/>
    <s v="Yes"/>
    <n v="6"/>
    <s v="Approve Remuneration Payable by way of Commission to Vellayan Subbiah as Non-Executive Chairman"/>
    <s v="Incentives and Remuneration"/>
    <s v="For"/>
    <x v="1"/>
    <m/>
    <s v="No"/>
  </r>
  <r>
    <x v="181"/>
    <s v="India"/>
    <s v="INE121A01024"/>
    <s v="BJ9K2H4"/>
    <s v="Annual"/>
    <d v="2022-07-29T00:00:00"/>
    <s v="Management"/>
    <s v="Yes"/>
    <n v="7"/>
    <s v="Amend Object Clause of Memorandum of Association"/>
    <s v="Other"/>
    <s v="For"/>
    <x v="1"/>
    <m/>
    <s v="No"/>
  </r>
  <r>
    <x v="182"/>
    <s v="USA"/>
    <s v="US1727551004"/>
    <n v="2197308"/>
    <s v="Annual"/>
    <d v="2022-07-29T00:00:00"/>
    <s v="Management"/>
    <s v="Yes"/>
    <n v="1.1000000000000001"/>
    <s v="Elect Director John C. Carter"/>
    <s v="Election of Directors"/>
    <s v="For"/>
    <x v="5"/>
    <s v="Candidate is not considered independent and is serving on the Remuneration Committee which should comprise of a majority of independent directors."/>
    <s v="Yes"/>
  </r>
  <r>
    <x v="182"/>
    <s v="USA"/>
    <s v="US1727551004"/>
    <n v="2197308"/>
    <s v="Annual"/>
    <d v="2022-07-29T00:00:00"/>
    <s v="Management"/>
    <s v="Yes"/>
    <n v="1.2"/>
    <s v="Elect Director Alexander M. Davern"/>
    <s v="Election of Directors"/>
    <s v="For"/>
    <x v="1"/>
    <m/>
    <s v="No"/>
  </r>
  <r>
    <x v="182"/>
    <s v="USA"/>
    <s v="US1727551004"/>
    <n v="2197308"/>
    <s v="Annual"/>
    <d v="2022-07-29T00:00:00"/>
    <s v="Management"/>
    <s v="Yes"/>
    <n v="1.3"/>
    <s v="Elect Director Timothy R. Dehne"/>
    <s v="Election of Directors"/>
    <s v="For"/>
    <x v="5"/>
    <s v="Candidate is not considered independent and is serving on the Remuneration Committee which should comprise of a majority of independent directors."/>
    <s v="Yes"/>
  </r>
  <r>
    <x v="182"/>
    <s v="USA"/>
    <s v="US1727551004"/>
    <n v="2197308"/>
    <s v="Annual"/>
    <d v="2022-07-29T00:00:00"/>
    <s v="Management"/>
    <s v="Yes"/>
    <n v="1.4"/>
    <s v="Elect Director John M. Forsyth"/>
    <s v="Election of Directors"/>
    <s v="For"/>
    <x v="1"/>
    <m/>
    <s v="No"/>
  </r>
  <r>
    <x v="182"/>
    <s v="USA"/>
    <s v="US1727551004"/>
    <n v="2197308"/>
    <s v="Annual"/>
    <d v="2022-07-29T00:00:00"/>
    <s v="Management"/>
    <s v="Yes"/>
    <n v="1.5"/>
    <s v="Elect Director Deirdre R. Hanford"/>
    <s v="Election of Directors"/>
    <s v="For"/>
    <x v="1"/>
    <m/>
    <s v="No"/>
  </r>
  <r>
    <x v="182"/>
    <s v="USA"/>
    <s v="US1727551004"/>
    <n v="2197308"/>
    <s v="Annual"/>
    <d v="2022-07-29T00:00:00"/>
    <s v="Management"/>
    <s v="Yes"/>
    <n v="1.6"/>
    <s v="Elect Director Raghib Hussain"/>
    <s v="Election of Directors"/>
    <s v="For"/>
    <x v="1"/>
    <m/>
    <s v="No"/>
  </r>
  <r>
    <x v="182"/>
    <s v="USA"/>
    <s v="US1727551004"/>
    <n v="2197308"/>
    <s v="Annual"/>
    <d v="2022-07-29T00:00:00"/>
    <s v="Management"/>
    <s v="Yes"/>
    <n v="1.7"/>
    <s v="Elect Director Catherine P. Lego"/>
    <s v="Election of Directors"/>
    <s v="For"/>
    <x v="1"/>
    <m/>
    <s v="No"/>
  </r>
  <r>
    <x v="182"/>
    <s v="USA"/>
    <s v="US1727551004"/>
    <n v="2197308"/>
    <s v="Annual"/>
    <d v="2022-07-29T00:00:00"/>
    <s v="Management"/>
    <s v="Yes"/>
    <n v="1.8"/>
    <s v="Elect Director David J. Tupman"/>
    <s v="Election of Directors"/>
    <s v="For"/>
    <x v="1"/>
    <m/>
    <s v="No"/>
  </r>
  <r>
    <x v="182"/>
    <s v="USA"/>
    <s v="US1727551004"/>
    <n v="2197308"/>
    <s v="Annual"/>
    <d v="2022-07-29T00:00:00"/>
    <s v="Management"/>
    <s v="Yes"/>
    <n v="2"/>
    <s v="Ratify Ernst &amp; Young LLP as Auditors"/>
    <s v="Auditors"/>
    <s v="For"/>
    <x v="1"/>
    <m/>
    <s v="No"/>
  </r>
  <r>
    <x v="182"/>
    <s v="USA"/>
    <s v="US1727551004"/>
    <n v="2197308"/>
    <s v="Annual"/>
    <d v="2022-07-29T00:00:00"/>
    <s v="Management"/>
    <s v="Yes"/>
    <n v="3"/>
    <s v="Advisory Vote to Ratify Named Executive Officers' Compensation"/>
    <s v="Other"/>
    <s v="For"/>
    <x v="0"/>
    <s v="Greater than 50% of equity awards vest without reference to performance conditions."/>
    <s v="Yes"/>
  </r>
  <r>
    <x v="182"/>
    <s v="USA"/>
    <s v="US1727551004"/>
    <n v="2197308"/>
    <s v="Annual"/>
    <d v="2022-07-29T00:00:00"/>
    <s v="Management"/>
    <s v="Yes"/>
    <n v="4"/>
    <s v="Amend Omnibus Stock Plan"/>
    <s v="Other"/>
    <s v="For"/>
    <x v="1"/>
    <m/>
    <s v="No"/>
  </r>
  <r>
    <x v="183"/>
    <s v="India"/>
    <s v="INE089A01023"/>
    <n v="6410959"/>
    <s v="Annual"/>
    <d v="2022-07-29T00:00:00"/>
    <s v="Management"/>
    <s v="Yes"/>
    <n v="1"/>
    <s v="Accept Financial Statements and Statutory Reports"/>
    <s v="Reports"/>
    <s v="For"/>
    <x v="1"/>
    <m/>
    <s v="No"/>
  </r>
  <r>
    <x v="183"/>
    <s v="India"/>
    <s v="INE089A01023"/>
    <n v="6410959"/>
    <s v="Annual"/>
    <d v="2022-07-29T00:00:00"/>
    <s v="Management"/>
    <s v="Yes"/>
    <n v="2"/>
    <s v="Approve Dividend"/>
    <s v="Other"/>
    <s v="For"/>
    <x v="1"/>
    <m/>
    <s v="No"/>
  </r>
  <r>
    <x v="183"/>
    <s v="India"/>
    <s v="INE089A01023"/>
    <n v="6410959"/>
    <s v="Annual"/>
    <d v="2022-07-29T00:00:00"/>
    <s v="Management"/>
    <s v="Yes"/>
    <n v="3"/>
    <s v="Reelect K Satish Reddy as Director"/>
    <s v="Election of Directors"/>
    <s v="For"/>
    <x v="1"/>
    <m/>
    <s v="No"/>
  </r>
  <r>
    <x v="183"/>
    <s v="India"/>
    <s v="INE089A01023"/>
    <n v="6410959"/>
    <s v="Annual"/>
    <d v="2022-07-29T00:00:00"/>
    <s v="Management"/>
    <s v="Yes"/>
    <n v="4"/>
    <s v="Approve Reappointment and Remuneration of K Satish Reddy as Whole Time Director, Designated as Chairman"/>
    <s v="Election of Directors"/>
    <s v="For"/>
    <x v="1"/>
    <m/>
    <s v="No"/>
  </r>
  <r>
    <x v="183"/>
    <s v="India"/>
    <s v="INE089A01023"/>
    <n v="6410959"/>
    <s v="Annual"/>
    <d v="2022-07-29T00:00:00"/>
    <s v="Management"/>
    <s v="Yes"/>
    <n v="5"/>
    <s v="Approve Remuneration of Cost Auditors"/>
    <s v="Incentives and Remuneration"/>
    <s v="For"/>
    <x v="1"/>
    <m/>
    <s v="No"/>
  </r>
  <r>
    <x v="184"/>
    <s v="China"/>
    <s v="CNE100002375"/>
    <s v="BYQ9774"/>
    <s v="Extraordinary Shareholders"/>
    <d v="2022-07-29T00:00:00"/>
    <s v="Management"/>
    <s v="Yes"/>
    <n v="1"/>
    <s v="Approve Report on the Company's Compliance of the Conditions for the Proposed Non-public Issuance of A Shares"/>
    <s v="Reports"/>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1"/>
    <s v="Approve Anhui Flat Glass's Participation in the Bidding of Mining Right"/>
    <s v="Other"/>
    <s v="For"/>
    <x v="1"/>
    <m/>
    <s v="No"/>
  </r>
  <r>
    <x v="184"/>
    <s v="China"/>
    <s v="CNE100002375"/>
    <s v="BYQ9774"/>
    <s v="Extraordinary Shareholders"/>
    <d v="2022-07-29T00:00:00"/>
    <s v="Management"/>
    <s v="Yes"/>
    <n v="2.1"/>
    <s v="Approve Class and Nominal Value of the Shares to be Issue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1"/>
    <s v="Approve Use of Proceed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2000000000000002"/>
    <s v="Approve Method and Time of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2999999999999998"/>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4"/>
    <s v="Approve Price Determination Date, Issue Price and Pricing Principle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5"/>
    <s v="Approve Number of Shares to be Issue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6"/>
    <s v="Approve Lock-up Perio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7"/>
    <s v="Approve Place of Listing"/>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8"/>
    <s v="Approve Arrangement Relating to the Accumulated Profits Prior to the Non-public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2.9"/>
    <s v="Approve Validity Period of the Resolutions Regarding the Non-public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3"/>
    <s v="Approve Preliminary Plan of the Proposed Non-public Issuance of A Share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4"/>
    <s v="Approve Feasibility Analysis Report on the Use of Proceeds by the Non-public Issuance of A Shares"/>
    <s v="Reports"/>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5"/>
    <s v="Approve Report on Use of Previous Proceeds"/>
    <s v="Reports"/>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6"/>
    <s v="Approve Report on Dilution of Immediate Return as a Result of Non-public Issuance of A Shares, Remedial Measures and Related Entities' Commitments"/>
    <s v="Reports"/>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7"/>
    <s v="Approve Dividend Distribution Plan"/>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Extraordinary Shareholders"/>
    <d v="2022-07-29T00:00:00"/>
    <s v="Management"/>
    <s v="Yes"/>
    <n v="8"/>
    <s v="Approve Mandate of the Board at the General Meeting to Deal with All Matters Relatingto the Non-public Issuance of A Share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1000000000000001"/>
    <s v="Approve Class and Nominal Value of the Shares to be Issue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1000000000000001"/>
    <s v="Approve Use of Proceed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2"/>
    <s v="Approve Method and Time of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3"/>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4"/>
    <s v="Approve Price Determination Date, Issue Price and Pricing Principle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5"/>
    <s v="Approve Number of Shares to be Issue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6"/>
    <s v="Approve Lock-up Period"/>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7"/>
    <s v="Approve Place of Listing"/>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8"/>
    <s v="Approve Arrangement Relating to the Accumulated Profits Prior to the Non-public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1.9"/>
    <s v="Approve Validity Period of the Resolutions Regarding the Non-public Issuance"/>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2"/>
    <s v="Approve Preliminary Plan of the Proposed Non-public Issuance of A Shares"/>
    <s v="Other"/>
    <s v="For"/>
    <x v="0"/>
    <s v="We will not support corporate transactions (and share authorities instrumental to it) when we have concerns over potential dilution or the transactions not being in the interest of existing shareholders."/>
    <s v="Yes"/>
  </r>
  <r>
    <x v="184"/>
    <s v="China"/>
    <s v="CNE100002375"/>
    <s v="BYQ9774"/>
    <s v="Special"/>
    <d v="2022-07-29T00:00:00"/>
    <s v="Management"/>
    <s v="Yes"/>
    <n v="3"/>
    <s v="Approve Mandate of the Board at the General Meeting to Deal with All Matters Relatingto the Non-public Issuance of A Shares"/>
    <s v="Other"/>
    <s v="For"/>
    <x v="0"/>
    <s v="We will not support corporate transactions (and share authorities instrumental to it) when we have concerns over potential dilution or the transactions not being in the interest of existing shareholders."/>
    <s v="Yes"/>
  </r>
  <r>
    <x v="185"/>
    <s v="Singapore"/>
    <s v="SG2D18969584"/>
    <s v="B5143W8"/>
    <s v="Annual"/>
    <d v="2022-07-29T00:00:00"/>
    <s v="Management"/>
    <s v="Yes"/>
    <n v="1"/>
    <s v="Adopt Report of the Trustee, Statement by the Manager, Audited Financial Statements and Auditors' Report"/>
    <s v="Reports"/>
    <s v="For"/>
    <x v="1"/>
    <m/>
    <s v="No"/>
  </r>
  <r>
    <x v="185"/>
    <s v="Singapore"/>
    <s v="SG2D18969584"/>
    <s v="B5143W8"/>
    <s v="Annual"/>
    <d v="2022-07-29T00:00:00"/>
    <s v="Management"/>
    <s v="Yes"/>
    <n v="2"/>
    <s v="Approve PricewaterhouseCoopers LLP as Auditor and Authorize Manager to Fix Their Remuneration"/>
    <s v="Incentives and Remuneration"/>
    <s v="For"/>
    <x v="1"/>
    <m/>
    <s v="No"/>
  </r>
  <r>
    <x v="185"/>
    <s v="Singapore"/>
    <s v="SG2D18969584"/>
    <s v="B5143W8"/>
    <s v="Annual"/>
    <d v="2022-07-29T00:00:00"/>
    <s v="Management"/>
    <s v="Yes"/>
    <n v="3"/>
    <s v="Approve Issuance of Equity or Equity-Linked Securities with or without Preemptive Rights"/>
    <s v="Other"/>
    <s v="For"/>
    <x v="0"/>
    <s v="We will not support routine authorities to issue shares without pre-emption rights exceeding 10% of the issued share capital as this is potentially overly dilutive for existing shareholders."/>
    <s v="Yes"/>
  </r>
  <r>
    <x v="12"/>
    <s v="India"/>
    <s v="INE140A01024"/>
    <s v="B058J56"/>
    <s v="Annual"/>
    <d v="2022-07-29T00:00:00"/>
    <s v="Management"/>
    <s v="Yes"/>
    <n v="1"/>
    <s v="Accept Financial Statements and Statutory Reports"/>
    <s v="Reports"/>
    <s v="For"/>
    <x v="1"/>
    <m/>
    <s v="No"/>
  </r>
  <r>
    <x v="12"/>
    <s v="India"/>
    <s v="INE140A01024"/>
    <s v="B058J56"/>
    <s v="Annual"/>
    <d v="2022-07-29T00:00:00"/>
    <s v="Management"/>
    <s v="Yes"/>
    <n v="2"/>
    <s v="Approve Final Dividend"/>
    <s v="Other"/>
    <s v="For"/>
    <x v="1"/>
    <m/>
    <s v="No"/>
  </r>
  <r>
    <x v="12"/>
    <s v="India"/>
    <s v="INE140A01024"/>
    <s v="B058J56"/>
    <s v="Annual"/>
    <d v="2022-07-29T00:00:00"/>
    <s v="Management"/>
    <s v="Yes"/>
    <n v="3"/>
    <s v="Reelect Swati A. Piramal as Director"/>
    <s v="Election of Directors"/>
    <s v="For"/>
    <x v="1"/>
    <m/>
    <s v="No"/>
  </r>
  <r>
    <x v="12"/>
    <s v="India"/>
    <s v="INE140A01024"/>
    <s v="B058J56"/>
    <s v="Annual"/>
    <d v="2022-07-29T00:00:00"/>
    <s v="Management"/>
    <s v="Yes"/>
    <n v="4"/>
    <s v="Approve Suresh Surana &amp; Associates LLP, Chartered Accountants as Auditors and Authorize Board to Fix Their Remuneration"/>
    <s v="Incentives and Remuneration"/>
    <s v="For"/>
    <x v="1"/>
    <m/>
    <s v="No"/>
  </r>
  <r>
    <x v="12"/>
    <s v="India"/>
    <s v="INE140A01024"/>
    <s v="B058J56"/>
    <s v="Annual"/>
    <d v="2022-07-29T00:00:00"/>
    <s v="Management"/>
    <s v="Yes"/>
    <n v="5"/>
    <s v="Elect Rajiv Mehrishi as Director"/>
    <s v="Election of Directors"/>
    <s v="For"/>
    <x v="1"/>
    <m/>
    <s v="No"/>
  </r>
  <r>
    <x v="12"/>
    <s v="India"/>
    <s v="INE140A01024"/>
    <s v="B058J56"/>
    <s v="Annual"/>
    <d v="2022-07-29T00:00:00"/>
    <s v="Management"/>
    <s v="Yes"/>
    <n v="6"/>
    <s v="Approve Remuneration of Cost Auditors"/>
    <s v="Incentives and Remuneration"/>
    <s v="For"/>
    <x v="1"/>
    <m/>
    <s v="No"/>
  </r>
  <r>
    <x v="12"/>
    <s v="India"/>
    <s v="INE140A01024"/>
    <s v="B058J56"/>
    <s v="Annual"/>
    <d v="2022-07-29T00:00:00"/>
    <s v="Management"/>
    <s v="Yes"/>
    <n v="7"/>
    <s v="Approve Issuance of Non-Convertible Debentures on Private Placement Basis"/>
    <s v="Other"/>
    <s v="For"/>
    <x v="1"/>
    <m/>
    <s v="No"/>
  </r>
  <r>
    <x v="186"/>
    <s v="China"/>
    <s v="CNE000001F70"/>
    <n v="6648824"/>
    <s v="Special"/>
    <d v="2022-07-29T00:00:00"/>
    <s v="Management"/>
    <s v="Yes"/>
    <n v="1"/>
    <s v="Approve Draft and Summary of Performance Shares Incentive Plan"/>
    <s v="Incentives and Remuneration"/>
    <s v="For"/>
    <x v="0"/>
    <s v="The proposed plan does not provide a sufficiently strong link to that of long-term shareholders as performance awards are subject to vesting period of less than three years."/>
    <s v="Yes"/>
  </r>
  <r>
    <x v="186"/>
    <s v="China"/>
    <s v="CNE000001F70"/>
    <n v="6648824"/>
    <s v="Special"/>
    <d v="2022-07-29T00:00:00"/>
    <s v="Management"/>
    <s v="Yes"/>
    <n v="2"/>
    <s v="Approve Methods to Assess the Performance of Plan Participants"/>
    <s v="Other"/>
    <s v="For"/>
    <x v="0"/>
    <s v="The proposed plan does not provide a sufficiently strong link to that of long-term shareholders as performance awards are subject to vesting period of less than three years."/>
    <s v="Yes"/>
  </r>
  <r>
    <x v="186"/>
    <s v="China"/>
    <s v="CNE000001F70"/>
    <n v="6648824"/>
    <s v="Special"/>
    <d v="2022-07-29T00:00:00"/>
    <s v="Management"/>
    <s v="Yes"/>
    <n v="3"/>
    <s v="Approve Authorization of the Board to Handle All Related Matters"/>
    <s v="Other"/>
    <s v="For"/>
    <x v="0"/>
    <s v="The proposed plan does not provide a sufficiently strong link to that of long-term shareholders as performance awards are subject to vesting period of less than three years."/>
    <s v="Yes"/>
  </r>
  <r>
    <x v="186"/>
    <s v="China"/>
    <s v="CNE000001F70"/>
    <n v="6648824"/>
    <s v="Special"/>
    <d v="2022-07-29T00:00:00"/>
    <s v="Management"/>
    <s v="Yes"/>
    <n v="4"/>
    <s v="Approve Provision of Guarantee"/>
    <s v="Other"/>
    <s v="For"/>
    <x v="1"/>
    <m/>
    <s v="No"/>
  </r>
  <r>
    <x v="52"/>
    <s v="China"/>
    <s v="CNE1000036N7"/>
    <s v="BFD2096"/>
    <s v="Extraordinary Shareholders"/>
    <d v="2022-07-29T00:00:00"/>
    <s v="Management"/>
    <s v="Yes"/>
    <n v="1"/>
    <s v="Approve Satisfaction of the Conditions for Non-Public Issuance of A Shar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099999999999998"/>
    <s v="Approve Class and Nominal Value of Shares to be Issue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2"/>
    <s v="Approve Method of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299999999999998"/>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4"/>
    <s v="Approve Issue Price and Pricing Principl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499999999999998"/>
    <s v="Approve Number of Shares to be Issue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6"/>
    <s v="Approve Use of Proceed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699999999999998"/>
    <s v="Approve Arrangements with Regard to the Retained Profits Before the Non-Public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8"/>
    <s v="Approve Lock-Up Perio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09"/>
    <s v="Approve Place of Listing"/>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2.1"/>
    <s v="Approve Period of Validity of the Resolution on the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3"/>
    <s v="Approve the Non-Public Issuance of A Shar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4"/>
    <s v="Approve Feasibility Analysis Report on the Use of Proceeds Raised from the Non-Public Issuance of A Shares"/>
    <s v="Reports"/>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5"/>
    <s v="Approve Report on the Use of Previous Proceeds"/>
    <s v="Reports"/>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6"/>
    <s v="Approve Dilution of Immediate Return Resulting from the Non-Public Issuance of A Shares and Remedial Measures and Undertakings by Relevant Entiti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7"/>
    <s v="Approve Shareholders' Return Plan for the Next Three Years (2022-2024)"/>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Extraordinary Shareholders"/>
    <d v="2022-07-29T00:00:00"/>
    <s v="Management"/>
    <s v="Yes"/>
    <n v="8"/>
    <s v="Authorize Board and Its Authorized Persons to Deal With the Relevant Matters Relating to the Non-Public Issuance of A Shar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1"/>
    <s v="Approve Class and Nominal Value of Shares to be Issue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2"/>
    <s v="Approve Method of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3"/>
    <s v="Approve Target Subscribers and Subscription Metho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4"/>
    <s v="Approve Issue Price and Pricing Principl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5"/>
    <s v="Approve Number of Shares to be Issue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6"/>
    <s v="Approve Use of Proceed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7"/>
    <s v="Approve Arrangements with Regard to the Retained Profits Before the Non-Public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8"/>
    <s v="Approve Lock-Up Period"/>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0900000000000001"/>
    <s v="Approve Place of Listing"/>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1.1000000000000001"/>
    <s v="Approve Period of Validity of the Resolution on the Issuance"/>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2"/>
    <s v="Approve the Non-Public Issuance of A Shar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3"/>
    <s v="Approve Feasibility Analysis Report on the Use of Proceeds Raised from the Non-Public Issuance of A Shares"/>
    <s v="Reports"/>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4"/>
    <s v="Approve Dilution of Immediate Return Resulting from the Non-Public Issuance of A Shares and Remedial Measures and Undertakings by Relevant Entities"/>
    <s v="Other"/>
    <s v="For"/>
    <x v="0"/>
    <s v="We will not support corporate transactions (and share authorities instrumental to it) when we have concerns over potential dilution or the transactions not being in the interest of existing shareholders."/>
    <s v="Yes"/>
  </r>
  <r>
    <x v="52"/>
    <s v="China"/>
    <s v="CNE1000036N7"/>
    <s v="BFD2096"/>
    <s v="Special"/>
    <d v="2022-07-29T00:00:00"/>
    <s v="Management"/>
    <s v="Yes"/>
    <n v="5"/>
    <s v="Approve Shareholders' Return Plan for the Next Three Years (2022-2024)"/>
    <s v="Other"/>
    <s v="For"/>
    <x v="0"/>
    <s v="We will not support corporate transactions (and share authorities instrumental to it) when we have concerns over potential dilution or the transactions not being in the interest of existing shareholders."/>
    <s v="Yes"/>
  </r>
  <r>
    <x v="187"/>
    <s v="Singapore"/>
    <s v="SG1T75931496"/>
    <s v="B02PY11"/>
    <s v="Annual"/>
    <d v="2022-07-29T00:00:00"/>
    <s v="Management"/>
    <s v="Yes"/>
    <n v="1"/>
    <s v="Adopt Financial Statements and Directors' and Auditors' Reports"/>
    <s v="Election of Directors"/>
    <s v="For"/>
    <x v="1"/>
    <m/>
    <s v="No"/>
  </r>
  <r>
    <x v="187"/>
    <s v="Singapore"/>
    <s v="SG1T75931496"/>
    <s v="B02PY11"/>
    <s v="Annual"/>
    <d v="2022-07-29T00:00:00"/>
    <s v="Management"/>
    <s v="Yes"/>
    <n v="2"/>
    <s v="Approve Final Dividend"/>
    <s v="Other"/>
    <s v="For"/>
    <x v="1"/>
    <m/>
    <s v="No"/>
  </r>
  <r>
    <x v="187"/>
    <s v="Singapore"/>
    <s v="SG1T75931496"/>
    <s v="B02PY11"/>
    <s v="Annual"/>
    <d v="2022-07-29T00:00:00"/>
    <s v="Management"/>
    <s v="Yes"/>
    <n v="3"/>
    <s v="Elect Christina Hon Kwee Fong (Christina Ong) as Director"/>
    <s v="Election of Directors"/>
    <s v="For"/>
    <x v="1"/>
    <m/>
    <s v="No"/>
  </r>
  <r>
    <x v="187"/>
    <s v="Singapore"/>
    <s v="SG1T75931496"/>
    <s v="B02PY11"/>
    <s v="Annual"/>
    <d v="2022-07-29T00:00:00"/>
    <s v="Management"/>
    <s v="Yes"/>
    <n v="4"/>
    <s v="Elect Bradley Joseph Horowitz as Director"/>
    <s v="Election of Directors"/>
    <s v="For"/>
    <x v="1"/>
    <m/>
    <s v="No"/>
  </r>
  <r>
    <x v="187"/>
    <s v="Singapore"/>
    <s v="SG1T75931496"/>
    <s v="B02PY11"/>
    <s v="Annual"/>
    <d v="2022-07-29T00:00:00"/>
    <s v="Management"/>
    <s v="Yes"/>
    <n v="5"/>
    <s v="Elect Gail Patricia Kelly as Director"/>
    <s v="Election of Directors"/>
    <s v="For"/>
    <x v="1"/>
    <m/>
    <s v="No"/>
  </r>
  <r>
    <x v="187"/>
    <s v="Singapore"/>
    <s v="SG1T75931496"/>
    <s v="B02PY11"/>
    <s v="Annual"/>
    <d v="2022-07-29T00:00:00"/>
    <s v="Management"/>
    <s v="Yes"/>
    <n v="6"/>
    <s v="Elect John Lindsay Arthur as Director"/>
    <s v="Election of Directors"/>
    <s v="For"/>
    <x v="1"/>
    <m/>
    <s v="No"/>
  </r>
  <r>
    <x v="187"/>
    <s v="Singapore"/>
    <s v="SG1T75931496"/>
    <s v="B02PY11"/>
    <s v="Annual"/>
    <d v="2022-07-29T00:00:00"/>
    <s v="Management"/>
    <s v="Yes"/>
    <n v="7"/>
    <s v="Elect Yong Hsin Yue as Director"/>
    <s v="Election of Directors"/>
    <s v="For"/>
    <x v="1"/>
    <m/>
    <s v="No"/>
  </r>
  <r>
    <x v="187"/>
    <s v="Singapore"/>
    <s v="SG1T75931496"/>
    <s v="B02PY11"/>
    <s v="Annual"/>
    <d v="2022-07-29T00:00:00"/>
    <s v="Management"/>
    <s v="Yes"/>
    <n v="8"/>
    <s v="Approve Directors' Fees"/>
    <s v="Election of Directors"/>
    <s v="For"/>
    <x v="1"/>
    <m/>
    <s v="No"/>
  </r>
  <r>
    <x v="187"/>
    <s v="Singapore"/>
    <s v="SG1T75931496"/>
    <s v="B02PY11"/>
    <s v="Annual"/>
    <d v="2022-07-29T00:00:00"/>
    <s v="Management"/>
    <s v="Yes"/>
    <n v="9"/>
    <s v="Approve Auditors and Authorize Board to Fix Their Remuneration"/>
    <s v="Incentives and Remuneration"/>
    <s v="For"/>
    <x v="1"/>
    <m/>
    <s v="No"/>
  </r>
  <r>
    <x v="187"/>
    <s v="Singapore"/>
    <s v="SG1T75931496"/>
    <s v="B02PY11"/>
    <s v="Annual"/>
    <d v="2022-07-29T00:00:00"/>
    <s v="Management"/>
    <s v="Yes"/>
    <n v="10"/>
    <s v="Approve Issuance of Equity or Equity-Linked Securities with or without Preemptive Rights"/>
    <s v="Other"/>
    <s v="For"/>
    <x v="0"/>
    <s v="We will not support routine authorities to issue shares with pre-emption rights exceeding 20% of the issued share capital as they are potentially overly dilutive and therefore not in the interest of existing shareholders."/>
    <s v="Yes"/>
  </r>
  <r>
    <x v="187"/>
    <s v="Singapore"/>
    <s v="SG1T75931496"/>
    <s v="B02PY11"/>
    <s v="Annual"/>
    <d v="2022-07-29T00:00:00"/>
    <s v="Management"/>
    <s v="Yes"/>
    <n v="11"/>
    <s v="Approve Grant of Awards and Issuance of Shares Pursuant to the SingTel Performance Share Plan 2012"/>
    <s v="Other"/>
    <s v="For"/>
    <x v="1"/>
    <m/>
    <s v="No"/>
  </r>
  <r>
    <x v="187"/>
    <s v="Singapore"/>
    <s v="SG1T75931496"/>
    <s v="B02PY11"/>
    <s v="Annual"/>
    <d v="2022-07-29T00:00:00"/>
    <s v="Management"/>
    <s v="Yes"/>
    <n v="12"/>
    <s v="Authorize Share Repurchase Program"/>
    <s v="Other"/>
    <s v="For"/>
    <x v="1"/>
    <m/>
    <s v="No"/>
  </r>
  <r>
    <x v="188"/>
    <s v="India"/>
    <s v="INE685A01028"/>
    <s v="B0XPSB8"/>
    <s v="Annual"/>
    <d v="2022-07-29T00:00:00"/>
    <s v="Management"/>
    <s v="Yes"/>
    <n v="1"/>
    <s v="Accept Financial Statements and Statutory Reports"/>
    <s v="Reports"/>
    <s v="For"/>
    <x v="1"/>
    <m/>
    <s v="No"/>
  </r>
  <r>
    <x v="188"/>
    <s v="India"/>
    <s v="INE685A01028"/>
    <s v="B0XPSB8"/>
    <s v="Annual"/>
    <d v="2022-07-29T00:00:00"/>
    <s v="Management"/>
    <s v="Yes"/>
    <n v="2"/>
    <s v="Confirm Interim Dividend and Declare Final Dividend"/>
    <s v="Other"/>
    <s v="For"/>
    <x v="1"/>
    <m/>
    <s v="No"/>
  </r>
  <r>
    <x v="188"/>
    <s v="India"/>
    <s v="INE685A01028"/>
    <s v="B0XPSB8"/>
    <s v="Annual"/>
    <d v="2022-07-29T00:00:00"/>
    <s v="Management"/>
    <s v="Yes"/>
    <n v="3"/>
    <s v="Reelect Jinesh Shah as Director"/>
    <s v="Election of Directors"/>
    <s v="For"/>
    <x v="1"/>
    <m/>
    <s v="No"/>
  </r>
  <r>
    <x v="188"/>
    <s v="India"/>
    <s v="INE685A01028"/>
    <s v="B0XPSB8"/>
    <s v="Annual"/>
    <d v="2022-07-29T00:00:00"/>
    <s v="Management"/>
    <s v="Yes"/>
    <n v="4"/>
    <s v="Approve B S R &amp; Co. LLP, Chartered Accountants as Auditors and Authorize Board to Fix Their Remuneration"/>
    <s v="Incentives and Remuneration"/>
    <s v="For"/>
    <x v="1"/>
    <m/>
    <s v="No"/>
  </r>
  <r>
    <x v="188"/>
    <s v="India"/>
    <s v="INE685A01028"/>
    <s v="B0XPSB8"/>
    <s v="Annual"/>
    <d v="2022-07-29T00:00:00"/>
    <s v="Management"/>
    <s v="Yes"/>
    <n v="5"/>
    <s v="Approve Remuneration of Cost Auditors"/>
    <s v="Incentives and Remuneration"/>
    <s v="For"/>
    <x v="1"/>
    <m/>
    <s v="No"/>
  </r>
  <r>
    <x v="188"/>
    <s v="India"/>
    <s v="INE685A01028"/>
    <s v="B0XPSB8"/>
    <s v="Annual"/>
    <d v="2022-07-29T00:00:00"/>
    <s v="Management"/>
    <s v="Yes"/>
    <n v="6"/>
    <s v="Approve Issuance of Equity, Equity-Linked or Debt Securities without Preemptive Rights"/>
    <s v="Other"/>
    <s v="For"/>
    <x v="1"/>
    <m/>
    <s v="No"/>
  </r>
  <r>
    <x v="189"/>
    <s v="Cayman Islands"/>
    <s v="US7223041028"/>
    <s v="BYVW0F7"/>
    <s v="Annual"/>
    <d v="2022-07-31T00:00:00"/>
    <s v="Management"/>
    <s v="Yes"/>
    <n v="1"/>
    <s v="Elect Director Lei Chen"/>
    <s v="Election of Directors"/>
    <s v="For"/>
    <x v="1"/>
    <m/>
    <s v="No"/>
  </r>
  <r>
    <x v="189"/>
    <s v="Cayman Islands"/>
    <s v="US7223041028"/>
    <s v="BYVW0F7"/>
    <s v="Annual"/>
    <d v="2022-07-31T00:00:00"/>
    <s v="Management"/>
    <s v="Yes"/>
    <n v="2"/>
    <s v="Elect Director Anthony Kam Ping Leung"/>
    <s v="Election of Directors"/>
    <s v="For"/>
    <x v="1"/>
    <m/>
    <s v="No"/>
  </r>
  <r>
    <x v="189"/>
    <s v="Cayman Islands"/>
    <s v="US7223041028"/>
    <s v="BYVW0F7"/>
    <s v="Annual"/>
    <d v="2022-07-31T00:00:00"/>
    <s v="Management"/>
    <s v="Yes"/>
    <n v="3"/>
    <s v="Elect Director Haifeng Lin"/>
    <s v="Election of Directors"/>
    <s v="For"/>
    <x v="1"/>
    <m/>
    <s v="No"/>
  </r>
  <r>
    <x v="189"/>
    <s v="Cayman Islands"/>
    <s v="US7223041028"/>
    <s v="BYVW0F7"/>
    <s v="Annual"/>
    <d v="2022-07-31T00:00:00"/>
    <s v="Management"/>
    <s v="Yes"/>
    <n v="4"/>
    <s v="Elect Director Qi Lu"/>
    <s v="Election of Directors"/>
    <s v="For"/>
    <x v="1"/>
    <m/>
    <s v="No"/>
  </r>
  <r>
    <x v="189"/>
    <s v="Cayman Islands"/>
    <s v="US7223041028"/>
    <s v="BYVW0F7"/>
    <s v="Annual"/>
    <d v="2022-07-31T00:00:00"/>
    <s v="Management"/>
    <s v="Yes"/>
    <n v="5"/>
    <s v="Elect Director Nanpeng Shen"/>
    <s v="Election of Directors"/>
    <s v="For"/>
    <x v="0"/>
    <s v="Director is considered overboarded according to UBS guidelines."/>
    <s v="Yes"/>
  </r>
  <r>
    <x v="189"/>
    <s v="Cayman Islands"/>
    <s v="US7223041028"/>
    <s v="BYVW0F7"/>
    <s v="Annual"/>
    <d v="2022-07-31T00:00:00"/>
    <s v="Management"/>
    <s v="Yes"/>
    <n v="6"/>
    <s v="Elect Director George Yong-Boon Yeo"/>
    <s v="Election of Directors"/>
    <s v="For"/>
    <x v="0"/>
    <s v="The Company has not met our expectations and principles in regard to gender diversity."/>
    <s v="Yes"/>
  </r>
  <r>
    <x v="190"/>
    <s v="Cayman Islands"/>
    <s v="KYG8924B1041"/>
    <s v="BJRFW26"/>
    <s v="Annual"/>
    <d v="2022-08-01T00:00:00"/>
    <s v="Management"/>
    <s v="Yes"/>
    <n v="1"/>
    <s v="Accept Financial Statements and Statutory Reports"/>
    <s v="Reports"/>
    <s v="For"/>
    <x v="1"/>
    <m/>
    <s v="No"/>
  </r>
  <r>
    <x v="190"/>
    <s v="Cayman Islands"/>
    <s v="KYG8924B1041"/>
    <s v="BJRFW26"/>
    <s v="Annual"/>
    <d v="2022-08-01T00:00:00"/>
    <s v="Management"/>
    <s v="Yes"/>
    <n v="2"/>
    <s v="Approve Final Dividend"/>
    <s v="Other"/>
    <s v="For"/>
    <x v="1"/>
    <m/>
    <s v="No"/>
  </r>
  <r>
    <x v="190"/>
    <s v="Cayman Islands"/>
    <s v="KYG8924B1041"/>
    <s v="BJRFW26"/>
    <s v="Annual"/>
    <d v="2022-08-01T00:00:00"/>
    <s v="Management"/>
    <s v="Yes"/>
    <n v="3"/>
    <s v="Approve Special Dividend"/>
    <s v="Other"/>
    <s v="For"/>
    <x v="1"/>
    <m/>
    <s v="No"/>
  </r>
  <r>
    <x v="190"/>
    <s v="Cayman Islands"/>
    <s v="KYG8924B1041"/>
    <s v="BJRFW26"/>
    <s v="Annual"/>
    <d v="2022-08-01T00:00:00"/>
    <s v="Management"/>
    <s v="Yes"/>
    <n v="4"/>
    <s v="Approve PricewaterhouseCoopers as Auditor and Authorize Board to Fix Their Remuneration"/>
    <s v="Incentives and Remuneration"/>
    <s v="For"/>
    <x v="1"/>
    <m/>
    <s v="No"/>
  </r>
  <r>
    <x v="190"/>
    <s v="Cayman Islands"/>
    <s v="KYG8924B1041"/>
    <s v="BJRFW26"/>
    <s v="Annual"/>
    <d v="2022-08-01T00:00:00"/>
    <s v="Management"/>
    <s v="Yes"/>
    <n v="6"/>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190"/>
    <s v="Cayman Islands"/>
    <s v="KYG8924B1041"/>
    <s v="BJRFW26"/>
    <s v="Annual"/>
    <d v="2022-08-01T00:00:00"/>
    <s v="Management"/>
    <s v="Yes"/>
    <n v="7"/>
    <s v="Authorize Repurchase of Issued Share Capital"/>
    <s v="Other"/>
    <s v="For"/>
    <x v="1"/>
    <m/>
    <s v="No"/>
  </r>
  <r>
    <x v="190"/>
    <s v="Cayman Islands"/>
    <s v="KYG8924B1041"/>
    <s v="BJRFW26"/>
    <s v="Annual"/>
    <d v="2022-08-01T00:00:00"/>
    <s v="Management"/>
    <s v="Yes"/>
    <n v="8"/>
    <s v="Authorize Reissuance of Repurchased Shares"/>
    <s v="Other"/>
    <s v="For"/>
    <x v="1"/>
    <m/>
    <s v="No"/>
  </r>
  <r>
    <x v="190"/>
    <s v="Cayman Islands"/>
    <s v="KYG8924B1041"/>
    <s v="BJRFW26"/>
    <s v="Annual"/>
    <d v="2022-08-01T00:00:00"/>
    <s v="Management"/>
    <s v="Yes"/>
    <n v="9"/>
    <s v="Amend Existing Memorandum and Articles of Association and Adopt New Memorandum and Articles of Association"/>
    <s v="Other"/>
    <s v="For"/>
    <x v="1"/>
    <m/>
    <s v="No"/>
  </r>
  <r>
    <x v="190"/>
    <s v="Cayman Islands"/>
    <s v="KYG8924B1041"/>
    <s v="BJRFW26"/>
    <s v="Annual"/>
    <d v="2022-08-01T00:00:00"/>
    <s v="Management"/>
    <s v="Yes"/>
    <s v="5a1"/>
    <s v="Elect Yu Wu as Director"/>
    <s v="Election of Directors"/>
    <s v="For"/>
    <x v="1"/>
    <m/>
    <s v="No"/>
  </r>
  <r>
    <x v="190"/>
    <s v="Cayman Islands"/>
    <s v="KYG8924B1041"/>
    <s v="BJRFW26"/>
    <s v="Annual"/>
    <d v="2022-08-01T00:00:00"/>
    <s v="Management"/>
    <s v="Yes"/>
    <s v="5a2"/>
    <s v="Elect Hu Xiaoling as Director"/>
    <s v="Election of Directors"/>
    <s v="For"/>
    <x v="1"/>
    <m/>
    <s v="No"/>
  </r>
  <r>
    <x v="190"/>
    <s v="Cayman Islands"/>
    <s v="KYG8924B1041"/>
    <s v="BJRFW26"/>
    <s v="Annual"/>
    <d v="2022-08-01T00:00:00"/>
    <s v="Management"/>
    <s v="Yes"/>
    <s v="5a3"/>
    <s v="Elect Huang Victor as Director"/>
    <s v="Election of Directors"/>
    <s v="For"/>
    <x v="0"/>
    <s v="Director is considered overboarded according to UBS guidelines."/>
    <s v="Yes"/>
  </r>
  <r>
    <x v="190"/>
    <s v="Cayman Islands"/>
    <s v="KYG8924B1041"/>
    <s v="BJRFW26"/>
    <s v="Annual"/>
    <d v="2022-08-01T00:00:00"/>
    <s v="Management"/>
    <s v="Yes"/>
    <s v="5b"/>
    <s v="Authorize Board to Fix Remuneration of Directors"/>
    <s v="Election of Directors"/>
    <s v="For"/>
    <x v="1"/>
    <m/>
    <s v="No"/>
  </r>
  <r>
    <x v="38"/>
    <s v="India"/>
    <s v="INE406A01037"/>
    <n v="6702634"/>
    <s v="Annual"/>
    <d v="2022-08-02T00:00:00"/>
    <s v="Management"/>
    <s v="Yes"/>
    <n v="1"/>
    <s v="Accept Standalone Financial Statements and Statutory Reports"/>
    <s v="Reports"/>
    <s v="For"/>
    <x v="1"/>
    <m/>
    <s v="No"/>
  </r>
  <r>
    <x v="38"/>
    <s v="India"/>
    <s v="INE406A01037"/>
    <n v="6702634"/>
    <s v="Annual"/>
    <d v="2022-08-02T00:00:00"/>
    <s v="Management"/>
    <s v="Yes"/>
    <n v="2"/>
    <s v="Accept Consolidated Financial Statements and Statutory Reports"/>
    <s v="Reports"/>
    <s v="For"/>
    <x v="1"/>
    <m/>
    <s v="No"/>
  </r>
  <r>
    <x v="38"/>
    <s v="India"/>
    <s v="INE406A01037"/>
    <n v="6702634"/>
    <s v="Annual"/>
    <d v="2022-08-02T00:00:00"/>
    <s v="Management"/>
    <s v="Yes"/>
    <n v="3"/>
    <s v="Confirm First Interim Dividend, Second Interim Dividend, Third Interim Dividend and Fourth Interim Dividend"/>
    <s v="Other"/>
    <s v="For"/>
    <x v="1"/>
    <m/>
    <s v="No"/>
  </r>
  <r>
    <x v="38"/>
    <s v="India"/>
    <s v="INE406A01037"/>
    <n v="6702634"/>
    <s v="Annual"/>
    <d v="2022-08-02T00:00:00"/>
    <s v="Management"/>
    <s v="Yes"/>
    <n v="4"/>
    <s v="Reelect K. Nithyananda Reddy as Director"/>
    <s v="Election of Directors"/>
    <s v="For"/>
    <x v="1"/>
    <m/>
    <s v="No"/>
  </r>
  <r>
    <x v="38"/>
    <s v="India"/>
    <s v="INE406A01037"/>
    <n v="6702634"/>
    <s v="Annual"/>
    <d v="2022-08-02T00:00:00"/>
    <s v="Management"/>
    <s v="Yes"/>
    <n v="5"/>
    <s v="Reelect M. Madan Mohan Reddy as Director"/>
    <s v="Election of Directors"/>
    <s v="For"/>
    <x v="1"/>
    <m/>
    <s v="No"/>
  </r>
  <r>
    <x v="38"/>
    <s v="India"/>
    <s v="INE406A01037"/>
    <n v="6702634"/>
    <s v="Annual"/>
    <d v="2022-08-02T00:00:00"/>
    <s v="Management"/>
    <s v="Yes"/>
    <n v="6"/>
    <s v="Approve Deloitte Haskins &amp; Sells, Chartered Accountants as Auditors and Authorize Board to Fix Their Remuneration"/>
    <s v="Incentives and Remuneration"/>
    <s v="For"/>
    <x v="1"/>
    <m/>
    <s v="No"/>
  </r>
  <r>
    <x v="38"/>
    <s v="India"/>
    <s v="INE406A01037"/>
    <n v="6702634"/>
    <s v="Annual"/>
    <d v="2022-08-02T00:00:00"/>
    <s v="Management"/>
    <s v="Yes"/>
    <n v="7"/>
    <s v="Approve Reappointment and Remuneration of P. Sarath Chandra Reddy as Whole Time Director"/>
    <s v="Election of Directors"/>
    <s v="For"/>
    <x v="1"/>
    <m/>
    <s v="No"/>
  </r>
  <r>
    <x v="38"/>
    <s v="India"/>
    <s v="INE406A01037"/>
    <n v="6702634"/>
    <s v="Annual"/>
    <d v="2022-08-02T00:00:00"/>
    <s v="Management"/>
    <s v="Yes"/>
    <n v="8"/>
    <s v="Approve Reappointment and Remuneration P. V. Ramprasad Reddy as Executive Chairman of Aurobindo Pharma USA Inc"/>
    <s v="Incentives and Remuneration"/>
    <s v="For"/>
    <x v="1"/>
    <m/>
    <s v="No"/>
  </r>
  <r>
    <x v="38"/>
    <s v="India"/>
    <s v="INE406A01037"/>
    <n v="6702634"/>
    <s v="Annual"/>
    <d v="2022-08-02T00:00:00"/>
    <s v="Management"/>
    <s v="Yes"/>
    <n v="9"/>
    <s v="Approve Remuneration of Cost Auditors"/>
    <s v="Incentives and Remuneration"/>
    <s v="For"/>
    <x v="1"/>
    <m/>
    <s v="No"/>
  </r>
  <r>
    <x v="191"/>
    <s v="China"/>
    <s v="CNE1000029M4"/>
    <s v="BDCSC73"/>
    <s v="Extraordinary Shareholders"/>
    <d v="2022-08-02T00:00:00"/>
    <s v="Management"/>
    <s v="Yes"/>
    <n v="1"/>
    <s v="Amend Articles of Association"/>
    <s v="Other"/>
    <s v="For"/>
    <x v="0"/>
    <s v="We will not support amendments to the Articles of Association/Bylaws amendment which are against shareholders' interests."/>
    <s v="Yes"/>
  </r>
  <r>
    <x v="191"/>
    <s v="China"/>
    <s v="CNE1000029M4"/>
    <s v="BDCSC73"/>
    <s v="Extraordinary Shareholders"/>
    <d v="2022-08-02T00:00:00"/>
    <s v="Management"/>
    <s v="Yes"/>
    <n v="2"/>
    <s v="Approve Amendments to the Rules Governing the Management of Related Party Transactions"/>
    <s v="Other"/>
    <s v="For"/>
    <x v="1"/>
    <m/>
    <s v="No"/>
  </r>
  <r>
    <x v="191"/>
    <s v="China"/>
    <s v="CNE1000029M4"/>
    <s v="BDCSC73"/>
    <s v="Extraordinary Shareholders"/>
    <d v="2022-08-02T00:00:00"/>
    <s v="Management"/>
    <s v="Yes"/>
    <n v="3"/>
    <s v="Approve Appointment of External Auditors"/>
    <s v="Auditors"/>
    <s v="For"/>
    <x v="1"/>
    <m/>
    <s v="No"/>
  </r>
  <r>
    <x v="4"/>
    <s v="India"/>
    <s v="INE484J01027"/>
    <s v="BGQL729"/>
    <s v="Annual"/>
    <d v="2022-08-02T00:00:00"/>
    <s v="Management"/>
    <s v="Yes"/>
    <n v="1"/>
    <s v="Accept Financial Statements and Statutory Reports"/>
    <s v="Reports"/>
    <s v="For"/>
    <x v="1"/>
    <m/>
    <s v="No"/>
  </r>
  <r>
    <x v="4"/>
    <s v="India"/>
    <s v="INE484J01027"/>
    <s v="BGQL729"/>
    <s v="Annual"/>
    <d v="2022-08-02T00:00:00"/>
    <s v="Management"/>
    <s v="Yes"/>
    <n v="2"/>
    <s v="Reelect Jamshyd N. Godrej as Director"/>
    <s v="Election of Directors"/>
    <s v="For"/>
    <x v="1"/>
    <m/>
    <s v="No"/>
  </r>
  <r>
    <x v="4"/>
    <s v="India"/>
    <s v="INE484J01027"/>
    <s v="BGQL729"/>
    <s v="Annual"/>
    <d v="2022-08-02T00:00:00"/>
    <s v="Management"/>
    <s v="Yes"/>
    <n v="3"/>
    <s v="Approve BSR &amp; Co. LLP, Chartered Accountants as Auditors and Authorize Board to Fix Their Remuneration"/>
    <s v="Incentives and Remuneration"/>
    <s v="For"/>
    <x v="1"/>
    <m/>
    <s v="No"/>
  </r>
  <r>
    <x v="4"/>
    <s v="India"/>
    <s v="INE484J01027"/>
    <s v="BGQL729"/>
    <s v="Annual"/>
    <d v="2022-08-02T00:00:00"/>
    <s v="Management"/>
    <s v="Yes"/>
    <n v="4"/>
    <s v="Approve Remuneration of Cost Auditors"/>
    <s v="Incentives and Remuneration"/>
    <s v="For"/>
    <x v="1"/>
    <m/>
    <s v="No"/>
  </r>
  <r>
    <x v="192"/>
    <s v="Israel"/>
    <s v="IL0006912120"/>
    <n v="6451271"/>
    <s v="Annual"/>
    <d v="2022-08-02T00:00:00"/>
    <s v="Management"/>
    <s v="No"/>
    <n v="1"/>
    <s v="Discuss Financial Statements and the Report of the Board"/>
    <s v="Reports"/>
    <m/>
    <x v="2"/>
    <m/>
    <s v="No"/>
  </r>
  <r>
    <x v="192"/>
    <s v="Israel"/>
    <s v="IL0006912120"/>
    <n v="6451271"/>
    <s v="Annual"/>
    <d v="2022-08-02T00:00:00"/>
    <s v="Management"/>
    <s v="Yes"/>
    <n v="2"/>
    <s v="Reappoint Ziv Haft &amp; Co. and Somekh Chaikin as Joint Auditors and Authorize Board to Fix Their Remuneration"/>
    <s v="Incentives and Remuneration"/>
    <s v="For"/>
    <x v="1"/>
    <m/>
    <s v="No"/>
  </r>
  <r>
    <x v="192"/>
    <s v="Israel"/>
    <s v="IL0006912120"/>
    <n v="6451271"/>
    <s v="Annual"/>
    <d v="2022-08-02T00:00:00"/>
    <s v="Management"/>
    <s v="Yes"/>
    <n v="3.1"/>
    <s v="Elect Danny Yamin as External Director"/>
    <s v="Election of Directors"/>
    <s v="For"/>
    <x v="1"/>
    <m/>
    <s v="No"/>
  </r>
  <r>
    <x v="192"/>
    <s v="Israel"/>
    <s v="IL0006912120"/>
    <n v="6451271"/>
    <s v="Annual"/>
    <d v="2022-08-02T00:00:00"/>
    <s v="Management"/>
    <s v="Yes"/>
    <n v="3.2"/>
    <s v="Elect Guy Richker as External Director"/>
    <s v="Election of Directors"/>
    <s v="For"/>
    <x v="3"/>
    <s v="Alternative candidate selected."/>
    <s v="Yes"/>
  </r>
  <r>
    <x v="192"/>
    <s v="Israel"/>
    <s v="IL0006912120"/>
    <n v="6451271"/>
    <s v="Annual"/>
    <d v="2022-08-02T00:00:00"/>
    <s v="Management"/>
    <s v="Yes"/>
    <n v="4"/>
    <s v="Approve Amended Compensation Policy for the Directors and Officers of the Company"/>
    <s v="Election of Directors"/>
    <s v="For"/>
    <x v="1"/>
    <m/>
    <s v="No"/>
  </r>
  <r>
    <x v="192"/>
    <s v="Israel"/>
    <s v="IL0006912120"/>
    <n v="6451271"/>
    <s v="Annual"/>
    <d v="2022-08-02T00:00:00"/>
    <s v="Management"/>
    <s v="Yes"/>
    <n v="5"/>
    <s v="Approve Update Employment Terms of Shaul Kobrinsky, Chairman and Amend Compensation Policy for the Directors and Officers of the Company Accordingly"/>
    <s v="Election of Directors"/>
    <s v="For"/>
    <x v="1"/>
    <m/>
    <s v="No"/>
  </r>
  <r>
    <x v="192"/>
    <s v="Israel"/>
    <s v="IL0006912120"/>
    <n v="6451271"/>
    <s v="Annual"/>
    <d v="2022-08-02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192"/>
    <s v="Israel"/>
    <s v="IL0006912120"/>
    <n v="6451271"/>
    <s v="Annual"/>
    <d v="2022-08-02T00:00:00"/>
    <s v="Management"/>
    <s v="Yes"/>
    <s v="B1"/>
    <s v="If you are an Interest Holder as defined in Section 1 of the Securities Law, 1968, vote FOR.  Otherwise, vote against."/>
    <s v="Other"/>
    <s v="None"/>
    <x v="0"/>
    <m/>
    <s v="No"/>
  </r>
  <r>
    <x v="192"/>
    <s v="Israel"/>
    <s v="IL0006912120"/>
    <n v="6451271"/>
    <s v="Annual"/>
    <d v="2022-08-02T00:00:00"/>
    <s v="Management"/>
    <s v="Yes"/>
    <s v="B2"/>
    <s v="If you are a Senior Officer as defined in Section 37(D) of the Securities Law, 1968, vote FOR. Otherwise, vote against."/>
    <s v="Other"/>
    <s v="None"/>
    <x v="0"/>
    <m/>
    <s v="No"/>
  </r>
  <r>
    <x v="192"/>
    <s v="Israel"/>
    <s v="IL0006912120"/>
    <n v="6451271"/>
    <s v="Annual"/>
    <d v="2022-08-02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193"/>
    <s v="China"/>
    <s v="CNE000000C66"/>
    <n v="6802824"/>
    <s v="Special"/>
    <d v="2022-08-02T00:00:00"/>
    <s v="Management"/>
    <s v="Yes"/>
    <n v="1"/>
    <s v="Amend Articles of Association and Parts of the Rules of Procedure"/>
    <s v="Other"/>
    <s v="For"/>
    <x v="1"/>
    <m/>
    <s v="No"/>
  </r>
  <r>
    <x v="193"/>
    <s v="China"/>
    <s v="CNE000000C66"/>
    <n v="6802824"/>
    <s v="Special"/>
    <d v="2022-08-02T00:00:00"/>
    <s v="Management"/>
    <s v="Yes"/>
    <n v="2"/>
    <s v="Approve Establishment of a Special Committee of the Board of Directors"/>
    <s v="Election of Directors"/>
    <s v="For"/>
    <x v="1"/>
    <m/>
    <s v="No"/>
  </r>
  <r>
    <x v="193"/>
    <s v="China"/>
    <s v="CNE000000C66"/>
    <n v="6802824"/>
    <s v="Special"/>
    <d v="2022-08-02T00:00:00"/>
    <s v="Management"/>
    <s v="Yes"/>
    <n v="3"/>
    <s v="Approve Allowance of Independent Directors"/>
    <s v="Election of Directors"/>
    <s v="For"/>
    <x v="1"/>
    <m/>
    <s v="No"/>
  </r>
  <r>
    <x v="193"/>
    <s v="China"/>
    <s v="CNE000000C66"/>
    <n v="6802824"/>
    <s v="Special"/>
    <d v="2022-08-02T00:00:00"/>
    <s v="Management"/>
    <s v="Yes"/>
    <n v="4"/>
    <s v="Approve Purchase of Liability Insurance for Directors, Supervisors and Senior Management Members"/>
    <s v="Election of Directors"/>
    <s v="For"/>
    <x v="1"/>
    <m/>
    <s v="No"/>
  </r>
  <r>
    <x v="193"/>
    <s v="China"/>
    <s v="CNE000000C66"/>
    <n v="6802824"/>
    <s v="Special"/>
    <d v="2022-08-02T00:00:00"/>
    <s v="Management"/>
    <s v="Yes"/>
    <n v="5.0999999999999996"/>
    <s v="Elect Xia Xuesong as Director"/>
    <s v="Election of Directors"/>
    <s v="For"/>
    <x v="1"/>
    <m/>
    <s v="No"/>
  </r>
  <r>
    <x v="193"/>
    <s v="China"/>
    <s v="CNE000000C66"/>
    <n v="6802824"/>
    <s v="Special"/>
    <d v="2022-08-02T00:00:00"/>
    <s v="Management"/>
    <s v="Yes"/>
    <n v="5.2"/>
    <s v="Elect Wang Jianhu as Director"/>
    <s v="Election of Directors"/>
    <s v="For"/>
    <x v="1"/>
    <m/>
    <s v="No"/>
  </r>
  <r>
    <x v="193"/>
    <s v="China"/>
    <s v="CNE000000C66"/>
    <n v="6802824"/>
    <s v="Special"/>
    <d v="2022-08-02T00:00:00"/>
    <s v="Management"/>
    <s v="Yes"/>
    <n v="5.3"/>
    <s v="Elect Wang Chengran as Director"/>
    <s v="Election of Directors"/>
    <s v="For"/>
    <x v="1"/>
    <m/>
    <s v="No"/>
  </r>
  <r>
    <x v="193"/>
    <s v="China"/>
    <s v="CNE000000C66"/>
    <n v="6802824"/>
    <s v="Special"/>
    <d v="2022-08-02T00:00:00"/>
    <s v="Management"/>
    <s v="Yes"/>
    <n v="5.4"/>
    <s v="Elect Jiang Licheng as Director"/>
    <s v="Election of Directors"/>
    <s v="For"/>
    <x v="1"/>
    <m/>
    <s v="No"/>
  </r>
  <r>
    <x v="193"/>
    <s v="China"/>
    <s v="CNE000000C66"/>
    <n v="6802824"/>
    <s v="Special"/>
    <d v="2022-08-02T00:00:00"/>
    <s v="Management"/>
    <s v="Yes"/>
    <n v="5.5"/>
    <s v="Elect Xie Li as Director"/>
    <s v="Election of Directors"/>
    <s v="For"/>
    <x v="1"/>
    <m/>
    <s v="No"/>
  </r>
  <r>
    <x v="193"/>
    <s v="China"/>
    <s v="CNE000000C66"/>
    <n v="6802824"/>
    <s v="Special"/>
    <d v="2022-08-02T00:00:00"/>
    <s v="Management"/>
    <s v="Yes"/>
    <n v="6.1"/>
    <s v="Elect Su Yong as Director"/>
    <s v="Election of Directors"/>
    <s v="For"/>
    <x v="1"/>
    <m/>
    <s v="No"/>
  </r>
  <r>
    <x v="193"/>
    <s v="China"/>
    <s v="CNE000000C66"/>
    <n v="6802824"/>
    <s v="Special"/>
    <d v="2022-08-02T00:00:00"/>
    <s v="Management"/>
    <s v="Yes"/>
    <n v="6.2"/>
    <s v="Elect Bai Yunxia as Director"/>
    <s v="Election of Directors"/>
    <s v="For"/>
    <x v="1"/>
    <m/>
    <s v="No"/>
  </r>
  <r>
    <x v="193"/>
    <s v="China"/>
    <s v="CNE000000C66"/>
    <n v="6802824"/>
    <s v="Special"/>
    <d v="2022-08-02T00:00:00"/>
    <s v="Management"/>
    <s v="Yes"/>
    <n v="6.3"/>
    <s v="Elect Cheng Lin as Director"/>
    <s v="Election of Directors"/>
    <s v="For"/>
    <x v="1"/>
    <m/>
    <s v="No"/>
  </r>
  <r>
    <x v="193"/>
    <s v="China"/>
    <s v="CNE000000C66"/>
    <n v="6802824"/>
    <s v="Special"/>
    <d v="2022-08-02T00:00:00"/>
    <s v="Management"/>
    <s v="Yes"/>
    <n v="6.4"/>
    <s v="Elect Zhang Weidong as Director"/>
    <s v="Election of Directors"/>
    <s v="For"/>
    <x v="1"/>
    <m/>
    <s v="No"/>
  </r>
  <r>
    <x v="193"/>
    <s v="China"/>
    <s v="CNE000000C66"/>
    <n v="6802824"/>
    <s v="Special"/>
    <d v="2022-08-02T00:00:00"/>
    <s v="Management"/>
    <s v="Yes"/>
    <n v="7.1"/>
    <s v="Elect Jiang Yuxiang as Supervisor"/>
    <s v="Other"/>
    <s v="For"/>
    <x v="1"/>
    <m/>
    <s v="No"/>
  </r>
  <r>
    <x v="193"/>
    <s v="China"/>
    <s v="CNE000000C66"/>
    <n v="6802824"/>
    <s v="Special"/>
    <d v="2022-08-02T00:00:00"/>
    <s v="Management"/>
    <s v="Yes"/>
    <n v="7.2"/>
    <s v="Elect Wan Hong as Supervisor"/>
    <s v="Other"/>
    <s v="For"/>
    <x v="1"/>
    <m/>
    <s v="No"/>
  </r>
  <r>
    <x v="194"/>
    <s v="India"/>
    <s v="INE974X01010"/>
    <s v="BD3R8D7"/>
    <s v="Annual"/>
    <d v="2022-08-02T00:00:00"/>
    <s v="Management"/>
    <s v="Yes"/>
    <n v="1"/>
    <s v="Accept Standalone Financial Statements and Statutory Reports"/>
    <s v="Reports"/>
    <s v="For"/>
    <x v="1"/>
    <m/>
    <s v="No"/>
  </r>
  <r>
    <x v="194"/>
    <s v="India"/>
    <s v="INE974X01010"/>
    <s v="BD3R8D7"/>
    <s v="Annual"/>
    <d v="2022-08-02T00:00:00"/>
    <s v="Management"/>
    <s v="Yes"/>
    <n v="2"/>
    <s v="Accept Consolidated Financial Statements and Statutory Reports"/>
    <s v="Reports"/>
    <s v="For"/>
    <x v="1"/>
    <m/>
    <s v="No"/>
  </r>
  <r>
    <x v="194"/>
    <s v="India"/>
    <s v="INE974X01010"/>
    <s v="BD3R8D7"/>
    <s v="Annual"/>
    <d v="2022-08-02T00:00:00"/>
    <s v="Management"/>
    <s v="Yes"/>
    <n v="3"/>
    <s v="Approve Final Dividend and Confirm Interim Dividend"/>
    <s v="Other"/>
    <s v="For"/>
    <x v="1"/>
    <m/>
    <s v="No"/>
  </r>
  <r>
    <x v="194"/>
    <s v="India"/>
    <s v="INE974X01010"/>
    <s v="BD3R8D7"/>
    <s v="Annual"/>
    <d v="2022-08-02T00:00:00"/>
    <s v="Management"/>
    <s v="Yes"/>
    <n v="4"/>
    <s v="Reelect K R Srinivasan as Director"/>
    <s v="Election of Directors"/>
    <s v="For"/>
    <x v="1"/>
    <m/>
    <s v="No"/>
  </r>
  <r>
    <x v="194"/>
    <s v="India"/>
    <s v="INE974X01010"/>
    <s v="BD3R8D7"/>
    <s v="Annual"/>
    <d v="2022-08-02T00:00:00"/>
    <s v="Management"/>
    <s v="Yes"/>
    <n v="5"/>
    <s v="Approve S R Batliboi &amp; Associates, Chartered Accountants as Auditors and Authorize Board to Fix Their Remuneration"/>
    <s v="Incentives and Remuneration"/>
    <s v="For"/>
    <x v="1"/>
    <m/>
    <s v="No"/>
  </r>
  <r>
    <x v="194"/>
    <s v="India"/>
    <s v="INE974X01010"/>
    <s v="BD3R8D7"/>
    <s v="Annual"/>
    <d v="2022-08-02T00:00:00"/>
    <s v="Management"/>
    <s v="Yes"/>
    <n v="6"/>
    <s v="Approve Payment of Commission to M A M Arunachalam as Non-Executive Chairman of the Board of Directors"/>
    <s v="Election of Directors"/>
    <s v="For"/>
    <x v="1"/>
    <m/>
    <s v="No"/>
  </r>
  <r>
    <x v="194"/>
    <s v="India"/>
    <s v="INE974X01010"/>
    <s v="BD3R8D7"/>
    <s v="Annual"/>
    <d v="2022-08-02T00:00:00"/>
    <s v="Management"/>
    <s v="Yes"/>
    <n v="7"/>
    <s v="Approve Remuneration of Cost Auditors"/>
    <s v="Incentives and Remuneration"/>
    <s v="For"/>
    <x v="1"/>
    <m/>
    <s v="No"/>
  </r>
  <r>
    <x v="24"/>
    <s v="China"/>
    <s v="CNE100000N61"/>
    <s v="B4XRMZ4"/>
    <s v="Special"/>
    <d v="2022-08-03T00:00:00"/>
    <s v="Management"/>
    <s v="Yes"/>
    <n v="1"/>
    <s v="Approve Provision of Guarantee for Associate Company and Related Party Transactions"/>
    <s v="Other"/>
    <s v="For"/>
    <x v="1"/>
    <m/>
    <s v="No"/>
  </r>
  <r>
    <x v="24"/>
    <s v="China"/>
    <s v="CNE100000N61"/>
    <s v="B4XRMZ4"/>
    <s v="Special"/>
    <d v="2022-08-03T00:00:00"/>
    <s v="Management"/>
    <s v="Yes"/>
    <n v="2"/>
    <s v="Approve Provision of Guarantee for Controlled Subsidiary"/>
    <s v="Other"/>
    <s v="For"/>
    <x v="1"/>
    <m/>
    <s v="No"/>
  </r>
  <r>
    <x v="24"/>
    <s v="China"/>
    <s v="CNE100000N61"/>
    <s v="B4XRMZ4"/>
    <s v="Special"/>
    <d v="2022-08-03T00:00:00"/>
    <s v="Management"/>
    <s v="Yes"/>
    <n v="3"/>
    <s v="Approve to Adjust the Guarantee Amount of the Company and Its Controlled Subsidiaries"/>
    <s v="Other"/>
    <s v="For"/>
    <x v="0"/>
    <s v="The terms of the guarantee are not deemed to be in the best interest of shareholders."/>
    <s v="Yes"/>
  </r>
  <r>
    <x v="24"/>
    <s v="China"/>
    <s v="CNE100000N61"/>
    <s v="B4XRMZ4"/>
    <s v="Special"/>
    <d v="2022-08-03T00:00:00"/>
    <s v="Shareholder"/>
    <s v="Yes"/>
    <n v="4"/>
    <s v="Approve Provision of Guarantee for Beijing Rural Credit Internet Technology Group Co., Ltd."/>
    <s v="Other"/>
    <s v="For"/>
    <x v="1"/>
    <m/>
    <s v="No"/>
  </r>
  <r>
    <x v="195"/>
    <s v="India"/>
    <s v="INE323A01026"/>
    <s v="B01NFV3"/>
    <s v="Annual"/>
    <d v="2022-08-03T00:00:00"/>
    <s v="Management"/>
    <s v="Yes"/>
    <n v="1"/>
    <s v="Accept Standalone Financial Statements and Statutory Reports"/>
    <s v="Reports"/>
    <s v="For"/>
    <x v="1"/>
    <m/>
    <s v="No"/>
  </r>
  <r>
    <x v="195"/>
    <s v="India"/>
    <s v="INE323A01026"/>
    <s v="B01NFV3"/>
    <s v="Annual"/>
    <d v="2022-08-03T00:00:00"/>
    <s v="Management"/>
    <s v="Yes"/>
    <n v="2"/>
    <s v="Accept Consolidated Financial Statements and Statutory Reports"/>
    <s v="Reports"/>
    <s v="For"/>
    <x v="1"/>
    <m/>
    <s v="No"/>
  </r>
  <r>
    <x v="195"/>
    <s v="India"/>
    <s v="INE323A01026"/>
    <s v="B01NFV3"/>
    <s v="Annual"/>
    <d v="2022-08-03T00:00:00"/>
    <s v="Management"/>
    <s v="Yes"/>
    <n v="3"/>
    <s v="Approve Dividend"/>
    <s v="Other"/>
    <s v="For"/>
    <x v="1"/>
    <m/>
    <s v="No"/>
  </r>
  <r>
    <x v="195"/>
    <s v="India"/>
    <s v="INE323A01026"/>
    <s v="B01NFV3"/>
    <s v="Annual"/>
    <d v="2022-08-03T00:00:00"/>
    <s v="Management"/>
    <s v="Yes"/>
    <n v="4"/>
    <s v="Reelect Sandeep N. as Director"/>
    <s v="Election of Directors"/>
    <s v="For"/>
    <x v="1"/>
    <m/>
    <s v="No"/>
  </r>
  <r>
    <x v="195"/>
    <s v="India"/>
    <s v="INE323A01026"/>
    <s v="B01NFV3"/>
    <s v="Annual"/>
    <d v="2022-08-03T00:00:00"/>
    <s v="Management"/>
    <s v="Yes"/>
    <n v="5"/>
    <s v="Approve S.R. Batliboi &amp; Associates LLP, Chartered Accountants as Auditors and Authorize Board to Fix Their Remuneration"/>
    <s v="Incentives and Remuneration"/>
    <s v="For"/>
    <x v="1"/>
    <m/>
    <s v="No"/>
  </r>
  <r>
    <x v="195"/>
    <s v="India"/>
    <s v="INE323A01026"/>
    <s v="B01NFV3"/>
    <s v="Annual"/>
    <d v="2022-08-03T00:00:00"/>
    <s v="Management"/>
    <s v="Yes"/>
    <n v="6"/>
    <s v="Reelect Hema Ravichandar as Director"/>
    <s v="Election of Directors"/>
    <s v="For"/>
    <x v="1"/>
    <m/>
    <s v="No"/>
  </r>
  <r>
    <x v="195"/>
    <s v="India"/>
    <s v="INE323A01026"/>
    <s v="B01NFV3"/>
    <s v="Annual"/>
    <d v="2022-08-03T00:00:00"/>
    <s v="Management"/>
    <s v="Yes"/>
    <n v="7"/>
    <s v="Elect Padmini Khare as Director"/>
    <s v="Election of Directors"/>
    <s v="For"/>
    <x v="1"/>
    <m/>
    <s v="No"/>
  </r>
  <r>
    <x v="195"/>
    <s v="India"/>
    <s v="INE323A01026"/>
    <s v="B01NFV3"/>
    <s v="Annual"/>
    <d v="2022-08-03T00:00:00"/>
    <s v="Management"/>
    <s v="Yes"/>
    <n v="8"/>
    <s v="Elect Filiz Albrecht as Director"/>
    <s v="Election of Directors"/>
    <s v="For"/>
    <x v="1"/>
    <m/>
    <s v="No"/>
  </r>
  <r>
    <x v="195"/>
    <s v="India"/>
    <s v="INE323A01026"/>
    <s v="B01NFV3"/>
    <s v="Annual"/>
    <d v="2022-08-03T00:00:00"/>
    <s v="Management"/>
    <s v="Yes"/>
    <n v="9"/>
    <s v="Elect Karsten Mueller as Director and Approve Appointment and Remuneration of Karsten Mueller as Whole-Time Director"/>
    <s v="Election of Directors"/>
    <s v="For"/>
    <x v="1"/>
    <m/>
    <s v="No"/>
  </r>
  <r>
    <x v="195"/>
    <s v="India"/>
    <s v="INE323A01026"/>
    <s v="B01NFV3"/>
    <s v="Annual"/>
    <d v="2022-08-03T00:00:00"/>
    <s v="Management"/>
    <s v="Yes"/>
    <n v="10"/>
    <s v="Approve Remuneration of Cost Auditors"/>
    <s v="Incentives and Remuneration"/>
    <s v="For"/>
    <x v="1"/>
    <m/>
    <s v="No"/>
  </r>
  <r>
    <x v="196"/>
    <s v="Virgin Isl (UK)"/>
    <s v="VGG1890L1076"/>
    <s v="BJ1N1M9"/>
    <s v="Annual"/>
    <d v="2022-08-03T00:00:00"/>
    <s v="Management"/>
    <s v="Yes"/>
    <n v="2"/>
    <s v="Ratify Ernst &amp; Young LLP as Auditors"/>
    <s v="Auditors"/>
    <s v="For"/>
    <x v="1"/>
    <m/>
    <s v="No"/>
  </r>
  <r>
    <x v="196"/>
    <s v="Virgin Isl (UK)"/>
    <s v="VGG1890L1076"/>
    <s v="BJ1N1M9"/>
    <s v="Annual"/>
    <d v="2022-08-03T00:00:00"/>
    <s v="Management"/>
    <s v="Yes"/>
    <n v="3"/>
    <s v="Advisory Vote to Ratify Named Executive Officers' Compensation"/>
    <s v="Other"/>
    <s v="For"/>
    <x v="0"/>
    <s v="Greater than 50% of equity awards vest without reference to performance conditions."/>
    <s v="Yes"/>
  </r>
  <r>
    <x v="196"/>
    <s v="Virgin Isl (UK)"/>
    <s v="VGG1890L1076"/>
    <s v="BJ1N1M9"/>
    <s v="Annual"/>
    <d v="2022-08-03T00:00:00"/>
    <s v="Management"/>
    <s v="Yes"/>
    <n v="4"/>
    <s v="Amend Omnibus Stock Plan"/>
    <s v="Other"/>
    <s v="For"/>
    <x v="1"/>
    <m/>
    <s v="No"/>
  </r>
  <r>
    <x v="196"/>
    <s v="Virgin Isl (UK)"/>
    <s v="VGG1890L1076"/>
    <s v="BJ1N1M9"/>
    <s v="Annual"/>
    <d v="2022-08-03T00:00:00"/>
    <s v="Management"/>
    <s v="Yes"/>
    <s v="1a"/>
    <s v="Elect Director Judy Gibbons"/>
    <s v="Election of Directors"/>
    <s v="For"/>
    <x v="1"/>
    <m/>
    <s v="No"/>
  </r>
  <r>
    <x v="196"/>
    <s v="Virgin Isl (UK)"/>
    <s v="VGG1890L1076"/>
    <s v="BJ1N1M9"/>
    <s v="Annual"/>
    <d v="2022-08-03T00:00:00"/>
    <s v="Management"/>
    <s v="Yes"/>
    <s v="1b"/>
    <s v="Elect Director Jane Thompson"/>
    <s v="Election of Directors"/>
    <s v="For"/>
    <x v="1"/>
    <m/>
    <s v="No"/>
  </r>
  <r>
    <x v="40"/>
    <s v="China"/>
    <s v="CNE0000002R2"/>
    <n v="6192042"/>
    <s v="Special"/>
    <d v="2022-08-03T00:00:00"/>
    <s v="Shareholder"/>
    <s v="Yes"/>
    <n v="1"/>
    <s v="Elect Shen Chengfang as Non-independent Director"/>
    <s v="Election of Directors"/>
    <s v="Against"/>
    <x v="0"/>
    <m/>
    <s v="No"/>
  </r>
  <r>
    <x v="40"/>
    <s v="China"/>
    <s v="CNE0000002R2"/>
    <n v="6192042"/>
    <s v="Special"/>
    <d v="2022-08-03T00:00:00"/>
    <s v="Shareholder"/>
    <s v="Yes"/>
    <n v="2"/>
    <s v="Approve Removal of Wang Jian as Non-independent Director"/>
    <s v="Election of Directors"/>
    <s v="Against"/>
    <x v="0"/>
    <m/>
    <s v="No"/>
  </r>
  <r>
    <x v="197"/>
    <s v="India"/>
    <s v="INE288B01029"/>
    <s v="BNGMX23"/>
    <s v="Annual"/>
    <d v="2022-08-03T00:00:00"/>
    <s v="Management"/>
    <s v="Yes"/>
    <n v="1"/>
    <s v="Accept Standalone Financial Statements and Statutory Reports"/>
    <s v="Reports"/>
    <s v="For"/>
    <x v="1"/>
    <m/>
    <s v="No"/>
  </r>
  <r>
    <x v="197"/>
    <s v="India"/>
    <s v="INE288B01029"/>
    <s v="BNGMX23"/>
    <s v="Annual"/>
    <d v="2022-08-03T00:00:00"/>
    <s v="Management"/>
    <s v="Yes"/>
    <n v="2"/>
    <s v="Accept Consolidated Financial Statements and Statutory Reports"/>
    <s v="Reports"/>
    <s v="For"/>
    <x v="1"/>
    <m/>
    <s v="No"/>
  </r>
  <r>
    <x v="197"/>
    <s v="India"/>
    <s v="INE288B01029"/>
    <s v="BNGMX23"/>
    <s v="Annual"/>
    <d v="2022-08-03T00:00:00"/>
    <s v="Management"/>
    <s v="Yes"/>
    <n v="3"/>
    <s v="Approve Dividend"/>
    <s v="Other"/>
    <s v="For"/>
    <x v="1"/>
    <m/>
    <s v="No"/>
  </r>
  <r>
    <x v="197"/>
    <s v="India"/>
    <s v="INE288B01029"/>
    <s v="BNGMX23"/>
    <s v="Annual"/>
    <d v="2022-08-03T00:00:00"/>
    <s v="Management"/>
    <s v="Yes"/>
    <n v="4"/>
    <s v="Reelect Ajay C. Mehta as Director"/>
    <s v="Election of Directors"/>
    <s v="For"/>
    <x v="1"/>
    <m/>
    <s v="No"/>
  </r>
  <r>
    <x v="197"/>
    <s v="India"/>
    <s v="INE288B01029"/>
    <s v="BNGMX23"/>
    <s v="Annual"/>
    <d v="2022-08-03T00:00:00"/>
    <s v="Management"/>
    <s v="Yes"/>
    <n v="5"/>
    <s v="Reelect Sanjay Upadhyay as Director"/>
    <s v="Election of Directors"/>
    <s v="For"/>
    <x v="1"/>
    <m/>
    <s v="No"/>
  </r>
  <r>
    <x v="197"/>
    <s v="India"/>
    <s v="INE288B01029"/>
    <s v="BNGMX23"/>
    <s v="Annual"/>
    <d v="2022-08-03T00:00:00"/>
    <s v="Management"/>
    <s v="Yes"/>
    <n v="6"/>
    <s v="Approve Deloitte Haskins &amp; Sells LLP, Chartered Accountants as Auditors and Authorize Board to Fix Their Remuneration"/>
    <s v="Incentives and Remuneration"/>
    <s v="For"/>
    <x v="1"/>
    <m/>
    <s v="No"/>
  </r>
  <r>
    <x v="197"/>
    <s v="India"/>
    <s v="INE288B01029"/>
    <s v="BNGMX23"/>
    <s v="Annual"/>
    <d v="2022-08-03T00:00:00"/>
    <s v="Management"/>
    <s v="Yes"/>
    <n v="7"/>
    <s v="Approve Remuneration of Cost Auditors"/>
    <s v="Incentives and Remuneration"/>
    <s v="For"/>
    <x v="1"/>
    <m/>
    <s v="No"/>
  </r>
  <r>
    <x v="198"/>
    <s v="India"/>
    <s v="INE102D01028"/>
    <s v="B1BDGY0"/>
    <s v="Annual"/>
    <d v="2022-08-03T00:00:00"/>
    <s v="Management"/>
    <s v="Yes"/>
    <n v="1"/>
    <s v="Accept Financial Statements and Statutory Reports"/>
    <s v="Reports"/>
    <s v="For"/>
    <x v="1"/>
    <m/>
    <s v="No"/>
  </r>
  <r>
    <x v="198"/>
    <s v="India"/>
    <s v="INE102D01028"/>
    <s v="B1BDGY0"/>
    <s v="Annual"/>
    <d v="2022-08-03T00:00:00"/>
    <s v="Management"/>
    <s v="Yes"/>
    <n v="2"/>
    <s v="Reelect Jamshyd Godrej as Director"/>
    <s v="Election of Directors"/>
    <s v="For"/>
    <x v="1"/>
    <m/>
    <s v="No"/>
  </r>
  <r>
    <x v="198"/>
    <s v="India"/>
    <s v="INE102D01028"/>
    <s v="B1BDGY0"/>
    <s v="Annual"/>
    <d v="2022-08-03T00:00:00"/>
    <s v="Management"/>
    <s v="Yes"/>
    <n v="3"/>
    <s v="Reelect Tanya Dubash as Director"/>
    <s v="Election of Directors"/>
    <s v="For"/>
    <x v="1"/>
    <m/>
    <s v="No"/>
  </r>
  <r>
    <x v="198"/>
    <s v="India"/>
    <s v="INE102D01028"/>
    <s v="B1BDGY0"/>
    <s v="Annual"/>
    <d v="2022-08-03T00:00:00"/>
    <s v="Management"/>
    <s v="Yes"/>
    <n v="4"/>
    <s v="Approve BSR &amp; Co. LLP, Chartered Accountants as Auditors and Authorize Board to Fix Their Remuneration"/>
    <s v="Incentives and Remuneration"/>
    <s v="For"/>
    <x v="1"/>
    <m/>
    <s v="No"/>
  </r>
  <r>
    <x v="198"/>
    <s v="India"/>
    <s v="INE102D01028"/>
    <s v="B1BDGY0"/>
    <s v="Annual"/>
    <d v="2022-08-03T00:00:00"/>
    <s v="Management"/>
    <s v="Yes"/>
    <n v="5"/>
    <s v="Approve Remuneration of Cost Auditors"/>
    <s v="Incentives and Remuneration"/>
    <s v="For"/>
    <x v="1"/>
    <m/>
    <s v="No"/>
  </r>
  <r>
    <x v="198"/>
    <s v="India"/>
    <s v="INE102D01028"/>
    <s v="B1BDGY0"/>
    <s v="Annual"/>
    <d v="2022-08-03T00:00:00"/>
    <s v="Management"/>
    <s v="Yes"/>
    <n v="6"/>
    <s v="Approve Reappointment and Remuneration of Nisaba Godrej as Whole-Time Director Designated as Executive Person"/>
    <s v="Election of Directors"/>
    <s v="For"/>
    <x v="1"/>
    <m/>
    <s v="No"/>
  </r>
  <r>
    <x v="199"/>
    <s v="United Kingdom"/>
    <s v="GB00B5N0P849"/>
    <s v="B5N0P84"/>
    <s v="Special"/>
    <d v="2022-08-03T00:00:00"/>
    <s v="Management"/>
    <s v="Yes"/>
    <n v="1"/>
    <s v="Approve Matters Relating to the Proposed Sale of E&amp;I Consulting"/>
    <s v="Other"/>
    <s v="For"/>
    <x v="1"/>
    <m/>
    <s v="No"/>
  </r>
  <r>
    <x v="200"/>
    <s v="India"/>
    <s v="INE326A01037"/>
    <n v="6143761"/>
    <s v="Annual"/>
    <d v="2022-08-03T00:00:00"/>
    <s v="Management"/>
    <s v="Yes"/>
    <n v="1"/>
    <s v="Accept Standalone Financial Statements and Statutory Reports"/>
    <s v="Reports"/>
    <s v="For"/>
    <x v="1"/>
    <m/>
    <s v="No"/>
  </r>
  <r>
    <x v="200"/>
    <s v="India"/>
    <s v="INE326A01037"/>
    <n v="6143761"/>
    <s v="Annual"/>
    <d v="2022-08-03T00:00:00"/>
    <s v="Management"/>
    <s v="Yes"/>
    <n v="2"/>
    <s v="Accept Consolidated Financial Statements and Statutory Reports"/>
    <s v="Reports"/>
    <s v="For"/>
    <x v="1"/>
    <m/>
    <s v="No"/>
  </r>
  <r>
    <x v="200"/>
    <s v="India"/>
    <s v="INE326A01037"/>
    <n v="6143761"/>
    <s v="Annual"/>
    <d v="2022-08-03T00:00:00"/>
    <s v="Management"/>
    <s v="Yes"/>
    <n v="3"/>
    <s v="Approve Dividend"/>
    <s v="Other"/>
    <s v="For"/>
    <x v="1"/>
    <m/>
    <s v="No"/>
  </r>
  <r>
    <x v="200"/>
    <s v="India"/>
    <s v="INE326A01037"/>
    <n v="6143761"/>
    <s v="Annual"/>
    <d v="2022-08-03T00:00:00"/>
    <s v="Management"/>
    <s v="Yes"/>
    <n v="4"/>
    <s v="Reelect Vinita Gupta as Director"/>
    <s v="Election of Directors"/>
    <s v="For"/>
    <x v="1"/>
    <m/>
    <s v="No"/>
  </r>
  <r>
    <x v="200"/>
    <s v="India"/>
    <s v="INE326A01037"/>
    <n v="6143761"/>
    <s v="Annual"/>
    <d v="2022-08-03T00:00:00"/>
    <s v="Management"/>
    <s v="Yes"/>
    <n v="5"/>
    <s v="Approve Remuneration of Cost Auditors"/>
    <s v="Incentives and Remuneration"/>
    <s v="For"/>
    <x v="1"/>
    <m/>
    <s v="No"/>
  </r>
  <r>
    <x v="201"/>
    <s v="Greece"/>
    <s v="GRS434003000"/>
    <n v="7268298"/>
    <s v="Extraordinary Shareholders"/>
    <d v="2022-08-03T00:00:00"/>
    <s v="Management"/>
    <s v="Yes"/>
    <n v="1"/>
    <s v="Authorize Share Repurchase Program"/>
    <s v="Other"/>
    <s v="For"/>
    <x v="1"/>
    <m/>
    <s v="No"/>
  </r>
  <r>
    <x v="201"/>
    <s v="Greece"/>
    <s v="GRS434003000"/>
    <n v="7268298"/>
    <s v="Extraordinary Shareholders"/>
    <d v="2022-08-03T00:00:00"/>
    <s v="Management"/>
    <s v="Yes"/>
    <n v="2"/>
    <s v="Amend Company Articles"/>
    <s v="Other"/>
    <s v="For"/>
    <x v="0"/>
    <s v="We will not support exclusively virtual meetings."/>
    <s v="Yes"/>
  </r>
  <r>
    <x v="201"/>
    <s v="Greece"/>
    <s v="GRS434003000"/>
    <n v="7268298"/>
    <s v="Extraordinary Shareholders"/>
    <d v="2022-08-03T00:00:00"/>
    <s v="Management"/>
    <s v="No"/>
    <n v="3"/>
    <s v="Various Announcements"/>
    <s v="Other"/>
    <m/>
    <x v="2"/>
    <m/>
    <s v="No"/>
  </r>
  <r>
    <x v="202"/>
    <s v="USA"/>
    <s v="US0248351001"/>
    <s v="B02H871"/>
    <s v="Special"/>
    <d v="2022-08-04T00:00:00"/>
    <s v="Management"/>
    <s v="Yes"/>
    <n v="1"/>
    <s v="Approve Merger Agreement"/>
    <s v="Other"/>
    <s v="For"/>
    <x v="1"/>
    <m/>
    <s v="No"/>
  </r>
  <r>
    <x v="202"/>
    <s v="USA"/>
    <s v="US0248351001"/>
    <s v="B02H871"/>
    <s v="Special"/>
    <d v="2022-08-04T00:00:00"/>
    <s v="Management"/>
    <s v="Yes"/>
    <n v="2"/>
    <s v="Advisory Vote on Golden Parachutes"/>
    <s v="Other"/>
    <s v="For"/>
    <x v="0"/>
    <s v="Components of termination payments are subject to single-trigger for a change of control.  Golden parachute/termination payments automatically vests in full."/>
    <s v="Yes"/>
  </r>
  <r>
    <x v="202"/>
    <s v="USA"/>
    <s v="US0248351001"/>
    <s v="B02H871"/>
    <s v="Special"/>
    <d v="2022-08-04T00:00:00"/>
    <s v="Management"/>
    <s v="Yes"/>
    <n v="3"/>
    <s v="Adjourn Meeting"/>
    <s v="Other"/>
    <s v="For"/>
    <x v="1"/>
    <m/>
    <s v="No"/>
  </r>
  <r>
    <x v="203"/>
    <s v="Japan"/>
    <s v="JP3119920001"/>
    <n v="6294498"/>
    <s v="Annual"/>
    <d v="2022-08-04T00:00:00"/>
    <s v="Management"/>
    <s v="Yes"/>
    <n v="1"/>
    <s v="Approve Allocation of Income, with a Final Dividend of JPY 16"/>
    <s v="Other"/>
    <s v="For"/>
    <x v="1"/>
    <m/>
    <s v="No"/>
  </r>
  <r>
    <x v="203"/>
    <s v="Japan"/>
    <s v="JP3119920001"/>
    <n v="6294498"/>
    <s v="Annual"/>
    <d v="2022-08-04T00:00:00"/>
    <s v="Management"/>
    <s v="Yes"/>
    <n v="2"/>
    <s v="Amend Articles to Disclose Shareholder Meeting Materials on Internet"/>
    <s v="Other"/>
    <s v="For"/>
    <x v="1"/>
    <m/>
    <s v="No"/>
  </r>
  <r>
    <x v="203"/>
    <s v="Japan"/>
    <s v="JP3119920001"/>
    <n v="6294498"/>
    <s v="Annual"/>
    <d v="2022-08-04T00:00:00"/>
    <s v="Management"/>
    <s v="Yes"/>
    <n v="3.1"/>
    <s v="Elect Director Yoshioka, Akira"/>
    <s v="Election of Directors"/>
    <s v="For"/>
    <x v="0"/>
    <s v="The Company has not met our expectations and principles in regard to board diversity."/>
    <s v="Yes"/>
  </r>
  <r>
    <x v="203"/>
    <s v="Japan"/>
    <s v="JP3119920001"/>
    <n v="6294498"/>
    <s v="Annual"/>
    <d v="2022-08-04T00:00:00"/>
    <s v="Management"/>
    <s v="Yes"/>
    <n v="3.1"/>
    <s v="Elect Director Imaizumi, Tadahisa"/>
    <s v="Election of Directors"/>
    <s v="For"/>
    <x v="1"/>
    <m/>
    <s v="No"/>
  </r>
  <r>
    <x v="203"/>
    <s v="Japan"/>
    <s v="JP3119920001"/>
    <n v="6294498"/>
    <s v="Annual"/>
    <d v="2022-08-04T00:00:00"/>
    <s v="Management"/>
    <s v="Yes"/>
    <n v="3.2"/>
    <s v="Elect Director Tamai, Tsuguhiro"/>
    <s v="Election of Directors"/>
    <s v="For"/>
    <x v="1"/>
    <m/>
    <s v="No"/>
  </r>
  <r>
    <x v="203"/>
    <s v="Japan"/>
    <s v="JP3119920001"/>
    <n v="6294498"/>
    <s v="Annual"/>
    <d v="2022-08-04T00:00:00"/>
    <s v="Management"/>
    <s v="Yes"/>
    <n v="3.3"/>
    <s v="Elect Director Kawamura, Katsuhiro"/>
    <s v="Election of Directors"/>
    <s v="For"/>
    <x v="1"/>
    <m/>
    <s v="No"/>
  </r>
  <r>
    <x v="203"/>
    <s v="Japan"/>
    <s v="JP3119920001"/>
    <n v="6294498"/>
    <s v="Annual"/>
    <d v="2022-08-04T00:00:00"/>
    <s v="Management"/>
    <s v="Yes"/>
    <n v="3.4"/>
    <s v="Elect Director Hokari, Shinichi"/>
    <s v="Election of Directors"/>
    <s v="For"/>
    <x v="1"/>
    <m/>
    <s v="No"/>
  </r>
  <r>
    <x v="203"/>
    <s v="Japan"/>
    <s v="JP3119920001"/>
    <n v="6294498"/>
    <s v="Annual"/>
    <d v="2022-08-04T00:00:00"/>
    <s v="Management"/>
    <s v="Yes"/>
    <n v="3.5"/>
    <s v="Elect Director Ozawa, Takao"/>
    <s v="Election of Directors"/>
    <s v="For"/>
    <x v="1"/>
    <m/>
    <s v="No"/>
  </r>
  <r>
    <x v="203"/>
    <s v="Japan"/>
    <s v="JP3119920001"/>
    <n v="6294498"/>
    <s v="Annual"/>
    <d v="2022-08-04T00:00:00"/>
    <s v="Management"/>
    <s v="Yes"/>
    <n v="3.6"/>
    <s v="Elect Director Ichige, Yumiko"/>
    <s v="Election of Directors"/>
    <s v="For"/>
    <x v="1"/>
    <m/>
    <s v="No"/>
  </r>
  <r>
    <x v="203"/>
    <s v="Japan"/>
    <s v="JP3119920001"/>
    <n v="6294498"/>
    <s v="Annual"/>
    <d v="2022-08-04T00:00:00"/>
    <s v="Management"/>
    <s v="Yes"/>
    <n v="3.7"/>
    <s v="Elect Director Goto, Genri"/>
    <s v="Election of Directors"/>
    <s v="For"/>
    <x v="1"/>
    <m/>
    <s v="No"/>
  </r>
  <r>
    <x v="203"/>
    <s v="Japan"/>
    <s v="JP3119920001"/>
    <n v="6294498"/>
    <s v="Annual"/>
    <d v="2022-08-04T00:00:00"/>
    <s v="Management"/>
    <s v="Yes"/>
    <n v="3.8"/>
    <s v="Elect Director Tsukahara, Kazuo"/>
    <s v="Election of Directors"/>
    <s v="For"/>
    <x v="1"/>
    <m/>
    <s v="No"/>
  </r>
  <r>
    <x v="203"/>
    <s v="Japan"/>
    <s v="JP3119920001"/>
    <n v="6294498"/>
    <s v="Annual"/>
    <d v="2022-08-04T00:00:00"/>
    <s v="Management"/>
    <s v="Yes"/>
    <n v="3.9"/>
    <s v="Elect Director Aoyama, Naomi"/>
    <s v="Election of Directors"/>
    <s v="For"/>
    <x v="1"/>
    <m/>
    <s v="No"/>
  </r>
  <r>
    <x v="203"/>
    <s v="Japan"/>
    <s v="JP3119920001"/>
    <n v="6294498"/>
    <s v="Annual"/>
    <d v="2022-08-04T00:00:00"/>
    <s v="Management"/>
    <s v="Yes"/>
    <n v="4"/>
    <s v="Appoint Statutory Auditor Nakagawa, Miyuki"/>
    <s v="Auditors"/>
    <s v="For"/>
    <x v="1"/>
    <m/>
    <s v="No"/>
  </r>
  <r>
    <x v="203"/>
    <s v="Japan"/>
    <s v="JP3119920001"/>
    <n v="6294498"/>
    <s v="Annual"/>
    <d v="2022-08-04T00:00:00"/>
    <s v="Management"/>
    <s v="Yes"/>
    <n v="5"/>
    <s v="Appoint Deloitte Touche Tohmatsu LLC as New External Audit Firm"/>
    <s v="Auditors"/>
    <s v="For"/>
    <x v="1"/>
    <m/>
    <s v="No"/>
  </r>
  <r>
    <x v="204"/>
    <s v="Israel"/>
    <s v="IL0006046119"/>
    <n v="6076425"/>
    <s v="Annual/Special"/>
    <d v="2022-08-04T00:00:00"/>
    <s v="Management"/>
    <s v="No"/>
    <n v="1"/>
    <s v="Discuss Financial Statements and the Report of the Board"/>
    <s v="Reports"/>
    <m/>
    <x v="2"/>
    <m/>
    <s v="No"/>
  </r>
  <r>
    <x v="204"/>
    <s v="Israel"/>
    <s v="IL0006046119"/>
    <n v="6076425"/>
    <s v="Annual/Special"/>
    <d v="2022-08-04T00:00:00"/>
    <s v="Management"/>
    <s v="Yes"/>
    <n v="2"/>
    <s v="Reappoint Somekh Chaikin (KPMG) and Brightman Almagor Zohar and Co. (Deloitte) as Joint Auditors and Authorize Board to Fix Their Remuneration"/>
    <s v="Incentives and Remuneration"/>
    <s v="For"/>
    <x v="1"/>
    <m/>
    <s v="No"/>
  </r>
  <r>
    <x v="204"/>
    <s v="Israel"/>
    <s v="IL0006046119"/>
    <n v="6076425"/>
    <s v="Annual/Special"/>
    <d v="2022-08-04T00:00:00"/>
    <s v="Management"/>
    <s v="Yes"/>
    <n v="3"/>
    <s v="Elect Dan Laluz as External Director"/>
    <s v="Election of Directors"/>
    <s v="For"/>
    <x v="3"/>
    <s v="Alternative candidate selected."/>
    <s v="Yes"/>
  </r>
  <r>
    <x v="204"/>
    <s v="Israel"/>
    <s v="IL0006046119"/>
    <n v="6076425"/>
    <s v="Annual/Special"/>
    <d v="2022-08-04T00:00:00"/>
    <s v="Management"/>
    <s v="Yes"/>
    <n v="4"/>
    <s v="Elect Zvi Nagan as External Director"/>
    <s v="Election of Directors"/>
    <s v="For"/>
    <x v="1"/>
    <m/>
    <s v="No"/>
  </r>
  <r>
    <x v="204"/>
    <s v="Israel"/>
    <s v="IL0006046119"/>
    <n v="6076425"/>
    <s v="Annual/Special"/>
    <d v="2022-08-04T00:00:00"/>
    <s v="Management"/>
    <s v="Yes"/>
    <n v="5"/>
    <s v="Elect Esther Eldan as Director"/>
    <s v="Election of Directors"/>
    <s v="For"/>
    <x v="1"/>
    <m/>
    <s v="No"/>
  </r>
  <r>
    <x v="204"/>
    <s v="Israel"/>
    <s v="IL0006046119"/>
    <n v="6076425"/>
    <s v="Annual/Special"/>
    <d v="2022-08-04T00:00:00"/>
    <s v="Management"/>
    <s v="Yes"/>
    <n v="6"/>
    <s v="Elect Esther Dominisini as Director"/>
    <s v="Election of Directors"/>
    <s v="For"/>
    <x v="1"/>
    <m/>
    <s v="No"/>
  </r>
  <r>
    <x v="204"/>
    <s v="Israel"/>
    <s v="IL0006046119"/>
    <n v="6076425"/>
    <s v="Annual/Special"/>
    <d v="2022-08-04T00:00:00"/>
    <s v="Management"/>
    <s v="Yes"/>
    <n v="7"/>
    <s v="Elect Irit Shlomi as Director"/>
    <s v="Election of Directors"/>
    <s v="For"/>
    <x v="3"/>
    <s v="Alternative candidate selected."/>
    <s v="Yes"/>
  </r>
  <r>
    <x v="204"/>
    <s v="Israel"/>
    <s v="IL0006046119"/>
    <n v="6076425"/>
    <s v="Annual/Special"/>
    <d v="2022-08-04T00:00:00"/>
    <s v="Management"/>
    <s v="Yes"/>
    <n v="8"/>
    <s v="Amend Bank Articles"/>
    <s v="Other"/>
    <s v="For"/>
    <x v="1"/>
    <m/>
    <s v="No"/>
  </r>
  <r>
    <x v="204"/>
    <s v="Israel"/>
    <s v="IL0006046119"/>
    <n v="6076425"/>
    <s v="Annual/Special"/>
    <d v="2022-08-04T00:00:00"/>
    <s v="Management"/>
    <s v="Yes"/>
    <n v="9"/>
    <s v="Approve Amended Compensation Policy for the Directors and Officers of the Company"/>
    <s v="Election of Directors"/>
    <s v="For"/>
    <x v="1"/>
    <m/>
    <s v="No"/>
  </r>
  <r>
    <x v="204"/>
    <s v="Israel"/>
    <s v="IL0006046119"/>
    <n v="6076425"/>
    <s v="Annual/Special"/>
    <d v="2022-08-04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204"/>
    <s v="Israel"/>
    <s v="IL0006046119"/>
    <n v="6076425"/>
    <s v="Annual/Special"/>
    <d v="2022-08-04T00:00:00"/>
    <s v="Management"/>
    <s v="Yes"/>
    <s v="B1"/>
    <s v="If you are an Interest Holder as defined in Section 1 of the Securities Law, 1968, vote FOR.  Otherwise, vote against."/>
    <s v="Other"/>
    <s v="None"/>
    <x v="0"/>
    <m/>
    <s v="No"/>
  </r>
  <r>
    <x v="204"/>
    <s v="Israel"/>
    <s v="IL0006046119"/>
    <n v="6076425"/>
    <s v="Annual/Special"/>
    <d v="2022-08-04T00:00:00"/>
    <s v="Management"/>
    <s v="Yes"/>
    <s v="B2"/>
    <s v="If you are a Senior Officer as defined in Section 37(D) of the Securities Law, 1968, vote FOR. Otherwise, vote against."/>
    <s v="Other"/>
    <s v="None"/>
    <x v="0"/>
    <m/>
    <s v="No"/>
  </r>
  <r>
    <x v="204"/>
    <s v="Israel"/>
    <s v="IL0006046119"/>
    <n v="6076425"/>
    <s v="Annual/Special"/>
    <d v="2022-08-04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205"/>
    <s v="USA"/>
    <s v="US29275Y1029"/>
    <s v="B020GQ5"/>
    <s v="Annual"/>
    <d v="2022-08-04T00:00:00"/>
    <s v="Management"/>
    <s v="Yes"/>
    <n v="1.1000000000000001"/>
    <s v="Elect Director Howard I. Hoffen"/>
    <s v="Election of Directors"/>
    <s v="For"/>
    <x v="1"/>
    <m/>
    <s v="No"/>
  </r>
  <r>
    <x v="205"/>
    <s v="USA"/>
    <s v="US29275Y1029"/>
    <s v="B020GQ5"/>
    <s v="Annual"/>
    <d v="2022-08-04T00:00:00"/>
    <s v="Management"/>
    <s v="Yes"/>
    <n v="1.2"/>
    <s v="Elect Director David M. Shaffer"/>
    <s v="Election of Directors"/>
    <s v="For"/>
    <x v="1"/>
    <m/>
    <s v="No"/>
  </r>
  <r>
    <x v="205"/>
    <s v="USA"/>
    <s v="US29275Y1029"/>
    <s v="B020GQ5"/>
    <s v="Annual"/>
    <d v="2022-08-04T00:00:00"/>
    <s v="Management"/>
    <s v="Yes"/>
    <n v="1.3"/>
    <s v="Elect Director Ronald P. Vargo"/>
    <s v="Election of Directors"/>
    <s v="For"/>
    <x v="1"/>
    <m/>
    <s v="No"/>
  </r>
  <r>
    <x v="205"/>
    <s v="USA"/>
    <s v="US29275Y1029"/>
    <s v="B020GQ5"/>
    <s v="Annual"/>
    <d v="2022-08-04T00:00:00"/>
    <s v="Management"/>
    <s v="Yes"/>
    <n v="2"/>
    <s v="Ratify Ernst &amp; Young LLP as Auditors"/>
    <s v="Auditors"/>
    <s v="For"/>
    <x v="1"/>
    <m/>
    <s v="No"/>
  </r>
  <r>
    <x v="205"/>
    <s v="USA"/>
    <s v="US29275Y1029"/>
    <s v="B020GQ5"/>
    <s v="Annual"/>
    <d v="2022-08-04T00:00:00"/>
    <s v="Management"/>
    <s v="Yes"/>
    <n v="3"/>
    <s v="Advisory Vote to Ratify Named Executive Officers' Compensation"/>
    <s v="Other"/>
    <s v="For"/>
    <x v="0"/>
    <s v="Greater than 50% of equity awards vest without reference to performance conditions."/>
    <s v="Yes"/>
  </r>
  <r>
    <x v="206"/>
    <s v="South Africa"/>
    <s v="ZAE000081949"/>
    <s v="B17BBR6"/>
    <s v="Annual"/>
    <d v="2022-08-04T00:00:00"/>
    <s v="Management"/>
    <s v="Yes"/>
    <n v="1"/>
    <s v="Re-elect Henrietta Baldock as Director"/>
    <s v="Election of Directors"/>
    <s v="For"/>
    <x v="1"/>
    <m/>
    <s v="No"/>
  </r>
  <r>
    <x v="206"/>
    <s v="South Africa"/>
    <s v="ZAE000081949"/>
    <s v="B17BBR6"/>
    <s v="Annual"/>
    <d v="2022-08-04T00:00:00"/>
    <s v="Management"/>
    <s v="Yes"/>
    <n v="2"/>
    <s v="Re-elect Zarina Bassa as Director"/>
    <s v="Election of Directors"/>
    <s v="For"/>
    <x v="1"/>
    <m/>
    <s v="No"/>
  </r>
  <r>
    <x v="206"/>
    <s v="South Africa"/>
    <s v="ZAE000081949"/>
    <s v="B17BBR6"/>
    <s v="Annual"/>
    <d v="2022-08-04T00:00:00"/>
    <s v="Management"/>
    <s v="Yes"/>
    <n v="3"/>
    <s v="Re-elect Philip Hourquebie as Director"/>
    <s v="Election of Directors"/>
    <s v="For"/>
    <x v="1"/>
    <m/>
    <s v="No"/>
  </r>
  <r>
    <x v="206"/>
    <s v="South Africa"/>
    <s v="ZAE000081949"/>
    <s v="B17BBR6"/>
    <s v="Annual"/>
    <d v="2022-08-04T00:00:00"/>
    <s v="Management"/>
    <s v="Yes"/>
    <n v="4"/>
    <s v="Re-elect Stephen Koseff as Director"/>
    <s v="Election of Directors"/>
    <s v="For"/>
    <x v="1"/>
    <m/>
    <s v="No"/>
  </r>
  <r>
    <x v="206"/>
    <s v="South Africa"/>
    <s v="ZAE000081949"/>
    <s v="B17BBR6"/>
    <s v="Annual"/>
    <d v="2022-08-04T00:00:00"/>
    <s v="Management"/>
    <s v="Yes"/>
    <n v="5"/>
    <s v="Re-elect Nicola Newton-King as Director"/>
    <s v="Election of Directors"/>
    <s v="For"/>
    <x v="1"/>
    <m/>
    <s v="No"/>
  </r>
  <r>
    <x v="206"/>
    <s v="South Africa"/>
    <s v="ZAE000081949"/>
    <s v="B17BBR6"/>
    <s v="Annual"/>
    <d v="2022-08-04T00:00:00"/>
    <s v="Management"/>
    <s v="Yes"/>
    <n v="6"/>
    <s v="Re-elect Jasandra Nyker as Director"/>
    <s v="Election of Directors"/>
    <s v="For"/>
    <x v="1"/>
    <m/>
    <s v="No"/>
  </r>
  <r>
    <x v="206"/>
    <s v="South Africa"/>
    <s v="ZAE000081949"/>
    <s v="B17BBR6"/>
    <s v="Annual"/>
    <d v="2022-08-04T00:00:00"/>
    <s v="Management"/>
    <s v="Yes"/>
    <n v="7"/>
    <s v="Re-elect Nishlan Samujh as Director"/>
    <s v="Election of Directors"/>
    <s v="For"/>
    <x v="1"/>
    <m/>
    <s v="No"/>
  </r>
  <r>
    <x v="206"/>
    <s v="South Africa"/>
    <s v="ZAE000081949"/>
    <s v="B17BBR6"/>
    <s v="Annual"/>
    <d v="2022-08-04T00:00:00"/>
    <s v="Management"/>
    <s v="Yes"/>
    <n v="8"/>
    <s v="Re-elect Khumo Shuenyane as Director"/>
    <s v="Election of Directors"/>
    <s v="For"/>
    <x v="1"/>
    <m/>
    <s v="No"/>
  </r>
  <r>
    <x v="206"/>
    <s v="South Africa"/>
    <s v="ZAE000081949"/>
    <s v="B17BBR6"/>
    <s v="Annual"/>
    <d v="2022-08-04T00:00:00"/>
    <s v="Management"/>
    <s v="Yes"/>
    <n v="9"/>
    <s v="Re-elect Philisiwe Sibiya as Director"/>
    <s v="Election of Directors"/>
    <s v="For"/>
    <x v="1"/>
    <m/>
    <s v="No"/>
  </r>
  <r>
    <x v="206"/>
    <s v="South Africa"/>
    <s v="ZAE000081949"/>
    <s v="B17BBR6"/>
    <s v="Annual"/>
    <d v="2022-08-04T00:00:00"/>
    <s v="Management"/>
    <s v="Yes"/>
    <n v="10"/>
    <s v="Re-elect Brian Stevenson as Director"/>
    <s v="Election of Directors"/>
    <s v="For"/>
    <x v="1"/>
    <m/>
    <s v="No"/>
  </r>
  <r>
    <x v="206"/>
    <s v="South Africa"/>
    <s v="ZAE000081949"/>
    <s v="B17BBR6"/>
    <s v="Annual"/>
    <d v="2022-08-04T00:00:00"/>
    <s v="Management"/>
    <s v="Yes"/>
    <n v="11"/>
    <s v="Re-elect Fani Titi as Director"/>
    <s v="Election of Directors"/>
    <s v="For"/>
    <x v="1"/>
    <m/>
    <s v="No"/>
  </r>
  <r>
    <x v="206"/>
    <s v="South Africa"/>
    <s v="ZAE000081949"/>
    <s v="B17BBR6"/>
    <s v="Annual"/>
    <d v="2022-08-04T00:00:00"/>
    <s v="Management"/>
    <s v="Yes"/>
    <n v="12"/>
    <s v="Re-elect Richard Wainwright as Director"/>
    <s v="Election of Directors"/>
    <s v="For"/>
    <x v="1"/>
    <m/>
    <s v="No"/>
  </r>
  <r>
    <x v="206"/>
    <s v="South Africa"/>
    <s v="ZAE000081949"/>
    <s v="B17BBR6"/>
    <s v="Annual"/>
    <d v="2022-08-04T00:00:00"/>
    <s v="Management"/>
    <s v="Yes"/>
    <n v="13"/>
    <s v="Re-elect James Whelan as Director"/>
    <s v="Election of Directors"/>
    <s v="For"/>
    <x v="1"/>
    <m/>
    <s v="No"/>
  </r>
  <r>
    <x v="206"/>
    <s v="South Africa"/>
    <s v="ZAE000081949"/>
    <s v="B17BBR6"/>
    <s v="Annual"/>
    <d v="2022-08-04T00:00:00"/>
    <s v="Management"/>
    <s v="Yes"/>
    <n v="14"/>
    <s v="Elect Vanessa Olver as Director"/>
    <s v="Election of Directors"/>
    <s v="For"/>
    <x v="1"/>
    <m/>
    <s v="No"/>
  </r>
  <r>
    <x v="206"/>
    <s v="South Africa"/>
    <s v="ZAE000081949"/>
    <s v="B17BBR6"/>
    <s v="Annual"/>
    <d v="2022-08-04T00:00:00"/>
    <s v="Management"/>
    <s v="Yes"/>
    <n v="15"/>
    <s v="Approve Remuneration Report including Implementation Report"/>
    <s v="Incentives and Remuneration"/>
    <s v="For"/>
    <x v="1"/>
    <m/>
    <s v="No"/>
  </r>
  <r>
    <x v="206"/>
    <s v="South Africa"/>
    <s v="ZAE000081949"/>
    <s v="B17BBR6"/>
    <s v="Annual"/>
    <d v="2022-08-04T00:00:00"/>
    <s v="Management"/>
    <s v="Yes"/>
    <n v="16"/>
    <s v="Approve Amendments to the Remuneration Policy"/>
    <s v="Incentives and Remuneration"/>
    <s v="For"/>
    <x v="1"/>
    <m/>
    <s v="No"/>
  </r>
  <r>
    <x v="206"/>
    <s v="South Africa"/>
    <s v="ZAE000081949"/>
    <s v="B17BBR6"/>
    <s v="Annual"/>
    <d v="2022-08-04T00:00:00"/>
    <s v="Management"/>
    <s v="Yes"/>
    <n v="17"/>
    <s v="Approve Remuneration Policy"/>
    <s v="Incentives and Remuneration"/>
    <s v="For"/>
    <x v="0"/>
    <s v="We have concerns over long-term alignment with performance, as the value of short-term awards is greater than long-term incentives."/>
    <s v="Yes"/>
  </r>
  <r>
    <x v="206"/>
    <s v="South Africa"/>
    <s v="ZAE000081949"/>
    <s v="B17BBR6"/>
    <s v="Annual"/>
    <d v="2022-08-04T00:00:00"/>
    <s v="Management"/>
    <s v="Yes"/>
    <n v="18"/>
    <s v="Authorise Ratification of Approved Resolutions"/>
    <s v="Other"/>
    <s v="For"/>
    <x v="1"/>
    <m/>
    <s v="No"/>
  </r>
  <r>
    <x v="206"/>
    <s v="South Africa"/>
    <s v="ZAE000081949"/>
    <s v="B17BBR6"/>
    <s v="Annual"/>
    <d v="2022-08-04T00:00:00"/>
    <s v="Management"/>
    <s v="No"/>
    <n v="19"/>
    <s v="Present Financial Statements and Statutory Reports for the Year Ended 31 March 2022"/>
    <s v="Reports"/>
    <m/>
    <x v="2"/>
    <m/>
    <s v="No"/>
  </r>
  <r>
    <x v="206"/>
    <s v="South Africa"/>
    <s v="ZAE000081949"/>
    <s v="B17BBR6"/>
    <s v="Annual"/>
    <d v="2022-08-04T00:00:00"/>
    <s v="Management"/>
    <s v="Yes"/>
    <n v="20"/>
    <s v="Sanction the Interim Dividend on the Ordinary Shares"/>
    <s v="Other"/>
    <s v="For"/>
    <x v="1"/>
    <m/>
    <s v="No"/>
  </r>
  <r>
    <x v="206"/>
    <s v="South Africa"/>
    <s v="ZAE000081949"/>
    <s v="B17BBR6"/>
    <s v="Annual"/>
    <d v="2022-08-04T00:00:00"/>
    <s v="Management"/>
    <s v="Yes"/>
    <n v="21"/>
    <s v="Sanction the Interim Dividend on the Dividend Access (South African Resident) Redeemable Preference Share"/>
    <s v="Other"/>
    <s v="For"/>
    <x v="1"/>
    <m/>
    <s v="No"/>
  </r>
  <r>
    <x v="206"/>
    <s v="South Africa"/>
    <s v="ZAE000081949"/>
    <s v="B17BBR6"/>
    <s v="Annual"/>
    <d v="2022-08-04T00:00:00"/>
    <s v="Management"/>
    <s v="Yes"/>
    <n v="22"/>
    <s v="Approve Final Dividend on the Ordinary Shares and the Dividend Access (South African Resident) Redeemable Preference Share"/>
    <s v="Other"/>
    <s v="For"/>
    <x v="1"/>
    <m/>
    <s v="No"/>
  </r>
  <r>
    <x v="206"/>
    <s v="South Africa"/>
    <s v="ZAE000081949"/>
    <s v="B17BBR6"/>
    <s v="Annual"/>
    <d v="2022-08-04T00:00:00"/>
    <s v="Management"/>
    <s v="Yes"/>
    <n v="23"/>
    <s v="Reappoint Ernst &amp; Young Inc as Joint Auditors"/>
    <s v="Auditors"/>
    <s v="For"/>
    <x v="1"/>
    <m/>
    <s v="No"/>
  </r>
  <r>
    <x v="206"/>
    <s v="South Africa"/>
    <s v="ZAE000081949"/>
    <s v="B17BBR6"/>
    <s v="Annual"/>
    <d v="2022-08-04T00:00:00"/>
    <s v="Management"/>
    <s v="Yes"/>
    <n v="24"/>
    <s v="Reappoint KPMG Inc as Joint Auditors"/>
    <s v="Auditors"/>
    <s v="For"/>
    <x v="1"/>
    <m/>
    <s v="No"/>
  </r>
  <r>
    <x v="206"/>
    <s v="South Africa"/>
    <s v="ZAE000081949"/>
    <s v="B17BBR6"/>
    <s v="Annual"/>
    <d v="2022-08-04T00:00:00"/>
    <s v="Management"/>
    <s v="Yes"/>
    <n v="25"/>
    <s v="Appoint PricewaterhouseCoopers Inc as Joint Auditors"/>
    <s v="Auditors"/>
    <s v="For"/>
    <x v="1"/>
    <m/>
    <s v="No"/>
  </r>
  <r>
    <x v="206"/>
    <s v="South Africa"/>
    <s v="ZAE000081949"/>
    <s v="B17BBR6"/>
    <s v="Annual"/>
    <d v="2022-08-04T00:00:00"/>
    <s v="Management"/>
    <s v="Yes"/>
    <n v="26"/>
    <s v="Place Unissued Variable Rate, Redeemable, Cumulative Preference Shares, Perpetual Preference Shares, Non-redeemable Programme Preference Shares, and Redeemable Programme Preference Shares"/>
    <s v="Other"/>
    <s v="For"/>
    <x v="1"/>
    <m/>
    <s v="No"/>
  </r>
  <r>
    <x v="206"/>
    <s v="South Africa"/>
    <s v="ZAE000081949"/>
    <s v="B17BBR6"/>
    <s v="Annual"/>
    <d v="2022-08-04T00:00:00"/>
    <s v="Management"/>
    <s v="Yes"/>
    <n v="27"/>
    <s v="Place Unissued Special Convertible Redeemable Preference Shares Under Control of Directors"/>
    <s v="Election of Directors"/>
    <s v="For"/>
    <x v="1"/>
    <m/>
    <s v="No"/>
  </r>
  <r>
    <x v="206"/>
    <s v="South Africa"/>
    <s v="ZAE000081949"/>
    <s v="B17BBR6"/>
    <s v="Annual"/>
    <d v="2022-08-04T00:00:00"/>
    <s v="Management"/>
    <s v="Yes"/>
    <n v="28"/>
    <s v="Authorise Repurchase of Issued Ordinary Shares"/>
    <s v="Other"/>
    <s v="For"/>
    <x v="1"/>
    <m/>
    <s v="No"/>
  </r>
  <r>
    <x v="206"/>
    <s v="South Africa"/>
    <s v="ZAE000081949"/>
    <s v="B17BBR6"/>
    <s v="Annual"/>
    <d v="2022-08-04T00:00:00"/>
    <s v="Management"/>
    <s v="Yes"/>
    <n v="29"/>
    <s v="Authorise Repurchase of Any Redeemable, Non-Participating Preference Shares and Non-Redeemable, Non-Cumulative, Non-Participating Preference Shares"/>
    <s v="Other"/>
    <s v="For"/>
    <x v="1"/>
    <m/>
    <s v="No"/>
  </r>
  <r>
    <x v="206"/>
    <s v="South Africa"/>
    <s v="ZAE000081949"/>
    <s v="B17BBR6"/>
    <s v="Annual"/>
    <d v="2022-08-04T00:00:00"/>
    <s v="Management"/>
    <s v="Yes"/>
    <n v="30"/>
    <s v="Approve Financial Assistance to Subsidiaries and Directors"/>
    <s v="Election of Directors"/>
    <s v="For"/>
    <x v="1"/>
    <m/>
    <s v="No"/>
  </r>
  <r>
    <x v="206"/>
    <s v="South Africa"/>
    <s v="ZAE000081949"/>
    <s v="B17BBR6"/>
    <s v="Annual"/>
    <d v="2022-08-04T00:00:00"/>
    <s v="Management"/>
    <s v="Yes"/>
    <n v="31"/>
    <s v="Approve Non-Executive Directors' Remuneration"/>
    <s v="Election of Directors"/>
    <s v="For"/>
    <x v="1"/>
    <m/>
    <s v="No"/>
  </r>
  <r>
    <x v="206"/>
    <s v="South Africa"/>
    <s v="ZAE000081949"/>
    <s v="B17BBR6"/>
    <s v="Annual"/>
    <d v="2022-08-04T00:00:00"/>
    <s v="Management"/>
    <s v="Yes"/>
    <n v="32"/>
    <s v="Amend Memorandum of Incorporation of Investec Limited"/>
    <s v="Other"/>
    <s v="For"/>
    <x v="1"/>
    <m/>
    <s v="No"/>
  </r>
  <r>
    <x v="206"/>
    <s v="South Africa"/>
    <s v="ZAE000081949"/>
    <s v="B17BBR6"/>
    <s v="Annual"/>
    <d v="2022-08-04T00:00:00"/>
    <s v="Management"/>
    <s v="Yes"/>
    <n v="33"/>
    <s v="Accept Financial Statements and Statutory Reports"/>
    <s v="Reports"/>
    <s v="For"/>
    <x v="1"/>
    <m/>
    <s v="No"/>
  </r>
  <r>
    <x v="206"/>
    <s v="South Africa"/>
    <s v="ZAE000081949"/>
    <s v="B17BBR6"/>
    <s v="Annual"/>
    <d v="2022-08-04T00:00:00"/>
    <s v="Management"/>
    <s v="Yes"/>
    <n v="34"/>
    <s v="Sanction the Interim Dividend on the Ordinary Shares"/>
    <s v="Other"/>
    <s v="For"/>
    <x v="1"/>
    <m/>
    <s v="No"/>
  </r>
  <r>
    <x v="206"/>
    <s v="South Africa"/>
    <s v="ZAE000081949"/>
    <s v="B17BBR6"/>
    <s v="Annual"/>
    <d v="2022-08-04T00:00:00"/>
    <s v="Management"/>
    <s v="Yes"/>
    <n v="35"/>
    <s v="Approve Final Dividend on the Ordinary Shares"/>
    <s v="Other"/>
    <s v="For"/>
    <x v="1"/>
    <m/>
    <s v="No"/>
  </r>
  <r>
    <x v="206"/>
    <s v="South Africa"/>
    <s v="ZAE000081949"/>
    <s v="B17BBR6"/>
    <s v="Annual"/>
    <d v="2022-08-04T00:00:00"/>
    <s v="Management"/>
    <s v="Yes"/>
    <n v="36"/>
    <s v="Reappoint Ernst &amp; Young LLP as Auditors"/>
    <s v="Auditors"/>
    <s v="For"/>
    <x v="1"/>
    <m/>
    <s v="No"/>
  </r>
  <r>
    <x v="206"/>
    <s v="South Africa"/>
    <s v="ZAE000081949"/>
    <s v="B17BBR6"/>
    <s v="Annual"/>
    <d v="2022-08-04T00:00:00"/>
    <s v="Management"/>
    <s v="Yes"/>
    <n v="37"/>
    <s v="Authorise The Audit Committee to Fix Remuneration of Auditors"/>
    <s v="Incentives and Remuneration"/>
    <s v="For"/>
    <x v="1"/>
    <m/>
    <s v="No"/>
  </r>
  <r>
    <x v="206"/>
    <s v="South Africa"/>
    <s v="ZAE000081949"/>
    <s v="B17BBR6"/>
    <s v="Annual"/>
    <d v="2022-08-04T00:00:00"/>
    <s v="Management"/>
    <s v="Yes"/>
    <n v="38"/>
    <s v="Authorise UK Political Donations and Expenditure"/>
    <s v="Other"/>
    <s v="For"/>
    <x v="1"/>
    <m/>
    <s v="No"/>
  </r>
  <r>
    <x v="206"/>
    <s v="South Africa"/>
    <s v="ZAE000081949"/>
    <s v="B17BBR6"/>
    <s v="Annual"/>
    <d v="2022-08-04T00:00:00"/>
    <s v="Management"/>
    <s v="Yes"/>
    <n v="39"/>
    <s v="Authorise Issue of Equity"/>
    <s v="Other"/>
    <s v="For"/>
    <x v="1"/>
    <m/>
    <s v="No"/>
  </r>
  <r>
    <x v="206"/>
    <s v="South Africa"/>
    <s v="ZAE000081949"/>
    <s v="B17BBR6"/>
    <s v="Annual"/>
    <d v="2022-08-04T00:00:00"/>
    <s v="Management"/>
    <s v="Yes"/>
    <n v="40"/>
    <s v="Authorise Market Purchase of Ordinary Shares"/>
    <s v="Other"/>
    <s v="For"/>
    <x v="1"/>
    <m/>
    <s v="No"/>
  </r>
  <r>
    <x v="206"/>
    <s v="South Africa"/>
    <s v="ZAE000081949"/>
    <s v="B17BBR6"/>
    <s v="Annual"/>
    <d v="2022-08-04T00:00:00"/>
    <s v="Management"/>
    <s v="Yes"/>
    <n v="41"/>
    <s v="Authorise Market Purchase of Preference Shares"/>
    <s v="Other"/>
    <s v="For"/>
    <x v="1"/>
    <m/>
    <s v="No"/>
  </r>
  <r>
    <x v="207"/>
    <s v="United Kingdom"/>
    <s v="GB00B17BBQ50"/>
    <s v="B17BBQ5"/>
    <s v="Annual"/>
    <d v="2022-08-04T00:00:00"/>
    <s v="Management"/>
    <s v="Yes"/>
    <n v="1"/>
    <s v="Re-elect Henrietta Baldock as Director"/>
    <s v="Election of Directors"/>
    <s v="For"/>
    <x v="1"/>
    <m/>
    <s v="No"/>
  </r>
  <r>
    <x v="207"/>
    <s v="United Kingdom"/>
    <s v="GB00B17BBQ50"/>
    <s v="B17BBQ5"/>
    <s v="Annual"/>
    <d v="2022-08-04T00:00:00"/>
    <s v="Management"/>
    <s v="Yes"/>
    <n v="2"/>
    <s v="Re-elect Zarina Bassa as Director"/>
    <s v="Election of Directors"/>
    <s v="For"/>
    <x v="1"/>
    <m/>
    <s v="No"/>
  </r>
  <r>
    <x v="207"/>
    <s v="United Kingdom"/>
    <s v="GB00B17BBQ50"/>
    <s v="B17BBQ5"/>
    <s v="Annual"/>
    <d v="2022-08-04T00:00:00"/>
    <s v="Management"/>
    <s v="Yes"/>
    <n v="3"/>
    <s v="Re-elect Philip Hourquebie as Director"/>
    <s v="Election of Directors"/>
    <s v="For"/>
    <x v="0"/>
    <s v="The Company has not met our expectations and principles in regard to gender diversity."/>
    <s v="Yes"/>
  </r>
  <r>
    <x v="207"/>
    <s v="United Kingdom"/>
    <s v="GB00B17BBQ50"/>
    <s v="B17BBQ5"/>
    <s v="Annual"/>
    <d v="2022-08-04T00:00:00"/>
    <s v="Management"/>
    <s v="Yes"/>
    <n v="4"/>
    <s v="Re-elect Stephen Koseff as Director"/>
    <s v="Election of Directors"/>
    <s v="For"/>
    <x v="1"/>
    <m/>
    <s v="No"/>
  </r>
  <r>
    <x v="207"/>
    <s v="United Kingdom"/>
    <s v="GB00B17BBQ50"/>
    <s v="B17BBQ5"/>
    <s v="Annual"/>
    <d v="2022-08-04T00:00:00"/>
    <s v="Management"/>
    <s v="Yes"/>
    <n v="5"/>
    <s v="Re-elect Nicola Newton-King as Director"/>
    <s v="Election of Directors"/>
    <s v="For"/>
    <x v="1"/>
    <m/>
    <s v="No"/>
  </r>
  <r>
    <x v="207"/>
    <s v="United Kingdom"/>
    <s v="GB00B17BBQ50"/>
    <s v="B17BBQ5"/>
    <s v="Annual"/>
    <d v="2022-08-04T00:00:00"/>
    <s v="Management"/>
    <s v="Yes"/>
    <n v="6"/>
    <s v="Re-elect Jasandra Nyker as Director"/>
    <s v="Election of Directors"/>
    <s v="For"/>
    <x v="1"/>
    <m/>
    <s v="No"/>
  </r>
  <r>
    <x v="207"/>
    <s v="United Kingdom"/>
    <s v="GB00B17BBQ50"/>
    <s v="B17BBQ5"/>
    <s v="Annual"/>
    <d v="2022-08-04T00:00:00"/>
    <s v="Management"/>
    <s v="Yes"/>
    <n v="7"/>
    <s v="Re-elect Nishlan Samujh as Director"/>
    <s v="Election of Directors"/>
    <s v="For"/>
    <x v="1"/>
    <m/>
    <s v="No"/>
  </r>
  <r>
    <x v="207"/>
    <s v="United Kingdom"/>
    <s v="GB00B17BBQ50"/>
    <s v="B17BBQ5"/>
    <s v="Annual"/>
    <d v="2022-08-04T00:00:00"/>
    <s v="Management"/>
    <s v="Yes"/>
    <n v="8"/>
    <s v="Re-elect Khumo Shuenyane as Director"/>
    <s v="Election of Directors"/>
    <s v="For"/>
    <x v="1"/>
    <m/>
    <s v="No"/>
  </r>
  <r>
    <x v="207"/>
    <s v="United Kingdom"/>
    <s v="GB00B17BBQ50"/>
    <s v="B17BBQ5"/>
    <s v="Annual"/>
    <d v="2022-08-04T00:00:00"/>
    <s v="Management"/>
    <s v="Yes"/>
    <n v="9"/>
    <s v="Re-elect Philisiwe Sibiya as Director"/>
    <s v="Election of Directors"/>
    <s v="For"/>
    <x v="1"/>
    <m/>
    <s v="No"/>
  </r>
  <r>
    <x v="207"/>
    <s v="United Kingdom"/>
    <s v="GB00B17BBQ50"/>
    <s v="B17BBQ5"/>
    <s v="Annual"/>
    <d v="2022-08-04T00:00:00"/>
    <s v="Management"/>
    <s v="Yes"/>
    <n v="10"/>
    <s v="Re-elect Brian Stevenson as Director"/>
    <s v="Election of Directors"/>
    <s v="For"/>
    <x v="1"/>
    <m/>
    <s v="No"/>
  </r>
  <r>
    <x v="207"/>
    <s v="United Kingdom"/>
    <s v="GB00B17BBQ50"/>
    <s v="B17BBQ5"/>
    <s v="Annual"/>
    <d v="2022-08-04T00:00:00"/>
    <s v="Management"/>
    <s v="Yes"/>
    <n v="11"/>
    <s v="Re-elect Fani Titi as Director"/>
    <s v="Election of Directors"/>
    <s v="For"/>
    <x v="1"/>
    <m/>
    <s v="No"/>
  </r>
  <r>
    <x v="207"/>
    <s v="United Kingdom"/>
    <s v="GB00B17BBQ50"/>
    <s v="B17BBQ5"/>
    <s v="Annual"/>
    <d v="2022-08-04T00:00:00"/>
    <s v="Management"/>
    <s v="Yes"/>
    <n v="12"/>
    <s v="Re-elect Richard Wainwright as Director"/>
    <s v="Election of Directors"/>
    <s v="For"/>
    <x v="1"/>
    <m/>
    <s v="No"/>
  </r>
  <r>
    <x v="207"/>
    <s v="United Kingdom"/>
    <s v="GB00B17BBQ50"/>
    <s v="B17BBQ5"/>
    <s v="Annual"/>
    <d v="2022-08-04T00:00:00"/>
    <s v="Management"/>
    <s v="Yes"/>
    <n v="13"/>
    <s v="Re-elect Ciaran Whelan as Director"/>
    <s v="Election of Directors"/>
    <s v="For"/>
    <x v="1"/>
    <m/>
    <s v="No"/>
  </r>
  <r>
    <x v="207"/>
    <s v="United Kingdom"/>
    <s v="GB00B17BBQ50"/>
    <s v="B17BBQ5"/>
    <s v="Annual"/>
    <d v="2022-08-04T00:00:00"/>
    <s v="Management"/>
    <s v="Yes"/>
    <n v="14"/>
    <s v="Elect Vanessa Olver as Director"/>
    <s v="Election of Directors"/>
    <s v="For"/>
    <x v="1"/>
    <m/>
    <s v="No"/>
  </r>
  <r>
    <x v="207"/>
    <s v="United Kingdom"/>
    <s v="GB00B17BBQ50"/>
    <s v="B17BBQ5"/>
    <s v="Annual"/>
    <d v="2022-08-04T00:00:00"/>
    <s v="Management"/>
    <s v="Yes"/>
    <n v="15"/>
    <s v="Approve Remuneration Report including Implementation Report"/>
    <s v="Incentives and Remuneration"/>
    <s v="For"/>
    <x v="1"/>
    <m/>
    <s v="No"/>
  </r>
  <r>
    <x v="207"/>
    <s v="United Kingdom"/>
    <s v="GB00B17BBQ50"/>
    <s v="B17BBQ5"/>
    <s v="Annual"/>
    <d v="2022-08-04T00:00:00"/>
    <s v="Management"/>
    <s v="Yes"/>
    <n v="16"/>
    <s v="Approve Amendments to the Remuneration Policy"/>
    <s v="Incentives and Remuneration"/>
    <s v="For"/>
    <x v="1"/>
    <m/>
    <s v="No"/>
  </r>
  <r>
    <x v="207"/>
    <s v="United Kingdom"/>
    <s v="GB00B17BBQ50"/>
    <s v="B17BBQ5"/>
    <s v="Annual"/>
    <d v="2022-08-04T00:00:00"/>
    <s v="Management"/>
    <s v="Yes"/>
    <n v="17"/>
    <s v="Approve Director's Remuneration Policy"/>
    <s v="Election of Directors"/>
    <s v="For"/>
    <x v="0"/>
    <s v="We have concerns over long-term alignment with performance, as the value of short-term awards is greater than long-term incentives."/>
    <s v="Yes"/>
  </r>
  <r>
    <x v="207"/>
    <s v="United Kingdom"/>
    <s v="GB00B17BBQ50"/>
    <s v="B17BBQ5"/>
    <s v="Annual"/>
    <d v="2022-08-04T00:00:00"/>
    <s v="Management"/>
    <s v="Yes"/>
    <n v="18"/>
    <s v="Authorise Ratification of Approved Resolutions"/>
    <s v="Other"/>
    <s v="For"/>
    <x v="1"/>
    <m/>
    <s v="No"/>
  </r>
  <r>
    <x v="207"/>
    <s v="United Kingdom"/>
    <s v="GB00B17BBQ50"/>
    <s v="B17BBQ5"/>
    <s v="Annual"/>
    <d v="2022-08-04T00:00:00"/>
    <s v="Management"/>
    <s v="No"/>
    <n v="19"/>
    <s v="Present the Financial Statements and Statutory Reports for the Year Ended 31 March 2022"/>
    <s v="Reports"/>
    <m/>
    <x v="2"/>
    <m/>
    <s v="No"/>
  </r>
  <r>
    <x v="207"/>
    <s v="United Kingdom"/>
    <s v="GB00B17BBQ50"/>
    <s v="B17BBQ5"/>
    <s v="Annual"/>
    <d v="2022-08-04T00:00:00"/>
    <s v="Management"/>
    <s v="Yes"/>
    <n v="20"/>
    <s v="Sanction the Interim Dividend on the Ordinary Shares"/>
    <s v="Other"/>
    <s v="For"/>
    <x v="1"/>
    <m/>
    <s v="No"/>
  </r>
  <r>
    <x v="207"/>
    <s v="United Kingdom"/>
    <s v="GB00B17BBQ50"/>
    <s v="B17BBQ5"/>
    <s v="Annual"/>
    <d v="2022-08-04T00:00:00"/>
    <s v="Management"/>
    <s v="Yes"/>
    <n v="21"/>
    <s v="Sanction the Interim Dividend on the Dividend Access (South African Resident) Redeemable Preference Share"/>
    <s v="Other"/>
    <s v="For"/>
    <x v="1"/>
    <m/>
    <s v="No"/>
  </r>
  <r>
    <x v="207"/>
    <s v="United Kingdom"/>
    <s v="GB00B17BBQ50"/>
    <s v="B17BBQ5"/>
    <s v="Annual"/>
    <d v="2022-08-04T00:00:00"/>
    <s v="Management"/>
    <s v="Yes"/>
    <n v="22"/>
    <s v="Approve Final Dividend on the Ordinary Shares and the Dividend Access (South African Resident) Redeemable Preference Share"/>
    <s v="Other"/>
    <s v="For"/>
    <x v="1"/>
    <m/>
    <s v="No"/>
  </r>
  <r>
    <x v="207"/>
    <s v="United Kingdom"/>
    <s v="GB00B17BBQ50"/>
    <s v="B17BBQ5"/>
    <s v="Annual"/>
    <d v="2022-08-04T00:00:00"/>
    <s v="Management"/>
    <s v="Yes"/>
    <n v="23"/>
    <s v="Reappoint Ernst &amp; Young Inc as Auditors"/>
    <s v="Auditors"/>
    <s v="For"/>
    <x v="1"/>
    <m/>
    <s v="No"/>
  </r>
  <r>
    <x v="207"/>
    <s v="United Kingdom"/>
    <s v="GB00B17BBQ50"/>
    <s v="B17BBQ5"/>
    <s v="Annual"/>
    <d v="2022-08-04T00:00:00"/>
    <s v="Management"/>
    <s v="Yes"/>
    <n v="24"/>
    <s v="Reappoint KPMG Inc as Joint Auditors"/>
    <s v="Auditors"/>
    <s v="For"/>
    <x v="1"/>
    <m/>
    <s v="No"/>
  </r>
  <r>
    <x v="207"/>
    <s v="United Kingdom"/>
    <s v="GB00B17BBQ50"/>
    <s v="B17BBQ5"/>
    <s v="Annual"/>
    <d v="2022-08-04T00:00:00"/>
    <s v="Management"/>
    <s v="Yes"/>
    <n v="25"/>
    <s v="Appoint PricewaterhouseCoopers Inc as Joint Auditors"/>
    <s v="Auditors"/>
    <s v="For"/>
    <x v="1"/>
    <m/>
    <s v="No"/>
  </r>
  <r>
    <x v="207"/>
    <s v="United Kingdom"/>
    <s v="GB00B17BBQ50"/>
    <s v="B17BBQ5"/>
    <s v="Annual"/>
    <d v="2022-08-04T00:00:00"/>
    <s v="Management"/>
    <s v="Yes"/>
    <n v="26"/>
    <s v="Place Unissued Variable Rate, Redeemable, Cumulative Preference Shares, Unissued Perpetual Preference Shares, Unissued Non-Redeemable Programme Preference Shares, and Unissued Redeemable Programme Preference Shares Under Control of Directors"/>
    <s v="Election of Directors"/>
    <s v="For"/>
    <x v="1"/>
    <m/>
    <s v="No"/>
  </r>
  <r>
    <x v="207"/>
    <s v="United Kingdom"/>
    <s v="GB00B17BBQ50"/>
    <s v="B17BBQ5"/>
    <s v="Annual"/>
    <d v="2022-08-04T00:00:00"/>
    <s v="Management"/>
    <s v="Yes"/>
    <n v="27"/>
    <s v="Place Unissued Special Convertible Redeemable Preference Shares Under Control of Directors"/>
    <s v="Election of Directors"/>
    <s v="For"/>
    <x v="1"/>
    <m/>
    <s v="No"/>
  </r>
  <r>
    <x v="207"/>
    <s v="United Kingdom"/>
    <s v="GB00B17BBQ50"/>
    <s v="B17BBQ5"/>
    <s v="Annual"/>
    <d v="2022-08-04T00:00:00"/>
    <s v="Management"/>
    <s v="Yes"/>
    <n v="28"/>
    <s v="Authorise Market Purchase of Ordinary Shares"/>
    <s v="Other"/>
    <s v="For"/>
    <x v="1"/>
    <m/>
    <s v="No"/>
  </r>
  <r>
    <x v="207"/>
    <s v="United Kingdom"/>
    <s v="GB00B17BBQ50"/>
    <s v="B17BBQ5"/>
    <s v="Annual"/>
    <d v="2022-08-04T00:00:00"/>
    <s v="Management"/>
    <s v="Yes"/>
    <n v="29"/>
    <s v="Authorise Repurchase of Any Redeemable, Non-Participating Preference Shares and Non-Redeemable, Non-Cumulative, Non-Participating Preference Shares"/>
    <s v="Other"/>
    <s v="For"/>
    <x v="1"/>
    <m/>
    <s v="No"/>
  </r>
  <r>
    <x v="207"/>
    <s v="United Kingdom"/>
    <s v="GB00B17BBQ50"/>
    <s v="B17BBQ5"/>
    <s v="Annual"/>
    <d v="2022-08-04T00:00:00"/>
    <s v="Management"/>
    <s v="Yes"/>
    <n v="30"/>
    <s v="Approve Financial Assistance to Subsidiaries and Directors"/>
    <s v="Election of Directors"/>
    <s v="For"/>
    <x v="1"/>
    <m/>
    <s v="No"/>
  </r>
  <r>
    <x v="207"/>
    <s v="United Kingdom"/>
    <s v="GB00B17BBQ50"/>
    <s v="B17BBQ5"/>
    <s v="Annual"/>
    <d v="2022-08-04T00:00:00"/>
    <s v="Management"/>
    <s v="Yes"/>
    <n v="31"/>
    <s v="Approve Non-executive Directors' Remuneration"/>
    <s v="Election of Directors"/>
    <s v="For"/>
    <x v="1"/>
    <m/>
    <s v="No"/>
  </r>
  <r>
    <x v="207"/>
    <s v="United Kingdom"/>
    <s v="GB00B17BBQ50"/>
    <s v="B17BBQ5"/>
    <s v="Annual"/>
    <d v="2022-08-04T00:00:00"/>
    <s v="Management"/>
    <s v="Yes"/>
    <n v="32"/>
    <s v="Amend Memorandum of Incorporation of Investec Limited"/>
    <s v="Other"/>
    <s v="For"/>
    <x v="1"/>
    <m/>
    <s v="No"/>
  </r>
  <r>
    <x v="207"/>
    <s v="United Kingdom"/>
    <s v="GB00B17BBQ50"/>
    <s v="B17BBQ5"/>
    <s v="Annual"/>
    <d v="2022-08-04T00:00:00"/>
    <s v="Management"/>
    <s v="Yes"/>
    <n v="33"/>
    <s v="Accept Financial Statements and Statutory Reports"/>
    <s v="Reports"/>
    <s v="For"/>
    <x v="1"/>
    <m/>
    <s v="No"/>
  </r>
  <r>
    <x v="207"/>
    <s v="United Kingdom"/>
    <s v="GB00B17BBQ50"/>
    <s v="B17BBQ5"/>
    <s v="Annual"/>
    <d v="2022-08-04T00:00:00"/>
    <s v="Management"/>
    <s v="Yes"/>
    <n v="34"/>
    <s v="Sanction the Interim Dividend on the Ordinary Shares"/>
    <s v="Other"/>
    <s v="For"/>
    <x v="1"/>
    <m/>
    <s v="No"/>
  </r>
  <r>
    <x v="207"/>
    <s v="United Kingdom"/>
    <s v="GB00B17BBQ50"/>
    <s v="B17BBQ5"/>
    <s v="Annual"/>
    <d v="2022-08-04T00:00:00"/>
    <s v="Management"/>
    <s v="Yes"/>
    <n v="35"/>
    <s v="Approve Final Dividend on the Ordinary Shares"/>
    <s v="Other"/>
    <s v="For"/>
    <x v="1"/>
    <m/>
    <s v="No"/>
  </r>
  <r>
    <x v="207"/>
    <s v="United Kingdom"/>
    <s v="GB00B17BBQ50"/>
    <s v="B17BBQ5"/>
    <s v="Annual"/>
    <d v="2022-08-04T00:00:00"/>
    <s v="Management"/>
    <s v="Yes"/>
    <n v="36"/>
    <s v="Reappoint Ernst &amp; Young LLP as Auditors"/>
    <s v="Auditors"/>
    <s v="For"/>
    <x v="1"/>
    <m/>
    <s v="No"/>
  </r>
  <r>
    <x v="207"/>
    <s v="United Kingdom"/>
    <s v="GB00B17BBQ50"/>
    <s v="B17BBQ5"/>
    <s v="Annual"/>
    <d v="2022-08-04T00:00:00"/>
    <s v="Management"/>
    <s v="Yes"/>
    <n v="37"/>
    <s v="Authorise the Audit Committee to Fix Remuneration of Auditors"/>
    <s v="Incentives and Remuneration"/>
    <s v="For"/>
    <x v="1"/>
    <m/>
    <s v="No"/>
  </r>
  <r>
    <x v="207"/>
    <s v="United Kingdom"/>
    <s v="GB00B17BBQ50"/>
    <s v="B17BBQ5"/>
    <s v="Annual"/>
    <d v="2022-08-04T00:00:00"/>
    <s v="Management"/>
    <s v="Yes"/>
    <n v="38"/>
    <s v="Authorise UK Political Donations and Expenditure"/>
    <s v="Other"/>
    <s v="For"/>
    <x v="1"/>
    <m/>
    <s v="No"/>
  </r>
  <r>
    <x v="207"/>
    <s v="United Kingdom"/>
    <s v="GB00B17BBQ50"/>
    <s v="B17BBQ5"/>
    <s v="Annual"/>
    <d v="2022-08-04T00:00:00"/>
    <s v="Management"/>
    <s v="Yes"/>
    <n v="39"/>
    <s v="Authorise Issue of Equity"/>
    <s v="Other"/>
    <s v="For"/>
    <x v="1"/>
    <m/>
    <s v="No"/>
  </r>
  <r>
    <x v="207"/>
    <s v="United Kingdom"/>
    <s v="GB00B17BBQ50"/>
    <s v="B17BBQ5"/>
    <s v="Annual"/>
    <d v="2022-08-04T00:00:00"/>
    <s v="Management"/>
    <s v="Yes"/>
    <n v="40"/>
    <s v="Authorise Market Purchase of Ordinary Shares"/>
    <s v="Other"/>
    <s v="For"/>
    <x v="1"/>
    <m/>
    <s v="No"/>
  </r>
  <r>
    <x v="207"/>
    <s v="United Kingdom"/>
    <s v="GB00B17BBQ50"/>
    <s v="B17BBQ5"/>
    <s v="Annual"/>
    <d v="2022-08-04T00:00:00"/>
    <s v="Management"/>
    <s v="Yes"/>
    <n v="41"/>
    <s v="Authorise Market Purchase of Preference Shares"/>
    <s v="Other"/>
    <s v="For"/>
    <x v="1"/>
    <m/>
    <s v="No"/>
  </r>
  <r>
    <x v="9"/>
    <s v="China"/>
    <s v="CNE1000006H2"/>
    <s v="B23N9L3"/>
    <s v="Special"/>
    <d v="2022-08-04T00:00:00"/>
    <s v="Management"/>
    <s v="Yes"/>
    <n v="1"/>
    <s v="Approve Sale of Equity"/>
    <s v="Other"/>
    <s v="For"/>
    <x v="1"/>
    <m/>
    <s v="No"/>
  </r>
  <r>
    <x v="9"/>
    <s v="China"/>
    <s v="CNE1000006H2"/>
    <s v="B23N9L3"/>
    <s v="Special"/>
    <d v="2022-08-04T00:00:00"/>
    <s v="Management"/>
    <s v="Yes"/>
    <n v="2"/>
    <s v="Approve Financial Assistance and Related-party Guarantees and Related-party Transactions After Selling Part of Equity in Subsidiaries"/>
    <s v="Other"/>
    <s v="For"/>
    <x v="1"/>
    <m/>
    <s v="No"/>
  </r>
  <r>
    <x v="208"/>
    <s v="India"/>
    <s v="INE883A01011"/>
    <n v="6214128"/>
    <s v="Annual"/>
    <d v="2022-08-04T00:00:00"/>
    <s v="Management"/>
    <s v="Yes"/>
    <n v="1"/>
    <s v="Accept Financial Statements and Statutory Reports"/>
    <s v="Reports"/>
    <s v="For"/>
    <x v="1"/>
    <m/>
    <s v="No"/>
  </r>
  <r>
    <x v="208"/>
    <s v="India"/>
    <s v="INE883A01011"/>
    <n v="6214128"/>
    <s v="Annual"/>
    <d v="2022-08-04T00:00:00"/>
    <s v="Management"/>
    <s v="Yes"/>
    <n v="2"/>
    <s v="Approve Final Dividend"/>
    <s v="Other"/>
    <s v="For"/>
    <x v="1"/>
    <m/>
    <s v="No"/>
  </r>
  <r>
    <x v="208"/>
    <s v="India"/>
    <s v="INE883A01011"/>
    <n v="6214128"/>
    <s v="Annual"/>
    <d v="2022-08-04T00:00:00"/>
    <s v="Management"/>
    <s v="Yes"/>
    <n v="3"/>
    <s v="Reelect Rahul Mammen Mappillai as Director"/>
    <s v="Election of Directors"/>
    <s v="For"/>
    <x v="1"/>
    <m/>
    <s v="No"/>
  </r>
  <r>
    <x v="208"/>
    <s v="India"/>
    <s v="INE883A01011"/>
    <n v="6214128"/>
    <s v="Annual"/>
    <d v="2022-08-04T00:00:00"/>
    <s v="Management"/>
    <s v="Yes"/>
    <n v="4"/>
    <s v="Reelect Cibi Mammen as Director"/>
    <s v="Election of Directors"/>
    <s v="For"/>
    <x v="0"/>
    <s v="We will not support the election of non-independent, non-executive directors where we have held concerns over board independence for the past two years."/>
    <s v="Yes"/>
  </r>
  <r>
    <x v="208"/>
    <s v="India"/>
    <s v="INE883A01011"/>
    <n v="6214128"/>
    <s v="Annual"/>
    <d v="2022-08-04T00:00:00"/>
    <s v="Management"/>
    <s v="Yes"/>
    <n v="5"/>
    <s v="Approve Sastri &amp; Shah, Chartered Accountants, Chennai as Auditors and Authorize Board to Fix Their Remuneration"/>
    <s v="Incentives and Remuneration"/>
    <s v="For"/>
    <x v="1"/>
    <m/>
    <s v="No"/>
  </r>
  <r>
    <x v="208"/>
    <s v="India"/>
    <s v="INE883A01011"/>
    <n v="6214128"/>
    <s v="Annual"/>
    <d v="2022-08-04T00:00:00"/>
    <s v="Management"/>
    <s v="Yes"/>
    <n v="6"/>
    <s v="Approve Reappointment and Remuneration of Samir Thariyan Mappillai as Whole-Time Director"/>
    <s v="Election of Directors"/>
    <s v="For"/>
    <x v="0"/>
    <s v="Disclosure provided does not allow shareholders to make an informed assessment of the proposed remuneration policy."/>
    <s v="Yes"/>
  </r>
  <r>
    <x v="208"/>
    <s v="India"/>
    <s v="INE883A01011"/>
    <n v="6214128"/>
    <s v="Annual"/>
    <d v="2022-08-04T00:00:00"/>
    <s v="Management"/>
    <s v="Yes"/>
    <n v="7"/>
    <s v="Approve Reappointment and Remuneration of Varun Mammen as Whole-Time Director"/>
    <s v="Election of Directors"/>
    <s v="For"/>
    <x v="0"/>
    <s v="Disclosure provided does not allow shareholders to make an informed assessment of the proposed remuneration policy."/>
    <s v="Yes"/>
  </r>
  <r>
    <x v="208"/>
    <s v="India"/>
    <s v="INE883A01011"/>
    <n v="6214128"/>
    <s v="Annual"/>
    <d v="2022-08-04T00:00:00"/>
    <s v="Management"/>
    <s v="Yes"/>
    <n v="8"/>
    <s v="Approve Remuneration of Cost Auditors"/>
    <s v="Incentives and Remuneration"/>
    <s v="For"/>
    <x v="1"/>
    <m/>
    <s v="No"/>
  </r>
  <r>
    <x v="209"/>
    <s v="Israel"/>
    <s v="IL0007670123"/>
    <n v="6460590"/>
    <s v="Annual"/>
    <d v="2022-08-04T00:00:00"/>
    <s v="Management"/>
    <s v="No"/>
    <n v="1"/>
    <s v="Discuss Financial Statements and the Report of the Board"/>
    <s v="Reports"/>
    <m/>
    <x v="2"/>
    <m/>
    <s v="No"/>
  </r>
  <r>
    <x v="209"/>
    <s v="Israel"/>
    <s v="IL0007670123"/>
    <n v="6460590"/>
    <s v="Annual"/>
    <d v="2022-08-04T00:00:00"/>
    <s v="Management"/>
    <s v="Yes"/>
    <n v="2"/>
    <s v="Reappoint Kost Forer Gabbay &amp; Kasierer as Auditors and Authorize Board to Fix Their Remuneration"/>
    <s v="Incentives and Remuneration"/>
    <s v="For"/>
    <x v="1"/>
    <m/>
    <s v="No"/>
  </r>
  <r>
    <x v="209"/>
    <s v="Israel"/>
    <s v="IL0007670123"/>
    <n v="6460590"/>
    <s v="Annual"/>
    <d v="2022-08-04T00:00:00"/>
    <s v="Management"/>
    <s v="Yes"/>
    <n v="3"/>
    <s v="Reelect Benjamin Gabbay as Director"/>
    <s v="Election of Directors"/>
    <s v="For"/>
    <x v="1"/>
    <m/>
    <s v="No"/>
  </r>
  <r>
    <x v="209"/>
    <s v="Israel"/>
    <s v="IL0007670123"/>
    <n v="6460590"/>
    <s v="Annual"/>
    <d v="2022-08-04T00:00:00"/>
    <s v="Management"/>
    <s v="Yes"/>
    <n v="4"/>
    <s v="Reelect Itshak Shukri Cohen as Director"/>
    <s v="Election of Directors"/>
    <s v="For"/>
    <x v="1"/>
    <m/>
    <s v="No"/>
  </r>
  <r>
    <x v="209"/>
    <s v="Israel"/>
    <s v="IL0007670123"/>
    <n v="6460590"/>
    <s v="Annual"/>
    <d v="2022-08-04T00:00:00"/>
    <s v="Management"/>
    <s v="Yes"/>
    <n v="5"/>
    <s v="Reelect Roger Abrabenel as Director"/>
    <s v="Election of Directors"/>
    <s v="For"/>
    <x v="1"/>
    <m/>
    <s v="No"/>
  </r>
  <r>
    <x v="209"/>
    <s v="Israel"/>
    <s v="IL0007670123"/>
    <n v="6460590"/>
    <s v="Annual"/>
    <d v="2022-08-04T00:00:00"/>
    <s v="Management"/>
    <s v="Yes"/>
    <n v="6"/>
    <s v="Reelect Eliezer (Eli) Younes as Director"/>
    <s v="Election of Directors"/>
    <s v="For"/>
    <x v="1"/>
    <m/>
    <s v="No"/>
  </r>
  <r>
    <x v="209"/>
    <s v="Israel"/>
    <s v="IL0007670123"/>
    <n v="6460590"/>
    <s v="Annual"/>
    <d v="2022-08-04T00:00:00"/>
    <s v="Management"/>
    <s v="Yes"/>
    <n v="7"/>
    <s v="Reelect Ben Carlton Langworthy as Director"/>
    <s v="Election of Directors"/>
    <s v="For"/>
    <x v="1"/>
    <m/>
    <s v="No"/>
  </r>
  <r>
    <x v="209"/>
    <s v="Israel"/>
    <s v="IL0007670123"/>
    <n v="6460590"/>
    <s v="Annual"/>
    <d v="2022-08-04T00:00:00"/>
    <s v="Management"/>
    <s v="Yes"/>
    <n v="8"/>
    <s v="Reelect Ehud Shapiro as Director"/>
    <s v="Election of Directors"/>
    <s v="For"/>
    <x v="1"/>
    <m/>
    <s v="No"/>
  </r>
  <r>
    <x v="210"/>
    <s v="USA"/>
    <s v="US7512121010"/>
    <s v="B4V9661"/>
    <s v="Annual"/>
    <d v="2022-08-04T00:00:00"/>
    <s v="Management"/>
    <s v="Yes"/>
    <n v="1.1000000000000001"/>
    <s v="Elect Director Michael A. George"/>
    <s v="Election of Directors"/>
    <s v="For"/>
    <x v="1"/>
    <m/>
    <s v="No"/>
  </r>
  <r>
    <x v="210"/>
    <s v="USA"/>
    <s v="US7512121010"/>
    <s v="B4V9661"/>
    <s v="Annual"/>
    <d v="2022-08-04T00:00:00"/>
    <s v="Management"/>
    <s v="Yes"/>
    <n v="1.2"/>
    <s v="Elect Director Linda Findley"/>
    <s v="Election of Directors"/>
    <s v="For"/>
    <x v="1"/>
    <m/>
    <s v="No"/>
  </r>
  <r>
    <x v="210"/>
    <s v="USA"/>
    <s v="US7512121010"/>
    <s v="B4V9661"/>
    <s v="Annual"/>
    <d v="2022-08-04T00:00:00"/>
    <s v="Management"/>
    <s v="Yes"/>
    <n v="1.3"/>
    <s v="Elect Director Hubert Joly"/>
    <s v="Election of Directors"/>
    <s v="For"/>
    <x v="5"/>
    <s v="Lead Director not considered independent according to UBS guidelines."/>
    <s v="Yes"/>
  </r>
  <r>
    <x v="210"/>
    <s v="USA"/>
    <s v="US7512121010"/>
    <s v="B4V9661"/>
    <s v="Annual"/>
    <d v="2022-08-04T00:00:00"/>
    <s v="Management"/>
    <s v="Yes"/>
    <n v="2"/>
    <s v="Ratify Ernst &amp; Young LLP as Auditors"/>
    <s v="Auditors"/>
    <s v="For"/>
    <x v="1"/>
    <m/>
    <s v="No"/>
  </r>
  <r>
    <x v="210"/>
    <s v="USA"/>
    <s v="US7512121010"/>
    <s v="B4V9661"/>
    <s v="Annual"/>
    <d v="2022-08-04T00:00:00"/>
    <s v="Management"/>
    <s v="Yes"/>
    <n v="3"/>
    <s v="Advisory Vote to Ratify Named Executive Officers' Compensation"/>
    <s v="Other"/>
    <s v="For"/>
    <x v="1"/>
    <m/>
    <s v="No"/>
  </r>
  <r>
    <x v="211"/>
    <s v="Canada"/>
    <s v="CA8029121057"/>
    <n v="2112226"/>
    <s v="Annual"/>
    <d v="2022-08-04T00:00:00"/>
    <s v="Management"/>
    <s v="Yes"/>
    <n v="1.1000000000000001"/>
    <s v="Elect Director Lino A. Saputo"/>
    <s v="Election of Directors"/>
    <s v="For"/>
    <x v="5"/>
    <s v="Executive Chair and no appropriate independent counterbalance in place."/>
    <s v="Yes"/>
  </r>
  <r>
    <x v="211"/>
    <s v="Canada"/>
    <s v="CA8029121057"/>
    <n v="2112226"/>
    <s v="Annual"/>
    <d v="2022-08-04T00:00:00"/>
    <s v="Management"/>
    <s v="Yes"/>
    <n v="1.1000000000000001"/>
    <s v="Elect Director Annette Verschuren"/>
    <s v="Election of Directors"/>
    <s v="For"/>
    <x v="1"/>
    <m/>
    <s v="No"/>
  </r>
  <r>
    <x v="211"/>
    <s v="Canada"/>
    <s v="CA8029121057"/>
    <n v="2112226"/>
    <s v="Annual"/>
    <d v="2022-08-04T00:00:00"/>
    <s v="Management"/>
    <s v="Yes"/>
    <n v="1.2"/>
    <s v="Elect Director Louis-Philippe Carriere"/>
    <s v="Election of Directors"/>
    <s v="For"/>
    <x v="1"/>
    <m/>
    <s v="No"/>
  </r>
  <r>
    <x v="211"/>
    <s v="Canada"/>
    <s v="CA8029121057"/>
    <n v="2112226"/>
    <s v="Annual"/>
    <d v="2022-08-04T00:00:00"/>
    <s v="Management"/>
    <s v="Yes"/>
    <n v="1.3"/>
    <s v="Elect Director Henry E. Demone"/>
    <s v="Election of Directors"/>
    <s v="For"/>
    <x v="1"/>
    <m/>
    <s v="No"/>
  </r>
  <r>
    <x v="211"/>
    <s v="Canada"/>
    <s v="CA8029121057"/>
    <n v="2112226"/>
    <s v="Annual"/>
    <d v="2022-08-04T00:00:00"/>
    <s v="Management"/>
    <s v="Yes"/>
    <n v="1.4"/>
    <s v="Elect Director Olu Fajemirokun-Beck"/>
    <s v="Election of Directors"/>
    <s v="For"/>
    <x v="1"/>
    <m/>
    <s v="No"/>
  </r>
  <r>
    <x v="211"/>
    <s v="Canada"/>
    <s v="CA8029121057"/>
    <n v="2112226"/>
    <s v="Annual"/>
    <d v="2022-08-04T00:00:00"/>
    <s v="Management"/>
    <s v="Yes"/>
    <n v="1.5"/>
    <s v="Elect Director Anthony M. Fata"/>
    <s v="Election of Directors"/>
    <s v="For"/>
    <x v="5"/>
    <s v="Lead Director not considered independent according to UBS guidelines."/>
    <s v="Yes"/>
  </r>
  <r>
    <x v="211"/>
    <s v="Canada"/>
    <s v="CA8029121057"/>
    <n v="2112226"/>
    <s v="Annual"/>
    <d v="2022-08-04T00:00:00"/>
    <s v="Management"/>
    <s v="Yes"/>
    <n v="1.6"/>
    <s v="Elect Director Annalisa King"/>
    <s v="Election of Directors"/>
    <s v="For"/>
    <x v="1"/>
    <m/>
    <s v="No"/>
  </r>
  <r>
    <x v="211"/>
    <s v="Canada"/>
    <s v="CA8029121057"/>
    <n v="2112226"/>
    <s v="Annual"/>
    <d v="2022-08-04T00:00:00"/>
    <s v="Management"/>
    <s v="Yes"/>
    <n v="1.7"/>
    <s v="Elect Director Karen Kinsley"/>
    <s v="Election of Directors"/>
    <s v="For"/>
    <x v="1"/>
    <m/>
    <s v="No"/>
  </r>
  <r>
    <x v="211"/>
    <s v="Canada"/>
    <s v="CA8029121057"/>
    <n v="2112226"/>
    <s v="Annual"/>
    <d v="2022-08-04T00:00:00"/>
    <s v="Management"/>
    <s v="Yes"/>
    <n v="1.8"/>
    <s v="Elect Director Diane Nyisztor"/>
    <s v="Election of Directors"/>
    <s v="For"/>
    <x v="1"/>
    <m/>
    <s v="No"/>
  </r>
  <r>
    <x v="211"/>
    <s v="Canada"/>
    <s v="CA8029121057"/>
    <n v="2112226"/>
    <s v="Annual"/>
    <d v="2022-08-04T00:00:00"/>
    <s v="Management"/>
    <s v="Yes"/>
    <n v="1.9"/>
    <s v="Elect Director Franziska Ruf"/>
    <s v="Election of Directors"/>
    <s v="For"/>
    <x v="1"/>
    <m/>
    <s v="No"/>
  </r>
  <r>
    <x v="211"/>
    <s v="Canada"/>
    <s v="CA8029121057"/>
    <n v="2112226"/>
    <s v="Annual"/>
    <d v="2022-08-04T00:00:00"/>
    <s v="Management"/>
    <s v="Yes"/>
    <n v="2"/>
    <s v="Approve KPMG LLP as Auditors and Authorize Board to Fix Their Remuneration"/>
    <s v="Incentives and Remuneration"/>
    <s v="For"/>
    <x v="1"/>
    <m/>
    <s v="No"/>
  </r>
  <r>
    <x v="211"/>
    <s v="Canada"/>
    <s v="CA8029121057"/>
    <n v="2112226"/>
    <s v="Annual"/>
    <d v="2022-08-04T00:00:00"/>
    <s v="Management"/>
    <s v="Yes"/>
    <n v="3"/>
    <s v="Advisory Vote on Executive Compensation Approach"/>
    <s v="Other"/>
    <s v="For"/>
    <x v="1"/>
    <m/>
    <s v="No"/>
  </r>
  <r>
    <x v="211"/>
    <s v="Canada"/>
    <s v="CA8029121057"/>
    <n v="2112226"/>
    <s v="Annual"/>
    <d v="2022-08-04T00:00:00"/>
    <s v="Shareholder"/>
    <s v="Yes"/>
    <n v="4"/>
    <s v="SP 1: Increase Formal Employee Representation in Strategic Decision-Making"/>
    <s v="Other"/>
    <s v="Against"/>
    <x v="0"/>
    <m/>
    <s v="No"/>
  </r>
  <r>
    <x v="211"/>
    <s v="Canada"/>
    <s v="CA8029121057"/>
    <n v="2112226"/>
    <s v="Annual"/>
    <d v="2022-08-04T00:00:00"/>
    <s v="Shareholder"/>
    <s v="Yes"/>
    <n v="5"/>
    <s v="SP 3: Propose French As Official Language"/>
    <s v="Other"/>
    <s v="Against"/>
    <x v="0"/>
    <m/>
    <s v="No"/>
  </r>
  <r>
    <x v="212"/>
    <s v="South Korea"/>
    <s v="KR7215600008"/>
    <s v="BYYNHB2"/>
    <s v="Special"/>
    <d v="2022-08-04T00:00:00"/>
    <s v="Management"/>
    <s v="Yes"/>
    <n v="1.1000000000000001"/>
    <s v="Elect Jang Yong-jae as Outside Director"/>
    <s v="Election of Directors"/>
    <s v="For"/>
    <x v="1"/>
    <m/>
    <s v="No"/>
  </r>
  <r>
    <x v="212"/>
    <s v="South Korea"/>
    <s v="KR7215600008"/>
    <s v="BYYNHB2"/>
    <s v="Special"/>
    <d v="2022-08-04T00:00:00"/>
    <s v="Management"/>
    <s v="Yes"/>
    <n v="1.2"/>
    <s v="Elect Jeong Byeong-wook as Outside Director"/>
    <s v="Election of Directors"/>
    <s v="For"/>
    <x v="1"/>
    <m/>
    <s v="No"/>
  </r>
  <r>
    <x v="212"/>
    <s v="South Korea"/>
    <s v="KR7215600008"/>
    <s v="BYYNHB2"/>
    <s v="Special"/>
    <d v="2022-08-04T00:00:00"/>
    <s v="Management"/>
    <s v="Yes"/>
    <n v="1.3"/>
    <s v="Elect Kim Jae-gyeong as Inside Director"/>
    <s v="Election of Directors"/>
    <s v="For"/>
    <x v="1"/>
    <m/>
    <s v="No"/>
  </r>
  <r>
    <x v="212"/>
    <s v="South Korea"/>
    <s v="KR7215600008"/>
    <s v="BYYNHB2"/>
    <s v="Special"/>
    <d v="2022-08-04T00:00:00"/>
    <s v="Management"/>
    <s v="Yes"/>
    <n v="2"/>
    <s v="Appoint Lee Young-woo as Internal Auditor"/>
    <s v="Auditors"/>
    <s v="For"/>
    <x v="1"/>
    <m/>
    <s v="No"/>
  </r>
  <r>
    <x v="212"/>
    <s v="South Korea"/>
    <s v="KR7215600008"/>
    <s v="BYYNHB2"/>
    <s v="Special"/>
    <d v="2022-08-04T00:00:00"/>
    <s v="Management"/>
    <s v="Yes"/>
    <n v="3"/>
    <s v="Approve Stock Option Grants"/>
    <s v="Other"/>
    <s v="For"/>
    <x v="0"/>
    <s v="Greater than 50% of equity awards vest without reference to performance conditions."/>
    <s v="Yes"/>
  </r>
  <r>
    <x v="213"/>
    <s v="USA"/>
    <s v="US88160R1014"/>
    <s v="B616C79"/>
    <s v="Annual"/>
    <d v="2022-08-04T00:00:00"/>
    <s v="Management"/>
    <s v="Yes"/>
    <n v="1.1000000000000001"/>
    <s v="Elect Director Ira Ehrenpreis"/>
    <s v="Election of Directors"/>
    <s v="For"/>
    <x v="0"/>
    <s v="The Company has not met our expectations and principles in regard to gender diversity. Incumbent director who has failed to enact a proposal that gained a majority of shareholder vote."/>
    <s v="Yes"/>
  </r>
  <r>
    <x v="213"/>
    <s v="USA"/>
    <s v="US88160R1014"/>
    <s v="B616C79"/>
    <s v="Annual"/>
    <d v="2022-08-04T00:00:00"/>
    <s v="Management"/>
    <s v="Yes"/>
    <n v="1.2"/>
    <s v="Elect Director Kathleen Wilson-Thompson"/>
    <s v="Election of Directors"/>
    <s v="For"/>
    <x v="0"/>
    <s v="Incumbent director who has failed to enact a proposal that gained a majority of shareholder vote."/>
    <s v="Yes"/>
  </r>
  <r>
    <x v="213"/>
    <s v="USA"/>
    <s v="US88160R1014"/>
    <s v="B616C79"/>
    <s v="Annual"/>
    <d v="2022-08-04T00:00:00"/>
    <s v="Management"/>
    <s v="Yes"/>
    <n v="2"/>
    <s v="Reduce Director Terms from Three to Two Years"/>
    <s v="Election of Directors"/>
    <s v="For"/>
    <x v="1"/>
    <m/>
    <s v="No"/>
  </r>
  <r>
    <x v="213"/>
    <s v="USA"/>
    <s v="US88160R1014"/>
    <s v="B616C79"/>
    <s v="Annual"/>
    <d v="2022-08-04T00:00:00"/>
    <s v="Management"/>
    <s v="Yes"/>
    <n v="3"/>
    <s v="Eliminate Supermajority Voting Provisions"/>
    <s v="Other"/>
    <s v="For"/>
    <x v="1"/>
    <m/>
    <s v="No"/>
  </r>
  <r>
    <x v="213"/>
    <s v="USA"/>
    <s v="US88160R1014"/>
    <s v="B616C79"/>
    <s v="Annual"/>
    <d v="2022-08-04T00:00:00"/>
    <s v="Management"/>
    <s v="Yes"/>
    <n v="4"/>
    <s v="Increase Authorized Common Stock"/>
    <s v="Other"/>
    <s v="For"/>
    <x v="1"/>
    <m/>
    <s v="No"/>
  </r>
  <r>
    <x v="213"/>
    <s v="USA"/>
    <s v="US88160R1014"/>
    <s v="B616C79"/>
    <s v="Annual"/>
    <d v="2022-08-04T00:00:00"/>
    <s v="Management"/>
    <s v="Yes"/>
    <n v="5"/>
    <s v="Ratify PricewaterhouseCoopers LLP as Auditors"/>
    <s v="Auditors"/>
    <s v="For"/>
    <x v="1"/>
    <m/>
    <s v="No"/>
  </r>
  <r>
    <x v="213"/>
    <s v="USA"/>
    <s v="US88160R1014"/>
    <s v="B616C79"/>
    <s v="Annual"/>
    <d v="2022-08-04T00:00:00"/>
    <s v="Shareholder"/>
    <s v="Yes"/>
    <n v="6"/>
    <s v="Adopt Proxy Access Right"/>
    <s v="Other"/>
    <s v="Against"/>
    <x v="1"/>
    <s v="We will support proposals that increase shareholders' rights such as proxy access proposals when the conditions are reasonable."/>
    <s v="Yes"/>
  </r>
  <r>
    <x v="213"/>
    <s v="USA"/>
    <s v="US88160R1014"/>
    <s v="B616C79"/>
    <s v="Annual"/>
    <d v="2022-08-04T00:00:00"/>
    <s v="Shareholder"/>
    <s v="Yes"/>
    <n v="7"/>
    <s v="Report on Efforts to Prevent Harassment and Discrimination in the Workplace"/>
    <s v="Reports"/>
    <s v="Against"/>
    <x v="1"/>
    <s v="The request for additional reporting is reasonable, and would enable shareholders to have a better understanding of the company's approach."/>
    <s v="Yes"/>
  </r>
  <r>
    <x v="213"/>
    <s v="USA"/>
    <s v="US88160R1014"/>
    <s v="B616C79"/>
    <s v="Annual"/>
    <d v="2022-08-04T00:00:00"/>
    <s v="Shareholder"/>
    <s v="Yes"/>
    <n v="8"/>
    <s v="Report on Racial and Gender Board Diversity"/>
    <s v="Reports"/>
    <s v="Against"/>
    <x v="0"/>
    <m/>
    <s v="No"/>
  </r>
  <r>
    <x v="213"/>
    <s v="USA"/>
    <s v="US88160R1014"/>
    <s v="B616C79"/>
    <s v="Annual"/>
    <d v="2022-08-04T00:00:00"/>
    <s v="Shareholder"/>
    <s v="Yes"/>
    <n v="9"/>
    <s v="Report on the Impacts of Using Mandatory Arbitration"/>
    <s v="Reports"/>
    <s v="Against"/>
    <x v="1"/>
    <s v="The request for additional reporting is reasonable, and would enable shareholders to have a better understanding of the company's approach."/>
    <s v="Yes"/>
  </r>
  <r>
    <x v="213"/>
    <s v="USA"/>
    <s v="US88160R1014"/>
    <s v="B616C79"/>
    <s v="Annual"/>
    <d v="2022-08-04T00:00:00"/>
    <s v="Shareholder"/>
    <s v="Yes"/>
    <n v="10"/>
    <s v="Report on Corporate Climate Lobbying in line with Paris Agreement"/>
    <s v="Reports"/>
    <s v="Against"/>
    <x v="1"/>
    <s v="The proposal would enable shareholders to determine the strength of company policy, strategy and actions in regards to climate change."/>
    <s v="Yes"/>
  </r>
  <r>
    <x v="213"/>
    <s v="USA"/>
    <s v="US88160R1014"/>
    <s v="B616C79"/>
    <s v="Annual"/>
    <d v="2022-08-04T00:00:00"/>
    <s v="Shareholder"/>
    <s v="Yes"/>
    <n v="11"/>
    <s v="Adopt a Policy on Respecting Rights to Freedom of Association and Collective Bargaining"/>
    <s v="Other"/>
    <s v="Against"/>
    <x v="1"/>
    <s v="We will support proposals that seek to promote good corporate citizenship while enhancing long-term shareholder and stakeholder value."/>
    <s v="Yes"/>
  </r>
  <r>
    <x v="213"/>
    <s v="USA"/>
    <s v="US88160R1014"/>
    <s v="B616C79"/>
    <s v="Annual"/>
    <d v="2022-08-04T00:00:00"/>
    <s v="Shareholder"/>
    <s v="Yes"/>
    <n v="12"/>
    <s v="Report on Eradicating Child Labor in Battery Supply Chain"/>
    <s v="Reports"/>
    <s v="Against"/>
    <x v="0"/>
    <m/>
    <s v="No"/>
  </r>
  <r>
    <x v="213"/>
    <s v="USA"/>
    <s v="US88160R1014"/>
    <s v="B616C79"/>
    <s v="Annual"/>
    <d v="2022-08-04T00:00:00"/>
    <s v="Shareholder"/>
    <s v="Yes"/>
    <n v="13"/>
    <s v="Report on Water Risk Exposure"/>
    <s v="Reports"/>
    <s v="Against"/>
    <x v="1"/>
    <s v="The request for additional reporting is reasonable, and would enable shareholders to have a better understanding of the company's approach."/>
    <s v="Yes"/>
  </r>
  <r>
    <x v="214"/>
    <s v="China"/>
    <s v="CNE100001TS5"/>
    <s v="BVV6QQ1"/>
    <s v="Special"/>
    <d v="2022-08-04T00:00:00"/>
    <s v="Management"/>
    <s v="Yes"/>
    <n v="1"/>
    <s v="Approve Changes to Old Store Upgrading and Renovation Raised Funds Investment Project"/>
    <s v="Other"/>
    <s v="For"/>
    <x v="1"/>
    <m/>
    <s v="No"/>
  </r>
  <r>
    <x v="214"/>
    <s v="China"/>
    <s v="CNE100001TS5"/>
    <s v="BVV6QQ1"/>
    <s v="Special"/>
    <d v="2022-08-04T00:00:00"/>
    <s v="Management"/>
    <s v="Yes"/>
    <n v="2"/>
    <s v="Approve Changes to New Chain Pharmacy Raised Funds Investment Project"/>
    <s v="Other"/>
    <s v="For"/>
    <x v="1"/>
    <m/>
    <s v="No"/>
  </r>
  <r>
    <x v="215"/>
    <s v="Bermuda"/>
    <s v="BMG0171K1018"/>
    <s v="BRXVS60"/>
    <s v="Annual"/>
    <d v="2022-08-05T00:00:00"/>
    <s v="Management"/>
    <s v="Yes"/>
    <n v="1"/>
    <s v="Accept Financial Statements and Statutory Reports"/>
    <s v="Reports"/>
    <s v="For"/>
    <x v="1"/>
    <m/>
    <s v="No"/>
  </r>
  <r>
    <x v="215"/>
    <s v="Bermuda"/>
    <s v="BMG0171K1018"/>
    <s v="BRXVS60"/>
    <s v="Annual"/>
    <d v="2022-08-05T00:00:00"/>
    <s v="Management"/>
    <s v="Yes"/>
    <n v="3"/>
    <s v="Authorize Board to Fix Remuneration of Directors"/>
    <s v="Election of Directors"/>
    <s v="For"/>
    <x v="1"/>
    <m/>
    <s v="No"/>
  </r>
  <r>
    <x v="215"/>
    <s v="Bermuda"/>
    <s v="BMG0171K1018"/>
    <s v="BRXVS60"/>
    <s v="Annual"/>
    <d v="2022-08-05T00:00:00"/>
    <s v="Management"/>
    <s v="Yes"/>
    <n v="4"/>
    <s v="Approve Ernst &amp; Young as Auditor and Authorize Board to Fix Their Remuneration"/>
    <s v="Incentives and Remuneration"/>
    <s v="For"/>
    <x v="1"/>
    <m/>
    <s v="No"/>
  </r>
  <r>
    <x v="215"/>
    <s v="Bermuda"/>
    <s v="BMG0171K1018"/>
    <s v="BRXVS60"/>
    <s v="Annual"/>
    <d v="2022-08-05T00:00:00"/>
    <s v="Management"/>
    <s v="Yes"/>
    <n v="5"/>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215"/>
    <s v="Bermuda"/>
    <s v="BMG0171K1018"/>
    <s v="BRXVS60"/>
    <s v="Annual"/>
    <d v="2022-08-05T00:00:00"/>
    <s v="Management"/>
    <s v="Yes"/>
    <n v="6"/>
    <s v="Authorize Repurchase of Issued Share Capital"/>
    <s v="Other"/>
    <s v="For"/>
    <x v="1"/>
    <m/>
    <s v="No"/>
  </r>
  <r>
    <x v="215"/>
    <s v="Bermuda"/>
    <s v="BMG0171K1018"/>
    <s v="BRXVS60"/>
    <s v="Annual"/>
    <d v="2022-08-05T00:00:00"/>
    <s v="Management"/>
    <s v="Yes"/>
    <n v="7"/>
    <s v="Authorize Reissuance of Repurchased Shares"/>
    <s v="Other"/>
    <s v="For"/>
    <x v="1"/>
    <m/>
    <s v="No"/>
  </r>
  <r>
    <x v="215"/>
    <s v="Bermuda"/>
    <s v="BMG0171K1018"/>
    <s v="BRXVS60"/>
    <s v="Annual"/>
    <d v="2022-08-05T00:00:00"/>
    <s v="Management"/>
    <s v="Yes"/>
    <n v="8"/>
    <s v="Approve Grant of Mandate Authorizing the Directors to Grant Awards of Options and/or Restricted Share Units Pursuant to the Share Award Scheme and Related Transactions"/>
    <s v="Election of Directors"/>
    <s v="For"/>
    <x v="1"/>
    <m/>
    <s v="No"/>
  </r>
  <r>
    <x v="215"/>
    <s v="Bermuda"/>
    <s v="BMG0171K1018"/>
    <s v="BRXVS60"/>
    <s v="Annual"/>
    <d v="2022-08-05T00:00:00"/>
    <s v="Management"/>
    <s v="Yes"/>
    <s v="2a1"/>
    <s v="Elect Zhu Shunyan as Director"/>
    <s v="Election of Directors"/>
    <s v="For"/>
    <x v="0"/>
    <s v="Executive Chair and no appropriate independent counterbalance in place."/>
    <s v="Yes"/>
  </r>
  <r>
    <x v="215"/>
    <s v="Bermuda"/>
    <s v="BMG0171K1018"/>
    <s v="BRXVS60"/>
    <s v="Annual"/>
    <d v="2022-08-05T00:00:00"/>
    <s v="Management"/>
    <s v="Yes"/>
    <s v="2a2"/>
    <s v="Elect Shen Difan as Director"/>
    <s v="Election of Directors"/>
    <s v="For"/>
    <x v="1"/>
    <m/>
    <s v="No"/>
  </r>
  <r>
    <x v="215"/>
    <s v="Bermuda"/>
    <s v="BMG0171K1018"/>
    <s v="BRXVS60"/>
    <s v="Annual"/>
    <d v="2022-08-05T00:00:00"/>
    <s v="Management"/>
    <s v="Yes"/>
    <s v="2a3"/>
    <s v="Elect Li Faguang as Director"/>
    <s v="Election of Directors"/>
    <s v="For"/>
    <x v="1"/>
    <m/>
    <s v="No"/>
  </r>
  <r>
    <x v="215"/>
    <s v="Bermuda"/>
    <s v="BMG0171K1018"/>
    <s v="BRXVS60"/>
    <s v="Annual"/>
    <d v="2022-08-05T00:00:00"/>
    <s v="Management"/>
    <s v="Yes"/>
    <s v="2a4"/>
    <s v="Elect Luo Tong as Director"/>
    <s v="Election of Directors"/>
    <s v="For"/>
    <x v="1"/>
    <m/>
    <s v="No"/>
  </r>
  <r>
    <x v="215"/>
    <s v="Bermuda"/>
    <s v="BMG0171K1018"/>
    <s v="BRXVS60"/>
    <s v="Annual"/>
    <d v="2022-08-05T00:00:00"/>
    <s v="Management"/>
    <s v="Yes"/>
    <s v="2a5"/>
    <s v="Elect Wong King On, Samuel as Director"/>
    <s v="Election of Directors"/>
    <s v="For"/>
    <x v="1"/>
    <m/>
    <s v="No"/>
  </r>
  <r>
    <x v="215"/>
    <s v="Bermuda"/>
    <s v="BMG0171K1018"/>
    <s v="BRXVS60"/>
    <s v="Annual"/>
    <d v="2022-08-05T00:00:00"/>
    <s v="Management"/>
    <s v="Yes"/>
    <s v="9a"/>
    <s v="Amend Bye-laws"/>
    <s v="Other"/>
    <s v="For"/>
    <x v="1"/>
    <m/>
    <s v="No"/>
  </r>
  <r>
    <x v="215"/>
    <s v="Bermuda"/>
    <s v="BMG0171K1018"/>
    <s v="BRXVS60"/>
    <s v="Annual"/>
    <d v="2022-08-05T00:00:00"/>
    <s v="Management"/>
    <s v="Yes"/>
    <s v="9b"/>
    <s v="Authorize Board to Deal with All Matters in Relation to the Proposed Amendments to the Bye-laws"/>
    <s v="Other"/>
    <s v="For"/>
    <x v="1"/>
    <m/>
    <s v="No"/>
  </r>
  <r>
    <x v="216"/>
    <s v="India"/>
    <s v="INE765G01017"/>
    <s v="BYXH7P9"/>
    <s v="Annual"/>
    <d v="2022-08-05T00:00:00"/>
    <s v="Management"/>
    <s v="Yes"/>
    <n v="1"/>
    <s v="Accept Financial Statements and Statutory Reports"/>
    <s v="Reports"/>
    <s v="For"/>
    <x v="1"/>
    <m/>
    <s v="No"/>
  </r>
  <r>
    <x v="216"/>
    <s v="India"/>
    <s v="INE765G01017"/>
    <s v="BYXH7P9"/>
    <s v="Annual"/>
    <d v="2022-08-05T00:00:00"/>
    <s v="Management"/>
    <s v="Yes"/>
    <n v="2"/>
    <s v="Confirm Interim Dividend"/>
    <s v="Other"/>
    <s v="For"/>
    <x v="1"/>
    <m/>
    <s v="No"/>
  </r>
  <r>
    <x v="216"/>
    <s v="India"/>
    <s v="INE765G01017"/>
    <s v="BYXH7P9"/>
    <s v="Annual"/>
    <d v="2022-08-05T00:00:00"/>
    <s v="Management"/>
    <s v="Yes"/>
    <n v="3"/>
    <s v="Approve Final Dividend"/>
    <s v="Other"/>
    <s v="For"/>
    <x v="1"/>
    <m/>
    <s v="No"/>
  </r>
  <r>
    <x v="216"/>
    <s v="India"/>
    <s v="INE765G01017"/>
    <s v="BYXH7P9"/>
    <s v="Annual"/>
    <d v="2022-08-05T00:00:00"/>
    <s v="Management"/>
    <s v="Yes"/>
    <n v="4"/>
    <s v="Reelect Sandeep Batra as Director"/>
    <s v="Election of Directors"/>
    <s v="For"/>
    <x v="1"/>
    <m/>
    <s v="No"/>
  </r>
  <r>
    <x v="216"/>
    <s v="India"/>
    <s v="INE765G01017"/>
    <s v="BYXH7P9"/>
    <s v="Annual"/>
    <d v="2022-08-05T00:00:00"/>
    <s v="Management"/>
    <s v="Yes"/>
    <n v="5"/>
    <s v="Approve Remuneration of PKF Sridhar &amp; Santhanam LLP, Chartered Accountants and Chaturvedi &amp; Co., Chartered Accountants as Joint Statutory Auditors"/>
    <s v="Incentives and Remuneration"/>
    <s v="For"/>
    <x v="1"/>
    <m/>
    <s v="No"/>
  </r>
  <r>
    <x v="216"/>
    <s v="India"/>
    <s v="INE765G01017"/>
    <s v="BYXH7P9"/>
    <s v="Annual"/>
    <d v="2022-08-05T00:00:00"/>
    <s v="Management"/>
    <s v="Yes"/>
    <n v="6"/>
    <s v="Elect Rakesh Jha as Director"/>
    <s v="Election of Directors"/>
    <s v="For"/>
    <x v="1"/>
    <m/>
    <s v="No"/>
  </r>
  <r>
    <x v="216"/>
    <s v="India"/>
    <s v="INE765G01017"/>
    <s v="BYXH7P9"/>
    <s v="Annual"/>
    <d v="2022-08-05T00:00:00"/>
    <s v="Management"/>
    <s v="Yes"/>
    <n v="7"/>
    <s v="Approve Revision in Remuneration of Bhargav Dasgupta as Managing Director and CEO"/>
    <s v="Election of Directors"/>
    <s v="For"/>
    <x v="1"/>
    <m/>
    <s v="No"/>
  </r>
  <r>
    <x v="216"/>
    <s v="India"/>
    <s v="INE765G01017"/>
    <s v="BYXH7P9"/>
    <s v="Annual"/>
    <d v="2022-08-05T00:00:00"/>
    <s v="Management"/>
    <s v="Yes"/>
    <n v="8"/>
    <s v="Approve Revision in Remuneration of Alok Kumar Agarwal as Whole-Time Director Designated as Executive Director-Wholesale"/>
    <s v="Election of Directors"/>
    <s v="For"/>
    <x v="1"/>
    <m/>
    <s v="No"/>
  </r>
  <r>
    <x v="216"/>
    <s v="India"/>
    <s v="INE765G01017"/>
    <s v="BYXH7P9"/>
    <s v="Annual"/>
    <d v="2022-08-05T00:00:00"/>
    <s v="Management"/>
    <s v="Yes"/>
    <n v="9"/>
    <s v="Approve Revision in Remuneration of Sanjeev Mantri as Whole-Time Director Designated as Executive Director-Retail"/>
    <s v="Election of Directors"/>
    <s v="For"/>
    <x v="1"/>
    <m/>
    <s v="No"/>
  </r>
  <r>
    <x v="216"/>
    <s v="India"/>
    <s v="INE765G01017"/>
    <s v="BYXH7P9"/>
    <s v="Annual"/>
    <d v="2022-08-05T00:00:00"/>
    <s v="Management"/>
    <s v="Yes"/>
    <n v="10"/>
    <s v="Approve Material Related Party Transaction for Current Bank Account Balances"/>
    <s v="Other"/>
    <s v="For"/>
    <x v="1"/>
    <m/>
    <s v="No"/>
  </r>
  <r>
    <x v="216"/>
    <s v="India"/>
    <s v="INE765G01017"/>
    <s v="BYXH7P9"/>
    <s v="Annual"/>
    <d v="2022-08-05T00:00:00"/>
    <s v="Management"/>
    <s v="Yes"/>
    <n v="11"/>
    <s v="Approve Material Related Party Transaction for Subscribing to Securities Issued by Related Parties and Purchase of Securities from Related Parties"/>
    <s v="Other"/>
    <s v="For"/>
    <x v="1"/>
    <m/>
    <s v="No"/>
  </r>
  <r>
    <x v="216"/>
    <s v="India"/>
    <s v="INE765G01017"/>
    <s v="BYXH7P9"/>
    <s v="Annual"/>
    <d v="2022-08-05T00:00:00"/>
    <s v="Management"/>
    <s v="Yes"/>
    <n v="12"/>
    <s v="Approve Material Related Party Transaction for Sale of Securities to Related Parties"/>
    <s v="Other"/>
    <s v="For"/>
    <x v="1"/>
    <m/>
    <s v="No"/>
  </r>
  <r>
    <x v="216"/>
    <s v="India"/>
    <s v="INE765G01017"/>
    <s v="BYXH7P9"/>
    <s v="Annual"/>
    <d v="2022-08-05T00:00:00"/>
    <s v="Management"/>
    <s v="Yes"/>
    <n v="13"/>
    <s v="Approve Material Related Party Transaction for Undertaking Repurchase (Repo) Transactions and Other Permitted Short-Term Borrowing Transactions"/>
    <s v="Other"/>
    <s v="For"/>
    <x v="1"/>
    <m/>
    <s v="No"/>
  </r>
  <r>
    <x v="216"/>
    <s v="India"/>
    <s v="INE765G01017"/>
    <s v="BYXH7P9"/>
    <s v="Annual"/>
    <d v="2022-08-05T00:00:00"/>
    <s v="Management"/>
    <s v="Yes"/>
    <n v="14"/>
    <s v="Approve Material Related Party Transaction for Reverse Repurchase (Reverse Repo) and Other Permitted Short-Term Lending Transactions"/>
    <s v="Other"/>
    <s v="For"/>
    <x v="1"/>
    <m/>
    <s v="No"/>
  </r>
  <r>
    <x v="217"/>
    <s v="India"/>
    <s v="INE092T01019"/>
    <s v="BYWZNK1"/>
    <s v="Annual"/>
    <d v="2022-08-05T00:00:00"/>
    <s v="Management"/>
    <s v="Yes"/>
    <n v="1"/>
    <s v="Accept Standalone Financial Statements and Statutory Reports"/>
    <s v="Reports"/>
    <s v="For"/>
    <x v="1"/>
    <m/>
    <s v="No"/>
  </r>
  <r>
    <x v="217"/>
    <s v="India"/>
    <s v="INE092T01019"/>
    <s v="BYWZNK1"/>
    <s v="Annual"/>
    <d v="2022-08-05T00:00:00"/>
    <s v="Management"/>
    <s v="Yes"/>
    <n v="2"/>
    <s v="Accept Consolidated Financial Statements and Statutory Reports"/>
    <s v="Reports"/>
    <s v="For"/>
    <x v="1"/>
    <m/>
    <s v="No"/>
  </r>
  <r>
    <x v="217"/>
    <s v="India"/>
    <s v="INE092T01019"/>
    <s v="BYWZNK1"/>
    <s v="Annual"/>
    <d v="2022-08-05T00:00:00"/>
    <s v="Management"/>
    <s v="Yes"/>
    <n v="3"/>
    <s v="Reelect Ajay Sondhi as Director"/>
    <s v="Election of Directors"/>
    <s v="For"/>
    <x v="1"/>
    <m/>
    <s v="No"/>
  </r>
  <r>
    <x v="217"/>
    <s v="India"/>
    <s v="INE092T01019"/>
    <s v="BYWZNK1"/>
    <s v="Annual"/>
    <d v="2022-08-05T00:00:00"/>
    <s v="Management"/>
    <s v="Yes"/>
    <n v="4"/>
    <s v="Approve Kalyaniwalla &amp; Mistry LLP, Chartered Accountants as Joint Statutory Auditors and Authorize Board to Fix Their Remuneration"/>
    <s v="Incentives and Remuneration"/>
    <s v="For"/>
    <x v="1"/>
    <m/>
    <s v="No"/>
  </r>
  <r>
    <x v="217"/>
    <s v="India"/>
    <s v="INE092T01019"/>
    <s v="BYWZNK1"/>
    <s v="Annual"/>
    <d v="2022-08-05T00:00:00"/>
    <s v="Management"/>
    <s v="Yes"/>
    <n v="5"/>
    <s v="Reelect Sanjeeb Chaudhuri as Director"/>
    <s v="Election of Directors"/>
    <s v="For"/>
    <x v="1"/>
    <m/>
    <s v="No"/>
  </r>
  <r>
    <x v="217"/>
    <s v="India"/>
    <s v="INE092T01019"/>
    <s v="BYWZNK1"/>
    <s v="Annual"/>
    <d v="2022-08-05T00:00:00"/>
    <s v="Management"/>
    <s v="Yes"/>
    <n v="6"/>
    <s v="Authorize Debt Securities on Private Placement Basis"/>
    <s v="Other"/>
    <s v="For"/>
    <x v="1"/>
    <m/>
    <s v="No"/>
  </r>
  <r>
    <x v="218"/>
    <s v="India"/>
    <s v="INE101A01026"/>
    <n v="6100186"/>
    <s v="Annual"/>
    <d v="2022-08-05T00:00:00"/>
    <s v="Management"/>
    <s v="Yes"/>
    <n v="1"/>
    <s v="Accept Standalone Financial Statements and Statutory Reports"/>
    <s v="Reports"/>
    <s v="For"/>
    <x v="1"/>
    <m/>
    <s v="No"/>
  </r>
  <r>
    <x v="218"/>
    <s v="India"/>
    <s v="INE101A01026"/>
    <n v="6100186"/>
    <s v="Annual"/>
    <d v="2022-08-05T00:00:00"/>
    <s v="Management"/>
    <s v="Yes"/>
    <n v="2"/>
    <s v="Accept Consolidated Financial Statements and Statutory Reports"/>
    <s v="Reports"/>
    <s v="For"/>
    <x v="1"/>
    <m/>
    <s v="No"/>
  </r>
  <r>
    <x v="218"/>
    <s v="India"/>
    <s v="INE101A01026"/>
    <n v="6100186"/>
    <s v="Annual"/>
    <d v="2022-08-05T00:00:00"/>
    <s v="Management"/>
    <s v="Yes"/>
    <n v="3"/>
    <s v="Approve Dividend"/>
    <s v="Other"/>
    <s v="For"/>
    <x v="1"/>
    <m/>
    <s v="No"/>
  </r>
  <r>
    <x v="218"/>
    <s v="India"/>
    <s v="INE101A01026"/>
    <n v="6100186"/>
    <s v="Annual"/>
    <d v="2022-08-05T00:00:00"/>
    <s v="Management"/>
    <s v="Yes"/>
    <n v="4"/>
    <s v="Reelect Anish Shah as Director"/>
    <s v="Election of Directors"/>
    <s v="For"/>
    <x v="1"/>
    <m/>
    <s v="No"/>
  </r>
  <r>
    <x v="218"/>
    <s v="India"/>
    <s v="INE101A01026"/>
    <n v="6100186"/>
    <s v="Annual"/>
    <d v="2022-08-05T00:00:00"/>
    <s v="Management"/>
    <s v="Yes"/>
    <n v="5"/>
    <s v="Reelect Rajesh Jejurikar as Director"/>
    <s v="Election of Directors"/>
    <s v="For"/>
    <x v="1"/>
    <m/>
    <s v="No"/>
  </r>
  <r>
    <x v="218"/>
    <s v="India"/>
    <s v="INE101A01026"/>
    <n v="6100186"/>
    <s v="Annual"/>
    <d v="2022-08-05T00:00:00"/>
    <s v="Management"/>
    <s v="Yes"/>
    <n v="6"/>
    <s v="Approve B S R &amp; Co. LLP, Chartered Accountants as Auditors and Authorize Board to Fix Their Remuneration"/>
    <s v="Incentives and Remuneration"/>
    <s v="For"/>
    <x v="1"/>
    <m/>
    <s v="No"/>
  </r>
  <r>
    <x v="218"/>
    <s v="India"/>
    <s v="INE101A01026"/>
    <n v="6100186"/>
    <s v="Annual"/>
    <d v="2022-08-05T00:00:00"/>
    <s v="Management"/>
    <s v="Yes"/>
    <n v="7"/>
    <s v="Approve Remuneration of Cost Auditors"/>
    <s v="Incentives and Remuneration"/>
    <s v="For"/>
    <x v="1"/>
    <m/>
    <s v="No"/>
  </r>
  <r>
    <x v="218"/>
    <s v="India"/>
    <s v="INE101A01026"/>
    <n v="6100186"/>
    <s v="Annual"/>
    <d v="2022-08-05T00:00:00"/>
    <s v="Management"/>
    <s v="Yes"/>
    <n v="8"/>
    <s v="Approve Remuneration of Anand G. Mahindra as Non-Executive Chairman"/>
    <s v="Incentives and Remuneration"/>
    <s v="For"/>
    <x v="1"/>
    <m/>
    <s v="No"/>
  </r>
  <r>
    <x v="218"/>
    <s v="India"/>
    <s v="INE101A01026"/>
    <n v="6100186"/>
    <s v="Annual"/>
    <d v="2022-08-05T00:00:00"/>
    <s v="Management"/>
    <s v="Yes"/>
    <n v="9"/>
    <s v="Approve Material Related Party Transactions"/>
    <s v="Other"/>
    <s v="For"/>
    <x v="0"/>
    <s v="We will not support business and related party transactions that are not in line with shareholders' interests and/or when disclosure is below best market practice."/>
    <s v="Yes"/>
  </r>
  <r>
    <x v="218"/>
    <s v="India"/>
    <s v="INE101A01026"/>
    <n v="6100186"/>
    <s v="Annual"/>
    <d v="2022-08-05T00:00:00"/>
    <s v="Management"/>
    <s v="Yes"/>
    <n v="10"/>
    <s v="Approve Material Related Party Transactions Pertaining to a Subsidiary"/>
    <s v="Other"/>
    <s v="For"/>
    <x v="1"/>
    <m/>
    <s v="No"/>
  </r>
  <r>
    <x v="219"/>
    <s v="India"/>
    <s v="INE196A01026"/>
    <s v="B1S34K5"/>
    <s v="Annual"/>
    <d v="2022-08-05T00:00:00"/>
    <s v="Management"/>
    <s v="Yes"/>
    <n v="1"/>
    <s v="Accept Financial Statements and Statutory Reports"/>
    <s v="Reports"/>
    <s v="For"/>
    <x v="1"/>
    <m/>
    <s v="No"/>
  </r>
  <r>
    <x v="219"/>
    <s v="India"/>
    <s v="INE196A01026"/>
    <s v="B1S34K5"/>
    <s v="Annual"/>
    <d v="2022-08-05T00:00:00"/>
    <s v="Management"/>
    <s v="Yes"/>
    <n v="2"/>
    <s v="Confirm Interim Dividend"/>
    <s v="Other"/>
    <s v="For"/>
    <x v="1"/>
    <m/>
    <s v="No"/>
  </r>
  <r>
    <x v="219"/>
    <s v="India"/>
    <s v="INE196A01026"/>
    <s v="B1S34K5"/>
    <s v="Annual"/>
    <d v="2022-08-05T00:00:00"/>
    <s v="Management"/>
    <s v="Yes"/>
    <n v="3"/>
    <s v="Reelect Harsh Mariwala as Director"/>
    <s v="Election of Directors"/>
    <s v="For"/>
    <x v="0"/>
    <s v="Director is considered overboarded according to UBS guidelines."/>
    <s v="Yes"/>
  </r>
  <r>
    <x v="219"/>
    <s v="India"/>
    <s v="INE196A01026"/>
    <s v="B1S34K5"/>
    <s v="Annual"/>
    <d v="2022-08-05T00:00:00"/>
    <s v="Management"/>
    <s v="Yes"/>
    <n v="4"/>
    <s v="Approve B S R &amp; Co. LLP, Chartered Accountants as Auditors and Authorize Board to Fix Their Remuneration"/>
    <s v="Incentives and Remuneration"/>
    <s v="For"/>
    <x v="1"/>
    <m/>
    <s v="No"/>
  </r>
  <r>
    <x v="219"/>
    <s v="India"/>
    <s v="INE196A01026"/>
    <s v="B1S34K5"/>
    <s v="Annual"/>
    <d v="2022-08-05T00:00:00"/>
    <s v="Management"/>
    <s v="Yes"/>
    <n v="5"/>
    <s v="Approve Remuneration of Cost Auditors"/>
    <s v="Incentives and Remuneration"/>
    <s v="For"/>
    <x v="1"/>
    <m/>
    <s v="No"/>
  </r>
  <r>
    <x v="219"/>
    <s v="India"/>
    <s v="INE196A01026"/>
    <s v="B1S34K5"/>
    <s v="Annual"/>
    <d v="2022-08-05T00:00:00"/>
    <s v="Management"/>
    <s v="Yes"/>
    <n v="6"/>
    <s v="Approve Revision in Remuneration Payable to Saugata Gupta as Managing Director and Chief Executive Officer"/>
    <s v="Election of Directors"/>
    <s v="For"/>
    <x v="1"/>
    <m/>
    <s v="No"/>
  </r>
  <r>
    <x v="6"/>
    <s v="China"/>
    <s v="CNE100000ML7"/>
    <s v="B66DNR2"/>
    <s v="Special"/>
    <d v="2022-08-05T00:00:00"/>
    <s v="Management"/>
    <s v="Yes"/>
    <n v="1"/>
    <s v="Approve Repurchase and Cancellation of Performance Shares"/>
    <s v="Other"/>
    <s v="For"/>
    <x v="1"/>
    <m/>
    <s v="No"/>
  </r>
  <r>
    <x v="6"/>
    <s v="China"/>
    <s v="CNE100000ML7"/>
    <s v="B66DNR2"/>
    <s v="Special"/>
    <d v="2022-08-05T00:00:00"/>
    <s v="Management"/>
    <s v="Yes"/>
    <n v="2"/>
    <s v="Approve to Appoint Auditor"/>
    <s v="Auditors"/>
    <s v="For"/>
    <x v="1"/>
    <m/>
    <s v="No"/>
  </r>
  <r>
    <x v="220"/>
    <s v="China"/>
    <s v="CNE100000GS4"/>
    <s v="B4TSW28"/>
    <s v="Special"/>
    <d v="2022-08-08T00:00:00"/>
    <s v="Management"/>
    <s v="Yes"/>
    <n v="1"/>
    <s v="Approve Debt Financing Instruments"/>
    <s v="Other"/>
    <s v="For"/>
    <x v="1"/>
    <m/>
    <s v="No"/>
  </r>
  <r>
    <x v="220"/>
    <s v="China"/>
    <s v="CNE100000GS4"/>
    <s v="B4TSW28"/>
    <s v="Special"/>
    <d v="2022-08-08T00:00:00"/>
    <s v="Management"/>
    <s v="Yes"/>
    <n v="2"/>
    <s v="Approve Amendments to Articles of Association"/>
    <s v="Other"/>
    <s v="For"/>
    <x v="1"/>
    <m/>
    <s v="No"/>
  </r>
  <r>
    <x v="220"/>
    <s v="China"/>
    <s v="CNE100000GS4"/>
    <s v="B4TSW28"/>
    <s v="Special"/>
    <d v="2022-08-08T00:00:00"/>
    <s v="Management"/>
    <s v="Yes"/>
    <n v="3"/>
    <s v="Approve Provision of Guarantee"/>
    <s v="Other"/>
    <s v="For"/>
    <x v="0"/>
    <s v="The terms of the guarantee are not deemed to be in the best interest of shareholders."/>
    <s v="Yes"/>
  </r>
  <r>
    <x v="220"/>
    <s v="China"/>
    <s v="CNE100000GS4"/>
    <s v="B4TSW28"/>
    <s v="Special"/>
    <d v="2022-08-08T00:00:00"/>
    <s v="Shareholder"/>
    <s v="Yes"/>
    <n v="4"/>
    <s v="Approve Adjusting and Increase the Subsidiary's Financial Leasing Business and Guarantees"/>
    <s v="Other"/>
    <s v="For"/>
    <x v="1"/>
    <m/>
    <s v="No"/>
  </r>
  <r>
    <x v="220"/>
    <s v="China"/>
    <s v="CNE100000GS4"/>
    <s v="B4TSW28"/>
    <s v="Special"/>
    <d v="2022-08-08T00:00:00"/>
    <s v="Shareholder"/>
    <s v="Yes"/>
    <n v="5"/>
    <s v="Approve Provision of Guarantee for Credit Line of Subsidiary"/>
    <s v="Other"/>
    <s v="For"/>
    <x v="1"/>
    <m/>
    <s v="No"/>
  </r>
  <r>
    <x v="221"/>
    <s v="China"/>
    <s v="CNE000001G53"/>
    <n v="6709828"/>
    <s v="Special"/>
    <d v="2022-08-08T00:00:00"/>
    <s v="Management"/>
    <s v="Yes"/>
    <n v="1.1000000000000001"/>
    <s v="Elect Lin Hua as Director"/>
    <s v="Election of Directors"/>
    <s v="For"/>
    <x v="1"/>
    <m/>
    <s v="No"/>
  </r>
  <r>
    <x v="221"/>
    <s v="China"/>
    <s v="CNE000001G53"/>
    <n v="6709828"/>
    <s v="Special"/>
    <d v="2022-08-08T00:00:00"/>
    <s v="Management"/>
    <s v="Yes"/>
    <n v="1.2"/>
    <s v="Elect Liu Yang as Director"/>
    <s v="Election of Directors"/>
    <s v="For"/>
    <x v="1"/>
    <m/>
    <s v="No"/>
  </r>
  <r>
    <x v="222"/>
    <s v="China"/>
    <s v="CNE000000V89"/>
    <n v="6104780"/>
    <s v="Special"/>
    <d v="2022-08-08T00:00:00"/>
    <s v="Shareholder"/>
    <s v="Yes"/>
    <n v="1.1000000000000001"/>
    <s v="Elect Feng Xin as Director"/>
    <s v="Election of Directors"/>
    <s v="For"/>
    <x v="1"/>
    <m/>
    <s v="No"/>
  </r>
  <r>
    <x v="222"/>
    <s v="China"/>
    <s v="CNE000000V89"/>
    <n v="6104780"/>
    <s v="Special"/>
    <d v="2022-08-08T00:00:00"/>
    <s v="Shareholder"/>
    <s v="Yes"/>
    <n v="1.2"/>
    <s v="Elect Zhang Yongdong as Director"/>
    <s v="Election of Directors"/>
    <s v="For"/>
    <x v="1"/>
    <m/>
    <s v="No"/>
  </r>
  <r>
    <x v="222"/>
    <s v="China"/>
    <s v="CNE000000V89"/>
    <n v="6104780"/>
    <s v="Special"/>
    <d v="2022-08-08T00:00:00"/>
    <s v="Shareholder"/>
    <s v="Yes"/>
    <n v="1.3"/>
    <s v="Elect Jiang Yunqiang as Director"/>
    <s v="Election of Directors"/>
    <s v="For"/>
    <x v="1"/>
    <m/>
    <s v="No"/>
  </r>
  <r>
    <x v="222"/>
    <s v="China"/>
    <s v="CNE000000V89"/>
    <n v="6104780"/>
    <s v="Special"/>
    <d v="2022-08-08T00:00:00"/>
    <s v="Shareholder"/>
    <s v="Yes"/>
    <n v="1.4"/>
    <s v="Elect Huang Zhenglin as Director"/>
    <s v="Election of Directors"/>
    <s v="For"/>
    <x v="1"/>
    <m/>
    <s v="No"/>
  </r>
  <r>
    <x v="222"/>
    <s v="China"/>
    <s v="CNE000000V89"/>
    <n v="6104780"/>
    <s v="Special"/>
    <d v="2022-08-08T00:00:00"/>
    <s v="Shareholder"/>
    <s v="Yes"/>
    <n v="1.5"/>
    <s v="Elect Liu Wei as Director"/>
    <s v="Election of Directors"/>
    <s v="For"/>
    <x v="1"/>
    <m/>
    <s v="No"/>
  </r>
  <r>
    <x v="222"/>
    <s v="China"/>
    <s v="CNE000000V89"/>
    <n v="6104780"/>
    <s v="Special"/>
    <d v="2022-08-08T00:00:00"/>
    <s v="Shareholder"/>
    <s v="Yes"/>
    <n v="1.6"/>
    <s v="Elect Cao Qingwei as Director"/>
    <s v="Election of Directors"/>
    <s v="For"/>
    <x v="1"/>
    <m/>
    <s v="No"/>
  </r>
  <r>
    <x v="222"/>
    <s v="China"/>
    <s v="CNE000000V89"/>
    <n v="6104780"/>
    <s v="Special"/>
    <d v="2022-08-08T00:00:00"/>
    <s v="Management"/>
    <s v="Yes"/>
    <n v="2.1"/>
    <s v="Elect You Jianxin as Director"/>
    <s v="Election of Directors"/>
    <s v="For"/>
    <x v="1"/>
    <m/>
    <s v="No"/>
  </r>
  <r>
    <x v="222"/>
    <s v="China"/>
    <s v="CNE000000V89"/>
    <n v="6104780"/>
    <s v="Special"/>
    <d v="2022-08-08T00:00:00"/>
    <s v="Management"/>
    <s v="Yes"/>
    <n v="2.2000000000000002"/>
    <s v="Elect Li Yingqi as Director"/>
    <s v="Election of Directors"/>
    <s v="For"/>
    <x v="1"/>
    <m/>
    <s v="No"/>
  </r>
  <r>
    <x v="222"/>
    <s v="China"/>
    <s v="CNE000000V89"/>
    <n v="6104780"/>
    <s v="Special"/>
    <d v="2022-08-08T00:00:00"/>
    <s v="Management"/>
    <s v="Yes"/>
    <n v="2.2999999999999998"/>
    <s v="Elect Wu Wei as Director"/>
    <s v="Election of Directors"/>
    <s v="For"/>
    <x v="1"/>
    <m/>
    <s v="No"/>
  </r>
  <r>
    <x v="222"/>
    <s v="China"/>
    <s v="CNE000000V89"/>
    <n v="6104780"/>
    <s v="Special"/>
    <d v="2022-08-08T00:00:00"/>
    <s v="Shareholder"/>
    <s v="Yes"/>
    <n v="3.1"/>
    <s v="Elect Hu Zhihong as Supervisor"/>
    <s v="Other"/>
    <s v="For"/>
    <x v="1"/>
    <m/>
    <s v="No"/>
  </r>
  <r>
    <x v="222"/>
    <s v="China"/>
    <s v="CNE000000V89"/>
    <n v="6104780"/>
    <s v="Special"/>
    <d v="2022-08-08T00:00:00"/>
    <s v="Shareholder"/>
    <s v="Yes"/>
    <n v="3.2"/>
    <s v="Elect Huang Guangye as Supervisor"/>
    <s v="Other"/>
    <s v="For"/>
    <x v="1"/>
    <m/>
    <s v="No"/>
  </r>
  <r>
    <x v="222"/>
    <s v="China"/>
    <s v="CNE000000V89"/>
    <n v="6104780"/>
    <s v="Special"/>
    <d v="2022-08-08T00:00:00"/>
    <s v="Shareholder"/>
    <s v="Yes"/>
    <n v="3.3"/>
    <s v="Elect Xu Hong as Supervisor"/>
    <s v="Other"/>
    <s v="For"/>
    <x v="1"/>
    <m/>
    <s v="No"/>
  </r>
  <r>
    <x v="223"/>
    <s v="India"/>
    <s v="INE813H01021"/>
    <s v="B1JLL30"/>
    <s v="Annual"/>
    <d v="2022-08-08T00:00:00"/>
    <s v="Management"/>
    <s v="Yes"/>
    <n v="1"/>
    <s v="Accept Standalone Financial Statements and Statutory Reports"/>
    <s v="Reports"/>
    <s v="For"/>
    <x v="1"/>
    <m/>
    <s v="No"/>
  </r>
  <r>
    <x v="223"/>
    <s v="India"/>
    <s v="INE813H01021"/>
    <s v="B1JLL30"/>
    <s v="Annual"/>
    <d v="2022-08-08T00:00:00"/>
    <s v="Management"/>
    <s v="Yes"/>
    <n v="2"/>
    <s v="Accept Consolidated Financial Statements and Statutory Reports"/>
    <s v="Reports"/>
    <s v="For"/>
    <x v="1"/>
    <m/>
    <s v="No"/>
  </r>
  <r>
    <x v="223"/>
    <s v="India"/>
    <s v="INE813H01021"/>
    <s v="B1JLL30"/>
    <s v="Annual"/>
    <d v="2022-08-08T00:00:00"/>
    <s v="Management"/>
    <s v="Yes"/>
    <n v="3"/>
    <s v="Confirm Interim Dividend as Final Dividend"/>
    <s v="Other"/>
    <s v="For"/>
    <x v="1"/>
    <m/>
    <s v="No"/>
  </r>
  <r>
    <x v="223"/>
    <s v="India"/>
    <s v="INE813H01021"/>
    <s v="B1JLL30"/>
    <s v="Annual"/>
    <d v="2022-08-08T00:00:00"/>
    <s v="Management"/>
    <s v="Yes"/>
    <n v="4"/>
    <s v="Reelect Samir Mehta as Director"/>
    <s v="Election of Directors"/>
    <s v="For"/>
    <x v="0"/>
    <s v="Executive Chair and no appropriate independent counterbalance in place."/>
    <s v="Yes"/>
  </r>
  <r>
    <x v="223"/>
    <s v="India"/>
    <s v="INE813H01021"/>
    <s v="B1JLL30"/>
    <s v="Annual"/>
    <d v="2022-08-08T00:00:00"/>
    <s v="Management"/>
    <s v="Yes"/>
    <n v="5"/>
    <s v="Approve Price Waterhouse Chartered Accountants LLP, Chartered Accountant as Auditors and Authorize Board to Fix Their Remuneration"/>
    <s v="Incentives and Remuneration"/>
    <s v="For"/>
    <x v="1"/>
    <m/>
    <s v="No"/>
  </r>
  <r>
    <x v="223"/>
    <s v="India"/>
    <s v="INE813H01021"/>
    <s v="B1JLL30"/>
    <s v="Annual"/>
    <d v="2022-08-08T00:00:00"/>
    <s v="Management"/>
    <s v="Yes"/>
    <n v="6"/>
    <s v="Elect Mamta Verma as Director"/>
    <s v="Election of Directors"/>
    <s v="For"/>
    <x v="1"/>
    <m/>
    <s v="No"/>
  </r>
  <r>
    <x v="223"/>
    <s v="India"/>
    <s v="INE813H01021"/>
    <s v="B1JLL30"/>
    <s v="Annual"/>
    <d v="2022-08-08T00:00:00"/>
    <s v="Management"/>
    <s v="Yes"/>
    <n v="7"/>
    <s v="Approve Reappointment and Remuneration of Samir Mehta as Chairman"/>
    <s v="Incentives and Remuneration"/>
    <s v="For"/>
    <x v="0"/>
    <s v="Executive Chair and no appropriate independent counterbalance in place. Disclosure provided does not allow shareholders to make an informed assessment of the proposed remuneration policy. Executive pay granted/vested during the year is not aligned with performance. The total compensation opportunity is high and not aligned with shareholder interests."/>
    <s v="Yes"/>
  </r>
  <r>
    <x v="223"/>
    <s v="India"/>
    <s v="INE813H01021"/>
    <s v="B1JLL30"/>
    <s v="Annual"/>
    <d v="2022-08-08T00:00:00"/>
    <s v="Management"/>
    <s v="Yes"/>
    <n v="8"/>
    <s v="Approve Reappointment and Remuneration of Jinal Mehta as Managing Director"/>
    <s v="Election of Directors"/>
    <s v="For"/>
    <x v="0"/>
    <s v="Disclosure provided does not allow shareholders to make an informed assessment of the proposed remuneration policy. Executive pay granted/vested during the year is not aligned with performance. The total compensation opportunity is high and not aligned with shareholder interests."/>
    <s v="Yes"/>
  </r>
  <r>
    <x v="223"/>
    <s v="India"/>
    <s v="INE813H01021"/>
    <s v="B1JLL30"/>
    <s v="Annual"/>
    <d v="2022-08-08T00:00:00"/>
    <s v="Management"/>
    <s v="Yes"/>
    <n v="9"/>
    <s v="Approve Remuneration of Cost Auditors"/>
    <s v="Incentives and Remuneration"/>
    <s v="For"/>
    <x v="1"/>
    <m/>
    <s v="No"/>
  </r>
  <r>
    <x v="223"/>
    <s v="India"/>
    <s v="INE813H01021"/>
    <s v="B1JLL30"/>
    <s v="Annual"/>
    <d v="2022-08-08T00:00:00"/>
    <s v="Management"/>
    <s v="Yes"/>
    <n v="10"/>
    <s v="Elect Radhika Haribhakti as Director"/>
    <s v="Election of Directors"/>
    <s v="For"/>
    <x v="0"/>
    <s v="Director is considered overboarded according to UBS guidelines."/>
    <s v="Yes"/>
  </r>
  <r>
    <x v="223"/>
    <s v="India"/>
    <s v="INE813H01021"/>
    <s v="B1JLL30"/>
    <s v="Annual"/>
    <d v="2022-08-08T00:00:00"/>
    <s v="Management"/>
    <s v="Yes"/>
    <n v="11"/>
    <s v="Elect Ketan Dalal as Director"/>
    <s v="Election of Directors"/>
    <s v="For"/>
    <x v="1"/>
    <m/>
    <s v="No"/>
  </r>
  <r>
    <x v="223"/>
    <s v="India"/>
    <s v="INE813H01021"/>
    <s v="B1JLL30"/>
    <s v="Annual"/>
    <d v="2022-08-08T00:00:00"/>
    <s v="Management"/>
    <s v="Yes"/>
    <n v="12"/>
    <s v="Approve Issuance of Non-Convertible Debentures on Private Placement Basis"/>
    <s v="Other"/>
    <s v="For"/>
    <x v="1"/>
    <m/>
    <s v="No"/>
  </r>
  <r>
    <x v="224"/>
    <s v="India"/>
    <s v="INE158A01026"/>
    <n v="6327327"/>
    <s v="Annual"/>
    <d v="2022-08-09T00:00:00"/>
    <s v="Management"/>
    <s v="Yes"/>
    <n v="1"/>
    <s v="Accept Financial Statements and Statutory Reports"/>
    <s v="Reports"/>
    <s v="For"/>
    <x v="1"/>
    <m/>
    <s v="No"/>
  </r>
  <r>
    <x v="224"/>
    <s v="India"/>
    <s v="INE158A01026"/>
    <n v="6327327"/>
    <s v="Annual"/>
    <d v="2022-08-09T00:00:00"/>
    <s v="Management"/>
    <s v="Yes"/>
    <n v="2"/>
    <s v="Confirm Interim Dividend and Declare Final Dividend"/>
    <s v="Other"/>
    <s v="For"/>
    <x v="1"/>
    <m/>
    <s v="No"/>
  </r>
  <r>
    <x v="224"/>
    <s v="India"/>
    <s v="INE158A01026"/>
    <n v="6327327"/>
    <s v="Annual"/>
    <d v="2022-08-09T00:00:00"/>
    <s v="Management"/>
    <s v="Yes"/>
    <n v="3"/>
    <s v="Reelect Vikram Sitaram Kasbekar as Director"/>
    <s v="Election of Directors"/>
    <s v="For"/>
    <x v="1"/>
    <m/>
    <s v="No"/>
  </r>
  <r>
    <x v="224"/>
    <s v="India"/>
    <s v="INE158A01026"/>
    <n v="6327327"/>
    <s v="Annual"/>
    <d v="2022-08-09T00:00:00"/>
    <s v="Management"/>
    <s v="Yes"/>
    <n v="4"/>
    <s v="Approve Deloitte Haskins &amp; Sells LLP, Chartered Accountants as Auditors and Authorize Board to Fix Their Remuneration"/>
    <s v="Incentives and Remuneration"/>
    <s v="For"/>
    <x v="1"/>
    <m/>
    <s v="No"/>
  </r>
  <r>
    <x v="224"/>
    <s v="India"/>
    <s v="INE158A01026"/>
    <n v="6327327"/>
    <s v="Annual"/>
    <d v="2022-08-09T00:00:00"/>
    <s v="Management"/>
    <s v="Yes"/>
    <n v="5"/>
    <s v="Approve Remuneration of Cost Auditors"/>
    <s v="Incentives and Remuneration"/>
    <s v="For"/>
    <x v="1"/>
    <m/>
    <s v="No"/>
  </r>
  <r>
    <x v="224"/>
    <s v="India"/>
    <s v="INE158A01026"/>
    <n v="6327327"/>
    <s v="Annual"/>
    <d v="2022-08-09T00:00:00"/>
    <s v="Management"/>
    <s v="Yes"/>
    <n v="6"/>
    <s v="Approve Reappointment and Remuneration of Vikram Sitaram Kasbekar as Whole-Time Director Designated as Executive Director - Operations (Plants)"/>
    <s v="Election of Directors"/>
    <s v="For"/>
    <x v="1"/>
    <m/>
    <s v="No"/>
  </r>
  <r>
    <x v="225"/>
    <s v="Israel"/>
    <s v="IL0006954379"/>
    <n v="6916703"/>
    <s v="Special"/>
    <d v="2022-08-09T00:00:00"/>
    <s v="Management"/>
    <s v="Yes"/>
    <n v="1"/>
    <s v="Reelect Joseph Fellus as External Director"/>
    <s v="Election of Directors"/>
    <s v="For"/>
    <x v="1"/>
    <m/>
    <s v="No"/>
  </r>
  <r>
    <x v="225"/>
    <s v="Israel"/>
    <s v="IL0006954379"/>
    <n v="6916703"/>
    <s v="Special"/>
    <d v="2022-08-09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225"/>
    <s v="Israel"/>
    <s v="IL0006954379"/>
    <n v="6916703"/>
    <s v="Special"/>
    <d v="2022-08-09T00:00:00"/>
    <s v="Management"/>
    <s v="Yes"/>
    <s v="B1"/>
    <s v="If you are an Interest Holder as defined in Section 1 of the Securities Law, 1968, vote FOR.  Otherwise, vote against."/>
    <s v="Other"/>
    <s v="None"/>
    <x v="0"/>
    <m/>
    <s v="No"/>
  </r>
  <r>
    <x v="225"/>
    <s v="Israel"/>
    <s v="IL0006954379"/>
    <n v="6916703"/>
    <s v="Special"/>
    <d v="2022-08-09T00:00:00"/>
    <s v="Management"/>
    <s v="Yes"/>
    <s v="B2"/>
    <s v="If you are a Senior Officer as defined in Section 37(D) of the Securities Law, 1968, vote FOR. Otherwise, vote against."/>
    <s v="Other"/>
    <s v="None"/>
    <x v="0"/>
    <m/>
    <s v="No"/>
  </r>
  <r>
    <x v="225"/>
    <s v="Israel"/>
    <s v="IL0006954379"/>
    <n v="6916703"/>
    <s v="Special"/>
    <d v="2022-08-09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226"/>
    <s v="USA"/>
    <s v="US74736K1016"/>
    <s v="BR9YYP4"/>
    <s v="Annual"/>
    <d v="2022-08-09T00:00:00"/>
    <s v="Management"/>
    <s v="Yes"/>
    <n v="1.1000000000000001"/>
    <s v="Elect Director Ralph G. Quinsey"/>
    <s v="Election of Directors"/>
    <s v="For"/>
    <x v="1"/>
    <m/>
    <s v="No"/>
  </r>
  <r>
    <x v="226"/>
    <s v="USA"/>
    <s v="US74736K1016"/>
    <s v="BR9YYP4"/>
    <s v="Annual"/>
    <d v="2022-08-09T00:00:00"/>
    <s v="Management"/>
    <s v="Yes"/>
    <n v="1.2"/>
    <s v="Elect Director Robert A. Bruggeworth"/>
    <s v="Election of Directors"/>
    <s v="For"/>
    <x v="1"/>
    <m/>
    <s v="No"/>
  </r>
  <r>
    <x v="226"/>
    <s v="USA"/>
    <s v="US74736K1016"/>
    <s v="BR9YYP4"/>
    <s v="Annual"/>
    <d v="2022-08-09T00:00:00"/>
    <s v="Management"/>
    <s v="Yes"/>
    <n v="1.3"/>
    <s v="Elect Director Judy Bruner"/>
    <s v="Election of Directors"/>
    <s v="For"/>
    <x v="1"/>
    <m/>
    <s v="No"/>
  </r>
  <r>
    <x v="226"/>
    <s v="USA"/>
    <s v="US74736K1016"/>
    <s v="BR9YYP4"/>
    <s v="Annual"/>
    <d v="2022-08-09T00:00:00"/>
    <s v="Management"/>
    <s v="Yes"/>
    <n v="1.4"/>
    <s v="Elect Director Jeffery R. Gardner"/>
    <s v="Election of Directors"/>
    <s v="For"/>
    <x v="1"/>
    <m/>
    <s v="No"/>
  </r>
  <r>
    <x v="226"/>
    <s v="USA"/>
    <s v="US74736K1016"/>
    <s v="BR9YYP4"/>
    <s v="Annual"/>
    <d v="2022-08-09T00:00:00"/>
    <s v="Management"/>
    <s v="Yes"/>
    <n v="1.5"/>
    <s v="Elect Director John R. Harding"/>
    <s v="Election of Directors"/>
    <s v="For"/>
    <x v="1"/>
    <m/>
    <s v="No"/>
  </r>
  <r>
    <x v="226"/>
    <s v="USA"/>
    <s v="US74736K1016"/>
    <s v="BR9YYP4"/>
    <s v="Annual"/>
    <d v="2022-08-09T00:00:00"/>
    <s v="Management"/>
    <s v="Yes"/>
    <n v="1.6"/>
    <s v="Elect Director David H. Y. Ho"/>
    <s v="Election of Directors"/>
    <s v="For"/>
    <x v="1"/>
    <m/>
    <s v="No"/>
  </r>
  <r>
    <x v="226"/>
    <s v="USA"/>
    <s v="US74736K1016"/>
    <s v="BR9YYP4"/>
    <s v="Annual"/>
    <d v="2022-08-09T00:00:00"/>
    <s v="Management"/>
    <s v="Yes"/>
    <n v="1.7"/>
    <s v="Elect Director Roderick D. Nelson"/>
    <s v="Election of Directors"/>
    <s v="For"/>
    <x v="1"/>
    <m/>
    <s v="No"/>
  </r>
  <r>
    <x v="226"/>
    <s v="USA"/>
    <s v="US74736K1016"/>
    <s v="BR9YYP4"/>
    <s v="Annual"/>
    <d v="2022-08-09T00:00:00"/>
    <s v="Management"/>
    <s v="Yes"/>
    <n v="1.8"/>
    <s v="Elect Director Walden C. Rhines"/>
    <s v="Election of Directors"/>
    <s v="For"/>
    <x v="1"/>
    <m/>
    <s v="No"/>
  </r>
  <r>
    <x v="226"/>
    <s v="USA"/>
    <s v="US74736K1016"/>
    <s v="BR9YYP4"/>
    <s v="Annual"/>
    <d v="2022-08-09T00:00:00"/>
    <s v="Management"/>
    <s v="Yes"/>
    <n v="1.9"/>
    <s v="Elect Director Susan L. Spradley"/>
    <s v="Election of Directors"/>
    <s v="For"/>
    <x v="1"/>
    <m/>
    <s v="No"/>
  </r>
  <r>
    <x v="226"/>
    <s v="USA"/>
    <s v="US74736K1016"/>
    <s v="BR9YYP4"/>
    <s v="Annual"/>
    <d v="2022-08-09T00:00:00"/>
    <s v="Management"/>
    <s v="Yes"/>
    <n v="2"/>
    <s v="Advisory Vote to Ratify Named Executive Officers' Compensation"/>
    <s v="Other"/>
    <s v="For"/>
    <x v="0"/>
    <s v="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s v="Yes"/>
  </r>
  <r>
    <x v="226"/>
    <s v="USA"/>
    <s v="US74736K1016"/>
    <s v="BR9YYP4"/>
    <s v="Annual"/>
    <d v="2022-08-09T00:00:00"/>
    <s v="Management"/>
    <s v="Yes"/>
    <n v="3"/>
    <s v="Approve Omnibus Stock Plan"/>
    <s v="Other"/>
    <s v="For"/>
    <x v="1"/>
    <m/>
    <s v="No"/>
  </r>
  <r>
    <x v="226"/>
    <s v="USA"/>
    <s v="US74736K1016"/>
    <s v="BR9YYP4"/>
    <s v="Annual"/>
    <d v="2022-08-09T00:00:00"/>
    <s v="Management"/>
    <s v="Yes"/>
    <n v="4"/>
    <s v="Ratify Ernst &amp; Young LLP as Auditors"/>
    <s v="Auditors"/>
    <s v="For"/>
    <x v="1"/>
    <m/>
    <s v="No"/>
  </r>
  <r>
    <x v="227"/>
    <s v="India"/>
    <s v="INE020B01018"/>
    <s v="B2Q7WL3"/>
    <s v="Special"/>
    <d v="2022-08-09T00:00:00"/>
    <s v="Management"/>
    <s v="Yes"/>
    <n v="1"/>
    <s v="Elect Vivek Kumar Dewangan as Director and Approve Appointment of Vivek Kumar Dewangan as Chairman &amp; Managing Director"/>
    <s v="Election of Directors"/>
    <s v="For"/>
    <x v="0"/>
    <s v="Executive Chair and no appropriate independent counterbalance in place."/>
    <s v="Yes"/>
  </r>
  <r>
    <x v="227"/>
    <s v="India"/>
    <s v="INE020B01018"/>
    <s v="B2Q7WL3"/>
    <s v="Special"/>
    <d v="2022-08-09T00:00:00"/>
    <s v="Management"/>
    <s v="Yes"/>
    <n v="2"/>
    <s v="Authorize Capitalization of Reserves and Issuance of Bonus Shares"/>
    <s v="Other"/>
    <s v="For"/>
    <x v="1"/>
    <m/>
    <s v="No"/>
  </r>
  <r>
    <x v="228"/>
    <s v="China"/>
    <s v="CNE1000005Y9"/>
    <s v="B23D6F6"/>
    <s v="Special"/>
    <d v="2022-08-09T00:00:00"/>
    <s v="Management"/>
    <s v="Yes"/>
    <n v="1"/>
    <s v="Approve Provision of Guarantee to Guangzhou Haobo Yihai Financing Guarantee Co., Ltd."/>
    <s v="Other"/>
    <s v="For"/>
    <x v="1"/>
    <m/>
    <s v="No"/>
  </r>
  <r>
    <x v="228"/>
    <s v="China"/>
    <s v="CNE1000005Y9"/>
    <s v="B23D6F6"/>
    <s v="Special"/>
    <d v="2022-08-09T00:00:00"/>
    <s v="Management"/>
    <s v="Yes"/>
    <n v="2"/>
    <s v="Approve Provision of Guarantee to Langfang Shengda Construction and Installation Engineering Co., Ltd."/>
    <s v="Other"/>
    <s v="For"/>
    <x v="1"/>
    <m/>
    <s v="No"/>
  </r>
  <r>
    <x v="228"/>
    <s v="China"/>
    <s v="CNE1000005Y9"/>
    <s v="B23D6F6"/>
    <s v="Special"/>
    <d v="2022-08-09T00:00:00"/>
    <s v="Management"/>
    <s v="Yes"/>
    <n v="3"/>
    <s v="Approve Strategic Cooperation Agreement"/>
    <s v="Other"/>
    <s v="For"/>
    <x v="0"/>
    <s v="The terms of the guarantee are not deemed to be in the best interest of shareholders."/>
    <s v="Yes"/>
  </r>
  <r>
    <x v="229"/>
    <s v="USA"/>
    <s v="US84790A1051"/>
    <s v="BDRYFB1"/>
    <s v="Annual"/>
    <d v="2022-08-09T00:00:00"/>
    <s v="Management"/>
    <s v="Yes"/>
    <n v="1.1000000000000001"/>
    <s v="Elect Director Sherianne James"/>
    <s v="Election of Directors"/>
    <s v="For"/>
    <x v="1"/>
    <m/>
    <s v="No"/>
  </r>
  <r>
    <x v="229"/>
    <s v="USA"/>
    <s v="US84790A1051"/>
    <s v="BDRYFB1"/>
    <s v="Annual"/>
    <d v="2022-08-09T00:00:00"/>
    <s v="Management"/>
    <s v="Yes"/>
    <n v="1.2"/>
    <s v="Elect Director Leslie L. Campbell"/>
    <s v="Election of Directors"/>
    <s v="For"/>
    <x v="1"/>
    <m/>
    <s v="No"/>
  </r>
  <r>
    <x v="229"/>
    <s v="USA"/>
    <s v="US84790A1051"/>
    <s v="BDRYFB1"/>
    <s v="Annual"/>
    <d v="2022-08-09T00:00:00"/>
    <s v="Management"/>
    <s v="Yes"/>
    <n v="1.3"/>
    <s v="Elect Director Joan Chow"/>
    <s v="Election of Directors"/>
    <s v="For"/>
    <x v="1"/>
    <m/>
    <s v="No"/>
  </r>
  <r>
    <x v="229"/>
    <s v="USA"/>
    <s v="US84790A1051"/>
    <s v="BDRYFB1"/>
    <s v="Annual"/>
    <d v="2022-08-09T00:00:00"/>
    <s v="Management"/>
    <s v="Yes"/>
    <n v="2"/>
    <s v="Ratify KPMG LLP as Auditors"/>
    <s v="Auditors"/>
    <s v="For"/>
    <x v="1"/>
    <m/>
    <s v="No"/>
  </r>
  <r>
    <x v="229"/>
    <s v="USA"/>
    <s v="US84790A1051"/>
    <s v="BDRYFB1"/>
    <s v="Annual"/>
    <d v="2022-08-09T00:00:00"/>
    <s v="Management"/>
    <s v="Yes"/>
    <n v="3"/>
    <s v="Advisory Vote to Ratify Named Executive Officers' Compensation"/>
    <s v="Other"/>
    <s v="For"/>
    <x v="1"/>
    <m/>
    <s v="No"/>
  </r>
  <r>
    <x v="230"/>
    <s v="China"/>
    <s v="KYG8569B1041"/>
    <s v="BLN9QR9"/>
    <s v="Extraordinary Shareholders"/>
    <d v="2022-08-09T00:00:00"/>
    <s v="Management"/>
    <s v="Yes"/>
    <n v="1"/>
    <s v="Approve Property Management and Related Services Framework Agreement, Supplemental Agreement, Proposed Annual Caps and Related Transactions"/>
    <s v="Other"/>
    <s v="For"/>
    <x v="1"/>
    <m/>
    <s v="No"/>
  </r>
  <r>
    <x v="231"/>
    <s v="India"/>
    <s v="INE854D01024"/>
    <s v="BYWFSB7"/>
    <s v="Annual"/>
    <d v="2022-08-09T00:00:00"/>
    <s v="Management"/>
    <s v="Yes"/>
    <n v="1"/>
    <s v="Accept Financial Statements and Statutory Reports"/>
    <s v="Reports"/>
    <s v="For"/>
    <x v="1"/>
    <m/>
    <s v="No"/>
  </r>
  <r>
    <x v="231"/>
    <s v="India"/>
    <s v="INE854D01024"/>
    <s v="BYWFSB7"/>
    <s v="Annual"/>
    <d v="2022-08-09T00:00:00"/>
    <s v="Management"/>
    <s v="Yes"/>
    <n v="2"/>
    <s v="Reelect Randall Ingber as Director"/>
    <s v="Election of Directors"/>
    <s v="For"/>
    <x v="1"/>
    <m/>
    <s v="No"/>
  </r>
  <r>
    <x v="231"/>
    <s v="India"/>
    <s v="INE854D01024"/>
    <s v="BYWFSB7"/>
    <s v="Annual"/>
    <d v="2022-08-09T00:00:00"/>
    <s v="Management"/>
    <s v="Yes"/>
    <n v="3"/>
    <s v="Approve Payment of Commission to Independent Directors and Non-Executive Directors"/>
    <s v="Election of Directors"/>
    <s v="For"/>
    <x v="1"/>
    <m/>
    <s v="No"/>
  </r>
  <r>
    <x v="231"/>
    <s v="India"/>
    <s v="INE854D01024"/>
    <s v="BYWFSB7"/>
    <s v="Annual"/>
    <d v="2022-08-09T00:00:00"/>
    <s v="Management"/>
    <s v="Yes"/>
    <n v="4"/>
    <s v="Approve Sale of the Entire Business Undertaking Associated with 32 Brands in the 'Popular' Segment to Inbrew Beverages Private Limited and Grant Franchise in Relation to 11 Other Brands in the 'Popular' Segment"/>
    <s v="Other"/>
    <s v="For"/>
    <x v="0"/>
    <s v="The disclosure provided is not sufficient to make an informed assessment of the transaction."/>
    <s v="Yes"/>
  </r>
  <r>
    <x v="232"/>
    <s v="USA"/>
    <s v="US0036541003"/>
    <n v="2003698"/>
    <s v="Annual"/>
    <d v="2022-08-10T00:00:00"/>
    <s v="Management"/>
    <s v="Yes"/>
    <n v="1.1000000000000001"/>
    <s v="Elect Director Michael R. Minogue"/>
    <s v="Election of Directors"/>
    <s v="For"/>
    <x v="5"/>
    <s v="Executive Chair and no appropriate independent counterbalance in place."/>
    <s v="Yes"/>
  </r>
  <r>
    <x v="232"/>
    <s v="USA"/>
    <s v="US0036541003"/>
    <n v="2003698"/>
    <s v="Annual"/>
    <d v="2022-08-10T00:00:00"/>
    <s v="Management"/>
    <s v="Yes"/>
    <n v="1.2"/>
    <s v="Elect Director Martin P. Sutter"/>
    <s v="Election of Directors"/>
    <s v="For"/>
    <x v="1"/>
    <m/>
    <s v="No"/>
  </r>
  <r>
    <x v="232"/>
    <s v="USA"/>
    <s v="US0036541003"/>
    <n v="2003698"/>
    <s v="Annual"/>
    <d v="2022-08-10T00:00:00"/>
    <s v="Management"/>
    <s v="Yes"/>
    <n v="1.3"/>
    <s v="Elect Director Paula A. Johnson"/>
    <s v="Election of Directors"/>
    <s v="For"/>
    <x v="1"/>
    <m/>
    <s v="No"/>
  </r>
  <r>
    <x v="232"/>
    <s v="USA"/>
    <s v="US0036541003"/>
    <n v="2003698"/>
    <s v="Annual"/>
    <d v="2022-08-10T00:00:00"/>
    <s v="Management"/>
    <s v="Yes"/>
    <n v="2"/>
    <s v="Advisory Vote to Ratify Named Executive Officers' Compensation"/>
    <s v="Other"/>
    <s v="For"/>
    <x v="0"/>
    <s v="Executive pay granted/vested during the year is not aligned with performance. Disclosure provided does not allow shareholders to make an informed assessment of remuneration paid during the year. Accelerated vesting of outstanding awards is contrary to the alignment between executive pay and shareholder long-term interest. We will not support the remuneration where severance packages are in excess of 2yrs fixed salary plus average bonus pay. Pay frameworks where long-term awards have a performance period of less than three years do not provide adequate alignment with shareholders' long-term interests."/>
    <s v="Yes"/>
  </r>
  <r>
    <x v="232"/>
    <s v="USA"/>
    <s v="US0036541003"/>
    <n v="2003698"/>
    <s v="Annual"/>
    <d v="2022-08-10T00:00:00"/>
    <s v="Management"/>
    <s v="Yes"/>
    <n v="3"/>
    <s v="Ratify Deloitte &amp; Touche LLP as Auditors"/>
    <s v="Auditors"/>
    <s v="For"/>
    <x v="1"/>
    <m/>
    <s v="No"/>
  </r>
  <r>
    <x v="233"/>
    <s v="Israel"/>
    <s v="IL0011194789"/>
    <s v="B5MN1W0"/>
    <s v="Annual/Special"/>
    <d v="2022-08-10T00:00:00"/>
    <s v="Management"/>
    <s v="Yes"/>
    <n v="1"/>
    <s v="Approve Updated Compensation Policy for the Directors and Officers of the Company"/>
    <s v="Election of Directors"/>
    <s v="For"/>
    <x v="1"/>
    <m/>
    <s v="No"/>
  </r>
  <r>
    <x v="233"/>
    <s v="Israel"/>
    <s v="IL0011194789"/>
    <s v="B5MN1W0"/>
    <s v="Annual/Special"/>
    <d v="2022-08-10T00:00:00"/>
    <s v="Management"/>
    <s v="Yes"/>
    <n v="2"/>
    <s v="Approve Updated Management Agreement with Danna Azrieli, Active Chairman"/>
    <s v="Other"/>
    <s v="For"/>
    <x v="1"/>
    <m/>
    <s v="No"/>
  </r>
  <r>
    <x v="233"/>
    <s v="Israel"/>
    <s v="IL0011194789"/>
    <s v="B5MN1W0"/>
    <s v="Annual/Special"/>
    <d v="2022-08-10T00:00:00"/>
    <s v="Management"/>
    <s v="Yes"/>
    <n v="3"/>
    <s v="Reelect Joseph Shachak as External Director"/>
    <s v="Election of Directors"/>
    <s v="For"/>
    <x v="1"/>
    <m/>
    <s v="No"/>
  </r>
  <r>
    <x v="233"/>
    <s v="Israel"/>
    <s v="IL0011194789"/>
    <s v="B5MN1W0"/>
    <s v="Annual/Special"/>
    <d v="2022-08-10T00:00:00"/>
    <s v="Management"/>
    <s v="Yes"/>
    <n v="4"/>
    <s v="Elect Varda Levy as External Director"/>
    <s v="Election of Directors"/>
    <s v="For"/>
    <x v="1"/>
    <m/>
    <s v="No"/>
  </r>
  <r>
    <x v="233"/>
    <s v="Israel"/>
    <s v="IL0011194789"/>
    <s v="B5MN1W0"/>
    <s v="Annual/Special"/>
    <d v="2022-08-10T00:00:00"/>
    <s v="Management"/>
    <s v="Yes"/>
    <n v="5.0999999999999996"/>
    <s v="Reelect Danna Azrieli as Director"/>
    <s v="Election of Directors"/>
    <s v="For"/>
    <x v="1"/>
    <m/>
    <s v="No"/>
  </r>
  <r>
    <x v="233"/>
    <s v="Israel"/>
    <s v="IL0011194789"/>
    <s v="B5MN1W0"/>
    <s v="Annual/Special"/>
    <d v="2022-08-10T00:00:00"/>
    <s v="Management"/>
    <s v="Yes"/>
    <n v="5.2"/>
    <s v="Reelect Sharon Azrieli as Director"/>
    <s v="Election of Directors"/>
    <s v="For"/>
    <x v="1"/>
    <m/>
    <s v="No"/>
  </r>
  <r>
    <x v="233"/>
    <s v="Israel"/>
    <s v="IL0011194789"/>
    <s v="B5MN1W0"/>
    <s v="Annual/Special"/>
    <d v="2022-08-10T00:00:00"/>
    <s v="Management"/>
    <s v="Yes"/>
    <n v="5.3"/>
    <s v="Reelect Naomi Azrieli as Director"/>
    <s v="Election of Directors"/>
    <s v="For"/>
    <x v="1"/>
    <m/>
    <s v="No"/>
  </r>
  <r>
    <x v="233"/>
    <s v="Israel"/>
    <s v="IL0011194789"/>
    <s v="B5MN1W0"/>
    <s v="Annual/Special"/>
    <d v="2022-08-10T00:00:00"/>
    <s v="Management"/>
    <s v="Yes"/>
    <n v="5.4"/>
    <s v="Reelect Menachem Einan as Director"/>
    <s v="Election of Directors"/>
    <s v="For"/>
    <x v="1"/>
    <m/>
    <s v="No"/>
  </r>
  <r>
    <x v="233"/>
    <s v="Israel"/>
    <s v="IL0011194789"/>
    <s v="B5MN1W0"/>
    <s v="Annual/Special"/>
    <d v="2022-08-10T00:00:00"/>
    <s v="Management"/>
    <s v="Yes"/>
    <n v="5.5"/>
    <s v="Reelect Dan Yitzhak Gillerman as Director"/>
    <s v="Election of Directors"/>
    <s v="For"/>
    <x v="1"/>
    <m/>
    <s v="No"/>
  </r>
  <r>
    <x v="233"/>
    <s v="Israel"/>
    <s v="IL0011194789"/>
    <s v="B5MN1W0"/>
    <s v="Annual/Special"/>
    <d v="2022-08-10T00:00:00"/>
    <s v="Management"/>
    <s v="Yes"/>
    <n v="5.6"/>
    <s v="Reelect Oran Dror as Director"/>
    <s v="Election of Directors"/>
    <s v="For"/>
    <x v="1"/>
    <m/>
    <s v="No"/>
  </r>
  <r>
    <x v="233"/>
    <s v="Israel"/>
    <s v="IL0011194789"/>
    <s v="B5MN1W0"/>
    <s v="Annual/Special"/>
    <d v="2022-08-10T00:00:00"/>
    <s v="Management"/>
    <s v="Yes"/>
    <n v="6"/>
    <s v="Reappoint Deloitte Brightman, Almagor, Zohar &amp; Co. as Auditors"/>
    <s v="Auditors"/>
    <s v="For"/>
    <x v="0"/>
    <s v="The company has not clearly explained the ratio of non-audit fees to audit fees."/>
    <s v="Yes"/>
  </r>
  <r>
    <x v="233"/>
    <s v="Israel"/>
    <s v="IL0011194789"/>
    <s v="B5MN1W0"/>
    <s v="Annual/Special"/>
    <d v="2022-08-10T00:00:00"/>
    <s v="Management"/>
    <s v="No"/>
    <n v="7"/>
    <s v="Discuss Financial Statements and the Report of the Board"/>
    <s v="Reports"/>
    <m/>
    <x v="2"/>
    <m/>
    <s v="No"/>
  </r>
  <r>
    <x v="233"/>
    <s v="Israel"/>
    <s v="IL0011194789"/>
    <s v="B5MN1W0"/>
    <s v="Annual/Special"/>
    <d v="2022-08-10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233"/>
    <s v="Israel"/>
    <s v="IL0011194789"/>
    <s v="B5MN1W0"/>
    <s v="Annual/Special"/>
    <d v="2022-08-10T00:00:00"/>
    <s v="Management"/>
    <s v="Yes"/>
    <s v="B1"/>
    <s v="If you are an Interest Holder as defined in Section 1 of the Securities Law, 1968, vote FOR.  Otherwise, vote against."/>
    <s v="Other"/>
    <s v="None"/>
    <x v="0"/>
    <m/>
    <s v="No"/>
  </r>
  <r>
    <x v="233"/>
    <s v="Israel"/>
    <s v="IL0011194789"/>
    <s v="B5MN1W0"/>
    <s v="Annual/Special"/>
    <d v="2022-08-10T00:00:00"/>
    <s v="Management"/>
    <s v="Yes"/>
    <s v="B2"/>
    <s v="If you are a Senior Officer as defined in Section 37(D) of the Securities Law, 1968, vote FOR. Otherwise, vote against."/>
    <s v="Other"/>
    <s v="None"/>
    <x v="0"/>
    <m/>
    <s v="No"/>
  </r>
  <r>
    <x v="233"/>
    <s v="Israel"/>
    <s v="IL0011194789"/>
    <s v="B5MN1W0"/>
    <s v="Annual/Special"/>
    <d v="2022-08-10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234"/>
    <s v="India"/>
    <s v="INE545U01014"/>
    <s v="BG1SV45"/>
    <s v="Annual"/>
    <d v="2022-08-10T00:00:00"/>
    <s v="Management"/>
    <s v="Yes"/>
    <n v="1"/>
    <s v="Accept Financial Statements and Statutory Reports"/>
    <s v="Reports"/>
    <s v="For"/>
    <x v="1"/>
    <m/>
    <s v="No"/>
  </r>
  <r>
    <x v="234"/>
    <s v="India"/>
    <s v="INE545U01014"/>
    <s v="BG1SV45"/>
    <s v="Annual"/>
    <d v="2022-08-10T00:00:00"/>
    <s v="Management"/>
    <s v="Yes"/>
    <n v="2"/>
    <s v="Reelect Holger Dirk Michaelis as Director"/>
    <s v="Election of Directors"/>
    <s v="For"/>
    <x v="1"/>
    <m/>
    <s v="No"/>
  </r>
  <r>
    <x v="234"/>
    <s v="India"/>
    <s v="INE545U01014"/>
    <s v="BG1SV45"/>
    <s v="Annual"/>
    <d v="2022-08-10T00:00:00"/>
    <s v="Management"/>
    <s v="Yes"/>
    <n v="3"/>
    <s v="Approve Singhi &amp; Co., Chartered Accountants as Joint Statutory Auditors and Authorize Board to Fix Their Remuneration"/>
    <s v="Incentives and Remuneration"/>
    <s v="For"/>
    <x v="1"/>
    <m/>
    <s v="No"/>
  </r>
  <r>
    <x v="234"/>
    <s v="India"/>
    <s v="INE545U01014"/>
    <s v="BG1SV45"/>
    <s v="Annual"/>
    <d v="2022-08-10T00:00:00"/>
    <s v="Management"/>
    <s v="Yes"/>
    <n v="4"/>
    <s v="Elect Divya Krishnan as Director"/>
    <s v="Election of Directors"/>
    <s v="For"/>
    <x v="1"/>
    <m/>
    <s v="No"/>
  </r>
  <r>
    <x v="234"/>
    <s v="India"/>
    <s v="INE545U01014"/>
    <s v="BG1SV45"/>
    <s v="Annual"/>
    <d v="2022-08-10T00:00:00"/>
    <s v="Management"/>
    <s v="Yes"/>
    <n v="5"/>
    <s v="Elect Philip Mathew as Director"/>
    <s v="Election of Directors"/>
    <s v="For"/>
    <x v="1"/>
    <m/>
    <s v="No"/>
  </r>
  <r>
    <x v="234"/>
    <s v="India"/>
    <s v="INE545U01014"/>
    <s v="BG1SV45"/>
    <s v="Annual"/>
    <d v="2022-08-10T00:00:00"/>
    <s v="Management"/>
    <s v="Yes"/>
    <n v="6"/>
    <s v="Elect Aparajita Mitra as Director"/>
    <s v="Election of Directors"/>
    <s v="For"/>
    <x v="1"/>
    <m/>
    <s v="No"/>
  </r>
  <r>
    <x v="234"/>
    <s v="India"/>
    <s v="INE545U01014"/>
    <s v="BG1SV45"/>
    <s v="Annual"/>
    <d v="2022-08-10T00:00:00"/>
    <s v="Management"/>
    <s v="Yes"/>
    <n v="7"/>
    <s v="Reelect Narayan Vasudeo Prabhutendulkar as Director"/>
    <s v="Election of Directors"/>
    <s v="For"/>
    <x v="1"/>
    <m/>
    <s v="No"/>
  </r>
  <r>
    <x v="234"/>
    <s v="India"/>
    <s v="INE545U01014"/>
    <s v="BG1SV45"/>
    <s v="Annual"/>
    <d v="2022-08-10T00:00:00"/>
    <s v="Management"/>
    <s v="Yes"/>
    <n v="8"/>
    <s v="Reelect Vijay Nautamlal Bhatt as Director"/>
    <s v="Election of Directors"/>
    <s v="For"/>
    <x v="1"/>
    <m/>
    <s v="No"/>
  </r>
  <r>
    <x v="234"/>
    <s v="India"/>
    <s v="INE545U01014"/>
    <s v="BG1SV45"/>
    <s v="Annual"/>
    <d v="2022-08-10T00:00:00"/>
    <s v="Management"/>
    <s v="Yes"/>
    <n v="9"/>
    <s v="Approve Fixed Remuneration for Non-Executive Directors Except Part-time Non-Executive Chairperson"/>
    <s v="Election of Directors"/>
    <s v="For"/>
    <x v="1"/>
    <m/>
    <s v="No"/>
  </r>
  <r>
    <x v="234"/>
    <s v="India"/>
    <s v="INE545U01014"/>
    <s v="BG1SV45"/>
    <s v="Annual"/>
    <d v="2022-08-10T00:00:00"/>
    <s v="Management"/>
    <s v="Yes"/>
    <n v="10"/>
    <s v="Approve Remuneration Payable to Chandra Shekhar Ghosh as Managing Director and CEO"/>
    <s v="Election of Directors"/>
    <s v="For"/>
    <x v="1"/>
    <m/>
    <s v="No"/>
  </r>
  <r>
    <x v="234"/>
    <s v="India"/>
    <s v="INE545U01014"/>
    <s v="BG1SV45"/>
    <s v="Annual"/>
    <d v="2022-08-10T00:00:00"/>
    <s v="Management"/>
    <s v="Yes"/>
    <n v="11"/>
    <s v="Approve Material Related Party Transactions with Promoter Entities for Banking Transactions"/>
    <s v="Other"/>
    <s v="For"/>
    <x v="1"/>
    <m/>
    <s v="No"/>
  </r>
  <r>
    <x v="235"/>
    <s v="Canada"/>
    <s v="CA1247651088"/>
    <n v="2162760"/>
    <s v="Annual"/>
    <d v="2022-08-10T00:00:00"/>
    <s v="Management"/>
    <s v="Yes"/>
    <n v="1.1000000000000001"/>
    <s v="Elect Director Ayman Antoun"/>
    <s v="Election of Directors"/>
    <s v="For"/>
    <x v="1"/>
    <m/>
    <s v="No"/>
  </r>
  <r>
    <x v="235"/>
    <s v="Canada"/>
    <s v="CA1247651088"/>
    <n v="2162760"/>
    <s v="Annual"/>
    <d v="2022-08-10T00:00:00"/>
    <s v="Management"/>
    <s v="Yes"/>
    <n v="1.1000000000000001"/>
    <s v="Elect Director David G. Perkins"/>
    <s v="Election of Directors"/>
    <s v="For"/>
    <x v="1"/>
    <m/>
    <s v="No"/>
  </r>
  <r>
    <x v="235"/>
    <s v="Canada"/>
    <s v="CA1247651088"/>
    <n v="2162760"/>
    <s v="Annual"/>
    <d v="2022-08-10T00:00:00"/>
    <s v="Management"/>
    <s v="Yes"/>
    <n v="1.1100000000000001"/>
    <s v="Elect Director Michael E. Roach"/>
    <s v="Election of Directors"/>
    <s v="For"/>
    <x v="1"/>
    <m/>
    <s v="No"/>
  </r>
  <r>
    <x v="235"/>
    <s v="Canada"/>
    <s v="CA1247651088"/>
    <n v="2162760"/>
    <s v="Annual"/>
    <d v="2022-08-10T00:00:00"/>
    <s v="Management"/>
    <s v="Yes"/>
    <n v="1.1200000000000001"/>
    <s v="Elect Director Patrick M. Shanahan"/>
    <s v="Election of Directors"/>
    <s v="For"/>
    <x v="1"/>
    <m/>
    <s v="No"/>
  </r>
  <r>
    <x v="235"/>
    <s v="Canada"/>
    <s v="CA1247651088"/>
    <n v="2162760"/>
    <s v="Annual"/>
    <d v="2022-08-10T00:00:00"/>
    <s v="Management"/>
    <s v="Yes"/>
    <n v="1.1299999999999999"/>
    <s v="Elect Director Andrew J. Stevens"/>
    <s v="Election of Directors"/>
    <s v="For"/>
    <x v="1"/>
    <m/>
    <s v="No"/>
  </r>
  <r>
    <x v="235"/>
    <s v="Canada"/>
    <s v="CA1247651088"/>
    <n v="2162760"/>
    <s v="Annual"/>
    <d v="2022-08-10T00:00:00"/>
    <s v="Management"/>
    <s v="Yes"/>
    <n v="1.2"/>
    <s v="Elect Director Margaret S. (Peg) Billson"/>
    <s v="Election of Directors"/>
    <s v="For"/>
    <x v="1"/>
    <m/>
    <s v="No"/>
  </r>
  <r>
    <x v="235"/>
    <s v="Canada"/>
    <s v="CA1247651088"/>
    <n v="2162760"/>
    <s v="Annual"/>
    <d v="2022-08-10T00:00:00"/>
    <s v="Management"/>
    <s v="Yes"/>
    <n v="1.3"/>
    <s v="Elect Director Elise Eberwein"/>
    <s v="Election of Directors"/>
    <s v="For"/>
    <x v="1"/>
    <m/>
    <s v="No"/>
  </r>
  <r>
    <x v="235"/>
    <s v="Canada"/>
    <s v="CA1247651088"/>
    <n v="2162760"/>
    <s v="Annual"/>
    <d v="2022-08-10T00:00:00"/>
    <s v="Management"/>
    <s v="Yes"/>
    <n v="1.4"/>
    <s v="Elect Director Michael M. Fortier"/>
    <s v="Election of Directors"/>
    <s v="For"/>
    <x v="1"/>
    <m/>
    <s v="No"/>
  </r>
  <r>
    <x v="235"/>
    <s v="Canada"/>
    <s v="CA1247651088"/>
    <n v="2162760"/>
    <s v="Annual"/>
    <d v="2022-08-10T00:00:00"/>
    <s v="Management"/>
    <s v="Yes"/>
    <n v="1.5"/>
    <s v="Elect Director Marianne Harrison"/>
    <s v="Election of Directors"/>
    <s v="For"/>
    <x v="1"/>
    <m/>
    <s v="No"/>
  </r>
  <r>
    <x v="235"/>
    <s v="Canada"/>
    <s v="CA1247651088"/>
    <n v="2162760"/>
    <s v="Annual"/>
    <d v="2022-08-10T00:00:00"/>
    <s v="Management"/>
    <s v="Yes"/>
    <n v="1.6"/>
    <s v="Elect Director Alan N. MacGibbon"/>
    <s v="Election of Directors"/>
    <s v="For"/>
    <x v="1"/>
    <m/>
    <s v="No"/>
  </r>
  <r>
    <x v="235"/>
    <s v="Canada"/>
    <s v="CA1247651088"/>
    <n v="2162760"/>
    <s v="Annual"/>
    <d v="2022-08-10T00:00:00"/>
    <s v="Management"/>
    <s v="Yes"/>
    <n v="1.7"/>
    <s v="Elect Director Mary Lou Maher"/>
    <s v="Election of Directors"/>
    <s v="For"/>
    <x v="1"/>
    <m/>
    <s v="No"/>
  </r>
  <r>
    <x v="235"/>
    <s v="Canada"/>
    <s v="CA1247651088"/>
    <n v="2162760"/>
    <s v="Annual"/>
    <d v="2022-08-10T00:00:00"/>
    <s v="Management"/>
    <s v="Yes"/>
    <n v="1.8"/>
    <s v="Elect Director Francois Olivier"/>
    <s v="Election of Directors"/>
    <s v="For"/>
    <x v="1"/>
    <m/>
    <s v="No"/>
  </r>
  <r>
    <x v="235"/>
    <s v="Canada"/>
    <s v="CA1247651088"/>
    <n v="2162760"/>
    <s v="Annual"/>
    <d v="2022-08-10T00:00:00"/>
    <s v="Management"/>
    <s v="Yes"/>
    <n v="1.9"/>
    <s v="Elect Director Marc Parent"/>
    <s v="Election of Directors"/>
    <s v="For"/>
    <x v="1"/>
    <m/>
    <s v="No"/>
  </r>
  <r>
    <x v="235"/>
    <s v="Canada"/>
    <s v="CA1247651088"/>
    <n v="2162760"/>
    <s v="Annual"/>
    <d v="2022-08-10T00:00:00"/>
    <s v="Management"/>
    <s v="Yes"/>
    <n v="2"/>
    <s v="Approve PricewaterhouseCoopers LLP as Auditors and Authorize Board to Fix Their Remuneration"/>
    <s v="Incentives and Remuneration"/>
    <s v="For"/>
    <x v="1"/>
    <m/>
    <s v="No"/>
  </r>
  <r>
    <x v="235"/>
    <s v="Canada"/>
    <s v="CA1247651088"/>
    <n v="2162760"/>
    <s v="Annual"/>
    <d v="2022-08-10T00:00:00"/>
    <s v="Management"/>
    <s v="Yes"/>
    <n v="3"/>
    <s v="Advisory Vote on Executive Compensation Approach"/>
    <s v="Other"/>
    <s v="For"/>
    <x v="1"/>
    <m/>
    <s v="No"/>
  </r>
  <r>
    <x v="236"/>
    <s v="India"/>
    <s v="INE298A01020"/>
    <n v="6294863"/>
    <s v="Annual"/>
    <d v="2022-08-10T00:00:00"/>
    <s v="Management"/>
    <s v="Yes"/>
    <n v="1"/>
    <s v="Accept Standalone Financial Statements and Statutory Reports"/>
    <s v="Reports"/>
    <s v="For"/>
    <x v="1"/>
    <m/>
    <s v="No"/>
  </r>
  <r>
    <x v="236"/>
    <s v="India"/>
    <s v="INE298A01020"/>
    <n v="6294863"/>
    <s v="Annual"/>
    <d v="2022-08-10T00:00:00"/>
    <s v="Management"/>
    <s v="Yes"/>
    <n v="2"/>
    <s v="Accept Consolidated Financial Statements and Statutory Reports"/>
    <s v="Reports"/>
    <s v="For"/>
    <x v="1"/>
    <m/>
    <s v="No"/>
  </r>
  <r>
    <x v="236"/>
    <s v="India"/>
    <s v="INE298A01020"/>
    <n v="6294863"/>
    <s v="Annual"/>
    <d v="2022-08-10T00:00:00"/>
    <s v="Management"/>
    <s v="Yes"/>
    <n v="3"/>
    <s v="Declare Final Dividend and Confirm Interim Dividend"/>
    <s v="Other"/>
    <s v="For"/>
    <x v="1"/>
    <m/>
    <s v="No"/>
  </r>
  <r>
    <x v="236"/>
    <s v="India"/>
    <s v="INE298A01020"/>
    <n v="6294863"/>
    <s v="Annual"/>
    <d v="2022-08-10T00:00:00"/>
    <s v="Management"/>
    <s v="Yes"/>
    <n v="4"/>
    <s v="Reelect Norbert Nusterer as Director"/>
    <s v="Election of Directors"/>
    <s v="For"/>
    <x v="0"/>
    <s v="We will not support the election of non-independent, non-executive directors where we have held concerns over board independence for the past two years."/>
    <s v="Yes"/>
  </r>
  <r>
    <x v="236"/>
    <s v="India"/>
    <s v="INE298A01020"/>
    <n v="6294863"/>
    <s v="Annual"/>
    <d v="2022-08-10T00:00:00"/>
    <s v="Management"/>
    <s v="Yes"/>
    <n v="5"/>
    <s v="Approve Reappointment and Remuneration of Ashwath Ram as Managing Director"/>
    <s v="Election of Directors"/>
    <s v="For"/>
    <x v="0"/>
    <s v="The total compensation opportunity is high and not aligned with shareholder interests. Disclosure provided does not allow shareholders to make an informed assessment of remuneration paid during the year."/>
    <s v="Yes"/>
  </r>
  <r>
    <x v="236"/>
    <s v="India"/>
    <s v="INE298A01020"/>
    <n v="6294863"/>
    <s v="Annual"/>
    <d v="2022-08-10T00:00:00"/>
    <s v="Management"/>
    <s v="Yes"/>
    <n v="6"/>
    <s v="Approve Remuneration of Cost Auditors"/>
    <s v="Incentives and Remuneration"/>
    <s v="For"/>
    <x v="1"/>
    <m/>
    <s v="No"/>
  </r>
  <r>
    <x v="236"/>
    <s v="India"/>
    <s v="INE298A01020"/>
    <n v="6294863"/>
    <s v="Annual"/>
    <d v="2022-08-10T00:00:00"/>
    <s v="Management"/>
    <s v="Yes"/>
    <n v="7"/>
    <s v="Approve Material Related Party Transaction(s) with Cummins Limited, UK"/>
    <s v="Other"/>
    <s v="For"/>
    <x v="1"/>
    <m/>
    <s v="No"/>
  </r>
  <r>
    <x v="236"/>
    <s v="India"/>
    <s v="INE298A01020"/>
    <n v="6294863"/>
    <s v="Annual"/>
    <d v="2022-08-10T00:00:00"/>
    <s v="Management"/>
    <s v="Yes"/>
    <n v="8"/>
    <s v="Approve Material Related Party Transaction(s) with Tata Cummins Private Limited"/>
    <s v="Other"/>
    <s v="For"/>
    <x v="1"/>
    <m/>
    <s v="No"/>
  </r>
  <r>
    <x v="236"/>
    <s v="India"/>
    <s v="INE298A01020"/>
    <n v="6294863"/>
    <s v="Annual"/>
    <d v="2022-08-10T00:00:00"/>
    <s v="Management"/>
    <s v="Yes"/>
    <n v="9"/>
    <s v="Approve Material Related Party Transaction(s) with Cummins Technologies India Private Limited"/>
    <s v="Other"/>
    <s v="For"/>
    <x v="1"/>
    <m/>
    <s v="No"/>
  </r>
  <r>
    <x v="236"/>
    <s v="India"/>
    <s v="INE298A01020"/>
    <n v="6294863"/>
    <s v="Annual"/>
    <d v="2022-08-10T00:00:00"/>
    <s v="Management"/>
    <s v="Yes"/>
    <n v="10"/>
    <s v="Approve Material Related Party Transaction(s) with Cummins Inc., USA"/>
    <s v="Other"/>
    <s v="For"/>
    <x v="1"/>
    <m/>
    <s v="No"/>
  </r>
  <r>
    <x v="237"/>
    <s v="India"/>
    <s v="INE271C01023"/>
    <s v="B1YLCV0"/>
    <s v="Annual"/>
    <d v="2022-08-10T00:00:00"/>
    <s v="Management"/>
    <s v="Yes"/>
    <n v="1"/>
    <s v="Accept Financial Statements and Statutory Reports"/>
    <s v="Reports"/>
    <s v="For"/>
    <x v="1"/>
    <m/>
    <s v="No"/>
  </r>
  <r>
    <x v="237"/>
    <s v="India"/>
    <s v="INE271C01023"/>
    <s v="B1YLCV0"/>
    <s v="Annual"/>
    <d v="2022-08-10T00:00:00"/>
    <s v="Management"/>
    <s v="Yes"/>
    <n v="2"/>
    <s v="Approve Dividend"/>
    <s v="Other"/>
    <s v="For"/>
    <x v="1"/>
    <m/>
    <s v="No"/>
  </r>
  <r>
    <x v="237"/>
    <s v="India"/>
    <s v="INE271C01023"/>
    <s v="B1YLCV0"/>
    <s v="Annual"/>
    <d v="2022-08-10T00:00:00"/>
    <s v="Management"/>
    <s v="Yes"/>
    <n v="3"/>
    <s v="Reelect Gurvirendra Singh Talwar as Director"/>
    <s v="Election of Directors"/>
    <s v="For"/>
    <x v="1"/>
    <m/>
    <s v="No"/>
  </r>
  <r>
    <x v="237"/>
    <s v="India"/>
    <s v="INE271C01023"/>
    <s v="B1YLCV0"/>
    <s v="Annual"/>
    <d v="2022-08-10T00:00:00"/>
    <s v="Management"/>
    <s v="Yes"/>
    <n v="4"/>
    <s v="Reelect Devinder Singh as Director"/>
    <s v="Election of Directors"/>
    <s v="For"/>
    <x v="1"/>
    <m/>
    <s v="No"/>
  </r>
  <r>
    <x v="237"/>
    <s v="India"/>
    <s v="INE271C01023"/>
    <s v="B1YLCV0"/>
    <s v="Annual"/>
    <d v="2022-08-10T00:00:00"/>
    <s v="Management"/>
    <s v="Yes"/>
    <n v="5"/>
    <s v="Approve S.R. Batliboi &amp; Co. LLP, Chartered Accountants as Auditors and Authorize Board to Fix Their Remuneration"/>
    <s v="Incentives and Remuneration"/>
    <s v="For"/>
    <x v="1"/>
    <m/>
    <s v="No"/>
  </r>
  <r>
    <x v="237"/>
    <s v="India"/>
    <s v="INE271C01023"/>
    <s v="B1YLCV0"/>
    <s v="Annual"/>
    <d v="2022-08-10T00:00:00"/>
    <s v="Management"/>
    <s v="Yes"/>
    <n v="6"/>
    <s v="Approve Remuneration of Cost Auditors"/>
    <s v="Incentives and Remuneration"/>
    <s v="For"/>
    <x v="1"/>
    <m/>
    <s v="No"/>
  </r>
  <r>
    <x v="237"/>
    <s v="India"/>
    <s v="INE271C01023"/>
    <s v="B1YLCV0"/>
    <s v="Annual"/>
    <d v="2022-08-10T00:00:00"/>
    <s v="Management"/>
    <s v="Yes"/>
    <n v="7"/>
    <s v="Approve Related Party Transactions"/>
    <s v="Other"/>
    <s v="For"/>
    <x v="0"/>
    <s v="We will not support business and related party transactions that are not in line with shareholders' interests and/or when disclosure is below best market practice."/>
    <s v="Yes"/>
  </r>
  <r>
    <x v="237"/>
    <s v="India"/>
    <s v="INE271C01023"/>
    <s v="B1YLCV0"/>
    <s v="Annual"/>
    <d v="2022-08-10T00:00:00"/>
    <s v="Management"/>
    <s v="Yes"/>
    <n v="8"/>
    <s v="Approve Continuation of Office of Aditya Singh as Non-Executive Independent Director"/>
    <s v="Election of Directors"/>
    <s v="For"/>
    <x v="1"/>
    <m/>
    <s v="No"/>
  </r>
  <r>
    <x v="238"/>
    <s v="India"/>
    <s v="INE571A01038"/>
    <s v="BMX7Q69"/>
    <s v="Annual"/>
    <d v="2022-08-10T00:00:00"/>
    <s v="Management"/>
    <s v="Yes"/>
    <n v="1"/>
    <s v="Accept Financial Statements and Statutory Reports"/>
    <s v="Reports"/>
    <s v="For"/>
    <x v="1"/>
    <m/>
    <s v="No"/>
  </r>
  <r>
    <x v="238"/>
    <s v="India"/>
    <s v="INE571A01038"/>
    <s v="BMX7Q69"/>
    <s v="Annual"/>
    <d v="2022-08-10T00:00:00"/>
    <s v="Management"/>
    <s v="Yes"/>
    <n v="2"/>
    <s v="Confirm Interim Dividend as Final Dividend"/>
    <s v="Other"/>
    <s v="For"/>
    <x v="1"/>
    <m/>
    <s v="No"/>
  </r>
  <r>
    <x v="238"/>
    <s v="India"/>
    <s v="INE571A01038"/>
    <s v="BMX7Q69"/>
    <s v="Annual"/>
    <d v="2022-08-10T00:00:00"/>
    <s v="Management"/>
    <s v="Yes"/>
    <n v="3"/>
    <s v="Reelect Ajit Kumar Jain as Director"/>
    <s v="Election of Directors"/>
    <s v="For"/>
    <x v="1"/>
    <m/>
    <s v="No"/>
  </r>
  <r>
    <x v="238"/>
    <s v="India"/>
    <s v="INE571A01038"/>
    <s v="BMX7Q69"/>
    <s v="Annual"/>
    <d v="2022-08-10T00:00:00"/>
    <s v="Management"/>
    <s v="Yes"/>
    <n v="4"/>
    <s v="Reelect Pranay Godha as Director"/>
    <s v="Election of Directors"/>
    <s v="For"/>
    <x v="1"/>
    <m/>
    <s v="No"/>
  </r>
  <r>
    <x v="238"/>
    <s v="India"/>
    <s v="INE571A01038"/>
    <s v="BMX7Q69"/>
    <s v="Annual"/>
    <d v="2022-08-10T00:00:00"/>
    <s v="Management"/>
    <s v="Yes"/>
    <n v="5"/>
    <s v="Approve Natvarlal Vepari &amp; Co., Chartered Accountants as Auditors and Authorize Board to Fix Their Remuneration"/>
    <s v="Incentives and Remuneration"/>
    <s v="For"/>
    <x v="1"/>
    <m/>
    <s v="No"/>
  </r>
  <r>
    <x v="238"/>
    <s v="India"/>
    <s v="INE571A01038"/>
    <s v="BMX7Q69"/>
    <s v="Annual"/>
    <d v="2022-08-10T00:00:00"/>
    <s v="Management"/>
    <s v="Yes"/>
    <n v="6"/>
    <s v="Approve Remuneration of Cost Auditors"/>
    <s v="Incentives and Remuneration"/>
    <s v="For"/>
    <x v="1"/>
    <m/>
    <s v="No"/>
  </r>
  <r>
    <x v="239"/>
    <s v="China"/>
    <s v="CNE1000015M3"/>
    <s v="B6SGJ37"/>
    <s v="Special"/>
    <d v="2022-08-10T00:00:00"/>
    <s v="Management"/>
    <s v="Yes"/>
    <n v="1"/>
    <s v="Amend Articles of Association"/>
    <s v="Other"/>
    <s v="For"/>
    <x v="1"/>
    <m/>
    <s v="No"/>
  </r>
  <r>
    <x v="239"/>
    <s v="China"/>
    <s v="CNE1000015M3"/>
    <s v="B6SGJ37"/>
    <s v="Special"/>
    <d v="2022-08-10T00:00:00"/>
    <s v="Management"/>
    <s v="Yes"/>
    <n v="2"/>
    <s v="Approve Capital Injection in Subsidiaries"/>
    <s v="Other"/>
    <s v="For"/>
    <x v="1"/>
    <m/>
    <s v="No"/>
  </r>
  <r>
    <x v="239"/>
    <s v="China"/>
    <s v="CNE1000015M3"/>
    <s v="B6SGJ37"/>
    <s v="Special"/>
    <d v="2022-08-10T00:00:00"/>
    <s v="Management"/>
    <s v="Yes"/>
    <n v="3"/>
    <s v="Approve Provision of Guarantee"/>
    <s v="Other"/>
    <s v="For"/>
    <x v="0"/>
    <s v="The terms of the guarantee are not deemed to be in the best interest of shareholders."/>
    <s v="Yes"/>
  </r>
  <r>
    <x v="240"/>
    <s v="India"/>
    <s v="INE670K01029"/>
    <s v="BM9G370"/>
    <s v="Annual"/>
    <d v="2022-08-10T00:00:00"/>
    <s v="Management"/>
    <s v="Yes"/>
    <n v="1"/>
    <s v="Accept Standalone and Consolidated Financial Statements and Statutory Reports"/>
    <s v="Reports"/>
    <s v="For"/>
    <x v="1"/>
    <m/>
    <s v="No"/>
  </r>
  <r>
    <x v="240"/>
    <s v="India"/>
    <s v="INE670K01029"/>
    <s v="BM9G370"/>
    <s v="Annual"/>
    <d v="2022-08-10T00:00:00"/>
    <s v="Management"/>
    <s v="Yes"/>
    <n v="2"/>
    <s v="Reelect Rajinder Pal Singh as Director"/>
    <s v="Election of Directors"/>
    <s v="For"/>
    <x v="1"/>
    <m/>
    <s v="No"/>
  </r>
  <r>
    <x v="240"/>
    <s v="India"/>
    <s v="INE670K01029"/>
    <s v="BM9G370"/>
    <s v="Annual"/>
    <d v="2022-08-10T00:00:00"/>
    <s v="Management"/>
    <s v="Yes"/>
    <n v="3"/>
    <s v="Approve Reappointment and Remuneration of Abhishek Lodha as Managing Director &amp; CEO"/>
    <s v="Election of Directors"/>
    <s v="For"/>
    <x v="1"/>
    <m/>
    <s v="No"/>
  </r>
  <r>
    <x v="240"/>
    <s v="India"/>
    <s v="INE670K01029"/>
    <s v="BM9G370"/>
    <s v="Annual"/>
    <d v="2022-08-10T00:00:00"/>
    <s v="Management"/>
    <s v="Yes"/>
    <n v="4"/>
    <s v="Approve Reappointment and Remuneration of Rajendra Lodha as Whole time Director"/>
    <s v="Election of Directors"/>
    <s v="For"/>
    <x v="0"/>
    <s v="Director attended less than 75% of meetings for two consecutive years."/>
    <s v="Yes"/>
  </r>
  <r>
    <x v="240"/>
    <s v="India"/>
    <s v="INE670K01029"/>
    <s v="BM9G370"/>
    <s v="Annual"/>
    <d v="2022-08-10T00:00:00"/>
    <s v="Management"/>
    <s v="Yes"/>
    <n v="5"/>
    <s v="Elect Rajeev Bakshi as Director"/>
    <s v="Election of Directors"/>
    <s v="For"/>
    <x v="1"/>
    <m/>
    <s v="No"/>
  </r>
  <r>
    <x v="240"/>
    <s v="India"/>
    <s v="INE670K01029"/>
    <s v="BM9G370"/>
    <s v="Annual"/>
    <d v="2022-08-10T00:00:00"/>
    <s v="Management"/>
    <s v="Yes"/>
    <n v="6"/>
    <s v="Approve Payment of Remuneration by Way of Commission to Independent Directors"/>
    <s v="Election of Directors"/>
    <s v="For"/>
    <x v="1"/>
    <m/>
    <s v="No"/>
  </r>
  <r>
    <x v="240"/>
    <s v="India"/>
    <s v="INE670K01029"/>
    <s v="BM9G370"/>
    <s v="Annual"/>
    <d v="2022-08-10T00:00:00"/>
    <s v="Management"/>
    <s v="Yes"/>
    <n v="7"/>
    <s v="Approve Remuneration of Cost Auditors"/>
    <s v="Incentives and Remuneration"/>
    <s v="For"/>
    <x v="1"/>
    <m/>
    <s v="No"/>
  </r>
  <r>
    <x v="241"/>
    <s v="China"/>
    <s v="CNE100003MS6"/>
    <s v="BKDZXD5"/>
    <s v="Special"/>
    <d v="2022-08-10T00:00:00"/>
    <s v="Management"/>
    <s v="Yes"/>
    <n v="1"/>
    <s v="Approve Adjustment of Resolution Validity Period for Share Issuance"/>
    <s v="Other"/>
    <s v="For"/>
    <x v="1"/>
    <m/>
    <s v="No"/>
  </r>
  <r>
    <x v="241"/>
    <s v="China"/>
    <s v="CNE100003MS6"/>
    <s v="BKDZXD5"/>
    <s v="Special"/>
    <d v="2022-08-10T00:00:00"/>
    <s v="Management"/>
    <s v="Yes"/>
    <n v="2"/>
    <s v="Approve Authorization of Board to Handle All Related Matters"/>
    <s v="Other"/>
    <s v="For"/>
    <x v="1"/>
    <m/>
    <s v="No"/>
  </r>
  <r>
    <x v="242"/>
    <s v="India"/>
    <s v="INE318A01026"/>
    <s v="B0JJV59"/>
    <s v="Annual"/>
    <d v="2022-08-10T00:00:00"/>
    <s v="Management"/>
    <s v="Yes"/>
    <n v="1"/>
    <s v="Accept Financial Statements and Statutory Reports"/>
    <s v="Reports"/>
    <s v="For"/>
    <x v="1"/>
    <m/>
    <s v="No"/>
  </r>
  <r>
    <x v="242"/>
    <s v="India"/>
    <s v="INE318A01026"/>
    <s v="B0JJV59"/>
    <s v="Annual"/>
    <d v="2022-08-10T00:00:00"/>
    <s v="Management"/>
    <s v="Yes"/>
    <n v="2"/>
    <s v="Approve Dividend"/>
    <s v="Other"/>
    <s v="For"/>
    <x v="1"/>
    <m/>
    <s v="No"/>
  </r>
  <r>
    <x v="242"/>
    <s v="India"/>
    <s v="INE318A01026"/>
    <s v="B0JJV59"/>
    <s v="Annual"/>
    <d v="2022-08-10T00:00:00"/>
    <s v="Management"/>
    <s v="Yes"/>
    <n v="3"/>
    <s v="Reelect A B Parekh as Director"/>
    <s v="Election of Directors"/>
    <s v="For"/>
    <x v="1"/>
    <m/>
    <s v="No"/>
  </r>
  <r>
    <x v="242"/>
    <s v="India"/>
    <s v="INE318A01026"/>
    <s v="B0JJV59"/>
    <s v="Annual"/>
    <d v="2022-08-10T00:00:00"/>
    <s v="Management"/>
    <s v="Yes"/>
    <n v="4"/>
    <s v="Reelect N K Parekh as Director"/>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242"/>
    <s v="India"/>
    <s v="INE318A01026"/>
    <s v="B0JJV59"/>
    <s v="Annual"/>
    <d v="2022-08-10T00:00:00"/>
    <s v="Management"/>
    <s v="Yes"/>
    <n v="5"/>
    <s v="Elect Meher Pudumjee as Director"/>
    <s v="Election of Directors"/>
    <s v="For"/>
    <x v="1"/>
    <m/>
    <s v="No"/>
  </r>
  <r>
    <x v="242"/>
    <s v="India"/>
    <s v="INE318A01026"/>
    <s v="B0JJV59"/>
    <s v="Annual"/>
    <d v="2022-08-10T00:00:00"/>
    <s v="Management"/>
    <s v="Yes"/>
    <n v="6"/>
    <s v="Elect Sudhanshu Vats as Director"/>
    <s v="Election of Directors"/>
    <s v="For"/>
    <x v="1"/>
    <m/>
    <s v="No"/>
  </r>
  <r>
    <x v="242"/>
    <s v="India"/>
    <s v="INE318A01026"/>
    <s v="B0JJV59"/>
    <s v="Annual"/>
    <d v="2022-08-10T00:00:00"/>
    <s v="Management"/>
    <s v="Yes"/>
    <n v="7"/>
    <s v="Approve Appointment and Remuneration of Sudhanshu Vats as Whole Time Director Designated as The Deputy Managing Director"/>
    <s v="Election of Directors"/>
    <s v="For"/>
    <x v="0"/>
    <s v="Disclosure provided does not allow shareholders to make an informed assessment of remuneration paid during the year."/>
    <s v="Yes"/>
  </r>
  <r>
    <x v="242"/>
    <s v="India"/>
    <s v="INE318A01026"/>
    <s v="B0JJV59"/>
    <s v="Annual"/>
    <d v="2022-08-10T00:00:00"/>
    <s v="Management"/>
    <s v="Yes"/>
    <n v="8"/>
    <s v="Approve Increase in Number of Directors to a Maximum of 18 Directors and Amend Articles of Association to Reflect Increase in Board Size"/>
    <s v="Election of Directors"/>
    <s v="For"/>
    <x v="0"/>
    <s v="The size of the Board is not proportioned to the Company's dimension and scope."/>
    <s v="Yes"/>
  </r>
  <r>
    <x v="242"/>
    <s v="India"/>
    <s v="INE318A01026"/>
    <s v="B0JJV59"/>
    <s v="Annual"/>
    <d v="2022-08-10T00:00:00"/>
    <s v="Management"/>
    <s v="Yes"/>
    <n v="9"/>
    <s v="Approve Remuneration of Cost Auditors"/>
    <s v="Incentives and Remuneration"/>
    <s v="For"/>
    <x v="1"/>
    <m/>
    <s v="No"/>
  </r>
  <r>
    <x v="243"/>
    <s v="Indonesia"/>
    <s v="ID1000102502"/>
    <s v="B0LD0W9"/>
    <s v="Extraordinary Shareholders"/>
    <d v="2022-08-10T00:00:00"/>
    <s v="Management"/>
    <s v="Yes"/>
    <n v="1"/>
    <s v="Approve Capital Increase Through Preemptive Rights"/>
    <s v="Other"/>
    <s v="For"/>
    <x v="0"/>
    <s v="We will not support routine authorities to issue shares with pre-emption rights exceeding 20% of the issued share capital as they are potentially overly dilutive and therefore not in the interest of existing shareholders."/>
    <s v="Yes"/>
  </r>
  <r>
    <x v="243"/>
    <s v="Indonesia"/>
    <s v="ID1000102502"/>
    <s v="B0LD0W9"/>
    <s v="Extraordinary Shareholders"/>
    <d v="2022-08-10T00:00:00"/>
    <s v="Management"/>
    <s v="Yes"/>
    <n v="2"/>
    <s v="Amend Article 4 Paragraph (2) of the Company's Articles of Association in Relation to the Capital Increase (PUT III)"/>
    <s v="Other"/>
    <s v="For"/>
    <x v="0"/>
    <s v="We will not support routine authorities to issue shares with pre-emption rights exceeding 20% of the issued share capital as they are potentially overly dilutive and therefore not in the interest of existing shareholders."/>
    <s v="Yes"/>
  </r>
  <r>
    <x v="243"/>
    <s v="Indonesia"/>
    <s v="ID1000102502"/>
    <s v="B0LD0W9"/>
    <s v="Extraordinary Shareholders"/>
    <d v="2022-08-10T00:00:00"/>
    <s v="Management"/>
    <s v="Yes"/>
    <n v="3"/>
    <s v="Approve Changes to the Board of Commissioners"/>
    <s v="Other"/>
    <s v="For"/>
    <x v="1"/>
    <m/>
    <s v="No"/>
  </r>
  <r>
    <x v="244"/>
    <s v="China"/>
    <s v="CNE100001M79"/>
    <s v="B8XBQ96"/>
    <s v="Extraordinary Shareholders"/>
    <d v="2022-08-10T00:00:00"/>
    <s v="Management"/>
    <s v="Yes"/>
    <n v="1"/>
    <s v="Approve Provision of a Loan to Fosun Kite, a Joint Venture, in Proportion to Equity Interest"/>
    <s v="Other"/>
    <s v="For"/>
    <x v="1"/>
    <m/>
    <s v="No"/>
  </r>
  <r>
    <x v="244"/>
    <s v="China"/>
    <s v="CNE100001M79"/>
    <s v="B8XBQ96"/>
    <s v="Extraordinary Shareholders"/>
    <d v="2022-08-10T00:00:00"/>
    <s v="Management"/>
    <s v="Yes"/>
    <n v="2"/>
    <s v="Approve Provision of Guarantee in Respect of Fushang Yuanchuang, an Investee Company, in Proportion to Equity Interest"/>
    <s v="Other"/>
    <s v="For"/>
    <x v="1"/>
    <m/>
    <s v="No"/>
  </r>
  <r>
    <x v="244"/>
    <s v="China"/>
    <s v="CNE100001M79"/>
    <s v="B8XBQ96"/>
    <s v="Extraordinary Shareholders"/>
    <d v="2022-08-10T00:00:00"/>
    <s v="Management"/>
    <s v="Yes"/>
    <n v="3"/>
    <s v="Amend Articles of Association"/>
    <s v="Other"/>
    <s v="For"/>
    <x v="0"/>
    <s v="We will not support bundled amendments to bylaws/articles when we have concerns over one or more of the amendments are not in shareholders' interest."/>
    <s v="Yes"/>
  </r>
  <r>
    <x v="244"/>
    <s v="China"/>
    <s v="CNE100001M79"/>
    <s v="B8XBQ96"/>
    <s v="Extraordinary Shareholders"/>
    <d v="2022-08-10T00:00:00"/>
    <s v="Management"/>
    <s v="Yes"/>
    <n v="4"/>
    <s v="Amend Rules and Procedures Regarding General Meetings of Shareholders"/>
    <s v="Other"/>
    <s v="For"/>
    <x v="1"/>
    <m/>
    <s v="No"/>
  </r>
  <r>
    <x v="244"/>
    <s v="China"/>
    <s v="CNE100001M79"/>
    <s v="B8XBQ96"/>
    <s v="Extraordinary Shareholders"/>
    <d v="2022-08-10T00:00:00"/>
    <s v="Management"/>
    <s v="Yes"/>
    <n v="5"/>
    <s v="Amend Rules and Procedures Regarding Meetings of Board of Directors"/>
    <s v="Election of Directors"/>
    <s v="For"/>
    <x v="1"/>
    <m/>
    <s v="No"/>
  </r>
  <r>
    <x v="244"/>
    <s v="China"/>
    <s v="CNE100001M79"/>
    <s v="B8XBQ96"/>
    <s v="Extraordinary Shareholders"/>
    <d v="2022-08-10T00:00:00"/>
    <s v="Management"/>
    <s v="Yes"/>
    <n v="6"/>
    <s v="Elect Wen Deyong as Director"/>
    <s v="Election of Directors"/>
    <s v="For"/>
    <x v="1"/>
    <m/>
    <s v="No"/>
  </r>
  <r>
    <x v="245"/>
    <s v="Japan"/>
    <s v="JP3536150000"/>
    <s v="B0MKZN5"/>
    <s v="Annual"/>
    <d v="2022-08-10T00:00:00"/>
    <s v="Management"/>
    <s v="Yes"/>
    <n v="1"/>
    <s v="Amend Articles to Disclose Shareholder Meeting Materials on Internet"/>
    <s v="Other"/>
    <s v="For"/>
    <x v="1"/>
    <m/>
    <s v="No"/>
  </r>
  <r>
    <x v="245"/>
    <s v="Japan"/>
    <s v="JP3536150000"/>
    <s v="B0MKZN5"/>
    <s v="Annual"/>
    <d v="2022-08-10T00:00:00"/>
    <s v="Management"/>
    <s v="Yes"/>
    <n v="2.1"/>
    <s v="Elect Director Tsuruha, Tatsuru"/>
    <s v="Election of Directors"/>
    <s v="For"/>
    <x v="1"/>
    <m/>
    <s v="No"/>
  </r>
  <r>
    <x v="245"/>
    <s v="Japan"/>
    <s v="JP3536150000"/>
    <s v="B0MKZN5"/>
    <s v="Annual"/>
    <d v="2022-08-10T00:00:00"/>
    <s v="Management"/>
    <s v="Yes"/>
    <n v="2.2000000000000002"/>
    <s v="Elect Director Tsuruha, Jun"/>
    <s v="Election of Directors"/>
    <s v="For"/>
    <x v="1"/>
    <m/>
    <s v="No"/>
  </r>
  <r>
    <x v="245"/>
    <s v="Japan"/>
    <s v="JP3536150000"/>
    <s v="B0MKZN5"/>
    <s v="Annual"/>
    <d v="2022-08-10T00:00:00"/>
    <s v="Management"/>
    <s v="Yes"/>
    <n v="2.2999999999999998"/>
    <s v="Elect Director Ogawa, Hisaya"/>
    <s v="Election of Directors"/>
    <s v="For"/>
    <x v="1"/>
    <m/>
    <s v="No"/>
  </r>
  <r>
    <x v="245"/>
    <s v="Japan"/>
    <s v="JP3536150000"/>
    <s v="B0MKZN5"/>
    <s v="Annual"/>
    <d v="2022-08-10T00:00:00"/>
    <s v="Management"/>
    <s v="Yes"/>
    <n v="2.4"/>
    <s v="Elect Director Murakami, Shoichi"/>
    <s v="Election of Directors"/>
    <s v="For"/>
    <x v="1"/>
    <m/>
    <s v="No"/>
  </r>
  <r>
    <x v="245"/>
    <s v="Japan"/>
    <s v="JP3536150000"/>
    <s v="B0MKZN5"/>
    <s v="Annual"/>
    <d v="2022-08-10T00:00:00"/>
    <s v="Management"/>
    <s v="Yes"/>
    <n v="2.5"/>
    <s v="Elect Director Yahata, Masahiro"/>
    <s v="Election of Directors"/>
    <s v="For"/>
    <x v="1"/>
    <m/>
    <s v="No"/>
  </r>
  <r>
    <x v="245"/>
    <s v="Japan"/>
    <s v="JP3536150000"/>
    <s v="B0MKZN5"/>
    <s v="Annual"/>
    <d v="2022-08-10T00:00:00"/>
    <s v="Management"/>
    <s v="Yes"/>
    <n v="3"/>
    <s v="Elect Director and Audit Committee Member Fujii, Fumiyo"/>
    <s v="Election of Directors"/>
    <s v="For"/>
    <x v="1"/>
    <m/>
    <s v="No"/>
  </r>
  <r>
    <x v="245"/>
    <s v="Japan"/>
    <s v="JP3536150000"/>
    <s v="B0MKZN5"/>
    <s v="Annual"/>
    <d v="2022-08-10T00:00:00"/>
    <s v="Management"/>
    <s v="Yes"/>
    <n v="4"/>
    <s v="Approve Stock Option Plan"/>
    <s v="Other"/>
    <s v="For"/>
    <x v="0"/>
    <s v="We will not support proposals to issue shares under a stock plan / deep discount plan without performance conditions."/>
    <s v="Yes"/>
  </r>
  <r>
    <x v="246"/>
    <s v="India"/>
    <s v="INE686F01025"/>
    <s v="B1683V6"/>
    <s v="Annual"/>
    <d v="2022-08-10T00:00:00"/>
    <s v="Management"/>
    <s v="Yes"/>
    <n v="1"/>
    <s v="Accept Financial Statements and Statutory Reports"/>
    <s v="Reports"/>
    <s v="For"/>
    <x v="1"/>
    <m/>
    <s v="No"/>
  </r>
  <r>
    <x v="246"/>
    <s v="India"/>
    <s v="INE686F01025"/>
    <s v="B1683V6"/>
    <s v="Annual"/>
    <d v="2022-08-10T00:00:00"/>
    <s v="Management"/>
    <s v="Yes"/>
    <n v="2"/>
    <s v="Approve Dividend"/>
    <s v="Other"/>
    <s v="For"/>
    <x v="1"/>
    <m/>
    <s v="No"/>
  </r>
  <r>
    <x v="246"/>
    <s v="India"/>
    <s v="INE686F01025"/>
    <s v="B1683V6"/>
    <s v="Annual"/>
    <d v="2022-08-10T00:00:00"/>
    <s v="Management"/>
    <s v="Yes"/>
    <n v="3"/>
    <s v="Reelect Jan Cornelis van der Linden as Director"/>
    <s v="Election of Directors"/>
    <s v="For"/>
    <x v="0"/>
    <s v="Candidate is not considered independent and the Audit Committee is not made up of at least 2/3 independent directors. We will not support the election of non-independent, non-executive directors where we have held concerns over board independence for the past two years."/>
    <s v="Yes"/>
  </r>
  <r>
    <x v="246"/>
    <s v="India"/>
    <s v="INE686F01025"/>
    <s v="B1683V6"/>
    <s v="Annual"/>
    <d v="2022-08-10T00:00:00"/>
    <s v="Management"/>
    <s v="Yes"/>
    <n v="4"/>
    <s v="Approve Deloitte Haskins &amp; Sells, Chartered Accountants as Auditors and Authorize Board to Fix Their Remuneration"/>
    <s v="Incentives and Remuneration"/>
    <s v="For"/>
    <x v="1"/>
    <m/>
    <s v="No"/>
  </r>
  <r>
    <x v="246"/>
    <s v="India"/>
    <s v="INE686F01025"/>
    <s v="B1683V6"/>
    <s v="Annual"/>
    <d v="2022-08-10T00:00:00"/>
    <s v="Management"/>
    <s v="Yes"/>
    <n v="5"/>
    <s v="Elect Manu Anand as Director"/>
    <s v="Election of Directors"/>
    <s v="For"/>
    <x v="1"/>
    <m/>
    <s v="No"/>
  </r>
  <r>
    <x v="246"/>
    <s v="India"/>
    <s v="INE686F01025"/>
    <s v="B1683V6"/>
    <s v="Annual"/>
    <d v="2022-08-10T00:00:00"/>
    <s v="Management"/>
    <s v="Yes"/>
    <n v="6"/>
    <s v="Elect Geetu Gidwani Verma as Director"/>
    <s v="Election of Directors"/>
    <s v="For"/>
    <x v="1"/>
    <m/>
    <s v="No"/>
  </r>
  <r>
    <x v="247"/>
    <s v="India"/>
    <s v="INE205A01025"/>
    <n v="6136040"/>
    <s v="Annual"/>
    <d v="2022-08-10T00:00:00"/>
    <s v="Management"/>
    <s v="Yes"/>
    <n v="1"/>
    <s v="Accept Standalone Financial Statements and Statutory Reports"/>
    <s v="Reports"/>
    <s v="For"/>
    <x v="1"/>
    <m/>
    <s v="No"/>
  </r>
  <r>
    <x v="247"/>
    <s v="India"/>
    <s v="INE205A01025"/>
    <n v="6136040"/>
    <s v="Annual"/>
    <d v="2022-08-10T00:00:00"/>
    <s v="Management"/>
    <s v="Yes"/>
    <n v="2"/>
    <s v="Accept Consolidated Financial Statements and Statutory Reports"/>
    <s v="Reports"/>
    <s v="For"/>
    <x v="1"/>
    <m/>
    <s v="No"/>
  </r>
  <r>
    <x v="247"/>
    <s v="India"/>
    <s v="INE205A01025"/>
    <n v="6136040"/>
    <s v="Annual"/>
    <d v="2022-08-10T00:00:00"/>
    <s v="Management"/>
    <s v="Yes"/>
    <n v="3"/>
    <s v="Confirm First, Second and Third Interim Dividend"/>
    <s v="Other"/>
    <s v="For"/>
    <x v="1"/>
    <m/>
    <s v="No"/>
  </r>
  <r>
    <x v="247"/>
    <s v="India"/>
    <s v="INE205A01025"/>
    <n v="6136040"/>
    <s v="Annual"/>
    <d v="2022-08-10T00:00:00"/>
    <s v="Management"/>
    <s v="Yes"/>
    <n v="4"/>
    <s v="Reelect Priya Agarwal as Director"/>
    <s v="Election of Directors"/>
    <s v="For"/>
    <x v="1"/>
    <m/>
    <s v="No"/>
  </r>
  <r>
    <x v="247"/>
    <s v="India"/>
    <s v="INE205A01025"/>
    <n v="6136040"/>
    <s v="Annual"/>
    <d v="2022-08-10T00:00:00"/>
    <s v="Management"/>
    <s v="Yes"/>
    <n v="5"/>
    <s v="Reelect Akhilesh Joshi as Director"/>
    <s v="Election of Directors"/>
    <s v="For"/>
    <x v="1"/>
    <m/>
    <s v="No"/>
  </r>
  <r>
    <x v="247"/>
    <s v="India"/>
    <s v="INE205A01025"/>
    <n v="6136040"/>
    <s v="Annual"/>
    <d v="2022-08-10T00:00:00"/>
    <s v="Management"/>
    <s v="Yes"/>
    <n v="6"/>
    <s v="Approver Material Related Party Transactions with Bharat Aluminium Company Limited"/>
    <s v="Other"/>
    <s v="For"/>
    <x v="1"/>
    <m/>
    <s v="No"/>
  </r>
  <r>
    <x v="247"/>
    <s v="India"/>
    <s v="INE205A01025"/>
    <n v="6136040"/>
    <s v="Annual"/>
    <d v="2022-08-10T00:00:00"/>
    <s v="Management"/>
    <s v="Yes"/>
    <n v="7"/>
    <s v="Approver Material Related Party Transactions with ESL Steel Limited"/>
    <s v="Other"/>
    <s v="For"/>
    <x v="1"/>
    <m/>
    <s v="No"/>
  </r>
  <r>
    <x v="247"/>
    <s v="India"/>
    <s v="INE205A01025"/>
    <n v="6136040"/>
    <s v="Annual"/>
    <d v="2022-08-10T00:00:00"/>
    <s v="Management"/>
    <s v="Yes"/>
    <n v="8"/>
    <s v="Approver Material Related Party Transactions with Sterlite Power Transmission Limited"/>
    <s v="Other"/>
    <s v="For"/>
    <x v="1"/>
    <m/>
    <s v="No"/>
  </r>
  <r>
    <x v="247"/>
    <s v="India"/>
    <s v="INE205A01025"/>
    <n v="6136040"/>
    <s v="Annual"/>
    <d v="2022-08-10T00:00:00"/>
    <s v="Management"/>
    <s v="Yes"/>
    <n v="9"/>
    <s v="Approve Remuneration of Cost Auditors"/>
    <s v="Incentives and Remuneration"/>
    <s v="For"/>
    <x v="1"/>
    <m/>
    <s v="No"/>
  </r>
  <r>
    <x v="248"/>
    <s v="Israel"/>
    <s v="IL0006625771"/>
    <n v="6075808"/>
    <s v="Annual"/>
    <d v="2022-08-11T00:00:00"/>
    <s v="Management"/>
    <s v="No"/>
    <n v="1"/>
    <s v="Discuss Financial Statements and the Report of the Board"/>
    <s v="Reports"/>
    <m/>
    <x v="2"/>
    <m/>
    <s v="No"/>
  </r>
  <r>
    <x v="248"/>
    <s v="Israel"/>
    <s v="IL0006625771"/>
    <n v="6075808"/>
    <s v="Annual"/>
    <d v="2022-08-11T00:00:00"/>
    <s v="Management"/>
    <s v="Yes"/>
    <n v="2"/>
    <s v="Reappoint Somekh Chaikin (KPMG) and Ziv Haft (BDO) as Joint Auditors"/>
    <s v="Auditors"/>
    <s v="For"/>
    <x v="1"/>
    <m/>
    <s v="No"/>
  </r>
  <r>
    <x v="248"/>
    <s v="Israel"/>
    <s v="IL0006625771"/>
    <n v="6075808"/>
    <s v="Annual"/>
    <d v="2022-08-11T00:00:00"/>
    <s v="Management"/>
    <s v="Yes"/>
    <n v="3"/>
    <s v="Approve Updated Employment Terms of Ruben Krupik, Chairman, and Amend Compensation Policy accordingly"/>
    <s v="Other"/>
    <s v="For"/>
    <x v="1"/>
    <m/>
    <s v="No"/>
  </r>
  <r>
    <x v="248"/>
    <s v="Israel"/>
    <s v="IL0006625771"/>
    <n v="6075808"/>
    <s v="Annual"/>
    <d v="2022-08-11T00:00:00"/>
    <s v="Management"/>
    <s v="Yes"/>
    <n v="4"/>
    <s v="Reelect David Avner as External Director"/>
    <s v="Election of Directors"/>
    <s v="For"/>
    <x v="1"/>
    <m/>
    <s v="No"/>
  </r>
  <r>
    <x v="248"/>
    <s v="Israel"/>
    <s v="IL0006625771"/>
    <n v="6075808"/>
    <s v="Annual"/>
    <d v="2022-08-11T00:00:00"/>
    <s v="Management"/>
    <s v="Yes"/>
    <n v="5"/>
    <s v="Elect Anat Peled as External Director"/>
    <s v="Election of Directors"/>
    <s v="For"/>
    <x v="3"/>
    <s v="Alternative candidate selected."/>
    <s v="Yes"/>
  </r>
  <r>
    <x v="248"/>
    <s v="Israel"/>
    <s v="IL0006625771"/>
    <n v="6075808"/>
    <s v="Annual"/>
    <d v="2022-08-11T00:00:00"/>
    <s v="Management"/>
    <s v="Yes"/>
    <n v="6"/>
    <s v="Reelect Noam Hanegbi as External Director"/>
    <s v="Election of Directors"/>
    <s v="For"/>
    <x v="1"/>
    <m/>
    <s v="No"/>
  </r>
  <r>
    <x v="248"/>
    <s v="Israel"/>
    <s v="IL0006625771"/>
    <n v="6075808"/>
    <s v="Annual"/>
    <d v="2022-08-11T00:00:00"/>
    <s v="Management"/>
    <s v="Yes"/>
    <n v="7"/>
    <s v="Elect Ron Shamir as External Director"/>
    <s v="Election of Directors"/>
    <s v="For"/>
    <x v="3"/>
    <s v="Alternative candidate selected."/>
    <s v="Yes"/>
  </r>
  <r>
    <x v="248"/>
    <s v="Israel"/>
    <s v="IL0006625771"/>
    <n v="6075808"/>
    <s v="Annual"/>
    <d v="2022-08-11T00:00:00"/>
    <s v="Management"/>
    <s v="Yes"/>
    <n v="8"/>
    <s v="Elect Odelia Levanon as Director"/>
    <s v="Election of Directors"/>
    <s v="For"/>
    <x v="1"/>
    <m/>
    <s v="No"/>
  </r>
  <r>
    <x v="248"/>
    <s v="Israel"/>
    <s v="IL0006625771"/>
    <n v="6075808"/>
    <s v="Annual"/>
    <d v="2022-08-11T00:00:00"/>
    <s v="Management"/>
    <s v="Yes"/>
    <n v="9"/>
    <s v="Reelect David Zvilichovsky as Director"/>
    <s v="Election of Directors"/>
    <s v="For"/>
    <x v="1"/>
    <m/>
    <s v="No"/>
  </r>
  <r>
    <x v="248"/>
    <s v="Israel"/>
    <s v="IL0006625771"/>
    <n v="6075808"/>
    <s v="Annual"/>
    <d v="2022-08-11T00:00:00"/>
    <s v="Management"/>
    <s v="Yes"/>
    <n v="10"/>
    <s v="Elect Ronen Lago as Director"/>
    <s v="Election of Directors"/>
    <s v="For"/>
    <x v="3"/>
    <s v="Alternative candidate selected."/>
    <s v="Yes"/>
  </r>
  <r>
    <x v="248"/>
    <s v="Israel"/>
    <s v="IL0006625771"/>
    <n v="6075808"/>
    <s v="Annual"/>
    <d v="2022-08-11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248"/>
    <s v="Israel"/>
    <s v="IL0006625771"/>
    <n v="6075808"/>
    <s v="Annual"/>
    <d v="2022-08-11T00:00:00"/>
    <s v="Management"/>
    <s v="Yes"/>
    <s v="B1"/>
    <s v="If you are an Interest Holder as defined in Section 1 of the Securities Law, 1968, vote FOR.  Otherwise, vote against."/>
    <s v="Other"/>
    <s v="None"/>
    <x v="0"/>
    <m/>
    <s v="No"/>
  </r>
  <r>
    <x v="248"/>
    <s v="Israel"/>
    <s v="IL0006625771"/>
    <n v="6075808"/>
    <s v="Annual"/>
    <d v="2022-08-11T00:00:00"/>
    <s v="Management"/>
    <s v="Yes"/>
    <s v="B2"/>
    <s v="If you are a Senior Officer as defined in Section 37(D) of the Securities Law, 1968, vote FOR. Otherwise, vote against."/>
    <s v="Other"/>
    <s v="None"/>
    <x v="0"/>
    <m/>
    <s v="No"/>
  </r>
  <r>
    <x v="248"/>
    <s v="Israel"/>
    <s v="IL0006625771"/>
    <n v="6075808"/>
    <s v="Annual"/>
    <d v="2022-08-11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249"/>
    <s v="China"/>
    <s v="CNE100000G29"/>
    <s v="B42G7J1"/>
    <s v="Special"/>
    <d v="2022-08-11T00:00:00"/>
    <s v="Management"/>
    <s v="Yes"/>
    <n v="1"/>
    <s v="Approve Amendments to Articles of Association"/>
    <s v="Other"/>
    <s v="For"/>
    <x v="0"/>
    <s v="We will not support amendments to the Articles of Association/Bylaws amendment which are against shareholders' interests."/>
    <s v="Yes"/>
  </r>
  <r>
    <x v="250"/>
    <s v="USA"/>
    <s v="US2855121099"/>
    <n v="2310194"/>
    <s v="Annual"/>
    <d v="2022-08-11T00:00:00"/>
    <s v="Management"/>
    <s v="Yes"/>
    <n v="2"/>
    <s v="Advisory Vote to Ratify Named Executive Officers' Compensation"/>
    <s v="Other"/>
    <s v="For"/>
    <x v="1"/>
    <m/>
    <s v="No"/>
  </r>
  <r>
    <x v="250"/>
    <s v="USA"/>
    <s v="US2855121099"/>
    <n v="2310194"/>
    <s v="Annual"/>
    <d v="2022-08-11T00:00:00"/>
    <s v="Management"/>
    <s v="Yes"/>
    <n v="3"/>
    <s v="Ratify KPMG LLP as Auditors"/>
    <s v="Auditors"/>
    <s v="For"/>
    <x v="1"/>
    <m/>
    <s v="No"/>
  </r>
  <r>
    <x v="250"/>
    <s v="USA"/>
    <s v="US2855121099"/>
    <n v="2310194"/>
    <s v="Annual"/>
    <d v="2022-08-11T00:00:00"/>
    <s v="Management"/>
    <s v="Yes"/>
    <n v="4"/>
    <s v="Amend Omnibus Stock Plan"/>
    <s v="Other"/>
    <s v="For"/>
    <x v="1"/>
    <m/>
    <s v="No"/>
  </r>
  <r>
    <x v="250"/>
    <s v="USA"/>
    <s v="US2855121099"/>
    <n v="2310194"/>
    <s v="Annual"/>
    <d v="2022-08-11T00:00:00"/>
    <s v="Management"/>
    <s v="Yes"/>
    <n v="5"/>
    <s v="Reduce Ownership Threshold for Shareholders to Call Special Meetings to 15%"/>
    <s v="Other"/>
    <s v="For"/>
    <x v="1"/>
    <m/>
    <s v="No"/>
  </r>
  <r>
    <x v="250"/>
    <s v="USA"/>
    <s v="US2855121099"/>
    <n v="2310194"/>
    <s v="Annual"/>
    <d v="2022-08-11T00:00:00"/>
    <s v="Shareholder"/>
    <s v="Yes"/>
    <n v="6"/>
    <s v="Submit Severance Agreement (Change-in-Control) to Shareholder Vote"/>
    <s v="Other"/>
    <s v="Against"/>
    <x v="0"/>
    <m/>
    <s v="No"/>
  </r>
  <r>
    <x v="250"/>
    <s v="USA"/>
    <s v="US2855121099"/>
    <n v="2310194"/>
    <s v="Annual"/>
    <d v="2022-08-11T00:00:00"/>
    <s v="Management"/>
    <s v="Yes"/>
    <s v="1a"/>
    <s v="Elect Director Kofi A. Bruce"/>
    <s v="Election of Directors"/>
    <s v="For"/>
    <x v="1"/>
    <m/>
    <s v="No"/>
  </r>
  <r>
    <x v="250"/>
    <s v="USA"/>
    <s v="US2855121099"/>
    <n v="2310194"/>
    <s v="Annual"/>
    <d v="2022-08-11T00:00:00"/>
    <s v="Management"/>
    <s v="Yes"/>
    <s v="1b"/>
    <s v="Elect Director Rachel A. Gonzalez"/>
    <s v="Election of Directors"/>
    <s v="For"/>
    <x v="1"/>
    <m/>
    <s v="No"/>
  </r>
  <r>
    <x v="250"/>
    <s v="USA"/>
    <s v="US2855121099"/>
    <n v="2310194"/>
    <s v="Annual"/>
    <d v="2022-08-11T00:00:00"/>
    <s v="Management"/>
    <s v="Yes"/>
    <s v="1c"/>
    <s v="Elect Director Jeffrey T. Huber"/>
    <s v="Election of Directors"/>
    <s v="For"/>
    <x v="0"/>
    <s v="Candidate is not considered independent and the Audit Committee is not made up of at least 2/3 independent directors."/>
    <s v="Yes"/>
  </r>
  <r>
    <x v="250"/>
    <s v="USA"/>
    <s v="US2855121099"/>
    <n v="2310194"/>
    <s v="Annual"/>
    <d v="2022-08-11T00:00:00"/>
    <s v="Management"/>
    <s v="Yes"/>
    <s v="1d"/>
    <s v="Elect Director Talbott Roche"/>
    <s v="Election of Directors"/>
    <s v="For"/>
    <x v="1"/>
    <m/>
    <s v="No"/>
  </r>
  <r>
    <x v="250"/>
    <s v="USA"/>
    <s v="US2855121099"/>
    <n v="2310194"/>
    <s v="Annual"/>
    <d v="2022-08-11T00:00:00"/>
    <s v="Management"/>
    <s v="Yes"/>
    <s v="1e"/>
    <s v="Elect Director Richard A. Simonson"/>
    <s v="Election of Directors"/>
    <s v="For"/>
    <x v="0"/>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250"/>
    <s v="USA"/>
    <s v="US2855121099"/>
    <n v="2310194"/>
    <s v="Annual"/>
    <d v="2022-08-11T00:00:00"/>
    <s v="Management"/>
    <s v="Yes"/>
    <s v="1f"/>
    <s v="Elect Director Luis A. Ubinas"/>
    <s v="Election of Directors"/>
    <s v="For"/>
    <x v="1"/>
    <m/>
    <s v="No"/>
  </r>
  <r>
    <x v="250"/>
    <s v="USA"/>
    <s v="US2855121099"/>
    <n v="2310194"/>
    <s v="Annual"/>
    <d v="2022-08-11T00:00:00"/>
    <s v="Management"/>
    <s v="Yes"/>
    <s v="1g"/>
    <s v="Elect Director Heidi J. Ueberroth"/>
    <s v="Election of Directors"/>
    <s v="For"/>
    <x v="1"/>
    <m/>
    <s v="No"/>
  </r>
  <r>
    <x v="250"/>
    <s v="USA"/>
    <s v="US2855121099"/>
    <n v="2310194"/>
    <s v="Annual"/>
    <d v="2022-08-11T00:00:00"/>
    <s v="Management"/>
    <s v="Yes"/>
    <s v="1h"/>
    <s v="Elect Director Andrew Wilson"/>
    <s v="Election of Directors"/>
    <s v="For"/>
    <x v="1"/>
    <m/>
    <s v="No"/>
  </r>
  <r>
    <x v="251"/>
    <s v="China"/>
    <s v="CNE0000012K6"/>
    <n v="6246336"/>
    <s v="Special"/>
    <d v="2022-08-11T00:00:00"/>
    <s v="Management"/>
    <s v="Yes"/>
    <n v="1"/>
    <s v="Approve Provision of Loan"/>
    <s v="Other"/>
    <s v="For"/>
    <x v="1"/>
    <m/>
    <s v="No"/>
  </r>
  <r>
    <x v="251"/>
    <s v="China"/>
    <s v="CNE0000012K6"/>
    <n v="6246336"/>
    <s v="Special"/>
    <d v="2022-08-11T00:00:00"/>
    <s v="Management"/>
    <s v="Yes"/>
    <n v="2"/>
    <s v="Approve Change in Registered Capital and Amend Articles of Association"/>
    <s v="Other"/>
    <s v="For"/>
    <x v="1"/>
    <m/>
    <s v="No"/>
  </r>
  <r>
    <x v="252"/>
    <s v="India"/>
    <s v="INE761H01022"/>
    <s v="B1VJS64"/>
    <s v="Annual"/>
    <d v="2022-08-11T00:00:00"/>
    <s v="Management"/>
    <s v="Yes"/>
    <n v="1"/>
    <s v="Accept Financial Statements and Statutory Reports"/>
    <s v="Reports"/>
    <s v="For"/>
    <x v="1"/>
    <m/>
    <s v="No"/>
  </r>
  <r>
    <x v="252"/>
    <s v="India"/>
    <s v="INE761H01022"/>
    <s v="B1VJS64"/>
    <s v="Annual"/>
    <d v="2022-08-11T00:00:00"/>
    <s v="Management"/>
    <s v="Yes"/>
    <n v="2"/>
    <s v="Reelect Shamir Genomal as Director"/>
    <s v="Election of Directors"/>
    <s v="For"/>
    <x v="1"/>
    <m/>
    <s v="No"/>
  </r>
  <r>
    <x v="252"/>
    <s v="India"/>
    <s v="INE761H01022"/>
    <s v="B1VJS64"/>
    <s v="Annual"/>
    <d v="2022-08-11T00:00:00"/>
    <s v="Management"/>
    <s v="Yes"/>
    <n v="3"/>
    <s v="Reelect Ramesh Genomal as Director"/>
    <s v="Election of Directors"/>
    <s v="For"/>
    <x v="0"/>
    <s v="We will not support the election of non-independent, non-executive directors where we have held concerns over board independence for the past two years."/>
    <s v="Yes"/>
  </r>
  <r>
    <x v="252"/>
    <s v="India"/>
    <s v="INE761H01022"/>
    <s v="B1VJS64"/>
    <s v="Annual"/>
    <d v="2022-08-11T00:00:00"/>
    <s v="Management"/>
    <s v="Yes"/>
    <n v="4"/>
    <s v="Elect Arif Vazirally as Director"/>
    <s v="Election of Directors"/>
    <s v="For"/>
    <x v="1"/>
    <m/>
    <s v="No"/>
  </r>
  <r>
    <x v="252"/>
    <s v="India"/>
    <s v="INE761H01022"/>
    <s v="B1VJS64"/>
    <s v="Annual"/>
    <d v="2022-08-11T00:00:00"/>
    <s v="Management"/>
    <s v="Yes"/>
    <n v="5"/>
    <s v="Reelect Varun Berry as Director"/>
    <s v="Election of Directors"/>
    <s v="For"/>
    <x v="1"/>
    <m/>
    <s v="No"/>
  </r>
  <r>
    <x v="252"/>
    <s v="India"/>
    <s v="INE761H01022"/>
    <s v="B1VJS64"/>
    <s v="Annual"/>
    <d v="2022-08-11T00:00:00"/>
    <s v="Management"/>
    <s v="Yes"/>
    <n v="6"/>
    <s v="Approve Payment of Remuneration to Directors"/>
    <s v="Election of Directors"/>
    <s v="For"/>
    <x v="1"/>
    <m/>
    <s v="No"/>
  </r>
  <r>
    <x v="253"/>
    <s v="India"/>
    <s v="INE176A01028"/>
    <s v="BYMFG13"/>
    <s v="Annual"/>
    <d v="2022-08-12T00:00:00"/>
    <s v="Management"/>
    <s v="Yes"/>
    <n v="1"/>
    <s v="Accept Financial Statements and Statutory Reports"/>
    <s v="Reports"/>
    <s v="For"/>
    <x v="1"/>
    <m/>
    <s v="No"/>
  </r>
  <r>
    <x v="253"/>
    <s v="India"/>
    <s v="INE176A01028"/>
    <s v="BYMFG13"/>
    <s v="Annual"/>
    <d v="2022-08-12T00:00:00"/>
    <s v="Management"/>
    <s v="Yes"/>
    <n v="2"/>
    <s v="Approve Dividend"/>
    <s v="Other"/>
    <s v="For"/>
    <x v="1"/>
    <m/>
    <s v="No"/>
  </r>
  <r>
    <x v="253"/>
    <s v="India"/>
    <s v="INE176A01028"/>
    <s v="BYMFG13"/>
    <s v="Annual"/>
    <d v="2022-08-12T00:00:00"/>
    <s v="Management"/>
    <s v="Yes"/>
    <n v="3"/>
    <s v="Reelect Shaibal Sinha as Director"/>
    <s v="Election of Directors"/>
    <s v="For"/>
    <x v="1"/>
    <m/>
    <s v="No"/>
  </r>
  <r>
    <x v="253"/>
    <s v="India"/>
    <s v="INE176A01028"/>
    <s v="BYMFG13"/>
    <s v="Annual"/>
    <d v="2022-08-12T00:00:00"/>
    <s v="Management"/>
    <s v="Yes"/>
    <n v="4"/>
    <s v="Approve Price Waterhouse Chartered Accountants LLP, Chartered Accountants as Auditors and Authorize Board to Fix Their Remuneration"/>
    <s v="Incentives and Remuneration"/>
    <s v="For"/>
    <x v="1"/>
    <m/>
    <s v="No"/>
  </r>
  <r>
    <x v="253"/>
    <s v="India"/>
    <s v="INE176A01028"/>
    <s v="BYMFG13"/>
    <s v="Annual"/>
    <d v="2022-08-12T00:00:00"/>
    <s v="Management"/>
    <s v="Yes"/>
    <n v="5"/>
    <s v="Approve Appointment and Remuneration of Gunjan Shah as Managing Director Designated as Managing Director and Chief Executive Officer"/>
    <s v="Election of Directors"/>
    <s v="For"/>
    <x v="0"/>
    <s v="The total compensation opportunity is high and not aligned with shareholder interests. Disclosure provided does not allow shareholders to make an informed assessment of the proposed remuneration policy."/>
    <s v="Yes"/>
  </r>
  <r>
    <x v="253"/>
    <s v="India"/>
    <s v="INE176A01028"/>
    <s v="BYMFG13"/>
    <s v="Annual"/>
    <d v="2022-08-12T00:00:00"/>
    <s v="Management"/>
    <s v="Yes"/>
    <n v="6"/>
    <s v="Elect Kanchan Chehal as Director"/>
    <s v="Election of Directors"/>
    <s v="For"/>
    <x v="1"/>
    <m/>
    <s v="No"/>
  </r>
  <r>
    <x v="253"/>
    <s v="India"/>
    <s v="INE176A01028"/>
    <s v="BYMFG13"/>
    <s v="Annual"/>
    <d v="2022-08-12T00:00:00"/>
    <s v="Management"/>
    <s v="Yes"/>
    <n v="7"/>
    <s v="Approve Appointment and Remuneration of Kanchan Chehal as Whole-Time Director Designated as Director (HR) and CHRO"/>
    <s v="Election of Directors"/>
    <s v="For"/>
    <x v="1"/>
    <m/>
    <s v="No"/>
  </r>
  <r>
    <x v="254"/>
    <s v="India"/>
    <s v="INE465A01025"/>
    <s v="B0C1DM3"/>
    <s v="Annual"/>
    <d v="2022-08-12T00:00:00"/>
    <s v="Management"/>
    <s v="Yes"/>
    <n v="1"/>
    <s v="Accept Financial Statements and Statutory Reports"/>
    <s v="Reports"/>
    <s v="For"/>
    <x v="1"/>
    <m/>
    <s v="No"/>
  </r>
  <r>
    <x v="254"/>
    <s v="India"/>
    <s v="INE465A01025"/>
    <s v="B0C1DM3"/>
    <s v="Annual"/>
    <d v="2022-08-12T00:00:00"/>
    <s v="Management"/>
    <s v="Yes"/>
    <n v="2"/>
    <s v="Approve Final Dividend"/>
    <s v="Other"/>
    <s v="For"/>
    <x v="1"/>
    <m/>
    <s v="No"/>
  </r>
  <r>
    <x v="254"/>
    <s v="India"/>
    <s v="INE465A01025"/>
    <s v="B0C1DM3"/>
    <s v="Annual"/>
    <d v="2022-08-12T00:00:00"/>
    <s v="Management"/>
    <s v="Yes"/>
    <n v="3"/>
    <s v="Reelect B. P. Kalyani as Director"/>
    <s v="Election of Directors"/>
    <s v="For"/>
    <x v="1"/>
    <m/>
    <s v="No"/>
  </r>
  <r>
    <x v="254"/>
    <s v="India"/>
    <s v="INE465A01025"/>
    <s v="B0C1DM3"/>
    <s v="Annual"/>
    <d v="2022-08-12T00:00:00"/>
    <s v="Management"/>
    <s v="Yes"/>
    <n v="4"/>
    <s v="Approve B S R &amp; Co. LLP, Chartered Accountants as Auditors and Authorize Board to Fix Their Remuneration"/>
    <s v="Incentives and Remuneration"/>
    <s v="For"/>
    <x v="1"/>
    <m/>
    <s v="No"/>
  </r>
  <r>
    <x v="254"/>
    <s v="India"/>
    <s v="INE465A01025"/>
    <s v="B0C1DM3"/>
    <s v="Annual"/>
    <d v="2022-08-12T00:00:00"/>
    <s v="Management"/>
    <s v="Yes"/>
    <n v="5"/>
    <s v="Approve Remuneration of Cost Auditors"/>
    <s v="Incentives and Remuneration"/>
    <s v="For"/>
    <x v="1"/>
    <m/>
    <s v="No"/>
  </r>
  <r>
    <x v="254"/>
    <s v="India"/>
    <s v="INE465A01025"/>
    <s v="B0C1DM3"/>
    <s v="Annual"/>
    <d v="2022-08-12T00:00:00"/>
    <s v="Management"/>
    <s v="Yes"/>
    <n v="6"/>
    <s v="Elect K. B. S. Anand as Director"/>
    <s v="Election of Directors"/>
    <s v="For"/>
    <x v="0"/>
    <s v="Director is considered overboarded according to UBS guidelines."/>
    <s v="Yes"/>
  </r>
  <r>
    <x v="254"/>
    <s v="India"/>
    <s v="INE465A01025"/>
    <s v="B0C1DM3"/>
    <s v="Annual"/>
    <d v="2022-08-12T00:00:00"/>
    <s v="Management"/>
    <s v="Yes"/>
    <n v="7"/>
    <s v="Elect Sonia Singh as Director"/>
    <s v="Election of Directors"/>
    <s v="For"/>
    <x v="1"/>
    <m/>
    <s v="No"/>
  </r>
  <r>
    <x v="255"/>
    <s v="India"/>
    <s v="INE397D01024"/>
    <n v="6442327"/>
    <s v="Annual"/>
    <d v="2022-08-12T00:00:00"/>
    <s v="Management"/>
    <s v="Yes"/>
    <n v="1"/>
    <s v="Accept Financial Statements and Statutory Reports"/>
    <s v="Reports"/>
    <s v="For"/>
    <x v="1"/>
    <m/>
    <s v="No"/>
  </r>
  <r>
    <x v="255"/>
    <s v="India"/>
    <s v="INE397D01024"/>
    <n v="6442327"/>
    <s v="Annual"/>
    <d v="2022-08-12T00:00:00"/>
    <s v="Management"/>
    <s v="Yes"/>
    <n v="2"/>
    <s v="Approve Dividend"/>
    <s v="Other"/>
    <s v="For"/>
    <x v="1"/>
    <m/>
    <s v="No"/>
  </r>
  <r>
    <x v="255"/>
    <s v="India"/>
    <s v="INE397D01024"/>
    <n v="6442327"/>
    <s v="Annual"/>
    <d v="2022-08-12T00:00:00"/>
    <s v="Management"/>
    <s v="Yes"/>
    <n v="3"/>
    <s v="Reelect Chua Sock Koong as Director"/>
    <s v="Election of Directors"/>
    <s v="For"/>
    <x v="1"/>
    <m/>
    <s v="No"/>
  </r>
  <r>
    <x v="255"/>
    <s v="India"/>
    <s v="INE397D01024"/>
    <n v="6442327"/>
    <s v="Annual"/>
    <d v="2022-08-12T00:00:00"/>
    <s v="Management"/>
    <s v="Yes"/>
    <n v="4"/>
    <s v="Approve Deloitte Haskins &amp; Sells LLP, Chartered Accountants as Auditors and Authorize Board to Fix Their Remuneration"/>
    <s v="Incentives and Remuneration"/>
    <s v="For"/>
    <x v="1"/>
    <m/>
    <s v="No"/>
  </r>
  <r>
    <x v="255"/>
    <s v="India"/>
    <s v="INE397D01024"/>
    <n v="6442327"/>
    <s v="Annual"/>
    <d v="2022-08-12T00:00:00"/>
    <s v="Management"/>
    <s v="Yes"/>
    <n v="5"/>
    <s v="Approve Remuneration of Cost Auditors"/>
    <s v="Incentives and Remuneration"/>
    <s v="For"/>
    <x v="1"/>
    <m/>
    <s v="No"/>
  </r>
  <r>
    <x v="255"/>
    <s v="India"/>
    <s v="INE397D01024"/>
    <n v="6442327"/>
    <s v="Annual"/>
    <d v="2022-08-12T00:00:00"/>
    <s v="Management"/>
    <s v="Yes"/>
    <n v="6"/>
    <s v="Elect Pradeep Kumar Sinha as Director"/>
    <s v="Election of Directors"/>
    <s v="For"/>
    <x v="1"/>
    <m/>
    <s v="No"/>
  </r>
  <r>
    <x v="255"/>
    <s v="India"/>
    <s v="INE397D01024"/>
    <n v="6442327"/>
    <s v="Annual"/>
    <d v="2022-08-12T00:00:00"/>
    <s v="Management"/>
    <s v="Yes"/>
    <n v="7"/>
    <s v="Elect Shyamal Mukherjee as Director"/>
    <s v="Election of Directors"/>
    <s v="For"/>
    <x v="1"/>
    <m/>
    <s v="No"/>
  </r>
  <r>
    <x v="255"/>
    <s v="India"/>
    <s v="INE397D01024"/>
    <n v="6442327"/>
    <s v="Annual"/>
    <d v="2022-08-12T00:00:00"/>
    <s v="Management"/>
    <s v="Yes"/>
    <n v="8"/>
    <s v="Approve Reappointment of Gopal Vittal as Managing Director Designated as Managing Director &amp; CEO"/>
    <s v="Election of Directors"/>
    <s v="For"/>
    <x v="1"/>
    <m/>
    <s v="No"/>
  </r>
  <r>
    <x v="255"/>
    <s v="India"/>
    <s v="INE397D01024"/>
    <n v="6442327"/>
    <s v="Annual"/>
    <d v="2022-08-12T00:00:00"/>
    <s v="Management"/>
    <s v="Yes"/>
    <n v="9"/>
    <s v="Approve Payment of Remuneration to Gopal Vittal as Managing Director &amp; CEO"/>
    <s v="Election of Directors"/>
    <s v="For"/>
    <x v="0"/>
    <s v="The total compensation opportunity is high and not aligned with shareholder interests. Disclosure provided does not allow shareholders to make an informed assessment of remuneration paid during the year."/>
    <s v="Yes"/>
  </r>
  <r>
    <x v="255"/>
    <s v="India"/>
    <s v="INE397D01024"/>
    <n v="6442327"/>
    <s v="Annual"/>
    <d v="2022-08-12T00:00:00"/>
    <s v="Management"/>
    <s v="Yes"/>
    <n v="10"/>
    <s v="Approve Increase in Total Number of Options of Employee Stock Option Scheme, 2005"/>
    <s v="Other"/>
    <s v="For"/>
    <x v="0"/>
    <s v="Options are granted at a discount to the market price at grant date. Key elements of the LTIP have not been fully disclosed."/>
    <s v="Yes"/>
  </r>
  <r>
    <x v="255"/>
    <s v="India"/>
    <s v="INE397D01024"/>
    <n v="6442327"/>
    <s v="Annual"/>
    <d v="2022-08-12T00:00:00"/>
    <s v="Management"/>
    <s v="Yes"/>
    <n v="11"/>
    <s v="Approve Bharti Airtel Employee Welfare Trust to Acquire Equity Shares of the Companyby way of Secondary Market Acquisition for Administration of Employees Stock OptionScheme, 2005"/>
    <s v="Other"/>
    <s v="For"/>
    <x v="0"/>
    <s v="Options are granted at a discount to the market price at grant date. Key elements of the LTIP have not been fully disclosed."/>
    <s v="Yes"/>
  </r>
  <r>
    <x v="255"/>
    <s v="India"/>
    <s v="INE397D01024"/>
    <n v="6442327"/>
    <s v="Annual"/>
    <d v="2022-08-12T00:00:00"/>
    <s v="Management"/>
    <s v="Yes"/>
    <n v="12"/>
    <s v="Approve Provision of Money by the Company for Purchase of its Shares by the BhartiAirtel Employee Welfare Trust for the Benefit of Employees Under Employees Stock Option Scheme, 2005"/>
    <s v="Other"/>
    <s v="For"/>
    <x v="0"/>
    <s v="Options are granted at a discount to the market price at grant date. Key elements of the LTIP have not been fully disclosed."/>
    <s v="Yes"/>
  </r>
  <r>
    <x v="256"/>
    <s v="China"/>
    <s v="CNE100000TW9"/>
    <s v="B3ZXLP6"/>
    <s v="Extraordinary Shareholders"/>
    <d v="2022-08-12T00:00:00"/>
    <s v="Management"/>
    <s v="Yes"/>
    <n v="1"/>
    <s v="Approve Public Registration and Issuance of Super Short-term Commercial Papers"/>
    <s v="Other"/>
    <s v="For"/>
    <x v="1"/>
    <m/>
    <s v="No"/>
  </r>
  <r>
    <x v="257"/>
    <s v="India"/>
    <s v="INE016A01026"/>
    <n v="6297356"/>
    <s v="Annual"/>
    <d v="2022-08-12T00:00:00"/>
    <s v="Management"/>
    <s v="Yes"/>
    <n v="1"/>
    <s v="Accept Standalone Financial Statements and Statutory Reports"/>
    <s v="Reports"/>
    <s v="For"/>
    <x v="1"/>
    <m/>
    <s v="No"/>
  </r>
  <r>
    <x v="257"/>
    <s v="India"/>
    <s v="INE016A01026"/>
    <n v="6297356"/>
    <s v="Annual"/>
    <d v="2022-08-12T00:00:00"/>
    <s v="Management"/>
    <s v="Yes"/>
    <n v="2"/>
    <s v="Accept Consolidated Financial Statements and Statutory Reports"/>
    <s v="Reports"/>
    <s v="For"/>
    <x v="1"/>
    <m/>
    <s v="No"/>
  </r>
  <r>
    <x v="257"/>
    <s v="India"/>
    <s v="INE016A01026"/>
    <n v="6297356"/>
    <s v="Annual"/>
    <d v="2022-08-12T00:00:00"/>
    <s v="Management"/>
    <s v="Yes"/>
    <n v="3"/>
    <s v="Confirm Interim Dividend and Declare Final Dividend"/>
    <s v="Other"/>
    <s v="For"/>
    <x v="1"/>
    <m/>
    <s v="No"/>
  </r>
  <r>
    <x v="257"/>
    <s v="India"/>
    <s v="INE016A01026"/>
    <n v="6297356"/>
    <s v="Annual"/>
    <d v="2022-08-12T00:00:00"/>
    <s v="Management"/>
    <s v="Yes"/>
    <n v="4"/>
    <s v="Reelect Saket Burman as Director"/>
    <s v="Election of Directors"/>
    <s v="For"/>
    <x v="0"/>
    <s v="We will not support the election of non-independent, non-executive directors where we have held concerns over board independence for the past two years."/>
    <s v="Yes"/>
  </r>
  <r>
    <x v="257"/>
    <s v="India"/>
    <s v="INE016A01026"/>
    <n v="6297356"/>
    <s v="Annual"/>
    <d v="2022-08-12T00:00:00"/>
    <s v="Management"/>
    <s v="Yes"/>
    <n v="5"/>
    <s v="Approve G. Basu &amp; Co., Chartered Accountants as Auditors and Authorize Board to Fix Their Remuneration"/>
    <s v="Incentives and Remuneration"/>
    <s v="For"/>
    <x v="1"/>
    <m/>
    <s v="No"/>
  </r>
  <r>
    <x v="257"/>
    <s v="India"/>
    <s v="INE016A01026"/>
    <n v="6297356"/>
    <s v="Annual"/>
    <d v="2022-08-12T00:00:00"/>
    <s v="Management"/>
    <s v="Yes"/>
    <n v="6"/>
    <s v="Approve Remuneration of Cost Auditors"/>
    <s v="Incentives and Remuneration"/>
    <s v="For"/>
    <x v="1"/>
    <m/>
    <s v="No"/>
  </r>
  <r>
    <x v="257"/>
    <s v="India"/>
    <s v="INE016A01026"/>
    <n v="6297356"/>
    <s v="Annual"/>
    <d v="2022-08-12T00:00:00"/>
    <s v="Management"/>
    <s v="Yes"/>
    <n v="7"/>
    <s v="Elect Rajiv Mehrishi as Director"/>
    <s v="Election of Directors"/>
    <s v="For"/>
    <x v="1"/>
    <m/>
    <s v="No"/>
  </r>
  <r>
    <x v="257"/>
    <s v="India"/>
    <s v="INE016A01026"/>
    <n v="6297356"/>
    <s v="Annual"/>
    <d v="2022-08-12T00:00:00"/>
    <s v="Management"/>
    <s v="Yes"/>
    <n v="8"/>
    <s v="Approve Reappointment and Remuneration of Pritam Das Narang as Whole Time Director Designated as Group Director - Corporate Affairs"/>
    <s v="Election of Directors"/>
    <s v="For"/>
    <x v="0"/>
    <s v="The total compensation opportunity is high and not aligned with shareholder interests. Disclosure provided does not allow shareholders to make an informed assessment of the proposed remuneration policy."/>
    <s v="Yes"/>
  </r>
  <r>
    <x v="257"/>
    <s v="India"/>
    <s v="INE016A01026"/>
    <n v="6297356"/>
    <s v="Annual"/>
    <d v="2022-08-12T00:00:00"/>
    <s v="Management"/>
    <s v="Yes"/>
    <n v="9"/>
    <s v="Approve Revision in the Remuneration of Mohit Malhotra as Whole Time Director and CEO"/>
    <s v="Election of Directors"/>
    <s v="For"/>
    <x v="0"/>
    <s v="The total compensation opportunity is high and not aligned with shareholder interests. Disclosure provided does not allow shareholders to make an informed assessment of the proposed remuneration policy."/>
    <s v="Yes"/>
  </r>
  <r>
    <x v="258"/>
    <s v="Cayman Islands"/>
    <s v="KYG5223Y1089"/>
    <s v="BN7SX97"/>
    <s v="Annual/Special"/>
    <d v="2022-08-12T00:00:00"/>
    <s v="Management"/>
    <s v="Yes"/>
    <n v="1"/>
    <s v="Amend Memorandum and Articles of Association"/>
    <s v="Other"/>
    <s v="For"/>
    <x v="1"/>
    <m/>
    <s v="No"/>
  </r>
  <r>
    <x v="258"/>
    <s v="Cayman Islands"/>
    <s v="KYG5223Y1089"/>
    <s v="BN7SX97"/>
    <s v="Annual/Special"/>
    <d v="2022-08-12T00:00:00"/>
    <s v="Management"/>
    <s v="Yes"/>
    <n v="2"/>
    <s v="Amend Memorandum and Articles of Association"/>
    <s v="Other"/>
    <s v="For"/>
    <x v="1"/>
    <m/>
    <s v="No"/>
  </r>
  <r>
    <x v="258"/>
    <s v="Cayman Islands"/>
    <s v="KYG5223Y1089"/>
    <s v="BN7SX97"/>
    <s v="Annual/Special"/>
    <d v="2022-08-12T00:00:00"/>
    <s v="Management"/>
    <s v="Yes"/>
    <n v="3"/>
    <s v="Accept Financial Statements and Statutory Reports"/>
    <s v="Reports"/>
    <s v="For"/>
    <x v="1"/>
    <m/>
    <s v="No"/>
  </r>
  <r>
    <x v="258"/>
    <s v="Cayman Islands"/>
    <s v="KYG5223Y1089"/>
    <s v="BN7SX97"/>
    <s v="Annual/Special"/>
    <d v="2022-08-12T00:00:00"/>
    <s v="Management"/>
    <s v="Yes"/>
    <n v="5"/>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258"/>
    <s v="Cayman Islands"/>
    <s v="KYG5223Y1089"/>
    <s v="BN7SX97"/>
    <s v="Annual/Special"/>
    <d v="2022-08-12T00:00:00"/>
    <s v="Management"/>
    <s v="Yes"/>
    <n v="6"/>
    <s v="Authorize Share Repurchase Program"/>
    <s v="Other"/>
    <s v="For"/>
    <x v="1"/>
    <m/>
    <s v="No"/>
  </r>
  <r>
    <x v="258"/>
    <s v="Cayman Islands"/>
    <s v="KYG5223Y1089"/>
    <s v="BN7SX97"/>
    <s v="Annual/Special"/>
    <d v="2022-08-12T00:00:00"/>
    <s v="Management"/>
    <s v="Yes"/>
    <n v="7"/>
    <s v="Authorize Reissuance of Repurchased Shares"/>
    <s v="Other"/>
    <s v="For"/>
    <x v="1"/>
    <m/>
    <s v="No"/>
  </r>
  <r>
    <x v="258"/>
    <s v="Cayman Islands"/>
    <s v="KYG5223Y1089"/>
    <s v="BN7SX97"/>
    <s v="Annual/Special"/>
    <d v="2022-08-12T00:00:00"/>
    <s v="Management"/>
    <s v="Yes"/>
    <n v="8"/>
    <s v="Approve PricewaterhouseCoopers as Auditors and Authorize Board to Fix Their Remuneration"/>
    <s v="Incentives and Remuneration"/>
    <s v="For"/>
    <x v="1"/>
    <m/>
    <s v="No"/>
  </r>
  <r>
    <x v="258"/>
    <s v="Cayman Islands"/>
    <s v="KYG5223Y1089"/>
    <s v="BN7SX97"/>
    <s v="Annual/Special"/>
    <d v="2022-08-12T00:00:00"/>
    <s v="Management"/>
    <s v="Yes"/>
    <s v="4a.1"/>
    <s v="Elect Director Jeffrey Zhaohui Li"/>
    <s v="Election of Directors"/>
    <s v="For"/>
    <x v="1"/>
    <m/>
    <s v="No"/>
  </r>
  <r>
    <x v="258"/>
    <s v="Cayman Islands"/>
    <s v="KYG5223Y1089"/>
    <s v="BN7SX97"/>
    <s v="Annual/Special"/>
    <d v="2022-08-12T00:00:00"/>
    <s v="Management"/>
    <s v="Yes"/>
    <s v="4a.2"/>
    <s v="Elect Director Xiaohong Chen"/>
    <s v="Election of Directors"/>
    <s v="For"/>
    <x v="1"/>
    <m/>
    <s v="No"/>
  </r>
  <r>
    <x v="258"/>
    <s v="Cayman Islands"/>
    <s v="KYG5223Y1089"/>
    <s v="BN7SX97"/>
    <s v="Annual/Special"/>
    <d v="2022-08-12T00:00:00"/>
    <s v="Management"/>
    <s v="Yes"/>
    <s v="4b"/>
    <s v="Approve Remuneration of Directors"/>
    <s v="Election of Directors"/>
    <s v="For"/>
    <x v="1"/>
    <m/>
    <s v="No"/>
  </r>
  <r>
    <x v="259"/>
    <s v="South Africa"/>
    <s v="ZAE000255360"/>
    <s v="BDVPYN5"/>
    <s v="Special"/>
    <d v="2022-08-12T00:00:00"/>
    <s v="Management"/>
    <s v="Yes"/>
    <n v="1"/>
    <s v="Authorise Specific Issue of Shares for Cash"/>
    <s v="Other"/>
    <s v="For"/>
    <x v="1"/>
    <m/>
    <s v="No"/>
  </r>
  <r>
    <x v="259"/>
    <s v="South Africa"/>
    <s v="ZAE000255360"/>
    <s v="BDVPYN5"/>
    <s v="Special"/>
    <d v="2022-08-12T00:00:00"/>
    <s v="Management"/>
    <s v="Yes"/>
    <n v="1"/>
    <s v="Approve Financial Assistance in Terms of Sections 44 and 45 of the Companies Act"/>
    <s v="Other"/>
    <s v="For"/>
    <x v="1"/>
    <m/>
    <s v="No"/>
  </r>
  <r>
    <x v="259"/>
    <s v="South Africa"/>
    <s v="ZAE000255360"/>
    <s v="BDVPYN5"/>
    <s v="Special"/>
    <d v="2022-08-12T00:00:00"/>
    <s v="Management"/>
    <s v="Yes"/>
    <n v="2"/>
    <s v="Authorise Future Specific Repurchase of Shares from the B-BBEE Participants"/>
    <s v="Other"/>
    <s v="For"/>
    <x v="1"/>
    <m/>
    <s v="No"/>
  </r>
  <r>
    <x v="259"/>
    <s v="South Africa"/>
    <s v="ZAE000255360"/>
    <s v="BDVPYN5"/>
    <s v="Special"/>
    <d v="2022-08-12T00:00:00"/>
    <s v="Management"/>
    <s v="Yes"/>
    <n v="2"/>
    <s v="Authorise Ratification of Approved Resolutions"/>
    <s v="Other"/>
    <s v="For"/>
    <x v="1"/>
    <m/>
    <s v="No"/>
  </r>
  <r>
    <x v="260"/>
    <s v="China"/>
    <s v="CNE100000V46"/>
    <s v="B3QDJB7"/>
    <s v="Special"/>
    <d v="2022-08-12T00:00:00"/>
    <s v="Management"/>
    <s v="Yes"/>
    <n v="1"/>
    <s v="Approve Draft and Summary of Stock Option and Performance Share Incentive Plan"/>
    <s v="Incentives and Remuneration"/>
    <s v="For"/>
    <x v="1"/>
    <m/>
    <s v="No"/>
  </r>
  <r>
    <x v="260"/>
    <s v="China"/>
    <s v="CNE100000V46"/>
    <s v="B3QDJB7"/>
    <s v="Special"/>
    <d v="2022-08-12T00:00:00"/>
    <s v="Management"/>
    <s v="Yes"/>
    <n v="2"/>
    <s v="Approve Implementation of Methods to Assess the Performance of Plan Participants"/>
    <s v="Other"/>
    <s v="For"/>
    <x v="1"/>
    <m/>
    <s v="No"/>
  </r>
  <r>
    <x v="260"/>
    <s v="China"/>
    <s v="CNE100000V46"/>
    <s v="B3QDJB7"/>
    <s v="Special"/>
    <d v="2022-08-12T00:00:00"/>
    <s v="Management"/>
    <s v="Yes"/>
    <n v="3"/>
    <s v="Approve Authorization of the Board to Handle All Related Matters"/>
    <s v="Other"/>
    <s v="For"/>
    <x v="1"/>
    <m/>
    <s v="No"/>
  </r>
  <r>
    <x v="260"/>
    <s v="China"/>
    <s v="CNE100000V46"/>
    <s v="B3QDJB7"/>
    <s v="Special"/>
    <d v="2022-08-12T00:00:00"/>
    <s v="Management"/>
    <s v="Yes"/>
    <n v="4"/>
    <s v="Approve Change the Unlocking Period, Unlocking Ratio and Duration of Long-term Incentive Plan"/>
    <s v="Incentives and Remuneration"/>
    <s v="For"/>
    <x v="1"/>
    <m/>
    <s v="No"/>
  </r>
  <r>
    <x v="261"/>
    <s v="India"/>
    <s v="INE628A01036"/>
    <s v="B0L0W35"/>
    <s v="Annual"/>
    <d v="2022-08-12T00:00:00"/>
    <s v="Management"/>
    <s v="Yes"/>
    <n v="1"/>
    <s v="Accept Standalone Financial Statements and Statutory Reports"/>
    <s v="Reports"/>
    <s v="For"/>
    <x v="1"/>
    <m/>
    <s v="No"/>
  </r>
  <r>
    <x v="261"/>
    <s v="India"/>
    <s v="INE628A01036"/>
    <s v="B0L0W35"/>
    <s v="Annual"/>
    <d v="2022-08-12T00:00:00"/>
    <s v="Management"/>
    <s v="Yes"/>
    <n v="2"/>
    <s v="Accept Consolidated Financial Statements and Statutory Reports"/>
    <s v="Reports"/>
    <s v="For"/>
    <x v="1"/>
    <m/>
    <s v="No"/>
  </r>
  <r>
    <x v="261"/>
    <s v="India"/>
    <s v="INE628A01036"/>
    <s v="B0L0W35"/>
    <s v="Annual"/>
    <d v="2022-08-12T00:00:00"/>
    <s v="Management"/>
    <s v="Yes"/>
    <n v="3"/>
    <s v="Approve Dividend"/>
    <s v="Other"/>
    <s v="For"/>
    <x v="1"/>
    <m/>
    <s v="No"/>
  </r>
  <r>
    <x v="261"/>
    <s v="India"/>
    <s v="INE628A01036"/>
    <s v="B0L0W35"/>
    <s v="Annual"/>
    <d v="2022-08-12T00:00:00"/>
    <s v="Management"/>
    <s v="Yes"/>
    <n v="4"/>
    <s v="Reelect Vikram Shroff as Director"/>
    <s v="Election of Directors"/>
    <s v="For"/>
    <x v="1"/>
    <m/>
    <s v="No"/>
  </r>
  <r>
    <x v="261"/>
    <s v="India"/>
    <s v="INE628A01036"/>
    <s v="B0L0W35"/>
    <s v="Annual"/>
    <d v="2022-08-12T00:00:00"/>
    <s v="Management"/>
    <s v="Yes"/>
    <n v="5"/>
    <s v="Approve B S R &amp; Co. LLP, Chartered Accountants, Mumbai as Auditors and Authorize Board to Fix Their Remuneration"/>
    <s v="Incentives and Remuneration"/>
    <s v="For"/>
    <x v="1"/>
    <m/>
    <s v="No"/>
  </r>
  <r>
    <x v="261"/>
    <s v="India"/>
    <s v="INE628A01036"/>
    <s v="B0L0W35"/>
    <s v="Annual"/>
    <d v="2022-08-12T00:00:00"/>
    <s v="Management"/>
    <s v="Yes"/>
    <n v="6"/>
    <s v="Approve Remuneration of Cost Auditors"/>
    <s v="Incentives and Remuneration"/>
    <s v="For"/>
    <x v="1"/>
    <m/>
    <s v="No"/>
  </r>
  <r>
    <x v="262"/>
    <s v="Switzerland"/>
    <s v="CH0016440353"/>
    <n v="7635610"/>
    <s v="Annual"/>
    <d v="2022-08-13T00:00:00"/>
    <s v="Management"/>
    <s v="No"/>
    <n v="1"/>
    <s v="Open Meeting"/>
    <s v="Other"/>
    <m/>
    <x v="2"/>
    <m/>
    <s v="No"/>
  </r>
  <r>
    <x v="262"/>
    <s v="Switzerland"/>
    <s v="CH0016440353"/>
    <n v="7635610"/>
    <s v="Annual"/>
    <d v="2022-08-13T00:00:00"/>
    <s v="Management"/>
    <s v="No"/>
    <n v="2"/>
    <s v="Acknowledge Proper Convening of Meeting"/>
    <s v="Other"/>
    <m/>
    <x v="2"/>
    <m/>
    <s v="No"/>
  </r>
  <r>
    <x v="262"/>
    <s v="Switzerland"/>
    <s v="CH0016440353"/>
    <n v="7635610"/>
    <s v="Annual"/>
    <d v="2022-08-13T00:00:00"/>
    <s v="Management"/>
    <s v="Yes"/>
    <n v="3.1"/>
    <s v="Accept Financial Statements and Statutory Reports"/>
    <s v="Reports"/>
    <s v="For"/>
    <x v="1"/>
    <m/>
    <s v="No"/>
  </r>
  <r>
    <x v="262"/>
    <s v="Switzerland"/>
    <s v="CH0016440353"/>
    <n v="7635610"/>
    <s v="Annual"/>
    <d v="2022-08-13T00:00:00"/>
    <s v="Management"/>
    <s v="Yes"/>
    <n v="4"/>
    <s v="Approve Allocation of Income and Ordinary Dividends of CHF 16.50 per Share and a Special Dividend of CHF 4.50 per Share"/>
    <s v="Other"/>
    <s v="For"/>
    <x v="1"/>
    <m/>
    <s v="No"/>
  </r>
  <r>
    <x v="262"/>
    <s v="Switzerland"/>
    <s v="CH0016440353"/>
    <n v="7635610"/>
    <s v="Annual"/>
    <d v="2022-08-13T00:00:00"/>
    <s v="Management"/>
    <s v="Yes"/>
    <n v="5"/>
    <s v="Approve Discharge of Board and Senior Management"/>
    <s v="Other"/>
    <s v="For"/>
    <x v="1"/>
    <m/>
    <s v="No"/>
  </r>
  <r>
    <x v="262"/>
    <s v="Switzerland"/>
    <s v="CH0016440353"/>
    <n v="7635610"/>
    <s v="Annual"/>
    <d v="2022-08-13T00:00:00"/>
    <s v="Management"/>
    <s v="Yes"/>
    <n v="6.2"/>
    <s v="Ratify BDO AG as Auditors"/>
    <s v="Auditors"/>
    <s v="For"/>
    <x v="0"/>
    <s v="We will not support a resolution when a lack of disclosure results in shareholders being unable to make an informed voting decision."/>
    <s v="Yes"/>
  </r>
  <r>
    <x v="262"/>
    <s v="Switzerland"/>
    <s v="CH0016440353"/>
    <n v="7635610"/>
    <s v="Annual"/>
    <d v="2022-08-13T00:00:00"/>
    <s v="Management"/>
    <s v="Yes"/>
    <n v="6.3"/>
    <s v="Designate Robert Daeppen as Independent Proxy"/>
    <s v="Other"/>
    <s v="For"/>
    <x v="1"/>
    <m/>
    <s v="No"/>
  </r>
  <r>
    <x v="262"/>
    <s v="Switzerland"/>
    <s v="CH0016440353"/>
    <n v="7635610"/>
    <s v="Annual"/>
    <d v="2022-08-13T00:00:00"/>
    <s v="Management"/>
    <s v="Yes"/>
    <n v="7"/>
    <s v="Transact Other Business (Voting)"/>
    <s v="Other"/>
    <s v="For"/>
    <x v="3"/>
    <s v="We will not support any unspecified items included in the agenda of the general meeting of shareholders."/>
    <s v="Yes"/>
  </r>
  <r>
    <x v="262"/>
    <s v="Switzerland"/>
    <s v="CH0016440353"/>
    <n v="7635610"/>
    <s v="Annual"/>
    <d v="2022-08-13T00:00:00"/>
    <s v="Management"/>
    <s v="Yes"/>
    <s v="3.2.1"/>
    <s v="Approve Remuneration of Board of Directors in the Amount of CHF 765,000"/>
    <s v="Election of Directors"/>
    <s v="For"/>
    <x v="1"/>
    <m/>
    <s v="No"/>
  </r>
  <r>
    <x v="262"/>
    <s v="Switzerland"/>
    <s v="CH0016440353"/>
    <n v="7635610"/>
    <s v="Annual"/>
    <d v="2022-08-13T00:00:00"/>
    <s v="Management"/>
    <s v="Yes"/>
    <s v="3.2.2"/>
    <s v="Approve Remuneration of Executive Committee in the Amount of CHF 3.4 Million"/>
    <s v="Incentives and Remuneration"/>
    <s v="For"/>
    <x v="0"/>
    <s v="Disclosure provided does not allow shareholders to make an informed assessment of remuneration paid during the year. The Company has not included a clawback provision within the remuneration scheme, contrary to good practice for this market."/>
    <s v="Yes"/>
  </r>
  <r>
    <x v="262"/>
    <s v="Switzerland"/>
    <s v="CH0016440353"/>
    <n v="7635610"/>
    <s v="Annual"/>
    <d v="2022-08-13T00:00:00"/>
    <s v="Management"/>
    <s v="Yes"/>
    <s v="6.1.1"/>
    <s v="Elect Bernhard Merki as Director, Board Chair, and Member of the Compensation Committee"/>
    <s v="Election of Directors"/>
    <s v="For"/>
    <x v="1"/>
    <m/>
    <s v="No"/>
  </r>
  <r>
    <x v="262"/>
    <s v="Switzerland"/>
    <s v="CH0016440353"/>
    <n v="7635610"/>
    <s v="Annual"/>
    <d v="2022-08-13T00:00:00"/>
    <s v="Management"/>
    <s v="Yes"/>
    <s v="6.1.2"/>
    <s v="Elect Magdalena Martullo as Director"/>
    <s v="Election of Directors"/>
    <s v="For"/>
    <x v="1"/>
    <m/>
    <s v="No"/>
  </r>
  <r>
    <x v="262"/>
    <s v="Switzerland"/>
    <s v="CH0016440353"/>
    <n v="7635610"/>
    <s v="Annual"/>
    <d v="2022-08-13T00:00:00"/>
    <s v="Management"/>
    <s v="Yes"/>
    <s v="6.1.3"/>
    <s v="Elect Joachim Streu as Director and Member of the Compensation Committee"/>
    <s v="Election of Directors"/>
    <s v="For"/>
    <x v="1"/>
    <m/>
    <s v="No"/>
  </r>
  <r>
    <x v="262"/>
    <s v="Switzerland"/>
    <s v="CH0016440353"/>
    <n v="7635610"/>
    <s v="Annual"/>
    <d v="2022-08-13T00:00:00"/>
    <s v="Management"/>
    <s v="Yes"/>
    <s v="6.1.4"/>
    <s v="Elect Christoph Maeder as Director and Member of the Compensation Committee"/>
    <s v="Election of Directors"/>
    <s v="For"/>
    <x v="1"/>
    <m/>
    <s v="No"/>
  </r>
  <r>
    <x v="87"/>
    <s v="China"/>
    <s v="CNE0000014G0"/>
    <n v="6281508"/>
    <s v="Special"/>
    <d v="2022-08-15T00:00:00"/>
    <s v="Management"/>
    <s v="Yes"/>
    <n v="1"/>
    <s v="Approve Repurchase and Cancellation of Performance Shares and to Adjust the Repurchase Price"/>
    <s v="Other"/>
    <s v="For"/>
    <x v="1"/>
    <m/>
    <s v="No"/>
  </r>
  <r>
    <x v="87"/>
    <s v="China"/>
    <s v="CNE0000014G0"/>
    <n v="6281508"/>
    <s v="Special"/>
    <d v="2022-08-15T00:00:00"/>
    <s v="Management"/>
    <s v="Yes"/>
    <n v="2"/>
    <s v="Approve Adjustment on Provision of Guarantee"/>
    <s v="Other"/>
    <s v="For"/>
    <x v="0"/>
    <s v="The terms of the guarantee are not deemed to be in the best interest of shareholders."/>
    <s v="Yes"/>
  </r>
  <r>
    <x v="87"/>
    <s v="China"/>
    <s v="CNE0000014G0"/>
    <n v="6281508"/>
    <s v="Special"/>
    <d v="2022-08-15T00:00:00"/>
    <s v="Management"/>
    <s v="Yes"/>
    <n v="3"/>
    <s v="Approve the Establishment of Subsidiary to Implement the Green Manufacturing Project of Bio-fermented Feed"/>
    <s v="Other"/>
    <s v="For"/>
    <x v="1"/>
    <m/>
    <s v="No"/>
  </r>
  <r>
    <x v="87"/>
    <s v="China"/>
    <s v="CNE0000014G0"/>
    <n v="6281508"/>
    <s v="Special"/>
    <d v="2022-08-15T00:00:00"/>
    <s v="Management"/>
    <s v="Yes"/>
    <n v="4"/>
    <s v="Approve to Change the Implementation Plan of Pu'er Company's Annual Output of 25,000 tons of Yeast Products Green Manufacturing Project"/>
    <s v="Other"/>
    <s v="For"/>
    <x v="1"/>
    <m/>
    <s v="No"/>
  </r>
  <r>
    <x v="87"/>
    <s v="China"/>
    <s v="CNE0000014G0"/>
    <n v="6281508"/>
    <s v="Special"/>
    <d v="2022-08-15T00:00:00"/>
    <s v="Management"/>
    <s v="Yes"/>
    <n v="5"/>
    <s v="Approve Investment in the Establishment of Subsidiary to Build a Project with an Annual Output of 10,000 tons of Candied Cranberry"/>
    <s v="Other"/>
    <s v="For"/>
    <x v="1"/>
    <m/>
    <s v="No"/>
  </r>
  <r>
    <x v="87"/>
    <s v="China"/>
    <s v="CNE0000014G0"/>
    <n v="6281508"/>
    <s v="Special"/>
    <d v="2022-08-15T00:00:00"/>
    <s v="Management"/>
    <s v="Yes"/>
    <n v="6"/>
    <s v="Approve Adjustment on Related Party Transactions"/>
    <s v="Other"/>
    <s v="For"/>
    <x v="1"/>
    <m/>
    <s v="No"/>
  </r>
  <r>
    <x v="263"/>
    <s v="United Kingdom"/>
    <s v="GB0002405495"/>
    <n v="240549"/>
    <s v="Special"/>
    <d v="2022-08-15T00:00:00"/>
    <s v="Management"/>
    <s v="Yes"/>
    <n v="1"/>
    <s v="Approve Compensatory Bonus Issue"/>
    <s v="Other"/>
    <s v="For"/>
    <x v="1"/>
    <m/>
    <s v="No"/>
  </r>
  <r>
    <x v="263"/>
    <s v="United Kingdom"/>
    <s v="GB0002405495"/>
    <n v="240549"/>
    <s v="Special"/>
    <d v="2022-08-15T00:00:00"/>
    <s v="Management"/>
    <s v="Yes"/>
    <n v="2"/>
    <s v="Authorise Issue of Equity Pursuant to the Compensatory Bonus Issue"/>
    <s v="Other"/>
    <s v="For"/>
    <x v="1"/>
    <m/>
    <s v="No"/>
  </r>
  <r>
    <x v="263"/>
    <s v="United Kingdom"/>
    <s v="GB0002405495"/>
    <n v="240549"/>
    <s v="Special"/>
    <d v="2022-08-15T00:00:00"/>
    <s v="Management"/>
    <s v="Yes"/>
    <n v="3"/>
    <s v="Approve Enfranchisement of Non-Voting Ordinary Shares"/>
    <s v="Other"/>
    <s v="For"/>
    <x v="1"/>
    <m/>
    <s v="No"/>
  </r>
  <r>
    <x v="263"/>
    <s v="United Kingdom"/>
    <s v="GB0002405495"/>
    <n v="240549"/>
    <s v="Special"/>
    <d v="2022-08-15T00:00:00"/>
    <s v="Management"/>
    <s v="Yes"/>
    <n v="4"/>
    <s v="Approve Share Sub-Division"/>
    <s v="Other"/>
    <s v="For"/>
    <x v="1"/>
    <m/>
    <s v="No"/>
  </r>
  <r>
    <x v="263"/>
    <s v="United Kingdom"/>
    <s v="GB0002405495"/>
    <n v="240549"/>
    <s v="Special"/>
    <d v="2022-08-15T00:00:00"/>
    <s v="Management"/>
    <s v="Yes"/>
    <n v="5"/>
    <s v="Approve Waiver of Rule 9 of the Takeover Code"/>
    <s v="Other"/>
    <s v="For"/>
    <x v="1"/>
    <m/>
    <s v="No"/>
  </r>
  <r>
    <x v="263"/>
    <s v="United Kingdom"/>
    <s v="GB0002405495"/>
    <n v="240549"/>
    <s v="Special"/>
    <d v="2022-08-15T00:00:00"/>
    <s v="Management"/>
    <s v="Yes"/>
    <n v="6"/>
    <s v="Amend Stage One Articles of Association"/>
    <s v="Other"/>
    <s v="For"/>
    <x v="1"/>
    <m/>
    <s v="No"/>
  </r>
  <r>
    <x v="263"/>
    <s v="United Kingdom"/>
    <s v="GB0002405495"/>
    <n v="240549"/>
    <s v="Special"/>
    <d v="2022-08-15T00:00:00"/>
    <s v="Management"/>
    <s v="Yes"/>
    <n v="7"/>
    <s v="Adopt New Articles of Association"/>
    <s v="Other"/>
    <s v="For"/>
    <x v="1"/>
    <m/>
    <s v="No"/>
  </r>
  <r>
    <x v="263"/>
    <s v="United Kingdom"/>
    <s v="GB0002405495"/>
    <n v="240549"/>
    <s v="Special"/>
    <d v="2022-08-15T00:00:00"/>
    <s v="Management"/>
    <s v="Yes"/>
    <n v="8"/>
    <s v="Authorise Market Purchase of New Ordinary Shares"/>
    <s v="Other"/>
    <s v="For"/>
    <x v="1"/>
    <m/>
    <s v="No"/>
  </r>
  <r>
    <x v="263"/>
    <s v="United Kingdom"/>
    <s v="GB0002405495"/>
    <n v="240549"/>
    <s v="Special"/>
    <d v="2022-08-15T00:00:00"/>
    <s v="Management"/>
    <s v="Yes"/>
    <n v="9"/>
    <s v="Authorise Market Purchase of Existing Ordinary Shares"/>
    <s v="Other"/>
    <s v="For"/>
    <x v="1"/>
    <m/>
    <s v="No"/>
  </r>
  <r>
    <x v="264"/>
    <s v="China"/>
    <s v="CNE100002TX3"/>
    <s v="BFBCV39"/>
    <s v="Special"/>
    <d v="2022-08-15T00:00:00"/>
    <s v="Management"/>
    <s v="Yes"/>
    <n v="1"/>
    <s v="Approve Company's Eligibility for Private Placement of Shares"/>
    <s v="Other"/>
    <s v="For"/>
    <x v="1"/>
    <m/>
    <s v="No"/>
  </r>
  <r>
    <x v="264"/>
    <s v="China"/>
    <s v="CNE100002TX3"/>
    <s v="BFBCV39"/>
    <s v="Special"/>
    <d v="2022-08-15T00:00:00"/>
    <s v="Management"/>
    <s v="Yes"/>
    <n v="2.1"/>
    <s v="Approve Issue Type and Par Value"/>
    <s v="Other"/>
    <s v="For"/>
    <x v="1"/>
    <m/>
    <s v="No"/>
  </r>
  <r>
    <x v="264"/>
    <s v="China"/>
    <s v="CNE100002TX3"/>
    <s v="BFBCV39"/>
    <s v="Special"/>
    <d v="2022-08-15T00:00:00"/>
    <s v="Management"/>
    <s v="Yes"/>
    <n v="2.1"/>
    <s v="Approve Resolution Validity Period"/>
    <s v="Other"/>
    <s v="For"/>
    <x v="1"/>
    <m/>
    <s v="No"/>
  </r>
  <r>
    <x v="264"/>
    <s v="China"/>
    <s v="CNE100002TX3"/>
    <s v="BFBCV39"/>
    <s v="Special"/>
    <d v="2022-08-15T00:00:00"/>
    <s v="Management"/>
    <s v="Yes"/>
    <n v="2.2000000000000002"/>
    <s v="Approve Issue Manner and Period"/>
    <s v="Other"/>
    <s v="For"/>
    <x v="1"/>
    <m/>
    <s v="No"/>
  </r>
  <r>
    <x v="264"/>
    <s v="China"/>
    <s v="CNE100002TX3"/>
    <s v="BFBCV39"/>
    <s v="Special"/>
    <d v="2022-08-15T00:00:00"/>
    <s v="Management"/>
    <s v="Yes"/>
    <n v="2.2999999999999998"/>
    <s v="Approve Issue Scale and Amount of Raised Funds"/>
    <s v="Other"/>
    <s v="For"/>
    <x v="1"/>
    <m/>
    <s v="No"/>
  </r>
  <r>
    <x v="264"/>
    <s v="China"/>
    <s v="CNE100002TX3"/>
    <s v="BFBCV39"/>
    <s v="Special"/>
    <d v="2022-08-15T00:00:00"/>
    <s v="Management"/>
    <s v="Yes"/>
    <n v="2.4"/>
    <s v="Approve Target Parties and Subscription Manner"/>
    <s v="Other"/>
    <s v="For"/>
    <x v="1"/>
    <m/>
    <s v="No"/>
  </r>
  <r>
    <x v="264"/>
    <s v="China"/>
    <s v="CNE100002TX3"/>
    <s v="BFBCV39"/>
    <s v="Special"/>
    <d v="2022-08-15T00:00:00"/>
    <s v="Management"/>
    <s v="Yes"/>
    <n v="2.5"/>
    <s v="Approve Pricing Reference Date, Pricing Principles and Issue Price"/>
    <s v="Other"/>
    <s v="For"/>
    <x v="1"/>
    <m/>
    <s v="No"/>
  </r>
  <r>
    <x v="264"/>
    <s v="China"/>
    <s v="CNE100002TX3"/>
    <s v="BFBCV39"/>
    <s v="Special"/>
    <d v="2022-08-15T00:00:00"/>
    <s v="Management"/>
    <s v="Yes"/>
    <n v="2.6"/>
    <s v="Approve Raised Funds Investment"/>
    <s v="Other"/>
    <s v="For"/>
    <x v="1"/>
    <m/>
    <s v="No"/>
  </r>
  <r>
    <x v="264"/>
    <s v="China"/>
    <s v="CNE100002TX3"/>
    <s v="BFBCV39"/>
    <s v="Special"/>
    <d v="2022-08-15T00:00:00"/>
    <s v="Management"/>
    <s v="Yes"/>
    <n v="2.7"/>
    <s v="Approve Lock-up Period"/>
    <s v="Other"/>
    <s v="For"/>
    <x v="1"/>
    <m/>
    <s v="No"/>
  </r>
  <r>
    <x v="264"/>
    <s v="China"/>
    <s v="CNE100002TX3"/>
    <s v="BFBCV39"/>
    <s v="Special"/>
    <d v="2022-08-15T00:00:00"/>
    <s v="Management"/>
    <s v="Yes"/>
    <n v="2.8"/>
    <s v="Approve Listing Location"/>
    <s v="Other"/>
    <s v="For"/>
    <x v="1"/>
    <m/>
    <s v="No"/>
  </r>
  <r>
    <x v="264"/>
    <s v="China"/>
    <s v="CNE100002TX3"/>
    <s v="BFBCV39"/>
    <s v="Special"/>
    <d v="2022-08-15T00:00:00"/>
    <s v="Management"/>
    <s v="Yes"/>
    <n v="2.9"/>
    <s v="Approve Distribution Arrangement of Cumulative Earnings"/>
    <s v="Other"/>
    <s v="For"/>
    <x v="1"/>
    <m/>
    <s v="No"/>
  </r>
  <r>
    <x v="264"/>
    <s v="China"/>
    <s v="CNE100002TX3"/>
    <s v="BFBCV39"/>
    <s v="Special"/>
    <d v="2022-08-15T00:00:00"/>
    <s v="Management"/>
    <s v="Yes"/>
    <n v="3"/>
    <s v="Approve Plan on Private Placement of Shares"/>
    <s v="Other"/>
    <s v="For"/>
    <x v="1"/>
    <m/>
    <s v="No"/>
  </r>
  <r>
    <x v="264"/>
    <s v="China"/>
    <s v="CNE100002TX3"/>
    <s v="BFBCV39"/>
    <s v="Special"/>
    <d v="2022-08-15T00:00:00"/>
    <s v="Management"/>
    <s v="Yes"/>
    <n v="4"/>
    <s v="Approve Feasibility Analysis Report on the Use of Proceeds"/>
    <s v="Reports"/>
    <s v="For"/>
    <x v="1"/>
    <m/>
    <s v="No"/>
  </r>
  <r>
    <x v="264"/>
    <s v="China"/>
    <s v="CNE100002TX3"/>
    <s v="BFBCV39"/>
    <s v="Special"/>
    <d v="2022-08-15T00:00:00"/>
    <s v="Management"/>
    <s v="Yes"/>
    <n v="5"/>
    <s v="Approve Report on the Usage of Previously Raised Funds"/>
    <s v="Reports"/>
    <s v="For"/>
    <x v="1"/>
    <m/>
    <s v="No"/>
  </r>
  <r>
    <x v="264"/>
    <s v="China"/>
    <s v="CNE100002TX3"/>
    <s v="BFBCV39"/>
    <s v="Special"/>
    <d v="2022-08-15T00:00:00"/>
    <s v="Management"/>
    <s v="Yes"/>
    <n v="6"/>
    <s v="Approve Impact of Dilution of Current Returns on Major Financial Indicators and the Relevant Measures to be Taken"/>
    <s v="Other"/>
    <s v="For"/>
    <x v="1"/>
    <m/>
    <s v="No"/>
  </r>
  <r>
    <x v="264"/>
    <s v="China"/>
    <s v="CNE100002TX3"/>
    <s v="BFBCV39"/>
    <s v="Special"/>
    <d v="2022-08-15T00:00:00"/>
    <s v="Management"/>
    <s v="Yes"/>
    <n v="7"/>
    <s v="Approve Authorization of Board to Handle All Related Matters"/>
    <s v="Other"/>
    <s v="For"/>
    <x v="1"/>
    <m/>
    <s v="No"/>
  </r>
  <r>
    <x v="264"/>
    <s v="China"/>
    <s v="CNE100002TX3"/>
    <s v="BFBCV39"/>
    <s v="Special"/>
    <d v="2022-08-15T00:00:00"/>
    <s v="Management"/>
    <s v="Yes"/>
    <n v="8"/>
    <s v="Approve Establishment of Special Account for Raised Funds"/>
    <s v="Other"/>
    <s v="For"/>
    <x v="1"/>
    <m/>
    <s v="No"/>
  </r>
  <r>
    <x v="264"/>
    <s v="China"/>
    <s v="CNE100002TX3"/>
    <s v="BFBCV39"/>
    <s v="Special"/>
    <d v="2022-08-15T00:00:00"/>
    <s v="Management"/>
    <s v="Yes"/>
    <n v="9"/>
    <s v="Approve Shareholder Return Plan"/>
    <s v="Other"/>
    <s v="For"/>
    <x v="1"/>
    <m/>
    <s v="No"/>
  </r>
  <r>
    <x v="264"/>
    <s v="China"/>
    <s v="CNE100002TX3"/>
    <s v="BFBCV39"/>
    <s v="Special"/>
    <d v="2022-08-15T00:00:00"/>
    <s v="Management"/>
    <s v="Yes"/>
    <n v="10"/>
    <s v="Approve Amendment and Restatement of the Articles of Association"/>
    <s v="Other"/>
    <s v="For"/>
    <x v="1"/>
    <m/>
    <s v="No"/>
  </r>
  <r>
    <x v="265"/>
    <s v="China"/>
    <s v="CNE000001M14"/>
    <s v="B07ZFV3"/>
    <s v="Special"/>
    <d v="2022-08-15T00:00:00"/>
    <s v="Management"/>
    <s v="Yes"/>
    <n v="1"/>
    <s v="Approve Provision of Guarantee"/>
    <s v="Other"/>
    <s v="For"/>
    <x v="1"/>
    <m/>
    <s v="No"/>
  </r>
  <r>
    <x v="266"/>
    <s v="China"/>
    <s v="CNE0000016J9"/>
    <n v="6314932"/>
    <s v="Special"/>
    <d v="2022-08-15T00:00:00"/>
    <s v="Management"/>
    <s v="Yes"/>
    <n v="1"/>
    <s v="Approve Provision of Guarantee"/>
    <s v="Other"/>
    <s v="For"/>
    <x v="1"/>
    <m/>
    <s v="No"/>
  </r>
  <r>
    <x v="266"/>
    <s v="China"/>
    <s v="CNE0000016J9"/>
    <n v="6314932"/>
    <s v="Special"/>
    <d v="2022-08-15T00:00:00"/>
    <s v="Management"/>
    <s v="Yes"/>
    <n v="2"/>
    <s v="Approve Change of Type of Business to Domestic Enterprise"/>
    <s v="Other"/>
    <s v="For"/>
    <x v="1"/>
    <m/>
    <s v="No"/>
  </r>
  <r>
    <x v="267"/>
    <s v="Cayman Islands"/>
    <s v="KYG3R83K1037"/>
    <s v="BYVSXD4"/>
    <s v="Extraordinary Shareholders"/>
    <d v="2022-08-16T00:00:00"/>
    <s v="Management"/>
    <s v="Yes"/>
    <n v="1"/>
    <s v="Approve Framework Agreements and Related Transactions"/>
    <s v="Other"/>
    <s v="For"/>
    <x v="1"/>
    <m/>
    <s v="No"/>
  </r>
  <r>
    <x v="268"/>
    <s v="India"/>
    <s v="INE860A01027"/>
    <n v="6294896"/>
    <s v="Annual"/>
    <d v="2022-08-16T00:00:00"/>
    <s v="Management"/>
    <s v="Yes"/>
    <n v="1"/>
    <s v="Accept Financial Statements and Statutory Reports"/>
    <s v="Reports"/>
    <s v="For"/>
    <x v="1"/>
    <m/>
    <s v="No"/>
  </r>
  <r>
    <x v="268"/>
    <s v="India"/>
    <s v="INE860A01027"/>
    <n v="6294896"/>
    <s v="Annual"/>
    <d v="2022-08-16T00:00:00"/>
    <s v="Management"/>
    <s v="Yes"/>
    <n v="2"/>
    <s v="Reelect Roshni Nadar Malhotra as Director"/>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269"/>
    <s v="China"/>
    <s v="CNE000000GF2"/>
    <n v="6517485"/>
    <s v="Special"/>
    <d v="2022-08-16T00:00:00"/>
    <s v="Management"/>
    <s v="Yes"/>
    <n v="1"/>
    <s v="Approve Amendments to Articles of Association"/>
    <s v="Other"/>
    <s v="For"/>
    <x v="0"/>
    <s v="We will not support bundled amendments to bylaws/articles when we have concerns over one or more of the amendments are not in shareholders' interest."/>
    <s v="Yes"/>
  </r>
  <r>
    <x v="269"/>
    <s v="China"/>
    <s v="CNE000000GF2"/>
    <n v="6517485"/>
    <s v="Special"/>
    <d v="2022-08-16T00:00:00"/>
    <s v="Management"/>
    <s v="Yes"/>
    <n v="2.1"/>
    <s v="Approve Issue Scale"/>
    <s v="Other"/>
    <s v="For"/>
    <x v="1"/>
    <m/>
    <s v="No"/>
  </r>
  <r>
    <x v="269"/>
    <s v="China"/>
    <s v="CNE000000GF2"/>
    <n v="6517485"/>
    <s v="Special"/>
    <d v="2022-08-16T00:00:00"/>
    <s v="Management"/>
    <s v="Yes"/>
    <n v="2.1"/>
    <s v="Approve Underwriting Method"/>
    <s v="Other"/>
    <s v="For"/>
    <x v="1"/>
    <m/>
    <s v="No"/>
  </r>
  <r>
    <x v="269"/>
    <s v="China"/>
    <s v="CNE000000GF2"/>
    <n v="6517485"/>
    <s v="Special"/>
    <d v="2022-08-16T00:00:00"/>
    <s v="Management"/>
    <s v="Yes"/>
    <n v="2.11"/>
    <s v="Approve Listing Arrangements"/>
    <s v="Other"/>
    <s v="For"/>
    <x v="1"/>
    <m/>
    <s v="No"/>
  </r>
  <r>
    <x v="269"/>
    <s v="China"/>
    <s v="CNE000000GF2"/>
    <n v="6517485"/>
    <s v="Special"/>
    <d v="2022-08-16T00:00:00"/>
    <s v="Management"/>
    <s v="Yes"/>
    <n v="2.12"/>
    <s v="Approve Guarantee Method"/>
    <s v="Other"/>
    <s v="For"/>
    <x v="1"/>
    <m/>
    <s v="No"/>
  </r>
  <r>
    <x v="269"/>
    <s v="China"/>
    <s v="CNE000000GF2"/>
    <n v="6517485"/>
    <s v="Special"/>
    <d v="2022-08-16T00:00:00"/>
    <s v="Management"/>
    <s v="Yes"/>
    <n v="2.13"/>
    <s v="Approve Safeguard Measures of Debts Repayment"/>
    <s v="Other"/>
    <s v="For"/>
    <x v="1"/>
    <m/>
    <s v="No"/>
  </r>
  <r>
    <x v="269"/>
    <s v="China"/>
    <s v="CNE000000GF2"/>
    <n v="6517485"/>
    <s v="Special"/>
    <d v="2022-08-16T00:00:00"/>
    <s v="Management"/>
    <s v="Yes"/>
    <n v="2.14"/>
    <s v="Approve Resolution Validity Period"/>
    <s v="Other"/>
    <s v="For"/>
    <x v="1"/>
    <m/>
    <s v="No"/>
  </r>
  <r>
    <x v="269"/>
    <s v="China"/>
    <s v="CNE000000GF2"/>
    <n v="6517485"/>
    <s v="Special"/>
    <d v="2022-08-16T00:00:00"/>
    <s v="Management"/>
    <s v="Yes"/>
    <n v="2.2000000000000002"/>
    <s v="Approve Issue Manner"/>
    <s v="Other"/>
    <s v="For"/>
    <x v="1"/>
    <m/>
    <s v="No"/>
  </r>
  <r>
    <x v="269"/>
    <s v="China"/>
    <s v="CNE000000GF2"/>
    <n v="6517485"/>
    <s v="Special"/>
    <d v="2022-08-16T00:00:00"/>
    <s v="Management"/>
    <s v="Yes"/>
    <n v="2.2999999999999998"/>
    <s v="Approve Bond Maturity"/>
    <s v="Other"/>
    <s v="For"/>
    <x v="1"/>
    <m/>
    <s v="No"/>
  </r>
  <r>
    <x v="269"/>
    <s v="China"/>
    <s v="CNE000000GF2"/>
    <n v="6517485"/>
    <s v="Special"/>
    <d v="2022-08-16T00:00:00"/>
    <s v="Management"/>
    <s v="Yes"/>
    <n v="2.4"/>
    <s v="Approve Par Value and Issue Price"/>
    <s v="Other"/>
    <s v="For"/>
    <x v="1"/>
    <m/>
    <s v="No"/>
  </r>
  <r>
    <x v="269"/>
    <s v="China"/>
    <s v="CNE000000GF2"/>
    <n v="6517485"/>
    <s v="Special"/>
    <d v="2022-08-16T00:00:00"/>
    <s v="Management"/>
    <s v="Yes"/>
    <n v="2.5"/>
    <s v="Approve Bond Interest Rate and Method of Determination"/>
    <s v="Other"/>
    <s v="For"/>
    <x v="1"/>
    <m/>
    <s v="No"/>
  </r>
  <r>
    <x v="269"/>
    <s v="China"/>
    <s v="CNE000000GF2"/>
    <n v="6517485"/>
    <s v="Special"/>
    <d v="2022-08-16T00:00:00"/>
    <s v="Management"/>
    <s v="Yes"/>
    <n v="2.6"/>
    <s v="Approve Payment Manner of Capital and Interest"/>
    <s v="Other"/>
    <s v="For"/>
    <x v="1"/>
    <m/>
    <s v="No"/>
  </r>
  <r>
    <x v="269"/>
    <s v="China"/>
    <s v="CNE000000GF2"/>
    <n v="6517485"/>
    <s v="Special"/>
    <d v="2022-08-16T00:00:00"/>
    <s v="Management"/>
    <s v="Yes"/>
    <n v="2.7"/>
    <s v="Approve Target Subscribers and Placing Arrangement for Shareholders"/>
    <s v="Other"/>
    <s v="For"/>
    <x v="1"/>
    <m/>
    <s v="No"/>
  </r>
  <r>
    <x v="269"/>
    <s v="China"/>
    <s v="CNE000000GF2"/>
    <n v="6517485"/>
    <s v="Special"/>
    <d v="2022-08-16T00:00:00"/>
    <s v="Management"/>
    <s v="Yes"/>
    <n v="2.8"/>
    <s v="Approve Redemption Clause or Resale Clause"/>
    <s v="Other"/>
    <s v="For"/>
    <x v="1"/>
    <m/>
    <s v="No"/>
  </r>
  <r>
    <x v="269"/>
    <s v="China"/>
    <s v="CNE000000GF2"/>
    <n v="6517485"/>
    <s v="Special"/>
    <d v="2022-08-16T00:00:00"/>
    <s v="Management"/>
    <s v="Yes"/>
    <n v="2.9"/>
    <s v="Approve Use of Proceeds"/>
    <s v="Other"/>
    <s v="For"/>
    <x v="1"/>
    <m/>
    <s v="No"/>
  </r>
  <r>
    <x v="269"/>
    <s v="China"/>
    <s v="CNE000000GF2"/>
    <n v="6517485"/>
    <s v="Special"/>
    <d v="2022-08-16T00:00:00"/>
    <s v="Management"/>
    <s v="Yes"/>
    <n v="3"/>
    <s v="Approve Company's Eligibility for Corporate Bond Issuance"/>
    <s v="Other"/>
    <s v="For"/>
    <x v="1"/>
    <m/>
    <s v="No"/>
  </r>
  <r>
    <x v="269"/>
    <s v="China"/>
    <s v="CNE000000GF2"/>
    <n v="6517485"/>
    <s v="Special"/>
    <d v="2022-08-16T00:00:00"/>
    <s v="Management"/>
    <s v="Yes"/>
    <n v="4"/>
    <s v="Approve Authorization of the Board to Handle All Related Matters"/>
    <s v="Other"/>
    <s v="For"/>
    <x v="1"/>
    <m/>
    <s v="No"/>
  </r>
  <r>
    <x v="269"/>
    <s v="China"/>
    <s v="CNE000000GF2"/>
    <n v="6517485"/>
    <s v="Special"/>
    <d v="2022-08-16T00:00:00"/>
    <s v="Management"/>
    <s v="Yes"/>
    <n v="5"/>
    <s v="Approve the Subsidiary's Implementation of the Luzhou Laojiao Intelligent Brewing Technological Transformation Project (Phase I)"/>
    <s v="Other"/>
    <s v="For"/>
    <x v="1"/>
    <m/>
    <s v="No"/>
  </r>
  <r>
    <x v="270"/>
    <s v="India"/>
    <s v="INE192R01011"/>
    <s v="BYW1G33"/>
    <s v="Annual"/>
    <d v="2022-08-17T00:00:00"/>
    <s v="Management"/>
    <s v="Yes"/>
    <n v="1"/>
    <s v="Accept Financial Statements and Statutory Reports"/>
    <s v="Reports"/>
    <s v="For"/>
    <x v="1"/>
    <m/>
    <s v="No"/>
  </r>
  <r>
    <x v="270"/>
    <s v="India"/>
    <s v="INE192R01011"/>
    <s v="BYW1G33"/>
    <s v="Annual"/>
    <d v="2022-08-17T00:00:00"/>
    <s v="Management"/>
    <s v="Yes"/>
    <n v="2"/>
    <s v="Reelect Manjri Chandak as Director"/>
    <s v="Election of Directors"/>
    <s v="For"/>
    <x v="0"/>
    <s v="We do not regard the Board to be sufficiently independent, for which the chair of the nomination process is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270"/>
    <s v="India"/>
    <s v="INE192R01011"/>
    <s v="BYW1G33"/>
    <s v="Annual"/>
    <d v="2022-08-17T00:00:00"/>
    <s v="Management"/>
    <s v="Yes"/>
    <n v="3"/>
    <s v="Approve S R B C &amp; Co LLP, Chartered Accountants as Auditors and Authorize Board to Fix Their Remuneration"/>
    <s v="Incentives and Remuneration"/>
    <s v="For"/>
    <x v="1"/>
    <m/>
    <s v="No"/>
  </r>
  <r>
    <x v="270"/>
    <s v="India"/>
    <s v="INE192R01011"/>
    <s v="BYW1G33"/>
    <s v="Annual"/>
    <d v="2022-08-17T00:00:00"/>
    <s v="Management"/>
    <s v="Yes"/>
    <n v="4"/>
    <s v="Reelect Kalpana Unadkat as Director"/>
    <s v="Election of Directors"/>
    <s v="For"/>
    <x v="1"/>
    <m/>
    <s v="No"/>
  </r>
  <r>
    <x v="270"/>
    <s v="India"/>
    <s v="INE192R01011"/>
    <s v="BYW1G33"/>
    <s v="Annual"/>
    <d v="2022-08-17T00:00:00"/>
    <s v="Management"/>
    <s v="Yes"/>
    <n v="5"/>
    <s v="Approve Material Related Party Transaction for Sale/Purchase of Goods, Materials and Assets Between the Company and Avenue E-Commerce Limited"/>
    <s v="Other"/>
    <s v="For"/>
    <x v="1"/>
    <m/>
    <s v="No"/>
  </r>
  <r>
    <x v="270"/>
    <s v="India"/>
    <s v="INE192R01011"/>
    <s v="BYW1G33"/>
    <s v="Annual"/>
    <d v="2022-08-17T00:00:00"/>
    <s v="Management"/>
    <s v="Yes"/>
    <n v="6"/>
    <s v="Approve Material Related Party Transaction for Further Investment in the Share Capital of Avenue E-Commerce Limited"/>
    <s v="Other"/>
    <s v="For"/>
    <x v="1"/>
    <m/>
    <s v="No"/>
  </r>
  <r>
    <x v="270"/>
    <s v="India"/>
    <s v="INE192R01011"/>
    <s v="BYW1G33"/>
    <s v="Annual"/>
    <d v="2022-08-17T00:00:00"/>
    <s v="Management"/>
    <s v="Yes"/>
    <n v="7"/>
    <s v="Approve Material Related Party Transaction for Management &amp; Business Support Services including Deputation of Personnel with Avenue E-Commerce Limited"/>
    <s v="Other"/>
    <s v="For"/>
    <x v="1"/>
    <m/>
    <s v="No"/>
  </r>
  <r>
    <x v="270"/>
    <s v="India"/>
    <s v="INE192R01011"/>
    <s v="BYW1G33"/>
    <s v="Annual"/>
    <d v="2022-08-17T00:00:00"/>
    <s v="Management"/>
    <s v="Yes"/>
    <n v="8"/>
    <s v="Approve Material Related Party Transaction for Sharing of Turnover Generated from Premises of the Company by Avenue E-Commerce Limited"/>
    <s v="Other"/>
    <s v="For"/>
    <x v="1"/>
    <m/>
    <s v="No"/>
  </r>
  <r>
    <x v="270"/>
    <s v="India"/>
    <s v="INE192R01011"/>
    <s v="BYW1G33"/>
    <s v="Annual"/>
    <d v="2022-08-17T00:00:00"/>
    <s v="Management"/>
    <s v="Yes"/>
    <n v="9"/>
    <s v="Approve Material Related Party Transaction for Leasing Premises to Avenue E-Commerce Limited"/>
    <s v="Other"/>
    <s v="For"/>
    <x v="1"/>
    <m/>
    <s v="No"/>
  </r>
  <r>
    <x v="271"/>
    <s v="China"/>
    <s v="CNE0000015R4"/>
    <n v="6307954"/>
    <s v="Special"/>
    <d v="2022-08-17T00:00:00"/>
    <s v="Management"/>
    <s v="Yes"/>
    <n v="1"/>
    <s v="Approve Matters Related to the Lifting of Restriction Period of Performance Share Incentive Plan"/>
    <s v="Incentives and Remuneration"/>
    <s v="For"/>
    <x v="1"/>
    <m/>
    <s v="No"/>
  </r>
  <r>
    <x v="271"/>
    <s v="China"/>
    <s v="CNE0000015R4"/>
    <n v="6307954"/>
    <s v="Special"/>
    <d v="2022-08-17T00:00:00"/>
    <s v="Management"/>
    <s v="Yes"/>
    <n v="2"/>
    <s v="Approve Repurchase and Cancellation of Performance Shares"/>
    <s v="Other"/>
    <s v="For"/>
    <x v="1"/>
    <m/>
    <s v="No"/>
  </r>
  <r>
    <x v="271"/>
    <s v="China"/>
    <s v="CNE0000015R4"/>
    <n v="6307954"/>
    <s v="Special"/>
    <d v="2022-08-17T00:00:00"/>
    <s v="Management"/>
    <s v="Yes"/>
    <n v="3"/>
    <s v="Approve Amendments to Articles of Association"/>
    <s v="Other"/>
    <s v="For"/>
    <x v="1"/>
    <m/>
    <s v="No"/>
  </r>
  <r>
    <x v="271"/>
    <s v="China"/>
    <s v="CNE0000015R4"/>
    <n v="6307954"/>
    <s v="Special"/>
    <d v="2022-08-17T00:00:00"/>
    <s v="Management"/>
    <s v="Yes"/>
    <n v="4.0999999999999996"/>
    <s v="Elect Gao Xiangming as Director"/>
    <s v="Election of Directors"/>
    <s v="For"/>
    <x v="1"/>
    <m/>
    <s v="No"/>
  </r>
  <r>
    <x v="271"/>
    <s v="China"/>
    <s v="CNE0000015R4"/>
    <n v="6307954"/>
    <s v="Special"/>
    <d v="2022-08-17T00:00:00"/>
    <s v="Management"/>
    <s v="Yes"/>
    <n v="4.2"/>
    <s v="Elect Xie Qi as Director"/>
    <s v="Election of Directors"/>
    <s v="For"/>
    <x v="1"/>
    <m/>
    <s v="No"/>
  </r>
  <r>
    <x v="272"/>
    <s v="South Africa"/>
    <s v="ZAE000248498"/>
    <s v="BD9FS46"/>
    <s v="Special"/>
    <d v="2022-08-17T00:00:00"/>
    <s v="Management"/>
    <s v="Yes"/>
    <n v="1"/>
    <s v="Amend Memorandum of Incorporation"/>
    <s v="Other"/>
    <s v="For"/>
    <x v="1"/>
    <m/>
    <s v="No"/>
  </r>
  <r>
    <x v="272"/>
    <s v="South Africa"/>
    <s v="ZAE000248498"/>
    <s v="BD9FS46"/>
    <s v="Special"/>
    <d v="2022-08-17T00:00:00"/>
    <s v="Management"/>
    <s v="Yes"/>
    <n v="1"/>
    <s v="Authorise Ratification of Approved Resolutions"/>
    <s v="Other"/>
    <s v="For"/>
    <x v="1"/>
    <m/>
    <s v="No"/>
  </r>
  <r>
    <x v="272"/>
    <s v="South Africa"/>
    <s v="ZAE000248498"/>
    <s v="BD9FS46"/>
    <s v="Special"/>
    <d v="2022-08-17T00:00:00"/>
    <s v="Management"/>
    <s v="Yes"/>
    <n v="1"/>
    <s v="Authorise Issue of Shares in Terms of Section 41(3) of the Companies Act"/>
    <s v="Other"/>
    <s v="For"/>
    <x v="1"/>
    <m/>
    <s v="No"/>
  </r>
  <r>
    <x v="272"/>
    <s v="South Africa"/>
    <s v="ZAE000248498"/>
    <s v="BD9FS46"/>
    <s v="Special"/>
    <d v="2022-08-17T00:00:00"/>
    <s v="Management"/>
    <s v="Yes"/>
    <n v="2"/>
    <s v="Authorise Repurchase of FFA Shares in Terms of Sections 48(8)(a) and 48(8)(b)"/>
    <s v="Other"/>
    <s v="For"/>
    <x v="1"/>
    <m/>
    <s v="No"/>
  </r>
  <r>
    <x v="272"/>
    <s v="South Africa"/>
    <s v="ZAE000248498"/>
    <s v="BD9FS46"/>
    <s v="Special"/>
    <d v="2022-08-17T00:00:00"/>
    <s v="Management"/>
    <s v="Yes"/>
    <n v="2"/>
    <s v="Approve Scheme of Arrangement"/>
    <s v="Other"/>
    <s v="For"/>
    <x v="1"/>
    <m/>
    <s v="No"/>
  </r>
  <r>
    <x v="273"/>
    <s v="India"/>
    <s v="INE671A01010"/>
    <n v="6889173"/>
    <s v="Annual"/>
    <d v="2022-08-17T00:00:00"/>
    <s v="Management"/>
    <s v="Yes"/>
    <n v="1"/>
    <s v="Accept Financial Statements and Statutory Reports"/>
    <s v="Reports"/>
    <s v="For"/>
    <x v="1"/>
    <m/>
    <s v="No"/>
  </r>
  <r>
    <x v="273"/>
    <s v="India"/>
    <s v="INE671A01010"/>
    <n v="6889173"/>
    <s v="Annual"/>
    <d v="2022-08-17T00:00:00"/>
    <s v="Management"/>
    <s v="Yes"/>
    <n v="2"/>
    <s v="Approve Final Dividend"/>
    <s v="Other"/>
    <s v="For"/>
    <x v="1"/>
    <m/>
    <s v="No"/>
  </r>
  <r>
    <x v="273"/>
    <s v="India"/>
    <s v="INE671A01010"/>
    <n v="6889173"/>
    <s v="Annual"/>
    <d v="2022-08-17T00:00:00"/>
    <s v="Management"/>
    <s v="Yes"/>
    <n v="3"/>
    <s v="Reelect Atul Pai as Director"/>
    <s v="Election of Directors"/>
    <s v="For"/>
    <x v="1"/>
    <m/>
    <s v="No"/>
  </r>
  <r>
    <x v="273"/>
    <s v="India"/>
    <s v="INE671A01010"/>
    <n v="6889173"/>
    <s v="Annual"/>
    <d v="2022-08-17T00:00:00"/>
    <s v="Management"/>
    <s v="Yes"/>
    <n v="4"/>
    <s v="Elect Rajesh Rege as Director"/>
    <s v="Election of Directors"/>
    <s v="For"/>
    <x v="1"/>
    <m/>
    <s v="No"/>
  </r>
  <r>
    <x v="273"/>
    <s v="India"/>
    <s v="INE671A01010"/>
    <n v="6889173"/>
    <s v="Annual"/>
    <d v="2022-08-17T00:00:00"/>
    <s v="Management"/>
    <s v="Yes"/>
    <n v="5"/>
    <s v="Approve Remuneration of Cost Auditors"/>
    <s v="Incentives and Remuneration"/>
    <s v="For"/>
    <x v="1"/>
    <m/>
    <s v="No"/>
  </r>
  <r>
    <x v="273"/>
    <s v="India"/>
    <s v="INE671A01010"/>
    <n v="6889173"/>
    <s v="Annual"/>
    <d v="2022-08-17T00:00:00"/>
    <s v="Management"/>
    <s v="Yes"/>
    <n v="6"/>
    <s v="Approve Payment of Commission to Directors"/>
    <s v="Election of Directors"/>
    <s v="For"/>
    <x v="1"/>
    <m/>
    <s v="No"/>
  </r>
  <r>
    <x v="274"/>
    <s v="China"/>
    <s v="CNE100002NT4"/>
    <s v="BDZYZ35"/>
    <s v="Special"/>
    <d v="2022-08-17T00:00:00"/>
    <s v="Management"/>
    <s v="Yes"/>
    <n v="1"/>
    <s v="Approve Draft and Summary of Stock Option Incentive Plan"/>
    <s v="Incentives and Remuneration"/>
    <s v="For"/>
    <x v="0"/>
    <s v="We have concerns regarding the dilution or discount being applied to the share plan."/>
    <s v="Yes"/>
  </r>
  <r>
    <x v="274"/>
    <s v="China"/>
    <s v="CNE100002NT4"/>
    <s v="BDZYZ35"/>
    <s v="Special"/>
    <d v="2022-08-17T00:00:00"/>
    <s v="Management"/>
    <s v="Yes"/>
    <n v="2"/>
    <s v="Approve Methods to Assess the Performance of Plan Participants"/>
    <s v="Other"/>
    <s v="For"/>
    <x v="0"/>
    <s v="We have concerns regarding the dilution or discount being applied to the share plan."/>
    <s v="Yes"/>
  </r>
  <r>
    <x v="274"/>
    <s v="China"/>
    <s v="CNE100002NT4"/>
    <s v="BDZYZ35"/>
    <s v="Special"/>
    <d v="2022-08-17T00:00:00"/>
    <s v="Management"/>
    <s v="Yes"/>
    <n v="3"/>
    <s v="Approve Authorization of Board to Handle All Related Matters"/>
    <s v="Other"/>
    <s v="For"/>
    <x v="0"/>
    <s v="We have concerns regarding the dilution or discount being applied to the share plan."/>
    <s v="Yes"/>
  </r>
  <r>
    <x v="274"/>
    <s v="China"/>
    <s v="CNE100002NT4"/>
    <s v="BDZYZ35"/>
    <s v="Special"/>
    <d v="2022-08-17T00:00:00"/>
    <s v="Management"/>
    <s v="Yes"/>
    <n v="4"/>
    <s v="Approve Amendments to Articles of Association"/>
    <s v="Other"/>
    <s v="For"/>
    <x v="1"/>
    <m/>
    <s v="No"/>
  </r>
  <r>
    <x v="275"/>
    <s v="China"/>
    <s v="CNE0000008S7"/>
    <n v="6817000"/>
    <s v="Special"/>
    <d v="2022-08-17T00:00:00"/>
    <s v="Management"/>
    <s v="Yes"/>
    <n v="1"/>
    <s v="Approve Report on Re-election and Nomination of Candidates for the Ninth Board of Directors"/>
    <s v="Election of Directors"/>
    <s v="For"/>
    <x v="1"/>
    <m/>
    <s v="No"/>
  </r>
  <r>
    <x v="275"/>
    <s v="China"/>
    <s v="CNE0000008S7"/>
    <n v="6817000"/>
    <s v="Special"/>
    <d v="2022-08-17T00:00:00"/>
    <s v="Management"/>
    <s v="Yes"/>
    <n v="2"/>
    <s v="Elect Wang Junjin as Non-Independent Director"/>
    <s v="Election of Directors"/>
    <s v="For"/>
    <x v="1"/>
    <m/>
    <s v="No"/>
  </r>
  <r>
    <x v="275"/>
    <s v="China"/>
    <s v="CNE0000008S7"/>
    <n v="6817000"/>
    <s v="Special"/>
    <d v="2022-08-17T00:00:00"/>
    <s v="Management"/>
    <s v="Yes"/>
    <n v="3"/>
    <s v="Elect Hou Funing as Non-Independent Director"/>
    <s v="Election of Directors"/>
    <s v="For"/>
    <x v="1"/>
    <m/>
    <s v="No"/>
  </r>
  <r>
    <x v="275"/>
    <s v="China"/>
    <s v="CNE0000008S7"/>
    <n v="6817000"/>
    <s v="Special"/>
    <d v="2022-08-17T00:00:00"/>
    <s v="Management"/>
    <s v="Yes"/>
    <n v="4"/>
    <s v="Elect Jiang Hailong as Non-Independent Director"/>
    <s v="Election of Directors"/>
    <s v="For"/>
    <x v="1"/>
    <m/>
    <s v="No"/>
  </r>
  <r>
    <x v="275"/>
    <s v="China"/>
    <s v="CNE0000008S7"/>
    <n v="6817000"/>
    <s v="Special"/>
    <d v="2022-08-17T00:00:00"/>
    <s v="Management"/>
    <s v="Yes"/>
    <n v="5"/>
    <s v="Elect Ma Jin as Non-Independent Director"/>
    <s v="Election of Directors"/>
    <s v="For"/>
    <x v="1"/>
    <m/>
    <s v="No"/>
  </r>
  <r>
    <x v="275"/>
    <s v="China"/>
    <s v="CNE0000008S7"/>
    <n v="6817000"/>
    <s v="Special"/>
    <d v="2022-08-17T00:00:00"/>
    <s v="Management"/>
    <s v="Yes"/>
    <n v="6"/>
    <s v="Elect Hu Aijun as Non-Independent Director"/>
    <s v="Election of Directors"/>
    <s v="For"/>
    <x v="1"/>
    <m/>
    <s v="No"/>
  </r>
  <r>
    <x v="275"/>
    <s v="China"/>
    <s v="CNE0000008S7"/>
    <n v="6817000"/>
    <s v="Special"/>
    <d v="2022-08-17T00:00:00"/>
    <s v="Management"/>
    <s v="Yes"/>
    <n v="7"/>
    <s v="Elect Rong Zhifeng as Non-Independent Director"/>
    <s v="Election of Directors"/>
    <s v="For"/>
    <x v="1"/>
    <m/>
    <s v="No"/>
  </r>
  <r>
    <x v="275"/>
    <s v="China"/>
    <s v="CNE0000008S7"/>
    <n v="6817000"/>
    <s v="Special"/>
    <d v="2022-08-17T00:00:00"/>
    <s v="Management"/>
    <s v="Yes"/>
    <n v="8"/>
    <s v="Elect Yue Kesheng as Independent Director"/>
    <s v="Election of Directors"/>
    <s v="For"/>
    <x v="1"/>
    <m/>
    <s v="No"/>
  </r>
  <r>
    <x v="275"/>
    <s v="China"/>
    <s v="CNE0000008S7"/>
    <n v="6817000"/>
    <s v="Special"/>
    <d v="2022-08-17T00:00:00"/>
    <s v="Management"/>
    <s v="Yes"/>
    <n v="9"/>
    <s v="Elect Duan Qihua as Independent Director"/>
    <s v="Election of Directors"/>
    <s v="For"/>
    <x v="1"/>
    <m/>
    <s v="No"/>
  </r>
  <r>
    <x v="275"/>
    <s v="China"/>
    <s v="CNE0000008S7"/>
    <n v="6817000"/>
    <s v="Special"/>
    <d v="2022-08-17T00:00:00"/>
    <s v="Management"/>
    <s v="Yes"/>
    <n v="10"/>
    <s v="Elect Li Jian as Independent Director"/>
    <s v="Election of Directors"/>
    <s v="For"/>
    <x v="1"/>
    <m/>
    <s v="No"/>
  </r>
  <r>
    <x v="275"/>
    <s v="China"/>
    <s v="CNE0000008S7"/>
    <n v="6817000"/>
    <s v="Special"/>
    <d v="2022-08-17T00:00:00"/>
    <s v="Management"/>
    <s v="Yes"/>
    <n v="11"/>
    <s v="Approve Report on Re-election and Nomination of Candidates for the Ninth Board of Supervisory Committee"/>
    <s v="Reports"/>
    <s v="For"/>
    <x v="1"/>
    <m/>
    <s v="No"/>
  </r>
  <r>
    <x v="275"/>
    <s v="China"/>
    <s v="CNE0000008S7"/>
    <n v="6817000"/>
    <s v="Special"/>
    <d v="2022-08-17T00:00:00"/>
    <s v="Management"/>
    <s v="Yes"/>
    <n v="12"/>
    <s v="Elect Fan Yongjin as Supervisor"/>
    <s v="Other"/>
    <s v="For"/>
    <x v="1"/>
    <m/>
    <s v="No"/>
  </r>
  <r>
    <x v="275"/>
    <s v="China"/>
    <s v="CNE0000008S7"/>
    <n v="6817000"/>
    <s v="Special"/>
    <d v="2022-08-17T00:00:00"/>
    <s v="Management"/>
    <s v="Yes"/>
    <n v="13"/>
    <s v="Elect Fan Yun as Supervisor"/>
    <s v="Other"/>
    <s v="For"/>
    <x v="1"/>
    <m/>
    <s v="No"/>
  </r>
  <r>
    <x v="275"/>
    <s v="China"/>
    <s v="CNE0000008S7"/>
    <n v="6817000"/>
    <s v="Special"/>
    <d v="2022-08-17T00:00:00"/>
    <s v="Management"/>
    <s v="Yes"/>
    <n v="14"/>
    <s v="Elect Pei Xuelong as Supervisor"/>
    <s v="Other"/>
    <s v="For"/>
    <x v="1"/>
    <m/>
    <s v="No"/>
  </r>
  <r>
    <x v="275"/>
    <s v="China"/>
    <s v="CNE0000008S7"/>
    <n v="6817000"/>
    <s v="Special"/>
    <d v="2022-08-17T00:00:00"/>
    <s v="Management"/>
    <s v="Yes"/>
    <n v="15"/>
    <s v="Elect Yu Xiaodong as Supervisor"/>
    <s v="Other"/>
    <s v="For"/>
    <x v="1"/>
    <m/>
    <s v="No"/>
  </r>
  <r>
    <x v="275"/>
    <s v="China"/>
    <s v="CNE0000008S7"/>
    <n v="6817000"/>
    <s v="Special"/>
    <d v="2022-08-17T00:00:00"/>
    <s v="Management"/>
    <s v="Yes"/>
    <n v="16"/>
    <s v="Approve Allowance of Independent Directors"/>
    <s v="Election of Directors"/>
    <s v="For"/>
    <x v="1"/>
    <m/>
    <s v="No"/>
  </r>
  <r>
    <x v="276"/>
    <s v="China"/>
    <s v="CNE000000CH7"/>
    <n v="6770459"/>
    <s v="Special"/>
    <d v="2022-08-17T00:00:00"/>
    <s v="Management"/>
    <s v="Yes"/>
    <n v="1"/>
    <s v="Approve Provision of Guarantee for Joint Venture Loan"/>
    <s v="Other"/>
    <s v="For"/>
    <x v="1"/>
    <m/>
    <s v="No"/>
  </r>
  <r>
    <x v="276"/>
    <s v="China"/>
    <s v="CNE000000CH7"/>
    <n v="6770459"/>
    <s v="Special"/>
    <d v="2022-08-17T00:00:00"/>
    <s v="Management"/>
    <s v="Yes"/>
    <n v="2"/>
    <s v="Approve Provision of Guarantee for Loan"/>
    <s v="Other"/>
    <s v="For"/>
    <x v="1"/>
    <m/>
    <s v="No"/>
  </r>
  <r>
    <x v="276"/>
    <s v="China"/>
    <s v="CNE000000CH7"/>
    <n v="6770459"/>
    <s v="Special"/>
    <d v="2022-08-17T00:00:00"/>
    <s v="Management"/>
    <s v="Yes"/>
    <n v="3"/>
    <s v="Approve Loan Application and Provision of Asset Mortgage"/>
    <s v="Other"/>
    <s v="For"/>
    <x v="1"/>
    <m/>
    <s v="No"/>
  </r>
  <r>
    <x v="277"/>
    <s v="USA"/>
    <s v="US8326964058"/>
    <n v="2951452"/>
    <s v="Annual"/>
    <d v="2022-08-17T00:00:00"/>
    <s v="Management"/>
    <s v="Yes"/>
    <n v="2"/>
    <s v="Ratify Ernst &amp; Young LLP as Auditors"/>
    <s v="Auditors"/>
    <s v="For"/>
    <x v="1"/>
    <m/>
    <s v="No"/>
  </r>
  <r>
    <x v="277"/>
    <s v="USA"/>
    <s v="US8326964058"/>
    <n v="2951452"/>
    <s v="Annual"/>
    <d v="2022-08-17T00:00:00"/>
    <s v="Management"/>
    <s v="Yes"/>
    <n v="3"/>
    <s v="Advisory Vote to Ratify Named Executive Officers' Compensation"/>
    <s v="Other"/>
    <s v="For"/>
    <x v="0"/>
    <s v="Accelerated vesting of outstanding awards is contrary to the alignment between executive pay and shareholder long-term interest."/>
    <s v="Yes"/>
  </r>
  <r>
    <x v="277"/>
    <s v="USA"/>
    <s v="US8326964058"/>
    <n v="2951452"/>
    <s v="Annual"/>
    <d v="2022-08-17T00:00:00"/>
    <s v="Management"/>
    <s v="Yes"/>
    <n v="4"/>
    <s v="Amend Votes Per Share of Existing Stock"/>
    <s v="Other"/>
    <s v="For"/>
    <x v="1"/>
    <m/>
    <s v="No"/>
  </r>
  <r>
    <x v="277"/>
    <s v="USA"/>
    <s v="US8326964058"/>
    <n v="2951452"/>
    <s v="Annual"/>
    <d v="2022-08-17T00:00:00"/>
    <s v="Management"/>
    <s v="Yes"/>
    <s v="1a"/>
    <s v="Elect Director Susan E. Chapman-Hughes"/>
    <s v="Election of Directors"/>
    <s v="For"/>
    <x v="1"/>
    <m/>
    <s v="No"/>
  </r>
  <r>
    <x v="277"/>
    <s v="USA"/>
    <s v="US8326964058"/>
    <n v="2951452"/>
    <s v="Annual"/>
    <d v="2022-08-17T00:00:00"/>
    <s v="Management"/>
    <s v="Yes"/>
    <s v="1b"/>
    <s v="Elect Director Paul J. Dolan"/>
    <s v="Election of Directors"/>
    <s v="For"/>
    <x v="1"/>
    <m/>
    <s v="No"/>
  </r>
  <r>
    <x v="277"/>
    <s v="USA"/>
    <s v="US8326964058"/>
    <n v="2951452"/>
    <s v="Annual"/>
    <d v="2022-08-17T00:00:00"/>
    <s v="Management"/>
    <s v="Yes"/>
    <s v="1c"/>
    <s v="Elect Director Jay L. Henderson"/>
    <s v="Election of Directors"/>
    <s v="For"/>
    <x v="1"/>
    <m/>
    <s v="No"/>
  </r>
  <r>
    <x v="277"/>
    <s v="USA"/>
    <s v="US8326964058"/>
    <n v="2951452"/>
    <s v="Annual"/>
    <d v="2022-08-17T00:00:00"/>
    <s v="Management"/>
    <s v="Yes"/>
    <s v="1d"/>
    <s v="Elect Director Jonathan E. Johnson, III"/>
    <s v="Election of Directors"/>
    <s v="For"/>
    <x v="1"/>
    <m/>
    <s v="No"/>
  </r>
  <r>
    <x v="277"/>
    <s v="USA"/>
    <s v="US8326964058"/>
    <n v="2951452"/>
    <s v="Annual"/>
    <d v="2022-08-17T00:00:00"/>
    <s v="Management"/>
    <s v="Yes"/>
    <s v="1e"/>
    <s v="Elect Director Kirk L. Perry"/>
    <s v="Election of Directors"/>
    <s v="For"/>
    <x v="1"/>
    <m/>
    <s v="No"/>
  </r>
  <r>
    <x v="277"/>
    <s v="USA"/>
    <s v="US8326964058"/>
    <n v="2951452"/>
    <s v="Annual"/>
    <d v="2022-08-17T00:00:00"/>
    <s v="Management"/>
    <s v="Yes"/>
    <s v="1f"/>
    <s v="Elect Director Sandra Pianalto"/>
    <s v="Election of Directors"/>
    <s v="For"/>
    <x v="1"/>
    <m/>
    <s v="No"/>
  </r>
  <r>
    <x v="277"/>
    <s v="USA"/>
    <s v="US8326964058"/>
    <n v="2951452"/>
    <s v="Annual"/>
    <d v="2022-08-17T00:00:00"/>
    <s v="Management"/>
    <s v="Yes"/>
    <s v="1g"/>
    <s v="Elect Director Alex Shumate"/>
    <s v="Election of Directors"/>
    <s v="For"/>
    <x v="0"/>
    <s v="Lead Director not considered independent according to UBS guidelines."/>
    <s v="Yes"/>
  </r>
  <r>
    <x v="277"/>
    <s v="USA"/>
    <s v="US8326964058"/>
    <n v="2951452"/>
    <s v="Annual"/>
    <d v="2022-08-17T00:00:00"/>
    <s v="Management"/>
    <s v="Yes"/>
    <s v="1h"/>
    <s v="Elect Director Mark T. Smucker"/>
    <s v="Election of Directors"/>
    <s v="For"/>
    <x v="0"/>
    <s v="Executive Chair and no appropriate independent counterbalance in place."/>
    <s v="Yes"/>
  </r>
  <r>
    <x v="277"/>
    <s v="USA"/>
    <s v="US8326964058"/>
    <n v="2951452"/>
    <s v="Annual"/>
    <d v="2022-08-17T00:00:00"/>
    <s v="Management"/>
    <s v="Yes"/>
    <s v="1i"/>
    <s v="Elect Director Richard K. Smucker"/>
    <s v="Election of Directors"/>
    <s v="For"/>
    <x v="1"/>
    <m/>
    <s v="No"/>
  </r>
  <r>
    <x v="277"/>
    <s v="USA"/>
    <s v="US8326964058"/>
    <n v="2951452"/>
    <s v="Annual"/>
    <d v="2022-08-17T00:00:00"/>
    <s v="Management"/>
    <s v="Yes"/>
    <s v="1j"/>
    <s v="Elect Director Jodi L. Taylor"/>
    <s v="Election of Directors"/>
    <s v="For"/>
    <x v="1"/>
    <m/>
    <s v="No"/>
  </r>
  <r>
    <x v="277"/>
    <s v="USA"/>
    <s v="US8326964058"/>
    <n v="2951452"/>
    <s v="Annual"/>
    <d v="2022-08-17T00:00:00"/>
    <s v="Management"/>
    <s v="Yes"/>
    <s v="1k"/>
    <s v="Elect Director Dawn C. Willoughby"/>
    <s v="Election of Directors"/>
    <s v="For"/>
    <x v="1"/>
    <m/>
    <s v="No"/>
  </r>
  <r>
    <x v="278"/>
    <s v="India"/>
    <s v="INE481G01011"/>
    <s v="B01GZF6"/>
    <s v="Annual"/>
    <d v="2022-08-17T00:00:00"/>
    <s v="Management"/>
    <s v="Yes"/>
    <n v="1"/>
    <s v="Accept Financial Statements and Statutory Reports"/>
    <s v="Reports"/>
    <s v="For"/>
    <x v="1"/>
    <m/>
    <s v="No"/>
  </r>
  <r>
    <x v="278"/>
    <s v="India"/>
    <s v="INE481G01011"/>
    <s v="B01GZF6"/>
    <s v="Annual"/>
    <d v="2022-08-17T00:00:00"/>
    <s v="Management"/>
    <s v="Yes"/>
    <n v="2"/>
    <s v="Approve Dividend"/>
    <s v="Other"/>
    <s v="For"/>
    <x v="1"/>
    <m/>
    <s v="No"/>
  </r>
  <r>
    <x v="278"/>
    <s v="India"/>
    <s v="INE481G01011"/>
    <s v="B01GZF6"/>
    <s v="Annual"/>
    <d v="2022-08-17T00:00:00"/>
    <s v="Management"/>
    <s v="Yes"/>
    <n v="3"/>
    <s v="Reelect Krishna Kishore Maheshwari as Director"/>
    <s v="Election of Directors"/>
    <s v="For"/>
    <x v="0"/>
    <s v="Candidate is not considered independent and the Audit Committee is not made up of at least 2/3 independent directors."/>
    <s v="Yes"/>
  </r>
  <r>
    <x v="278"/>
    <s v="India"/>
    <s v="INE481G01011"/>
    <s v="B01GZF6"/>
    <s v="Annual"/>
    <d v="2022-08-17T00:00:00"/>
    <s v="Management"/>
    <s v="Yes"/>
    <n v="4"/>
    <s v="Approve Remuneration of Cost Auditors"/>
    <s v="Incentives and Remuneration"/>
    <s v="For"/>
    <x v="1"/>
    <m/>
    <s v="No"/>
  </r>
  <r>
    <x v="278"/>
    <s v="India"/>
    <s v="INE481G01011"/>
    <s v="B01GZF6"/>
    <s v="Annual"/>
    <d v="2022-08-17T00:00:00"/>
    <s v="Management"/>
    <s v="Yes"/>
    <n v="5"/>
    <s v="Approve Reappointment and Remuneration of Kailash Chandra Jhanwar as Managing Director"/>
    <s v="Election of Directors"/>
    <s v="For"/>
    <x v="1"/>
    <m/>
    <s v="No"/>
  </r>
  <r>
    <x v="278"/>
    <s v="India"/>
    <s v="INE481G01011"/>
    <s v="B01GZF6"/>
    <s v="Annual"/>
    <d v="2022-08-17T00:00:00"/>
    <s v="Management"/>
    <s v="Yes"/>
    <n v="6"/>
    <s v="Approve UltraTech Cement Limited Employee Stock Option and Performance Stock Unit Scheme 2022"/>
    <s v="Other"/>
    <s v="For"/>
    <x v="0"/>
    <s v="Options are granted at a discount to the market price at grant date. Key elements of the LTIP have not been fully disclosed. The proposed plan does not provide a sufficiently strong link to that of long-term shareholders as performance awards are subject to vesting period of less than three years."/>
    <s v="Yes"/>
  </r>
  <r>
    <x v="278"/>
    <s v="India"/>
    <s v="INE481G01011"/>
    <s v="B01GZF6"/>
    <s v="Annual"/>
    <d v="2022-08-17T00:00:00"/>
    <s v="Management"/>
    <s v="Yes"/>
    <n v="7"/>
    <s v="Approve Extension of Benefits of the UltraTech Cement Limited Employee Stock Option and Performance Stock Unit Scheme 2022 to the Employees of the Group Companies, Including Holding, Subsidiary and Associate Companies of the Company"/>
    <s v="Other"/>
    <s v="For"/>
    <x v="0"/>
    <s v="Options are granted at a discount to the market price at grant date. Key elements of the LTIP have not been fully disclosed. The proposed plan does not provide a sufficiently strong link to that of long-term shareholders as performance awards are subject to vesting period of less than three years."/>
    <s v="Yes"/>
  </r>
  <r>
    <x v="278"/>
    <s v="India"/>
    <s v="INE481G01011"/>
    <s v="B01GZF6"/>
    <s v="Annual"/>
    <d v="2022-08-17T00:00:00"/>
    <s v="Management"/>
    <s v="Yes"/>
    <n v="8"/>
    <s v="Approve Use of Trust Route for the Implementation of the UltraTech Cement Limited Employee Stock Option and Performance Stock Unit Scheme 2022, Secondary Acquisition of the Equity Shares, and Grant of Financial Assistance to the Trust/Provision of Money"/>
    <s v="Other"/>
    <s v="For"/>
    <x v="0"/>
    <s v="Options are granted at a discount to the market price at grant date. Key elements of the LTIP have not been fully disclosed. The proposed plan does not provide a sufficiently strong link to that of long-term shareholders as performance awards are subject to vesting period of less than three years."/>
    <s v="Yes"/>
  </r>
  <r>
    <x v="279"/>
    <s v="USA"/>
    <s v="US98936J1016"/>
    <s v="BMH0MR7"/>
    <s v="Annual"/>
    <d v="2022-08-17T00:00:00"/>
    <s v="Management"/>
    <s v="Yes"/>
    <n v="2"/>
    <s v="Ratify Ernst &amp; Young LLP as Auditors"/>
    <s v="Auditors"/>
    <s v="For"/>
    <x v="1"/>
    <m/>
    <s v="No"/>
  </r>
  <r>
    <x v="279"/>
    <s v="USA"/>
    <s v="US98936J1016"/>
    <s v="BMH0MR7"/>
    <s v="Annual"/>
    <d v="2022-08-17T00:00:00"/>
    <s v="Management"/>
    <s v="Yes"/>
    <n v="3"/>
    <s v="Advisory Vote to Ratify Named Executive Officers' Compensation"/>
    <s v="Other"/>
    <s v="For"/>
    <x v="0"/>
    <s v="Greater than 50% of equity awards vest without reference to performance conditions."/>
    <s v="Yes"/>
  </r>
  <r>
    <x v="279"/>
    <s v="USA"/>
    <s v="US98936J1016"/>
    <s v="BMH0MR7"/>
    <s v="Annual"/>
    <d v="2022-08-17T00:00:00"/>
    <s v="Management"/>
    <s v="Yes"/>
    <n v="4"/>
    <s v="Advisory Vote on Say on Pay Frequency"/>
    <s v="Other"/>
    <s v="One Year"/>
    <x v="4"/>
    <m/>
    <s v="No"/>
  </r>
  <r>
    <x v="279"/>
    <s v="USA"/>
    <s v="US98936J1016"/>
    <s v="BMH0MR7"/>
    <s v="Annual"/>
    <d v="2022-08-17T00:00:00"/>
    <s v="Management"/>
    <s v="Yes"/>
    <s v="1a"/>
    <s v="Elect Director Michael Frandsen"/>
    <s v="Election of Directors"/>
    <s v="For"/>
    <x v="1"/>
    <m/>
    <s v="No"/>
  </r>
  <r>
    <x v="279"/>
    <s v="USA"/>
    <s v="US98936J1016"/>
    <s v="BMH0MR7"/>
    <s v="Annual"/>
    <d v="2022-08-17T00:00:00"/>
    <s v="Management"/>
    <s v="Yes"/>
    <s v="1b"/>
    <s v="Elect Director Brandon Gayle"/>
    <s v="Election of Directors"/>
    <s v="For"/>
    <x v="1"/>
    <m/>
    <s v="No"/>
  </r>
  <r>
    <x v="279"/>
    <s v="USA"/>
    <s v="US98936J1016"/>
    <s v="BMH0MR7"/>
    <s v="Annual"/>
    <d v="2022-08-17T00:00:00"/>
    <s v="Management"/>
    <s v="Yes"/>
    <s v="1c"/>
    <s v="Elect Director Ronald Pasek"/>
    <s v="Election of Directors"/>
    <s v="For"/>
    <x v="1"/>
    <m/>
    <s v="No"/>
  </r>
  <r>
    <x v="280"/>
    <s v="Malaysia"/>
    <s v="MYL1015OO006"/>
    <n v="6047023"/>
    <s v="Annual"/>
    <d v="2022-08-18T00:00:00"/>
    <s v="Management"/>
    <s v="Yes"/>
    <n v="1"/>
    <s v="Approve Directors' fees"/>
    <s v="Election of Directors"/>
    <s v="For"/>
    <x v="1"/>
    <m/>
    <s v="No"/>
  </r>
  <r>
    <x v="280"/>
    <s v="Malaysia"/>
    <s v="MYL1015OO006"/>
    <n v="6047023"/>
    <s v="Annual"/>
    <d v="2022-08-18T00:00:00"/>
    <s v="Management"/>
    <s v="Yes"/>
    <n v="2"/>
    <s v="Approve Directors' Benefits Payable (Excluding Directors' Fees)"/>
    <s v="Election of Directors"/>
    <s v="For"/>
    <x v="1"/>
    <m/>
    <s v="No"/>
  </r>
  <r>
    <x v="280"/>
    <s v="Malaysia"/>
    <s v="MYL1015OO006"/>
    <n v="6047023"/>
    <s v="Annual"/>
    <d v="2022-08-18T00:00:00"/>
    <s v="Management"/>
    <s v="Yes"/>
    <n v="3"/>
    <s v="Elect Hong Kean Yong as Director"/>
    <s v="Election of Directors"/>
    <s v="For"/>
    <x v="1"/>
    <m/>
    <s v="No"/>
  </r>
  <r>
    <x v="280"/>
    <s v="Malaysia"/>
    <s v="MYL1015OO006"/>
    <n v="6047023"/>
    <s v="Annual"/>
    <d v="2022-08-18T00:00:00"/>
    <s v="Management"/>
    <s v="Yes"/>
    <n v="4"/>
    <s v="Elect Kong Sooi Lin as Director"/>
    <s v="Election of Directors"/>
    <s v="For"/>
    <x v="1"/>
    <m/>
    <s v="No"/>
  </r>
  <r>
    <x v="280"/>
    <s v="Malaysia"/>
    <s v="MYL1015OO006"/>
    <n v="6047023"/>
    <s v="Annual"/>
    <d v="2022-08-18T00:00:00"/>
    <s v="Management"/>
    <s v="Yes"/>
    <n v="5"/>
    <s v="Elect Md Nor bin Md Yusof as Director"/>
    <s v="Election of Directors"/>
    <s v="For"/>
    <x v="1"/>
    <m/>
    <s v="No"/>
  </r>
  <r>
    <x v="280"/>
    <s v="Malaysia"/>
    <s v="MYL1015OO006"/>
    <n v="6047023"/>
    <s v="Annual"/>
    <d v="2022-08-18T00:00:00"/>
    <s v="Management"/>
    <s v="Yes"/>
    <n v="6"/>
    <s v="Elect Felicity Ann Youl as Director"/>
    <s v="Election of Directors"/>
    <s v="For"/>
    <x v="1"/>
    <m/>
    <s v="No"/>
  </r>
  <r>
    <x v="280"/>
    <s v="Malaysia"/>
    <s v="MYL1015OO006"/>
    <n v="6047023"/>
    <s v="Annual"/>
    <d v="2022-08-18T00:00:00"/>
    <s v="Management"/>
    <s v="Yes"/>
    <n v="7"/>
    <s v="Approve Ernst &amp; Young PLT as Auditors and Authorize Board to Fix Their Remuneration"/>
    <s v="Incentives and Remuneration"/>
    <s v="For"/>
    <x v="1"/>
    <m/>
    <s v="No"/>
  </r>
  <r>
    <x v="280"/>
    <s v="Malaysia"/>
    <s v="MYL1015OO006"/>
    <n v="6047023"/>
    <s v="Annual"/>
    <d v="2022-08-18T00:00:00"/>
    <s v="Management"/>
    <s v="Yes"/>
    <n v="8"/>
    <s v="Proposed Renewal of Authority to Allot and Issue New Ordinary Shares in the Company in Relation to the Dividend Reinvestment Plan"/>
    <s v="Other"/>
    <s v="For"/>
    <x v="1"/>
    <m/>
    <s v="No"/>
  </r>
  <r>
    <x v="280"/>
    <s v="Malaysia"/>
    <s v="MYL1015OO006"/>
    <n v="6047023"/>
    <s v="Annual"/>
    <d v="2022-08-18T00:00:00"/>
    <s v="Management"/>
    <s v="Yes"/>
    <n v="9"/>
    <s v="Approve Issuance of Equity or Equity-Linked Securities without Preemptive Rights"/>
    <s v="Other"/>
    <s v="For"/>
    <x v="1"/>
    <m/>
    <s v="No"/>
  </r>
  <r>
    <x v="280"/>
    <s v="Malaysia"/>
    <s v="MYL1015OO006"/>
    <n v="6047023"/>
    <s v="Annual"/>
    <d v="2022-08-18T00:00:00"/>
    <s v="Management"/>
    <s v="Yes"/>
    <n v="10"/>
    <s v="Authorize Share Repurchase Program"/>
    <s v="Other"/>
    <s v="For"/>
    <x v="1"/>
    <m/>
    <s v="No"/>
  </r>
  <r>
    <x v="281"/>
    <s v="China"/>
    <s v="CNE000000W05"/>
    <n v="6112910"/>
    <s v="Special"/>
    <d v="2022-08-18T00:00:00"/>
    <s v="Management"/>
    <s v="Yes"/>
    <n v="1.1000000000000001"/>
    <s v="Elect Sheng Jigang as Director"/>
    <s v="Election of Directors"/>
    <s v="For"/>
    <x v="1"/>
    <m/>
    <s v="No"/>
  </r>
  <r>
    <x v="281"/>
    <s v="China"/>
    <s v="CNE000000W05"/>
    <n v="6112910"/>
    <s v="Special"/>
    <d v="2022-08-18T00:00:00"/>
    <s v="Management"/>
    <s v="Yes"/>
    <n v="1.2"/>
    <s v="Elect Shi Weidong as Director"/>
    <s v="Election of Directors"/>
    <s v="For"/>
    <x v="1"/>
    <m/>
    <s v="No"/>
  </r>
  <r>
    <x v="282"/>
    <s v="China"/>
    <s v="CNE100001NT6"/>
    <s v="B92NYF2"/>
    <s v="Extraordinary Shareholders"/>
    <d v="2022-08-18T00:00:00"/>
    <s v="Management"/>
    <s v="Yes"/>
    <n v="1"/>
    <s v="Approve Retirement of Chen Gongyan as Director"/>
    <s v="Election of Directors"/>
    <s v="For"/>
    <x v="1"/>
    <m/>
    <s v="No"/>
  </r>
  <r>
    <x v="282"/>
    <s v="China"/>
    <s v="CNE100001NT6"/>
    <s v="B92NYF2"/>
    <s v="Extraordinary Shareholders"/>
    <d v="2022-08-18T00:00:00"/>
    <s v="Management"/>
    <s v="Yes"/>
    <n v="2"/>
    <s v="Elect Wang Sheng as Director"/>
    <s v="Election of Directors"/>
    <s v="For"/>
    <x v="1"/>
    <m/>
    <s v="No"/>
  </r>
  <r>
    <x v="282"/>
    <s v="China"/>
    <s v="CNE100001NT6"/>
    <s v="B92NYF2"/>
    <s v="Extraordinary Shareholders"/>
    <d v="2022-08-18T00:00:00"/>
    <s v="Management"/>
    <s v="Yes"/>
    <n v="3"/>
    <s v="Approve Issuance of Perpetual Subordinated Bonds"/>
    <s v="Other"/>
    <s v="For"/>
    <x v="1"/>
    <m/>
    <s v="No"/>
  </r>
  <r>
    <x v="283"/>
    <s v="Bermuda"/>
    <s v="BMG2109G1033"/>
    <n v="6460794"/>
    <s v="Annual"/>
    <d v="2022-08-18T00:00:00"/>
    <s v="Management"/>
    <s v="Yes"/>
    <n v="1"/>
    <s v="Accept Financial Statements and Statutory Reports"/>
    <s v="Reports"/>
    <s v="For"/>
    <x v="1"/>
    <m/>
    <s v="No"/>
  </r>
  <r>
    <x v="283"/>
    <s v="Bermuda"/>
    <s v="BMG2109G1033"/>
    <n v="6460794"/>
    <s v="Annual"/>
    <d v="2022-08-18T00:00:00"/>
    <s v="Management"/>
    <s v="Yes"/>
    <n v="2"/>
    <s v="Approve Final Dividend"/>
    <s v="Other"/>
    <s v="For"/>
    <x v="1"/>
    <m/>
    <s v="No"/>
  </r>
  <r>
    <x v="283"/>
    <s v="Bermuda"/>
    <s v="BMG2109G1033"/>
    <n v="6460794"/>
    <s v="Annual"/>
    <d v="2022-08-18T00:00:00"/>
    <s v="Management"/>
    <s v="Yes"/>
    <n v="4"/>
    <s v="Approve Deloitte Touche Tohmatsu as Auditors and Authorize Board to Fix Their Remuneration"/>
    <s v="Incentives and Remuneration"/>
    <s v="For"/>
    <x v="1"/>
    <m/>
    <s v="No"/>
  </r>
  <r>
    <x v="283"/>
    <s v="Bermuda"/>
    <s v="BMG2109G1033"/>
    <n v="6460794"/>
    <s v="Annual"/>
    <d v="2022-08-18T00:00:00"/>
    <s v="Management"/>
    <s v="Yes"/>
    <n v="5"/>
    <s v="Authorize Repurchase of Issued Share Capital"/>
    <s v="Other"/>
    <s v="For"/>
    <x v="1"/>
    <m/>
    <s v="No"/>
  </r>
  <r>
    <x v="283"/>
    <s v="Bermuda"/>
    <s v="BMG2109G1033"/>
    <n v="6460794"/>
    <s v="Annual"/>
    <d v="2022-08-18T00:00:00"/>
    <s v="Management"/>
    <s v="Yes"/>
    <n v="6"/>
    <s v="Approve Issuance of Equity or Equity-Linked Securities without Preemptive Rights"/>
    <s v="Other"/>
    <s v="For"/>
    <x v="1"/>
    <m/>
    <s v="No"/>
  </r>
  <r>
    <x v="283"/>
    <s v="Bermuda"/>
    <s v="BMG2109G1033"/>
    <n v="6460794"/>
    <s v="Annual"/>
    <d v="2022-08-18T00:00:00"/>
    <s v="Management"/>
    <s v="Yes"/>
    <n v="7"/>
    <s v="Authorize Reissuance of Repurchased Shares"/>
    <s v="Other"/>
    <s v="For"/>
    <x v="0"/>
    <s v="We will not support routine authorities to issue shares without pre-emption rights exceeding 10% of the issued share capital as this is potentially overly dilutive for existing shareholders."/>
    <s v="Yes"/>
  </r>
  <r>
    <x v="283"/>
    <s v="Bermuda"/>
    <s v="BMG2109G1033"/>
    <n v="6460794"/>
    <s v="Annual"/>
    <d v="2022-08-18T00:00:00"/>
    <s v="Management"/>
    <s v="Yes"/>
    <n v="8"/>
    <s v="Amend Bye-Laws and Adopt New Bye-Laws"/>
    <s v="Other"/>
    <s v="For"/>
    <x v="1"/>
    <m/>
    <s v="No"/>
  </r>
  <r>
    <x v="283"/>
    <s v="Bermuda"/>
    <s v="BMG2109G1033"/>
    <n v="6460794"/>
    <s v="Annual"/>
    <d v="2022-08-18T00:00:00"/>
    <s v="Management"/>
    <s v="Yes"/>
    <s v="3a1"/>
    <s v="Elect Zhu Weiwei as Director"/>
    <s v="Election of Directors"/>
    <s v="For"/>
    <x v="1"/>
    <m/>
    <s v="No"/>
  </r>
  <r>
    <x v="283"/>
    <s v="Bermuda"/>
    <s v="BMG2109G1033"/>
    <n v="6460794"/>
    <s v="Annual"/>
    <d v="2022-08-18T00:00:00"/>
    <s v="Management"/>
    <s v="Yes"/>
    <s v="3a2"/>
    <s v="Elect Zhao Kun as Director"/>
    <s v="Election of Directors"/>
    <s v="For"/>
    <x v="1"/>
    <m/>
    <s v="No"/>
  </r>
  <r>
    <x v="283"/>
    <s v="Bermuda"/>
    <s v="BMG2109G1033"/>
    <n v="6460794"/>
    <s v="Annual"/>
    <d v="2022-08-18T00:00:00"/>
    <s v="Management"/>
    <s v="Yes"/>
    <s v="3a3"/>
    <s v="Elect Xiong Bin as Director"/>
    <s v="Election of Directors"/>
    <s v="For"/>
    <x v="1"/>
    <m/>
    <s v="No"/>
  </r>
  <r>
    <x v="283"/>
    <s v="Bermuda"/>
    <s v="BMG2109G1033"/>
    <n v="6460794"/>
    <s v="Annual"/>
    <d v="2022-08-18T00:00:00"/>
    <s v="Management"/>
    <s v="Yes"/>
    <s v="3a4"/>
    <s v="Elect Jiang Xinhao as Director"/>
    <s v="Election of Directors"/>
    <s v="For"/>
    <x v="1"/>
    <m/>
    <s v="No"/>
  </r>
  <r>
    <x v="283"/>
    <s v="Bermuda"/>
    <s v="BMG2109G1033"/>
    <n v="6460794"/>
    <s v="Annual"/>
    <d v="2022-08-18T00:00:00"/>
    <s v="Management"/>
    <s v="Yes"/>
    <s v="3a5"/>
    <s v="Elect Mao Erwan as Director"/>
    <s v="Election of Directors"/>
    <s v="For"/>
    <x v="0"/>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s v="Yes"/>
  </r>
  <r>
    <x v="283"/>
    <s v="Bermuda"/>
    <s v="BMG2109G1033"/>
    <n v="6460794"/>
    <s v="Annual"/>
    <d v="2022-08-18T00:00:00"/>
    <s v="Management"/>
    <s v="Yes"/>
    <s v="3a6"/>
    <s v="Elect Chen Yanyan as Director"/>
    <s v="Election of Directors"/>
    <s v="For"/>
    <x v="1"/>
    <m/>
    <s v="No"/>
  </r>
  <r>
    <x v="283"/>
    <s v="Bermuda"/>
    <s v="BMG2109G1033"/>
    <n v="6460794"/>
    <s v="Annual"/>
    <d v="2022-08-18T00:00:00"/>
    <s v="Management"/>
    <s v="Yes"/>
    <s v="3a7"/>
    <s v="Elect Ma Weihua as Director"/>
    <s v="Election of Directors"/>
    <s v="For"/>
    <x v="0"/>
    <s v="Director is considered overboarded according to UBS guidelines."/>
    <s v="Yes"/>
  </r>
  <r>
    <x v="283"/>
    <s v="Bermuda"/>
    <s v="BMG2109G1033"/>
    <n v="6460794"/>
    <s v="Annual"/>
    <d v="2022-08-18T00:00:00"/>
    <s v="Management"/>
    <s v="Yes"/>
    <s v="3b"/>
    <s v="Authorize Board to Fix Remuneration of Directors"/>
    <s v="Election of Directors"/>
    <s v="For"/>
    <x v="1"/>
    <m/>
    <s v="No"/>
  </r>
  <r>
    <x v="284"/>
    <s v="China"/>
    <s v="CNE000000PK3"/>
    <n v="6018223"/>
    <s v="Special"/>
    <d v="2022-08-18T00:00:00"/>
    <s v="Management"/>
    <s v="Yes"/>
    <n v="1"/>
    <s v="Approve Amendments to Articles of Association"/>
    <s v="Other"/>
    <s v="For"/>
    <x v="1"/>
    <m/>
    <s v="No"/>
  </r>
  <r>
    <x v="284"/>
    <s v="China"/>
    <s v="CNE000000PK3"/>
    <n v="6018223"/>
    <s v="Special"/>
    <d v="2022-08-18T00:00:00"/>
    <s v="Management"/>
    <s v="Yes"/>
    <n v="2"/>
    <s v="Approve Related Party Transaction"/>
    <s v="Other"/>
    <s v="For"/>
    <x v="1"/>
    <m/>
    <s v="No"/>
  </r>
  <r>
    <x v="284"/>
    <s v="China"/>
    <s v="CNE000000PK3"/>
    <n v="6018223"/>
    <s v="Special"/>
    <d v="2022-08-18T00:00:00"/>
    <s v="Management"/>
    <s v="Yes"/>
    <n v="3"/>
    <s v="Approve Application for Registration of Various Debt Financing Instruments"/>
    <s v="Other"/>
    <s v="For"/>
    <x v="1"/>
    <m/>
    <s v="No"/>
  </r>
  <r>
    <x v="136"/>
    <s v="China"/>
    <s v="CNE000000R36"/>
    <n v="6193948"/>
    <s v="Special"/>
    <d v="2022-08-18T00:00:00"/>
    <s v="Management"/>
    <s v="Yes"/>
    <n v="1"/>
    <s v="Approve Capital Injection"/>
    <s v="Other"/>
    <s v="For"/>
    <x v="1"/>
    <m/>
    <s v="No"/>
  </r>
  <r>
    <x v="136"/>
    <s v="China"/>
    <s v="CNE000000R36"/>
    <n v="6193948"/>
    <s v="Special"/>
    <d v="2022-08-18T00:00:00"/>
    <s v="Management"/>
    <s v="Yes"/>
    <n v="2"/>
    <s v="Approve Adjustment of Repurchase Price of Performance Share Incentive Plan as well as Repurchase and Cancellation of Performance Shares"/>
    <s v="Incentives and Remuneration"/>
    <s v="For"/>
    <x v="1"/>
    <m/>
    <s v="No"/>
  </r>
  <r>
    <x v="285"/>
    <s v="China"/>
    <s v="CNE1000048F8"/>
    <s v="BKPJ9S2"/>
    <s v="Extraordinary Shareholders"/>
    <d v="2022-08-18T00:00:00"/>
    <s v="Management"/>
    <s v="Yes"/>
    <n v="1"/>
    <s v="Approve 2022 Master Property Management Services Agreement, Proposed Annual Caps and Related Transactions"/>
    <s v="Other"/>
    <s v="For"/>
    <x v="1"/>
    <m/>
    <s v="No"/>
  </r>
  <r>
    <x v="285"/>
    <s v="China"/>
    <s v="CNE1000048F8"/>
    <s v="BKPJ9S2"/>
    <s v="Extraordinary Shareholders"/>
    <d v="2022-08-18T00:00:00"/>
    <s v="Management"/>
    <s v="Yes"/>
    <n v="2"/>
    <s v="Approve Loan Agreement and Related Transactions"/>
    <s v="Other"/>
    <s v="For"/>
    <x v="0"/>
    <s v="We will not support business and related party transactions that are not in line with shareholders' interests and/or when disclosure is below best market practice."/>
    <s v="Yes"/>
  </r>
  <r>
    <x v="285"/>
    <s v="China"/>
    <s v="CNE1000048F8"/>
    <s v="BKPJ9S2"/>
    <s v="Extraordinary Shareholders"/>
    <d v="2022-08-18T00:00:00"/>
    <s v="Management"/>
    <s v="Yes"/>
    <n v="3"/>
    <s v="Elect Lin Ke as Director and Authorize Board to Fix Her Remuneration"/>
    <s v="Election of Directors"/>
    <s v="For"/>
    <x v="1"/>
    <m/>
    <s v="No"/>
  </r>
  <r>
    <x v="285"/>
    <s v="China"/>
    <s v="CNE1000048F8"/>
    <s v="BKPJ9S2"/>
    <s v="Extraordinary Shareholders"/>
    <d v="2022-08-18T00:00:00"/>
    <s v="Management"/>
    <s v="Yes"/>
    <n v="4"/>
    <s v="Elect Wu Xiaoli as Director and Authorize Board to Fix His Remuneration"/>
    <s v="Election of Directors"/>
    <s v="For"/>
    <x v="1"/>
    <m/>
    <s v="No"/>
  </r>
  <r>
    <x v="285"/>
    <s v="China"/>
    <s v="CNE1000048F8"/>
    <s v="BKPJ9S2"/>
    <s v="Extraordinary Shareholders"/>
    <d v="2022-08-18T00:00:00"/>
    <s v="Management"/>
    <s v="Yes"/>
    <n v="5"/>
    <s v="Approve Amendments to Articles of Association and Related Transactions"/>
    <s v="Other"/>
    <s v="For"/>
    <x v="1"/>
    <m/>
    <s v="No"/>
  </r>
  <r>
    <x v="286"/>
    <s v="Cayman Islands"/>
    <s v="KYG8104A1085"/>
    <s v="BMF7054"/>
    <s v="Annual"/>
    <d v="2022-08-18T00:00:00"/>
    <s v="Management"/>
    <s v="Yes"/>
    <n v="1"/>
    <s v="Accept Financial Statements and Statutory Reports"/>
    <s v="Reports"/>
    <s v="For"/>
    <x v="1"/>
    <m/>
    <s v="No"/>
  </r>
  <r>
    <x v="286"/>
    <s v="Cayman Islands"/>
    <s v="KYG8104A1085"/>
    <s v="BMF7054"/>
    <s v="Annual"/>
    <d v="2022-08-18T00:00:00"/>
    <s v="Management"/>
    <s v="Yes"/>
    <n v="2.1"/>
    <s v="Elect Ye Mingjie as Director"/>
    <s v="Election of Directors"/>
    <s v="For"/>
    <x v="1"/>
    <m/>
    <s v="No"/>
  </r>
  <r>
    <x v="286"/>
    <s v="Cayman Islands"/>
    <s v="KYG8104A1085"/>
    <s v="BMF7054"/>
    <s v="Annual"/>
    <d v="2022-08-18T00:00:00"/>
    <s v="Management"/>
    <s v="Yes"/>
    <n v="2.2000000000000002"/>
    <s v="Elect Cai Wenwei as Director"/>
    <s v="Election of Directors"/>
    <s v="For"/>
    <x v="1"/>
    <m/>
    <s v="No"/>
  </r>
  <r>
    <x v="286"/>
    <s v="Cayman Islands"/>
    <s v="KYG8104A1085"/>
    <s v="BMF7054"/>
    <s v="Annual"/>
    <d v="2022-08-18T00:00:00"/>
    <s v="Management"/>
    <s v="No"/>
    <n v="2.2999999999999998"/>
    <s v="Elect Liu Yu as Director"/>
    <s v="Election of Directors"/>
    <m/>
    <x v="2"/>
    <m/>
    <s v="No"/>
  </r>
  <r>
    <x v="286"/>
    <s v="Cayman Islands"/>
    <s v="KYG8104A1085"/>
    <s v="BMF7054"/>
    <s v="Annual"/>
    <d v="2022-08-18T00:00:00"/>
    <s v="Management"/>
    <s v="Yes"/>
    <n v="2.4"/>
    <s v="Elect Tang Fei as Director"/>
    <s v="Election of Directors"/>
    <s v="For"/>
    <x v="1"/>
    <m/>
    <s v="No"/>
  </r>
  <r>
    <x v="286"/>
    <s v="Cayman Islands"/>
    <s v="KYG8104A1085"/>
    <s v="BMF7054"/>
    <s v="Annual"/>
    <d v="2022-08-18T00:00:00"/>
    <s v="Management"/>
    <s v="Yes"/>
    <n v="2.5"/>
    <s v="Authorize Board to Fix Remuneration of Directors"/>
    <s v="Election of Directors"/>
    <s v="For"/>
    <x v="1"/>
    <m/>
    <s v="No"/>
  </r>
  <r>
    <x v="286"/>
    <s v="Cayman Islands"/>
    <s v="KYG8104A1085"/>
    <s v="BMF7054"/>
    <s v="Annual"/>
    <d v="2022-08-18T00:00:00"/>
    <s v="Management"/>
    <s v="Yes"/>
    <n v="3"/>
    <s v="Approve Moore Stephens CPA Limited as Auditor and Authorize Board to Fix Their Remuneration"/>
    <s v="Incentives and Remuneration"/>
    <s v="For"/>
    <x v="1"/>
    <m/>
    <s v="No"/>
  </r>
  <r>
    <x v="286"/>
    <s v="Cayman Islands"/>
    <s v="KYG8104A1085"/>
    <s v="BMF7054"/>
    <s v="Annual"/>
    <d v="2022-08-18T00:00:00"/>
    <s v="Management"/>
    <s v="Yes"/>
    <n v="4"/>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286"/>
    <s v="Cayman Islands"/>
    <s v="KYG8104A1085"/>
    <s v="BMF7054"/>
    <s v="Annual"/>
    <d v="2022-08-18T00:00:00"/>
    <s v="Management"/>
    <s v="Yes"/>
    <n v="5"/>
    <s v="Authorize Repurchase of Issued Share Capital"/>
    <s v="Other"/>
    <s v="For"/>
    <x v="1"/>
    <m/>
    <s v="No"/>
  </r>
  <r>
    <x v="286"/>
    <s v="Cayman Islands"/>
    <s v="KYG8104A1085"/>
    <s v="BMF7054"/>
    <s v="Annual"/>
    <d v="2022-08-18T00:00:00"/>
    <s v="Management"/>
    <s v="Yes"/>
    <n v="6"/>
    <s v="Authorize Reissuance of Repurchased Shares"/>
    <s v="Other"/>
    <s v="For"/>
    <x v="1"/>
    <m/>
    <s v="No"/>
  </r>
  <r>
    <x v="287"/>
    <s v="New Zealand"/>
    <s v="NZXROE0001S2"/>
    <s v="B8P4LP4"/>
    <s v="Annual"/>
    <d v="2022-08-18T00:00:00"/>
    <s v="Management"/>
    <s v="Yes"/>
    <n v="1"/>
    <s v="Authorize Board to Fix Remuneration of the Auditors"/>
    <s v="Incentives and Remuneration"/>
    <s v="For"/>
    <x v="1"/>
    <m/>
    <s v="No"/>
  </r>
  <r>
    <x v="287"/>
    <s v="New Zealand"/>
    <s v="NZXROE0001S2"/>
    <s v="B8P4LP4"/>
    <s v="Annual"/>
    <d v="2022-08-18T00:00:00"/>
    <s v="Management"/>
    <s v="Yes"/>
    <n v="2"/>
    <s v="Elect David Thodey as Director"/>
    <s v="Election of Directors"/>
    <s v="For"/>
    <x v="1"/>
    <m/>
    <s v="No"/>
  </r>
  <r>
    <x v="287"/>
    <s v="New Zealand"/>
    <s v="NZXROE0001S2"/>
    <s v="B8P4LP4"/>
    <s v="Annual"/>
    <d v="2022-08-18T00:00:00"/>
    <s v="Management"/>
    <s v="Yes"/>
    <n v="3"/>
    <s v="Elect Susan Peterson as Director"/>
    <s v="Election of Directors"/>
    <s v="For"/>
    <x v="1"/>
    <m/>
    <s v="No"/>
  </r>
  <r>
    <x v="287"/>
    <s v="New Zealand"/>
    <s v="NZXROE0001S2"/>
    <s v="B8P4LP4"/>
    <s v="Annual"/>
    <d v="2022-08-18T00:00:00"/>
    <s v="Management"/>
    <s v="Yes"/>
    <n v="4"/>
    <s v="Elect Brian McAndrews as Director"/>
    <s v="Election of Directors"/>
    <s v="For"/>
    <x v="1"/>
    <m/>
    <s v="No"/>
  </r>
  <r>
    <x v="288"/>
    <s v="China"/>
    <s v="CNE100000HP8"/>
    <s v="B597PH8"/>
    <s v="Special"/>
    <d v="2022-08-19T00:00:00"/>
    <s v="Shareholder"/>
    <s v="Yes"/>
    <n v="1.1000000000000001"/>
    <s v="Elect Xue Hua as Director"/>
    <s v="Election of Directors"/>
    <s v="For"/>
    <x v="1"/>
    <m/>
    <s v="No"/>
  </r>
  <r>
    <x v="288"/>
    <s v="China"/>
    <s v="CNE100000HP8"/>
    <s v="B597PH8"/>
    <s v="Special"/>
    <d v="2022-08-19T00:00:00"/>
    <s v="Shareholder"/>
    <s v="Yes"/>
    <n v="1.2"/>
    <s v="Elect Xu Yingzhuo as Director"/>
    <s v="Election of Directors"/>
    <s v="For"/>
    <x v="1"/>
    <m/>
    <s v="No"/>
  </r>
  <r>
    <x v="288"/>
    <s v="China"/>
    <s v="CNE100000HP8"/>
    <s v="B597PH8"/>
    <s v="Special"/>
    <d v="2022-08-19T00:00:00"/>
    <s v="Management"/>
    <s v="Yes"/>
    <n v="1.3"/>
    <s v="Elect Cheng Qi as Director"/>
    <s v="Election of Directors"/>
    <s v="For"/>
    <x v="1"/>
    <m/>
    <s v="No"/>
  </r>
  <r>
    <x v="288"/>
    <s v="China"/>
    <s v="CNE100000HP8"/>
    <s v="B597PH8"/>
    <s v="Special"/>
    <d v="2022-08-19T00:00:00"/>
    <s v="Management"/>
    <s v="Yes"/>
    <n v="1.4"/>
    <s v="Elect Qian Xueqiao as Director"/>
    <s v="Election of Directors"/>
    <s v="For"/>
    <x v="1"/>
    <m/>
    <s v="No"/>
  </r>
  <r>
    <x v="288"/>
    <s v="China"/>
    <s v="CNE100000HP8"/>
    <s v="B597PH8"/>
    <s v="Special"/>
    <d v="2022-08-19T00:00:00"/>
    <s v="Management"/>
    <s v="Yes"/>
    <n v="2.1"/>
    <s v="Elect Gui Jianfang as Director"/>
    <s v="Election of Directors"/>
    <s v="For"/>
    <x v="1"/>
    <m/>
    <s v="No"/>
  </r>
  <r>
    <x v="288"/>
    <s v="China"/>
    <s v="CNE100000HP8"/>
    <s v="B597PH8"/>
    <s v="Special"/>
    <d v="2022-08-19T00:00:00"/>
    <s v="Management"/>
    <s v="Yes"/>
    <n v="2.2000000000000002"/>
    <s v="Elect He Jianguo as Director"/>
    <s v="Election of Directors"/>
    <s v="For"/>
    <x v="0"/>
    <s v="The Company has not met our expectations and principles in regard to gender diversity."/>
    <s v="Yes"/>
  </r>
  <r>
    <x v="288"/>
    <s v="China"/>
    <s v="CNE100000HP8"/>
    <s v="B597PH8"/>
    <s v="Special"/>
    <d v="2022-08-19T00:00:00"/>
    <s v="Management"/>
    <s v="Yes"/>
    <n v="2.2999999999999998"/>
    <s v="Elect Liu Yunguo as Director"/>
    <s v="Election of Directors"/>
    <s v="For"/>
    <x v="1"/>
    <m/>
    <s v="No"/>
  </r>
  <r>
    <x v="288"/>
    <s v="China"/>
    <s v="CNE100000HP8"/>
    <s v="B597PH8"/>
    <s v="Special"/>
    <d v="2022-08-19T00:00:00"/>
    <s v="Management"/>
    <s v="Yes"/>
    <n v="3.1"/>
    <s v="Elect Wang Hua as Supervisor"/>
    <s v="Other"/>
    <s v="For"/>
    <x v="1"/>
    <m/>
    <s v="No"/>
  </r>
  <r>
    <x v="288"/>
    <s v="China"/>
    <s v="CNE100000HP8"/>
    <s v="B597PH8"/>
    <s v="Special"/>
    <d v="2022-08-19T00:00:00"/>
    <s v="Management"/>
    <s v="Yes"/>
    <n v="3.2"/>
    <s v="Elect Mu Yongfang as Supervisor"/>
    <s v="Other"/>
    <s v="For"/>
    <x v="1"/>
    <m/>
    <s v="No"/>
  </r>
  <r>
    <x v="289"/>
    <s v="China"/>
    <s v="CNE100000Q35"/>
    <s v="B433995"/>
    <s v="Extraordinary Shareholders"/>
    <d v="2022-08-19T00:00:00"/>
    <s v="Management"/>
    <s v="Yes"/>
    <n v="1"/>
    <s v="Approve Extension of the Entrusted Loan to GAC FCA"/>
    <s v="Other"/>
    <s v="For"/>
    <x v="1"/>
    <m/>
    <s v="No"/>
  </r>
  <r>
    <x v="218"/>
    <s v="India"/>
    <s v="INE101A01026"/>
    <n v="6100186"/>
    <s v="Court"/>
    <d v="2022-08-19T00:00:00"/>
    <s v="Management"/>
    <s v="Yes"/>
    <n v="1"/>
    <s v="Approve Scheme of Merger by Absorption"/>
    <s v="Other"/>
    <s v="For"/>
    <x v="1"/>
    <m/>
    <s v="No"/>
  </r>
  <r>
    <x v="290"/>
    <s v="Indonesia"/>
    <s v="ID1000128804"/>
    <s v="BCDBLX3"/>
    <s v="Extraordinary Shareholders"/>
    <d v="2022-08-19T00:00:00"/>
    <s v="Management"/>
    <s v="Yes"/>
    <n v="1"/>
    <s v="Approve Changes in the Board of Commissioners"/>
    <s v="Other"/>
    <s v="For"/>
    <x v="1"/>
    <m/>
    <s v="No"/>
  </r>
  <r>
    <x v="291"/>
    <s v="China"/>
    <s v="CNE0000002G5"/>
    <n v="6129255"/>
    <s v="Special"/>
    <d v="2022-08-19T00:00:00"/>
    <s v="Management"/>
    <s v="Yes"/>
    <n v="1"/>
    <s v="Approve Strategic Cooperation to Establish a Joint Venture Company"/>
    <s v="Other"/>
    <s v="For"/>
    <x v="1"/>
    <m/>
    <s v="No"/>
  </r>
  <r>
    <x v="292"/>
    <s v="Cayman Islands"/>
    <s v="KYG2953R1149"/>
    <s v="B85LKS1"/>
    <s v="Extraordinary Shareholders"/>
    <d v="2022-08-20T00:00:00"/>
    <s v="Management"/>
    <s v="Yes"/>
    <s v="1a"/>
    <s v="Approve Spin-Off of AAC Optics (Changzhou) Co., Ltd. and Separate Listing of the Shares of the Spin-Off Company on the Shanghai Stock Exchange"/>
    <s v="Other"/>
    <s v="For"/>
    <x v="1"/>
    <m/>
    <s v="No"/>
  </r>
  <r>
    <x v="292"/>
    <s v="Cayman Islands"/>
    <s v="KYG2953R1149"/>
    <s v="B85LKS1"/>
    <s v="Extraordinary Shareholders"/>
    <d v="2022-08-20T00:00:00"/>
    <s v="Management"/>
    <s v="Yes"/>
    <s v="1b"/>
    <s v="Authorize Board to Deal with All Matters in Relation to the Proposed Spin-Off"/>
    <s v="Other"/>
    <s v="For"/>
    <x v="1"/>
    <m/>
    <s v="No"/>
  </r>
  <r>
    <x v="293"/>
    <s v="United Kingdom"/>
    <s v="GB00BZ09BD16"/>
    <s v="BZ09BD1"/>
    <s v="Court"/>
    <d v="2022-08-22T00:00:00"/>
    <s v="Management"/>
    <s v="Yes"/>
    <n v="1"/>
    <s v="Approve Scheme of Arrangement"/>
    <s v="Other"/>
    <s v="For"/>
    <x v="1"/>
    <m/>
    <s v="No"/>
  </r>
  <r>
    <x v="293"/>
    <s v="United Kingdom"/>
    <s v="GB00BZ09BD16"/>
    <s v="BZ09BD1"/>
    <s v="Special"/>
    <d v="2022-08-22T00:00:00"/>
    <s v="Management"/>
    <s v="Yes"/>
    <n v="1"/>
    <s v="Approve Scheme of Arrangement"/>
    <s v="Other"/>
    <s v="For"/>
    <x v="1"/>
    <m/>
    <s v="No"/>
  </r>
  <r>
    <x v="294"/>
    <s v="Mexico"/>
    <s v="MX41BB000000"/>
    <s v="BYSX0F3"/>
    <s v="Ordinary Shareholders"/>
    <d v="2022-08-22T00:00:00"/>
    <s v="Management"/>
    <s v="Yes"/>
    <n v="1"/>
    <s v="Approve Extraordinary Cash Dividends"/>
    <s v="Other"/>
    <s v="For"/>
    <x v="1"/>
    <m/>
    <s v="No"/>
  </r>
  <r>
    <x v="294"/>
    <s v="Mexico"/>
    <s v="MX41BB000000"/>
    <s v="BYSX0F3"/>
    <s v="Ordinary Shareholders"/>
    <d v="2022-08-22T00:00:00"/>
    <s v="Management"/>
    <s v="Yes"/>
    <n v="2"/>
    <s v="Authorize Board to Ratify and Execute Approved Resolutions"/>
    <s v="Other"/>
    <s v="For"/>
    <x v="1"/>
    <m/>
    <s v="No"/>
  </r>
  <r>
    <x v="295"/>
    <s v="India"/>
    <s v="INE462A01022"/>
    <n v="6716992"/>
    <s v="Annual"/>
    <d v="2022-08-22T00:00:00"/>
    <s v="Management"/>
    <s v="Yes"/>
    <n v="1"/>
    <s v="Accept Financial Statements and Statutory Reports"/>
    <s v="Reports"/>
    <s v="For"/>
    <x v="1"/>
    <m/>
    <s v="No"/>
  </r>
  <r>
    <x v="295"/>
    <s v="India"/>
    <s v="INE462A01022"/>
    <n v="6716992"/>
    <s v="Annual"/>
    <d v="2022-08-22T00:00:00"/>
    <s v="Management"/>
    <s v="Yes"/>
    <n v="2"/>
    <s v="Confirm Interim Dividend and Declare Final Dividend"/>
    <s v="Other"/>
    <s v="For"/>
    <x v="1"/>
    <m/>
    <s v="No"/>
  </r>
  <r>
    <x v="295"/>
    <s v="India"/>
    <s v="INE462A01022"/>
    <n v="6716992"/>
    <s v="Annual"/>
    <d v="2022-08-22T00:00:00"/>
    <s v="Management"/>
    <s v="Yes"/>
    <n v="3"/>
    <s v="Reelect Thomas Hoffmann as Director"/>
    <s v="Election of Directors"/>
    <s v="For"/>
    <x v="1"/>
    <m/>
    <s v="No"/>
  </r>
  <r>
    <x v="295"/>
    <s v="India"/>
    <s v="INE462A01022"/>
    <n v="6716992"/>
    <s v="Annual"/>
    <d v="2022-08-22T00:00:00"/>
    <s v="Management"/>
    <s v="Yes"/>
    <n v="4"/>
    <s v="Approve Deloitte Haskins &amp; Sells LLP, Chartered Accountants as Auditors and Authorize Board to Fix Their Remuneration"/>
    <s v="Incentives and Remuneration"/>
    <s v="For"/>
    <x v="1"/>
    <m/>
    <s v="No"/>
  </r>
  <r>
    <x v="295"/>
    <s v="India"/>
    <s v="INE462A01022"/>
    <n v="6716992"/>
    <s v="Annual"/>
    <d v="2022-08-22T00:00:00"/>
    <s v="Management"/>
    <s v="Yes"/>
    <n v="5"/>
    <s v="Approve Change in Place of Keeping and Inspection of the Registers and Returns of the Company"/>
    <s v="Other"/>
    <s v="For"/>
    <x v="1"/>
    <m/>
    <s v="No"/>
  </r>
  <r>
    <x v="295"/>
    <s v="India"/>
    <s v="INE462A01022"/>
    <n v="6716992"/>
    <s v="Annual"/>
    <d v="2022-08-22T00:00:00"/>
    <s v="Management"/>
    <s v="Yes"/>
    <n v="6"/>
    <s v="Approve Remuneration of Cost Auditors"/>
    <s v="Incentives and Remuneration"/>
    <s v="For"/>
    <x v="1"/>
    <m/>
    <s v="No"/>
  </r>
  <r>
    <x v="295"/>
    <s v="India"/>
    <s v="INE462A01022"/>
    <n v="6716992"/>
    <s v="Annual"/>
    <d v="2022-08-22T00:00:00"/>
    <s v="Management"/>
    <s v="Yes"/>
    <n v="7"/>
    <s v="Approve Material Related Party Transactions with Bayer AG"/>
    <s v="Other"/>
    <s v="For"/>
    <x v="1"/>
    <m/>
    <s v="No"/>
  </r>
  <r>
    <x v="296"/>
    <s v="Cayman Islands"/>
    <s v="KYG126521064"/>
    <s v="B24FZ32"/>
    <s v="Annual"/>
    <d v="2022-08-22T00:00:00"/>
    <s v="Management"/>
    <s v="Yes"/>
    <n v="1"/>
    <s v="Accept Financial Statements and Statutory Reports"/>
    <s v="Reports"/>
    <s v="For"/>
    <x v="1"/>
    <m/>
    <s v="No"/>
  </r>
  <r>
    <x v="296"/>
    <s v="Cayman Islands"/>
    <s v="KYG126521064"/>
    <s v="B24FZ32"/>
    <s v="Annual"/>
    <d v="2022-08-22T00:00:00"/>
    <s v="Management"/>
    <s v="Yes"/>
    <n v="2"/>
    <s v="Approve Final Dividend"/>
    <s v="Other"/>
    <s v="For"/>
    <x v="1"/>
    <m/>
    <s v="No"/>
  </r>
  <r>
    <x v="296"/>
    <s v="Cayman Islands"/>
    <s v="KYG126521064"/>
    <s v="B24FZ32"/>
    <s v="Annual"/>
    <d v="2022-08-22T00:00:00"/>
    <s v="Management"/>
    <s v="Yes"/>
    <n v="3.1"/>
    <s v="Elect Gao Xiaodong as Director"/>
    <s v="Election of Directors"/>
    <s v="For"/>
    <x v="1"/>
    <m/>
    <s v="No"/>
  </r>
  <r>
    <x v="296"/>
    <s v="Cayman Islands"/>
    <s v="KYG126521064"/>
    <s v="B24FZ32"/>
    <s v="Annual"/>
    <d v="2022-08-22T00:00:00"/>
    <s v="Management"/>
    <s v="Yes"/>
    <n v="3.2"/>
    <s v="Elect Dong Binggen as Director"/>
    <s v="Election of Directors"/>
    <s v="For"/>
    <x v="0"/>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296"/>
    <s v="Cayman Islands"/>
    <s v="KYG126521064"/>
    <s v="B24FZ32"/>
    <s v="Annual"/>
    <d v="2022-08-22T00:00:00"/>
    <s v="Management"/>
    <s v="Yes"/>
    <n v="3.3"/>
    <s v="Elect Ngai Wai Fung as Director"/>
    <s v="Election of Directors"/>
    <s v="For"/>
    <x v="0"/>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Director is considered overboarded according to UBS guidelines."/>
    <s v="Yes"/>
  </r>
  <r>
    <x v="296"/>
    <s v="Cayman Islands"/>
    <s v="KYG126521064"/>
    <s v="B24FZ32"/>
    <s v="Annual"/>
    <d v="2022-08-22T00:00:00"/>
    <s v="Management"/>
    <s v="Yes"/>
    <n v="3.4"/>
    <s v="Authorize Board to Fix Remuneration of Directors"/>
    <s v="Election of Directors"/>
    <s v="For"/>
    <x v="1"/>
    <m/>
    <s v="No"/>
  </r>
  <r>
    <x v="296"/>
    <s v="Cayman Islands"/>
    <s v="KYG126521064"/>
    <s v="B24FZ32"/>
    <s v="Annual"/>
    <d v="2022-08-22T00:00:00"/>
    <s v="Management"/>
    <s v="Yes"/>
    <n v="4"/>
    <s v="Approve KPMG as Auditors and Authorize Board to Fix Their Remuneration"/>
    <s v="Incentives and Remuneration"/>
    <s v="For"/>
    <x v="1"/>
    <m/>
    <s v="No"/>
  </r>
  <r>
    <x v="296"/>
    <s v="Cayman Islands"/>
    <s v="KYG126521064"/>
    <s v="B24FZ32"/>
    <s v="Annual"/>
    <d v="2022-08-22T00:00:00"/>
    <s v="Management"/>
    <s v="Yes"/>
    <n v="5"/>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296"/>
    <s v="Cayman Islands"/>
    <s v="KYG126521064"/>
    <s v="B24FZ32"/>
    <s v="Annual"/>
    <d v="2022-08-22T00:00:00"/>
    <s v="Management"/>
    <s v="Yes"/>
    <n v="6"/>
    <s v="Authorize Repurchase of Issued Share Capital"/>
    <s v="Other"/>
    <s v="For"/>
    <x v="1"/>
    <m/>
    <s v="No"/>
  </r>
  <r>
    <x v="296"/>
    <s v="Cayman Islands"/>
    <s v="KYG126521064"/>
    <s v="B24FZ32"/>
    <s v="Annual"/>
    <d v="2022-08-22T00:00:00"/>
    <s v="Management"/>
    <s v="Yes"/>
    <n v="7"/>
    <s v="Authorize Reissuance of Repurchased Shares"/>
    <s v="Other"/>
    <s v="For"/>
    <x v="1"/>
    <m/>
    <s v="No"/>
  </r>
  <r>
    <x v="296"/>
    <s v="Cayman Islands"/>
    <s v="KYG126521064"/>
    <s v="B24FZ32"/>
    <s v="Annual"/>
    <d v="2022-08-22T00:00:00"/>
    <s v="Management"/>
    <s v="Yes"/>
    <n v="8"/>
    <s v="Amend Existing Amended and Restated Articles of Association and Adopt New Amended and Restated Articles of Association"/>
    <s v="Other"/>
    <s v="For"/>
    <x v="1"/>
    <m/>
    <s v="No"/>
  </r>
  <r>
    <x v="297"/>
    <s v="India"/>
    <s v="INE361B01024"/>
    <n v="6602518"/>
    <s v="Annual"/>
    <d v="2022-08-22T00:00:00"/>
    <s v="Management"/>
    <s v="Yes"/>
    <n v="1"/>
    <s v="Accept Financial Statements and Statutory Reports"/>
    <s v="Reports"/>
    <s v="For"/>
    <x v="1"/>
    <m/>
    <s v="No"/>
  </r>
  <r>
    <x v="297"/>
    <s v="India"/>
    <s v="INE361B01024"/>
    <n v="6602518"/>
    <s v="Annual"/>
    <d v="2022-08-22T00:00:00"/>
    <s v="Management"/>
    <s v="Yes"/>
    <n v="2"/>
    <s v="Approve Dividend"/>
    <s v="Other"/>
    <s v="For"/>
    <x v="1"/>
    <m/>
    <s v="No"/>
  </r>
  <r>
    <x v="297"/>
    <s v="India"/>
    <s v="INE361B01024"/>
    <n v="6602518"/>
    <s v="Annual"/>
    <d v="2022-08-22T00:00:00"/>
    <s v="Management"/>
    <s v="Yes"/>
    <n v="3"/>
    <s v="Reelect N.V. Ramana as Director"/>
    <s v="Election of Directors"/>
    <s v="For"/>
    <x v="1"/>
    <m/>
    <s v="No"/>
  </r>
  <r>
    <x v="297"/>
    <s v="India"/>
    <s v="INE361B01024"/>
    <n v="6602518"/>
    <s v="Annual"/>
    <d v="2022-08-22T00:00:00"/>
    <s v="Management"/>
    <s v="Yes"/>
    <n v="4"/>
    <s v="Reelect Madhusudana Rao Divi as Director"/>
    <s v="Election of Directors"/>
    <s v="For"/>
    <x v="1"/>
    <m/>
    <s v="No"/>
  </r>
  <r>
    <x v="297"/>
    <s v="India"/>
    <s v="INE361B01024"/>
    <n v="6602518"/>
    <s v="Annual"/>
    <d v="2022-08-22T00:00:00"/>
    <s v="Management"/>
    <s v="Yes"/>
    <n v="5"/>
    <s v="Approve Price Waterhouse Chartered Accountants LLP as Auditors and Authorize Board to Fix Their Remuneration"/>
    <s v="Incentives and Remuneration"/>
    <s v="For"/>
    <x v="1"/>
    <m/>
    <s v="No"/>
  </r>
  <r>
    <x v="298"/>
    <s v="Cayman Islands"/>
    <s v="KYG4290A1013"/>
    <s v="BGN9715"/>
    <s v="Extraordinary Shareholders"/>
    <d v="2022-08-22T00:00:00"/>
    <s v="Management"/>
    <s v="Yes"/>
    <s v="1a"/>
    <s v="Approve Distribution in Specie of the Super Hi Shares to the Qualifying Shareholders"/>
    <s v="Other"/>
    <s v="For"/>
    <x v="1"/>
    <m/>
    <s v="No"/>
  </r>
  <r>
    <x v="298"/>
    <s v="Cayman Islands"/>
    <s v="KYG4290A1013"/>
    <s v="BGN9715"/>
    <s v="Extraordinary Shareholders"/>
    <d v="2022-08-22T00:00:00"/>
    <s v="Management"/>
    <s v="Yes"/>
    <s v="1b"/>
    <s v="Authorize Board to Deal With All Matters in Relation to the Distribution"/>
    <s v="Other"/>
    <s v="For"/>
    <x v="1"/>
    <m/>
    <s v="No"/>
  </r>
  <r>
    <x v="299"/>
    <s v="India"/>
    <s v="INE103A01014"/>
    <n v="6121530"/>
    <s v="Annual"/>
    <d v="2022-08-22T00:00:00"/>
    <s v="Management"/>
    <s v="Yes"/>
    <n v="1"/>
    <s v="Accept Financial Statements and Statutory Reports"/>
    <s v="Reports"/>
    <s v="For"/>
    <x v="1"/>
    <m/>
    <s v="No"/>
  </r>
  <r>
    <x v="299"/>
    <s v="India"/>
    <s v="INE103A01014"/>
    <n v="6121530"/>
    <s v="Annual"/>
    <d v="2022-08-22T00:00:00"/>
    <s v="Management"/>
    <s v="Yes"/>
    <n v="2"/>
    <s v="Reelect Vinod S. Shenoy as Director"/>
    <s v="Election of Directors"/>
    <s v="For"/>
    <x v="1"/>
    <m/>
    <s v="No"/>
  </r>
  <r>
    <x v="299"/>
    <s v="India"/>
    <s v="INE103A01014"/>
    <n v="6121530"/>
    <s v="Annual"/>
    <d v="2022-08-22T00:00:00"/>
    <s v="Management"/>
    <s v="Yes"/>
    <n v="3"/>
    <s v="Authorize Board to Fix Remuneration of Joint Statutory Auditors"/>
    <s v="Incentives and Remuneration"/>
    <s v="For"/>
    <x v="1"/>
    <m/>
    <s v="No"/>
  </r>
  <r>
    <x v="299"/>
    <s v="India"/>
    <s v="INE103A01014"/>
    <n v="6121530"/>
    <s v="Annual"/>
    <d v="2022-08-22T00:00:00"/>
    <s v="Management"/>
    <s v="Yes"/>
    <n v="4"/>
    <s v="Elect Rajkumar Sharma as Director"/>
    <s v="Election of Directors"/>
    <s v="For"/>
    <x v="1"/>
    <m/>
    <s v="No"/>
  </r>
  <r>
    <x v="299"/>
    <s v="India"/>
    <s v="INE103A01014"/>
    <n v="6121530"/>
    <s v="Annual"/>
    <d v="2022-08-22T00:00:00"/>
    <s v="Management"/>
    <s v="Yes"/>
    <n v="5"/>
    <s v="Elect Nivedida Subramanian as Director"/>
    <s v="Election of Directors"/>
    <s v="For"/>
    <x v="1"/>
    <m/>
    <s v="No"/>
  </r>
  <r>
    <x v="299"/>
    <s v="India"/>
    <s v="INE103A01014"/>
    <n v="6121530"/>
    <s v="Annual"/>
    <d v="2022-08-22T00:00:00"/>
    <s v="Management"/>
    <s v="Yes"/>
    <n v="6"/>
    <s v="Elect Manohar Singh Verma as Director"/>
    <s v="Election of Directors"/>
    <s v="For"/>
    <x v="1"/>
    <m/>
    <s v="No"/>
  </r>
  <r>
    <x v="299"/>
    <s v="India"/>
    <s v="INE103A01014"/>
    <n v="6121530"/>
    <s v="Annual"/>
    <d v="2022-08-22T00:00:00"/>
    <s v="Management"/>
    <s v="Yes"/>
    <n v="7"/>
    <s v="Elect Pankaj Gupta as Director"/>
    <s v="Election of Directors"/>
    <s v="For"/>
    <x v="1"/>
    <m/>
    <s v="No"/>
  </r>
  <r>
    <x v="299"/>
    <s v="India"/>
    <s v="INE103A01014"/>
    <n v="6121530"/>
    <s v="Annual"/>
    <d v="2022-08-22T00:00:00"/>
    <s v="Management"/>
    <s v="Yes"/>
    <n v="8"/>
    <s v="Elect Alka Mittal as Director"/>
    <s v="Election of Directors"/>
    <s v="For"/>
    <x v="0"/>
    <s v="Director is considered overboarded according to UBS guidelines."/>
    <s v="Yes"/>
  </r>
  <r>
    <x v="299"/>
    <s v="India"/>
    <s v="INE103A01014"/>
    <n v="6121530"/>
    <s v="Annual"/>
    <d v="2022-08-22T00:00:00"/>
    <s v="Management"/>
    <s v="Yes"/>
    <n v="9"/>
    <s v="Elect Asheesh Joshi as Director"/>
    <s v="Election of Directors"/>
    <s v="For"/>
    <x v="1"/>
    <m/>
    <s v="No"/>
  </r>
  <r>
    <x v="299"/>
    <s v="India"/>
    <s v="INE103A01014"/>
    <n v="6121530"/>
    <s v="Annual"/>
    <d v="2022-08-22T00:00:00"/>
    <s v="Management"/>
    <s v="Yes"/>
    <n v="10"/>
    <s v="Elect Pomila Jaspal as Director"/>
    <s v="Election of Directors"/>
    <s v="For"/>
    <x v="1"/>
    <m/>
    <s v="No"/>
  </r>
  <r>
    <x v="299"/>
    <s v="India"/>
    <s v="INE103A01014"/>
    <n v="6121530"/>
    <s v="Annual"/>
    <d v="2022-08-22T00:00:00"/>
    <s v="Management"/>
    <s v="Yes"/>
    <n v="11"/>
    <s v="Approve Remuneration of Cost Auditors"/>
    <s v="Incentives and Remuneration"/>
    <s v="For"/>
    <x v="1"/>
    <m/>
    <s v="No"/>
  </r>
  <r>
    <x v="300"/>
    <s v="China"/>
    <s v="CNE000001LV7"/>
    <s v="B0766H9"/>
    <s v="Special"/>
    <d v="2022-08-22T00:00:00"/>
    <s v="Management"/>
    <s v="Yes"/>
    <n v="1"/>
    <s v="Approve Provision of Guarantee and Counter-Guarantee for Subsidiaries"/>
    <s v="Other"/>
    <s v="For"/>
    <x v="0"/>
    <s v="The terms of the guarantee are not deemed to be in the best interest of shareholders."/>
    <s v="Yes"/>
  </r>
  <r>
    <x v="300"/>
    <s v="China"/>
    <s v="CNE000001LV7"/>
    <s v="B0766H9"/>
    <s v="Special"/>
    <d v="2022-08-22T00:00:00"/>
    <s v="Management"/>
    <s v="Yes"/>
    <n v="2"/>
    <s v="Approve to Carry Out the Sale and Leaseback Financial Leasing Business and the Company's Provision of Guarantee"/>
    <s v="Other"/>
    <s v="For"/>
    <x v="1"/>
    <m/>
    <s v="No"/>
  </r>
  <r>
    <x v="300"/>
    <s v="China"/>
    <s v="CNE000001LV7"/>
    <s v="B0766H9"/>
    <s v="Special"/>
    <d v="2022-08-22T00:00:00"/>
    <s v="Management"/>
    <s v="Yes"/>
    <n v="3"/>
    <s v="Approve Adjustment on Related Party Transactions"/>
    <s v="Other"/>
    <s v="For"/>
    <x v="1"/>
    <m/>
    <s v="No"/>
  </r>
  <r>
    <x v="300"/>
    <s v="China"/>
    <s v="CNE000001LV7"/>
    <s v="B0766H9"/>
    <s v="Special"/>
    <d v="2022-08-22T00:00:00"/>
    <s v="Shareholder"/>
    <s v="Yes"/>
    <n v="4"/>
    <s v="Approve Purchase of Liability Insurance for Directors, Supervisors and Senior Management Members"/>
    <s v="Election of Directors"/>
    <s v="For"/>
    <x v="1"/>
    <m/>
    <s v="No"/>
  </r>
  <r>
    <x v="301"/>
    <s v="Australia"/>
    <s v="AU000000ALQ6"/>
    <s v="B86SZR5"/>
    <s v="Annual"/>
    <d v="2022-08-23T00:00:00"/>
    <s v="Management"/>
    <s v="Yes"/>
    <n v="1"/>
    <s v="Elect Tonianne Dwyer as Director"/>
    <s v="Election of Directors"/>
    <s v="For"/>
    <x v="1"/>
    <m/>
    <s v="No"/>
  </r>
  <r>
    <x v="301"/>
    <s v="Australia"/>
    <s v="AU000000ALQ6"/>
    <s v="B86SZR5"/>
    <s v="Annual"/>
    <d v="2022-08-23T00:00:00"/>
    <s v="Management"/>
    <s v="Yes"/>
    <n v="2"/>
    <s v="Elect Siddhartha Kadia as Director"/>
    <s v="Election of Directors"/>
    <s v="For"/>
    <x v="0"/>
    <s v="Director is considered overboarded according to UBS guidelines."/>
    <s v="Yes"/>
  </r>
  <r>
    <x v="301"/>
    <s v="Australia"/>
    <s v="AU000000ALQ6"/>
    <s v="B86SZR5"/>
    <s v="Annual"/>
    <d v="2022-08-23T00:00:00"/>
    <s v="Management"/>
    <s v="Yes"/>
    <n v="3"/>
    <s v="Approve Remuneration Report"/>
    <s v="Incentives and Remuneration"/>
    <s v="For"/>
    <x v="1"/>
    <m/>
    <s v="No"/>
  </r>
  <r>
    <x v="301"/>
    <s v="Australia"/>
    <s v="AU000000ALQ6"/>
    <s v="B86SZR5"/>
    <s v="Annual"/>
    <d v="2022-08-23T00:00:00"/>
    <s v="Management"/>
    <s v="Yes"/>
    <n v="4"/>
    <s v="Approve Reinsertion of Proportional Takeover Provisions"/>
    <s v="Other"/>
    <s v="For"/>
    <x v="1"/>
    <m/>
    <s v="No"/>
  </r>
  <r>
    <x v="301"/>
    <s v="Australia"/>
    <s v="AU000000ALQ6"/>
    <s v="B86SZR5"/>
    <s v="Annual"/>
    <d v="2022-08-23T00:00:00"/>
    <s v="Management"/>
    <s v="Yes"/>
    <n v="5"/>
    <s v="Approve the Increase in Non-Executive Directors' Fee Pool"/>
    <s v="Election of Directors"/>
    <s v="None"/>
    <x v="1"/>
    <m/>
    <s v="No"/>
  </r>
  <r>
    <x v="301"/>
    <s v="Australia"/>
    <s v="AU000000ALQ6"/>
    <s v="B86SZR5"/>
    <s v="Annual"/>
    <d v="2022-08-23T00:00:00"/>
    <s v="Management"/>
    <s v="Yes"/>
    <n v="6"/>
    <s v="Approve Grant of Performance Rights to Raj Naran"/>
    <s v="Other"/>
    <s v="For"/>
    <x v="1"/>
    <m/>
    <s v="No"/>
  </r>
  <r>
    <x v="301"/>
    <s v="Australia"/>
    <s v="AU000000ALQ6"/>
    <s v="B86SZR5"/>
    <s v="Annual"/>
    <d v="2022-08-23T00:00:00"/>
    <s v="Management"/>
    <s v="Yes"/>
    <n v="7"/>
    <s v="Approve Financial Assistance in Relation to the Acquisition"/>
    <s v="Other"/>
    <s v="For"/>
    <x v="1"/>
    <m/>
    <s v="No"/>
  </r>
  <r>
    <x v="302"/>
    <s v="India"/>
    <s v="INE949L01017"/>
    <s v="BF1YBK2"/>
    <s v="Annual"/>
    <d v="2022-08-23T00:00:00"/>
    <s v="Management"/>
    <s v="Yes"/>
    <n v="1"/>
    <s v="Accept Financial Statements and Statutory Reports"/>
    <s v="Reports"/>
    <s v="For"/>
    <x v="1"/>
    <m/>
    <s v="No"/>
  </r>
  <r>
    <x v="302"/>
    <s v="India"/>
    <s v="INE949L01017"/>
    <s v="BF1YBK2"/>
    <s v="Annual"/>
    <d v="2022-08-23T00:00:00"/>
    <s v="Management"/>
    <s v="Yes"/>
    <n v="2"/>
    <s v="Approve Dividend"/>
    <s v="Other"/>
    <s v="For"/>
    <x v="1"/>
    <m/>
    <s v="No"/>
  </r>
  <r>
    <x v="302"/>
    <s v="India"/>
    <s v="INE949L01017"/>
    <s v="BF1YBK2"/>
    <s v="Annual"/>
    <d v="2022-08-23T00:00:00"/>
    <s v="Management"/>
    <s v="Yes"/>
    <n v="3"/>
    <s v="Reelect Sanjay Agarwal as Director"/>
    <s v="Election of Directors"/>
    <s v="For"/>
    <x v="1"/>
    <m/>
    <s v="No"/>
  </r>
  <r>
    <x v="302"/>
    <s v="India"/>
    <s v="INE949L01017"/>
    <s v="BF1YBK2"/>
    <s v="Annual"/>
    <d v="2022-08-23T00:00:00"/>
    <s v="Management"/>
    <s v="Yes"/>
    <n v="4"/>
    <s v="Reelect Mankal Shankar Sriram as Director"/>
    <s v="Election of Directors"/>
    <s v="For"/>
    <x v="1"/>
    <m/>
    <s v="No"/>
  </r>
  <r>
    <x v="302"/>
    <s v="India"/>
    <s v="INE949L01017"/>
    <s v="BF1YBK2"/>
    <s v="Annual"/>
    <d v="2022-08-23T00:00:00"/>
    <s v="Management"/>
    <s v="Yes"/>
    <n v="5"/>
    <s v="Reelect Pushpinder Singh as Director"/>
    <s v="Election of Directors"/>
    <s v="For"/>
    <x v="1"/>
    <m/>
    <s v="No"/>
  </r>
  <r>
    <x v="302"/>
    <s v="India"/>
    <s v="INE949L01017"/>
    <s v="BF1YBK2"/>
    <s v="Annual"/>
    <d v="2022-08-23T00:00:00"/>
    <s v="Management"/>
    <s v="Yes"/>
    <n v="6"/>
    <s v="Reelect Kannan Gopalaraghavan as Director"/>
    <s v="Election of Directors"/>
    <s v="For"/>
    <x v="1"/>
    <m/>
    <s v="No"/>
  </r>
  <r>
    <x v="302"/>
    <s v="India"/>
    <s v="INE949L01017"/>
    <s v="BF1YBK2"/>
    <s v="Annual"/>
    <d v="2022-08-23T00:00:00"/>
    <s v="Management"/>
    <s v="Yes"/>
    <n v="7"/>
    <s v="Approve Remuneration of Sanjay Agarwal as Managing Director and CEO"/>
    <s v="Election of Directors"/>
    <s v="For"/>
    <x v="1"/>
    <m/>
    <s v="No"/>
  </r>
  <r>
    <x v="302"/>
    <s v="India"/>
    <s v="INE949L01017"/>
    <s v="BF1YBK2"/>
    <s v="Annual"/>
    <d v="2022-08-23T00:00:00"/>
    <s v="Management"/>
    <s v="Yes"/>
    <n v="8"/>
    <s v="Approve Remuneration of Uttam Tibrewal as Whole Time Director"/>
    <s v="Election of Directors"/>
    <s v="For"/>
    <x v="1"/>
    <m/>
    <s v="No"/>
  </r>
  <r>
    <x v="302"/>
    <s v="India"/>
    <s v="INE949L01017"/>
    <s v="BF1YBK2"/>
    <s v="Annual"/>
    <d v="2022-08-23T00:00:00"/>
    <s v="Management"/>
    <s v="Yes"/>
    <n v="9"/>
    <s v="Approve Issuance of Non-Convertible Debt Securities / Bonds / Other Permissible Instruments in One or More Tranches"/>
    <s v="Other"/>
    <s v="For"/>
    <x v="1"/>
    <m/>
    <s v="No"/>
  </r>
  <r>
    <x v="302"/>
    <s v="India"/>
    <s v="INE949L01017"/>
    <s v="BF1YBK2"/>
    <s v="Annual"/>
    <d v="2022-08-23T00:00:00"/>
    <s v="Management"/>
    <s v="Yes"/>
    <n v="10"/>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303"/>
    <s v="China"/>
    <s v="CNE1000002P4"/>
    <n v="6560995"/>
    <s v="Extraordinary Shareholders"/>
    <d v="2022-08-23T00:00:00"/>
    <s v="Management"/>
    <s v="Yes"/>
    <n v="1"/>
    <s v="Approve US Dollar Loan by the Overseas Subsidiaries and the Provision of Guarantee by the Company"/>
    <s v="Other"/>
    <s v="For"/>
    <x v="1"/>
    <m/>
    <s v="No"/>
  </r>
  <r>
    <x v="303"/>
    <s v="China"/>
    <s v="CNE1000002P4"/>
    <n v="6560995"/>
    <s v="Extraordinary Shareholders"/>
    <d v="2022-08-23T00:00:00"/>
    <s v="Management"/>
    <s v="Yes"/>
    <n v="2"/>
    <s v="Elect Yao Xin as Director"/>
    <s v="Election of Directors"/>
    <s v="For"/>
    <x v="1"/>
    <m/>
    <s v="No"/>
  </r>
  <r>
    <x v="304"/>
    <s v="Japan"/>
    <s v="JP3298400007"/>
    <s v="B036QP1"/>
    <s v="Annual"/>
    <d v="2022-08-23T00:00:00"/>
    <s v="Management"/>
    <s v="Yes"/>
    <n v="1"/>
    <s v="Approve Allocation of Income, with a Final Dividend of JPY 40"/>
    <s v="Other"/>
    <s v="For"/>
    <x v="1"/>
    <m/>
    <s v="No"/>
  </r>
  <r>
    <x v="304"/>
    <s v="Japan"/>
    <s v="JP3298400007"/>
    <s v="B036QP1"/>
    <s v="Annual"/>
    <d v="2022-08-23T00:00:00"/>
    <s v="Management"/>
    <s v="Yes"/>
    <n v="2"/>
    <s v="Amend Articles to Disclose Shareholder Meeting Materials on Internet - Allow Virtual Only Shareholder Meetings - Authorize Board to Determine Income Allocation"/>
    <s v="Other"/>
    <s v="For"/>
    <x v="0"/>
    <s v="We will not support exclusively virtual meetings."/>
    <s v="Yes"/>
  </r>
  <r>
    <x v="304"/>
    <s v="Japan"/>
    <s v="JP3298400007"/>
    <s v="B036QP1"/>
    <s v="Annual"/>
    <d v="2022-08-23T00:00:00"/>
    <s v="Management"/>
    <s v="Yes"/>
    <n v="3.1"/>
    <s v="Elect Director Uno, Masateru"/>
    <s v="Election of Directors"/>
    <s v="For"/>
    <x v="1"/>
    <m/>
    <s v="No"/>
  </r>
  <r>
    <x v="304"/>
    <s v="Japan"/>
    <s v="JP3298400007"/>
    <s v="B036QP1"/>
    <s v="Annual"/>
    <d v="2022-08-23T00:00:00"/>
    <s v="Management"/>
    <s v="Yes"/>
    <n v="3.2"/>
    <s v="Elect Director Yokoyama, Hideaki"/>
    <s v="Election of Directors"/>
    <s v="For"/>
    <x v="1"/>
    <m/>
    <s v="No"/>
  </r>
  <r>
    <x v="304"/>
    <s v="Japan"/>
    <s v="JP3298400007"/>
    <s v="B036QP1"/>
    <s v="Annual"/>
    <d v="2022-08-23T00:00:00"/>
    <s v="Management"/>
    <s v="Yes"/>
    <n v="3.3"/>
    <s v="Elect Director Shibata, Futoshi"/>
    <s v="Election of Directors"/>
    <s v="For"/>
    <x v="1"/>
    <m/>
    <s v="No"/>
  </r>
  <r>
    <x v="304"/>
    <s v="Japan"/>
    <s v="JP3298400007"/>
    <s v="B036QP1"/>
    <s v="Annual"/>
    <d v="2022-08-23T00:00:00"/>
    <s v="Management"/>
    <s v="Yes"/>
    <n v="4"/>
    <s v="Elect Alternate Director and Audit Committee Member Ueta, Masao"/>
    <s v="Election of Directors"/>
    <s v="For"/>
    <x v="1"/>
    <m/>
    <s v="No"/>
  </r>
  <r>
    <x v="305"/>
    <s v="India"/>
    <s v="INE935N01020"/>
    <s v="BNC5412"/>
    <s v="Annual"/>
    <d v="2022-08-23T00:00:00"/>
    <s v="Management"/>
    <s v="Yes"/>
    <n v="1"/>
    <s v="Accept Financial Statements and Statutory Reports"/>
    <s v="Reports"/>
    <s v="For"/>
    <x v="1"/>
    <m/>
    <s v="No"/>
  </r>
  <r>
    <x v="305"/>
    <s v="India"/>
    <s v="INE935N01020"/>
    <s v="BNC5412"/>
    <s v="Annual"/>
    <d v="2022-08-23T00:00:00"/>
    <s v="Management"/>
    <s v="Yes"/>
    <n v="2"/>
    <s v="Approve Final Dividend"/>
    <s v="Other"/>
    <s v="For"/>
    <x v="1"/>
    <m/>
    <s v="No"/>
  </r>
  <r>
    <x v="305"/>
    <s v="India"/>
    <s v="INE935N01020"/>
    <s v="BNC5412"/>
    <s v="Annual"/>
    <d v="2022-08-23T00:00:00"/>
    <s v="Management"/>
    <s v="Yes"/>
    <n v="3"/>
    <s v="Reelect Atul B. Lall as Director"/>
    <s v="Election of Directors"/>
    <s v="For"/>
    <x v="1"/>
    <m/>
    <s v="No"/>
  </r>
  <r>
    <x v="305"/>
    <s v="India"/>
    <s v="INE935N01020"/>
    <s v="BNC5412"/>
    <s v="Annual"/>
    <d v="2022-08-23T00:00:00"/>
    <s v="Management"/>
    <s v="Yes"/>
    <n v="4"/>
    <s v="Approve Remuneration of Cost Auditors"/>
    <s v="Incentives and Remuneration"/>
    <s v="For"/>
    <x v="1"/>
    <m/>
    <s v="No"/>
  </r>
  <r>
    <x v="305"/>
    <s v="India"/>
    <s v="INE935N01020"/>
    <s v="BNC5412"/>
    <s v="Annual"/>
    <d v="2022-08-23T00:00:00"/>
    <s v="Management"/>
    <s v="Yes"/>
    <n v="5"/>
    <s v="Approve Continuation of Office of Manuji Zarabi as Non-Executive Independent Director"/>
    <s v="Election of Directors"/>
    <s v="For"/>
    <x v="1"/>
    <m/>
    <s v="No"/>
  </r>
  <r>
    <x v="305"/>
    <s v="India"/>
    <s v="INE935N01020"/>
    <s v="BNC5412"/>
    <s v="Annual"/>
    <d v="2022-08-23T00:00:00"/>
    <s v="Management"/>
    <s v="Yes"/>
    <n v="6"/>
    <s v="Approve Loans, Investments, Guarantee or Security to Subsidiary Companies, Joint Venture Companies and Other Associates"/>
    <s v="Other"/>
    <s v="For"/>
    <x v="0"/>
    <s v="The Company has failed to provide sufficient disclosure regarding the details of the guarantee."/>
    <s v="Yes"/>
  </r>
  <r>
    <x v="305"/>
    <s v="India"/>
    <s v="INE935N01020"/>
    <s v="BNC5412"/>
    <s v="Annual"/>
    <d v="2022-08-23T00:00:00"/>
    <s v="Management"/>
    <s v="Yes"/>
    <n v="7"/>
    <s v="Approve Remuneration Payable to Sunil Vachani as Executive Chairman and Whole Time Director"/>
    <s v="Election of Directors"/>
    <s v="For"/>
    <x v="1"/>
    <m/>
    <s v="No"/>
  </r>
  <r>
    <x v="305"/>
    <s v="India"/>
    <s v="INE935N01020"/>
    <s v="BNC5412"/>
    <s v="Annual"/>
    <d v="2022-08-23T00:00:00"/>
    <s v="Management"/>
    <s v="Yes"/>
    <n v="8"/>
    <s v="Approve Grant of Stock Options to the Employees of Associate Companies, Including Joint Venture Companies Under Dixon Technologies (India) Limited - Employees Stock Option Plan, 2018 and Employee Stock Option Plan, 2020"/>
    <s v="Other"/>
    <s v="For"/>
    <x v="0"/>
    <s v="Options are granted at a discount to the market price at grant date."/>
    <s v="Yes"/>
  </r>
  <r>
    <x v="191"/>
    <s v="China"/>
    <s v="CNE1000029M4"/>
    <s v="BDCSC73"/>
    <s v="Extraordinary Shareholders"/>
    <d v="2022-08-23T00:00:00"/>
    <s v="Management"/>
    <s v="Yes"/>
    <n v="1"/>
    <s v="Elect Huang Xiaoguang as Supervisor"/>
    <s v="Other"/>
    <s v="For"/>
    <x v="1"/>
    <m/>
    <s v="No"/>
  </r>
  <r>
    <x v="306"/>
    <s v="India"/>
    <s v="INE038A01020"/>
    <s v="B0GWF48"/>
    <s v="Annual"/>
    <d v="2022-08-23T00:00:00"/>
    <s v="Management"/>
    <s v="Yes"/>
    <n v="1"/>
    <s v="Accept Financial Statements and Statutory Reports"/>
    <s v="Reports"/>
    <s v="For"/>
    <x v="1"/>
    <m/>
    <s v="No"/>
  </r>
  <r>
    <x v="306"/>
    <s v="India"/>
    <s v="INE038A01020"/>
    <s v="B0GWF48"/>
    <s v="Annual"/>
    <d v="2022-08-23T00:00:00"/>
    <s v="Management"/>
    <s v="Yes"/>
    <n v="2"/>
    <s v="Approve Dividend"/>
    <s v="Other"/>
    <s v="For"/>
    <x v="1"/>
    <m/>
    <s v="No"/>
  </r>
  <r>
    <x v="306"/>
    <s v="India"/>
    <s v="INE038A01020"/>
    <s v="B0GWF48"/>
    <s v="Annual"/>
    <d v="2022-08-23T00:00:00"/>
    <s v="Management"/>
    <s v="Yes"/>
    <n v="3"/>
    <s v="Reelect Kumar Mangalam Birla as Director"/>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Director is considered overboarded according to UBS guidelines."/>
    <s v="Yes"/>
  </r>
  <r>
    <x v="306"/>
    <s v="India"/>
    <s v="INE038A01020"/>
    <s v="B0GWF48"/>
    <s v="Annual"/>
    <d v="2022-08-23T00:00:00"/>
    <s v="Management"/>
    <s v="Yes"/>
    <n v="4"/>
    <s v="Approve Price Waterhouse &amp; Co. Chartered Accountants LLP as Auditors and Authorize Board to Fix Their Remuneration"/>
    <s v="Incentives and Remuneration"/>
    <s v="For"/>
    <x v="1"/>
    <m/>
    <s v="No"/>
  </r>
  <r>
    <x v="306"/>
    <s v="India"/>
    <s v="INE038A01020"/>
    <s v="B0GWF48"/>
    <s v="Annual"/>
    <d v="2022-08-23T00:00:00"/>
    <s v="Management"/>
    <s v="Yes"/>
    <n v="5"/>
    <s v="Approve Remuneration of Cost Auditors"/>
    <s v="Incentives and Remuneration"/>
    <s v="For"/>
    <x v="1"/>
    <m/>
    <s v="No"/>
  </r>
  <r>
    <x v="306"/>
    <s v="India"/>
    <s v="INE038A01020"/>
    <s v="B0GWF48"/>
    <s v="Annual"/>
    <d v="2022-08-23T00:00:00"/>
    <s v="Management"/>
    <s v="Yes"/>
    <n v="6"/>
    <s v="Approve Hindalco Industries Limited Employee Stock Option and Performance Stock Unit Scheme 2022"/>
    <s v="Other"/>
    <s v="For"/>
    <x v="0"/>
    <s v="Options are granted at a discount to the market price at grant date. Key elements of the LTIP have not been fully disclosed."/>
    <s v="Yes"/>
  </r>
  <r>
    <x v="306"/>
    <s v="India"/>
    <s v="INE038A01020"/>
    <s v="B0GWF48"/>
    <s v="Annual"/>
    <d v="2022-08-23T00:00:00"/>
    <s v="Management"/>
    <s v="Yes"/>
    <n v="7"/>
    <s v="Approve Extension of Benefits of the Hindalco Industries Limited Employee Stock Option and Performance Stock Unit Scheme 2022 to Employees of the Group Companies Including Holding, Subsidiary, and Associate Companies"/>
    <s v="Other"/>
    <s v="For"/>
    <x v="0"/>
    <s v="Options are granted at a discount to the market price at grant date. Key elements of the LTIP have not been fully disclosed."/>
    <s v="Yes"/>
  </r>
  <r>
    <x v="306"/>
    <s v="India"/>
    <s v="INE038A01020"/>
    <s v="B0GWF48"/>
    <s v="Annual"/>
    <d v="2022-08-23T00:00:00"/>
    <s v="Management"/>
    <s v="Yes"/>
    <n v="8"/>
    <s v="Approve Use of Trust Route for the Implementation of the &quot;Scheme 2022&quot;, Secondary Acquisition of the Equity Shares, and Grant of Financial Assistance / Provision of Money to the Trust"/>
    <s v="Other"/>
    <s v="For"/>
    <x v="0"/>
    <s v="Options are granted at a discount to the market price at grant date. Key elements of the LTIP have not been fully disclosed."/>
    <s v="Yes"/>
  </r>
  <r>
    <x v="306"/>
    <s v="India"/>
    <s v="INE038A01020"/>
    <s v="B0GWF48"/>
    <s v="Annual"/>
    <d v="2022-08-23T00:00:00"/>
    <s v="Management"/>
    <s v="Yes"/>
    <n v="9"/>
    <s v="Approve Reappointment and Remuneration of Praveen Kumar Maheshwari as Whole-time Director"/>
    <s v="Election of Directors"/>
    <s v="For"/>
    <x v="1"/>
    <m/>
    <s v="No"/>
  </r>
  <r>
    <x v="307"/>
    <s v="India"/>
    <s v="INE121J01017"/>
    <s v="B92P9G4"/>
    <s v="Annual"/>
    <d v="2022-08-23T00:00:00"/>
    <s v="Management"/>
    <s v="Yes"/>
    <n v="1"/>
    <s v="Accept Financial Statements and Statutory Reports"/>
    <s v="Reports"/>
    <s v="For"/>
    <x v="1"/>
    <m/>
    <s v="No"/>
  </r>
  <r>
    <x v="307"/>
    <s v="India"/>
    <s v="INE121J01017"/>
    <s v="B92P9G4"/>
    <s v="Annual"/>
    <d v="2022-08-23T00:00:00"/>
    <s v="Management"/>
    <s v="Yes"/>
    <n v="2"/>
    <s v="Reelect Bimal Dayal as Director"/>
    <s v="Election of Directors"/>
    <s v="For"/>
    <x v="3"/>
    <s v="The nominee resigned from board as Managing Director and CEO of the company on July 28, 2022."/>
    <s v="Yes"/>
  </r>
  <r>
    <x v="307"/>
    <s v="India"/>
    <s v="INE121J01017"/>
    <s v="B92P9G4"/>
    <s v="Annual"/>
    <d v="2022-08-23T00:00:00"/>
    <s v="Management"/>
    <s v="Yes"/>
    <n v="3"/>
    <s v="Reelect Gopal Vittal as Director"/>
    <s v="Election of Directors"/>
    <s v="For"/>
    <x v="0"/>
    <s v="We will not support the election of non-independent, non-executive directors where we have held concerns over board independence for the past two years."/>
    <s v="Yes"/>
  </r>
  <r>
    <x v="307"/>
    <s v="India"/>
    <s v="INE121J01017"/>
    <s v="B92P9G4"/>
    <s v="Annual"/>
    <d v="2022-08-23T00:00:00"/>
    <s v="Management"/>
    <s v="Yes"/>
    <n v="4"/>
    <s v="Reelect Thomas Reisten as Director"/>
    <s v="Election of Directors"/>
    <s v="For"/>
    <x v="0"/>
    <s v="We will not support the election of non-independent, non-executive directors where we have held concerns over board independence for the past two years.  Candidate is not considered independent and the Audit Committee is not made up of at least 2/3 independent directors."/>
    <s v="Yes"/>
  </r>
  <r>
    <x v="307"/>
    <s v="India"/>
    <s v="INE121J01017"/>
    <s v="B92P9G4"/>
    <s v="Annual"/>
    <d v="2022-08-23T00:00:00"/>
    <s v="Management"/>
    <s v="Yes"/>
    <n v="5"/>
    <s v="Approve Deloitte Haskins &amp; Sells LLP, Chartered Accountants as Auditors and Authorize Board to Fix Their Remuneration"/>
    <s v="Incentives and Remuneration"/>
    <s v="For"/>
    <x v="1"/>
    <m/>
    <s v="No"/>
  </r>
  <r>
    <x v="307"/>
    <s v="India"/>
    <s v="INE121J01017"/>
    <s v="B92P9G4"/>
    <s v="Annual"/>
    <d v="2022-08-23T00:00:00"/>
    <s v="Management"/>
    <s v="Yes"/>
    <n v="6"/>
    <s v="Elect Sunil Sood as Director"/>
    <s v="Election of Directors"/>
    <s v="For"/>
    <x v="0"/>
    <s v="We will not support the election of non-independent, non-executive directors where we have held concerns over board independence for the past two years."/>
    <s v="Yes"/>
  </r>
  <r>
    <x v="307"/>
    <s v="India"/>
    <s v="INE121J01017"/>
    <s v="B92P9G4"/>
    <s v="Annual"/>
    <d v="2022-08-23T00:00:00"/>
    <s v="Management"/>
    <s v="Yes"/>
    <n v="7"/>
    <s v="Reelect Anita Kapur as Director"/>
    <s v="Election of Directors"/>
    <s v="For"/>
    <x v="1"/>
    <m/>
    <s v="No"/>
  </r>
  <r>
    <x v="308"/>
    <s v="USA"/>
    <s v="US5950171042"/>
    <n v="2592174"/>
    <s v="Annual"/>
    <d v="2022-08-23T00:00:00"/>
    <s v="Management"/>
    <s v="Yes"/>
    <n v="1.1000000000000001"/>
    <s v="Elect Director Matthew W. Chapman"/>
    <s v="Election of Directors"/>
    <s v="For"/>
    <x v="0"/>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308"/>
    <s v="USA"/>
    <s v="US5950171042"/>
    <n v="2592174"/>
    <s v="Annual"/>
    <d v="2022-08-23T00:00:00"/>
    <s v="Management"/>
    <s v="Yes"/>
    <n v="1.2"/>
    <s v="Elect Director Esther L. Johnson"/>
    <s v="Election of Directors"/>
    <s v="For"/>
    <x v="0"/>
    <s v="We do not regard the Board to be sufficiently independent, for which the chair of the nomination process is ultimately accountable. The Company has not met our expectations and principles in regard to gender diversity."/>
    <s v="Yes"/>
  </r>
  <r>
    <x v="308"/>
    <s v="USA"/>
    <s v="US5950171042"/>
    <n v="2592174"/>
    <s v="Annual"/>
    <d v="2022-08-23T00:00:00"/>
    <s v="Management"/>
    <s v="Yes"/>
    <n v="1.3"/>
    <s v="Elect Director Karlton D. Johnson"/>
    <s v="Election of Directors"/>
    <s v="For"/>
    <x v="1"/>
    <m/>
    <s v="No"/>
  </r>
  <r>
    <x v="308"/>
    <s v="USA"/>
    <s v="US5950171042"/>
    <n v="2592174"/>
    <s v="Annual"/>
    <d v="2022-08-23T00:00:00"/>
    <s v="Management"/>
    <s v="Yes"/>
    <n v="1.4"/>
    <s v="Elect Director Wade F. Meyercord"/>
    <s v="Election of Directors"/>
    <s v="For"/>
    <x v="0"/>
    <s v="Candidate is not considered independent and the Audit Committee is not made up of at least 2/3 independent directors."/>
    <s v="Yes"/>
  </r>
  <r>
    <x v="308"/>
    <s v="USA"/>
    <s v="US5950171042"/>
    <n v="2592174"/>
    <s v="Annual"/>
    <d v="2022-08-23T00:00:00"/>
    <s v="Management"/>
    <s v="Yes"/>
    <n v="1.5"/>
    <s v="Elect Director Ganesh Moorthy"/>
    <s v="Election of Directors"/>
    <s v="For"/>
    <x v="1"/>
    <m/>
    <s v="No"/>
  </r>
  <r>
    <x v="308"/>
    <s v="USA"/>
    <s v="US5950171042"/>
    <n v="2592174"/>
    <s v="Annual"/>
    <d v="2022-08-23T00:00:00"/>
    <s v="Management"/>
    <s v="Yes"/>
    <n v="1.6"/>
    <s v="Elect Director Karen M. Rapp"/>
    <s v="Election of Directors"/>
    <s v="For"/>
    <x v="1"/>
    <m/>
    <s v="No"/>
  </r>
  <r>
    <x v="308"/>
    <s v="USA"/>
    <s v="US5950171042"/>
    <n v="2592174"/>
    <s v="Annual"/>
    <d v="2022-08-23T00:00:00"/>
    <s v="Management"/>
    <s v="Yes"/>
    <n v="1.7"/>
    <s v="Elect Director Steve Sanghi"/>
    <s v="Election of Directors"/>
    <s v="For"/>
    <x v="0"/>
    <s v="Executive Chair and no appropriate independent counterbalance in place."/>
    <s v="Yes"/>
  </r>
  <r>
    <x v="308"/>
    <s v="USA"/>
    <s v="US5950171042"/>
    <n v="2592174"/>
    <s v="Annual"/>
    <d v="2022-08-23T00:00:00"/>
    <s v="Management"/>
    <s v="Yes"/>
    <n v="2"/>
    <s v="Ratify Ernst &amp; Young LLP as Auditors"/>
    <s v="Auditors"/>
    <s v="For"/>
    <x v="1"/>
    <m/>
    <s v="No"/>
  </r>
  <r>
    <x v="308"/>
    <s v="USA"/>
    <s v="US5950171042"/>
    <n v="2592174"/>
    <s v="Annual"/>
    <d v="2022-08-23T00:00:00"/>
    <s v="Management"/>
    <s v="Yes"/>
    <n v="3"/>
    <s v="Advisory Vote to Ratify Named Executive Officers' Compensation"/>
    <s v="Other"/>
    <s v="For"/>
    <x v="0"/>
    <s v="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
    <s v="Yes"/>
  </r>
  <r>
    <x v="309"/>
    <s v="Japan"/>
    <s v="JP3689500001"/>
    <n v="6141680"/>
    <s v="Annual"/>
    <d v="2022-08-23T00:00:00"/>
    <s v="Management"/>
    <s v="Yes"/>
    <n v="1"/>
    <s v="Amend Articles to Disclose Shareholder Meeting Materials on Internet"/>
    <s v="Other"/>
    <s v="For"/>
    <x v="1"/>
    <m/>
    <s v="No"/>
  </r>
  <r>
    <x v="309"/>
    <s v="Japan"/>
    <s v="JP3689500001"/>
    <n v="6141680"/>
    <s v="Annual"/>
    <d v="2022-08-23T00:00:00"/>
    <s v="Management"/>
    <s v="Yes"/>
    <n v="2.1"/>
    <s v="Elect Director Misawa, Toshimitsu"/>
    <s v="Election of Directors"/>
    <s v="For"/>
    <x v="1"/>
    <m/>
    <s v="No"/>
  </r>
  <r>
    <x v="309"/>
    <s v="Japan"/>
    <s v="JP3689500001"/>
    <n v="6141680"/>
    <s v="Annual"/>
    <d v="2022-08-23T00:00:00"/>
    <s v="Management"/>
    <s v="Yes"/>
    <n v="2.2000000000000002"/>
    <s v="Elect Director Krishna Sivaraman"/>
    <s v="Election of Directors"/>
    <s v="For"/>
    <x v="1"/>
    <m/>
    <s v="No"/>
  </r>
  <r>
    <x v="309"/>
    <s v="Japan"/>
    <s v="JP3689500001"/>
    <n v="6141680"/>
    <s v="Annual"/>
    <d v="2022-08-23T00:00:00"/>
    <s v="Management"/>
    <s v="Yes"/>
    <n v="2.2999999999999998"/>
    <s v="Elect Director Garrett Ilg"/>
    <s v="Election of Directors"/>
    <s v="For"/>
    <x v="1"/>
    <m/>
    <s v="No"/>
  </r>
  <r>
    <x v="309"/>
    <s v="Japan"/>
    <s v="JP3689500001"/>
    <n v="6141680"/>
    <s v="Annual"/>
    <d v="2022-08-23T00:00:00"/>
    <s v="Management"/>
    <s v="Yes"/>
    <n v="2.4"/>
    <s v="Elect Director Vincent S. Grelli"/>
    <s v="Election of Directors"/>
    <s v="For"/>
    <x v="1"/>
    <m/>
    <s v="No"/>
  </r>
  <r>
    <x v="309"/>
    <s v="Japan"/>
    <s v="JP3689500001"/>
    <n v="6141680"/>
    <s v="Annual"/>
    <d v="2022-08-23T00:00:00"/>
    <s v="Management"/>
    <s v="Yes"/>
    <n v="2.5"/>
    <s v="Elect Director Kimberly Woolley"/>
    <s v="Election of Directors"/>
    <s v="For"/>
    <x v="1"/>
    <m/>
    <s v="No"/>
  </r>
  <r>
    <x v="309"/>
    <s v="Japan"/>
    <s v="JP3689500001"/>
    <n v="6141680"/>
    <s v="Annual"/>
    <d v="2022-08-23T00:00:00"/>
    <s v="Management"/>
    <s v="Yes"/>
    <n v="2.6"/>
    <s v="Elect Director Fujimori, Yoshiaki"/>
    <s v="Election of Directors"/>
    <s v="For"/>
    <x v="1"/>
    <m/>
    <s v="No"/>
  </r>
  <r>
    <x v="309"/>
    <s v="Japan"/>
    <s v="JP3689500001"/>
    <n v="6141680"/>
    <s v="Annual"/>
    <d v="2022-08-23T00:00:00"/>
    <s v="Management"/>
    <s v="Yes"/>
    <n v="2.7"/>
    <s v="Elect Director John L. Hall"/>
    <s v="Election of Directors"/>
    <s v="For"/>
    <x v="0"/>
    <s v="The Audit Committee does not comprise of a majority of independent directors. The Remuneration Committee does not comprise of a majority of independent directors. The Nomination Committee does not comprise of a majority of independent directors."/>
    <s v="Yes"/>
  </r>
  <r>
    <x v="309"/>
    <s v="Japan"/>
    <s v="JP3689500001"/>
    <n v="6141680"/>
    <s v="Annual"/>
    <d v="2022-08-23T00:00:00"/>
    <s v="Management"/>
    <s v="Yes"/>
    <n v="2.8"/>
    <s v="Elect Director Natsuno, Takeshi"/>
    <s v="Election of Directors"/>
    <s v="For"/>
    <x v="1"/>
    <m/>
    <s v="No"/>
  </r>
  <r>
    <x v="309"/>
    <s v="Japan"/>
    <s v="JP3689500001"/>
    <n v="6141680"/>
    <s v="Annual"/>
    <d v="2022-08-23T00:00:00"/>
    <s v="Management"/>
    <s v="Yes"/>
    <n v="2.9"/>
    <s v="Elect Director Kuroda, Yukiko"/>
    <s v="Election of Directors"/>
    <s v="For"/>
    <x v="1"/>
    <m/>
    <s v="No"/>
  </r>
  <r>
    <x v="310"/>
    <s v="China"/>
    <s v="CNE100002MR0"/>
    <s v="BYYPSD7"/>
    <s v="Special"/>
    <d v="2022-08-23T00:00:00"/>
    <s v="Management"/>
    <s v="Yes"/>
    <n v="1"/>
    <s v="Approve Change in Implementation Method of Raised Funds Investment Projects and Increase in Implementation Locations"/>
    <s v="Other"/>
    <s v="For"/>
    <x v="1"/>
    <m/>
    <s v="No"/>
  </r>
  <r>
    <x v="310"/>
    <s v="China"/>
    <s v="CNE100002MR0"/>
    <s v="BYYPSD7"/>
    <s v="Special"/>
    <d v="2022-08-23T00:00:00"/>
    <s v="Management"/>
    <s v="Yes"/>
    <n v="2"/>
    <s v="Approve Change in Registered Capital"/>
    <s v="Other"/>
    <s v="For"/>
    <x v="1"/>
    <m/>
    <s v="No"/>
  </r>
  <r>
    <x v="310"/>
    <s v="China"/>
    <s v="CNE100002MR0"/>
    <s v="BYYPSD7"/>
    <s v="Special"/>
    <d v="2022-08-23T00:00:00"/>
    <s v="Management"/>
    <s v="Yes"/>
    <n v="3"/>
    <s v="Amend Articles of Association"/>
    <s v="Other"/>
    <s v="For"/>
    <x v="1"/>
    <m/>
    <s v="No"/>
  </r>
  <r>
    <x v="311"/>
    <s v="China"/>
    <s v="CNE1000004F1"/>
    <n v="6579010"/>
    <s v="Extraordinary Shareholders"/>
    <d v="2022-08-23T00:00:00"/>
    <s v="Management"/>
    <s v="Yes"/>
    <n v="1"/>
    <s v="Elect Feng Boming as Director"/>
    <s v="Election of Directors"/>
    <s v="For"/>
    <x v="1"/>
    <m/>
    <s v="No"/>
  </r>
  <r>
    <x v="312"/>
    <s v="Cayman Islands"/>
    <s v="KYG9431R1039"/>
    <s v="B2Q14Z3"/>
    <s v="Annual"/>
    <d v="2022-08-23T00:00:00"/>
    <s v="Management"/>
    <s v="Yes"/>
    <n v="1"/>
    <s v="Accept Financial Statements and Statutory Reports"/>
    <s v="Reports"/>
    <s v="For"/>
    <x v="1"/>
    <m/>
    <s v="No"/>
  </r>
  <r>
    <x v="312"/>
    <s v="Cayman Islands"/>
    <s v="KYG9431R1039"/>
    <s v="B2Q14Z3"/>
    <s v="Annual"/>
    <d v="2022-08-23T00:00:00"/>
    <s v="Management"/>
    <s v="Yes"/>
    <n v="4"/>
    <s v="Approve Ernst &amp; Young as Auditors and Authorize Board to Fix Their Remuneration"/>
    <s v="Incentives and Remuneration"/>
    <s v="For"/>
    <x v="1"/>
    <m/>
    <s v="No"/>
  </r>
  <r>
    <x v="312"/>
    <s v="Cayman Islands"/>
    <s v="KYG9431R1039"/>
    <s v="B2Q14Z3"/>
    <s v="Annual"/>
    <d v="2022-08-23T00:00:00"/>
    <s v="Management"/>
    <s v="Yes"/>
    <n v="5"/>
    <s v="Authorize Repurchase of Issued Share Capital"/>
    <s v="Other"/>
    <s v="For"/>
    <x v="1"/>
    <m/>
    <s v="No"/>
  </r>
  <r>
    <x v="312"/>
    <s v="Cayman Islands"/>
    <s v="KYG9431R1039"/>
    <s v="B2Q14Z3"/>
    <s v="Annual"/>
    <d v="2022-08-23T00:00:00"/>
    <s v="Management"/>
    <s v="Yes"/>
    <n v="6"/>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312"/>
    <s v="Cayman Islands"/>
    <s v="KYG9431R1039"/>
    <s v="B2Q14Z3"/>
    <s v="Annual"/>
    <d v="2022-08-23T00:00:00"/>
    <s v="Management"/>
    <s v="Yes"/>
    <n v="7"/>
    <s v="Authorize Reissuance of Repurchased Shares"/>
    <s v="Other"/>
    <s v="For"/>
    <x v="1"/>
    <m/>
    <s v="No"/>
  </r>
  <r>
    <x v="312"/>
    <s v="Cayman Islands"/>
    <s v="KYG9431R1039"/>
    <s v="B2Q14Z3"/>
    <s v="Annual"/>
    <d v="2022-08-23T00:00:00"/>
    <s v="Management"/>
    <s v="Yes"/>
    <n v="8"/>
    <s v="Amend Existing Memorandum and Articles of Association and Adopt New Memorandum and Articles of Association"/>
    <s v="Other"/>
    <s v="For"/>
    <x v="1"/>
    <m/>
    <s v="No"/>
  </r>
  <r>
    <x v="312"/>
    <s v="Cayman Islands"/>
    <s v="KYG9431R1039"/>
    <s v="B2Q14Z3"/>
    <s v="Annual"/>
    <d v="2022-08-23T00:00:00"/>
    <s v="Management"/>
    <s v="Yes"/>
    <s v="2a"/>
    <s v="Approve Final Dividend"/>
    <s v="Other"/>
    <s v="For"/>
    <x v="1"/>
    <m/>
    <s v="No"/>
  </r>
  <r>
    <x v="312"/>
    <s v="Cayman Islands"/>
    <s v="KYG9431R1039"/>
    <s v="B2Q14Z3"/>
    <s v="Annual"/>
    <d v="2022-08-23T00:00:00"/>
    <s v="Management"/>
    <s v="Yes"/>
    <s v="2b"/>
    <s v="Approve Special Dividend"/>
    <s v="Other"/>
    <s v="For"/>
    <x v="1"/>
    <m/>
    <s v="No"/>
  </r>
  <r>
    <x v="312"/>
    <s v="Cayman Islands"/>
    <s v="KYG9431R1039"/>
    <s v="B2Q14Z3"/>
    <s v="Annual"/>
    <d v="2022-08-23T00:00:00"/>
    <s v="Management"/>
    <s v="Yes"/>
    <s v="3a1"/>
    <s v="Elect Tsai Eng-Meng as Director"/>
    <s v="Election of Directors"/>
    <s v="For"/>
    <x v="1"/>
    <m/>
    <s v="No"/>
  </r>
  <r>
    <x v="312"/>
    <s v="Cayman Islands"/>
    <s v="KYG9431R1039"/>
    <s v="B2Q14Z3"/>
    <s v="Annual"/>
    <d v="2022-08-23T00:00:00"/>
    <s v="Management"/>
    <s v="Yes"/>
    <s v="3a2"/>
    <s v="Elect Huang Yung-Sung as Director"/>
    <s v="Election of Directors"/>
    <s v="For"/>
    <x v="1"/>
    <m/>
    <s v="No"/>
  </r>
  <r>
    <x v="312"/>
    <s v="Cayman Islands"/>
    <s v="KYG9431R1039"/>
    <s v="B2Q14Z3"/>
    <s v="Annual"/>
    <d v="2022-08-23T00:00:00"/>
    <s v="Management"/>
    <s v="Yes"/>
    <s v="3a3"/>
    <s v="Elect Lai Hong Yee as Director"/>
    <s v="Election of Directors"/>
    <s v="For"/>
    <x v="1"/>
    <m/>
    <s v="No"/>
  </r>
  <r>
    <x v="312"/>
    <s v="Cayman Islands"/>
    <s v="KYG9431R1039"/>
    <s v="B2Q14Z3"/>
    <s v="Annual"/>
    <d v="2022-08-23T00:00:00"/>
    <s v="Management"/>
    <s v="Yes"/>
    <s v="3a4"/>
    <s v="Elect Cheng Wen-Hsien as Director"/>
    <s v="Election of Directors"/>
    <s v="For"/>
    <x v="1"/>
    <m/>
    <s v="No"/>
  </r>
  <r>
    <x v="312"/>
    <s v="Cayman Islands"/>
    <s v="KYG9431R1039"/>
    <s v="B2Q14Z3"/>
    <s v="Annual"/>
    <d v="2022-08-23T00:00:00"/>
    <s v="Management"/>
    <s v="Yes"/>
    <s v="3a5"/>
    <s v="Elect Pei Kerwei as Director"/>
    <s v="Election of Directors"/>
    <s v="For"/>
    <x v="0"/>
    <s v="We do not regard the Board to be sufficiently independent, for which the chair of the nomination process is ultimately accountable. The Company has not met our expectations and principles in regard to gender diversity."/>
    <s v="Yes"/>
  </r>
  <r>
    <x v="312"/>
    <s v="Cayman Islands"/>
    <s v="KYG9431R1039"/>
    <s v="B2Q14Z3"/>
    <s v="Annual"/>
    <d v="2022-08-23T00:00:00"/>
    <s v="Management"/>
    <s v="Yes"/>
    <s v="3b"/>
    <s v="Authorize Board to Fix Remuneration of Directors"/>
    <s v="Election of Directors"/>
    <s v="For"/>
    <x v="1"/>
    <m/>
    <s v="No"/>
  </r>
  <r>
    <x v="313"/>
    <s v="China"/>
    <s v="CNE100000221"/>
    <n v="6208422"/>
    <s v="Extraordinary Shareholders"/>
    <d v="2022-08-24T00:00:00"/>
    <s v="Management"/>
    <s v="Yes"/>
    <n v="1"/>
    <s v="Elect Wang Huacheng as Director, Authorize Board to Fix His Remuneration and Authorize Board to Arrange a Letter of Appointment with Him"/>
    <s v="Election of Directors"/>
    <s v="For"/>
    <x v="1"/>
    <m/>
    <s v="No"/>
  </r>
  <r>
    <x v="314"/>
    <s v="Hong Kong"/>
    <s v="HK2380027329"/>
    <s v="B02ZKQ8"/>
    <s v="Special"/>
    <d v="2022-08-24T00:00:00"/>
    <s v="Management"/>
    <s v="Yes"/>
    <n v="1"/>
    <s v="Approve Conditional Sale and Purchase Agreements and Related Transactions"/>
    <s v="Other"/>
    <s v="For"/>
    <x v="1"/>
    <m/>
    <s v="No"/>
  </r>
  <r>
    <x v="315"/>
    <s v="China"/>
    <s v="CNE1000051F2"/>
    <s v="BNG04P7"/>
    <s v="Special"/>
    <d v="2022-08-24T00:00:00"/>
    <s v="Management"/>
    <s v="Yes"/>
    <n v="1"/>
    <s v="Approve to Adjust the Allowance of Independent Directors"/>
    <s v="Election of Directors"/>
    <s v="For"/>
    <x v="1"/>
    <m/>
    <s v="No"/>
  </r>
  <r>
    <x v="315"/>
    <s v="China"/>
    <s v="CNE1000051F2"/>
    <s v="BNG04P7"/>
    <s v="Special"/>
    <d v="2022-08-24T00:00:00"/>
    <s v="Management"/>
    <s v="Yes"/>
    <n v="2"/>
    <s v="Approve Completion of Raised Funds Investment Projects and Use of Excess Raised Funds in New Projects and to Replenish Working Capital"/>
    <s v="Other"/>
    <s v="For"/>
    <x v="1"/>
    <m/>
    <s v="No"/>
  </r>
  <r>
    <x v="315"/>
    <s v="China"/>
    <s v="CNE1000051F2"/>
    <s v="BNG04P7"/>
    <s v="Special"/>
    <d v="2022-08-24T00:00:00"/>
    <s v="Management"/>
    <s v="Yes"/>
    <n v="3"/>
    <s v="Approve Appointment of Internal Control Auditor"/>
    <s v="Auditors"/>
    <s v="For"/>
    <x v="1"/>
    <m/>
    <s v="No"/>
  </r>
  <r>
    <x v="315"/>
    <s v="China"/>
    <s v="CNE1000051F2"/>
    <s v="BNG04P7"/>
    <s v="Special"/>
    <d v="2022-08-24T00:00:00"/>
    <s v="Management"/>
    <s v="Yes"/>
    <n v="4"/>
    <s v="Amend Rules and Procedures Regarding General Meetings of Shareholders"/>
    <s v="Other"/>
    <s v="For"/>
    <x v="0"/>
    <s v="We will not support a resolution when a lack of disclosure results in shareholders not being able to make an informed voting decision."/>
    <s v="Yes"/>
  </r>
  <r>
    <x v="315"/>
    <s v="China"/>
    <s v="CNE1000051F2"/>
    <s v="BNG04P7"/>
    <s v="Special"/>
    <d v="2022-08-24T00:00:00"/>
    <s v="Management"/>
    <s v="Yes"/>
    <n v="5"/>
    <s v="Amend Rules and Procedures Regarding Meetings of Board of Directors"/>
    <s v="Election of Directors"/>
    <s v="For"/>
    <x v="0"/>
    <s v="We will not support a resolution when a lack of disclosure results in shareholders not being able to make an informed voting decision."/>
    <s v="Yes"/>
  </r>
  <r>
    <x v="315"/>
    <s v="China"/>
    <s v="CNE1000051F2"/>
    <s v="BNG04P7"/>
    <s v="Special"/>
    <d v="2022-08-24T00:00:00"/>
    <s v="Management"/>
    <s v="Yes"/>
    <n v="6"/>
    <s v="Amend Rules and Procedures Regarding Meetings of Board of Supervisors"/>
    <s v="Other"/>
    <s v="For"/>
    <x v="0"/>
    <s v="We will not support a resolution when a lack of disclosure results in shareholders not being able to make an informed voting decision."/>
    <s v="Yes"/>
  </r>
  <r>
    <x v="315"/>
    <s v="China"/>
    <s v="CNE1000051F2"/>
    <s v="BNG04P7"/>
    <s v="Special"/>
    <d v="2022-08-24T00:00:00"/>
    <s v="Management"/>
    <s v="Yes"/>
    <n v="7.1"/>
    <s v="Elect Wang Wubin as Director"/>
    <s v="Election of Directors"/>
    <s v="For"/>
    <x v="0"/>
    <s v="Candidate is not considered independent and the Nomination Committee is not made up of a majority of independent directors."/>
    <s v="Yes"/>
  </r>
  <r>
    <x v="315"/>
    <s v="China"/>
    <s v="CNE1000051F2"/>
    <s v="BNG04P7"/>
    <s v="Special"/>
    <d v="2022-08-24T00:00:00"/>
    <s v="Management"/>
    <s v="Yes"/>
    <n v="7.2"/>
    <s v="Elect Zhang Long as Director"/>
    <s v="Election of Directors"/>
    <s v="For"/>
    <x v="1"/>
    <m/>
    <s v="No"/>
  </r>
  <r>
    <x v="315"/>
    <s v="China"/>
    <s v="CNE1000051F2"/>
    <s v="BNG04P7"/>
    <s v="Special"/>
    <d v="2022-08-24T00:00:00"/>
    <s v="Management"/>
    <s v="Yes"/>
    <n v="7.3"/>
    <s v="Elect Cai Yongzhong as Director"/>
    <s v="Election of Directors"/>
    <s v="For"/>
    <x v="1"/>
    <m/>
    <s v="No"/>
  </r>
  <r>
    <x v="315"/>
    <s v="China"/>
    <s v="CNE1000051F2"/>
    <s v="BNG04P7"/>
    <s v="Special"/>
    <d v="2022-08-24T00:00:00"/>
    <s v="Management"/>
    <s v="Yes"/>
    <n v="7.4"/>
    <s v="Elect Zhao Zenghai as Director"/>
    <s v="Election of Directors"/>
    <s v="For"/>
    <x v="0"/>
    <s v="Candidate is not considered independent and the Audit Committee is not made up of at least 2/3 independent directors."/>
    <s v="Yes"/>
  </r>
  <r>
    <x v="315"/>
    <s v="China"/>
    <s v="CNE1000051F2"/>
    <s v="BNG04P7"/>
    <s v="Special"/>
    <d v="2022-08-24T00:00:00"/>
    <s v="Management"/>
    <s v="Yes"/>
    <n v="7.5"/>
    <s v="Elect Zhang Jianyi as Director"/>
    <s v="Election of Directors"/>
    <s v="For"/>
    <x v="1"/>
    <m/>
    <s v="No"/>
  </r>
  <r>
    <x v="315"/>
    <s v="China"/>
    <s v="CNE1000051F2"/>
    <s v="BNG04P7"/>
    <s v="Special"/>
    <d v="2022-08-24T00:00:00"/>
    <s v="Management"/>
    <s v="Yes"/>
    <n v="8.1"/>
    <s v="Elect Wang Yonghai as Director"/>
    <s v="Election of Directors"/>
    <s v="For"/>
    <x v="1"/>
    <m/>
    <s v="No"/>
  </r>
  <r>
    <x v="315"/>
    <s v="China"/>
    <s v="CNE1000051F2"/>
    <s v="BNG04P7"/>
    <s v="Special"/>
    <d v="2022-08-24T00:00:00"/>
    <s v="Management"/>
    <s v="Yes"/>
    <n v="8.1999999999999993"/>
    <s v="Elect Du Zhigang as Director"/>
    <s v="Election of Directors"/>
    <s v="For"/>
    <x v="1"/>
    <m/>
    <s v="No"/>
  </r>
  <r>
    <x v="315"/>
    <s v="China"/>
    <s v="CNE1000051F2"/>
    <s v="BNG04P7"/>
    <s v="Special"/>
    <d v="2022-08-24T00:00:00"/>
    <s v="Management"/>
    <s v="Yes"/>
    <n v="8.3000000000000007"/>
    <s v="Elect Hu Yiguang as Director"/>
    <s v="Election of Directors"/>
    <s v="For"/>
    <x v="1"/>
    <m/>
    <s v="No"/>
  </r>
  <r>
    <x v="315"/>
    <s v="China"/>
    <s v="CNE1000051F2"/>
    <s v="BNG04P7"/>
    <s v="Special"/>
    <d v="2022-08-24T00:00:00"/>
    <s v="Management"/>
    <s v="Yes"/>
    <n v="9.1"/>
    <s v="Elect Lin Zhimin as Supervisor"/>
    <s v="Other"/>
    <s v="For"/>
    <x v="1"/>
    <m/>
    <s v="No"/>
  </r>
  <r>
    <x v="315"/>
    <s v="China"/>
    <s v="CNE1000051F2"/>
    <s v="BNG04P7"/>
    <s v="Special"/>
    <d v="2022-08-24T00:00:00"/>
    <s v="Shareholder"/>
    <s v="Yes"/>
    <n v="9.1999999999999993"/>
    <s v="Elect Wang Xue as Supervisor"/>
    <s v="Other"/>
    <s v="For"/>
    <x v="1"/>
    <m/>
    <s v="No"/>
  </r>
  <r>
    <x v="316"/>
    <s v="India"/>
    <s v="INE591G01017"/>
    <s v="B02PD81"/>
    <s v="Annual"/>
    <d v="2022-08-24T00:00:00"/>
    <s v="Management"/>
    <s v="Yes"/>
    <n v="1"/>
    <s v="Accept Financial Statements and Statutory Reports"/>
    <s v="Reports"/>
    <s v="For"/>
    <x v="1"/>
    <m/>
    <s v="No"/>
  </r>
  <r>
    <x v="316"/>
    <s v="India"/>
    <s v="INE591G01017"/>
    <s v="B02PD81"/>
    <s v="Annual"/>
    <d v="2022-08-24T00:00:00"/>
    <s v="Management"/>
    <s v="Yes"/>
    <n v="2"/>
    <s v="Confirm Interim Dividend"/>
    <s v="Other"/>
    <s v="For"/>
    <x v="1"/>
    <m/>
    <s v="No"/>
  </r>
  <r>
    <x v="316"/>
    <s v="India"/>
    <s v="INE591G01017"/>
    <s v="B02PD81"/>
    <s v="Annual"/>
    <d v="2022-08-24T00:00:00"/>
    <s v="Management"/>
    <s v="Yes"/>
    <n v="3"/>
    <s v="Reelect Hari Gopalakrishnan as Director"/>
    <s v="Election of Directors"/>
    <s v="For"/>
    <x v="0"/>
    <s v="We do not regard the Board to be sufficiently independent, for which the chair of the nomination process is accountable."/>
    <s v="Yes"/>
  </r>
  <r>
    <x v="316"/>
    <s v="India"/>
    <s v="INE591G01017"/>
    <s v="B02PD81"/>
    <s v="Annual"/>
    <d v="2022-08-24T00:00:00"/>
    <s v="Management"/>
    <s v="Yes"/>
    <n v="4"/>
    <s v="Reelect Kirtiram Hariharan as Director"/>
    <s v="Election of Directors"/>
    <s v="For"/>
    <x v="1"/>
    <m/>
    <s v="No"/>
  </r>
  <r>
    <x v="316"/>
    <s v="India"/>
    <s v="INE591G01017"/>
    <s v="B02PD81"/>
    <s v="Annual"/>
    <d v="2022-08-24T00:00:00"/>
    <s v="Management"/>
    <s v="Yes"/>
    <n v="5"/>
    <s v="Approve S R Batliboi &amp; Associates, LLP as Auditors and Authorize Board to Fix Their Remuneration"/>
    <s v="Incentives and Remuneration"/>
    <s v="For"/>
    <x v="1"/>
    <m/>
    <s v="No"/>
  </r>
  <r>
    <x v="316"/>
    <s v="India"/>
    <s v="INE591G01017"/>
    <s v="B02PD81"/>
    <s v="Annual"/>
    <d v="2022-08-24T00:00:00"/>
    <s v="Management"/>
    <s v="Yes"/>
    <n v="6"/>
    <s v="Approve Payment of Commission to Basab Pradhan as Independent Director and Chairperson of the Board"/>
    <s v="Election of Directors"/>
    <s v="For"/>
    <x v="0"/>
    <s v="The proposed aggregate cap on non-executive pay is not adequately justified."/>
    <s v="Yes"/>
  </r>
  <r>
    <x v="317"/>
    <s v="India"/>
    <s v="INE066A01021"/>
    <s v="BMW4CV8"/>
    <s v="Annual"/>
    <d v="2022-08-24T00:00:00"/>
    <s v="Management"/>
    <s v="Yes"/>
    <n v="1"/>
    <s v="Accept Financial Statements and Statutory Reports"/>
    <s v="Reports"/>
    <s v="For"/>
    <x v="1"/>
    <m/>
    <s v="No"/>
  </r>
  <r>
    <x v="317"/>
    <s v="India"/>
    <s v="INE066A01021"/>
    <s v="BMW4CV8"/>
    <s v="Annual"/>
    <d v="2022-08-24T00:00:00"/>
    <s v="Management"/>
    <s v="Yes"/>
    <n v="2"/>
    <s v="Approve Dividend"/>
    <s v="Other"/>
    <s v="For"/>
    <x v="1"/>
    <m/>
    <s v="No"/>
  </r>
  <r>
    <x v="317"/>
    <s v="India"/>
    <s v="INE066A01021"/>
    <s v="BMW4CV8"/>
    <s v="Annual"/>
    <d v="2022-08-24T00:00:00"/>
    <s v="Management"/>
    <s v="Yes"/>
    <n v="3"/>
    <s v="Reelect Vinod Kumar Aggarwal as Director"/>
    <s v="Election of Directors"/>
    <s v="For"/>
    <x v="1"/>
    <m/>
    <s v="No"/>
  </r>
  <r>
    <x v="317"/>
    <s v="India"/>
    <s v="INE066A01021"/>
    <s v="BMW4CV8"/>
    <s v="Annual"/>
    <d v="2022-08-24T00:00:00"/>
    <s v="Management"/>
    <s v="Yes"/>
    <n v="4"/>
    <s v="Approve  S.R. Batliboi &amp; Co., LLP, Chartered Accountants as Auditors and Authorize Board to Fix Their Remuneration"/>
    <s v="Incentives and Remuneration"/>
    <s v="For"/>
    <x v="1"/>
    <m/>
    <s v="No"/>
  </r>
  <r>
    <x v="317"/>
    <s v="India"/>
    <s v="INE066A01021"/>
    <s v="BMW4CV8"/>
    <s v="Annual"/>
    <d v="2022-08-24T00:00:00"/>
    <s v="Management"/>
    <s v="Yes"/>
    <n v="5"/>
    <s v="Approve Remuneration of Cost Auditors"/>
    <s v="Incentives and Remuneration"/>
    <s v="For"/>
    <x v="1"/>
    <m/>
    <s v="No"/>
  </r>
  <r>
    <x v="317"/>
    <s v="India"/>
    <s v="INE066A01021"/>
    <s v="BMW4CV8"/>
    <s v="Annual"/>
    <d v="2022-08-24T00:00:00"/>
    <s v="Management"/>
    <s v="Yes"/>
    <n v="6"/>
    <s v="Elect Govindarajan Balakrishnan as Director and Approve Appointment of Govindarajan Balakrishnan as Whole-Time Director"/>
    <s v="Election of Directors"/>
    <s v="For"/>
    <x v="1"/>
    <m/>
    <s v="No"/>
  </r>
  <r>
    <x v="317"/>
    <s v="India"/>
    <s v="INE066A01021"/>
    <s v="BMW4CV8"/>
    <s v="Annual"/>
    <d v="2022-08-24T00:00:00"/>
    <s v="Management"/>
    <s v="Yes"/>
    <n v="7"/>
    <s v="Approve Payment of Remuneration to Govindarajan Balakrishnan as Whole-Time Director"/>
    <s v="Election of Directors"/>
    <s v="For"/>
    <x v="1"/>
    <m/>
    <s v="No"/>
  </r>
  <r>
    <x v="317"/>
    <s v="India"/>
    <s v="INE066A01021"/>
    <s v="BMW4CV8"/>
    <s v="Annual"/>
    <d v="2022-08-24T00:00:00"/>
    <s v="Management"/>
    <s v="Yes"/>
    <n v="8"/>
    <s v="Approve Material Related Party Transactions Between VE Commercial Vehicles Limited (VECV) and Volvo Group India Private Limited"/>
    <s v="Other"/>
    <s v="For"/>
    <x v="1"/>
    <m/>
    <s v="No"/>
  </r>
  <r>
    <x v="318"/>
    <s v="New Zealand"/>
    <s v="NZFAPE0001S2"/>
    <n v="6340250"/>
    <s v="Annual"/>
    <d v="2022-08-24T00:00:00"/>
    <s v="Management"/>
    <s v="Yes"/>
    <n v="1"/>
    <s v="Elect Lewis Gradon as Director"/>
    <s v="Election of Directors"/>
    <s v="For"/>
    <x v="1"/>
    <m/>
    <s v="No"/>
  </r>
  <r>
    <x v="318"/>
    <s v="New Zealand"/>
    <s v="NZFAPE0001S2"/>
    <n v="6340250"/>
    <s v="Annual"/>
    <d v="2022-08-24T00:00:00"/>
    <s v="Management"/>
    <s v="Yes"/>
    <n v="2"/>
    <s v="Elect Neville Mitchell as Director"/>
    <s v="Election of Directors"/>
    <s v="For"/>
    <x v="1"/>
    <m/>
    <s v="No"/>
  </r>
  <r>
    <x v="318"/>
    <s v="New Zealand"/>
    <s v="NZFAPE0001S2"/>
    <n v="6340250"/>
    <s v="Annual"/>
    <d v="2022-08-24T00:00:00"/>
    <s v="Management"/>
    <s v="Yes"/>
    <n v="3"/>
    <s v="Elect Donal O'Dwyer as Director"/>
    <s v="Election of Directors"/>
    <s v="For"/>
    <x v="1"/>
    <m/>
    <s v="No"/>
  </r>
  <r>
    <x v="318"/>
    <s v="New Zealand"/>
    <s v="NZFAPE0001S2"/>
    <n v="6340250"/>
    <s v="Annual"/>
    <d v="2022-08-24T00:00:00"/>
    <s v="Management"/>
    <s v="Yes"/>
    <n v="4"/>
    <s v="Elect Lisa McIntyre as Director"/>
    <s v="Election of Directors"/>
    <s v="For"/>
    <x v="1"/>
    <m/>
    <s v="No"/>
  </r>
  <r>
    <x v="318"/>
    <s v="New Zealand"/>
    <s v="NZFAPE0001S2"/>
    <n v="6340250"/>
    <s v="Annual"/>
    <d v="2022-08-24T00:00:00"/>
    <s v="Management"/>
    <s v="Yes"/>
    <n v="5"/>
    <s v="Elect Cather Simpson as Director"/>
    <s v="Election of Directors"/>
    <s v="For"/>
    <x v="1"/>
    <m/>
    <s v="No"/>
  </r>
  <r>
    <x v="318"/>
    <s v="New Zealand"/>
    <s v="NZFAPE0001S2"/>
    <n v="6340250"/>
    <s v="Annual"/>
    <d v="2022-08-24T00:00:00"/>
    <s v="Management"/>
    <s v="Yes"/>
    <n v="6"/>
    <s v="Authorize Board to Fix Remuneration of the Auditors"/>
    <s v="Incentives and Remuneration"/>
    <s v="For"/>
    <x v="1"/>
    <m/>
    <s v="No"/>
  </r>
  <r>
    <x v="318"/>
    <s v="New Zealand"/>
    <s v="NZFAPE0001S2"/>
    <n v="6340250"/>
    <s v="Annual"/>
    <d v="2022-08-24T00:00:00"/>
    <s v="Management"/>
    <s v="Yes"/>
    <n v="7"/>
    <s v="Approve Issuance of Performance Share Rights to Lewis Gradon"/>
    <s v="Other"/>
    <s v="For"/>
    <x v="1"/>
    <m/>
    <s v="No"/>
  </r>
  <r>
    <x v="318"/>
    <s v="New Zealand"/>
    <s v="NZFAPE0001S2"/>
    <n v="6340250"/>
    <s v="Annual"/>
    <d v="2022-08-24T00:00:00"/>
    <s v="Management"/>
    <s v="Yes"/>
    <n v="8"/>
    <s v="Approve Issuance of Options to Lewis Gradon"/>
    <s v="Other"/>
    <s v="For"/>
    <x v="1"/>
    <m/>
    <s v="No"/>
  </r>
  <r>
    <x v="318"/>
    <s v="New Zealand"/>
    <s v="NZFAPE0001S2"/>
    <n v="6340250"/>
    <s v="Annual"/>
    <d v="2022-08-24T00:00:00"/>
    <s v="Management"/>
    <s v="Yes"/>
    <n v="9"/>
    <s v="Approve 2022 Employee Stock Purchase Plan"/>
    <s v="Other"/>
    <s v="For"/>
    <x v="1"/>
    <m/>
    <s v="No"/>
  </r>
  <r>
    <x v="318"/>
    <s v="New Zealand"/>
    <s v="NZFAPE0001S2"/>
    <n v="6340250"/>
    <s v="Annual"/>
    <d v="2022-08-24T00:00:00"/>
    <s v="Management"/>
    <s v="Yes"/>
    <n v="10"/>
    <s v="Approve 2022 Performance Share Rights Plan - North America"/>
    <s v="Other"/>
    <s v="For"/>
    <x v="1"/>
    <m/>
    <s v="No"/>
  </r>
  <r>
    <x v="318"/>
    <s v="New Zealand"/>
    <s v="NZFAPE0001S2"/>
    <n v="6340250"/>
    <s v="Annual"/>
    <d v="2022-08-24T00:00:00"/>
    <s v="Management"/>
    <s v="Yes"/>
    <n v="11"/>
    <s v="Approve 2022 Share Option Plan - North America"/>
    <s v="Other"/>
    <s v="For"/>
    <x v="1"/>
    <m/>
    <s v="No"/>
  </r>
  <r>
    <x v="319"/>
    <s v="Bermuda"/>
    <s v="BMG4388N1065"/>
    <n v="2419530"/>
    <s v="Annual"/>
    <d v="2022-08-24T00:00:00"/>
    <s v="Management"/>
    <s v="Yes"/>
    <n v="2"/>
    <s v="Advisory Vote to Ratify Named Executive Officers' Compensation"/>
    <s v="Other"/>
    <s v="For"/>
    <x v="1"/>
    <m/>
    <s v="No"/>
  </r>
  <r>
    <x v="319"/>
    <s v="Bermuda"/>
    <s v="BMG4388N1065"/>
    <n v="2419530"/>
    <s v="Annual"/>
    <d v="2022-08-24T00:00:00"/>
    <s v="Management"/>
    <s v="Yes"/>
    <n v="3"/>
    <s v="Approve Grant Thornton LLP as Auditors and Authorize Board to Fix Their Remuneration"/>
    <s v="Incentives and Remuneration"/>
    <s v="For"/>
    <x v="1"/>
    <m/>
    <s v="No"/>
  </r>
  <r>
    <x v="319"/>
    <s v="Bermuda"/>
    <s v="BMG4388N1065"/>
    <n v="2419530"/>
    <s v="Annual"/>
    <d v="2022-08-24T00:00:00"/>
    <s v="Management"/>
    <s v="Yes"/>
    <s v="1a"/>
    <s v="Elect Director Julien R. Mininberg"/>
    <s v="Election of Directors"/>
    <s v="For"/>
    <x v="1"/>
    <m/>
    <s v="No"/>
  </r>
  <r>
    <x v="319"/>
    <s v="Bermuda"/>
    <s v="BMG4388N1065"/>
    <n v="2419530"/>
    <s v="Annual"/>
    <d v="2022-08-24T00:00:00"/>
    <s v="Management"/>
    <s v="Yes"/>
    <s v="1b"/>
    <s v="Elect Director Timothy F. Meeker"/>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319"/>
    <s v="Bermuda"/>
    <s v="BMG4388N1065"/>
    <n v="2419530"/>
    <s v="Annual"/>
    <d v="2022-08-24T00:00:00"/>
    <s v="Management"/>
    <s v="Yes"/>
    <s v="1c"/>
    <s v="Elect Director Krista L. Berry"/>
    <s v="Election of Directors"/>
    <s v="For"/>
    <x v="1"/>
    <m/>
    <s v="No"/>
  </r>
  <r>
    <x v="319"/>
    <s v="Bermuda"/>
    <s v="BMG4388N1065"/>
    <n v="2419530"/>
    <s v="Annual"/>
    <d v="2022-08-24T00:00:00"/>
    <s v="Management"/>
    <s v="Yes"/>
    <s v="1d"/>
    <s v="Elect Director Vincent D. Carson"/>
    <s v="Election of Directors"/>
    <s v="For"/>
    <x v="1"/>
    <m/>
    <s v="No"/>
  </r>
  <r>
    <x v="319"/>
    <s v="Bermuda"/>
    <s v="BMG4388N1065"/>
    <n v="2419530"/>
    <s v="Annual"/>
    <d v="2022-08-24T00:00:00"/>
    <s v="Management"/>
    <s v="Yes"/>
    <s v="1e"/>
    <s v="Elect Director Thurman K. Case"/>
    <s v="Election of Directors"/>
    <s v="For"/>
    <x v="1"/>
    <m/>
    <s v="No"/>
  </r>
  <r>
    <x v="319"/>
    <s v="Bermuda"/>
    <s v="BMG4388N1065"/>
    <n v="2419530"/>
    <s v="Annual"/>
    <d v="2022-08-24T00:00:00"/>
    <s v="Management"/>
    <s v="Yes"/>
    <s v="1f"/>
    <s v="Elect Director Tabata L. Gomez"/>
    <s v="Election of Directors"/>
    <s v="For"/>
    <x v="1"/>
    <m/>
    <s v="No"/>
  </r>
  <r>
    <x v="319"/>
    <s v="Bermuda"/>
    <s v="BMG4388N1065"/>
    <n v="2419530"/>
    <s v="Annual"/>
    <d v="2022-08-24T00:00:00"/>
    <s v="Management"/>
    <s v="Yes"/>
    <s v="1g"/>
    <s v="Elect Director Elena B. Otero"/>
    <s v="Election of Directors"/>
    <s v="For"/>
    <x v="1"/>
    <m/>
    <s v="No"/>
  </r>
  <r>
    <x v="319"/>
    <s v="Bermuda"/>
    <s v="BMG4388N1065"/>
    <n v="2419530"/>
    <s v="Annual"/>
    <d v="2022-08-24T00:00:00"/>
    <s v="Management"/>
    <s v="Yes"/>
    <s v="1h"/>
    <s v="Elect Director Beryl B. Raff"/>
    <s v="Election of Directors"/>
    <s v="For"/>
    <x v="1"/>
    <m/>
    <s v="No"/>
  </r>
  <r>
    <x v="319"/>
    <s v="Bermuda"/>
    <s v="BMG4388N1065"/>
    <n v="2419530"/>
    <s v="Annual"/>
    <d v="2022-08-24T00:00:00"/>
    <s v="Management"/>
    <s v="Yes"/>
    <s v="1i"/>
    <s v="Elect Director Darren G. Woody"/>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320"/>
    <s v="China"/>
    <s v="CNE1000003D8"/>
    <n v="6142780"/>
    <s v="Extraordinary Shareholders"/>
    <d v="2022-08-24T00:00:00"/>
    <s v="Management"/>
    <s v="Yes"/>
    <n v="1.1000000000000001"/>
    <s v="Elect Dai Jun as Director"/>
    <s v="Election of Directors"/>
    <s v="For"/>
    <x v="1"/>
    <m/>
    <s v="No"/>
  </r>
  <r>
    <x v="320"/>
    <s v="China"/>
    <s v="CNE1000003D8"/>
    <n v="6142780"/>
    <s v="Extraordinary Shareholders"/>
    <d v="2022-08-24T00:00:00"/>
    <s v="Management"/>
    <s v="Yes"/>
    <n v="1.2"/>
    <s v="Elect Li Guoming as Director"/>
    <s v="Election of Directors"/>
    <s v="For"/>
    <x v="1"/>
    <m/>
    <s v="No"/>
  </r>
  <r>
    <x v="321"/>
    <s v="South Africa"/>
    <s v="ZAE000200457"/>
    <s v="BYXW419"/>
    <s v="Annual"/>
    <d v="2022-08-24T00:00:00"/>
    <s v="Management"/>
    <s v="Yes"/>
    <n v="1"/>
    <s v="Accept Financial Statements and Statutory Reports for the Year Ended 2 April 2022"/>
    <s v="Reports"/>
    <s v="For"/>
    <x v="1"/>
    <m/>
    <s v="No"/>
  </r>
  <r>
    <x v="321"/>
    <s v="South Africa"/>
    <s v="ZAE000200457"/>
    <s v="BYXW419"/>
    <s v="Annual"/>
    <d v="2022-08-24T00:00:00"/>
    <s v="Management"/>
    <s v="Yes"/>
    <n v="1.1000000000000001"/>
    <s v="Approve Remuneration of the Independent Non-executive Chairman"/>
    <s v="Incentives and Remuneration"/>
    <s v="For"/>
    <x v="1"/>
    <m/>
    <s v="No"/>
  </r>
  <r>
    <x v="321"/>
    <s v="South Africa"/>
    <s v="ZAE000200457"/>
    <s v="BYXW419"/>
    <s v="Annual"/>
    <d v="2022-08-24T00:00:00"/>
    <s v="Management"/>
    <s v="Yes"/>
    <n v="1.1000000000000001"/>
    <s v="Approve Remuneration of the Social, Ethics, Transformation and Sustainability Committee Members"/>
    <s v="Incentives and Remuneration"/>
    <s v="For"/>
    <x v="1"/>
    <m/>
    <s v="No"/>
  </r>
  <r>
    <x v="321"/>
    <s v="South Africa"/>
    <s v="ZAE000200457"/>
    <s v="BYXW419"/>
    <s v="Annual"/>
    <d v="2022-08-24T00:00:00"/>
    <s v="Management"/>
    <s v="Yes"/>
    <n v="1.1100000000000001"/>
    <s v="Approve Remuneration of the Risk and IT Committee Members"/>
    <s v="Incentives and Remuneration"/>
    <s v="For"/>
    <x v="1"/>
    <m/>
    <s v="No"/>
  </r>
  <r>
    <x v="321"/>
    <s v="South Africa"/>
    <s v="ZAE000200457"/>
    <s v="BYXW419"/>
    <s v="Annual"/>
    <d v="2022-08-24T00:00:00"/>
    <s v="Management"/>
    <s v="Yes"/>
    <n v="1.1200000000000001"/>
    <s v="Approve Remuneration of the Risk and IT Committee - IT Specialist"/>
    <s v="Incentives and Remuneration"/>
    <s v="For"/>
    <x v="1"/>
    <m/>
    <s v="No"/>
  </r>
  <r>
    <x v="321"/>
    <s v="South Africa"/>
    <s v="ZAE000200457"/>
    <s v="BYXW419"/>
    <s v="Annual"/>
    <d v="2022-08-24T00:00:00"/>
    <s v="Management"/>
    <s v="Yes"/>
    <n v="1.2"/>
    <s v="Approve Remuneration of the Honorary Chairman"/>
    <s v="Incentives and Remuneration"/>
    <s v="For"/>
    <x v="1"/>
    <m/>
    <s v="No"/>
  </r>
  <r>
    <x v="321"/>
    <s v="South Africa"/>
    <s v="ZAE000200457"/>
    <s v="BYXW419"/>
    <s v="Annual"/>
    <d v="2022-08-24T00:00:00"/>
    <s v="Management"/>
    <s v="Yes"/>
    <n v="1.3"/>
    <s v="Approve Remuneration of the Lead Independent Director"/>
    <s v="Election of Directors"/>
    <s v="For"/>
    <x v="1"/>
    <m/>
    <s v="No"/>
  </r>
  <r>
    <x v="321"/>
    <s v="South Africa"/>
    <s v="ZAE000200457"/>
    <s v="BYXW419"/>
    <s v="Annual"/>
    <d v="2022-08-24T00:00:00"/>
    <s v="Management"/>
    <s v="Yes"/>
    <n v="1.4"/>
    <s v="Approve Remuneration of Non-Executive Directors"/>
    <s v="Election of Directors"/>
    <s v="For"/>
    <x v="1"/>
    <m/>
    <s v="No"/>
  </r>
  <r>
    <x v="321"/>
    <s v="South Africa"/>
    <s v="ZAE000200457"/>
    <s v="BYXW419"/>
    <s v="Annual"/>
    <d v="2022-08-24T00:00:00"/>
    <s v="Management"/>
    <s v="Yes"/>
    <n v="1.5"/>
    <s v="Approve Remuneration of the Audit and Compliance Committee Chairman"/>
    <s v="Incentives and Remuneration"/>
    <s v="For"/>
    <x v="1"/>
    <m/>
    <s v="No"/>
  </r>
  <r>
    <x v="321"/>
    <s v="South Africa"/>
    <s v="ZAE000200457"/>
    <s v="BYXW419"/>
    <s v="Annual"/>
    <d v="2022-08-24T00:00:00"/>
    <s v="Management"/>
    <s v="Yes"/>
    <n v="1.6"/>
    <s v="Approve Remuneration of the Audit and Compliance Committee Members"/>
    <s v="Incentives and Remuneration"/>
    <s v="For"/>
    <x v="1"/>
    <m/>
    <s v="No"/>
  </r>
  <r>
    <x v="321"/>
    <s v="South Africa"/>
    <s v="ZAE000200457"/>
    <s v="BYXW419"/>
    <s v="Annual"/>
    <d v="2022-08-24T00:00:00"/>
    <s v="Management"/>
    <s v="Yes"/>
    <n v="1.7"/>
    <s v="Approve Remuneration of the Remuneration and Nominations Committee Chairman"/>
    <s v="Incentives and Remuneration"/>
    <s v="For"/>
    <x v="1"/>
    <m/>
    <s v="No"/>
  </r>
  <r>
    <x v="321"/>
    <s v="South Africa"/>
    <s v="ZAE000200457"/>
    <s v="BYXW419"/>
    <s v="Annual"/>
    <d v="2022-08-24T00:00:00"/>
    <s v="Management"/>
    <s v="Yes"/>
    <n v="1.8"/>
    <s v="Approve Remuneration of the Remuneration and Nominations Committee Members"/>
    <s v="Incentives and Remuneration"/>
    <s v="For"/>
    <x v="1"/>
    <m/>
    <s v="No"/>
  </r>
  <r>
    <x v="321"/>
    <s v="South Africa"/>
    <s v="ZAE000200457"/>
    <s v="BYXW419"/>
    <s v="Annual"/>
    <d v="2022-08-24T00:00:00"/>
    <s v="Management"/>
    <s v="Yes"/>
    <n v="1.9"/>
    <s v="Approve Remuneration of the Social, Ethics, Transformation and Sustainability Committee Chairman"/>
    <s v="Incentives and Remuneration"/>
    <s v="For"/>
    <x v="1"/>
    <m/>
    <s v="No"/>
  </r>
  <r>
    <x v="321"/>
    <s v="South Africa"/>
    <s v="ZAE000200457"/>
    <s v="BYXW419"/>
    <s v="Annual"/>
    <d v="2022-08-24T00:00:00"/>
    <s v="Management"/>
    <s v="Yes"/>
    <n v="2"/>
    <s v="Authorise Repurchase of Issued Share Capital"/>
    <s v="Other"/>
    <s v="For"/>
    <x v="1"/>
    <m/>
    <s v="No"/>
  </r>
  <r>
    <x v="321"/>
    <s v="South Africa"/>
    <s v="ZAE000200457"/>
    <s v="BYXW419"/>
    <s v="Annual"/>
    <d v="2022-08-24T00:00:00"/>
    <s v="Management"/>
    <s v="Yes"/>
    <n v="2.1"/>
    <s v="Re-elect Stewart Cohen as Director"/>
    <s v="Election of Directors"/>
    <s v="For"/>
    <x v="1"/>
    <m/>
    <s v="No"/>
  </r>
  <r>
    <x v="321"/>
    <s v="South Africa"/>
    <s v="ZAE000200457"/>
    <s v="BYXW419"/>
    <s v="Annual"/>
    <d v="2022-08-24T00:00:00"/>
    <s v="Management"/>
    <s v="Yes"/>
    <n v="2.2000000000000002"/>
    <s v="Re-elect Keith Getz as Director"/>
    <s v="Election of Directors"/>
    <s v="For"/>
    <x v="1"/>
    <m/>
    <s v="No"/>
  </r>
  <r>
    <x v="321"/>
    <s v="South Africa"/>
    <s v="ZAE000200457"/>
    <s v="BYXW419"/>
    <s v="Annual"/>
    <d v="2022-08-24T00:00:00"/>
    <s v="Management"/>
    <s v="Yes"/>
    <n v="2.2999999999999998"/>
    <s v="Re-elect Mmaboshadi Chauke as Director"/>
    <s v="Election of Directors"/>
    <s v="For"/>
    <x v="1"/>
    <m/>
    <s v="No"/>
  </r>
  <r>
    <x v="321"/>
    <s v="South Africa"/>
    <s v="ZAE000200457"/>
    <s v="BYXW419"/>
    <s v="Annual"/>
    <d v="2022-08-24T00:00:00"/>
    <s v="Management"/>
    <s v="Yes"/>
    <n v="3"/>
    <s v="Elect Steve Ellis as Director"/>
    <s v="Election of Directors"/>
    <s v="For"/>
    <x v="1"/>
    <m/>
    <s v="No"/>
  </r>
  <r>
    <x v="321"/>
    <s v="South Africa"/>
    <s v="ZAE000200457"/>
    <s v="BYXW419"/>
    <s v="Annual"/>
    <d v="2022-08-24T00:00:00"/>
    <s v="Management"/>
    <s v="Yes"/>
    <n v="3"/>
    <s v="Approve Financial Assistance to Related or Inter-related Companies"/>
    <s v="Other"/>
    <s v="For"/>
    <x v="1"/>
    <m/>
    <s v="No"/>
  </r>
  <r>
    <x v="321"/>
    <s v="South Africa"/>
    <s v="ZAE000200457"/>
    <s v="BYXW419"/>
    <s v="Annual"/>
    <d v="2022-08-24T00:00:00"/>
    <s v="Management"/>
    <s v="Yes"/>
    <n v="4"/>
    <s v="Reappoint Ernst &amp; Young Inc as Auditors with Merisha Kassie as the Designated Registered Auditor"/>
    <s v="Auditors"/>
    <s v="For"/>
    <x v="1"/>
    <m/>
    <s v="No"/>
  </r>
  <r>
    <x v="321"/>
    <s v="South Africa"/>
    <s v="ZAE000200457"/>
    <s v="BYXW419"/>
    <s v="Annual"/>
    <d v="2022-08-24T00:00:00"/>
    <s v="Management"/>
    <s v="Yes"/>
    <n v="5.0999999999999996"/>
    <s v="Re-elect Daisy Naidoo as Member of the Audit and Compliance Committee"/>
    <s v="Auditors"/>
    <s v="For"/>
    <x v="1"/>
    <m/>
    <s v="No"/>
  </r>
  <r>
    <x v="321"/>
    <s v="South Africa"/>
    <s v="ZAE000200457"/>
    <s v="BYXW419"/>
    <s v="Annual"/>
    <d v="2022-08-24T00:00:00"/>
    <s v="Management"/>
    <s v="Yes"/>
    <n v="5.2"/>
    <s v="Re-elect Mark Bowman as Member of the Audit and Compliance Committee"/>
    <s v="Auditors"/>
    <s v="For"/>
    <x v="1"/>
    <m/>
    <s v="No"/>
  </r>
  <r>
    <x v="321"/>
    <s v="South Africa"/>
    <s v="ZAE000200457"/>
    <s v="BYXW419"/>
    <s v="Annual"/>
    <d v="2022-08-24T00:00:00"/>
    <s v="Management"/>
    <s v="Yes"/>
    <n v="5.3"/>
    <s v="Re-elect Mmaboshadi Chauke as Member of the Audit and Compliance Committee"/>
    <s v="Auditors"/>
    <s v="For"/>
    <x v="1"/>
    <m/>
    <s v="No"/>
  </r>
  <r>
    <x v="321"/>
    <s v="South Africa"/>
    <s v="ZAE000200457"/>
    <s v="BYXW419"/>
    <s v="Annual"/>
    <d v="2022-08-24T00:00:00"/>
    <s v="Management"/>
    <s v="Yes"/>
    <n v="6"/>
    <s v="Approve Remuneration Policy"/>
    <s v="Incentives and Remuneration"/>
    <s v="For"/>
    <x v="1"/>
    <m/>
    <s v="No"/>
  </r>
  <r>
    <x v="321"/>
    <s v="South Africa"/>
    <s v="ZAE000200457"/>
    <s v="BYXW419"/>
    <s v="Annual"/>
    <d v="2022-08-24T00:00:00"/>
    <s v="Management"/>
    <s v="Yes"/>
    <n v="7"/>
    <s v="Approve Remuneration Implementation Report"/>
    <s v="Incentives and Remuneration"/>
    <s v="For"/>
    <x v="0"/>
    <s v="Certain one-off payments granted to executives during the year have not been adequately justified by the Company."/>
    <s v="Yes"/>
  </r>
  <r>
    <x v="321"/>
    <s v="South Africa"/>
    <s v="ZAE000200457"/>
    <s v="BYXW419"/>
    <s v="Annual"/>
    <d v="2022-08-24T00:00:00"/>
    <s v="Management"/>
    <s v="Yes"/>
    <n v="8"/>
    <s v="Adopt the Social, Ethics, Transformation and Sustainability Committee Report"/>
    <s v="Reports"/>
    <s v="For"/>
    <x v="1"/>
    <m/>
    <s v="No"/>
  </r>
  <r>
    <x v="321"/>
    <s v="South Africa"/>
    <s v="ZAE000200457"/>
    <s v="BYXW419"/>
    <s v="Annual"/>
    <d v="2022-08-24T00:00:00"/>
    <s v="Management"/>
    <s v="Yes"/>
    <n v="9"/>
    <s v="Authorise Ratification of Approved Resolutions"/>
    <s v="Other"/>
    <s v="For"/>
    <x v="1"/>
    <m/>
    <s v="No"/>
  </r>
  <r>
    <x v="321"/>
    <s v="South Africa"/>
    <s v="ZAE000200457"/>
    <s v="BYXW419"/>
    <s v="Annual"/>
    <d v="2022-08-24T00:00:00"/>
    <s v="Management"/>
    <s v="Yes"/>
    <n v="10"/>
    <s v="Place Authorised but Unissued Shares under Control of Directors"/>
    <s v="Election of Directors"/>
    <s v="For"/>
    <x v="1"/>
    <m/>
    <s v="No"/>
  </r>
  <r>
    <x v="321"/>
    <s v="South Africa"/>
    <s v="ZAE000200457"/>
    <s v="BYXW419"/>
    <s v="Annual"/>
    <d v="2022-08-24T00:00:00"/>
    <s v="Management"/>
    <s v="Yes"/>
    <n v="11"/>
    <s v="Authorise Board to Issue Shares for Cash"/>
    <s v="Other"/>
    <s v="For"/>
    <x v="1"/>
    <m/>
    <s v="No"/>
  </r>
  <r>
    <x v="322"/>
    <s v="USA"/>
    <s v="US64115T1043"/>
    <n v="2447285"/>
    <s v="Annual"/>
    <d v="2022-08-24T00:00:00"/>
    <s v="Management"/>
    <s v="Yes"/>
    <n v="1.1000000000000001"/>
    <s v="Elect Director Anil K. Sinhal"/>
    <s v="Election of Directors"/>
    <s v="For"/>
    <x v="1"/>
    <m/>
    <s v="No"/>
  </r>
  <r>
    <x v="322"/>
    <s v="USA"/>
    <s v="US64115T1043"/>
    <n v="2447285"/>
    <s v="Annual"/>
    <d v="2022-08-24T00:00:00"/>
    <s v="Management"/>
    <s v="Yes"/>
    <n v="1.2"/>
    <s v="Elect Director Robert E. Donahue"/>
    <s v="Election of Directors"/>
    <s v="For"/>
    <x v="1"/>
    <m/>
    <s v="No"/>
  </r>
  <r>
    <x v="322"/>
    <s v="USA"/>
    <s v="US64115T1043"/>
    <n v="2447285"/>
    <s v="Annual"/>
    <d v="2022-08-24T00:00:00"/>
    <s v="Management"/>
    <s v="Yes"/>
    <n v="1.3"/>
    <s v="Elect Director John R. Egan"/>
    <s v="Election of Directors"/>
    <s v="For"/>
    <x v="5"/>
    <s v="Lead Director not considered independent according to UBS guidelines. Candidate is not considered independent and the Audit Committee is not made up of at least 2/3 independent directors."/>
    <s v="Yes"/>
  </r>
  <r>
    <x v="322"/>
    <s v="USA"/>
    <s v="US64115T1043"/>
    <n v="2447285"/>
    <s v="Annual"/>
    <d v="2022-08-24T00:00:00"/>
    <s v="Management"/>
    <s v="Yes"/>
    <n v="2"/>
    <s v="Amend Omnibus Stock Plan"/>
    <s v="Other"/>
    <s v="For"/>
    <x v="1"/>
    <m/>
    <s v="No"/>
  </r>
  <r>
    <x v="322"/>
    <s v="USA"/>
    <s v="US64115T1043"/>
    <n v="2447285"/>
    <s v="Annual"/>
    <d v="2022-08-24T00:00:00"/>
    <s v="Management"/>
    <s v="Yes"/>
    <n v="3"/>
    <s v="Amend Qualified Employee Stock Purchase Plan"/>
    <s v="Other"/>
    <s v="For"/>
    <x v="1"/>
    <m/>
    <s v="No"/>
  </r>
  <r>
    <x v="322"/>
    <s v="USA"/>
    <s v="US64115T1043"/>
    <n v="2447285"/>
    <s v="Annual"/>
    <d v="2022-08-24T00:00:00"/>
    <s v="Management"/>
    <s v="Yes"/>
    <n v="4"/>
    <s v="Advisory Vote to Ratify Named Executive Officers' Compensation"/>
    <s v="Other"/>
    <s v="For"/>
    <x v="0"/>
    <s v="Greater than 50% of equity awards vest without reference to performance conditions. Accelerated vesting of outstanding awards is contrary to the alignment between executive pay and shareholder long-term interest."/>
    <s v="Yes"/>
  </r>
  <r>
    <x v="322"/>
    <s v="USA"/>
    <s v="US64115T1043"/>
    <n v="2447285"/>
    <s v="Annual"/>
    <d v="2022-08-24T00:00:00"/>
    <s v="Management"/>
    <s v="Yes"/>
    <n v="5"/>
    <s v="Ratify PricewaterhouseCoopers LLP as Auditors"/>
    <s v="Auditors"/>
    <s v="For"/>
    <x v="1"/>
    <m/>
    <s v="No"/>
  </r>
  <r>
    <x v="323"/>
    <s v="Netherlands"/>
    <s v="NL0013654783"/>
    <s v="BJDS7L3"/>
    <s v="Annual"/>
    <d v="2022-08-24T00:00:00"/>
    <s v="Management"/>
    <s v="No"/>
    <n v="1"/>
    <s v="Receive Report of Management Board (Non-Voting)"/>
    <s v="Reports"/>
    <m/>
    <x v="2"/>
    <m/>
    <s v="No"/>
  </r>
  <r>
    <x v="323"/>
    <s v="Netherlands"/>
    <s v="NL0013654783"/>
    <s v="BJDS7L3"/>
    <s v="Annual"/>
    <d v="2022-08-24T00:00:00"/>
    <s v="Management"/>
    <s v="Yes"/>
    <n v="2"/>
    <s v="Approve Remuneration Report"/>
    <s v="Incentives and Remuneration"/>
    <s v="For"/>
    <x v="0"/>
    <s v="The total compensation opportunity is high and not aligned with shareholder interests."/>
    <s v="Yes"/>
  </r>
  <r>
    <x v="323"/>
    <s v="Netherlands"/>
    <s v="NL0013654783"/>
    <s v="BJDS7L3"/>
    <s v="Annual"/>
    <d v="2022-08-24T00:00:00"/>
    <s v="Management"/>
    <s v="Yes"/>
    <n v="3"/>
    <s v="Adopt Financial Statements"/>
    <s v="Other"/>
    <s v="For"/>
    <x v="1"/>
    <m/>
    <s v="No"/>
  </r>
  <r>
    <x v="323"/>
    <s v="Netherlands"/>
    <s v="NL0013654783"/>
    <s v="BJDS7L3"/>
    <s v="Annual"/>
    <d v="2022-08-24T00:00:00"/>
    <s v="Management"/>
    <s v="Yes"/>
    <n v="4"/>
    <s v="Approve Allocation of Income"/>
    <s v="Other"/>
    <s v="For"/>
    <x v="1"/>
    <m/>
    <s v="No"/>
  </r>
  <r>
    <x v="323"/>
    <s v="Netherlands"/>
    <s v="NL0013654783"/>
    <s v="BJDS7L3"/>
    <s v="Annual"/>
    <d v="2022-08-24T00:00:00"/>
    <s v="Management"/>
    <s v="Yes"/>
    <n v="5"/>
    <s v="Approve Discharge of Executive Directors"/>
    <s v="Election of Directors"/>
    <s v="For"/>
    <x v="1"/>
    <m/>
    <s v="No"/>
  </r>
  <r>
    <x v="323"/>
    <s v="Netherlands"/>
    <s v="NL0013654783"/>
    <s v="BJDS7L3"/>
    <s v="Annual"/>
    <d v="2022-08-24T00:00:00"/>
    <s v="Management"/>
    <s v="Yes"/>
    <n v="6"/>
    <s v="Approve Discharge of Non-Executive Directors"/>
    <s v="Election of Directors"/>
    <s v="For"/>
    <x v="1"/>
    <m/>
    <s v="No"/>
  </r>
  <r>
    <x v="323"/>
    <s v="Netherlands"/>
    <s v="NL0013654783"/>
    <s v="BJDS7L3"/>
    <s v="Annual"/>
    <d v="2022-08-24T00:00:00"/>
    <s v="Management"/>
    <s v="Yes"/>
    <n v="7"/>
    <s v="Approve Remuneration Policy for Executive and Non-Executive Directors"/>
    <s v="Election of Directors"/>
    <s v="For"/>
    <x v="0"/>
    <s v="Disclosure provided does not allow shareholders to make an informed assessment of the proposed remuneration policy."/>
    <s v="Yes"/>
  </r>
  <r>
    <x v="323"/>
    <s v="Netherlands"/>
    <s v="NL0013654783"/>
    <s v="BJDS7L3"/>
    <s v="Annual"/>
    <d v="2022-08-24T00:00:00"/>
    <s v="Management"/>
    <s v="Yes"/>
    <n v="8"/>
    <s v="Elect Sharmistha Dubey as Non-Executive Director"/>
    <s v="Election of Directors"/>
    <s v="For"/>
    <x v="1"/>
    <m/>
    <s v="No"/>
  </r>
  <r>
    <x v="323"/>
    <s v="Netherlands"/>
    <s v="NL0013654783"/>
    <s v="BJDS7L3"/>
    <s v="Annual"/>
    <d v="2022-08-24T00:00:00"/>
    <s v="Management"/>
    <s v="Yes"/>
    <n v="9.1"/>
    <s v="Reelect JP Bekker as Non-Executive Director"/>
    <s v="Election of Directors"/>
    <s v="For"/>
    <x v="1"/>
    <m/>
    <s v="No"/>
  </r>
  <r>
    <x v="323"/>
    <s v="Netherlands"/>
    <s v="NL0013654783"/>
    <s v="BJDS7L3"/>
    <s v="Annual"/>
    <d v="2022-08-24T00:00:00"/>
    <s v="Management"/>
    <s v="Yes"/>
    <n v="9.1999999999999993"/>
    <s v="Reelect D Meyer as Non-Executive Director"/>
    <s v="Election of Directors"/>
    <s v="For"/>
    <x v="1"/>
    <m/>
    <s v="No"/>
  </r>
  <r>
    <x v="323"/>
    <s v="Netherlands"/>
    <s v="NL0013654783"/>
    <s v="BJDS7L3"/>
    <s v="Annual"/>
    <d v="2022-08-24T00:00:00"/>
    <s v="Management"/>
    <s v="Yes"/>
    <n v="9.3000000000000007"/>
    <s v="Reelect SJZ Pacak as Non-Executive Director"/>
    <s v="Election of Directors"/>
    <s v="For"/>
    <x v="0"/>
    <s v="We expect the Chair of the Audit Committee to be independent and will not support the election of the relevant nominee where we determine that this is not the case."/>
    <s v="Yes"/>
  </r>
  <r>
    <x v="323"/>
    <s v="Netherlands"/>
    <s v="NL0013654783"/>
    <s v="BJDS7L3"/>
    <s v="Annual"/>
    <d v="2022-08-24T00:00:00"/>
    <s v="Management"/>
    <s v="Yes"/>
    <n v="9.4"/>
    <s v="Reelect JDT Stofberg as Non-Executive Director"/>
    <s v="Election of Directors"/>
    <s v="For"/>
    <x v="1"/>
    <m/>
    <s v="No"/>
  </r>
  <r>
    <x v="323"/>
    <s v="Netherlands"/>
    <s v="NL0013654783"/>
    <s v="BJDS7L3"/>
    <s v="Annual"/>
    <d v="2022-08-24T00:00:00"/>
    <s v="Management"/>
    <s v="Yes"/>
    <n v="10"/>
    <s v="Ratify Deloitte Accountants B.V. as Auditors"/>
    <s v="Auditors"/>
    <s v="For"/>
    <x v="1"/>
    <m/>
    <s v="No"/>
  </r>
  <r>
    <x v="323"/>
    <s v="Netherlands"/>
    <s v="NL0013654783"/>
    <s v="BJDS7L3"/>
    <s v="Annual"/>
    <d v="2022-08-24T00:00:00"/>
    <s v="Management"/>
    <s v="Yes"/>
    <n v="11"/>
    <s v="Grant Board Authority to Issue Shares Up To 10 Percent of Issued Capital and Restrict/Exclude Preemptive Rights"/>
    <s v="Other"/>
    <s v="For"/>
    <x v="1"/>
    <m/>
    <s v="No"/>
  </r>
  <r>
    <x v="323"/>
    <s v="Netherlands"/>
    <s v="NL0013654783"/>
    <s v="BJDS7L3"/>
    <s v="Annual"/>
    <d v="2022-08-24T00:00:00"/>
    <s v="Management"/>
    <s v="Yes"/>
    <n v="12"/>
    <s v="Authorize Repurchase of Shares"/>
    <s v="Other"/>
    <s v="For"/>
    <x v="1"/>
    <m/>
    <s v="No"/>
  </r>
  <r>
    <x v="323"/>
    <s v="Netherlands"/>
    <s v="NL0013654783"/>
    <s v="BJDS7L3"/>
    <s v="Annual"/>
    <d v="2022-08-24T00:00:00"/>
    <s v="Management"/>
    <s v="Yes"/>
    <n v="13"/>
    <s v="Approve Reduction in Share Capital Through Cancellation of Shares"/>
    <s v="Other"/>
    <s v="For"/>
    <x v="1"/>
    <m/>
    <s v="No"/>
  </r>
  <r>
    <x v="323"/>
    <s v="Netherlands"/>
    <s v="NL0013654783"/>
    <s v="BJDS7L3"/>
    <s v="Annual"/>
    <d v="2022-08-24T00:00:00"/>
    <s v="Management"/>
    <s v="No"/>
    <n v="14"/>
    <s v="Discuss Voting Results"/>
    <s v="Other"/>
    <m/>
    <x v="2"/>
    <m/>
    <s v="No"/>
  </r>
  <r>
    <x v="323"/>
    <s v="Netherlands"/>
    <s v="NL0013654783"/>
    <s v="BJDS7L3"/>
    <s v="Annual"/>
    <d v="2022-08-24T00:00:00"/>
    <s v="Management"/>
    <s v="No"/>
    <n v="15"/>
    <s v="Close Meeting"/>
    <s v="Other"/>
    <m/>
    <x v="2"/>
    <m/>
    <s v="No"/>
  </r>
  <r>
    <x v="324"/>
    <s v="India"/>
    <s v="INE470A01017"/>
    <n v="6098496"/>
    <s v="Annual"/>
    <d v="2022-08-25T00:00:00"/>
    <s v="Management"/>
    <s v="Yes"/>
    <n v="1"/>
    <s v="Accept Standalone Financial Statements and Statutory Reports"/>
    <s v="Reports"/>
    <s v="For"/>
    <x v="1"/>
    <m/>
    <s v="No"/>
  </r>
  <r>
    <x v="324"/>
    <s v="India"/>
    <s v="INE470A01017"/>
    <n v="6098496"/>
    <s v="Annual"/>
    <d v="2022-08-25T00:00:00"/>
    <s v="Management"/>
    <s v="Yes"/>
    <n v="2"/>
    <s v="Accept Consolidated Financial Statements and Statutory Reports"/>
    <s v="Reports"/>
    <s v="For"/>
    <x v="1"/>
    <m/>
    <s v="No"/>
  </r>
  <r>
    <x v="324"/>
    <s v="India"/>
    <s v="INE470A01017"/>
    <n v="6098496"/>
    <s v="Annual"/>
    <d v="2022-08-25T00:00:00"/>
    <s v="Management"/>
    <s v="Yes"/>
    <n v="3"/>
    <s v="Reelect Amit Laroya as Director"/>
    <s v="Election of Directors"/>
    <s v="For"/>
    <x v="1"/>
    <m/>
    <s v="No"/>
  </r>
  <r>
    <x v="324"/>
    <s v="India"/>
    <s v="INE470A01017"/>
    <n v="6098496"/>
    <s v="Annual"/>
    <d v="2022-08-25T00:00:00"/>
    <s v="Management"/>
    <s v="Yes"/>
    <n v="4"/>
    <s v="Elect Vidya Sarathy as Director"/>
    <s v="Election of Directors"/>
    <s v="For"/>
    <x v="1"/>
    <m/>
    <s v="No"/>
  </r>
  <r>
    <x v="324"/>
    <s v="India"/>
    <s v="INE470A01017"/>
    <n v="6098496"/>
    <s v="Annual"/>
    <d v="2022-08-25T00:00:00"/>
    <s v="Management"/>
    <s v="Yes"/>
    <n v="5"/>
    <s v="Approve Appointment and Remuneration of Vidya Sarathy as Whole-time Director Designated as Whole-time Director and Chief Financial Officer"/>
    <s v="Election of Directors"/>
    <s v="For"/>
    <x v="1"/>
    <m/>
    <s v="No"/>
  </r>
  <r>
    <x v="324"/>
    <s v="India"/>
    <s v="INE470A01017"/>
    <n v="6098496"/>
    <s v="Annual"/>
    <d v="2022-08-25T00:00:00"/>
    <s v="Management"/>
    <s v="Yes"/>
    <n v="6"/>
    <s v="Approve Remuneration of Cost Auditors"/>
    <s v="Incentives and Remuneration"/>
    <s v="For"/>
    <x v="1"/>
    <m/>
    <s v="No"/>
  </r>
  <r>
    <x v="325"/>
    <s v="India"/>
    <s v="INE540L01014"/>
    <s v="BYY2WB4"/>
    <s v="Annual"/>
    <d v="2022-08-25T00:00:00"/>
    <s v="Management"/>
    <s v="Yes"/>
    <n v="1"/>
    <s v="Accept Financial Statements and Statutory Reports"/>
    <s v="Reports"/>
    <s v="For"/>
    <x v="1"/>
    <m/>
    <s v="No"/>
  </r>
  <r>
    <x v="325"/>
    <s v="India"/>
    <s v="INE540L01014"/>
    <s v="BYY2WB4"/>
    <s v="Annual"/>
    <d v="2022-08-25T00:00:00"/>
    <s v="Management"/>
    <s v="Yes"/>
    <n v="2"/>
    <s v="Confirm Interim Dividend and Declare Final Dividend"/>
    <s v="Other"/>
    <s v="For"/>
    <x v="1"/>
    <m/>
    <s v="No"/>
  </r>
  <r>
    <x v="325"/>
    <s v="India"/>
    <s v="INE540L01014"/>
    <s v="BYY2WB4"/>
    <s v="Annual"/>
    <d v="2022-08-25T00:00:00"/>
    <s v="Management"/>
    <s v="Yes"/>
    <n v="3"/>
    <s v="Reelect Balmiki Prasad Singh as Director"/>
    <s v="Election of Directors"/>
    <s v="For"/>
    <x v="1"/>
    <m/>
    <s v="No"/>
  </r>
  <r>
    <x v="325"/>
    <s v="India"/>
    <s v="INE540L01014"/>
    <s v="BYY2WB4"/>
    <s v="Annual"/>
    <d v="2022-08-25T00:00:00"/>
    <s v="Management"/>
    <s v="Yes"/>
    <n v="4"/>
    <s v="Reelect Sarvesh Singh as Director"/>
    <s v="Election of Directors"/>
    <s v="For"/>
    <x v="1"/>
    <m/>
    <s v="No"/>
  </r>
  <r>
    <x v="325"/>
    <s v="India"/>
    <s v="INE540L01014"/>
    <s v="BYY2WB4"/>
    <s v="Annual"/>
    <d v="2022-08-25T00:00:00"/>
    <s v="Management"/>
    <s v="Yes"/>
    <n v="5"/>
    <s v="Approve Reappointment and Remuneration of Sandeep Singh as Managing Director"/>
    <s v="Election of Directors"/>
    <s v="For"/>
    <x v="0"/>
    <s v="We will not support the election of any Executive Director being elected to serve on the Audit Committee."/>
    <s v="Yes"/>
  </r>
  <r>
    <x v="325"/>
    <s v="India"/>
    <s v="INE540L01014"/>
    <s v="BYY2WB4"/>
    <s v="Annual"/>
    <d v="2022-08-25T00:00:00"/>
    <s v="Management"/>
    <s v="Yes"/>
    <n v="6"/>
    <s v="Approve Remuneration of Cost Auditors"/>
    <s v="Incentives and Remuneration"/>
    <s v="For"/>
    <x v="1"/>
    <m/>
    <s v="No"/>
  </r>
  <r>
    <x v="326"/>
    <s v="India"/>
    <s v="INE437A01024"/>
    <n v="6273583"/>
    <s v="Annual"/>
    <d v="2022-08-25T00:00:00"/>
    <s v="Management"/>
    <s v="Yes"/>
    <n v="1"/>
    <s v="Accept Financial Statements and Statutory Reports"/>
    <s v="Reports"/>
    <s v="For"/>
    <x v="1"/>
    <m/>
    <s v="No"/>
  </r>
  <r>
    <x v="326"/>
    <s v="India"/>
    <s v="INE437A01024"/>
    <n v="6273583"/>
    <s v="Annual"/>
    <d v="2022-08-25T00:00:00"/>
    <s v="Management"/>
    <s v="Yes"/>
    <n v="2"/>
    <s v="Approve Dividend"/>
    <s v="Other"/>
    <s v="For"/>
    <x v="1"/>
    <m/>
    <s v="No"/>
  </r>
  <r>
    <x v="326"/>
    <s v="India"/>
    <s v="INE437A01024"/>
    <n v="6273583"/>
    <s v="Annual"/>
    <d v="2022-08-25T00:00:00"/>
    <s v="Management"/>
    <s v="Yes"/>
    <n v="3"/>
    <s v="Reelect Shobana Kamineni as Director"/>
    <s v="Election of Directors"/>
    <s v="For"/>
    <x v="1"/>
    <m/>
    <s v="No"/>
  </r>
  <r>
    <x v="326"/>
    <s v="India"/>
    <s v="INE437A01024"/>
    <n v="6273583"/>
    <s v="Annual"/>
    <d v="2022-08-25T00:00:00"/>
    <s v="Management"/>
    <s v="Yes"/>
    <n v="4"/>
    <s v="Approve Deloitte Haskins &amp; Sells, LLP, Chartered Accountants as Auditors and Authorize Board to Fix Their Remuneration"/>
    <s v="Incentives and Remuneration"/>
    <s v="For"/>
    <x v="1"/>
    <m/>
    <s v="No"/>
  </r>
  <r>
    <x v="326"/>
    <s v="India"/>
    <s v="INE437A01024"/>
    <n v="6273583"/>
    <s v="Annual"/>
    <d v="2022-08-25T00:00:00"/>
    <s v="Management"/>
    <s v="Yes"/>
    <n v="5"/>
    <s v="Approve Appointment of Prathap C Reddy as Whole Time Director Designated as Executive Chairman"/>
    <s v="Election of Directors"/>
    <s v="For"/>
    <x v="1"/>
    <m/>
    <s v="No"/>
  </r>
  <r>
    <x v="326"/>
    <s v="India"/>
    <s v="INE437A01024"/>
    <n v="6273583"/>
    <s v="Annual"/>
    <d v="2022-08-25T00:00:00"/>
    <s v="Management"/>
    <s v="Yes"/>
    <n v="6"/>
    <s v="Approve Payment of Remuneration to Prathap C Reddy as Executive Chairman, Preetha Reddy as Executive Vice Chairperson, Suneeta Reddy as Managing Director, Smt.Sangita Reddy as Joint Managing Director and Shobana Kamineni as Executive Vice-Chairperson"/>
    <s v="Election of Directors"/>
    <s v="For"/>
    <x v="1"/>
    <m/>
    <s v="No"/>
  </r>
  <r>
    <x v="326"/>
    <s v="India"/>
    <s v="INE437A01024"/>
    <n v="6273583"/>
    <s v="Annual"/>
    <d v="2022-08-25T00:00:00"/>
    <s v="Management"/>
    <s v="Yes"/>
    <n v="7"/>
    <s v="Approve Offer or Invitation to Subscribe to Non-Convertible Debentures on Private Placement Basis"/>
    <s v="Other"/>
    <s v="For"/>
    <x v="1"/>
    <m/>
    <s v="No"/>
  </r>
  <r>
    <x v="326"/>
    <s v="India"/>
    <s v="INE437A01024"/>
    <n v="6273583"/>
    <s v="Annual"/>
    <d v="2022-08-25T00:00:00"/>
    <s v="Management"/>
    <s v="Yes"/>
    <n v="8"/>
    <s v="Approve Remuneration of Cost Auditors"/>
    <s v="Incentives and Remuneration"/>
    <s v="For"/>
    <x v="1"/>
    <m/>
    <s v="No"/>
  </r>
  <r>
    <x v="327"/>
    <s v="China"/>
    <s v="CNE100000205"/>
    <s v="B0B8Z29"/>
    <s v="Extraordinary Shareholders"/>
    <d v="2022-08-25T00:00:00"/>
    <s v="Management"/>
    <s v="Yes"/>
    <n v="1"/>
    <s v="Amend Articles of Association and Authorize Board to Delegate Authority to the Chairman to Deal With All Related Matters"/>
    <s v="Other"/>
    <s v="For"/>
    <x v="0"/>
    <s v="We will not support amendments to the Articles of Association/Bylaws amendment which are against shareholders' interests."/>
    <s v="Yes"/>
  </r>
  <r>
    <x v="327"/>
    <s v="China"/>
    <s v="CNE100000205"/>
    <s v="B0B8Z29"/>
    <s v="Extraordinary Shareholders"/>
    <d v="2022-08-25T00:00:00"/>
    <s v="Management"/>
    <s v="Yes"/>
    <n v="2"/>
    <s v="Amend Rules and Procedures Regarding General Meetings of Shareholders and Authorize Board to Delegate Authority to the Chairman to Deal With All Related Matters"/>
    <s v="Other"/>
    <s v="For"/>
    <x v="0"/>
    <s v="We will not support amendments to the Articles of Association/Bylaws amendment which are against shareholders' interests."/>
    <s v="Yes"/>
  </r>
  <r>
    <x v="327"/>
    <s v="China"/>
    <s v="CNE100000205"/>
    <s v="B0B8Z29"/>
    <s v="Extraordinary Shareholders"/>
    <d v="2022-08-25T00:00:00"/>
    <s v="Management"/>
    <s v="Yes"/>
    <n v="3"/>
    <s v="Amend Rules and Procedures Regarding Meetings of Board of Directors and Authorize Board to Delegate Authority to the Chairman to Deal With All Related Matters"/>
    <s v="Election of Directors"/>
    <s v="For"/>
    <x v="0"/>
    <s v="We will not support amendments to the Articles of Association/Bylaws amendment which are against shareholders' interests."/>
    <s v="Yes"/>
  </r>
  <r>
    <x v="327"/>
    <s v="China"/>
    <s v="CNE100000205"/>
    <s v="B0B8Z29"/>
    <s v="Extraordinary Shareholders"/>
    <d v="2022-08-25T00:00:00"/>
    <s v="Management"/>
    <s v="Yes"/>
    <n v="4"/>
    <s v="Amend Rules and Procedures Regarding Meetings of Board of Supervisors and Authorize Board to Delegate Authority to the Chairman to Deal With All Related Matters"/>
    <s v="Other"/>
    <s v="For"/>
    <x v="0"/>
    <s v="We will not support amendments to the Articles of Association/Bylaws amendment which are against shareholders' interests."/>
    <s v="Yes"/>
  </r>
  <r>
    <x v="327"/>
    <s v="China"/>
    <s v="CNE100000205"/>
    <s v="B0B8Z29"/>
    <s v="Special"/>
    <d v="2022-08-25T00:00:00"/>
    <s v="Management"/>
    <s v="Yes"/>
    <n v="1"/>
    <s v="Amend Articles of Association and Authorize Board to Delegate Authority to the Chairman to Deal With All Related Matters"/>
    <s v="Other"/>
    <s v="For"/>
    <x v="0"/>
    <s v="We will not support amendments to the Articles of Association/Bylaws amendment which are against shareholders' interests."/>
    <s v="Yes"/>
  </r>
  <r>
    <x v="328"/>
    <s v="China"/>
    <s v="CNE100000528"/>
    <s v="B1JNK84"/>
    <s v="Extraordinary Shareholders"/>
    <d v="2022-08-25T00:00:00"/>
    <s v="Management"/>
    <s v="Yes"/>
    <n v="1.01"/>
    <s v="Approve Supplementary Agreement to the Integrated Materials and Services Mutual Provision Framework Agreement, Revision of the Annual Caps and Related Transactions"/>
    <s v="Other"/>
    <s v="For"/>
    <x v="1"/>
    <m/>
    <s v="No"/>
  </r>
  <r>
    <x v="328"/>
    <s v="China"/>
    <s v="CNE100000528"/>
    <s v="B1JNK84"/>
    <s v="Extraordinary Shareholders"/>
    <d v="2022-08-25T00:00:00"/>
    <s v="Management"/>
    <s v="Yes"/>
    <n v="1.02"/>
    <s v="Approve Supplementary Agreement to the Coal Supply Framework Agreement, Revision of the Annual Caps and Related Transactions"/>
    <s v="Other"/>
    <s v="For"/>
    <x v="1"/>
    <m/>
    <s v="No"/>
  </r>
  <r>
    <x v="328"/>
    <s v="China"/>
    <s v="CNE100000528"/>
    <s v="B1JNK84"/>
    <s v="Extraordinary Shareholders"/>
    <d v="2022-08-25T00:00:00"/>
    <s v="Management"/>
    <s v="Yes"/>
    <n v="2"/>
    <s v="Amend Articles of Association"/>
    <s v="Other"/>
    <s v="For"/>
    <x v="0"/>
    <s v="We will not support amendments to the Articles of Association/Bylaws amendment which are against shareholders' interests."/>
    <s v="Yes"/>
  </r>
  <r>
    <x v="328"/>
    <s v="China"/>
    <s v="CNE100000528"/>
    <s v="B1JNK84"/>
    <s v="Extraordinary Shareholders"/>
    <d v="2022-08-25T00:00:00"/>
    <s v="Management"/>
    <s v="Yes"/>
    <n v="3.01"/>
    <s v="Amend Rules and Procedures Regarding General Meetings of Shareholders"/>
    <s v="Other"/>
    <s v="For"/>
    <x v="1"/>
    <m/>
    <s v="No"/>
  </r>
  <r>
    <x v="328"/>
    <s v="China"/>
    <s v="CNE100000528"/>
    <s v="B1JNK84"/>
    <s v="Extraordinary Shareholders"/>
    <d v="2022-08-25T00:00:00"/>
    <s v="Management"/>
    <s v="Yes"/>
    <n v="3.02"/>
    <s v="Amend Rules and Procedures Regarding Meetings of Board of Directors"/>
    <s v="Election of Directors"/>
    <s v="For"/>
    <x v="0"/>
    <s v="We will not support amendments to the Articles of Association/Bylaws amendment which are against shareholders' interests."/>
    <s v="Yes"/>
  </r>
  <r>
    <x v="328"/>
    <s v="China"/>
    <s v="CNE100000528"/>
    <s v="B1JNK84"/>
    <s v="Extraordinary Shareholders"/>
    <d v="2022-08-25T00:00:00"/>
    <s v="Management"/>
    <s v="Yes"/>
    <n v="3.03"/>
    <s v="Amend Regulations on the Connected Transactions"/>
    <s v="Other"/>
    <s v="For"/>
    <x v="1"/>
    <m/>
    <s v="No"/>
  </r>
  <r>
    <x v="328"/>
    <s v="China"/>
    <s v="CNE100000528"/>
    <s v="B1JNK84"/>
    <s v="Extraordinary Shareholders"/>
    <d v="2022-08-25T00:00:00"/>
    <s v="Management"/>
    <s v="Yes"/>
    <n v="3.04"/>
    <s v="Amend Working Procedures of the Independent Non-executive Directors"/>
    <s v="Election of Directors"/>
    <s v="For"/>
    <x v="1"/>
    <m/>
    <s v="No"/>
  </r>
  <r>
    <x v="328"/>
    <s v="China"/>
    <s v="CNE100000528"/>
    <s v="B1JNK84"/>
    <s v="Special"/>
    <d v="2022-08-25T00:00:00"/>
    <s v="Management"/>
    <s v="Yes"/>
    <n v="1"/>
    <s v="Amend Articles of Association"/>
    <s v="Other"/>
    <s v="For"/>
    <x v="0"/>
    <s v="We will not support amendments to the Articles of Association/Bylaws amendment which are against shareholders' interests."/>
    <s v="Yes"/>
  </r>
  <r>
    <x v="329"/>
    <s v="Sweden"/>
    <s v="SE0000163628"/>
    <s v="B0M42T2"/>
    <s v="Annual"/>
    <d v="2022-08-25T00:00:00"/>
    <s v="Management"/>
    <s v="No"/>
    <n v="1"/>
    <s v="Open Meeting"/>
    <s v="Other"/>
    <m/>
    <x v="2"/>
    <m/>
    <s v="No"/>
  </r>
  <r>
    <x v="329"/>
    <s v="Sweden"/>
    <s v="SE0000163628"/>
    <s v="B0M42T2"/>
    <s v="Annual"/>
    <d v="2022-08-25T00:00:00"/>
    <s v="Management"/>
    <s v="Yes"/>
    <n v="2"/>
    <s v="Elect Chairman of Meeting"/>
    <s v="Other"/>
    <s v="For"/>
    <x v="1"/>
    <m/>
    <s v="No"/>
  </r>
  <r>
    <x v="329"/>
    <s v="Sweden"/>
    <s v="SE0000163628"/>
    <s v="B0M42T2"/>
    <s v="Annual"/>
    <d v="2022-08-25T00:00:00"/>
    <s v="Management"/>
    <s v="Yes"/>
    <n v="3"/>
    <s v="Prepare and Approve List of Shareholders"/>
    <s v="Other"/>
    <s v="For"/>
    <x v="1"/>
    <m/>
    <s v="No"/>
  </r>
  <r>
    <x v="329"/>
    <s v="Sweden"/>
    <s v="SE0000163628"/>
    <s v="B0M42T2"/>
    <s v="Annual"/>
    <d v="2022-08-25T00:00:00"/>
    <s v="Management"/>
    <s v="Yes"/>
    <n v="4"/>
    <s v="Approve Agenda of Meeting"/>
    <s v="Other"/>
    <s v="For"/>
    <x v="1"/>
    <m/>
    <s v="No"/>
  </r>
  <r>
    <x v="329"/>
    <s v="Sweden"/>
    <s v="SE0000163628"/>
    <s v="B0M42T2"/>
    <s v="Annual"/>
    <d v="2022-08-25T00:00:00"/>
    <s v="Management"/>
    <s v="Yes"/>
    <n v="5.0999999999999996"/>
    <s v="Designate Per Colleen as Inspector of Minutes of Meeting"/>
    <s v="Other"/>
    <s v="For"/>
    <x v="1"/>
    <m/>
    <s v="No"/>
  </r>
  <r>
    <x v="329"/>
    <s v="Sweden"/>
    <s v="SE0000163628"/>
    <s v="B0M42T2"/>
    <s v="Annual"/>
    <d v="2022-08-25T00:00:00"/>
    <s v="Management"/>
    <s v="Yes"/>
    <n v="5.2"/>
    <s v="Designate Filippa Gerstadt as Inspector of Minutes of Meeting"/>
    <s v="Other"/>
    <s v="For"/>
    <x v="1"/>
    <m/>
    <s v="No"/>
  </r>
  <r>
    <x v="329"/>
    <s v="Sweden"/>
    <s v="SE0000163628"/>
    <s v="B0M42T2"/>
    <s v="Annual"/>
    <d v="2022-08-25T00:00:00"/>
    <s v="Management"/>
    <s v="Yes"/>
    <n v="6"/>
    <s v="Acknowledge Proper Convening of Meeting"/>
    <s v="Other"/>
    <s v="For"/>
    <x v="1"/>
    <m/>
    <s v="No"/>
  </r>
  <r>
    <x v="329"/>
    <s v="Sweden"/>
    <s v="SE0000163628"/>
    <s v="B0M42T2"/>
    <s v="Annual"/>
    <d v="2022-08-25T00:00:00"/>
    <s v="Management"/>
    <s v="No"/>
    <n v="7"/>
    <s v="Receive Financial Statements and Statutory Reports"/>
    <s v="Reports"/>
    <m/>
    <x v="2"/>
    <m/>
    <s v="No"/>
  </r>
  <r>
    <x v="329"/>
    <s v="Sweden"/>
    <s v="SE0000163628"/>
    <s v="B0M42T2"/>
    <s v="Annual"/>
    <d v="2022-08-25T00:00:00"/>
    <s v="Management"/>
    <s v="Yes"/>
    <n v="8"/>
    <s v="Accept Financial Statements and Statutory Reports"/>
    <s v="Reports"/>
    <s v="For"/>
    <x v="1"/>
    <m/>
    <s v="No"/>
  </r>
  <r>
    <x v="329"/>
    <s v="Sweden"/>
    <s v="SE0000163628"/>
    <s v="B0M42T2"/>
    <s v="Annual"/>
    <d v="2022-08-25T00:00:00"/>
    <s v="Management"/>
    <s v="Yes"/>
    <n v="9"/>
    <s v="Approve Allocation of Income and Dividends of SEK 2.40 Per Share"/>
    <s v="Other"/>
    <s v="For"/>
    <x v="1"/>
    <m/>
    <s v="No"/>
  </r>
  <r>
    <x v="329"/>
    <s v="Sweden"/>
    <s v="SE0000163628"/>
    <s v="B0M42T2"/>
    <s v="Annual"/>
    <d v="2022-08-25T00:00:00"/>
    <s v="Management"/>
    <s v="Yes"/>
    <n v="10.1"/>
    <s v="Approve Discharge of Board Member and Chair Laurent Leksell"/>
    <s v="Other"/>
    <s v="For"/>
    <x v="1"/>
    <m/>
    <s v="No"/>
  </r>
  <r>
    <x v="329"/>
    <s v="Sweden"/>
    <s v="SE0000163628"/>
    <s v="B0M42T2"/>
    <s v="Annual"/>
    <d v="2022-08-25T00:00:00"/>
    <s v="Management"/>
    <s v="Yes"/>
    <n v="10.199999999999999"/>
    <s v="Approve Discharge of Board Member Caroline Leksell Cooke"/>
    <s v="Other"/>
    <s v="For"/>
    <x v="1"/>
    <m/>
    <s v="No"/>
  </r>
  <r>
    <x v="329"/>
    <s v="Sweden"/>
    <s v="SE0000163628"/>
    <s v="B0M42T2"/>
    <s v="Annual"/>
    <d v="2022-08-25T00:00:00"/>
    <s v="Management"/>
    <s v="Yes"/>
    <n v="10.3"/>
    <s v="Approve Discharge of Board Member Johan Malmquist"/>
    <s v="Other"/>
    <s v="For"/>
    <x v="1"/>
    <m/>
    <s v="No"/>
  </r>
  <r>
    <x v="329"/>
    <s v="Sweden"/>
    <s v="SE0000163628"/>
    <s v="B0M42T2"/>
    <s v="Annual"/>
    <d v="2022-08-25T00:00:00"/>
    <s v="Management"/>
    <s v="Yes"/>
    <n v="10.4"/>
    <s v="Approve Discharge of Board Member Wolfgang Reim"/>
    <s v="Other"/>
    <s v="For"/>
    <x v="1"/>
    <m/>
    <s v="No"/>
  </r>
  <r>
    <x v="329"/>
    <s v="Sweden"/>
    <s v="SE0000163628"/>
    <s v="B0M42T2"/>
    <s v="Annual"/>
    <d v="2022-08-25T00:00:00"/>
    <s v="Management"/>
    <s v="Yes"/>
    <n v="10.5"/>
    <s v="Approve Discharge of Board Member Jan Secher"/>
    <s v="Other"/>
    <s v="For"/>
    <x v="1"/>
    <m/>
    <s v="No"/>
  </r>
  <r>
    <x v="329"/>
    <s v="Sweden"/>
    <s v="SE0000163628"/>
    <s v="B0M42T2"/>
    <s v="Annual"/>
    <d v="2022-08-25T00:00:00"/>
    <s v="Management"/>
    <s v="Yes"/>
    <n v="10.6"/>
    <s v="Approve Discharge of Board Member Birgitta Stymne Goransson"/>
    <s v="Other"/>
    <s v="For"/>
    <x v="1"/>
    <m/>
    <s v="No"/>
  </r>
  <r>
    <x v="329"/>
    <s v="Sweden"/>
    <s v="SE0000163628"/>
    <s v="B0M42T2"/>
    <s v="Annual"/>
    <d v="2022-08-25T00:00:00"/>
    <s v="Management"/>
    <s v="Yes"/>
    <n v="10.7"/>
    <s v="Approve Discharge of Board Member Cecilia Wikstrom"/>
    <s v="Other"/>
    <s v="For"/>
    <x v="1"/>
    <m/>
    <s v="No"/>
  </r>
  <r>
    <x v="329"/>
    <s v="Sweden"/>
    <s v="SE0000163628"/>
    <s v="B0M42T2"/>
    <s v="Annual"/>
    <d v="2022-08-25T00:00:00"/>
    <s v="Management"/>
    <s v="Yes"/>
    <n v="10.8"/>
    <s v="Approve Discharge of President and CEO Gustaf Salford"/>
    <s v="Other"/>
    <s v="For"/>
    <x v="1"/>
    <m/>
    <s v="No"/>
  </r>
  <r>
    <x v="329"/>
    <s v="Sweden"/>
    <s v="SE0000163628"/>
    <s v="B0M42T2"/>
    <s v="Annual"/>
    <d v="2022-08-25T00:00:00"/>
    <s v="Management"/>
    <s v="Yes"/>
    <n v="11.1"/>
    <s v="Determine Number of Members (8) of Board"/>
    <s v="Other"/>
    <s v="For"/>
    <x v="1"/>
    <m/>
    <s v="No"/>
  </r>
  <r>
    <x v="329"/>
    <s v="Sweden"/>
    <s v="SE0000163628"/>
    <s v="B0M42T2"/>
    <s v="Annual"/>
    <d v="2022-08-25T00:00:00"/>
    <s v="Management"/>
    <s v="Yes"/>
    <n v="11.2"/>
    <s v="Determine Number Deputy Members (0) of Board"/>
    <s v="Other"/>
    <s v="For"/>
    <x v="1"/>
    <m/>
    <s v="No"/>
  </r>
  <r>
    <x v="329"/>
    <s v="Sweden"/>
    <s v="SE0000163628"/>
    <s v="B0M42T2"/>
    <s v="Annual"/>
    <d v="2022-08-25T00:00:00"/>
    <s v="Management"/>
    <s v="Yes"/>
    <n v="12.1"/>
    <s v="Approve Remuneration of Directors in the Aggregate Amount of SEK 6.02 Million"/>
    <s v="Election of Directors"/>
    <s v="For"/>
    <x v="1"/>
    <m/>
    <s v="No"/>
  </r>
  <r>
    <x v="329"/>
    <s v="Sweden"/>
    <s v="SE0000163628"/>
    <s v="B0M42T2"/>
    <s v="Annual"/>
    <d v="2022-08-25T00:00:00"/>
    <s v="Management"/>
    <s v="Yes"/>
    <n v="12.2"/>
    <s v="Approve Remuneration of Auditors"/>
    <s v="Incentives and Remuneration"/>
    <s v="For"/>
    <x v="1"/>
    <m/>
    <s v="No"/>
  </r>
  <r>
    <x v="329"/>
    <s v="Sweden"/>
    <s v="SE0000163628"/>
    <s v="B0M42T2"/>
    <s v="Annual"/>
    <d v="2022-08-25T00:00:00"/>
    <s v="Management"/>
    <s v="Yes"/>
    <n v="13.1"/>
    <s v="Reelect Laurent Leksell as Director"/>
    <s v="Election of Directors"/>
    <s v="For"/>
    <x v="1"/>
    <m/>
    <s v="No"/>
  </r>
  <r>
    <x v="329"/>
    <s v="Sweden"/>
    <s v="SE0000163628"/>
    <s v="B0M42T2"/>
    <s v="Annual"/>
    <d v="2022-08-25T00:00:00"/>
    <s v="Management"/>
    <s v="Yes"/>
    <n v="13.2"/>
    <s v="Reelect Caroline Leksell Cooke as Director"/>
    <s v="Election of Directors"/>
    <s v="For"/>
    <x v="1"/>
    <m/>
    <s v="No"/>
  </r>
  <r>
    <x v="329"/>
    <s v="Sweden"/>
    <s v="SE0000163628"/>
    <s v="B0M42T2"/>
    <s v="Annual"/>
    <d v="2022-08-25T00:00:00"/>
    <s v="Management"/>
    <s v="Yes"/>
    <n v="13.3"/>
    <s v="Reelect Johan Malmquist as Director"/>
    <s v="Election of Directors"/>
    <s v="For"/>
    <x v="0"/>
    <s v="Director is considered overboarded according to UBS guidelines."/>
    <s v="Yes"/>
  </r>
  <r>
    <x v="329"/>
    <s v="Sweden"/>
    <s v="SE0000163628"/>
    <s v="B0M42T2"/>
    <s v="Annual"/>
    <d v="2022-08-25T00:00:00"/>
    <s v="Management"/>
    <s v="Yes"/>
    <n v="13.4"/>
    <s v="Reelect Wolfgang Reim as Director"/>
    <s v="Election of Directors"/>
    <s v="For"/>
    <x v="1"/>
    <m/>
    <s v="No"/>
  </r>
  <r>
    <x v="329"/>
    <s v="Sweden"/>
    <s v="SE0000163628"/>
    <s v="B0M42T2"/>
    <s v="Annual"/>
    <d v="2022-08-25T00:00:00"/>
    <s v="Management"/>
    <s v="Yes"/>
    <n v="13.5"/>
    <s v="Reelect Jan Secher as Director"/>
    <s v="Election of Directors"/>
    <s v="For"/>
    <x v="0"/>
    <s v="Candidate is not considered independent and the Audit Committee is not made up of at least 2/3 independent directors."/>
    <s v="Yes"/>
  </r>
  <r>
    <x v="329"/>
    <s v="Sweden"/>
    <s v="SE0000163628"/>
    <s v="B0M42T2"/>
    <s v="Annual"/>
    <d v="2022-08-25T00:00:00"/>
    <s v="Management"/>
    <s v="Yes"/>
    <n v="13.6"/>
    <s v="Reelect Birgitta Stymne Goransson as Director"/>
    <s v="Election of Directors"/>
    <s v="For"/>
    <x v="0"/>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s v="Yes"/>
  </r>
  <r>
    <x v="329"/>
    <s v="Sweden"/>
    <s v="SE0000163628"/>
    <s v="B0M42T2"/>
    <s v="Annual"/>
    <d v="2022-08-25T00:00:00"/>
    <s v="Management"/>
    <s v="Yes"/>
    <n v="13.7"/>
    <s v="Reelect Cecilia Wikstrom as Director"/>
    <s v="Election of Directors"/>
    <s v="For"/>
    <x v="1"/>
    <m/>
    <s v="No"/>
  </r>
  <r>
    <x v="329"/>
    <s v="Sweden"/>
    <s v="SE0000163628"/>
    <s v="B0M42T2"/>
    <s v="Annual"/>
    <d v="2022-08-25T00:00:00"/>
    <s v="Management"/>
    <s v="Yes"/>
    <n v="13.8"/>
    <s v="Elect Kelly Londy as New Director"/>
    <s v="Election of Directors"/>
    <s v="For"/>
    <x v="1"/>
    <m/>
    <s v="No"/>
  </r>
  <r>
    <x v="329"/>
    <s v="Sweden"/>
    <s v="SE0000163628"/>
    <s v="B0M42T2"/>
    <s v="Annual"/>
    <d v="2022-08-25T00:00:00"/>
    <s v="Management"/>
    <s v="Yes"/>
    <n v="13.9"/>
    <s v="Reelect Laurent Leksell as Board Chair"/>
    <s v="Other"/>
    <s v="For"/>
    <x v="1"/>
    <m/>
    <s v="No"/>
  </r>
  <r>
    <x v="329"/>
    <s v="Sweden"/>
    <s v="SE0000163628"/>
    <s v="B0M42T2"/>
    <s v="Annual"/>
    <d v="2022-08-25T00:00:00"/>
    <s v="Management"/>
    <s v="Yes"/>
    <n v="14"/>
    <s v="Ratify Ernst &amp; Young as Auditors"/>
    <s v="Auditors"/>
    <s v="For"/>
    <x v="1"/>
    <m/>
    <s v="No"/>
  </r>
  <r>
    <x v="329"/>
    <s v="Sweden"/>
    <s v="SE0000163628"/>
    <s v="B0M42T2"/>
    <s v="Annual"/>
    <d v="2022-08-25T00:00:00"/>
    <s v="Management"/>
    <s v="Yes"/>
    <n v="15"/>
    <s v="Approve Remuneration Report"/>
    <s v="Incentives and Remuneration"/>
    <s v="For"/>
    <x v="0"/>
    <s v="We have concerns over long-term alignment with performance, as the value of short-term awards is greater than long-term incentives."/>
    <s v="Yes"/>
  </r>
  <r>
    <x v="329"/>
    <s v="Sweden"/>
    <s v="SE0000163628"/>
    <s v="B0M42T2"/>
    <s v="Annual"/>
    <d v="2022-08-25T00:00:00"/>
    <s v="Management"/>
    <s v="Yes"/>
    <n v="17"/>
    <s v="Approve Equity Plan Financing of 2020, 2021 and 2022 Performance Share Plans"/>
    <s v="Other"/>
    <s v="For"/>
    <x v="1"/>
    <m/>
    <s v="No"/>
  </r>
  <r>
    <x v="329"/>
    <s v="Sweden"/>
    <s v="SE0000163628"/>
    <s v="B0M42T2"/>
    <s v="Annual"/>
    <d v="2022-08-25T00:00:00"/>
    <s v="Management"/>
    <s v="No"/>
    <n v="20"/>
    <s v="Close Meeting"/>
    <s v="Other"/>
    <m/>
    <x v="2"/>
    <m/>
    <s v="No"/>
  </r>
  <r>
    <x v="329"/>
    <s v="Sweden"/>
    <s v="SE0000163628"/>
    <s v="B0M42T2"/>
    <s v="Annual"/>
    <d v="2022-08-25T00:00:00"/>
    <s v="Management"/>
    <s v="Yes"/>
    <s v="16.a"/>
    <s v="Approve Performance Share Plan 2022"/>
    <s v="Other"/>
    <s v="For"/>
    <x v="1"/>
    <m/>
    <s v="No"/>
  </r>
  <r>
    <x v="329"/>
    <s v="Sweden"/>
    <s v="SE0000163628"/>
    <s v="B0M42T2"/>
    <s v="Annual"/>
    <d v="2022-08-25T00:00:00"/>
    <s v="Management"/>
    <s v="Yes"/>
    <s v="16.b"/>
    <s v="Approve Equity Plan Financing"/>
    <s v="Other"/>
    <s v="For"/>
    <x v="1"/>
    <m/>
    <s v="No"/>
  </r>
  <r>
    <x v="329"/>
    <s v="Sweden"/>
    <s v="SE0000163628"/>
    <s v="B0M42T2"/>
    <s v="Annual"/>
    <d v="2022-08-25T00:00:00"/>
    <s v="Management"/>
    <s v="Yes"/>
    <s v="18.a"/>
    <s v="Authorize Share Repurchase Program"/>
    <s v="Other"/>
    <s v="For"/>
    <x v="1"/>
    <m/>
    <s v="No"/>
  </r>
  <r>
    <x v="329"/>
    <s v="Sweden"/>
    <s v="SE0000163628"/>
    <s v="B0M42T2"/>
    <s v="Annual"/>
    <d v="2022-08-25T00:00:00"/>
    <s v="Management"/>
    <s v="Yes"/>
    <s v="18.b"/>
    <s v="Authorize Reissuance of Repurchased Shares"/>
    <s v="Other"/>
    <s v="For"/>
    <x v="1"/>
    <m/>
    <s v="No"/>
  </r>
  <r>
    <x v="329"/>
    <s v="Sweden"/>
    <s v="SE0000163628"/>
    <s v="B0M42T2"/>
    <s v="Annual"/>
    <d v="2022-08-25T00:00:00"/>
    <s v="Shareholder"/>
    <s v="Yes"/>
    <s v="19.a"/>
    <s v="Amend Articles Re: Editorial Changes"/>
    <s v="Other"/>
    <s v="Against"/>
    <x v="0"/>
    <m/>
    <s v="No"/>
  </r>
  <r>
    <x v="329"/>
    <s v="Sweden"/>
    <s v="SE0000163628"/>
    <s v="B0M42T2"/>
    <s v="Annual"/>
    <d v="2022-08-25T00:00:00"/>
    <s v="Shareholder"/>
    <s v="Yes"/>
    <s v="19.b"/>
    <s v="Amend Articles Re: Governance-Related"/>
    <s v="Other"/>
    <s v="None"/>
    <x v="0"/>
    <m/>
    <s v="No"/>
  </r>
  <r>
    <x v="329"/>
    <s v="Sweden"/>
    <s v="SE0000163628"/>
    <s v="B0M42T2"/>
    <s v="Annual"/>
    <d v="2022-08-25T00:00:00"/>
    <s v="Shareholder"/>
    <s v="Yes"/>
    <s v="19.c"/>
    <s v="Amend Procedures for Nomination Committee"/>
    <s v="Other"/>
    <s v="Against"/>
    <x v="0"/>
    <m/>
    <s v="No"/>
  </r>
  <r>
    <x v="329"/>
    <s v="Sweden"/>
    <s v="SE0000163628"/>
    <s v="B0M42T2"/>
    <s v="Annual"/>
    <d v="2022-08-25T00:00:00"/>
    <s v="Shareholder"/>
    <s v="Yes"/>
    <s v="19.d"/>
    <s v="Instruct Board to Investigate the Conditions for the Introduction of Performance-Based Remuneration for Members of the Board"/>
    <s v="Incentives and Remuneration"/>
    <s v="Against"/>
    <x v="0"/>
    <m/>
    <s v="No"/>
  </r>
  <r>
    <x v="330"/>
    <s v="South Africa"/>
    <s v="ZAE000066304"/>
    <n v="6606996"/>
    <s v="Special"/>
    <d v="2022-08-25T00:00:00"/>
    <s v="Management"/>
    <s v="Yes"/>
    <n v="1"/>
    <s v="Authorise Repurchase of Issued Preference Share Capital"/>
    <s v="Other"/>
    <s v="For"/>
    <x v="1"/>
    <m/>
    <s v="No"/>
  </r>
  <r>
    <x v="330"/>
    <s v="South Africa"/>
    <s v="ZAE000066304"/>
    <n v="6606996"/>
    <s v="Special"/>
    <d v="2022-08-25T00:00:00"/>
    <s v="Management"/>
    <s v="Yes"/>
    <n v="1"/>
    <s v="Authorise Ratification of Approved Resolutions"/>
    <s v="Other"/>
    <s v="For"/>
    <x v="1"/>
    <m/>
    <s v="No"/>
  </r>
  <r>
    <x v="330"/>
    <s v="South Africa"/>
    <s v="ZAE000066304"/>
    <n v="6606996"/>
    <s v="Special"/>
    <d v="2022-08-25T00:00:00"/>
    <s v="Management"/>
    <s v="Yes"/>
    <n v="2"/>
    <s v="Approve Scheme of Arrangement in Accordance with Section 48(8)(b)"/>
    <s v="Other"/>
    <s v="For"/>
    <x v="1"/>
    <m/>
    <s v="No"/>
  </r>
  <r>
    <x v="331"/>
    <s v="Singapore"/>
    <s v="SG9999000020"/>
    <n v="2353058"/>
    <s v="Annual"/>
    <d v="2022-08-25T00:00:00"/>
    <s v="Management"/>
    <s v="Yes"/>
    <n v="2"/>
    <s v="Approve Deloitte &amp; Touche LLP as Auditors and Authorize Board to Fix Their Remuneration"/>
    <s v="Incentives and Remuneration"/>
    <s v="For"/>
    <x v="1"/>
    <m/>
    <s v="No"/>
  </r>
  <r>
    <x v="331"/>
    <s v="Singapore"/>
    <s v="SG9999000020"/>
    <n v="2353058"/>
    <s v="Annual"/>
    <d v="2022-08-25T00:00:00"/>
    <s v="Management"/>
    <s v="Yes"/>
    <n v="3"/>
    <s v="Advisory Vote to Ratify Named Executive Officers' Compensation"/>
    <s v="Other"/>
    <s v="For"/>
    <x v="1"/>
    <m/>
    <s v="No"/>
  </r>
  <r>
    <x v="331"/>
    <s v="Singapore"/>
    <s v="SG9999000020"/>
    <n v="2353058"/>
    <s v="Annual"/>
    <d v="2022-08-25T00:00:00"/>
    <s v="Management"/>
    <s v="Yes"/>
    <n v="4"/>
    <s v="Approve Issuance of Shares without Preemptive Rights"/>
    <s v="Other"/>
    <s v="For"/>
    <x v="1"/>
    <m/>
    <s v="No"/>
  </r>
  <r>
    <x v="331"/>
    <s v="Singapore"/>
    <s v="SG9999000020"/>
    <n v="2353058"/>
    <s v="Annual"/>
    <d v="2022-08-25T00:00:00"/>
    <s v="Management"/>
    <s v="Yes"/>
    <n v="5"/>
    <s v="Authorize Share Repurchase Program"/>
    <s v="Other"/>
    <s v="For"/>
    <x v="1"/>
    <m/>
    <s v="No"/>
  </r>
  <r>
    <x v="331"/>
    <s v="Singapore"/>
    <s v="SG9999000020"/>
    <n v="2353058"/>
    <s v="Annual"/>
    <d v="2022-08-25T00:00:00"/>
    <s v="Management"/>
    <s v="Yes"/>
    <s v="1a"/>
    <s v="Elect Director Revathi Advaithi"/>
    <s v="Election of Directors"/>
    <s v="For"/>
    <x v="1"/>
    <m/>
    <s v="No"/>
  </r>
  <r>
    <x v="331"/>
    <s v="Singapore"/>
    <s v="SG9999000020"/>
    <n v="2353058"/>
    <s v="Annual"/>
    <d v="2022-08-25T00:00:00"/>
    <s v="Management"/>
    <s v="Yes"/>
    <s v="1b"/>
    <s v="Elect Director Michael D. Capellas"/>
    <s v="Election of Directors"/>
    <s v="For"/>
    <x v="0"/>
    <s v="The Company has not met our expectations and principles in regard to gender diversity."/>
    <s v="Yes"/>
  </r>
  <r>
    <x v="331"/>
    <s v="Singapore"/>
    <s v="SG9999000020"/>
    <n v="2353058"/>
    <s v="Annual"/>
    <d v="2022-08-25T00:00:00"/>
    <s v="Management"/>
    <s v="Yes"/>
    <s v="1c"/>
    <s v="Elect Director John D. Harris, II"/>
    <s v="Election of Directors"/>
    <s v="For"/>
    <x v="1"/>
    <m/>
    <s v="No"/>
  </r>
  <r>
    <x v="331"/>
    <s v="Singapore"/>
    <s v="SG9999000020"/>
    <n v="2353058"/>
    <s v="Annual"/>
    <d v="2022-08-25T00:00:00"/>
    <s v="Management"/>
    <s v="Yes"/>
    <s v="1d"/>
    <s v="Elect Director Michael E. Hurlston"/>
    <s v="Election of Directors"/>
    <s v="For"/>
    <x v="1"/>
    <m/>
    <s v="No"/>
  </r>
  <r>
    <x v="331"/>
    <s v="Singapore"/>
    <s v="SG9999000020"/>
    <n v="2353058"/>
    <s v="Annual"/>
    <d v="2022-08-25T00:00:00"/>
    <s v="Management"/>
    <s v="Yes"/>
    <s v="1e"/>
    <s v="Elect Director Erin L. McSweeney"/>
    <s v="Election of Directors"/>
    <s v="For"/>
    <x v="1"/>
    <m/>
    <s v="No"/>
  </r>
  <r>
    <x v="331"/>
    <s v="Singapore"/>
    <s v="SG9999000020"/>
    <n v="2353058"/>
    <s v="Annual"/>
    <d v="2022-08-25T00:00:00"/>
    <s v="Management"/>
    <s v="Yes"/>
    <s v="1f"/>
    <s v="Elect Director Marc A. Onetto"/>
    <s v="Election of Directors"/>
    <s v="For"/>
    <x v="1"/>
    <m/>
    <s v="No"/>
  </r>
  <r>
    <x v="331"/>
    <s v="Singapore"/>
    <s v="SG9999000020"/>
    <n v="2353058"/>
    <s v="Annual"/>
    <d v="2022-08-25T00:00:00"/>
    <s v="Management"/>
    <s v="Yes"/>
    <s v="1g"/>
    <s v="Elect Director Charles K. Stevens, III"/>
    <s v="Election of Directors"/>
    <s v="For"/>
    <x v="1"/>
    <m/>
    <s v="No"/>
  </r>
  <r>
    <x v="331"/>
    <s v="Singapore"/>
    <s v="SG9999000020"/>
    <n v="2353058"/>
    <s v="Annual"/>
    <d v="2022-08-25T00:00:00"/>
    <s v="Management"/>
    <s v="Yes"/>
    <s v="1h"/>
    <s v="Elect Director Lay Koon Tan"/>
    <s v="Election of Directors"/>
    <s v="For"/>
    <x v="1"/>
    <m/>
    <s v="No"/>
  </r>
  <r>
    <x v="331"/>
    <s v="Singapore"/>
    <s v="SG9999000020"/>
    <n v="2353058"/>
    <s v="Annual"/>
    <d v="2022-08-25T00:00:00"/>
    <s v="Management"/>
    <s v="Yes"/>
    <s v="1i"/>
    <s v="Elect Director Patrick J. Ward"/>
    <s v="Election of Directors"/>
    <s v="For"/>
    <x v="1"/>
    <m/>
    <s v="No"/>
  </r>
  <r>
    <x v="331"/>
    <s v="Singapore"/>
    <s v="SG9999000020"/>
    <n v="2353058"/>
    <s v="Annual"/>
    <d v="2022-08-25T00:00:00"/>
    <s v="Management"/>
    <s v="Yes"/>
    <s v="1j"/>
    <s v="Elect Director William D. Watkins"/>
    <s v="Election of Directors"/>
    <s v="For"/>
    <x v="1"/>
    <m/>
    <s v="No"/>
  </r>
  <r>
    <x v="332"/>
    <s v="China"/>
    <s v="CNE1000031W9"/>
    <s v="BZ9NS11"/>
    <s v="Extraordinary Shareholders"/>
    <d v="2022-08-25T00:00:00"/>
    <s v="Management"/>
    <s v="Yes"/>
    <n v="1"/>
    <s v="Adopt 2022 Share Option Incentive Scheme"/>
    <s v="Incentives and Remuneration"/>
    <s v="For"/>
    <x v="1"/>
    <m/>
    <s v="No"/>
  </r>
  <r>
    <x v="332"/>
    <s v="China"/>
    <s v="CNE1000031W9"/>
    <s v="BZ9NS11"/>
    <s v="Extraordinary Shareholders"/>
    <d v="2022-08-25T00:00:00"/>
    <s v="Management"/>
    <s v="Yes"/>
    <n v="2"/>
    <s v="Approve Assessment Management Measures in Respect of the Implementation of the 2022 Share Option Incentive Scheme"/>
    <s v="Incentives and Remuneration"/>
    <s v="For"/>
    <x v="1"/>
    <m/>
    <s v="No"/>
  </r>
  <r>
    <x v="332"/>
    <s v="China"/>
    <s v="CNE1000031W9"/>
    <s v="BZ9NS11"/>
    <s v="Extraordinary Shareholders"/>
    <d v="2022-08-25T00:00:00"/>
    <s v="Management"/>
    <s v="Yes"/>
    <n v="3"/>
    <s v="Authorize Board to Handle All Matters in Relation to the 2022 Share Option Incentive Scheme"/>
    <s v="Incentives and Remuneration"/>
    <s v="For"/>
    <x v="1"/>
    <m/>
    <s v="No"/>
  </r>
  <r>
    <x v="332"/>
    <s v="China"/>
    <s v="CNE1000031W9"/>
    <s v="BZ9NS11"/>
    <s v="Special"/>
    <d v="2022-08-25T00:00:00"/>
    <s v="Management"/>
    <s v="Yes"/>
    <n v="1"/>
    <s v="Adopt 2022 Share Option Incentive Scheme"/>
    <s v="Incentives and Remuneration"/>
    <s v="For"/>
    <x v="1"/>
    <m/>
    <s v="No"/>
  </r>
  <r>
    <x v="332"/>
    <s v="China"/>
    <s v="CNE1000031W9"/>
    <s v="BZ9NS11"/>
    <s v="Special"/>
    <d v="2022-08-25T00:00:00"/>
    <s v="Management"/>
    <s v="Yes"/>
    <n v="2"/>
    <s v="Approve Assessment Management Measures in Respect of the Implementation of the 2022 Share Option Incentive Scheme"/>
    <s v="Incentives and Remuneration"/>
    <s v="For"/>
    <x v="1"/>
    <m/>
    <s v="No"/>
  </r>
  <r>
    <x v="332"/>
    <s v="China"/>
    <s v="CNE1000031W9"/>
    <s v="BZ9NS11"/>
    <s v="Special"/>
    <d v="2022-08-25T00:00:00"/>
    <s v="Management"/>
    <s v="Yes"/>
    <n v="3"/>
    <s v="Authorize Board to Handle All Matters in Relation to the 2022 Share Option Incentive Scheme"/>
    <s v="Incentives and Remuneration"/>
    <s v="For"/>
    <x v="1"/>
    <m/>
    <s v="No"/>
  </r>
  <r>
    <x v="333"/>
    <s v="India"/>
    <s v="INE242A01010"/>
    <n v="6253767"/>
    <s v="Annual"/>
    <d v="2022-08-25T00:00:00"/>
    <s v="Management"/>
    <s v="Yes"/>
    <n v="1"/>
    <s v="Accept Financial Statements and Statutory Reports"/>
    <s v="Reports"/>
    <s v="For"/>
    <x v="1"/>
    <m/>
    <s v="No"/>
  </r>
  <r>
    <x v="333"/>
    <s v="India"/>
    <s v="INE242A01010"/>
    <n v="6253767"/>
    <s v="Annual"/>
    <d v="2022-08-25T00:00:00"/>
    <s v="Management"/>
    <s v="Yes"/>
    <n v="2"/>
    <s v="Approve Final Dividend"/>
    <s v="Other"/>
    <s v="For"/>
    <x v="1"/>
    <m/>
    <s v="No"/>
  </r>
  <r>
    <x v="333"/>
    <s v="India"/>
    <s v="INE242A01010"/>
    <n v="6253767"/>
    <s v="Annual"/>
    <d v="2022-08-25T00:00:00"/>
    <s v="Management"/>
    <s v="Yes"/>
    <n v="3"/>
    <s v="Reelect Sandeep Kumar Gupta as Director"/>
    <s v="Election of Directors"/>
    <s v="For"/>
    <x v="1"/>
    <m/>
    <s v="No"/>
  </r>
  <r>
    <x v="333"/>
    <s v="India"/>
    <s v="INE242A01010"/>
    <n v="6253767"/>
    <s v="Annual"/>
    <d v="2022-08-25T00:00:00"/>
    <s v="Management"/>
    <s v="Yes"/>
    <n v="4"/>
    <s v="Reelect S.S.V. Ramakumar as Director"/>
    <s v="Election of Directors"/>
    <s v="For"/>
    <x v="1"/>
    <m/>
    <s v="No"/>
  </r>
  <r>
    <x v="333"/>
    <s v="India"/>
    <s v="INE242A01010"/>
    <n v="6253767"/>
    <s v="Annual"/>
    <d v="2022-08-25T00:00:00"/>
    <s v="Management"/>
    <s v="Yes"/>
    <n v="5"/>
    <s v="Approve Material Related Party Transactions with Lanka IOC PLC"/>
    <s v="Other"/>
    <s v="For"/>
    <x v="1"/>
    <m/>
    <s v="No"/>
  </r>
  <r>
    <x v="333"/>
    <s v="India"/>
    <s v="INE242A01010"/>
    <n v="6253767"/>
    <s v="Annual"/>
    <d v="2022-08-25T00:00:00"/>
    <s v="Management"/>
    <s v="Yes"/>
    <n v="6"/>
    <s v="Approve Material Related Party Transactions with Hindustan Urvarak Rasayan Limited"/>
    <s v="Other"/>
    <s v="For"/>
    <x v="1"/>
    <m/>
    <s v="No"/>
  </r>
  <r>
    <x v="333"/>
    <s v="India"/>
    <s v="INE242A01010"/>
    <n v="6253767"/>
    <s v="Annual"/>
    <d v="2022-08-25T00:00:00"/>
    <s v="Management"/>
    <s v="Yes"/>
    <n v="7"/>
    <s v="Approve Material Related Party Transactions with Falcon Oil &amp; Gas B.V."/>
    <s v="Other"/>
    <s v="For"/>
    <x v="1"/>
    <m/>
    <s v="No"/>
  </r>
  <r>
    <x v="333"/>
    <s v="India"/>
    <s v="INE242A01010"/>
    <n v="6253767"/>
    <s v="Annual"/>
    <d v="2022-08-25T00:00:00"/>
    <s v="Management"/>
    <s v="Yes"/>
    <n v="8"/>
    <s v="Approve Material Related Party Transactions with IndianOil Petronas Pvt. Ltd."/>
    <s v="Other"/>
    <s v="For"/>
    <x v="1"/>
    <m/>
    <s v="No"/>
  </r>
  <r>
    <x v="333"/>
    <s v="India"/>
    <s v="INE242A01010"/>
    <n v="6253767"/>
    <s v="Annual"/>
    <d v="2022-08-25T00:00:00"/>
    <s v="Management"/>
    <s v="Yes"/>
    <n v="9"/>
    <s v="Approve Material Related Party Transactions with Petronet LNG Ltd."/>
    <s v="Other"/>
    <s v="For"/>
    <x v="1"/>
    <m/>
    <s v="No"/>
  </r>
  <r>
    <x v="333"/>
    <s v="India"/>
    <s v="INE242A01010"/>
    <n v="6253767"/>
    <s v="Annual"/>
    <d v="2022-08-25T00:00:00"/>
    <s v="Management"/>
    <s v="Yes"/>
    <n v="10"/>
    <s v="Approve Material Related Party Transactions with IndianOil Adani Gas Pvt. Ltd."/>
    <s v="Other"/>
    <s v="For"/>
    <x v="0"/>
    <s v="The terms of the guarantee are not deemed to be in the best interest of shareholders."/>
    <s v="Yes"/>
  </r>
  <r>
    <x v="333"/>
    <s v="India"/>
    <s v="INE242A01010"/>
    <n v="6253767"/>
    <s v="Annual"/>
    <d v="2022-08-25T00:00:00"/>
    <s v="Management"/>
    <s v="Yes"/>
    <n v="11"/>
    <s v="Approve Material Related Party Transactions with IndianOil LNG Pvt. Ltd."/>
    <s v="Other"/>
    <s v="For"/>
    <x v="1"/>
    <m/>
    <s v="No"/>
  </r>
  <r>
    <x v="333"/>
    <s v="India"/>
    <s v="INE242A01010"/>
    <n v="6253767"/>
    <s v="Annual"/>
    <d v="2022-08-25T00:00:00"/>
    <s v="Management"/>
    <s v="Yes"/>
    <n v="12"/>
    <s v="Approve Material Related Party Transactions with Indian Synthetic Rubber Pvt. Ltd."/>
    <s v="Other"/>
    <s v="For"/>
    <x v="0"/>
    <s v="The terms of the guarantee are not deemed to be in the best interest of shareholders."/>
    <s v="Yes"/>
  </r>
  <r>
    <x v="333"/>
    <s v="India"/>
    <s v="INE242A01010"/>
    <n v="6253767"/>
    <s v="Annual"/>
    <d v="2022-08-25T00:00:00"/>
    <s v="Management"/>
    <s v="Yes"/>
    <n v="13"/>
    <s v="Approve Remuneration of Cost Auditors"/>
    <s v="Incentives and Remuneration"/>
    <s v="For"/>
    <x v="1"/>
    <m/>
    <s v="No"/>
  </r>
  <r>
    <x v="334"/>
    <s v="New Zealand"/>
    <s v="NZIFTE0003S3"/>
    <n v="6459286"/>
    <s v="Annual"/>
    <d v="2022-08-25T00:00:00"/>
    <s v="Management"/>
    <s v="Yes"/>
    <n v="1"/>
    <s v="Elect Alison Gerry as Director"/>
    <s v="Election of Directors"/>
    <s v="For"/>
    <x v="1"/>
    <m/>
    <s v="No"/>
  </r>
  <r>
    <x v="334"/>
    <s v="New Zealand"/>
    <s v="NZIFTE0003S3"/>
    <n v="6459286"/>
    <s v="Annual"/>
    <d v="2022-08-25T00:00:00"/>
    <s v="Management"/>
    <s v="Yes"/>
    <n v="2"/>
    <s v="Elect Kirsty Mactaggart as Director"/>
    <s v="Election of Directors"/>
    <s v="For"/>
    <x v="1"/>
    <m/>
    <s v="No"/>
  </r>
  <r>
    <x v="334"/>
    <s v="New Zealand"/>
    <s v="NZIFTE0003S3"/>
    <n v="6459286"/>
    <s v="Annual"/>
    <d v="2022-08-25T00:00:00"/>
    <s v="Management"/>
    <s v="Yes"/>
    <n v="3"/>
    <s v="Elect Andrew Clark as Director"/>
    <s v="Election of Directors"/>
    <s v="For"/>
    <x v="1"/>
    <m/>
    <s v="No"/>
  </r>
  <r>
    <x v="334"/>
    <s v="New Zealand"/>
    <s v="NZIFTE0003S3"/>
    <n v="6459286"/>
    <s v="Annual"/>
    <d v="2022-08-25T00:00:00"/>
    <s v="Management"/>
    <s v="Yes"/>
    <n v="4"/>
    <s v="Approve Payment of FY2021 Incentive Fee by Share Issue (2021 Scrip Option) to Morrison &amp; Co Infrastructure Management Limited"/>
    <s v="Incentives and Remuneration"/>
    <s v="For"/>
    <x v="1"/>
    <m/>
    <s v="No"/>
  </r>
  <r>
    <x v="334"/>
    <s v="New Zealand"/>
    <s v="NZIFTE0003S3"/>
    <n v="6459286"/>
    <s v="Annual"/>
    <d v="2022-08-25T00:00:00"/>
    <s v="Management"/>
    <s v="Yes"/>
    <n v="5"/>
    <s v="Approve Payment of FY2022 Incentive Fee by Share Issue (2022 Scrip Option) to Morrison &amp; Co Infrastructure Management Limited"/>
    <s v="Incentives and Remuneration"/>
    <s v="For"/>
    <x v="1"/>
    <m/>
    <s v="No"/>
  </r>
  <r>
    <x v="334"/>
    <s v="New Zealand"/>
    <s v="NZIFTE0003S3"/>
    <n v="6459286"/>
    <s v="Annual"/>
    <d v="2022-08-25T00:00:00"/>
    <s v="Management"/>
    <s v="Yes"/>
    <n v="6"/>
    <s v="Authorize Board to Fix Remuneration of the Auditors"/>
    <s v="Incentives and Remuneration"/>
    <s v="For"/>
    <x v="1"/>
    <m/>
    <s v="No"/>
  </r>
  <r>
    <x v="335"/>
    <s v="China"/>
    <s v="CNE0000017H1"/>
    <n v="6335933"/>
    <s v="Special"/>
    <d v="2022-08-25T00:00:00"/>
    <s v="Management"/>
    <s v="Yes"/>
    <n v="1"/>
    <s v="Amend Guarantee Management Measures"/>
    <s v="Other"/>
    <s v="For"/>
    <x v="0"/>
    <s v="We will not support a resolution when a lack of disclosure results in shareholders not being able to make an informed voting decision."/>
    <s v="Yes"/>
  </r>
  <r>
    <x v="335"/>
    <s v="China"/>
    <s v="CNE0000017H1"/>
    <n v="6335933"/>
    <s v="Special"/>
    <d v="2022-08-25T00:00:00"/>
    <s v="Management"/>
    <s v="Yes"/>
    <n v="2.1"/>
    <s v="Approve Issue Size"/>
    <s v="Other"/>
    <s v="For"/>
    <x v="1"/>
    <m/>
    <s v="No"/>
  </r>
  <r>
    <x v="335"/>
    <s v="China"/>
    <s v="CNE0000017H1"/>
    <n v="6335933"/>
    <s v="Special"/>
    <d v="2022-08-25T00:00:00"/>
    <s v="Management"/>
    <s v="Yes"/>
    <n v="2.1"/>
    <s v="Approve Repayment of Principal and Interest"/>
    <s v="Other"/>
    <s v="For"/>
    <x v="1"/>
    <m/>
    <s v="No"/>
  </r>
  <r>
    <x v="335"/>
    <s v="China"/>
    <s v="CNE0000017H1"/>
    <n v="6335933"/>
    <s v="Special"/>
    <d v="2022-08-25T00:00:00"/>
    <s v="Management"/>
    <s v="Yes"/>
    <n v="2.11"/>
    <s v="Approve Resolution Validity Period"/>
    <s v="Other"/>
    <s v="For"/>
    <x v="1"/>
    <m/>
    <s v="No"/>
  </r>
  <r>
    <x v="335"/>
    <s v="China"/>
    <s v="CNE0000017H1"/>
    <n v="6335933"/>
    <s v="Special"/>
    <d v="2022-08-25T00:00:00"/>
    <s v="Management"/>
    <s v="Yes"/>
    <n v="2.12"/>
    <s v="Approve Authorization of the Board to Handle All Related Matters"/>
    <s v="Other"/>
    <s v="For"/>
    <x v="1"/>
    <m/>
    <s v="No"/>
  </r>
  <r>
    <x v="335"/>
    <s v="China"/>
    <s v="CNE0000017H1"/>
    <n v="6335933"/>
    <s v="Special"/>
    <d v="2022-08-25T00:00:00"/>
    <s v="Management"/>
    <s v="Yes"/>
    <n v="2.2000000000000002"/>
    <s v="Approve Issue Manner"/>
    <s v="Other"/>
    <s v="For"/>
    <x v="1"/>
    <m/>
    <s v="No"/>
  </r>
  <r>
    <x v="335"/>
    <s v="China"/>
    <s v="CNE0000017H1"/>
    <n v="6335933"/>
    <s v="Special"/>
    <d v="2022-08-25T00:00:00"/>
    <s v="Management"/>
    <s v="Yes"/>
    <n v="2.2999999999999998"/>
    <s v="Approve Par Value and Issue Price"/>
    <s v="Other"/>
    <s v="For"/>
    <x v="1"/>
    <m/>
    <s v="No"/>
  </r>
  <r>
    <x v="335"/>
    <s v="China"/>
    <s v="CNE0000017H1"/>
    <n v="6335933"/>
    <s v="Special"/>
    <d v="2022-08-25T00:00:00"/>
    <s v="Management"/>
    <s v="Yes"/>
    <n v="2.4"/>
    <s v="Approve Bond Maturity"/>
    <s v="Other"/>
    <s v="For"/>
    <x v="1"/>
    <m/>
    <s v="No"/>
  </r>
  <r>
    <x v="335"/>
    <s v="China"/>
    <s v="CNE0000017H1"/>
    <n v="6335933"/>
    <s v="Special"/>
    <d v="2022-08-25T00:00:00"/>
    <s v="Management"/>
    <s v="Yes"/>
    <n v="2.5"/>
    <s v="Approve Bond Interest Rate"/>
    <s v="Other"/>
    <s v="For"/>
    <x v="1"/>
    <m/>
    <s v="No"/>
  </r>
  <r>
    <x v="335"/>
    <s v="China"/>
    <s v="CNE0000017H1"/>
    <n v="6335933"/>
    <s v="Special"/>
    <d v="2022-08-25T00:00:00"/>
    <s v="Management"/>
    <s v="Yes"/>
    <n v="2.6"/>
    <s v="Approve Use of Proceeds"/>
    <s v="Other"/>
    <s v="For"/>
    <x v="1"/>
    <m/>
    <s v="No"/>
  </r>
  <r>
    <x v="335"/>
    <s v="China"/>
    <s v="CNE0000017H1"/>
    <n v="6335933"/>
    <s v="Special"/>
    <d v="2022-08-25T00:00:00"/>
    <s v="Management"/>
    <s v="Yes"/>
    <n v="2.7"/>
    <s v="Approve Target Subscribers"/>
    <s v="Other"/>
    <s v="For"/>
    <x v="1"/>
    <m/>
    <s v="No"/>
  </r>
  <r>
    <x v="335"/>
    <s v="China"/>
    <s v="CNE0000017H1"/>
    <n v="6335933"/>
    <s v="Special"/>
    <d v="2022-08-25T00:00:00"/>
    <s v="Management"/>
    <s v="Yes"/>
    <n v="2.8"/>
    <s v="Approve Guarantee Arrangement"/>
    <s v="Other"/>
    <s v="For"/>
    <x v="1"/>
    <m/>
    <s v="No"/>
  </r>
  <r>
    <x v="335"/>
    <s v="China"/>
    <s v="CNE0000017H1"/>
    <n v="6335933"/>
    <s v="Special"/>
    <d v="2022-08-25T00:00:00"/>
    <s v="Management"/>
    <s v="Yes"/>
    <n v="2.9"/>
    <s v="Approve Safeguard Measures of Debts Repayment"/>
    <s v="Other"/>
    <s v="For"/>
    <x v="1"/>
    <m/>
    <s v="No"/>
  </r>
  <r>
    <x v="336"/>
    <s v="Turkey"/>
    <s v="TRAKCHOL91Q8"/>
    <s v="B03MVJ8"/>
    <s v="Special"/>
    <d v="2022-08-25T00:00:00"/>
    <s v="Management"/>
    <s v="Yes"/>
    <n v="1"/>
    <s v="Open Meeting and Elect Presiding Council of Meeting"/>
    <s v="Other"/>
    <s v="For"/>
    <x v="1"/>
    <m/>
    <s v="No"/>
  </r>
  <r>
    <x v="336"/>
    <s v="Turkey"/>
    <s v="TRAKCHOL91Q8"/>
    <s v="B03MVJ8"/>
    <s v="Special"/>
    <d v="2022-08-25T00:00:00"/>
    <s v="Management"/>
    <s v="No"/>
    <n v="2"/>
    <s v="Receive Information on Spin-Off Agreement to be Discussed Under Item 3"/>
    <s v="Other"/>
    <m/>
    <x v="2"/>
    <m/>
    <s v="No"/>
  </r>
  <r>
    <x v="336"/>
    <s v="Turkey"/>
    <s v="TRAKCHOL91Q8"/>
    <s v="B03MVJ8"/>
    <s v="Special"/>
    <d v="2022-08-25T00:00:00"/>
    <s v="Management"/>
    <s v="Yes"/>
    <n v="3"/>
    <s v="Approve Spin-Off Agreement"/>
    <s v="Other"/>
    <s v="For"/>
    <x v="1"/>
    <m/>
    <s v="No"/>
  </r>
  <r>
    <x v="336"/>
    <s v="Turkey"/>
    <s v="TRAKCHOL91Q8"/>
    <s v="B03MVJ8"/>
    <s v="Special"/>
    <d v="2022-08-25T00:00:00"/>
    <s v="Management"/>
    <s v="No"/>
    <n v="4"/>
    <s v="Wishes"/>
    <s v="Other"/>
    <m/>
    <x v="2"/>
    <m/>
    <s v="No"/>
  </r>
  <r>
    <x v="337"/>
    <s v="India"/>
    <s v="INE180A01020"/>
    <s v="B1TJG95"/>
    <s v="Annual"/>
    <d v="2022-08-25T00:00:00"/>
    <s v="Management"/>
    <s v="Yes"/>
    <n v="1"/>
    <s v="Accept Standalone Financial Statements and Statutory Reports"/>
    <s v="Reports"/>
    <s v="For"/>
    <x v="1"/>
    <m/>
    <s v="No"/>
  </r>
  <r>
    <x v="337"/>
    <s v="India"/>
    <s v="INE180A01020"/>
    <s v="B1TJG95"/>
    <s v="Annual"/>
    <d v="2022-08-25T00:00:00"/>
    <s v="Management"/>
    <s v="Yes"/>
    <n v="2"/>
    <s v="Accept Consolidated Financial Statements and Statutory Reports"/>
    <s v="Reports"/>
    <s v="For"/>
    <x v="1"/>
    <m/>
    <s v="No"/>
  </r>
  <r>
    <x v="337"/>
    <s v="India"/>
    <s v="INE180A01020"/>
    <s v="B1TJG95"/>
    <s v="Annual"/>
    <d v="2022-08-25T00:00:00"/>
    <s v="Management"/>
    <s v="Yes"/>
    <n v="3"/>
    <s v="Reelect Hideaki Nomura as Director"/>
    <s v="Election of Directors"/>
    <s v="For"/>
    <x v="1"/>
    <m/>
    <s v="No"/>
  </r>
  <r>
    <x v="337"/>
    <s v="India"/>
    <s v="INE180A01020"/>
    <s v="B1TJG95"/>
    <s v="Annual"/>
    <d v="2022-08-25T00:00:00"/>
    <s v="Management"/>
    <s v="Yes"/>
    <n v="4"/>
    <s v="Elect Gauri Padmanabhan as Director"/>
    <s v="Election of Directors"/>
    <s v="For"/>
    <x v="1"/>
    <m/>
    <s v="No"/>
  </r>
  <r>
    <x v="337"/>
    <s v="India"/>
    <s v="INE180A01020"/>
    <s v="B1TJG95"/>
    <s v="Annual"/>
    <d v="2022-08-25T00:00:00"/>
    <s v="Management"/>
    <s v="Yes"/>
    <n v="5"/>
    <s v="Approve Related Party Transactions by Max Life Insurance Company Limited with Axis Bank Limited"/>
    <s v="Other"/>
    <s v="For"/>
    <x v="1"/>
    <m/>
    <s v="No"/>
  </r>
  <r>
    <x v="337"/>
    <s v="India"/>
    <s v="INE180A01020"/>
    <s v="B1TJG95"/>
    <s v="Annual"/>
    <d v="2022-08-25T00:00:00"/>
    <s v="Management"/>
    <s v="Yes"/>
    <n v="6"/>
    <s v="Approve Payment of Commission to Non-Executive Chairman and Independent Directors"/>
    <s v="Election of Directors"/>
    <s v="For"/>
    <x v="0"/>
    <s v="The proposed aggregate cap on non-executive pay is not adequately justified."/>
    <s v="Yes"/>
  </r>
  <r>
    <x v="337"/>
    <s v="India"/>
    <s v="INE180A01020"/>
    <s v="B1TJG95"/>
    <s v="Annual"/>
    <d v="2022-08-25T00:00:00"/>
    <s v="Management"/>
    <s v="Yes"/>
    <n v="7"/>
    <s v="Approve Compensation Payable to Analjit Singh as Non-Executive Chairman"/>
    <s v="Other"/>
    <s v="For"/>
    <x v="0"/>
    <s v="The proposed aggregate cap on non-executive pay is not adequately justified."/>
    <s v="Yes"/>
  </r>
  <r>
    <x v="338"/>
    <s v="South Africa"/>
    <s v="ZAE000265971"/>
    <s v="BHZSKR4"/>
    <s v="Annual"/>
    <d v="2022-08-25T00:00:00"/>
    <s v="Management"/>
    <s v="Yes"/>
    <n v="1"/>
    <s v="Accept Financial Statements and Statutory Reports for the Year Ended 31 March 2022"/>
    <s v="Reports"/>
    <s v="For"/>
    <x v="1"/>
    <m/>
    <s v="No"/>
  </r>
  <r>
    <x v="338"/>
    <s v="South Africa"/>
    <s v="ZAE000265971"/>
    <s v="BHZSKR4"/>
    <s v="Annual"/>
    <d v="2022-08-25T00:00:00"/>
    <s v="Management"/>
    <s v="Yes"/>
    <n v="1"/>
    <s v="Approve Remuneration Policy"/>
    <s v="Incentives and Remuneration"/>
    <s v="For"/>
    <x v="1"/>
    <m/>
    <s v="No"/>
  </r>
  <r>
    <x v="338"/>
    <s v="South Africa"/>
    <s v="ZAE000265971"/>
    <s v="BHZSKR4"/>
    <s v="Annual"/>
    <d v="2022-08-25T00:00:00"/>
    <s v="Management"/>
    <s v="Yes"/>
    <n v="1"/>
    <s v="Approve Remuneration of Non-executive Directors"/>
    <s v="Election of Directors"/>
    <s v="For"/>
    <x v="0"/>
    <s v="The proposed aggregate cap on non-executive pay is not adequately justified."/>
    <s v="Yes"/>
  </r>
  <r>
    <x v="338"/>
    <s v="South Africa"/>
    <s v="ZAE000265971"/>
    <s v="BHZSKR4"/>
    <s v="Annual"/>
    <d v="2022-08-25T00:00:00"/>
    <s v="Management"/>
    <s v="Yes"/>
    <n v="2"/>
    <s v="Approve Implementation of the Remuneration Policy"/>
    <s v="Incentives and Remuneration"/>
    <s v="For"/>
    <x v="1"/>
    <m/>
    <s v="No"/>
  </r>
  <r>
    <x v="338"/>
    <s v="South Africa"/>
    <s v="ZAE000265971"/>
    <s v="BHZSKR4"/>
    <s v="Annual"/>
    <d v="2022-08-25T00:00:00"/>
    <s v="Management"/>
    <s v="Yes"/>
    <n v="2"/>
    <s v="Authorise Repurchase of Issued Share Capital"/>
    <s v="Other"/>
    <s v="For"/>
    <x v="1"/>
    <m/>
    <s v="No"/>
  </r>
  <r>
    <x v="338"/>
    <s v="South Africa"/>
    <s v="ZAE000265971"/>
    <s v="BHZSKR4"/>
    <s v="Annual"/>
    <d v="2022-08-25T00:00:00"/>
    <s v="Management"/>
    <s v="Yes"/>
    <n v="2.1"/>
    <s v="Re-elect Elias Masilela as Director"/>
    <s v="Election of Directors"/>
    <s v="For"/>
    <x v="1"/>
    <m/>
    <s v="No"/>
  </r>
  <r>
    <x v="338"/>
    <s v="South Africa"/>
    <s v="ZAE000265971"/>
    <s v="BHZSKR4"/>
    <s v="Annual"/>
    <d v="2022-08-25T00:00:00"/>
    <s v="Management"/>
    <s v="Yes"/>
    <n v="2.2000000000000002"/>
    <s v="Re-elect Imtiaz Patel as Director"/>
    <s v="Election of Directors"/>
    <s v="For"/>
    <x v="0"/>
    <s v="Candidate is not considered independent and the Nomination Committee is not made up of a majority of independent directors."/>
    <s v="Yes"/>
  </r>
  <r>
    <x v="338"/>
    <s v="South Africa"/>
    <s v="ZAE000265971"/>
    <s v="BHZSKR4"/>
    <s v="Annual"/>
    <d v="2022-08-25T00:00:00"/>
    <s v="Management"/>
    <s v="Yes"/>
    <n v="2.2999999999999998"/>
    <s v="Re-elect Louisa Stephens as Director"/>
    <s v="Election of Directors"/>
    <s v="For"/>
    <x v="1"/>
    <m/>
    <s v="No"/>
  </r>
  <r>
    <x v="338"/>
    <s v="South Africa"/>
    <s v="ZAE000265971"/>
    <s v="BHZSKR4"/>
    <s v="Annual"/>
    <d v="2022-08-25T00:00:00"/>
    <s v="Management"/>
    <s v="Yes"/>
    <n v="3"/>
    <s v="Approve Financial Assistance in Terms of Section 44 of the Companies Act"/>
    <s v="Other"/>
    <s v="For"/>
    <x v="1"/>
    <m/>
    <s v="No"/>
  </r>
  <r>
    <x v="338"/>
    <s v="South Africa"/>
    <s v="ZAE000265971"/>
    <s v="BHZSKR4"/>
    <s v="Annual"/>
    <d v="2022-08-25T00:00:00"/>
    <s v="Management"/>
    <s v="Yes"/>
    <n v="3.1"/>
    <s v="Reappoint PricewaterhouseCoopers Incorporated as Auditors with Brett Humphreys as Designated Individual Registered Auditor for the Period Ending 31 March 2023"/>
    <s v="Auditors"/>
    <s v="For"/>
    <x v="1"/>
    <m/>
    <s v="No"/>
  </r>
  <r>
    <x v="338"/>
    <s v="South Africa"/>
    <s v="ZAE000265971"/>
    <s v="BHZSKR4"/>
    <s v="Annual"/>
    <d v="2022-08-25T00:00:00"/>
    <s v="Management"/>
    <s v="Yes"/>
    <n v="3.2"/>
    <s v="Appoint Ernst &amp; Young Incorporated as Auditors with Charles Trollope as Designated Individual Registered Auditor for the Period Ending 31 March 2024"/>
    <s v="Auditors"/>
    <s v="For"/>
    <x v="1"/>
    <m/>
    <s v="No"/>
  </r>
  <r>
    <x v="338"/>
    <s v="South Africa"/>
    <s v="ZAE000265971"/>
    <s v="BHZSKR4"/>
    <s v="Annual"/>
    <d v="2022-08-25T00:00:00"/>
    <s v="Management"/>
    <s v="Yes"/>
    <n v="4"/>
    <s v="Approve Financial Assistance in Terms of Section 45 of the Companies Act"/>
    <s v="Other"/>
    <s v="For"/>
    <x v="1"/>
    <m/>
    <s v="No"/>
  </r>
  <r>
    <x v="338"/>
    <s v="South Africa"/>
    <s v="ZAE000265971"/>
    <s v="BHZSKR4"/>
    <s v="Annual"/>
    <d v="2022-08-25T00:00:00"/>
    <s v="Management"/>
    <s v="Yes"/>
    <n v="4.0999999999999996"/>
    <s v="Re-elect Louisa Stephens as Chair of the Audit Committee"/>
    <s v="Auditors"/>
    <s v="For"/>
    <x v="1"/>
    <m/>
    <s v="No"/>
  </r>
  <r>
    <x v="338"/>
    <s v="South Africa"/>
    <s v="ZAE000265971"/>
    <s v="BHZSKR4"/>
    <s v="Annual"/>
    <d v="2022-08-25T00:00:00"/>
    <s v="Management"/>
    <s v="Yes"/>
    <n v="4.2"/>
    <s v="Re-elect Elias Masilela as Member of the Audit Committee"/>
    <s v="Auditors"/>
    <s v="For"/>
    <x v="1"/>
    <m/>
    <s v="No"/>
  </r>
  <r>
    <x v="338"/>
    <s v="South Africa"/>
    <s v="ZAE000265971"/>
    <s v="BHZSKR4"/>
    <s v="Annual"/>
    <d v="2022-08-25T00:00:00"/>
    <s v="Management"/>
    <s v="Yes"/>
    <n v="4.3"/>
    <s v="Re-elect James du Preez as Member of the Audit Committee"/>
    <s v="Auditors"/>
    <s v="For"/>
    <x v="1"/>
    <m/>
    <s v="No"/>
  </r>
  <r>
    <x v="338"/>
    <s v="South Africa"/>
    <s v="ZAE000265971"/>
    <s v="BHZSKR4"/>
    <s v="Annual"/>
    <d v="2022-08-25T00:00:00"/>
    <s v="Management"/>
    <s v="Yes"/>
    <n v="4.4000000000000004"/>
    <s v="Re-elect Christine Sabwa as Member of the Audit Committee"/>
    <s v="Auditors"/>
    <s v="For"/>
    <x v="1"/>
    <m/>
    <s v="No"/>
  </r>
  <r>
    <x v="338"/>
    <s v="South Africa"/>
    <s v="ZAE000265971"/>
    <s v="BHZSKR4"/>
    <s v="Annual"/>
    <d v="2022-08-25T00:00:00"/>
    <s v="Management"/>
    <s v="Yes"/>
    <n v="5"/>
    <s v="Authorise Board to Issue Shares for Cash"/>
    <s v="Other"/>
    <s v="For"/>
    <x v="1"/>
    <m/>
    <s v="No"/>
  </r>
  <r>
    <x v="338"/>
    <s v="South Africa"/>
    <s v="ZAE000265971"/>
    <s v="BHZSKR4"/>
    <s v="Annual"/>
    <d v="2022-08-25T00:00:00"/>
    <s v="Management"/>
    <s v="Yes"/>
    <n v="6"/>
    <s v="Authorise Ratification of Approved Resolutions"/>
    <s v="Other"/>
    <s v="For"/>
    <x v="1"/>
    <m/>
    <s v="No"/>
  </r>
  <r>
    <x v="339"/>
    <s v="South Africa"/>
    <s v="ZAE000015889"/>
    <n v="6622691"/>
    <s v="Annual"/>
    <d v="2022-08-25T00:00:00"/>
    <s v="Management"/>
    <s v="Yes"/>
    <n v="1"/>
    <s v="Accept Financial Statements and Statutory Reports for the Year Ended 31 March 2022"/>
    <s v="Reports"/>
    <s v="For"/>
    <x v="1"/>
    <m/>
    <s v="No"/>
  </r>
  <r>
    <x v="339"/>
    <s v="South Africa"/>
    <s v="ZAE000015889"/>
    <n v="6622691"/>
    <s v="Annual"/>
    <d v="2022-08-25T00:00:00"/>
    <s v="Management"/>
    <s v="Yes"/>
    <n v="1.1000000000000001"/>
    <s v="Approve Remuneration of Board Chairman"/>
    <s v="Incentives and Remuneration"/>
    <s v="For"/>
    <x v="1"/>
    <m/>
    <s v="No"/>
  </r>
  <r>
    <x v="339"/>
    <s v="South Africa"/>
    <s v="ZAE000015889"/>
    <n v="6622691"/>
    <s v="Annual"/>
    <d v="2022-08-25T00:00:00"/>
    <s v="Management"/>
    <s v="Yes"/>
    <n v="1.1000000000000001"/>
    <s v="Approve Remuneration of Nomination Committee Member"/>
    <s v="Incentives and Remuneration"/>
    <s v="For"/>
    <x v="1"/>
    <m/>
    <s v="No"/>
  </r>
  <r>
    <x v="339"/>
    <s v="South Africa"/>
    <s v="ZAE000015889"/>
    <n v="6622691"/>
    <s v="Annual"/>
    <d v="2022-08-25T00:00:00"/>
    <s v="Management"/>
    <s v="Yes"/>
    <n v="1.1100000000000001"/>
    <s v="Approve Remuneration of Social, Ethics and Sustainability Committee Chairman"/>
    <s v="Incentives and Remuneration"/>
    <s v="For"/>
    <x v="1"/>
    <m/>
    <s v="No"/>
  </r>
  <r>
    <x v="339"/>
    <s v="South Africa"/>
    <s v="ZAE000015889"/>
    <n v="6622691"/>
    <s v="Annual"/>
    <d v="2022-08-25T00:00:00"/>
    <s v="Management"/>
    <s v="Yes"/>
    <n v="1.1200000000000001"/>
    <s v="Approve Remuneration of Social, Ethics and Sustainability Committee Member"/>
    <s v="Incentives and Remuneration"/>
    <s v="For"/>
    <x v="1"/>
    <m/>
    <s v="No"/>
  </r>
  <r>
    <x v="339"/>
    <s v="South Africa"/>
    <s v="ZAE000015889"/>
    <n v="6622691"/>
    <s v="Annual"/>
    <d v="2022-08-25T00:00:00"/>
    <s v="Management"/>
    <s v="Yes"/>
    <n v="1.1299999999999999"/>
    <s v="Approve Remuneration of Trustees of Group Share Schemes/Other Personnel Funds"/>
    <s v="Incentives and Remuneration"/>
    <s v="For"/>
    <x v="1"/>
    <m/>
    <s v="No"/>
  </r>
  <r>
    <x v="339"/>
    <s v="South Africa"/>
    <s v="ZAE000015889"/>
    <n v="6622691"/>
    <s v="Annual"/>
    <d v="2022-08-25T00:00:00"/>
    <s v="Management"/>
    <s v="Yes"/>
    <n v="1.2"/>
    <s v="Approve Remuneration of Board Member"/>
    <s v="Incentives and Remuneration"/>
    <s v="For"/>
    <x v="1"/>
    <m/>
    <s v="No"/>
  </r>
  <r>
    <x v="339"/>
    <s v="South Africa"/>
    <s v="ZAE000015889"/>
    <n v="6622691"/>
    <s v="Annual"/>
    <d v="2022-08-25T00:00:00"/>
    <s v="Management"/>
    <s v="Yes"/>
    <n v="1.3"/>
    <s v="Approve Remuneration of Audit Committee Chairman"/>
    <s v="Incentives and Remuneration"/>
    <s v="For"/>
    <x v="1"/>
    <m/>
    <s v="No"/>
  </r>
  <r>
    <x v="339"/>
    <s v="South Africa"/>
    <s v="ZAE000015889"/>
    <n v="6622691"/>
    <s v="Annual"/>
    <d v="2022-08-25T00:00:00"/>
    <s v="Management"/>
    <s v="Yes"/>
    <n v="1.4"/>
    <s v="Approve Remuneration of Audit Committee Member"/>
    <s v="Incentives and Remuneration"/>
    <s v="For"/>
    <x v="1"/>
    <m/>
    <s v="No"/>
  </r>
  <r>
    <x v="339"/>
    <s v="South Africa"/>
    <s v="ZAE000015889"/>
    <n v="6622691"/>
    <s v="Annual"/>
    <d v="2022-08-25T00:00:00"/>
    <s v="Management"/>
    <s v="Yes"/>
    <n v="1.5"/>
    <s v="Approve Remuneration of Risk Committee Chairman"/>
    <s v="Incentives and Remuneration"/>
    <s v="For"/>
    <x v="1"/>
    <m/>
    <s v="No"/>
  </r>
  <r>
    <x v="339"/>
    <s v="South Africa"/>
    <s v="ZAE000015889"/>
    <n v="6622691"/>
    <s v="Annual"/>
    <d v="2022-08-25T00:00:00"/>
    <s v="Management"/>
    <s v="Yes"/>
    <n v="1.6"/>
    <s v="Approve Remuneration of Risk Committee Member"/>
    <s v="Incentives and Remuneration"/>
    <s v="For"/>
    <x v="1"/>
    <m/>
    <s v="No"/>
  </r>
  <r>
    <x v="339"/>
    <s v="South Africa"/>
    <s v="ZAE000015889"/>
    <n v="6622691"/>
    <s v="Annual"/>
    <d v="2022-08-25T00:00:00"/>
    <s v="Management"/>
    <s v="Yes"/>
    <n v="1.7"/>
    <s v="Approve Remuneration of Human Resources and Remuneration Committee Chairman"/>
    <s v="Incentives and Remuneration"/>
    <s v="For"/>
    <x v="1"/>
    <m/>
    <s v="No"/>
  </r>
  <r>
    <x v="339"/>
    <s v="South Africa"/>
    <s v="ZAE000015889"/>
    <n v="6622691"/>
    <s v="Annual"/>
    <d v="2022-08-25T00:00:00"/>
    <s v="Management"/>
    <s v="Yes"/>
    <n v="1.8"/>
    <s v="Approve Remuneration of Human Resources and Remuneration Committee Member"/>
    <s v="Incentives and Remuneration"/>
    <s v="For"/>
    <x v="1"/>
    <m/>
    <s v="No"/>
  </r>
  <r>
    <x v="339"/>
    <s v="South Africa"/>
    <s v="ZAE000015889"/>
    <n v="6622691"/>
    <s v="Annual"/>
    <d v="2022-08-25T00:00:00"/>
    <s v="Management"/>
    <s v="Yes"/>
    <n v="1.9"/>
    <s v="Approve Remuneration of Nomination Committee Chairman"/>
    <s v="Incentives and Remuneration"/>
    <s v="For"/>
    <x v="1"/>
    <m/>
    <s v="No"/>
  </r>
  <r>
    <x v="339"/>
    <s v="South Africa"/>
    <s v="ZAE000015889"/>
    <n v="6622691"/>
    <s v="Annual"/>
    <d v="2022-08-25T00:00:00"/>
    <s v="Management"/>
    <s v="Yes"/>
    <n v="2"/>
    <s v="Approve Dividends for N Ordinary and A Ordinary Shares"/>
    <s v="Other"/>
    <s v="For"/>
    <x v="1"/>
    <m/>
    <s v="No"/>
  </r>
  <r>
    <x v="339"/>
    <s v="South Africa"/>
    <s v="ZAE000015889"/>
    <n v="6622691"/>
    <s v="Annual"/>
    <d v="2022-08-25T00:00:00"/>
    <s v="Management"/>
    <s v="Yes"/>
    <n v="2"/>
    <s v="Approve Financial Assistance in Terms of Section 44 of the Companies Act"/>
    <s v="Other"/>
    <s v="For"/>
    <x v="0"/>
    <s v="We will not support management proposals seeking to provide financial assistance to specific entities if it is not deemed to be in the best interest of shareholders."/>
    <s v="Yes"/>
  </r>
  <r>
    <x v="339"/>
    <s v="South Africa"/>
    <s v="ZAE000015889"/>
    <n v="6622691"/>
    <s v="Annual"/>
    <d v="2022-08-25T00:00:00"/>
    <s v="Management"/>
    <s v="Yes"/>
    <n v="3"/>
    <s v="Reappoint PricewaterhouseCoopers Inc as Auditors of the Company with V Myburgh as the Individual Registered Auditor"/>
    <s v="Auditors"/>
    <s v="For"/>
    <x v="1"/>
    <m/>
    <s v="No"/>
  </r>
  <r>
    <x v="339"/>
    <s v="South Africa"/>
    <s v="ZAE000015889"/>
    <n v="6622691"/>
    <s v="Annual"/>
    <d v="2022-08-25T00:00:00"/>
    <s v="Management"/>
    <s v="Yes"/>
    <n v="3"/>
    <s v="Approve Financial Assistance in Terms of Section 45 of the Companies Act"/>
    <s v="Other"/>
    <s v="For"/>
    <x v="1"/>
    <m/>
    <s v="No"/>
  </r>
  <r>
    <x v="339"/>
    <s v="South Africa"/>
    <s v="ZAE000015889"/>
    <n v="6622691"/>
    <s v="Annual"/>
    <d v="2022-08-25T00:00:00"/>
    <s v="Management"/>
    <s v="Yes"/>
    <n v="4"/>
    <s v="Appoint Deloitte as Auditors of the Company with J Welsh as the Individual Registered Auditor"/>
    <s v="Auditors"/>
    <s v="For"/>
    <x v="1"/>
    <m/>
    <s v="No"/>
  </r>
  <r>
    <x v="339"/>
    <s v="South Africa"/>
    <s v="ZAE000015889"/>
    <n v="6622691"/>
    <s v="Annual"/>
    <d v="2022-08-25T00:00:00"/>
    <s v="Management"/>
    <s v="Yes"/>
    <n v="4"/>
    <s v="Authorise Repurchase of N Ordinary Shares"/>
    <s v="Other"/>
    <s v="For"/>
    <x v="1"/>
    <m/>
    <s v="No"/>
  </r>
  <r>
    <x v="339"/>
    <s v="South Africa"/>
    <s v="ZAE000015889"/>
    <n v="6622691"/>
    <s v="Annual"/>
    <d v="2022-08-25T00:00:00"/>
    <s v="Management"/>
    <s v="Yes"/>
    <n v="5"/>
    <s v="Elect Sharmistha Dubey as Director"/>
    <s v="Election of Directors"/>
    <s v="For"/>
    <x v="1"/>
    <m/>
    <s v="No"/>
  </r>
  <r>
    <x v="339"/>
    <s v="South Africa"/>
    <s v="ZAE000015889"/>
    <n v="6622691"/>
    <s v="Annual"/>
    <d v="2022-08-25T00:00:00"/>
    <s v="Management"/>
    <s v="Yes"/>
    <n v="5"/>
    <s v="Authorise Specific Repurchase of N Ordinary Shares from Holders of N Ordinary Share"/>
    <s v="Other"/>
    <s v="For"/>
    <x v="1"/>
    <m/>
    <s v="No"/>
  </r>
  <r>
    <x v="339"/>
    <s v="South Africa"/>
    <s v="ZAE000015889"/>
    <n v="6622691"/>
    <s v="Annual"/>
    <d v="2022-08-25T00:00:00"/>
    <s v="Management"/>
    <s v="Yes"/>
    <n v="6"/>
    <s v="Authorise Repurchase of A Ordinary Shares"/>
    <s v="Other"/>
    <s v="For"/>
    <x v="0"/>
    <s v="We will not support a resolution when a lack of disclosure results in shareholders being unable to make an informed voting decision."/>
    <s v="Yes"/>
  </r>
  <r>
    <x v="339"/>
    <s v="South Africa"/>
    <s v="ZAE000015889"/>
    <n v="6622691"/>
    <s v="Annual"/>
    <d v="2022-08-25T00:00:00"/>
    <s v="Management"/>
    <s v="Yes"/>
    <n v="6.1"/>
    <s v="Re-elect Debra Meyer as Director"/>
    <s v="Election of Directors"/>
    <s v="For"/>
    <x v="1"/>
    <m/>
    <s v="No"/>
  </r>
  <r>
    <x v="339"/>
    <s v="South Africa"/>
    <s v="ZAE000015889"/>
    <n v="6622691"/>
    <s v="Annual"/>
    <d v="2022-08-25T00:00:00"/>
    <s v="Management"/>
    <s v="Yes"/>
    <n v="6.2"/>
    <s v="Re-elect Manisha Girotra as Director"/>
    <s v="Election of Directors"/>
    <s v="For"/>
    <x v="1"/>
    <m/>
    <s v="No"/>
  </r>
  <r>
    <x v="339"/>
    <s v="South Africa"/>
    <s v="ZAE000015889"/>
    <n v="6622691"/>
    <s v="Annual"/>
    <d v="2022-08-25T00:00:00"/>
    <s v="Management"/>
    <s v="Yes"/>
    <n v="6.3"/>
    <s v="Re-elect Koos Bekker as Director"/>
    <s v="Election of Directors"/>
    <s v="For"/>
    <x v="1"/>
    <m/>
    <s v="No"/>
  </r>
  <r>
    <x v="339"/>
    <s v="South Africa"/>
    <s v="ZAE000015889"/>
    <n v="6622691"/>
    <s v="Annual"/>
    <d v="2022-08-25T00:00:00"/>
    <s v="Management"/>
    <s v="Yes"/>
    <n v="6.4"/>
    <s v="Re-elect Steve Pacak as Director"/>
    <s v="Election of Directors"/>
    <s v="For"/>
    <x v="1"/>
    <m/>
    <s v="No"/>
  </r>
  <r>
    <x v="339"/>
    <s v="South Africa"/>
    <s v="ZAE000015889"/>
    <n v="6622691"/>
    <s v="Annual"/>
    <d v="2022-08-25T00:00:00"/>
    <s v="Management"/>
    <s v="Yes"/>
    <n v="6.5"/>
    <s v="Re-elect Cobus Stofberg as Director"/>
    <s v="Election of Directors"/>
    <s v="For"/>
    <x v="1"/>
    <m/>
    <s v="No"/>
  </r>
  <r>
    <x v="339"/>
    <s v="South Africa"/>
    <s v="ZAE000015889"/>
    <n v="6622691"/>
    <s v="Annual"/>
    <d v="2022-08-25T00:00:00"/>
    <s v="Management"/>
    <s v="Yes"/>
    <n v="7.1"/>
    <s v="Re-elect Manisha Girotra as Member of the Audit Committee"/>
    <s v="Auditors"/>
    <s v="For"/>
    <x v="1"/>
    <m/>
    <s v="No"/>
  </r>
  <r>
    <x v="339"/>
    <s v="South Africa"/>
    <s v="ZAE000015889"/>
    <n v="6622691"/>
    <s v="Annual"/>
    <d v="2022-08-25T00:00:00"/>
    <s v="Management"/>
    <s v="Yes"/>
    <n v="7.2"/>
    <s v="Re-elect Angelien Kemna as Member of the Audit Committee"/>
    <s v="Auditors"/>
    <s v="For"/>
    <x v="1"/>
    <m/>
    <s v="No"/>
  </r>
  <r>
    <x v="339"/>
    <s v="South Africa"/>
    <s v="ZAE000015889"/>
    <n v="6622691"/>
    <s v="Annual"/>
    <d v="2022-08-25T00:00:00"/>
    <s v="Management"/>
    <s v="Yes"/>
    <n v="7.3"/>
    <s v="Re-elect Steve Pacak as Member of the Audit Committee"/>
    <s v="Auditors"/>
    <s v="For"/>
    <x v="0"/>
    <s v="We expect the Chair of the Audit Committee to be independent and will not support the election of the relevant nominee where we determine that this is not the case."/>
    <s v="Yes"/>
  </r>
  <r>
    <x v="339"/>
    <s v="South Africa"/>
    <s v="ZAE000015889"/>
    <n v="6622691"/>
    <s v="Annual"/>
    <d v="2022-08-25T00:00:00"/>
    <s v="Management"/>
    <s v="Yes"/>
    <n v="8"/>
    <s v="Approve Remuneration Policy"/>
    <s v="Incentives and Remuneration"/>
    <s v="For"/>
    <x v="1"/>
    <m/>
    <s v="No"/>
  </r>
  <r>
    <x v="339"/>
    <s v="South Africa"/>
    <s v="ZAE000015889"/>
    <n v="6622691"/>
    <s v="Annual"/>
    <d v="2022-08-25T00:00:00"/>
    <s v="Management"/>
    <s v="Yes"/>
    <n v="9"/>
    <s v="Approve Implementation Report of the Remuneration Report"/>
    <s v="Incentives and Remuneration"/>
    <s v="For"/>
    <x v="0"/>
    <s v="Greater than 50% of equity awards vest without reference to performance conditions."/>
    <s v="Yes"/>
  </r>
  <r>
    <x v="339"/>
    <s v="South Africa"/>
    <s v="ZAE000015889"/>
    <n v="6622691"/>
    <s v="Annual"/>
    <d v="2022-08-25T00:00:00"/>
    <s v="Management"/>
    <s v="Yes"/>
    <n v="10"/>
    <s v="Place Authorised but Unissued Shares under Control of Directors"/>
    <s v="Election of Directors"/>
    <s v="For"/>
    <x v="0"/>
    <s v="We will not support proposals to create dual classes of stock as we believe in the one-share one-vote principle."/>
    <s v="Yes"/>
  </r>
  <r>
    <x v="339"/>
    <s v="South Africa"/>
    <s v="ZAE000015889"/>
    <n v="6622691"/>
    <s v="Annual"/>
    <d v="2022-08-25T00:00:00"/>
    <s v="Management"/>
    <s v="Yes"/>
    <n v="11"/>
    <s v="Authorise Board to Issue Shares for Cash"/>
    <s v="Other"/>
    <s v="For"/>
    <x v="0"/>
    <s v="We will not support proposals to create dual classes of stock as we believe in the one-share one-vote principle."/>
    <s v="Yes"/>
  </r>
  <r>
    <x v="339"/>
    <s v="South Africa"/>
    <s v="ZAE000015889"/>
    <n v="6622691"/>
    <s v="Annual"/>
    <d v="2022-08-25T00:00:00"/>
    <s v="Management"/>
    <s v="Yes"/>
    <n v="12"/>
    <s v="Authorise Ratification of Approved Resolutions"/>
    <s v="Other"/>
    <s v="For"/>
    <x v="1"/>
    <m/>
    <s v="No"/>
  </r>
  <r>
    <x v="340"/>
    <s v="United Kingdom"/>
    <s v="GB00B7T77214"/>
    <s v="B7T7721"/>
    <s v="Special"/>
    <d v="2022-08-25T00:00:00"/>
    <s v="Management"/>
    <s v="Yes"/>
    <n v="1"/>
    <s v="Approve Special Dividend"/>
    <s v="Other"/>
    <s v="For"/>
    <x v="1"/>
    <m/>
    <s v="No"/>
  </r>
  <r>
    <x v="340"/>
    <s v="United Kingdom"/>
    <s v="GB00B7T77214"/>
    <s v="B7T7721"/>
    <s v="Special"/>
    <d v="2022-08-25T00:00:00"/>
    <s v="Management"/>
    <s v="Yes"/>
    <n v="1"/>
    <s v="Sanction and Consent to Every Variation, Alteration, Modification or Abrogation of the Special Rights Attached to the Ordinary Shares"/>
    <s v="Other"/>
    <s v="For"/>
    <x v="1"/>
    <m/>
    <s v="No"/>
  </r>
  <r>
    <x v="340"/>
    <s v="United Kingdom"/>
    <s v="GB00B7T77214"/>
    <s v="B7T7721"/>
    <s v="Special"/>
    <d v="2022-08-25T00:00:00"/>
    <s v="Management"/>
    <s v="Yes"/>
    <n v="2"/>
    <s v="Approve Share Consolidation and Share Sub-Division"/>
    <s v="Other"/>
    <s v="For"/>
    <x v="1"/>
    <m/>
    <s v="No"/>
  </r>
  <r>
    <x v="340"/>
    <s v="United Kingdom"/>
    <s v="GB00B7T77214"/>
    <s v="B7T7721"/>
    <s v="Special"/>
    <d v="2022-08-25T00:00:00"/>
    <s v="Management"/>
    <s v="Yes"/>
    <n v="3"/>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340"/>
    <s v="United Kingdom"/>
    <s v="GB00B7T77214"/>
    <s v="B7T7721"/>
    <s v="Special"/>
    <d v="2022-08-25T00:00:00"/>
    <s v="Management"/>
    <s v="Yes"/>
    <n v="4"/>
    <s v="Authorise Issue of Equity without Pre-emptive Rights"/>
    <s v="Other"/>
    <s v="For"/>
    <x v="1"/>
    <m/>
    <s v="No"/>
  </r>
  <r>
    <x v="340"/>
    <s v="United Kingdom"/>
    <s v="GB00B7T77214"/>
    <s v="B7T7721"/>
    <s v="Special"/>
    <d v="2022-08-25T00:00:00"/>
    <s v="Management"/>
    <s v="Yes"/>
    <n v="5"/>
    <s v="Authorise Issue of Equity without Pre-emptive Rights in Connection with an Acquisition or Other Capital Investment"/>
    <s v="Other"/>
    <s v="For"/>
    <x v="1"/>
    <m/>
    <s v="No"/>
  </r>
  <r>
    <x v="340"/>
    <s v="United Kingdom"/>
    <s v="GB00B7T77214"/>
    <s v="B7T7721"/>
    <s v="Special"/>
    <d v="2022-08-25T00:00:00"/>
    <s v="Management"/>
    <s v="Yes"/>
    <n v="6"/>
    <s v="Authorise Market Purchase of New Ordinary Shares"/>
    <s v="Other"/>
    <s v="For"/>
    <x v="1"/>
    <m/>
    <s v="No"/>
  </r>
  <r>
    <x v="340"/>
    <s v="United Kingdom"/>
    <s v="GB00B7T77214"/>
    <s v="B7T7721"/>
    <s v="Special"/>
    <d v="2022-08-25T00:00:00"/>
    <s v="Management"/>
    <s v="Yes"/>
    <n v="7"/>
    <s v="Approve Amendments to Directed Buyback Contract"/>
    <s v="Other"/>
    <s v="For"/>
    <x v="1"/>
    <m/>
    <s v="No"/>
  </r>
  <r>
    <x v="340"/>
    <s v="United Kingdom"/>
    <s v="GB00B7T77214"/>
    <s v="B7T7721"/>
    <s v="Special"/>
    <d v="2022-08-25T00:00:00"/>
    <s v="Management"/>
    <s v="Yes"/>
    <n v="8"/>
    <s v="Adopt New Articles of Association"/>
    <s v="Other"/>
    <s v="For"/>
    <x v="1"/>
    <m/>
    <s v="No"/>
  </r>
  <r>
    <x v="341"/>
    <s v="India"/>
    <s v="INE848E01016"/>
    <s v="B233LP1"/>
    <s v="Annual"/>
    <d v="2022-08-25T00:00:00"/>
    <s v="Management"/>
    <s v="Yes"/>
    <n v="1"/>
    <s v="Accept Financial Statements and Statutory Reports"/>
    <s v="Reports"/>
    <s v="For"/>
    <x v="1"/>
    <m/>
    <s v="No"/>
  </r>
  <r>
    <x v="341"/>
    <s v="India"/>
    <s v="INE848E01016"/>
    <s v="B233LP1"/>
    <s v="Annual"/>
    <d v="2022-08-25T00:00:00"/>
    <s v="Management"/>
    <s v="Yes"/>
    <n v="2"/>
    <s v="Confirm Interim Dividend and Declare Final Dividend"/>
    <s v="Other"/>
    <s v="For"/>
    <x v="1"/>
    <m/>
    <s v="No"/>
  </r>
  <r>
    <x v="341"/>
    <s v="India"/>
    <s v="INE848E01016"/>
    <s v="B233LP1"/>
    <s v="Annual"/>
    <d v="2022-08-25T00:00:00"/>
    <s v="Management"/>
    <s v="Yes"/>
    <n v="3"/>
    <s v="Reelect Rajendra Prasad Goyal as Director (Finance)"/>
    <s v="Election of Directors"/>
    <s v="For"/>
    <x v="1"/>
    <m/>
    <s v="No"/>
  </r>
  <r>
    <x v="341"/>
    <s v="India"/>
    <s v="INE848E01016"/>
    <s v="B233LP1"/>
    <s v="Annual"/>
    <d v="2022-08-25T00:00:00"/>
    <s v="Management"/>
    <s v="Yes"/>
    <n v="4"/>
    <s v="Authorize Board to Fix Remuneration of Joint Statutory Auditors"/>
    <s v="Incentives and Remuneration"/>
    <s v="For"/>
    <x v="1"/>
    <m/>
    <s v="No"/>
  </r>
  <r>
    <x v="341"/>
    <s v="India"/>
    <s v="INE848E01016"/>
    <s v="B233LP1"/>
    <s v="Annual"/>
    <d v="2022-08-25T00:00:00"/>
    <s v="Management"/>
    <s v="Yes"/>
    <n v="5"/>
    <s v="Approve Remuneration of Cost Auditors for the Financial Year 2022-2023"/>
    <s v="Incentives and Remuneration"/>
    <s v="For"/>
    <x v="1"/>
    <m/>
    <s v="No"/>
  </r>
  <r>
    <x v="341"/>
    <s v="India"/>
    <s v="INE848E01016"/>
    <s v="B233LP1"/>
    <s v="Annual"/>
    <d v="2022-08-25T00:00:00"/>
    <s v="Management"/>
    <s v="Yes"/>
    <n v="6"/>
    <s v="Elect Uday Sakharam Nirgudkar as Director"/>
    <s v="Election of Directors"/>
    <s v="For"/>
    <x v="1"/>
    <m/>
    <s v="No"/>
  </r>
  <r>
    <x v="341"/>
    <s v="India"/>
    <s v="INE848E01016"/>
    <s v="B233LP1"/>
    <s v="Annual"/>
    <d v="2022-08-25T00:00:00"/>
    <s v="Management"/>
    <s v="Yes"/>
    <n v="7"/>
    <s v="Elect Amit Kansal as Director"/>
    <s v="Election of Directors"/>
    <s v="For"/>
    <x v="1"/>
    <m/>
    <s v="No"/>
  </r>
  <r>
    <x v="341"/>
    <s v="India"/>
    <s v="INE848E01016"/>
    <s v="B233LP1"/>
    <s v="Annual"/>
    <d v="2022-08-25T00:00:00"/>
    <s v="Management"/>
    <s v="Yes"/>
    <n v="8"/>
    <s v="Elect Rashmi Sharma Rawal as Director"/>
    <s v="Election of Directors"/>
    <s v="For"/>
    <x v="1"/>
    <m/>
    <s v="No"/>
  </r>
  <r>
    <x v="341"/>
    <s v="India"/>
    <s v="INE848E01016"/>
    <s v="B233LP1"/>
    <s v="Annual"/>
    <d v="2022-08-25T00:00:00"/>
    <s v="Management"/>
    <s v="Yes"/>
    <n v="9"/>
    <s v="Elect Jiji Joseph as Director"/>
    <s v="Election of Directors"/>
    <s v="For"/>
    <x v="1"/>
    <m/>
    <s v="No"/>
  </r>
  <r>
    <x v="342"/>
    <s v="Cayman Islands"/>
    <s v="US62914V1061"/>
    <s v="BFZX9H8"/>
    <s v="Annual/Special"/>
    <d v="2022-08-25T00:00:00"/>
    <s v="Management"/>
    <s v="Yes"/>
    <n v="1"/>
    <s v="Amend Memorandum and Articles of Association"/>
    <s v="Other"/>
    <s v="For"/>
    <x v="1"/>
    <m/>
    <s v="No"/>
  </r>
  <r>
    <x v="342"/>
    <s v="Cayman Islands"/>
    <s v="US62914V1061"/>
    <s v="BFZX9H8"/>
    <s v="Annual/Special"/>
    <d v="2022-08-25T00:00:00"/>
    <s v="Management"/>
    <s v="Yes"/>
    <n v="1"/>
    <s v="Approve Reclassification of Shares of Common Stock"/>
    <s v="Other"/>
    <s v="For"/>
    <x v="1"/>
    <m/>
    <s v="No"/>
  </r>
  <r>
    <x v="342"/>
    <s v="Cayman Islands"/>
    <s v="US62914V1061"/>
    <s v="BFZX9H8"/>
    <s v="Annual/Special"/>
    <d v="2022-08-25T00:00:00"/>
    <s v="Management"/>
    <s v="Yes"/>
    <n v="2"/>
    <s v="Approve PricewaterhouseCoopers as Auditors and Authorize Board to Fix Their Remuneration"/>
    <s v="Incentives and Remuneration"/>
    <s v="For"/>
    <x v="1"/>
    <m/>
    <s v="No"/>
  </r>
  <r>
    <x v="342"/>
    <s v="Cayman Islands"/>
    <s v="US62914V1061"/>
    <s v="BFZX9H8"/>
    <s v="Annual/Special"/>
    <d v="2022-08-25T00:00:00"/>
    <s v="Management"/>
    <s v="Yes"/>
    <n v="3"/>
    <s v="Amend Memorandum and Articles of Association"/>
    <s v="Other"/>
    <s v="For"/>
    <x v="1"/>
    <m/>
    <s v="No"/>
  </r>
  <r>
    <x v="342"/>
    <s v="Cayman Islands"/>
    <s v="US62914V1061"/>
    <s v="BFZX9H8"/>
    <s v="Annual/Special"/>
    <d v="2022-08-25T00:00:00"/>
    <s v="Management"/>
    <s v="Yes"/>
    <n v="4"/>
    <s v="Amend Memorandum and Articles of Association"/>
    <s v="Other"/>
    <s v="For"/>
    <x v="1"/>
    <m/>
    <s v="No"/>
  </r>
  <r>
    <x v="342"/>
    <s v="Cayman Islands"/>
    <s v="US62914V1061"/>
    <s v="BFZX9H8"/>
    <s v="Annual/Special"/>
    <d v="2022-08-25T00:00:00"/>
    <s v="Management"/>
    <s v="Yes"/>
    <n v="5"/>
    <s v="Approve Dual Foreign Name in Chinese of the Company"/>
    <s v="Other"/>
    <s v="For"/>
    <x v="1"/>
    <m/>
    <s v="No"/>
  </r>
  <r>
    <x v="343"/>
    <s v="Turkey"/>
    <s v="TRATUPRS91E8"/>
    <s v="B03MYT9"/>
    <s v="Special"/>
    <d v="2022-08-25T00:00:00"/>
    <s v="Management"/>
    <s v="Yes"/>
    <n v="1"/>
    <s v="Open Meeting and Elect Presiding Council of Meeting"/>
    <s v="Other"/>
    <s v="For"/>
    <x v="1"/>
    <m/>
    <s v="No"/>
  </r>
  <r>
    <x v="343"/>
    <s v="Turkey"/>
    <s v="TRATUPRS91E8"/>
    <s v="B03MYT9"/>
    <s v="Special"/>
    <d v="2022-08-25T00:00:00"/>
    <s v="Management"/>
    <s v="No"/>
    <n v="2"/>
    <s v="Receive Information on Acquisition to be Discussed Under Item 3"/>
    <s v="Other"/>
    <m/>
    <x v="2"/>
    <m/>
    <s v="No"/>
  </r>
  <r>
    <x v="343"/>
    <s v="Turkey"/>
    <s v="TRATUPRS91E8"/>
    <s v="B03MYT9"/>
    <s v="Special"/>
    <d v="2022-08-25T00:00:00"/>
    <s v="Management"/>
    <s v="Yes"/>
    <n v="3"/>
    <s v="Approve Acquisition"/>
    <s v="Other"/>
    <s v="For"/>
    <x v="1"/>
    <m/>
    <s v="No"/>
  </r>
  <r>
    <x v="343"/>
    <s v="Turkey"/>
    <s v="TRATUPRS91E8"/>
    <s v="B03MYT9"/>
    <s v="Special"/>
    <d v="2022-08-25T00:00:00"/>
    <s v="Management"/>
    <s v="Yes"/>
    <n v="4"/>
    <s v="Amend Company Articles 6 and 7"/>
    <s v="Other"/>
    <s v="For"/>
    <x v="1"/>
    <m/>
    <s v="No"/>
  </r>
  <r>
    <x v="343"/>
    <s v="Turkey"/>
    <s v="TRATUPRS91E8"/>
    <s v="B03MYT9"/>
    <s v="Special"/>
    <d v="2022-08-25T00:00:00"/>
    <s v="Management"/>
    <s v="No"/>
    <n v="5"/>
    <s v="Wishes"/>
    <s v="Other"/>
    <m/>
    <x v="2"/>
    <m/>
    <s v="No"/>
  </r>
  <r>
    <x v="344"/>
    <s v="China"/>
    <s v="CNE1000004B0"/>
    <s v="B1XCJB3"/>
    <s v="Extraordinary Shareholders"/>
    <d v="2022-08-25T00:00:00"/>
    <s v="Management"/>
    <s v="Yes"/>
    <n v="1"/>
    <s v="Approve Amendments to Articles of Association and Related Transactions"/>
    <s v="Other"/>
    <s v="For"/>
    <x v="1"/>
    <m/>
    <s v="No"/>
  </r>
  <r>
    <x v="345"/>
    <s v="China"/>
    <s v="CNE100003MM9"/>
    <s v="BJHFJW5"/>
    <s v="Special"/>
    <d v="2022-08-26T00:00:00"/>
    <s v="Shareholder"/>
    <s v="Yes"/>
    <n v="1"/>
    <s v="Elect Fan Xiaoning as Non-independent Director"/>
    <s v="Election of Directors"/>
    <s v="For"/>
    <x v="1"/>
    <m/>
    <s v="No"/>
  </r>
  <r>
    <x v="346"/>
    <s v="Bermuda"/>
    <s v="BMG0171W1055"/>
    <s v="BPYM749"/>
    <s v="Annual"/>
    <d v="2022-08-26T00:00:00"/>
    <s v="Management"/>
    <s v="Yes"/>
    <n v="1"/>
    <s v="Accept Financial Statements and Statutory Reports"/>
    <s v="Reports"/>
    <s v="For"/>
    <x v="1"/>
    <m/>
    <s v="No"/>
  </r>
  <r>
    <x v="346"/>
    <s v="Bermuda"/>
    <s v="BMG0171W1055"/>
    <s v="BPYM749"/>
    <s v="Annual"/>
    <d v="2022-08-26T00:00:00"/>
    <s v="Management"/>
    <s v="Yes"/>
    <n v="2.2000000000000002"/>
    <s v="Authorize Board to Fix Remuneration of Directors"/>
    <s v="Election of Directors"/>
    <s v="For"/>
    <x v="1"/>
    <m/>
    <s v="No"/>
  </r>
  <r>
    <x v="346"/>
    <s v="Bermuda"/>
    <s v="BMG0171W1055"/>
    <s v="BPYM749"/>
    <s v="Annual"/>
    <d v="2022-08-26T00:00:00"/>
    <s v="Management"/>
    <s v="Yes"/>
    <n v="3"/>
    <s v="Approve PricewaterhouseCoopers as Auditor and Authorize Board to Fix Their Remuneration"/>
    <s v="Incentives and Remuneration"/>
    <s v="For"/>
    <x v="1"/>
    <m/>
    <s v="No"/>
  </r>
  <r>
    <x v="346"/>
    <s v="Bermuda"/>
    <s v="BMG0171W1055"/>
    <s v="BPYM749"/>
    <s v="Annual"/>
    <d v="2022-08-26T00:00:00"/>
    <s v="Management"/>
    <s v="Yes"/>
    <n v="4"/>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346"/>
    <s v="Bermuda"/>
    <s v="BMG0171W1055"/>
    <s v="BPYM749"/>
    <s v="Annual"/>
    <d v="2022-08-26T00:00:00"/>
    <s v="Management"/>
    <s v="Yes"/>
    <n v="5"/>
    <s v="Authorize Repurchase of Issued Share Capital"/>
    <s v="Other"/>
    <s v="For"/>
    <x v="1"/>
    <m/>
    <s v="No"/>
  </r>
  <r>
    <x v="346"/>
    <s v="Bermuda"/>
    <s v="BMG0171W1055"/>
    <s v="BPYM749"/>
    <s v="Annual"/>
    <d v="2022-08-26T00:00:00"/>
    <s v="Management"/>
    <s v="Yes"/>
    <n v="6"/>
    <s v="Authorize Reissuance of Repurchased Shares"/>
    <s v="Other"/>
    <s v="For"/>
    <x v="1"/>
    <m/>
    <s v="No"/>
  </r>
  <r>
    <x v="346"/>
    <s v="Bermuda"/>
    <s v="BMG0171W1055"/>
    <s v="BPYM749"/>
    <s v="Annual"/>
    <d v="2022-08-26T00:00:00"/>
    <s v="Management"/>
    <s v="Yes"/>
    <n v="7"/>
    <s v="Amend Bye-laws"/>
    <s v="Other"/>
    <s v="For"/>
    <x v="1"/>
    <m/>
    <s v="No"/>
  </r>
  <r>
    <x v="346"/>
    <s v="Bermuda"/>
    <s v="BMG0171W1055"/>
    <s v="BPYM749"/>
    <s v="Annual"/>
    <d v="2022-08-26T00:00:00"/>
    <s v="Management"/>
    <s v="Yes"/>
    <s v="2.1a"/>
    <s v="Elect Li Jie as Director"/>
    <s v="Election of Directors"/>
    <s v="For"/>
    <x v="1"/>
    <m/>
    <s v="No"/>
  </r>
  <r>
    <x v="346"/>
    <s v="Bermuda"/>
    <s v="BMG0171W1055"/>
    <s v="BPYM749"/>
    <s v="Annual"/>
    <d v="2022-08-26T00:00:00"/>
    <s v="Management"/>
    <s v="Yes"/>
    <s v="2.1b"/>
    <s v="Elect Meng Jun as Director"/>
    <s v="Election of Directors"/>
    <s v="For"/>
    <x v="1"/>
    <m/>
    <s v="No"/>
  </r>
  <r>
    <x v="346"/>
    <s v="Bermuda"/>
    <s v="BMG0171W1055"/>
    <s v="BPYM749"/>
    <s v="Annual"/>
    <d v="2022-08-26T00:00:00"/>
    <s v="Management"/>
    <s v="Yes"/>
    <s v="2.1c"/>
    <s v="Elect Liu Zheng as Director"/>
    <s v="Election of Directors"/>
    <s v="For"/>
    <x v="1"/>
    <m/>
    <s v="No"/>
  </r>
  <r>
    <x v="346"/>
    <s v="Bermuda"/>
    <s v="BMG0171W1055"/>
    <s v="BPYM749"/>
    <s v="Annual"/>
    <d v="2022-08-26T00:00:00"/>
    <s v="Management"/>
    <s v="Yes"/>
    <s v="2.1d"/>
    <s v="Elect Johnny Chen as Director"/>
    <s v="Election of Directors"/>
    <s v="For"/>
    <x v="1"/>
    <m/>
    <s v="No"/>
  </r>
  <r>
    <x v="347"/>
    <s v="India"/>
    <s v="INE463A01038"/>
    <s v="BV8TBJ1"/>
    <s v="Annual"/>
    <d v="2022-08-26T00:00:00"/>
    <s v="Management"/>
    <s v="Yes"/>
    <n v="1"/>
    <s v="Accept Financial Statements and Statutory Reports"/>
    <s v="Reports"/>
    <s v="For"/>
    <x v="1"/>
    <m/>
    <s v="No"/>
  </r>
  <r>
    <x v="347"/>
    <s v="India"/>
    <s v="INE463A01038"/>
    <s v="BV8TBJ1"/>
    <s v="Annual"/>
    <d v="2022-08-26T00:00:00"/>
    <s v="Management"/>
    <s v="Yes"/>
    <n v="2"/>
    <s v="Approve Dividend"/>
    <s v="Other"/>
    <s v="For"/>
    <x v="1"/>
    <m/>
    <s v="No"/>
  </r>
  <r>
    <x v="347"/>
    <s v="India"/>
    <s v="INE463A01038"/>
    <s v="BV8TBJ1"/>
    <s v="Annual"/>
    <d v="2022-08-26T00:00:00"/>
    <s v="Management"/>
    <s v="Yes"/>
    <n v="3"/>
    <s v="Reelect Kuldip Singh Dhingra as Director"/>
    <s v="Election of Directors"/>
    <s v="For"/>
    <x v="1"/>
    <m/>
    <s v="No"/>
  </r>
  <r>
    <x v="347"/>
    <s v="India"/>
    <s v="INE463A01038"/>
    <s v="BV8TBJ1"/>
    <s v="Annual"/>
    <d v="2022-08-26T00:00:00"/>
    <s v="Management"/>
    <s v="Yes"/>
    <n v="4"/>
    <s v="Reelect Gurbachan Singh Dhingra as Director"/>
    <s v="Election of Directors"/>
    <s v="For"/>
    <x v="0"/>
    <s v="Candidate is not considered independent and the Audit Committee is not made up of at least 2/3 independent directors."/>
    <s v="Yes"/>
  </r>
  <r>
    <x v="347"/>
    <s v="India"/>
    <s v="INE463A01038"/>
    <s v="BV8TBJ1"/>
    <s v="Annual"/>
    <d v="2022-08-26T00:00:00"/>
    <s v="Management"/>
    <s v="Yes"/>
    <n v="5"/>
    <s v="Approve Continuation of Directorship of Naresh Gujral as Non-Executive, Independent Director"/>
    <s v="Election of Directors"/>
    <s v="For"/>
    <x v="1"/>
    <m/>
    <s v="No"/>
  </r>
  <r>
    <x v="347"/>
    <s v="India"/>
    <s v="INE463A01038"/>
    <s v="BV8TBJ1"/>
    <s v="Annual"/>
    <d v="2022-08-26T00:00:00"/>
    <s v="Management"/>
    <s v="Yes"/>
    <n v="6"/>
    <s v="Approve Remuneration of Cost Auditors"/>
    <s v="Incentives and Remuneration"/>
    <s v="For"/>
    <x v="1"/>
    <m/>
    <s v="No"/>
  </r>
  <r>
    <x v="348"/>
    <s v="India"/>
    <s v="INE059A01026"/>
    <s v="B011108"/>
    <s v="Annual"/>
    <d v="2022-08-26T00:00:00"/>
    <s v="Management"/>
    <s v="Yes"/>
    <n v="1"/>
    <s v="Accept Standalone Financial Statements and Statutory Reports"/>
    <s v="Reports"/>
    <s v="For"/>
    <x v="1"/>
    <m/>
    <s v="No"/>
  </r>
  <r>
    <x v="348"/>
    <s v="India"/>
    <s v="INE059A01026"/>
    <s v="B011108"/>
    <s v="Annual"/>
    <d v="2022-08-26T00:00:00"/>
    <s v="Management"/>
    <s v="Yes"/>
    <n v="2"/>
    <s v="Accept Consolidated Financial Statements and Statutory Reports"/>
    <s v="Reports"/>
    <s v="For"/>
    <x v="1"/>
    <m/>
    <s v="No"/>
  </r>
  <r>
    <x v="348"/>
    <s v="India"/>
    <s v="INE059A01026"/>
    <s v="B011108"/>
    <s v="Annual"/>
    <d v="2022-08-26T00:00:00"/>
    <s v="Management"/>
    <s v="Yes"/>
    <n v="3"/>
    <s v="Approve Final Dividend"/>
    <s v="Other"/>
    <s v="For"/>
    <x v="1"/>
    <m/>
    <s v="No"/>
  </r>
  <r>
    <x v="348"/>
    <s v="India"/>
    <s v="INE059A01026"/>
    <s v="B011108"/>
    <s v="Annual"/>
    <d v="2022-08-26T00:00:00"/>
    <s v="Management"/>
    <s v="Yes"/>
    <n v="4"/>
    <s v="Reelect Samina Hamied as Director"/>
    <s v="Election of Directors"/>
    <s v="For"/>
    <x v="1"/>
    <m/>
    <s v="No"/>
  </r>
  <r>
    <x v="348"/>
    <s v="India"/>
    <s v="INE059A01026"/>
    <s v="B011108"/>
    <s v="Annual"/>
    <d v="2022-08-26T00:00:00"/>
    <s v="Management"/>
    <s v="Yes"/>
    <n v="5"/>
    <s v="Elect Mandar Purushottam Vaidya as Director"/>
    <s v="Election of Directors"/>
    <s v="For"/>
    <x v="1"/>
    <m/>
    <s v="No"/>
  </r>
  <r>
    <x v="348"/>
    <s v="India"/>
    <s v="INE059A01026"/>
    <s v="B011108"/>
    <s v="Annual"/>
    <d v="2022-08-26T00:00:00"/>
    <s v="Management"/>
    <s v="Yes"/>
    <n v="6"/>
    <s v="Approve Grant of Employee Stock Appreciation Rights / Share-Based Benefits to Umang Vohra as Managing Director and Global Chief Executive Officer"/>
    <s v="Election of Directors"/>
    <s v="For"/>
    <x v="1"/>
    <m/>
    <s v="No"/>
  </r>
  <r>
    <x v="348"/>
    <s v="India"/>
    <s v="INE059A01026"/>
    <s v="B011108"/>
    <s v="Annual"/>
    <d v="2022-08-26T00:00:00"/>
    <s v="Management"/>
    <s v="Yes"/>
    <n v="7"/>
    <s v="Approve Remuneration of Cost Auditors"/>
    <s v="Incentives and Remuneration"/>
    <s v="For"/>
    <x v="1"/>
    <m/>
    <s v="No"/>
  </r>
  <r>
    <x v="349"/>
    <s v="Japan"/>
    <s v="JP3046310003"/>
    <s v="B0LNTF5"/>
    <s v="Special"/>
    <d v="2022-08-26T00:00:00"/>
    <s v="Management"/>
    <s v="Yes"/>
    <n v="1"/>
    <s v="Amend Articles to Disclose Unitholder Meeting Materials on Internet - Change Japanese Era Year to Western Year - Reflect Changes in Accounting Standards"/>
    <s v="Other"/>
    <s v="For"/>
    <x v="1"/>
    <m/>
    <s v="No"/>
  </r>
  <r>
    <x v="349"/>
    <s v="Japan"/>
    <s v="JP3046310003"/>
    <s v="B0LNTF5"/>
    <s v="Special"/>
    <d v="2022-08-26T00:00:00"/>
    <s v="Management"/>
    <s v="Yes"/>
    <n v="2"/>
    <s v="Elect Executive Director Sakai, Keiichi"/>
    <s v="Election of Directors"/>
    <s v="For"/>
    <x v="1"/>
    <m/>
    <s v="No"/>
  </r>
  <r>
    <x v="349"/>
    <s v="Japan"/>
    <s v="JP3046310003"/>
    <s v="B0LNTF5"/>
    <s v="Special"/>
    <d v="2022-08-26T00:00:00"/>
    <s v="Management"/>
    <s v="Yes"/>
    <n v="3"/>
    <s v="Elect Alternate Executive Director Shinotsuka, Yuji"/>
    <s v="Election of Directors"/>
    <s v="For"/>
    <x v="1"/>
    <m/>
    <s v="No"/>
  </r>
  <r>
    <x v="349"/>
    <s v="Japan"/>
    <s v="JP3046310003"/>
    <s v="B0LNTF5"/>
    <s v="Special"/>
    <d v="2022-08-26T00:00:00"/>
    <s v="Management"/>
    <s v="Yes"/>
    <n v="4.0999999999999996"/>
    <s v="Elect Supervisory Director Eki, Daisuke"/>
    <s v="Election of Directors"/>
    <s v="For"/>
    <x v="1"/>
    <m/>
    <s v="No"/>
  </r>
  <r>
    <x v="349"/>
    <s v="Japan"/>
    <s v="JP3046310003"/>
    <s v="B0LNTF5"/>
    <s v="Special"/>
    <d v="2022-08-26T00:00:00"/>
    <s v="Management"/>
    <s v="Yes"/>
    <n v="4.2"/>
    <s v="Elect Supervisory Director Ito, Koichiro"/>
    <s v="Election of Directors"/>
    <s v="For"/>
    <x v="1"/>
    <m/>
    <s v="No"/>
  </r>
  <r>
    <x v="350"/>
    <s v="India"/>
    <s v="INE129A01019"/>
    <n v="6133405"/>
    <s v="Annual"/>
    <d v="2022-08-26T00:00:00"/>
    <s v="Management"/>
    <s v="Yes"/>
    <n v="1"/>
    <s v="Accept Financial Statements and Statutory Reports"/>
    <s v="Reports"/>
    <s v="For"/>
    <x v="1"/>
    <m/>
    <s v="No"/>
  </r>
  <r>
    <x v="350"/>
    <s v="India"/>
    <s v="INE129A01019"/>
    <n v="6133405"/>
    <s v="Annual"/>
    <d v="2022-08-26T00:00:00"/>
    <s v="Management"/>
    <s v="Yes"/>
    <n v="2"/>
    <s v="Declare Final Dividend and Confirm First and Second Interim Dividend"/>
    <s v="Other"/>
    <s v="For"/>
    <x v="1"/>
    <m/>
    <s v="No"/>
  </r>
  <r>
    <x v="350"/>
    <s v="India"/>
    <s v="INE129A01019"/>
    <n v="6133405"/>
    <s v="Annual"/>
    <d v="2022-08-26T00:00:00"/>
    <s v="Management"/>
    <s v="Yes"/>
    <n v="3"/>
    <s v="Reelect M V Iyer as Director"/>
    <s v="Election of Directors"/>
    <s v="For"/>
    <x v="0"/>
    <s v="We will not support the election of any Executive Director being elected to serve on the Audit Committee."/>
    <s v="Yes"/>
  </r>
  <r>
    <x v="350"/>
    <s v="India"/>
    <s v="INE129A01019"/>
    <n v="6133405"/>
    <s v="Annual"/>
    <d v="2022-08-26T00:00:00"/>
    <s v="Management"/>
    <s v="Yes"/>
    <n v="4"/>
    <s v="Reelect Navneet Mohan Kothari as Director"/>
    <s v="Election of Directors"/>
    <s v="For"/>
    <x v="1"/>
    <m/>
    <s v="No"/>
  </r>
  <r>
    <x v="350"/>
    <s v="India"/>
    <s v="INE129A01019"/>
    <n v="6133405"/>
    <s v="Annual"/>
    <d v="2022-08-26T00:00:00"/>
    <s v="Management"/>
    <s v="Yes"/>
    <n v="5"/>
    <s v="Authorize Board to Fix Remuneration of Joint Auditors"/>
    <s v="Incentives and Remuneration"/>
    <s v="For"/>
    <x v="1"/>
    <m/>
    <s v="No"/>
  </r>
  <r>
    <x v="350"/>
    <s v="India"/>
    <s v="INE129A01019"/>
    <n v="6133405"/>
    <s v="Annual"/>
    <d v="2022-08-26T00:00:00"/>
    <s v="Management"/>
    <s v="Yes"/>
    <n v="6"/>
    <s v="Approve Remuneration of Cost Auditors"/>
    <s v="Incentives and Remuneration"/>
    <s v="For"/>
    <x v="1"/>
    <m/>
    <s v="No"/>
  </r>
  <r>
    <x v="350"/>
    <s v="India"/>
    <s v="INE129A01019"/>
    <n v="6133405"/>
    <s v="Annual"/>
    <d v="2022-08-26T00:00:00"/>
    <s v="Management"/>
    <s v="Yes"/>
    <n v="7"/>
    <s v="Approve Material Related Party Transactions with Petronet LNG Limited"/>
    <s v="Other"/>
    <s v="For"/>
    <x v="1"/>
    <m/>
    <s v="No"/>
  </r>
  <r>
    <x v="350"/>
    <s v="India"/>
    <s v="INE129A01019"/>
    <n v="6133405"/>
    <s v="Annual"/>
    <d v="2022-08-26T00:00:00"/>
    <s v="Management"/>
    <s v="Yes"/>
    <n v="8"/>
    <s v="Approve Material Related Party Transactions with Indraprastha Gas Limited"/>
    <s v="Other"/>
    <s v="For"/>
    <x v="1"/>
    <m/>
    <s v="No"/>
  </r>
  <r>
    <x v="350"/>
    <s v="India"/>
    <s v="INE129A01019"/>
    <n v="6133405"/>
    <s v="Annual"/>
    <d v="2022-08-26T00:00:00"/>
    <s v="Management"/>
    <s v="Yes"/>
    <n v="9"/>
    <s v="Approve Material Related Party Transactions with Mahanagar Gas Limited"/>
    <s v="Other"/>
    <s v="For"/>
    <x v="1"/>
    <m/>
    <s v="No"/>
  </r>
  <r>
    <x v="350"/>
    <s v="India"/>
    <s v="INE129A01019"/>
    <n v="6133405"/>
    <s v="Annual"/>
    <d v="2022-08-26T00:00:00"/>
    <s v="Management"/>
    <s v="Yes"/>
    <n v="10"/>
    <s v="Approve Material Related Party Transactions with Maharashtra Natural Gas Limited"/>
    <s v="Other"/>
    <s v="For"/>
    <x v="1"/>
    <m/>
    <s v="No"/>
  </r>
  <r>
    <x v="350"/>
    <s v="India"/>
    <s v="INE129A01019"/>
    <n v="6133405"/>
    <s v="Annual"/>
    <d v="2022-08-26T00:00:00"/>
    <s v="Management"/>
    <s v="Yes"/>
    <n v="11"/>
    <s v="Approve Material Related Party Transactions with ONGC Petro Additions Limited"/>
    <s v="Other"/>
    <s v="For"/>
    <x v="1"/>
    <m/>
    <s v="No"/>
  </r>
  <r>
    <x v="350"/>
    <s v="India"/>
    <s v="INE129A01019"/>
    <n v="6133405"/>
    <s v="Annual"/>
    <d v="2022-08-26T00:00:00"/>
    <s v="Management"/>
    <s v="Yes"/>
    <n v="12"/>
    <s v="Approve Material Related Party Transactions with Ramagundam Fertilizers and Chemicals Limited"/>
    <s v="Other"/>
    <s v="For"/>
    <x v="1"/>
    <m/>
    <s v="No"/>
  </r>
  <r>
    <x v="350"/>
    <s v="India"/>
    <s v="INE129A01019"/>
    <n v="6133405"/>
    <s v="Annual"/>
    <d v="2022-08-26T00:00:00"/>
    <s v="Management"/>
    <s v="Yes"/>
    <n v="13"/>
    <s v="Approve Material Related Party Transactions with Central U.P. Gas Limited"/>
    <s v="Other"/>
    <s v="For"/>
    <x v="1"/>
    <m/>
    <s v="No"/>
  </r>
  <r>
    <x v="350"/>
    <s v="India"/>
    <s v="INE129A01019"/>
    <n v="6133405"/>
    <s v="Annual"/>
    <d v="2022-08-26T00:00:00"/>
    <s v="Management"/>
    <s v="Yes"/>
    <n v="14"/>
    <s v="Approve Material Related Party Transactions with Green Gas Limited"/>
    <s v="Other"/>
    <s v="For"/>
    <x v="1"/>
    <m/>
    <s v="No"/>
  </r>
  <r>
    <x v="350"/>
    <s v="India"/>
    <s v="INE129A01019"/>
    <n v="6133405"/>
    <s v="Annual"/>
    <d v="2022-08-26T00:00:00"/>
    <s v="Management"/>
    <s v="Yes"/>
    <n v="15"/>
    <s v="Increase Authorized Share Capital and Amend Memorandum of Association"/>
    <s v="Other"/>
    <s v="For"/>
    <x v="1"/>
    <m/>
    <s v="No"/>
  </r>
  <r>
    <x v="350"/>
    <s v="India"/>
    <s v="INE129A01019"/>
    <n v="6133405"/>
    <s v="Annual"/>
    <d v="2022-08-26T00:00:00"/>
    <s v="Management"/>
    <s v="Yes"/>
    <n v="16"/>
    <s v="Amend Objects Clause of Memorandum of Association"/>
    <s v="Other"/>
    <s v="For"/>
    <x v="1"/>
    <m/>
    <s v="No"/>
  </r>
  <r>
    <x v="350"/>
    <s v="India"/>
    <s v="INE129A01019"/>
    <n v="6133405"/>
    <s v="Annual"/>
    <d v="2022-08-26T00:00:00"/>
    <s v="Management"/>
    <s v="Yes"/>
    <n v="17"/>
    <s v="Approve Issuance of Bonus Shares by way of Capitalization of Free Reserves"/>
    <s v="Other"/>
    <s v="For"/>
    <x v="1"/>
    <m/>
    <s v="No"/>
  </r>
  <r>
    <x v="351"/>
    <s v="China"/>
    <s v="CNE000001DN1"/>
    <n v="6592590"/>
    <s v="Special"/>
    <d v="2022-08-26T00:00:00"/>
    <s v="Management"/>
    <s v="Yes"/>
    <n v="1"/>
    <s v="Amend Articles of Association"/>
    <s v="Other"/>
    <s v="For"/>
    <x v="0"/>
    <s v="We will not support bundled amendments to bylaws/articles when we have concerns over one or more of the amendments are not in shareholders' interest."/>
    <s v="Yes"/>
  </r>
  <r>
    <x v="351"/>
    <s v="China"/>
    <s v="CNE000001DN1"/>
    <n v="6592590"/>
    <s v="Special"/>
    <d v="2022-08-26T00:00:00"/>
    <s v="Management"/>
    <s v="Yes"/>
    <n v="2"/>
    <s v="Amend Rules and Procedures Regarding General Meetings of Shareholders"/>
    <s v="Other"/>
    <s v="For"/>
    <x v="0"/>
    <s v="We will not support a resolution when a lack of disclosure results in shareholders not being able to make an informed voting decision."/>
    <s v="Yes"/>
  </r>
  <r>
    <x v="351"/>
    <s v="China"/>
    <s v="CNE000001DN1"/>
    <n v="6592590"/>
    <s v="Special"/>
    <d v="2022-08-26T00:00:00"/>
    <s v="Management"/>
    <s v="Yes"/>
    <n v="3"/>
    <s v="Amend Rules and Procedures Regarding Meetings of Board of Directors"/>
    <s v="Election of Directors"/>
    <s v="For"/>
    <x v="0"/>
    <s v="We will not support a resolution when a lack of disclosure results in shareholders not being able to make an informed voting decision."/>
    <s v="Yes"/>
  </r>
  <r>
    <x v="351"/>
    <s v="China"/>
    <s v="CNE000001DN1"/>
    <n v="6592590"/>
    <s v="Special"/>
    <d v="2022-08-26T00:00:00"/>
    <s v="Management"/>
    <s v="Yes"/>
    <n v="4"/>
    <s v="Amend Rules and Procedures Regarding Meetings of Board of Supervisors"/>
    <s v="Other"/>
    <s v="For"/>
    <x v="0"/>
    <s v="We will not support a resolution when a lack of disclosure results in shareholders not being able to make an informed voting decision."/>
    <s v="Yes"/>
  </r>
  <r>
    <x v="351"/>
    <s v="China"/>
    <s v="CNE000001DN1"/>
    <n v="6592590"/>
    <s v="Special"/>
    <d v="2022-08-26T00:00:00"/>
    <s v="Management"/>
    <s v="Yes"/>
    <n v="5"/>
    <s v="Approve Allowance of Independent Directors"/>
    <s v="Election of Directors"/>
    <s v="For"/>
    <x v="1"/>
    <m/>
    <s v="No"/>
  </r>
  <r>
    <x v="351"/>
    <s v="China"/>
    <s v="CNE000001DN1"/>
    <n v="6592590"/>
    <s v="Special"/>
    <d v="2022-08-26T00:00:00"/>
    <s v="Shareholder"/>
    <s v="Yes"/>
    <n v="6.1"/>
    <s v="Elect Chen Xiangdong as Director"/>
    <s v="Election of Directors"/>
    <s v="For"/>
    <x v="0"/>
    <s v="Candidate is not considered independent and is serving on the Remuneration Committee which should comprise of a majority of independent directors. We will not support the election of any Executive Director being elected to serve on the Audit Committee. Executive Director elected to serve on the Nomination Committee where the committee is not comprised of least a majority of independent directors."/>
    <s v="Yes"/>
  </r>
  <r>
    <x v="351"/>
    <s v="China"/>
    <s v="CNE000001DN1"/>
    <n v="6592590"/>
    <s v="Special"/>
    <d v="2022-08-26T00:00:00"/>
    <s v="Shareholder"/>
    <s v="Yes"/>
    <n v="6.2"/>
    <s v="Elect Zheng Shaobo as Director"/>
    <s v="Election of Directors"/>
    <s v="For"/>
    <x v="0"/>
    <s v="We will not support the election of any Executive Director being elected to serve on the Audit Committee."/>
    <s v="Yes"/>
  </r>
  <r>
    <x v="351"/>
    <s v="China"/>
    <s v="CNE000001DN1"/>
    <n v="6592590"/>
    <s v="Special"/>
    <d v="2022-08-26T00:00:00"/>
    <s v="Shareholder"/>
    <s v="Yes"/>
    <n v="6.3"/>
    <s v="Elect Fan Weihong as Director"/>
    <s v="Election of Directors"/>
    <s v="For"/>
    <x v="0"/>
    <s v="Candidate is not considered independent and is serving on the Remuneration Committee which should comprise of a majority of independent directors. Executive Director elected to serve on the Nomination Committee where the committee is not comprised of least a majority of independent directors."/>
    <s v="Yes"/>
  </r>
  <r>
    <x v="351"/>
    <s v="China"/>
    <s v="CNE000001DN1"/>
    <n v="6592590"/>
    <s v="Special"/>
    <d v="2022-08-26T00:00:00"/>
    <s v="Shareholder"/>
    <s v="Yes"/>
    <n v="6.4"/>
    <s v="Elect Jiang Zhongyong as Director"/>
    <s v="Election of Directors"/>
    <s v="For"/>
    <x v="1"/>
    <m/>
    <s v="No"/>
  </r>
  <r>
    <x v="351"/>
    <s v="China"/>
    <s v="CNE000001DN1"/>
    <n v="6592590"/>
    <s v="Special"/>
    <d v="2022-08-26T00:00:00"/>
    <s v="Shareholder"/>
    <s v="Yes"/>
    <n v="6.5"/>
    <s v="Elect Luo Huabing as Director"/>
    <s v="Election of Directors"/>
    <s v="For"/>
    <x v="1"/>
    <m/>
    <s v="No"/>
  </r>
  <r>
    <x v="351"/>
    <s v="China"/>
    <s v="CNE000001DN1"/>
    <n v="6592590"/>
    <s v="Special"/>
    <d v="2022-08-26T00:00:00"/>
    <s v="Shareholder"/>
    <s v="Yes"/>
    <n v="6.6"/>
    <s v="Elect Li Zhigang as Director"/>
    <s v="Election of Directors"/>
    <s v="For"/>
    <x v="1"/>
    <m/>
    <s v="No"/>
  </r>
  <r>
    <x v="351"/>
    <s v="China"/>
    <s v="CNE000001DN1"/>
    <n v="6592590"/>
    <s v="Special"/>
    <d v="2022-08-26T00:00:00"/>
    <s v="Shareholder"/>
    <s v="Yes"/>
    <n v="6.7"/>
    <s v="Elect Wei Jun as Director"/>
    <s v="Election of Directors"/>
    <s v="For"/>
    <x v="1"/>
    <m/>
    <s v="No"/>
  </r>
  <r>
    <x v="351"/>
    <s v="China"/>
    <s v="CNE000001DN1"/>
    <n v="6592590"/>
    <s v="Special"/>
    <d v="2022-08-26T00:00:00"/>
    <s v="Shareholder"/>
    <s v="Yes"/>
    <n v="6.8"/>
    <s v="Elect Tang Shujun as Director"/>
    <s v="Election of Directors"/>
    <s v="For"/>
    <x v="1"/>
    <m/>
    <s v="No"/>
  </r>
  <r>
    <x v="351"/>
    <s v="China"/>
    <s v="CNE000001DN1"/>
    <n v="6592590"/>
    <s v="Special"/>
    <d v="2022-08-26T00:00:00"/>
    <s v="Management"/>
    <s v="Yes"/>
    <n v="7.1"/>
    <s v="Elect He Lenian as Director"/>
    <s v="Election of Directors"/>
    <s v="For"/>
    <x v="1"/>
    <m/>
    <s v="No"/>
  </r>
  <r>
    <x v="351"/>
    <s v="China"/>
    <s v="CNE000001DN1"/>
    <n v="6592590"/>
    <s v="Special"/>
    <d v="2022-08-26T00:00:00"/>
    <s v="Management"/>
    <s v="Yes"/>
    <n v="7.2"/>
    <s v="Elect Cheng Bo as Director"/>
    <s v="Election of Directors"/>
    <s v="For"/>
    <x v="1"/>
    <m/>
    <s v="No"/>
  </r>
  <r>
    <x v="351"/>
    <s v="China"/>
    <s v="CNE000001DN1"/>
    <n v="6592590"/>
    <s v="Special"/>
    <d v="2022-08-26T00:00:00"/>
    <s v="Management"/>
    <s v="Yes"/>
    <n v="7.3"/>
    <s v="Elect Song Chunyue as Director"/>
    <s v="Election of Directors"/>
    <s v="For"/>
    <x v="1"/>
    <m/>
    <s v="No"/>
  </r>
  <r>
    <x v="351"/>
    <s v="China"/>
    <s v="CNE000001DN1"/>
    <n v="6592590"/>
    <s v="Special"/>
    <d v="2022-08-26T00:00:00"/>
    <s v="Management"/>
    <s v="Yes"/>
    <n v="7.4"/>
    <s v="Elect Zhang Hongsheng as Director"/>
    <s v="Election of Directors"/>
    <s v="For"/>
    <x v="1"/>
    <m/>
    <s v="No"/>
  </r>
  <r>
    <x v="351"/>
    <s v="China"/>
    <s v="CNE000001DN1"/>
    <n v="6592590"/>
    <s v="Special"/>
    <d v="2022-08-26T00:00:00"/>
    <s v="Shareholder"/>
    <s v="Yes"/>
    <n v="8.1"/>
    <s v="Elect Song Weiquan as Supervisor"/>
    <s v="Other"/>
    <s v="For"/>
    <x v="1"/>
    <m/>
    <s v="No"/>
  </r>
  <r>
    <x v="351"/>
    <s v="China"/>
    <s v="CNE000001DN1"/>
    <n v="6592590"/>
    <s v="Special"/>
    <d v="2022-08-26T00:00:00"/>
    <s v="Shareholder"/>
    <s v="Yes"/>
    <n v="8.1999999999999993"/>
    <s v="Elect Chen Guohua as Supervisor"/>
    <s v="Other"/>
    <s v="For"/>
    <x v="1"/>
    <m/>
    <s v="No"/>
  </r>
  <r>
    <x v="351"/>
    <s v="China"/>
    <s v="CNE000001DN1"/>
    <n v="6592590"/>
    <s v="Special"/>
    <d v="2022-08-26T00:00:00"/>
    <s v="Shareholder"/>
    <s v="Yes"/>
    <n v="8.3000000000000007"/>
    <s v="Elect Zou Fei as Supervisor"/>
    <s v="Other"/>
    <s v="For"/>
    <x v="1"/>
    <m/>
    <s v="No"/>
  </r>
  <r>
    <x v="352"/>
    <s v="India"/>
    <s v="INE335Y01020"/>
    <s v="BL6C482"/>
    <s v="Annual"/>
    <d v="2022-08-26T00:00:00"/>
    <s v="Management"/>
    <s v="Yes"/>
    <n v="1"/>
    <s v="Accept Financial Statements and Statutory Reports"/>
    <s v="Reports"/>
    <s v="For"/>
    <x v="1"/>
    <m/>
    <s v="No"/>
  </r>
  <r>
    <x v="352"/>
    <s v="India"/>
    <s v="INE335Y01020"/>
    <s v="BL6C482"/>
    <s v="Annual"/>
    <d v="2022-08-26T00:00:00"/>
    <s v="Management"/>
    <s v="Yes"/>
    <n v="2"/>
    <s v="Confirm Interim Dividend and Declare Final Dividend"/>
    <s v="Other"/>
    <s v="For"/>
    <x v="1"/>
    <m/>
    <s v="No"/>
  </r>
  <r>
    <x v="352"/>
    <s v="India"/>
    <s v="INE335Y01020"/>
    <s v="BL6C482"/>
    <s v="Annual"/>
    <d v="2022-08-26T00:00:00"/>
    <s v="Management"/>
    <s v="Yes"/>
    <n v="3"/>
    <s v="Reelect Rajni Hasija as Director"/>
    <s v="Election of Directors"/>
    <s v="For"/>
    <x v="0"/>
    <s v="Executive Chair and no appropriate independent counterbalance in place. We will not support the election of any Executive Director being elected to serve on the Audit Committee."/>
    <s v="Yes"/>
  </r>
  <r>
    <x v="352"/>
    <s v="India"/>
    <s v="INE335Y01020"/>
    <s v="BL6C482"/>
    <s v="Annual"/>
    <d v="2022-08-26T00:00:00"/>
    <s v="Management"/>
    <s v="Yes"/>
    <n v="4"/>
    <s v="Reelect Ajit Kumar as Director"/>
    <s v="Election of Directors"/>
    <s v="For"/>
    <x v="1"/>
    <m/>
    <s v="No"/>
  </r>
  <r>
    <x v="352"/>
    <s v="India"/>
    <s v="INE335Y01020"/>
    <s v="BL6C482"/>
    <s v="Annual"/>
    <d v="2022-08-26T00:00:00"/>
    <s v="Management"/>
    <s v="Yes"/>
    <n v="5"/>
    <s v="Authorize Board to Fix Remuneration of Auditors"/>
    <s v="Incentives and Remuneration"/>
    <s v="For"/>
    <x v="1"/>
    <m/>
    <s v="No"/>
  </r>
  <r>
    <x v="352"/>
    <s v="India"/>
    <s v="INE335Y01020"/>
    <s v="BL6C482"/>
    <s v="Annual"/>
    <d v="2022-08-26T00:00:00"/>
    <s v="Management"/>
    <s v="Yes"/>
    <n v="6"/>
    <s v="Amend Main Objects Clause of Memorandum of Association"/>
    <s v="Other"/>
    <s v="For"/>
    <x v="1"/>
    <m/>
    <s v="No"/>
  </r>
  <r>
    <x v="353"/>
    <s v="India"/>
    <s v="INE663F01024"/>
    <s v="B1685L0"/>
    <s v="Annual"/>
    <d v="2022-08-26T00:00:00"/>
    <s v="Management"/>
    <s v="Yes"/>
    <n v="1"/>
    <s v="Accept Financial Statements and Statutory Reports"/>
    <s v="Reports"/>
    <s v="For"/>
    <x v="1"/>
    <m/>
    <s v="No"/>
  </r>
  <r>
    <x v="353"/>
    <s v="India"/>
    <s v="INE663F01024"/>
    <s v="B1685L0"/>
    <s v="Annual"/>
    <d v="2022-08-26T00:00:00"/>
    <s v="Management"/>
    <s v="Yes"/>
    <n v="2"/>
    <s v="Declare Final Dividend and Confirm Interim Dividend"/>
    <s v="Other"/>
    <s v="For"/>
    <x v="1"/>
    <m/>
    <s v="No"/>
  </r>
  <r>
    <x v="353"/>
    <s v="India"/>
    <s v="INE663F01024"/>
    <s v="B1685L0"/>
    <s v="Annual"/>
    <d v="2022-08-26T00:00:00"/>
    <s v="Management"/>
    <s v="Yes"/>
    <n v="3"/>
    <s v="Reelect Kapil Kapoor as Director"/>
    <s v="Election of Directors"/>
    <s v="For"/>
    <x v="0"/>
    <s v="We do not regard the Board to be sufficiently independent, for which the chair of the nomination process is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The Chair is not independent and the Board as a whole lacks independence."/>
    <s v="Yes"/>
  </r>
  <r>
    <x v="353"/>
    <s v="India"/>
    <s v="INE663F01024"/>
    <s v="B1685L0"/>
    <s v="Annual"/>
    <d v="2022-08-26T00:00:00"/>
    <s v="Management"/>
    <s v="Yes"/>
    <n v="4"/>
    <s v="Approve S.R. Batliboi &amp; Associates LLP, Chartered Accountants as Auditors and Authorize Board to Fix Their Remuneration"/>
    <s v="Incentives and Remuneration"/>
    <s v="For"/>
    <x v="1"/>
    <m/>
    <s v="No"/>
  </r>
  <r>
    <x v="353"/>
    <s v="India"/>
    <s v="INE663F01024"/>
    <s v="B1685L0"/>
    <s v="Annual"/>
    <d v="2022-08-26T00:00:00"/>
    <s v="Management"/>
    <s v="Yes"/>
    <n v="5"/>
    <s v="Approve Branch Auditors and Authorize Board to Fix Their Remuneration"/>
    <s v="Incentives and Remuneration"/>
    <s v="For"/>
    <x v="1"/>
    <m/>
    <s v="No"/>
  </r>
  <r>
    <x v="354"/>
    <s v="India"/>
    <s v="INE646L01027"/>
    <s v="BYYZ7D0"/>
    <s v="Annual"/>
    <d v="2022-08-26T00:00:00"/>
    <s v="Management"/>
    <s v="Yes"/>
    <n v="1"/>
    <s v="Accept Financial Statements and Statutory Reports"/>
    <s v="Reports"/>
    <s v="For"/>
    <x v="1"/>
    <m/>
    <s v="No"/>
  </r>
  <r>
    <x v="354"/>
    <s v="India"/>
    <s v="INE646L01027"/>
    <s v="BYYZ7D0"/>
    <s v="Annual"/>
    <d v="2022-08-26T00:00:00"/>
    <s v="Management"/>
    <s v="Yes"/>
    <n v="2"/>
    <s v="Reelect Anil Parashar as Director"/>
    <s v="Election of Directors"/>
    <s v="For"/>
    <x v="0"/>
    <s v="Candidate is not considered independent and the Audit Committee is not made up of at least 2/3 independent directors."/>
    <s v="Yes"/>
  </r>
  <r>
    <x v="354"/>
    <s v="India"/>
    <s v="INE646L01027"/>
    <s v="BYYZ7D0"/>
    <s v="Annual"/>
    <d v="2022-08-26T00:00:00"/>
    <s v="Management"/>
    <s v="Yes"/>
    <n v="3"/>
    <s v="Elect Vikram Singh Mehta as Director"/>
    <s v="Election of Directors"/>
    <s v="For"/>
    <x v="0"/>
    <s v="Director is considered overboarded according to UBS guidelines."/>
    <s v="Yes"/>
  </r>
  <r>
    <x v="354"/>
    <s v="India"/>
    <s v="INE646L01027"/>
    <s v="BYYZ7D0"/>
    <s v="Annual"/>
    <d v="2022-08-26T00:00:00"/>
    <s v="Management"/>
    <s v="Yes"/>
    <n v="4"/>
    <s v="Elect Birender Singh Dhanoa as Director"/>
    <s v="Election of Directors"/>
    <s v="For"/>
    <x v="1"/>
    <m/>
    <s v="No"/>
  </r>
  <r>
    <x v="354"/>
    <s v="India"/>
    <s v="INE646L01027"/>
    <s v="BYYZ7D0"/>
    <s v="Annual"/>
    <d v="2022-08-26T00:00:00"/>
    <s v="Management"/>
    <s v="Yes"/>
    <n v="5"/>
    <s v="Elect Meleveetil Damodaran as Director"/>
    <s v="Election of Directors"/>
    <s v="For"/>
    <x v="1"/>
    <m/>
    <s v="No"/>
  </r>
  <r>
    <x v="355"/>
    <s v="China"/>
    <s v="CNE100000080"/>
    <s v="B1VVLQ1"/>
    <s v="Special"/>
    <d v="2022-08-26T00:00:00"/>
    <s v="Management"/>
    <s v="Yes"/>
    <n v="1"/>
    <s v="Approve Draft and Summary on Employee Share Purchase Plan"/>
    <s v="Other"/>
    <s v="For"/>
    <x v="0"/>
    <s v="We have concerns regarding the dilution or discount being applied to the share plan."/>
    <s v="Yes"/>
  </r>
  <r>
    <x v="355"/>
    <s v="China"/>
    <s v="CNE100000080"/>
    <s v="B1VVLQ1"/>
    <s v="Special"/>
    <d v="2022-08-26T00:00:00"/>
    <s v="Management"/>
    <s v="Yes"/>
    <n v="2"/>
    <s v="Approve Management Method of Employee Share Purchase Plan"/>
    <s v="Other"/>
    <s v="For"/>
    <x v="0"/>
    <s v="We have concerns regarding the dilution or discount being applied to the share plan."/>
    <s v="Yes"/>
  </r>
  <r>
    <x v="355"/>
    <s v="China"/>
    <s v="CNE100000080"/>
    <s v="B1VVLQ1"/>
    <s v="Special"/>
    <d v="2022-08-26T00:00:00"/>
    <s v="Management"/>
    <s v="Yes"/>
    <n v="3"/>
    <s v="Approve Authorization of the Board to Handle All Related Matters"/>
    <s v="Other"/>
    <s v="For"/>
    <x v="0"/>
    <s v="We have concerns regarding the dilution or discount being applied to the share plan."/>
    <s v="Yes"/>
  </r>
  <r>
    <x v="356"/>
    <s v="India"/>
    <s v="INE018E01016"/>
    <s v="BKPFMG9"/>
    <s v="Annual"/>
    <d v="2022-08-26T00:00:00"/>
    <s v="Management"/>
    <s v="Yes"/>
    <n v="1"/>
    <s v="Accept Financial Statements and Statutory Reports"/>
    <s v="Reports"/>
    <s v="For"/>
    <x v="1"/>
    <m/>
    <s v="No"/>
  </r>
  <r>
    <x v="356"/>
    <s v="India"/>
    <s v="INE018E01016"/>
    <s v="BKPFMG9"/>
    <s v="Annual"/>
    <d v="2022-08-26T00:00:00"/>
    <s v="Management"/>
    <s v="Yes"/>
    <n v="2"/>
    <s v="Authorize Board to Fix Remuneration of Auditors"/>
    <s v="Incentives and Remuneration"/>
    <s v="For"/>
    <x v="1"/>
    <m/>
    <s v="No"/>
  </r>
  <r>
    <x v="356"/>
    <s v="India"/>
    <s v="INE018E01016"/>
    <s v="BKPFMG9"/>
    <s v="Annual"/>
    <d v="2022-08-26T00:00:00"/>
    <s v="Management"/>
    <s v="Yes"/>
    <n v="3"/>
    <s v="Confirm Interim Dividend"/>
    <s v="Other"/>
    <s v="For"/>
    <x v="1"/>
    <m/>
    <s v="No"/>
  </r>
  <r>
    <x v="356"/>
    <s v="India"/>
    <s v="INE018E01016"/>
    <s v="BKPFMG9"/>
    <s v="Annual"/>
    <d v="2022-08-26T00:00:00"/>
    <s v="Management"/>
    <s v="Yes"/>
    <n v="4"/>
    <s v="Reelect Dinesh Kumar Mehrotra as Director"/>
    <s v="Election of Directors"/>
    <s v="For"/>
    <x v="0"/>
    <s v="Director is considered overboarded according to UBS guidelines."/>
    <s v="Yes"/>
  </r>
  <r>
    <x v="356"/>
    <s v="India"/>
    <s v="INE018E01016"/>
    <s v="BKPFMG9"/>
    <s v="Annual"/>
    <d v="2022-08-26T00:00:00"/>
    <s v="Management"/>
    <s v="Yes"/>
    <n v="5"/>
    <s v="Reelect Anuradha Nadkarni as Director"/>
    <s v="Election of Directors"/>
    <s v="For"/>
    <x v="1"/>
    <m/>
    <s v="No"/>
  </r>
  <r>
    <x v="356"/>
    <s v="India"/>
    <s v="INE018E01016"/>
    <s v="BKPFMG9"/>
    <s v="Annual"/>
    <d v="2022-08-26T00:00:00"/>
    <s v="Management"/>
    <s v="Yes"/>
    <n v="6"/>
    <s v="Approve Material Related Party Transactions with State Bank of India"/>
    <s v="Other"/>
    <s v="For"/>
    <x v="1"/>
    <m/>
    <s v="No"/>
  </r>
  <r>
    <x v="356"/>
    <s v="India"/>
    <s v="INE018E01016"/>
    <s v="BKPFMG9"/>
    <s v="Annual"/>
    <d v="2022-08-26T00:00:00"/>
    <s v="Management"/>
    <s v="Yes"/>
    <n v="7"/>
    <s v="Approve Material Related Party Transactions with SBI Capital Markets Limited"/>
    <s v="Other"/>
    <s v="For"/>
    <x v="1"/>
    <m/>
    <s v="No"/>
  </r>
  <r>
    <x v="356"/>
    <s v="India"/>
    <s v="INE018E01016"/>
    <s v="BKPFMG9"/>
    <s v="Annual"/>
    <d v="2022-08-26T00:00:00"/>
    <s v="Management"/>
    <s v="Yes"/>
    <n v="8"/>
    <s v="Elect Swaminathan Janakiraman as Nominee Director"/>
    <s v="Election of Directors"/>
    <s v="For"/>
    <x v="0"/>
    <s v="The period of appointment of this director is not disclosed."/>
    <s v="Yes"/>
  </r>
  <r>
    <x v="357"/>
    <s v="Hong Kong"/>
    <s v="HK0880043028"/>
    <s v="B2NR3Y6"/>
    <s v="Extraordinary Shareholders"/>
    <d v="2022-08-26T00:00:00"/>
    <s v="Management"/>
    <s v="Yes"/>
    <n v="1"/>
    <s v="Approve Issuance of Type B Shares to the Managing Director of SJM Resorts, S.A., Amendments to Articles of Association and Related Transactions"/>
    <s v="Election of Directors"/>
    <s v="For"/>
    <x v="1"/>
    <m/>
    <s v="No"/>
  </r>
  <r>
    <x v="357"/>
    <s v="Hong Kong"/>
    <s v="HK0880043028"/>
    <s v="B2NR3Y6"/>
    <s v="Extraordinary Shareholders"/>
    <d v="2022-08-26T00:00:00"/>
    <s v="Management"/>
    <s v="Yes"/>
    <n v="2"/>
    <s v="Amend Articles of Association"/>
    <s v="Other"/>
    <s v="For"/>
    <x v="1"/>
    <m/>
    <s v="No"/>
  </r>
  <r>
    <x v="358"/>
    <s v="China"/>
    <s v="CNE100000WN2"/>
    <s v="B5B40S3"/>
    <s v="Special"/>
    <d v="2022-08-26T00:00:00"/>
    <s v="Management"/>
    <s v="Yes"/>
    <n v="1"/>
    <s v="Approve Use of Raised Funds to Implement Yuxi Wosen Integration of Industrialization Project"/>
    <s v="Other"/>
    <s v="For"/>
    <x v="1"/>
    <m/>
    <s v="No"/>
  </r>
  <r>
    <x v="358"/>
    <s v="China"/>
    <s v="CNE100000WN2"/>
    <s v="B5B40S3"/>
    <s v="Special"/>
    <d v="2022-08-26T00:00:00"/>
    <s v="Management"/>
    <s v="Yes"/>
    <n v="2"/>
    <s v="Approve Company's Eligibility for Issuance of Convertible Bonds"/>
    <s v="Other"/>
    <s v="For"/>
    <x v="1"/>
    <m/>
    <s v="No"/>
  </r>
  <r>
    <x v="358"/>
    <s v="China"/>
    <s v="CNE100000WN2"/>
    <s v="B5B40S3"/>
    <s v="Special"/>
    <d v="2022-08-26T00:00:00"/>
    <s v="Management"/>
    <s v="Yes"/>
    <n v="3.1"/>
    <s v="Approve Type"/>
    <s v="Other"/>
    <s v="For"/>
    <x v="1"/>
    <m/>
    <s v="No"/>
  </r>
  <r>
    <x v="358"/>
    <s v="China"/>
    <s v="CNE100000WN2"/>
    <s v="B5B40S3"/>
    <s v="Special"/>
    <d v="2022-08-26T00:00:00"/>
    <s v="Management"/>
    <s v="Yes"/>
    <n v="3.1"/>
    <s v="Approve Method for Determining the Number of Shares for Conversion"/>
    <s v="Other"/>
    <s v="For"/>
    <x v="1"/>
    <m/>
    <s v="No"/>
  </r>
  <r>
    <x v="358"/>
    <s v="China"/>
    <s v="CNE100000WN2"/>
    <s v="B5B40S3"/>
    <s v="Special"/>
    <d v="2022-08-26T00:00:00"/>
    <s v="Management"/>
    <s v="Yes"/>
    <n v="3.11"/>
    <s v="Approve Terms of Redemption"/>
    <s v="Other"/>
    <s v="For"/>
    <x v="1"/>
    <m/>
    <s v="No"/>
  </r>
  <r>
    <x v="358"/>
    <s v="China"/>
    <s v="CNE100000WN2"/>
    <s v="B5B40S3"/>
    <s v="Special"/>
    <d v="2022-08-26T00:00:00"/>
    <s v="Management"/>
    <s v="Yes"/>
    <n v="3.12"/>
    <s v="Approve Terms of Sell-Back"/>
    <s v="Other"/>
    <s v="For"/>
    <x v="1"/>
    <m/>
    <s v="No"/>
  </r>
  <r>
    <x v="358"/>
    <s v="China"/>
    <s v="CNE100000WN2"/>
    <s v="B5B40S3"/>
    <s v="Special"/>
    <d v="2022-08-26T00:00:00"/>
    <s v="Management"/>
    <s v="Yes"/>
    <n v="3.13"/>
    <s v="Approve Attribution of Profit and Loss During the Conversion Period"/>
    <s v="Other"/>
    <s v="For"/>
    <x v="1"/>
    <m/>
    <s v="No"/>
  </r>
  <r>
    <x v="358"/>
    <s v="China"/>
    <s v="CNE100000WN2"/>
    <s v="B5B40S3"/>
    <s v="Special"/>
    <d v="2022-08-26T00:00:00"/>
    <s v="Management"/>
    <s v="Yes"/>
    <n v="3.14"/>
    <s v="Approve Issue Manner and Target Subscribers"/>
    <s v="Other"/>
    <s v="For"/>
    <x v="1"/>
    <m/>
    <s v="No"/>
  </r>
  <r>
    <x v="358"/>
    <s v="China"/>
    <s v="CNE100000WN2"/>
    <s v="B5B40S3"/>
    <s v="Special"/>
    <d v="2022-08-26T00:00:00"/>
    <s v="Management"/>
    <s v="Yes"/>
    <n v="3.15"/>
    <s v="Approve Placing Arrangement for Shareholders"/>
    <s v="Other"/>
    <s v="For"/>
    <x v="1"/>
    <m/>
    <s v="No"/>
  </r>
  <r>
    <x v="358"/>
    <s v="China"/>
    <s v="CNE100000WN2"/>
    <s v="B5B40S3"/>
    <s v="Special"/>
    <d v="2022-08-26T00:00:00"/>
    <s v="Management"/>
    <s v="Yes"/>
    <n v="3.16"/>
    <s v="Approve Matters Relating to Meetings of Bondholders"/>
    <s v="Other"/>
    <s v="For"/>
    <x v="1"/>
    <m/>
    <s v="No"/>
  </r>
  <r>
    <x v="358"/>
    <s v="China"/>
    <s v="CNE100000WN2"/>
    <s v="B5B40S3"/>
    <s v="Special"/>
    <d v="2022-08-26T00:00:00"/>
    <s v="Management"/>
    <s v="Yes"/>
    <n v="3.17"/>
    <s v="Approve Use of Proceeds"/>
    <s v="Other"/>
    <s v="For"/>
    <x v="1"/>
    <m/>
    <s v="No"/>
  </r>
  <r>
    <x v="358"/>
    <s v="China"/>
    <s v="CNE100000WN2"/>
    <s v="B5B40S3"/>
    <s v="Special"/>
    <d v="2022-08-26T00:00:00"/>
    <s v="Management"/>
    <s v="Yes"/>
    <n v="3.18"/>
    <s v="Approve Rating Matters"/>
    <s v="Other"/>
    <s v="For"/>
    <x v="1"/>
    <m/>
    <s v="No"/>
  </r>
  <r>
    <x v="358"/>
    <s v="China"/>
    <s v="CNE100000WN2"/>
    <s v="B5B40S3"/>
    <s v="Special"/>
    <d v="2022-08-26T00:00:00"/>
    <s v="Management"/>
    <s v="Yes"/>
    <n v="3.19"/>
    <s v="Approve Guarantee Matters"/>
    <s v="Other"/>
    <s v="For"/>
    <x v="1"/>
    <m/>
    <s v="No"/>
  </r>
  <r>
    <x v="358"/>
    <s v="China"/>
    <s v="CNE100000WN2"/>
    <s v="B5B40S3"/>
    <s v="Special"/>
    <d v="2022-08-26T00:00:00"/>
    <s v="Management"/>
    <s v="Yes"/>
    <n v="3.2"/>
    <s v="Approve Issue Size"/>
    <s v="Other"/>
    <s v="For"/>
    <x v="1"/>
    <m/>
    <s v="No"/>
  </r>
  <r>
    <x v="358"/>
    <s v="China"/>
    <s v="CNE100000WN2"/>
    <s v="B5B40S3"/>
    <s v="Special"/>
    <d v="2022-08-26T00:00:00"/>
    <s v="Management"/>
    <s v="Yes"/>
    <n v="3.2"/>
    <s v="Approve Depository of Raised Funds"/>
    <s v="Other"/>
    <s v="For"/>
    <x v="1"/>
    <m/>
    <s v="No"/>
  </r>
  <r>
    <x v="358"/>
    <s v="China"/>
    <s v="CNE100000WN2"/>
    <s v="B5B40S3"/>
    <s v="Special"/>
    <d v="2022-08-26T00:00:00"/>
    <s v="Management"/>
    <s v="Yes"/>
    <n v="3.21"/>
    <s v="Approve Resolution Validity Period"/>
    <s v="Other"/>
    <s v="For"/>
    <x v="1"/>
    <m/>
    <s v="No"/>
  </r>
  <r>
    <x v="358"/>
    <s v="China"/>
    <s v="CNE100000WN2"/>
    <s v="B5B40S3"/>
    <s v="Special"/>
    <d v="2022-08-26T00:00:00"/>
    <s v="Management"/>
    <s v="Yes"/>
    <n v="3.3"/>
    <s v="Approve Par Value and Issue Price"/>
    <s v="Other"/>
    <s v="For"/>
    <x v="1"/>
    <m/>
    <s v="No"/>
  </r>
  <r>
    <x v="358"/>
    <s v="China"/>
    <s v="CNE100000WN2"/>
    <s v="B5B40S3"/>
    <s v="Special"/>
    <d v="2022-08-26T00:00:00"/>
    <s v="Management"/>
    <s v="Yes"/>
    <n v="3.4"/>
    <s v="Approve Bond Maturity"/>
    <s v="Other"/>
    <s v="For"/>
    <x v="1"/>
    <m/>
    <s v="No"/>
  </r>
  <r>
    <x v="358"/>
    <s v="China"/>
    <s v="CNE100000WN2"/>
    <s v="B5B40S3"/>
    <s v="Special"/>
    <d v="2022-08-26T00:00:00"/>
    <s v="Management"/>
    <s v="Yes"/>
    <n v="3.5"/>
    <s v="Approve Bond Interest Rate"/>
    <s v="Other"/>
    <s v="For"/>
    <x v="1"/>
    <m/>
    <s v="No"/>
  </r>
  <r>
    <x v="358"/>
    <s v="China"/>
    <s v="CNE100000WN2"/>
    <s v="B5B40S3"/>
    <s v="Special"/>
    <d v="2022-08-26T00:00:00"/>
    <s v="Management"/>
    <s v="Yes"/>
    <n v="3.6"/>
    <s v="Approve Period and Manner of Repayment of Capital and Interest"/>
    <s v="Other"/>
    <s v="For"/>
    <x v="1"/>
    <m/>
    <s v="No"/>
  </r>
  <r>
    <x v="358"/>
    <s v="China"/>
    <s v="CNE100000WN2"/>
    <s v="B5B40S3"/>
    <s v="Special"/>
    <d v="2022-08-26T00:00:00"/>
    <s v="Management"/>
    <s v="Yes"/>
    <n v="3.7"/>
    <s v="Approve Conversion Period"/>
    <s v="Other"/>
    <s v="For"/>
    <x v="1"/>
    <m/>
    <s v="No"/>
  </r>
  <r>
    <x v="358"/>
    <s v="China"/>
    <s v="CNE100000WN2"/>
    <s v="B5B40S3"/>
    <s v="Special"/>
    <d v="2022-08-26T00:00:00"/>
    <s v="Management"/>
    <s v="Yes"/>
    <n v="3.8"/>
    <s v="Approve Determination of Conversion Price and Its Adjustment"/>
    <s v="Other"/>
    <s v="For"/>
    <x v="1"/>
    <m/>
    <s v="No"/>
  </r>
  <r>
    <x v="358"/>
    <s v="China"/>
    <s v="CNE100000WN2"/>
    <s v="B5B40S3"/>
    <s v="Special"/>
    <d v="2022-08-26T00:00:00"/>
    <s v="Management"/>
    <s v="Yes"/>
    <n v="3.9"/>
    <s v="Approve Terms for Downward Adjustment of Conversion Price"/>
    <s v="Other"/>
    <s v="For"/>
    <x v="1"/>
    <m/>
    <s v="No"/>
  </r>
  <r>
    <x v="358"/>
    <s v="China"/>
    <s v="CNE100000WN2"/>
    <s v="B5B40S3"/>
    <s v="Special"/>
    <d v="2022-08-26T00:00:00"/>
    <s v="Management"/>
    <s v="Yes"/>
    <n v="4"/>
    <s v="Approve Issuance of Convertible Bonds"/>
    <s v="Other"/>
    <s v="For"/>
    <x v="1"/>
    <m/>
    <s v="No"/>
  </r>
  <r>
    <x v="358"/>
    <s v="China"/>
    <s v="CNE100000WN2"/>
    <s v="B5B40S3"/>
    <s v="Special"/>
    <d v="2022-08-26T00:00:00"/>
    <s v="Management"/>
    <s v="Yes"/>
    <n v="5"/>
    <s v="Approve Demonstration Analysis Report in Connection to Issuance of Convertible Bonds"/>
    <s v="Reports"/>
    <s v="For"/>
    <x v="1"/>
    <m/>
    <s v="No"/>
  </r>
  <r>
    <x v="358"/>
    <s v="China"/>
    <s v="CNE100000WN2"/>
    <s v="B5B40S3"/>
    <s v="Special"/>
    <d v="2022-08-26T00:00:00"/>
    <s v="Management"/>
    <s v="Yes"/>
    <n v="6"/>
    <s v="Approve Feasibility Analysis Report on the Use of Proceeds"/>
    <s v="Reports"/>
    <s v="For"/>
    <x v="1"/>
    <m/>
    <s v="No"/>
  </r>
  <r>
    <x v="358"/>
    <s v="China"/>
    <s v="CNE100000WN2"/>
    <s v="B5B40S3"/>
    <s v="Special"/>
    <d v="2022-08-26T00:00:00"/>
    <s v="Management"/>
    <s v="Yes"/>
    <n v="7"/>
    <s v="Approve that the Company Does Not Need to Produce a Report on the Usage of Previously Raised Funds"/>
    <s v="Reports"/>
    <s v="For"/>
    <x v="1"/>
    <m/>
    <s v="No"/>
  </r>
  <r>
    <x v="358"/>
    <s v="China"/>
    <s v="CNE100000WN2"/>
    <s v="B5B40S3"/>
    <s v="Special"/>
    <d v="2022-08-26T00:00:00"/>
    <s v="Management"/>
    <s v="Yes"/>
    <n v="8"/>
    <s v="Approve Impact of Dilution of Current Returns on Major Financial Indicators and the Relevant Measures to be Taken"/>
    <s v="Other"/>
    <s v="For"/>
    <x v="1"/>
    <m/>
    <s v="No"/>
  </r>
  <r>
    <x v="358"/>
    <s v="China"/>
    <s v="CNE100000WN2"/>
    <s v="B5B40S3"/>
    <s v="Special"/>
    <d v="2022-08-26T00:00:00"/>
    <s v="Management"/>
    <s v="Yes"/>
    <n v="9"/>
    <s v="Approve Shareholder Return Plan"/>
    <s v="Other"/>
    <s v="For"/>
    <x v="1"/>
    <m/>
    <s v="No"/>
  </r>
  <r>
    <x v="358"/>
    <s v="China"/>
    <s v="CNE100000WN2"/>
    <s v="B5B40S3"/>
    <s v="Special"/>
    <d v="2022-08-26T00:00:00"/>
    <s v="Management"/>
    <s v="Yes"/>
    <n v="10"/>
    <s v="Approve Bondholder and Meetings of Bondholders"/>
    <s v="Other"/>
    <s v="For"/>
    <x v="1"/>
    <m/>
    <s v="No"/>
  </r>
  <r>
    <x v="358"/>
    <s v="China"/>
    <s v="CNE100000WN2"/>
    <s v="B5B40S3"/>
    <s v="Special"/>
    <d v="2022-08-26T00:00:00"/>
    <s v="Management"/>
    <s v="Yes"/>
    <n v="11"/>
    <s v="Approve Authorization of Board to Handle All Related Matters"/>
    <s v="Other"/>
    <s v="For"/>
    <x v="1"/>
    <m/>
    <s v="No"/>
  </r>
  <r>
    <x v="358"/>
    <s v="China"/>
    <s v="CNE100000WN2"/>
    <s v="B5B40S3"/>
    <s v="Special"/>
    <d v="2022-08-26T00:00:00"/>
    <s v="Management"/>
    <s v="Yes"/>
    <n v="12"/>
    <s v="Approve Increase in Registered Capital and Amendments to Articles of Association"/>
    <s v="Other"/>
    <s v="For"/>
    <x v="1"/>
    <m/>
    <s v="No"/>
  </r>
  <r>
    <x v="359"/>
    <s v="India"/>
    <s v="INE776C01039"/>
    <s v="B192HJ1"/>
    <s v="Special"/>
    <d v="2022-08-27T00:00:00"/>
    <s v="Management"/>
    <s v="Yes"/>
    <n v="1"/>
    <s v="Approve Change of Company Name and Amend Memorandum and Articles of Association"/>
    <s v="Other"/>
    <s v="For"/>
    <x v="1"/>
    <m/>
    <s v="No"/>
  </r>
  <r>
    <x v="360"/>
    <s v="India"/>
    <s v="INE006I01046"/>
    <s v="BR2NB24"/>
    <s v="Annual"/>
    <d v="2022-08-29T00:00:00"/>
    <s v="Management"/>
    <s v="Yes"/>
    <n v="1"/>
    <s v="Accept Financial Statements and Statutory Reports"/>
    <s v="Reports"/>
    <s v="For"/>
    <x v="1"/>
    <m/>
    <s v="No"/>
  </r>
  <r>
    <x v="360"/>
    <s v="India"/>
    <s v="INE006I01046"/>
    <s v="BR2NB24"/>
    <s v="Annual"/>
    <d v="2022-08-29T00:00:00"/>
    <s v="Management"/>
    <s v="Yes"/>
    <n v="2"/>
    <s v="Confirm Interim Dividend and Declare Final Dividend"/>
    <s v="Other"/>
    <s v="For"/>
    <x v="1"/>
    <m/>
    <s v="No"/>
  </r>
  <r>
    <x v="360"/>
    <s v="India"/>
    <s v="INE006I01046"/>
    <s v="BR2NB24"/>
    <s v="Annual"/>
    <d v="2022-08-29T00:00:00"/>
    <s v="Management"/>
    <s v="Yes"/>
    <n v="3"/>
    <s v="Reelect Girish Joshi as Director"/>
    <s v="Election of Directors"/>
    <s v="For"/>
    <x v="1"/>
    <m/>
    <s v="No"/>
  </r>
  <r>
    <x v="360"/>
    <s v="India"/>
    <s v="INE006I01046"/>
    <s v="BR2NB24"/>
    <s v="Annual"/>
    <d v="2022-08-29T00:00:00"/>
    <s v="Management"/>
    <s v="Yes"/>
    <n v="4"/>
    <s v="Approve S R B C &amp; Co LLP, Chartered Accountants as Auditors and Authorize Board to Fix Their Remuneration"/>
    <s v="Incentives and Remuneration"/>
    <s v="For"/>
    <x v="1"/>
    <m/>
    <s v="No"/>
  </r>
  <r>
    <x v="360"/>
    <s v="India"/>
    <s v="INE006I01046"/>
    <s v="BR2NB24"/>
    <s v="Annual"/>
    <d v="2022-08-29T00:00:00"/>
    <s v="Management"/>
    <s v="Yes"/>
    <n v="5"/>
    <s v="Approve Remuneration of Cost Auditors"/>
    <s v="Incentives and Remuneration"/>
    <s v="For"/>
    <x v="1"/>
    <m/>
    <s v="No"/>
  </r>
  <r>
    <x v="361"/>
    <s v="India"/>
    <s v="INE029A01011"/>
    <n v="6099723"/>
    <s v="Annual"/>
    <d v="2022-08-29T00:00:00"/>
    <s v="Management"/>
    <s v="Yes"/>
    <n v="1"/>
    <s v="Accept Financial Statements and Statutory Reports"/>
    <s v="Reports"/>
    <s v="For"/>
    <x v="1"/>
    <m/>
    <s v="No"/>
  </r>
  <r>
    <x v="361"/>
    <s v="India"/>
    <s v="INE029A01011"/>
    <n v="6099723"/>
    <s v="Annual"/>
    <d v="2022-08-29T00:00:00"/>
    <s v="Management"/>
    <s v="Yes"/>
    <n v="2"/>
    <s v="Confirm First and Second Interim Dividend and Declare Final Dividend"/>
    <s v="Other"/>
    <s v="For"/>
    <x v="1"/>
    <m/>
    <s v="No"/>
  </r>
  <r>
    <x v="361"/>
    <s v="India"/>
    <s v="INE029A01011"/>
    <n v="6099723"/>
    <s v="Annual"/>
    <d v="2022-08-29T00:00:00"/>
    <s v="Management"/>
    <s v="Yes"/>
    <n v="3"/>
    <s v="Reelect Vetsa Ramakrishna Gupta as Director"/>
    <s v="Election of Directors"/>
    <s v="For"/>
    <x v="1"/>
    <m/>
    <s v="No"/>
  </r>
  <r>
    <x v="361"/>
    <s v="India"/>
    <s v="INE029A01011"/>
    <n v="6099723"/>
    <s v="Annual"/>
    <d v="2022-08-29T00:00:00"/>
    <s v="Management"/>
    <s v="Yes"/>
    <n v="4"/>
    <s v="Authorize Board to Fix Remuneration of Joint Statutory Auditors"/>
    <s v="Incentives and Remuneration"/>
    <s v="For"/>
    <x v="1"/>
    <m/>
    <s v="No"/>
  </r>
  <r>
    <x v="361"/>
    <s v="India"/>
    <s v="INE029A01011"/>
    <n v="6099723"/>
    <s v="Annual"/>
    <d v="2022-08-29T00:00:00"/>
    <s v="Management"/>
    <s v="Yes"/>
    <n v="5"/>
    <s v="Approve Remuneration of Cost Auditors"/>
    <s v="Incentives and Remuneration"/>
    <s v="For"/>
    <x v="1"/>
    <m/>
    <s v="No"/>
  </r>
  <r>
    <x v="362"/>
    <s v="USA"/>
    <s v="US15136A1025"/>
    <s v="BYM4Z79"/>
    <s v="Special"/>
    <d v="2022-08-29T00:00:00"/>
    <s v="Management"/>
    <s v="Yes"/>
    <n v="1"/>
    <s v="Issue Shares in Connection with Business Combination Agreement"/>
    <s v="Other"/>
    <s v="For"/>
    <x v="1"/>
    <m/>
    <s v="No"/>
  </r>
  <r>
    <x v="362"/>
    <s v="USA"/>
    <s v="US15136A1025"/>
    <s v="BYM4Z79"/>
    <s v="Special"/>
    <d v="2022-08-29T00:00:00"/>
    <s v="Management"/>
    <s v="Yes"/>
    <n v="3"/>
    <s v="Advisory Vote on Golden Parachutes"/>
    <s v="Other"/>
    <s v="For"/>
    <x v="1"/>
    <m/>
    <s v="No"/>
  </r>
  <r>
    <x v="362"/>
    <s v="USA"/>
    <s v="US15136A1025"/>
    <s v="BYM4Z79"/>
    <s v="Special"/>
    <d v="2022-08-29T00:00:00"/>
    <s v="Management"/>
    <s v="Yes"/>
    <n v="4"/>
    <s v="Adjourn Meeting"/>
    <s v="Other"/>
    <s v="For"/>
    <x v="1"/>
    <m/>
    <s v="No"/>
  </r>
  <r>
    <x v="362"/>
    <s v="USA"/>
    <s v="US15136A1025"/>
    <s v="BYM4Z79"/>
    <s v="Special"/>
    <d v="2022-08-29T00:00:00"/>
    <s v="Management"/>
    <s v="Yes"/>
    <s v="2A"/>
    <s v="Increase Authorized Common Stock"/>
    <s v="Other"/>
    <s v="For"/>
    <x v="1"/>
    <m/>
    <s v="No"/>
  </r>
  <r>
    <x v="362"/>
    <s v="USA"/>
    <s v="US15136A1025"/>
    <s v="BYM4Z79"/>
    <s v="Special"/>
    <d v="2022-08-29T00:00:00"/>
    <s v="Management"/>
    <s v="Yes"/>
    <s v="2B"/>
    <s v="Eliminate Right to Act by Written Consent"/>
    <s v="Other"/>
    <s v="For"/>
    <x v="1"/>
    <m/>
    <s v="No"/>
  </r>
  <r>
    <x v="362"/>
    <s v="USA"/>
    <s v="US15136A1025"/>
    <s v="BYM4Z79"/>
    <s v="Special"/>
    <d v="2022-08-29T00:00:00"/>
    <s v="Management"/>
    <s v="Yes"/>
    <s v="2C"/>
    <s v="Adopt the Jurisdiction of Incorporation as the Exclusive Forum for Certain Disputes"/>
    <s v="Other"/>
    <s v="For"/>
    <x v="1"/>
    <m/>
    <s v="No"/>
  </r>
  <r>
    <x v="362"/>
    <s v="USA"/>
    <s v="US15136A1025"/>
    <s v="BYM4Z79"/>
    <s v="Special"/>
    <d v="2022-08-29T00:00:00"/>
    <s v="Management"/>
    <s v="Yes"/>
    <s v="2D"/>
    <s v="Approve Proposed Charter"/>
    <s v="Other"/>
    <s v="For"/>
    <x v="1"/>
    <m/>
    <s v="No"/>
  </r>
  <r>
    <x v="363"/>
    <s v="China"/>
    <s v="CNE1000021L3"/>
    <s v="BYVDW43"/>
    <s v="Extraordinary Shareholders"/>
    <d v="2022-08-29T00:00:00"/>
    <s v="Management"/>
    <s v="Yes"/>
    <n v="1.01"/>
    <s v="Elect Zhang Quan as Director"/>
    <s v="Election of Directors"/>
    <s v="For"/>
    <x v="1"/>
    <m/>
    <s v="No"/>
  </r>
  <r>
    <x v="364"/>
    <s v="India"/>
    <s v="INE047A01021"/>
    <s v="BYQKH33"/>
    <s v="Annual"/>
    <d v="2022-08-29T00:00:00"/>
    <s v="Management"/>
    <s v="Yes"/>
    <n v="1"/>
    <s v="Accept Financial Statements and Statutory Reports"/>
    <s v="Reports"/>
    <s v="For"/>
    <x v="1"/>
    <m/>
    <s v="No"/>
  </r>
  <r>
    <x v="364"/>
    <s v="India"/>
    <s v="INE047A01021"/>
    <s v="BYQKH33"/>
    <s v="Annual"/>
    <d v="2022-08-29T00:00:00"/>
    <s v="Management"/>
    <s v="Yes"/>
    <n v="2"/>
    <s v="Approve Dividend"/>
    <s v="Other"/>
    <s v="For"/>
    <x v="1"/>
    <m/>
    <s v="No"/>
  </r>
  <r>
    <x v="364"/>
    <s v="India"/>
    <s v="INE047A01021"/>
    <s v="BYQKH33"/>
    <s v="Annual"/>
    <d v="2022-08-29T00:00:00"/>
    <s v="Management"/>
    <s v="Yes"/>
    <n v="3"/>
    <s v="Reelect Rajashree Birla as Director"/>
    <s v="Election of Directors"/>
    <s v="For"/>
    <x v="0"/>
    <s v="Director is considered overboarded according to UBS guidelines."/>
    <s v="Yes"/>
  </r>
  <r>
    <x v="364"/>
    <s v="India"/>
    <s v="INE047A01021"/>
    <s v="BYQKH33"/>
    <s v="Annual"/>
    <d v="2022-08-29T00:00:00"/>
    <s v="Management"/>
    <s v="Yes"/>
    <n v="4"/>
    <s v="Reelect Shailendra K. Jain as Director"/>
    <s v="Election of Directors"/>
    <s v="For"/>
    <x v="1"/>
    <m/>
    <s v="No"/>
  </r>
  <r>
    <x v="364"/>
    <s v="India"/>
    <s v="INE047A01021"/>
    <s v="BYQKH33"/>
    <s v="Annual"/>
    <d v="2022-08-29T00:00:00"/>
    <s v="Management"/>
    <s v="Yes"/>
    <n v="5"/>
    <s v="Approve KKC &amp; Associates LLP, Chartered Accountants as Auditors and Authorize Board to Fix Their Remuneration"/>
    <s v="Incentives and Remuneration"/>
    <s v="For"/>
    <x v="1"/>
    <m/>
    <s v="No"/>
  </r>
  <r>
    <x v="364"/>
    <s v="India"/>
    <s v="INE047A01021"/>
    <s v="BYQKH33"/>
    <s v="Annual"/>
    <d v="2022-08-29T00:00:00"/>
    <s v="Management"/>
    <s v="Yes"/>
    <n v="6"/>
    <s v="Approve Remuneration of Cost Auditors"/>
    <s v="Incentives and Remuneration"/>
    <s v="For"/>
    <x v="1"/>
    <m/>
    <s v="No"/>
  </r>
  <r>
    <x v="364"/>
    <s v="India"/>
    <s v="INE047A01021"/>
    <s v="BYQKH33"/>
    <s v="Annual"/>
    <d v="2022-08-29T00:00:00"/>
    <s v="Management"/>
    <s v="Yes"/>
    <n v="7"/>
    <s v="Approve Continuation of Rajashree Birla as Non-Executive Director"/>
    <s v="Election of Directors"/>
    <s v="For"/>
    <x v="1"/>
    <m/>
    <s v="No"/>
  </r>
  <r>
    <x v="364"/>
    <s v="India"/>
    <s v="INE047A01021"/>
    <s v="BYQKH33"/>
    <s v="Annual"/>
    <d v="2022-08-29T00:00:00"/>
    <s v="Management"/>
    <s v="Yes"/>
    <n v="8"/>
    <s v="Approve Continuation of Shailendra K. Jain as Non-Executive Director"/>
    <s v="Election of Directors"/>
    <s v="For"/>
    <x v="1"/>
    <m/>
    <s v="No"/>
  </r>
  <r>
    <x v="364"/>
    <s v="India"/>
    <s v="INE047A01021"/>
    <s v="BYQKH33"/>
    <s v="Annual"/>
    <d v="2022-08-29T00:00:00"/>
    <s v="Management"/>
    <s v="Yes"/>
    <n v="9"/>
    <s v="Elect Anita Ramachandran as Director"/>
    <s v="Election of Directors"/>
    <s v="For"/>
    <x v="1"/>
    <m/>
    <s v="No"/>
  </r>
  <r>
    <x v="364"/>
    <s v="India"/>
    <s v="INE047A01021"/>
    <s v="BYQKH33"/>
    <s v="Annual"/>
    <d v="2022-08-29T00:00:00"/>
    <s v="Management"/>
    <s v="Yes"/>
    <n v="10"/>
    <s v="Adopt Grasim Industries Limited Employee Stock Option and Performance Stock Unit Scheme 2022"/>
    <s v="Other"/>
    <s v="For"/>
    <x v="0"/>
    <s v="Options are granted at a discount to the market price at grant date. Key elements of the LTIP have not been fully disclosed."/>
    <s v="Yes"/>
  </r>
  <r>
    <x v="364"/>
    <s v="India"/>
    <s v="INE047A01021"/>
    <s v="BYQKH33"/>
    <s v="Annual"/>
    <d v="2022-08-29T00:00:00"/>
    <s v="Management"/>
    <s v="Yes"/>
    <n v="11"/>
    <s v="Approve Extension of Benefits of the Grasim Industries Limited Employee Stock Option and Performance Stock Unit Scheme 2022 to Employees of the Group Companies, Including Subsidiary and Associate Companies"/>
    <s v="Other"/>
    <s v="For"/>
    <x v="0"/>
    <s v="Options are granted at a discount to the market price at grant date. Key elements of the LTIP have not been fully disclosed."/>
    <s v="Yes"/>
  </r>
  <r>
    <x v="364"/>
    <s v="India"/>
    <s v="INE047A01021"/>
    <s v="BYQKH33"/>
    <s v="Annual"/>
    <d v="2022-08-29T00:00:00"/>
    <s v="Management"/>
    <s v="Yes"/>
    <n v="12"/>
    <s v="Approve Implementation of the Grasim Industries Limited Employee Stock Option and Performance Stock Unit Scheme 2022 Through Trust Route, Secondary Acquisition of Equity Shares by the Trust, and Grant of Financial Assistance to the Trust"/>
    <s v="Other"/>
    <s v="For"/>
    <x v="0"/>
    <s v="Options are granted at a discount to the market price at grant date. Key elements of the LTIP have not been fully disclosed."/>
    <s v="Yes"/>
  </r>
  <r>
    <x v="41"/>
    <s v="China"/>
    <s v="CNE100001RG4"/>
    <s v="BHY32T6"/>
    <s v="Special"/>
    <d v="2022-08-29T00:00:00"/>
    <s v="Management"/>
    <s v="Yes"/>
    <n v="1"/>
    <s v="Approve Investment and Construction of the Reconstruction and Expansion of Lithium Battery Electrolyte with an Annual Output of 200,000 tons and the Recycling Project of 100,000 tons of Iron-Lithium Batteries"/>
    <s v="Other"/>
    <s v="For"/>
    <x v="1"/>
    <m/>
    <s v="No"/>
  </r>
  <r>
    <x v="41"/>
    <s v="China"/>
    <s v="CNE100001RG4"/>
    <s v="BHY32T6"/>
    <s v="Special"/>
    <d v="2022-08-29T00:00:00"/>
    <s v="Management"/>
    <s v="Yes"/>
    <n v="2"/>
    <s v="Approve Draft and Summary of Performance Shares Incentive Plan"/>
    <s v="Incentives and Remuneration"/>
    <s v="For"/>
    <x v="1"/>
    <m/>
    <s v="No"/>
  </r>
  <r>
    <x v="41"/>
    <s v="China"/>
    <s v="CNE100001RG4"/>
    <s v="BHY32T6"/>
    <s v="Special"/>
    <d v="2022-08-29T00:00:00"/>
    <s v="Management"/>
    <s v="Yes"/>
    <n v="3"/>
    <s v="Approve Measures for the Administration of the Implementation Assessment of Performance Shares Incentive Plan"/>
    <s v="Incentives and Remuneration"/>
    <s v="For"/>
    <x v="1"/>
    <m/>
    <s v="No"/>
  </r>
  <r>
    <x v="41"/>
    <s v="China"/>
    <s v="CNE100001RG4"/>
    <s v="BHY32T6"/>
    <s v="Special"/>
    <d v="2022-08-29T00:00:00"/>
    <s v="Management"/>
    <s v="Yes"/>
    <n v="4"/>
    <s v="Approve Authorization of the Board to Handle All Related Matters"/>
    <s v="Other"/>
    <s v="For"/>
    <x v="1"/>
    <m/>
    <s v="No"/>
  </r>
  <r>
    <x v="72"/>
    <s v="India"/>
    <s v="INE844O01030"/>
    <s v="BGS92Z9"/>
    <s v="Annual"/>
    <d v="2022-08-29T00:00:00"/>
    <s v="Management"/>
    <s v="Yes"/>
    <n v="1"/>
    <s v="Accept Financial Statements and Statutory Reports"/>
    <s v="Reports"/>
    <s v="For"/>
    <x v="1"/>
    <m/>
    <s v="No"/>
  </r>
  <r>
    <x v="72"/>
    <s v="India"/>
    <s v="INE844O01030"/>
    <s v="BGS92Z9"/>
    <s v="Annual"/>
    <d v="2022-08-29T00:00:00"/>
    <s v="Management"/>
    <s v="Yes"/>
    <n v="2"/>
    <s v="Approve Dividend"/>
    <s v="Other"/>
    <s v="For"/>
    <x v="1"/>
    <m/>
    <s v="No"/>
  </r>
  <r>
    <x v="72"/>
    <s v="India"/>
    <s v="INE844O01030"/>
    <s v="BGS92Z9"/>
    <s v="Annual"/>
    <d v="2022-08-29T00:00:00"/>
    <s v="Management"/>
    <s v="Yes"/>
    <n v="3"/>
    <s v="Reelect Milind Torawane as Director"/>
    <s v="Election of Directors"/>
    <s v="For"/>
    <x v="1"/>
    <m/>
    <s v="No"/>
  </r>
  <r>
    <x v="72"/>
    <s v="India"/>
    <s v="INE844O01030"/>
    <s v="BGS92Z9"/>
    <s v="Annual"/>
    <d v="2022-08-29T00:00:00"/>
    <s v="Management"/>
    <s v="Yes"/>
    <n v="4"/>
    <s v="Authorize Board to Fix Remuneration of Statutory Auditors"/>
    <s v="Incentives and Remuneration"/>
    <s v="For"/>
    <x v="1"/>
    <m/>
    <s v="No"/>
  </r>
  <r>
    <x v="72"/>
    <s v="India"/>
    <s v="INE844O01030"/>
    <s v="BGS92Z9"/>
    <s v="Annual"/>
    <d v="2022-08-29T00:00:00"/>
    <s v="Management"/>
    <s v="Yes"/>
    <n v="5"/>
    <s v="Elect Raj Kumar as Director"/>
    <s v="Election of Directors"/>
    <s v="For"/>
    <x v="1"/>
    <m/>
    <s v="No"/>
  </r>
  <r>
    <x v="72"/>
    <s v="India"/>
    <s v="INE844O01030"/>
    <s v="BGS92Z9"/>
    <s v="Annual"/>
    <d v="2022-08-29T00:00:00"/>
    <s v="Management"/>
    <s v="Yes"/>
    <n v="6"/>
    <s v="Approve Remuneration of Cost Auditors"/>
    <s v="Incentives and Remuneration"/>
    <s v="For"/>
    <x v="1"/>
    <m/>
    <s v="No"/>
  </r>
  <r>
    <x v="365"/>
    <s v="India"/>
    <s v="INE795G01014"/>
    <s v="BF0TRG6"/>
    <s v="Special"/>
    <d v="2022-08-29T00:00:00"/>
    <s v="Management"/>
    <s v="Yes"/>
    <n v="1"/>
    <s v="Approve Issuance of Equity Shares on Preferential Basis to Housing Development Finance Corporation"/>
    <s v="Other"/>
    <s v="For"/>
    <x v="1"/>
    <m/>
    <s v="No"/>
  </r>
  <r>
    <x v="365"/>
    <s v="India"/>
    <s v="INE795G01014"/>
    <s v="BF0TRG6"/>
    <s v="Special"/>
    <d v="2022-08-29T00:00:00"/>
    <s v="Management"/>
    <s v="Yes"/>
    <n v="2"/>
    <s v="Approve Employee Stock Option Scheme 2022"/>
    <s v="Other"/>
    <s v="For"/>
    <x v="1"/>
    <m/>
    <s v="No"/>
  </r>
  <r>
    <x v="365"/>
    <s v="India"/>
    <s v="INE795G01014"/>
    <s v="BF0TRG6"/>
    <s v="Special"/>
    <d v="2022-08-29T00:00:00"/>
    <s v="Management"/>
    <s v="Yes"/>
    <n v="3"/>
    <s v="Approve Grant of Employee Stock Options to the Eligible Employees of the Subsidiary Companies under ESOS 2022"/>
    <s v="Other"/>
    <s v="For"/>
    <x v="1"/>
    <m/>
    <s v="No"/>
  </r>
  <r>
    <x v="366"/>
    <s v="India"/>
    <s v="INE066F01012"/>
    <s v="BFLVFD4"/>
    <s v="Annual"/>
    <d v="2022-08-29T00:00:00"/>
    <s v="Management"/>
    <s v="Yes"/>
    <n v="1"/>
    <s v="Accept Financial Statements and Statutory Reports"/>
    <s v="Reports"/>
    <s v="For"/>
    <x v="1"/>
    <m/>
    <s v="No"/>
  </r>
  <r>
    <x v="366"/>
    <s v="India"/>
    <s v="INE066F01012"/>
    <s v="BFLVFD4"/>
    <s v="Annual"/>
    <d v="2022-08-29T00:00:00"/>
    <s v="Management"/>
    <s v="Yes"/>
    <n v="2"/>
    <s v="Confirm Interim Dividend and Declare Final Dividend"/>
    <s v="Other"/>
    <s v="For"/>
    <x v="1"/>
    <m/>
    <s v="No"/>
  </r>
  <r>
    <x v="366"/>
    <s v="India"/>
    <s v="INE066F01012"/>
    <s v="BFLVFD4"/>
    <s v="Annual"/>
    <d v="2022-08-29T00:00:00"/>
    <s v="Management"/>
    <s v="Yes"/>
    <n v="3"/>
    <s v="Reelect Alok Verma as Director"/>
    <s v="Election of Directors"/>
    <s v="For"/>
    <x v="1"/>
    <m/>
    <s v="No"/>
  </r>
  <r>
    <x v="366"/>
    <s v="India"/>
    <s v="INE066F01012"/>
    <s v="BFLVFD4"/>
    <s v="Annual"/>
    <d v="2022-08-29T00:00:00"/>
    <s v="Management"/>
    <s v="Yes"/>
    <n v="4"/>
    <s v="Reelect Chandraker Bharti as Director"/>
    <s v="Election of Directors"/>
    <s v="For"/>
    <x v="0"/>
    <s v="We will not support the election of non-independent, non-executive directors where we have held concerns over board independence for the past two years."/>
    <s v="Yes"/>
  </r>
  <r>
    <x v="366"/>
    <s v="India"/>
    <s v="INE066F01012"/>
    <s v="BFLVFD4"/>
    <s v="Annual"/>
    <d v="2022-08-29T00:00:00"/>
    <s v="Management"/>
    <s v="Yes"/>
    <n v="5"/>
    <s v="Authorize Board to Fix Remuneration of Auditors"/>
    <s v="Incentives and Remuneration"/>
    <s v="For"/>
    <x v="0"/>
    <s v="Auditors have received excessive fees for non-audit services without valid justification."/>
    <s v="Yes"/>
  </r>
  <r>
    <x v="366"/>
    <s v="India"/>
    <s v="INE066F01012"/>
    <s v="BFLVFD4"/>
    <s v="Annual"/>
    <d v="2022-08-29T00:00:00"/>
    <s v="Management"/>
    <s v="Yes"/>
    <n v="6"/>
    <s v="Approve Remuneration of Cost Auditors"/>
    <s v="Incentives and Remuneration"/>
    <s v="For"/>
    <x v="1"/>
    <m/>
    <s v="No"/>
  </r>
  <r>
    <x v="366"/>
    <s v="India"/>
    <s v="INE066F01012"/>
    <s v="BFLVFD4"/>
    <s v="Annual"/>
    <d v="2022-08-29T00:00:00"/>
    <s v="Management"/>
    <s v="Yes"/>
    <n v="7"/>
    <s v="Elect Divya Gupta as Part-Time Non-Official (Independent) Woman Director"/>
    <s v="Election of Directors"/>
    <s v="For"/>
    <x v="1"/>
    <m/>
    <s v="No"/>
  </r>
  <r>
    <x v="366"/>
    <s v="India"/>
    <s v="INE066F01012"/>
    <s v="BFLVFD4"/>
    <s v="Annual"/>
    <d v="2022-08-29T00:00:00"/>
    <s v="Management"/>
    <s v="Yes"/>
    <n v="8"/>
    <s v="Elect Deepak Abasaheb Shinde as Part-Time Non-Official (Independent) Director"/>
    <s v="Election of Directors"/>
    <s v="For"/>
    <x v="1"/>
    <m/>
    <s v="No"/>
  </r>
  <r>
    <x v="366"/>
    <s v="India"/>
    <s v="INE066F01012"/>
    <s v="BFLVFD4"/>
    <s v="Annual"/>
    <d v="2022-08-29T00:00:00"/>
    <s v="Management"/>
    <s v="Yes"/>
    <n v="9"/>
    <s v="Elect Jayadeva E.P. as Director (Operations)"/>
    <s v="Election of Directors"/>
    <s v="For"/>
    <x v="1"/>
    <m/>
    <s v="No"/>
  </r>
  <r>
    <x v="367"/>
    <s v="Hong Kong"/>
    <s v="HK0000218211"/>
    <s v="BRB3857"/>
    <s v="Extraordinary Shareholders"/>
    <d v="2022-08-29T00:00:00"/>
    <s v="Management"/>
    <s v="Yes"/>
    <n v="1"/>
    <s v="Approve Capital Injection Agreement and Related Transactions"/>
    <s v="Other"/>
    <s v="For"/>
    <x v="1"/>
    <m/>
    <s v="No"/>
  </r>
  <r>
    <x v="34"/>
    <s v="China"/>
    <s v="CNE000001816"/>
    <n v="6352318"/>
    <s v="Special"/>
    <d v="2022-08-29T00:00:00"/>
    <s v="Management"/>
    <s v="Yes"/>
    <n v="1"/>
    <s v="Approve Draft and Summary of Stock Option Incentive Plan"/>
    <s v="Incentives and Remuneration"/>
    <s v="For"/>
    <x v="1"/>
    <m/>
    <s v="No"/>
  </r>
  <r>
    <x v="34"/>
    <s v="China"/>
    <s v="CNE000001816"/>
    <n v="6352318"/>
    <s v="Special"/>
    <d v="2022-08-29T00:00:00"/>
    <s v="Management"/>
    <s v="Yes"/>
    <n v="2"/>
    <s v="Approve Methods to Assess the Performance of Plan Participants"/>
    <s v="Other"/>
    <s v="For"/>
    <x v="1"/>
    <m/>
    <s v="No"/>
  </r>
  <r>
    <x v="34"/>
    <s v="China"/>
    <s v="CNE000001816"/>
    <n v="6352318"/>
    <s v="Special"/>
    <d v="2022-08-29T00:00:00"/>
    <s v="Management"/>
    <s v="Yes"/>
    <n v="3"/>
    <s v="Approve Authorization of Board to Handle All Related Matters"/>
    <s v="Other"/>
    <s v="For"/>
    <x v="1"/>
    <m/>
    <s v="No"/>
  </r>
  <r>
    <x v="368"/>
    <s v="China"/>
    <s v="CNE100003MN7"/>
    <s v="BK7F3F3"/>
    <s v="Special"/>
    <d v="2022-08-29T00:00:00"/>
    <s v="Management"/>
    <s v="Yes"/>
    <n v="1"/>
    <s v="Approve Change and Completion of Raised Funds Project as well as Use of Raised Funds to Replenish Working Capital"/>
    <s v="Other"/>
    <s v="For"/>
    <x v="1"/>
    <m/>
    <s v="No"/>
  </r>
  <r>
    <x v="36"/>
    <s v="China"/>
    <s v="CNE000000JJ8"/>
    <n v="6616887"/>
    <s v="Special"/>
    <d v="2022-08-29T00:00:00"/>
    <s v="Management"/>
    <s v="Yes"/>
    <n v="1"/>
    <s v="Approve Adjustment of Performance Appraisal Target and Amend Related Documents of Stock Option and Performance Share Incentive Plan"/>
    <s v="Incentives and Remuneration"/>
    <s v="For"/>
    <x v="1"/>
    <m/>
    <s v="No"/>
  </r>
  <r>
    <x v="36"/>
    <s v="China"/>
    <s v="CNE000000JJ8"/>
    <n v="6616887"/>
    <s v="Special"/>
    <d v="2022-08-29T00:00:00"/>
    <s v="Management"/>
    <s v="Yes"/>
    <n v="2"/>
    <s v="Approve Amendments to Articles of Association"/>
    <s v="Other"/>
    <s v="For"/>
    <x v="1"/>
    <m/>
    <s v="No"/>
  </r>
  <r>
    <x v="369"/>
    <s v="India"/>
    <s v="INE584A01023"/>
    <n v="6148119"/>
    <s v="Annual"/>
    <d v="2022-08-29T00:00:00"/>
    <s v="Management"/>
    <s v="Yes"/>
    <n v="1"/>
    <s v="Accept Financial Statements and Statutory Reports"/>
    <s v="Reports"/>
    <s v="For"/>
    <x v="1"/>
    <m/>
    <s v="No"/>
  </r>
  <r>
    <x v="369"/>
    <s v="India"/>
    <s v="INE584A01023"/>
    <n v="6148119"/>
    <s v="Annual"/>
    <d v="2022-08-29T00:00:00"/>
    <s v="Management"/>
    <s v="Yes"/>
    <n v="2"/>
    <s v="Confirm Interim Dividend"/>
    <s v="Other"/>
    <s v="For"/>
    <x v="1"/>
    <m/>
    <s v="No"/>
  </r>
  <r>
    <x v="369"/>
    <s v="India"/>
    <s v="INE584A01023"/>
    <n v="6148119"/>
    <s v="Annual"/>
    <d v="2022-08-29T00:00:00"/>
    <s v="Management"/>
    <s v="Yes"/>
    <n v="3"/>
    <s v="Reelect Sumit Deb as Director"/>
    <s v="Election of Directors"/>
    <s v="For"/>
    <x v="0"/>
    <s v="Executive Chair and no appropriate independent counterbalance in place."/>
    <s v="Yes"/>
  </r>
  <r>
    <x v="369"/>
    <s v="India"/>
    <s v="INE584A01023"/>
    <n v="6148119"/>
    <s v="Annual"/>
    <d v="2022-08-29T00:00:00"/>
    <s v="Management"/>
    <s v="Yes"/>
    <n v="4"/>
    <s v="Authorize Board to Fix Remuneration of Auditors"/>
    <s v="Incentives and Remuneration"/>
    <s v="For"/>
    <x v="1"/>
    <m/>
    <s v="No"/>
  </r>
  <r>
    <x v="369"/>
    <s v="India"/>
    <s v="INE584A01023"/>
    <n v="6148119"/>
    <s v="Annual"/>
    <d v="2022-08-29T00:00:00"/>
    <s v="Management"/>
    <s v="Yes"/>
    <n v="5"/>
    <s v="Elect Dilip Kumar Mohanty as Director (Production)"/>
    <s v="Election of Directors"/>
    <s v="For"/>
    <x v="1"/>
    <m/>
    <s v="No"/>
  </r>
  <r>
    <x v="369"/>
    <s v="India"/>
    <s v="INE584A01023"/>
    <n v="6148119"/>
    <s v="Annual"/>
    <d v="2022-08-29T00:00:00"/>
    <s v="Management"/>
    <s v="Yes"/>
    <n v="6"/>
    <s v="Elect Sanjay Tandon as Director"/>
    <s v="Election of Directors"/>
    <s v="For"/>
    <x v="1"/>
    <m/>
    <s v="No"/>
  </r>
  <r>
    <x v="369"/>
    <s v="India"/>
    <s v="INE584A01023"/>
    <n v="6148119"/>
    <s v="Annual"/>
    <d v="2022-08-29T00:00:00"/>
    <s v="Management"/>
    <s v="Yes"/>
    <n v="7"/>
    <s v="Elect Anil Sadashivrao Kamble as Director"/>
    <s v="Election of Directors"/>
    <s v="For"/>
    <x v="1"/>
    <m/>
    <s v="No"/>
  </r>
  <r>
    <x v="369"/>
    <s v="India"/>
    <s v="INE584A01023"/>
    <n v="6148119"/>
    <s v="Annual"/>
    <d v="2022-08-29T00:00:00"/>
    <s v="Management"/>
    <s v="Yes"/>
    <n v="8"/>
    <s v="Elect Vishal Babber as Director"/>
    <s v="Election of Directors"/>
    <s v="For"/>
    <x v="1"/>
    <m/>
    <s v="No"/>
  </r>
  <r>
    <x v="369"/>
    <s v="India"/>
    <s v="INE584A01023"/>
    <n v="6148119"/>
    <s v="Annual"/>
    <d v="2022-08-29T00:00:00"/>
    <s v="Management"/>
    <s v="Yes"/>
    <n v="9"/>
    <s v="Elect Sanjay Singh as Director"/>
    <s v="Election of Directors"/>
    <s v="For"/>
    <x v="1"/>
    <m/>
    <s v="No"/>
  </r>
  <r>
    <x v="369"/>
    <s v="India"/>
    <s v="INE584A01023"/>
    <n v="6148119"/>
    <s v="Annual"/>
    <d v="2022-08-29T00:00:00"/>
    <s v="Management"/>
    <s v="Yes"/>
    <n v="10"/>
    <s v="Approve Remuneraton of Cost Auditors"/>
    <s v="Incentives and Remuneration"/>
    <s v="For"/>
    <x v="1"/>
    <m/>
    <s v="No"/>
  </r>
  <r>
    <x v="370"/>
    <s v="India"/>
    <s v="INE213A01029"/>
    <n v="6139362"/>
    <s v="Annual"/>
    <d v="2022-08-29T00:00:00"/>
    <s v="Management"/>
    <s v="Yes"/>
    <n v="1"/>
    <s v="Accept Financial Statements and Statutory Reports"/>
    <s v="Reports"/>
    <s v="For"/>
    <x v="1"/>
    <m/>
    <s v="No"/>
  </r>
  <r>
    <x v="370"/>
    <s v="India"/>
    <s v="INE213A01029"/>
    <n v="6139362"/>
    <s v="Annual"/>
    <d v="2022-08-29T00:00:00"/>
    <s v="Management"/>
    <s v="Yes"/>
    <n v="2"/>
    <s v="Approve Final Dividend"/>
    <s v="Other"/>
    <s v="For"/>
    <x v="1"/>
    <m/>
    <s v="No"/>
  </r>
  <r>
    <x v="370"/>
    <s v="India"/>
    <s v="INE213A01029"/>
    <n v="6139362"/>
    <s v="Annual"/>
    <d v="2022-08-29T00:00:00"/>
    <s v="Management"/>
    <s v="Yes"/>
    <n v="3"/>
    <s v="Reelect Rajesh Kumar Srivastava as Director"/>
    <s v="Election of Directors"/>
    <s v="For"/>
    <x v="0"/>
    <s v="The company has scored particularly poorly against CA100+ NZCB indicators, and a vote against this director reflects our dissatisfaction with this outcome."/>
    <s v="Yes"/>
  </r>
  <r>
    <x v="370"/>
    <s v="India"/>
    <s v="INE213A01029"/>
    <n v="6139362"/>
    <s v="Annual"/>
    <d v="2022-08-29T00:00:00"/>
    <s v="Management"/>
    <s v="Yes"/>
    <n v="4"/>
    <s v="Authorize Board to Fix Remuneration of Auditors"/>
    <s v="Incentives and Remuneration"/>
    <s v="For"/>
    <x v="1"/>
    <m/>
    <s v="No"/>
  </r>
  <r>
    <x v="370"/>
    <s v="India"/>
    <s v="INE213A01029"/>
    <n v="6139362"/>
    <s v="Annual"/>
    <d v="2022-08-29T00:00:00"/>
    <s v="Management"/>
    <s v="Yes"/>
    <n v="5"/>
    <s v="Elect Gudey Srinivas as Government Nominee Director"/>
    <s v="Election of Directors"/>
    <s v="For"/>
    <x v="1"/>
    <m/>
    <s v="No"/>
  </r>
  <r>
    <x v="370"/>
    <s v="India"/>
    <s v="INE213A01029"/>
    <n v="6139362"/>
    <s v="Annual"/>
    <d v="2022-08-29T00:00:00"/>
    <s v="Management"/>
    <s v="Yes"/>
    <n v="6"/>
    <s v="Approve Remuneration of Cost Auditors"/>
    <s v="Incentives and Remuneration"/>
    <s v="For"/>
    <x v="1"/>
    <m/>
    <s v="No"/>
  </r>
  <r>
    <x v="370"/>
    <s v="India"/>
    <s v="INE213A01029"/>
    <n v="6139362"/>
    <s v="Annual"/>
    <d v="2022-08-29T00:00:00"/>
    <s v="Management"/>
    <s v="Yes"/>
    <n v="7"/>
    <s v="Approve Material Related Party Transactions for FY 2024 with Oil and Natural Gas Corporation Employees Contributory Provident Fund (OECPF) Trust"/>
    <s v="Other"/>
    <s v="For"/>
    <x v="1"/>
    <m/>
    <s v="No"/>
  </r>
  <r>
    <x v="370"/>
    <s v="India"/>
    <s v="INE213A01029"/>
    <n v="6139362"/>
    <s v="Annual"/>
    <d v="2022-08-29T00:00:00"/>
    <s v="Management"/>
    <s v="Yes"/>
    <n v="8"/>
    <s v="Approve Material Related Party Transactions for FY 2024 with Petronet LNG Limited (PLL)"/>
    <s v="Other"/>
    <s v="For"/>
    <x v="1"/>
    <m/>
    <s v="No"/>
  </r>
  <r>
    <x v="370"/>
    <s v="India"/>
    <s v="INE213A01029"/>
    <n v="6139362"/>
    <s v="Annual"/>
    <d v="2022-08-29T00:00:00"/>
    <s v="Management"/>
    <s v="Yes"/>
    <n v="9"/>
    <s v="Approve Material Related Party Transactions for FY 2024 with ONGC Tripura Power Company Limited (OTPC)"/>
    <s v="Other"/>
    <s v="For"/>
    <x v="1"/>
    <m/>
    <s v="No"/>
  </r>
  <r>
    <x v="370"/>
    <s v="India"/>
    <s v="INE213A01029"/>
    <n v="6139362"/>
    <s v="Annual"/>
    <d v="2022-08-29T00:00:00"/>
    <s v="Management"/>
    <s v="Yes"/>
    <n v="10"/>
    <s v="Approve Material Related Party Transactions for FY 2023 with ONGC Petro additions Limited (OPaL)"/>
    <s v="Other"/>
    <s v="For"/>
    <x v="1"/>
    <m/>
    <s v="No"/>
  </r>
  <r>
    <x v="370"/>
    <s v="India"/>
    <s v="INE213A01029"/>
    <n v="6139362"/>
    <s v="Annual"/>
    <d v="2022-08-29T00:00:00"/>
    <s v="Management"/>
    <s v="Yes"/>
    <n v="11"/>
    <s v="Approve Material Related Party Transactions for FY 2024 with ONGC Petro additions Limited (OPaL)"/>
    <s v="Other"/>
    <s v="For"/>
    <x v="1"/>
    <m/>
    <s v="No"/>
  </r>
  <r>
    <x v="371"/>
    <s v="India"/>
    <s v="INE752E01010"/>
    <s v="B233HS6"/>
    <s v="Annual"/>
    <d v="2022-08-29T00:00:00"/>
    <s v="Management"/>
    <s v="Yes"/>
    <n v="1"/>
    <s v="Accept Financial Statements and Statutory Reports"/>
    <s v="Reports"/>
    <s v="For"/>
    <x v="1"/>
    <m/>
    <s v="No"/>
  </r>
  <r>
    <x v="371"/>
    <s v="India"/>
    <s v="INE752E01010"/>
    <s v="B233HS6"/>
    <s v="Annual"/>
    <d v="2022-08-29T00:00:00"/>
    <s v="Management"/>
    <s v="Yes"/>
    <n v="2"/>
    <s v="Confirm First and Second Interim Dividend and Declare Final Dividend"/>
    <s v="Other"/>
    <s v="For"/>
    <x v="1"/>
    <m/>
    <s v="No"/>
  </r>
  <r>
    <x v="371"/>
    <s v="India"/>
    <s v="INE752E01010"/>
    <s v="B233HS6"/>
    <s v="Annual"/>
    <d v="2022-08-29T00:00:00"/>
    <s v="Management"/>
    <s v="Yes"/>
    <n v="3"/>
    <s v="Reelect Abhay Choudhary as Director"/>
    <s v="Election of Directors"/>
    <s v="For"/>
    <x v="1"/>
    <m/>
    <s v="No"/>
  </r>
  <r>
    <x v="371"/>
    <s v="India"/>
    <s v="INE752E01010"/>
    <s v="B233HS6"/>
    <s v="Annual"/>
    <d v="2022-08-29T00:00:00"/>
    <s v="Management"/>
    <s v="Yes"/>
    <n v="4"/>
    <s v="Reelect Vinod Kumar Singh as Director"/>
    <s v="Election of Directors"/>
    <s v="For"/>
    <x v="1"/>
    <m/>
    <s v="No"/>
  </r>
  <r>
    <x v="371"/>
    <s v="India"/>
    <s v="INE752E01010"/>
    <s v="B233HS6"/>
    <s v="Annual"/>
    <d v="2022-08-29T00:00:00"/>
    <s v="Management"/>
    <s v="Yes"/>
    <n v="5"/>
    <s v="Authorize Board to Fix Remuneration of Auditors"/>
    <s v="Incentives and Remuneration"/>
    <s v="For"/>
    <x v="1"/>
    <m/>
    <s v="No"/>
  </r>
  <r>
    <x v="371"/>
    <s v="India"/>
    <s v="INE752E01010"/>
    <s v="B233HS6"/>
    <s v="Annual"/>
    <d v="2022-08-29T00:00:00"/>
    <s v="Management"/>
    <s v="Yes"/>
    <n v="6"/>
    <s v="Elect Chetan Bansilal Kankariya as Director"/>
    <s v="Election of Directors"/>
    <s v="For"/>
    <x v="1"/>
    <m/>
    <s v="No"/>
  </r>
  <r>
    <x v="371"/>
    <s v="India"/>
    <s v="INE752E01010"/>
    <s v="B233HS6"/>
    <s v="Annual"/>
    <d v="2022-08-29T00:00:00"/>
    <s v="Management"/>
    <s v="Yes"/>
    <n v="7"/>
    <s v="Elect Onkarappa K N as Director"/>
    <s v="Election of Directors"/>
    <s v="For"/>
    <x v="1"/>
    <m/>
    <s v="No"/>
  </r>
  <r>
    <x v="371"/>
    <s v="India"/>
    <s v="INE752E01010"/>
    <s v="B233HS6"/>
    <s v="Annual"/>
    <d v="2022-08-29T00:00:00"/>
    <s v="Management"/>
    <s v="Yes"/>
    <n v="8"/>
    <s v="Elect Ram Naresh Tiwari as Director"/>
    <s v="Election of Directors"/>
    <s v="For"/>
    <x v="1"/>
    <m/>
    <s v="No"/>
  </r>
  <r>
    <x v="371"/>
    <s v="India"/>
    <s v="INE752E01010"/>
    <s v="B233HS6"/>
    <s v="Annual"/>
    <d v="2022-08-29T00:00:00"/>
    <s v="Management"/>
    <s v="Yes"/>
    <n v="9"/>
    <s v="Elect Dilip Nigam as Government Nominee Director"/>
    <s v="Election of Directors"/>
    <s v="For"/>
    <x v="1"/>
    <m/>
    <s v="No"/>
  </r>
  <r>
    <x v="371"/>
    <s v="India"/>
    <s v="INE752E01010"/>
    <s v="B233HS6"/>
    <s v="Annual"/>
    <d v="2022-08-29T00:00:00"/>
    <s v="Management"/>
    <s v="Yes"/>
    <n v="10"/>
    <s v="Elect Raghuraj Madhav Rajendran as Government Nominee Director"/>
    <s v="Election of Directors"/>
    <s v="For"/>
    <x v="1"/>
    <m/>
    <s v="No"/>
  </r>
  <r>
    <x v="371"/>
    <s v="India"/>
    <s v="INE752E01010"/>
    <s v="B233HS6"/>
    <s v="Annual"/>
    <d v="2022-08-29T00:00:00"/>
    <s v="Management"/>
    <s v="Yes"/>
    <n v="11"/>
    <s v="Approve Remuneration of Cost Auditors"/>
    <s v="Incentives and Remuneration"/>
    <s v="For"/>
    <x v="1"/>
    <m/>
    <s v="No"/>
  </r>
  <r>
    <x v="371"/>
    <s v="India"/>
    <s v="INE752E01010"/>
    <s v="B233HS6"/>
    <s v="Annual"/>
    <d v="2022-08-29T00:00:00"/>
    <s v="Management"/>
    <s v="Yes"/>
    <n v="12"/>
    <s v="Approve Issuance of Secured / Unsecured, Non-convertible, Non-cumulative / Cumulative, Redeemable, Taxable / Tax-free Debentures / Bonds Under Private Placement Basis"/>
    <s v="Other"/>
    <s v="For"/>
    <x v="1"/>
    <m/>
    <s v="No"/>
  </r>
  <r>
    <x v="372"/>
    <s v="India"/>
    <s v="INE002A01018"/>
    <n v="6099626"/>
    <s v="Annual"/>
    <d v="2022-08-29T00:00:00"/>
    <s v="Management"/>
    <s v="Yes"/>
    <n v="2"/>
    <s v="Approve Dividend"/>
    <s v="Other"/>
    <s v="For"/>
    <x v="1"/>
    <m/>
    <s v="No"/>
  </r>
  <r>
    <x v="372"/>
    <s v="India"/>
    <s v="INE002A01018"/>
    <n v="6099626"/>
    <s v="Annual"/>
    <d v="2022-08-29T00:00:00"/>
    <s v="Management"/>
    <s v="Yes"/>
    <n v="3"/>
    <s v="Reelect Nita M. Ambani as Director"/>
    <s v="Election of Directors"/>
    <s v="For"/>
    <x v="1"/>
    <m/>
    <s v="No"/>
  </r>
  <r>
    <x v="372"/>
    <s v="India"/>
    <s v="INE002A01018"/>
    <n v="6099626"/>
    <s v="Annual"/>
    <d v="2022-08-29T00:00:00"/>
    <s v="Management"/>
    <s v="Yes"/>
    <n v="4"/>
    <s v="Reelect Hital R. Meswani as Director"/>
    <s v="Election of Directors"/>
    <s v="For"/>
    <x v="1"/>
    <m/>
    <s v="No"/>
  </r>
  <r>
    <x v="372"/>
    <s v="India"/>
    <s v="INE002A01018"/>
    <n v="6099626"/>
    <s v="Annual"/>
    <d v="2022-08-29T00:00:00"/>
    <s v="Management"/>
    <s v="Yes"/>
    <n v="5"/>
    <s v="Approve Deloitte Haskins &amp; Sells LLP, Chartered Accountants as Auditors and Authorize Board to Fix Their Remuneration"/>
    <s v="Incentives and Remuneration"/>
    <s v="For"/>
    <x v="1"/>
    <m/>
    <s v="No"/>
  </r>
  <r>
    <x v="372"/>
    <s v="India"/>
    <s v="INE002A01018"/>
    <n v="6099626"/>
    <s v="Annual"/>
    <d v="2022-08-29T00:00:00"/>
    <s v="Management"/>
    <s v="Yes"/>
    <n v="6"/>
    <s v="Approve Reappointment and Remuneration of Nikhil R. Meswani as a Whole-time Driector"/>
    <s v="Incentives and Remuneration"/>
    <s v="For"/>
    <x v="1"/>
    <m/>
    <s v="No"/>
  </r>
  <r>
    <x v="372"/>
    <s v="India"/>
    <s v="INE002A01018"/>
    <n v="6099626"/>
    <s v="Annual"/>
    <d v="2022-08-29T00:00:00"/>
    <s v="Management"/>
    <s v="Yes"/>
    <n v="7"/>
    <s v="Elect K. V. Chowdary as Director"/>
    <s v="Election of Directors"/>
    <s v="For"/>
    <x v="1"/>
    <m/>
    <s v="No"/>
  </r>
  <r>
    <x v="372"/>
    <s v="India"/>
    <s v="INE002A01018"/>
    <n v="6099626"/>
    <s v="Annual"/>
    <d v="2022-08-29T00:00:00"/>
    <s v="Management"/>
    <s v="Yes"/>
    <n v="8"/>
    <s v="Approve Remuneration of Cost Auditors"/>
    <s v="Incentives and Remuneration"/>
    <s v="For"/>
    <x v="1"/>
    <m/>
    <s v="No"/>
  </r>
  <r>
    <x v="372"/>
    <s v="India"/>
    <s v="INE002A01018"/>
    <n v="6099626"/>
    <s v="Annual"/>
    <d v="2022-08-29T00:00:00"/>
    <s v="Management"/>
    <s v="Yes"/>
    <n v="9"/>
    <s v="Amend Object Clause of the Memorandum of Association"/>
    <s v="Other"/>
    <s v="For"/>
    <x v="1"/>
    <m/>
    <s v="No"/>
  </r>
  <r>
    <x v="372"/>
    <s v="India"/>
    <s v="INE002A01018"/>
    <n v="6099626"/>
    <s v="Annual"/>
    <d v="2022-08-29T00:00:00"/>
    <s v="Management"/>
    <s v="Yes"/>
    <n v="10"/>
    <s v="Approve Material Related Party Transactions of the Company"/>
    <s v="Other"/>
    <s v="For"/>
    <x v="1"/>
    <m/>
    <s v="No"/>
  </r>
  <r>
    <x v="372"/>
    <s v="India"/>
    <s v="INE002A01018"/>
    <n v="6099626"/>
    <s v="Annual"/>
    <d v="2022-08-29T00:00:00"/>
    <s v="Management"/>
    <s v="Yes"/>
    <n v="11"/>
    <s v="Approve Material Related Party Transactions of Subsidiaries of the Company"/>
    <s v="Other"/>
    <s v="For"/>
    <x v="1"/>
    <m/>
    <s v="No"/>
  </r>
  <r>
    <x v="372"/>
    <s v="India"/>
    <s v="INE002A01018"/>
    <n v="6099626"/>
    <s v="Annual"/>
    <d v="2022-08-29T00:00:00"/>
    <s v="Management"/>
    <s v="Yes"/>
    <s v="1a"/>
    <s v="Accept Standalone Financial Statements and Statutory Reports"/>
    <s v="Reports"/>
    <s v="For"/>
    <x v="1"/>
    <m/>
    <s v="No"/>
  </r>
  <r>
    <x v="372"/>
    <s v="India"/>
    <s v="INE002A01018"/>
    <n v="6099626"/>
    <s v="Annual"/>
    <d v="2022-08-29T00:00:00"/>
    <s v="Management"/>
    <s v="Yes"/>
    <s v="1b"/>
    <s v="Accept Consolidated Financial Statements and Statutory Reports"/>
    <s v="Reports"/>
    <s v="For"/>
    <x v="1"/>
    <m/>
    <s v="No"/>
  </r>
  <r>
    <x v="373"/>
    <s v="India"/>
    <s v="INE775A01035"/>
    <n v="6743990"/>
    <s v="Annual"/>
    <d v="2022-08-29T00:00:00"/>
    <s v="Management"/>
    <s v="Yes"/>
    <n v="1"/>
    <s v="Accept Financial Statements and Statutory Reports"/>
    <s v="Reports"/>
    <s v="For"/>
    <x v="1"/>
    <m/>
    <s v="No"/>
  </r>
  <r>
    <x v="373"/>
    <s v="India"/>
    <s v="INE775A01035"/>
    <n v="6743990"/>
    <s v="Annual"/>
    <d v="2022-08-29T00:00:00"/>
    <s v="Management"/>
    <s v="Yes"/>
    <n v="2"/>
    <s v="Approve Final Dividend"/>
    <s v="Other"/>
    <s v="For"/>
    <x v="1"/>
    <m/>
    <s v="No"/>
  </r>
  <r>
    <x v="373"/>
    <s v="India"/>
    <s v="INE775A01035"/>
    <n v="6743990"/>
    <s v="Annual"/>
    <d v="2022-08-29T00:00:00"/>
    <s v="Management"/>
    <s v="Yes"/>
    <n v="3"/>
    <s v="Reelect Laksh Vaaman Sehgal as Director"/>
    <s v="Election of Directors"/>
    <s v="For"/>
    <x v="1"/>
    <m/>
    <s v="No"/>
  </r>
  <r>
    <x v="373"/>
    <s v="India"/>
    <s v="INE775A01035"/>
    <n v="6743990"/>
    <s v="Annual"/>
    <d v="2022-08-29T00:00:00"/>
    <s v="Management"/>
    <s v="Yes"/>
    <n v="4"/>
    <s v="Approve. S.R. Batliboi &amp; Co. LLP, Chartered Accountants as Auditors and Authorize Board to Fix Their Remuneration"/>
    <s v="Incentives and Remuneration"/>
    <s v="For"/>
    <x v="1"/>
    <m/>
    <s v="No"/>
  </r>
  <r>
    <x v="373"/>
    <s v="India"/>
    <s v="INE775A01035"/>
    <n v="6743990"/>
    <s v="Annual"/>
    <d v="2022-08-29T00:00:00"/>
    <s v="Management"/>
    <s v="Yes"/>
    <n v="5"/>
    <s v="Approve Loans, Investments, Corporate Guarantees in Other Body Corporate"/>
    <s v="Other"/>
    <s v="For"/>
    <x v="0"/>
    <s v="We will not support business and related party transactions that are not in line with shareholders' interests and/or when disclosure is below best market practice."/>
    <s v="Yes"/>
  </r>
  <r>
    <x v="373"/>
    <s v="India"/>
    <s v="INE775A01035"/>
    <n v="6743990"/>
    <s v="Annual"/>
    <d v="2022-08-29T00:00:00"/>
    <s v="Management"/>
    <s v="Yes"/>
    <n v="6"/>
    <s v="Approve Remuneration of Cost Auditors"/>
    <s v="Incentives and Remuneration"/>
    <s v="For"/>
    <x v="1"/>
    <m/>
    <s v="No"/>
  </r>
  <r>
    <x v="373"/>
    <s v="India"/>
    <s v="INE775A01035"/>
    <n v="6743990"/>
    <s v="Annual"/>
    <d v="2022-08-29T00:00:00"/>
    <s v="Management"/>
    <s v="Yes"/>
    <n v="7"/>
    <s v="Approve Related Party Transactions with Motherson Sumi Wiring India Limited (&quot;MSWIL&quot;)"/>
    <s v="Other"/>
    <s v="For"/>
    <x v="1"/>
    <m/>
    <s v="No"/>
  </r>
  <r>
    <x v="373"/>
    <s v="India"/>
    <s v="INE775A01035"/>
    <n v="6743990"/>
    <s v="Annual"/>
    <d v="2022-08-29T00:00:00"/>
    <s v="Management"/>
    <s v="Yes"/>
    <n v="8"/>
    <s v="Approve Related Party Transactions with SEI Thai Electric Conductor Co., Ltd., Thailand"/>
    <s v="Other"/>
    <s v="For"/>
    <x v="1"/>
    <m/>
    <s v="No"/>
  </r>
  <r>
    <x v="374"/>
    <s v="India"/>
    <s v="INE123W01016"/>
    <s v="BZ60N32"/>
    <s v="Annual"/>
    <d v="2022-08-29T00:00:00"/>
    <s v="Management"/>
    <s v="Yes"/>
    <n v="1"/>
    <s v="Accept Financial Statements and Statutory Reports"/>
    <s v="Reports"/>
    <s v="For"/>
    <x v="1"/>
    <m/>
    <s v="No"/>
  </r>
  <r>
    <x v="374"/>
    <s v="India"/>
    <s v="INE123W01016"/>
    <s v="BZ60N32"/>
    <s v="Annual"/>
    <d v="2022-08-29T00:00:00"/>
    <s v="Management"/>
    <s v="Yes"/>
    <n v="2"/>
    <s v="Confirm Interim Dividend as Final Dividend"/>
    <s v="Other"/>
    <s v="For"/>
    <x v="1"/>
    <m/>
    <s v="No"/>
  </r>
  <r>
    <x v="374"/>
    <s v="India"/>
    <s v="INE123W01016"/>
    <s v="BZ60N32"/>
    <s v="Annual"/>
    <d v="2022-08-29T00:00:00"/>
    <s v="Management"/>
    <s v="Yes"/>
    <n v="3"/>
    <s v="Authorize Board to Fix Remuneration of Statutory Auditors"/>
    <s v="Incentives and Remuneration"/>
    <s v="For"/>
    <x v="1"/>
    <m/>
    <s v="No"/>
  </r>
  <r>
    <x v="374"/>
    <s v="India"/>
    <s v="INE123W01016"/>
    <s v="BZ60N32"/>
    <s v="Annual"/>
    <d v="2022-08-29T00:00:00"/>
    <s v="Management"/>
    <s v="Yes"/>
    <n v="4"/>
    <s v="Approve Revision in Remuneration of Mahesh Kumar Sharma as Managing Director and Chief Executive Officer"/>
    <s v="Election of Directors"/>
    <s v="For"/>
    <x v="1"/>
    <m/>
    <s v="No"/>
  </r>
  <r>
    <x v="374"/>
    <s v="India"/>
    <s v="INE123W01016"/>
    <s v="BZ60N32"/>
    <s v="Annual"/>
    <d v="2022-08-29T00:00:00"/>
    <s v="Management"/>
    <s v="Yes"/>
    <n v="5"/>
    <s v="Amend Articles of Association"/>
    <s v="Other"/>
    <s v="For"/>
    <x v="1"/>
    <m/>
    <s v="No"/>
  </r>
  <r>
    <x v="374"/>
    <s v="India"/>
    <s v="INE123W01016"/>
    <s v="BZ60N32"/>
    <s v="Annual"/>
    <d v="2022-08-29T00:00:00"/>
    <s v="Management"/>
    <s v="Yes"/>
    <n v="6"/>
    <s v="Elect Swaminathan Janakiraman as Nominee Director"/>
    <s v="Election of Directors"/>
    <s v="For"/>
    <x v="1"/>
    <m/>
    <s v="No"/>
  </r>
  <r>
    <x v="375"/>
    <s v="India"/>
    <s v="INE044A01036"/>
    <n v="6582483"/>
    <s v="Annual"/>
    <d v="2022-08-29T00:00:00"/>
    <s v="Management"/>
    <s v="Yes"/>
    <n v="2"/>
    <s v="Confirm Interim Dividend and Declare Final Dividend"/>
    <s v="Other"/>
    <s v="For"/>
    <x v="1"/>
    <m/>
    <s v="No"/>
  </r>
  <r>
    <x v="375"/>
    <s v="India"/>
    <s v="INE044A01036"/>
    <n v="6582483"/>
    <s v="Annual"/>
    <d v="2022-08-29T00:00:00"/>
    <s v="Management"/>
    <s v="Yes"/>
    <n v="3"/>
    <s v="Reelect Sailesh T. Desai as Director"/>
    <s v="Election of Directors"/>
    <s v="For"/>
    <x v="0"/>
    <s v="We will not support the election of any Executive Director being elected to serve on the Audit Committee."/>
    <s v="Yes"/>
  </r>
  <r>
    <x v="375"/>
    <s v="India"/>
    <s v="INE044A01036"/>
    <n v="6582483"/>
    <s v="Annual"/>
    <d v="2022-08-29T00:00:00"/>
    <s v="Management"/>
    <s v="Yes"/>
    <n v="4"/>
    <s v="Approve S R B C &amp; Co LLP, Chartered Accountants as Auditors and Authorize Board to Fix Their Remuneration"/>
    <s v="Incentives and Remuneration"/>
    <s v="For"/>
    <x v="1"/>
    <m/>
    <s v="No"/>
  </r>
  <r>
    <x v="375"/>
    <s v="India"/>
    <s v="INE044A01036"/>
    <n v="6582483"/>
    <s v="Annual"/>
    <d v="2022-08-29T00:00:00"/>
    <s v="Management"/>
    <s v="Yes"/>
    <n v="5"/>
    <s v="Approve that the Vacancy on the Board Not be Filled from the Retirement of Israel Makov"/>
    <s v="Other"/>
    <s v="For"/>
    <x v="1"/>
    <m/>
    <s v="No"/>
  </r>
  <r>
    <x v="375"/>
    <s v="India"/>
    <s v="INE044A01036"/>
    <n v="6582483"/>
    <s v="Annual"/>
    <d v="2022-08-29T00:00:00"/>
    <s v="Management"/>
    <s v="Yes"/>
    <n v="6"/>
    <s v="Approve Remuneration of Cost Auditors"/>
    <s v="Incentives and Remuneration"/>
    <s v="For"/>
    <x v="1"/>
    <m/>
    <s v="No"/>
  </r>
  <r>
    <x v="375"/>
    <s v="India"/>
    <s v="INE044A01036"/>
    <n v="6582483"/>
    <s v="Annual"/>
    <d v="2022-08-29T00:00:00"/>
    <s v="Management"/>
    <s v="Yes"/>
    <n v="7"/>
    <s v="Approve Payment of Commission to Pawan Goenka, Gautam Doshi and Rama Bijapurkar as Independent Directors"/>
    <s v="Election of Directors"/>
    <s v="For"/>
    <x v="1"/>
    <m/>
    <s v="No"/>
  </r>
  <r>
    <x v="375"/>
    <s v="India"/>
    <s v="INE044A01036"/>
    <n v="6582483"/>
    <s v="Annual"/>
    <d v="2022-08-29T00:00:00"/>
    <s v="Management"/>
    <s v="Yes"/>
    <n v="8"/>
    <s v="Reelect Gautam Doshi as Director"/>
    <s v="Election of Directors"/>
    <s v="For"/>
    <x v="1"/>
    <m/>
    <s v="No"/>
  </r>
  <r>
    <x v="375"/>
    <s v="India"/>
    <s v="INE044A01036"/>
    <n v="6582483"/>
    <s v="Annual"/>
    <d v="2022-08-29T00:00:00"/>
    <s v="Management"/>
    <s v="Yes"/>
    <n v="9"/>
    <s v="Approve Reappointment and Remuneration of Dilip S. Shanghvi as Managing Director"/>
    <s v="Election of Directors"/>
    <s v="For"/>
    <x v="1"/>
    <m/>
    <s v="No"/>
  </r>
  <r>
    <x v="375"/>
    <s v="India"/>
    <s v="INE044A01036"/>
    <n v="6582483"/>
    <s v="Annual"/>
    <d v="2022-08-29T00:00:00"/>
    <s v="Management"/>
    <s v="Yes"/>
    <n v="10"/>
    <s v="Approve Related Party Transactions Between Taro Pharmaceuticals USA, Inc. (&quot;Taro USA&quot;) and Taro Pharmaceuticals Inc., Canada (&quot;Taro Canada&quot;)"/>
    <s v="Other"/>
    <s v="For"/>
    <x v="1"/>
    <m/>
    <s v="No"/>
  </r>
  <r>
    <x v="375"/>
    <s v="India"/>
    <s v="INE044A01036"/>
    <n v="6582483"/>
    <s v="Annual"/>
    <d v="2022-08-29T00:00:00"/>
    <s v="Management"/>
    <s v="Yes"/>
    <s v="1a"/>
    <s v="Accept Standalone Financial Statements and Statutory Reports"/>
    <s v="Reports"/>
    <s v="For"/>
    <x v="1"/>
    <m/>
    <s v="No"/>
  </r>
  <r>
    <x v="375"/>
    <s v="India"/>
    <s v="INE044A01036"/>
    <n v="6582483"/>
    <s v="Annual"/>
    <d v="2022-08-29T00:00:00"/>
    <s v="Management"/>
    <s v="Yes"/>
    <s v="1b"/>
    <s v="Accept Consolidated Financial Statements and Statutory Reports"/>
    <s v="Reports"/>
    <s v="For"/>
    <x v="1"/>
    <m/>
    <s v="No"/>
  </r>
  <r>
    <x v="76"/>
    <s v="India"/>
    <s v="INE669E01016"/>
    <s v="B1MP4H4"/>
    <s v="Annual"/>
    <d v="2022-08-29T00:00:00"/>
    <s v="Management"/>
    <s v="Yes"/>
    <n v="2"/>
    <s v="Reelect Sunil Sood as Director"/>
    <s v="Election of Directors"/>
    <s v="For"/>
    <x v="0"/>
    <s v="Candidate is not considered independent and the Audit Committee is not made up of at least 2/3 independent directors."/>
    <s v="Yes"/>
  </r>
  <r>
    <x v="76"/>
    <s v="India"/>
    <s v="INE669E01016"/>
    <s v="B1MP4H4"/>
    <s v="Annual"/>
    <d v="2022-08-29T00:00:00"/>
    <s v="Management"/>
    <s v="Yes"/>
    <n v="3"/>
    <s v="Reelect Diego Massidda as Director"/>
    <s v="Election of Directors"/>
    <s v="For"/>
    <x v="1"/>
    <m/>
    <s v="No"/>
  </r>
  <r>
    <x v="76"/>
    <s v="India"/>
    <s v="INE669E01016"/>
    <s v="B1MP4H4"/>
    <s v="Annual"/>
    <d v="2022-08-29T00:00:00"/>
    <s v="Management"/>
    <s v="Yes"/>
    <n v="4"/>
    <s v="Approve S. R. Batliboi &amp; Associates LLP, Chartered Accountants as Auditors and Authorize Board to Fix Their Remuneration"/>
    <s v="Incentives and Remuneration"/>
    <s v="For"/>
    <x v="1"/>
    <m/>
    <s v="No"/>
  </r>
  <r>
    <x v="76"/>
    <s v="India"/>
    <s v="INE669E01016"/>
    <s v="B1MP4H4"/>
    <s v="Annual"/>
    <d v="2022-08-29T00:00:00"/>
    <s v="Management"/>
    <s v="Yes"/>
    <n v="5"/>
    <s v="Approve Remuneration of Cost Auditors"/>
    <s v="Incentives and Remuneration"/>
    <s v="For"/>
    <x v="1"/>
    <m/>
    <s v="No"/>
  </r>
  <r>
    <x v="76"/>
    <s v="India"/>
    <s v="INE669E01016"/>
    <s v="B1MP4H4"/>
    <s v="Annual"/>
    <d v="2022-08-29T00:00:00"/>
    <s v="Management"/>
    <s v="Yes"/>
    <n v="6"/>
    <s v="Approve Material Related Party Transactions with Indus Towers Limited"/>
    <s v="Other"/>
    <s v="For"/>
    <x v="1"/>
    <m/>
    <s v="No"/>
  </r>
  <r>
    <x v="76"/>
    <s v="India"/>
    <s v="INE669E01016"/>
    <s v="B1MP4H4"/>
    <s v="Annual"/>
    <d v="2022-08-29T00:00:00"/>
    <s v="Management"/>
    <s v="Yes"/>
    <n v="7"/>
    <s v="Elect Ravinder Takkar as Director"/>
    <s v="Election of Directors"/>
    <s v="For"/>
    <x v="0"/>
    <s v="The CEO is moving to the position of Chairman of the Board."/>
    <s v="Yes"/>
  </r>
  <r>
    <x v="76"/>
    <s v="India"/>
    <s v="INE669E01016"/>
    <s v="B1MP4H4"/>
    <s v="Annual"/>
    <d v="2022-08-29T00:00:00"/>
    <s v="Management"/>
    <s v="Yes"/>
    <n v="8"/>
    <s v="Approve Appointment and Remuneration of Akshaya Moondra as Chief Executive Oficer"/>
    <s v="Incentives and Remuneration"/>
    <s v="For"/>
    <x v="1"/>
    <m/>
    <s v="No"/>
  </r>
  <r>
    <x v="76"/>
    <s v="India"/>
    <s v="INE669E01016"/>
    <s v="B1MP4H4"/>
    <s v="Annual"/>
    <d v="2022-08-29T00:00:00"/>
    <s v="Management"/>
    <s v="Yes"/>
    <n v="9"/>
    <s v="Elect Anjani Kumar Agrawal as Director"/>
    <s v="Election of Directors"/>
    <s v="For"/>
    <x v="1"/>
    <m/>
    <s v="No"/>
  </r>
  <r>
    <x v="76"/>
    <s v="India"/>
    <s v="INE669E01016"/>
    <s v="B1MP4H4"/>
    <s v="Annual"/>
    <d v="2022-08-29T00:00:00"/>
    <s v="Management"/>
    <s v="Yes"/>
    <s v="1a"/>
    <s v="Accept Standalone Financial Statements and Statutory Reports"/>
    <s v="Reports"/>
    <s v="For"/>
    <x v="1"/>
    <m/>
    <s v="No"/>
  </r>
  <r>
    <x v="76"/>
    <s v="India"/>
    <s v="INE669E01016"/>
    <s v="B1MP4H4"/>
    <s v="Annual"/>
    <d v="2022-08-29T00:00:00"/>
    <s v="Management"/>
    <s v="Yes"/>
    <s v="1b"/>
    <s v="Accept Consolidated Financial Statements and Statutory Reports"/>
    <s v="Reports"/>
    <s v="For"/>
    <x v="1"/>
    <m/>
    <s v="No"/>
  </r>
  <r>
    <x v="376"/>
    <s v="India"/>
    <s v="INE699H01024"/>
    <s v="BL6LPH5"/>
    <s v="Annual"/>
    <d v="2022-08-30T00:00:00"/>
    <s v="Management"/>
    <s v="Yes"/>
    <n v="2"/>
    <s v="Reelect Pranav Adani as Director"/>
    <s v="Election of Directors"/>
    <s v="For"/>
    <x v="1"/>
    <m/>
    <s v="No"/>
  </r>
  <r>
    <x v="376"/>
    <s v="India"/>
    <s v="INE699H01024"/>
    <s v="BL6LPH5"/>
    <s v="Annual"/>
    <d v="2022-08-30T00:00:00"/>
    <s v="Management"/>
    <s v="Yes"/>
    <n v="3"/>
    <s v="Reelect Angshu Mallick as Director"/>
    <s v="Election of Directors"/>
    <s v="For"/>
    <x v="0"/>
    <s v="We will not support the election of any Executive Director being elected to serve on the Audit Committee."/>
    <s v="Yes"/>
  </r>
  <r>
    <x v="376"/>
    <s v="India"/>
    <s v="INE699H01024"/>
    <s v="BL6LPH5"/>
    <s v="Annual"/>
    <d v="2022-08-30T00:00:00"/>
    <s v="Management"/>
    <s v="Yes"/>
    <n v="4"/>
    <s v="Approve S R B C &amp; Co, LLP, Chartered Accountants as Joint Statutory Auditors and Authorize Board to Fix Their Remuneration"/>
    <s v="Incentives and Remuneration"/>
    <s v="For"/>
    <x v="1"/>
    <m/>
    <s v="No"/>
  </r>
  <r>
    <x v="376"/>
    <s v="India"/>
    <s v="INE699H01024"/>
    <s v="BL6LPH5"/>
    <s v="Annual"/>
    <d v="2022-08-30T00:00:00"/>
    <s v="Management"/>
    <s v="Yes"/>
    <n v="5"/>
    <s v="Approve Dharmesh Parikh &amp; Co., LLP, Chartered Accountants as Joint Statutory Auditors and Authorize Board to Fix Their Remuneration"/>
    <s v="Incentives and Remuneration"/>
    <s v="For"/>
    <x v="1"/>
    <m/>
    <s v="No"/>
  </r>
  <r>
    <x v="376"/>
    <s v="India"/>
    <s v="INE699H01024"/>
    <s v="BL6LPH5"/>
    <s v="Annual"/>
    <d v="2022-08-30T00:00:00"/>
    <s v="Management"/>
    <s v="Yes"/>
    <n v="6"/>
    <s v="Approve Material Related Party Transactions with Wilmar Trading Pte. Ltd. for Financial Year 2021-22"/>
    <s v="Other"/>
    <s v="For"/>
    <x v="1"/>
    <m/>
    <s v="No"/>
  </r>
  <r>
    <x v="376"/>
    <s v="India"/>
    <s v="INE699H01024"/>
    <s v="BL6LPH5"/>
    <s v="Annual"/>
    <d v="2022-08-30T00:00:00"/>
    <s v="Management"/>
    <s v="Yes"/>
    <n v="7"/>
    <s v="Approve Material Related Party Transactions with Wilmar Trading Pte. Ltd. for Financial Year 2023-24"/>
    <s v="Other"/>
    <s v="For"/>
    <x v="1"/>
    <m/>
    <s v="No"/>
  </r>
  <r>
    <x v="376"/>
    <s v="India"/>
    <s v="INE699H01024"/>
    <s v="BL6LPH5"/>
    <s v="Annual"/>
    <d v="2022-08-30T00:00:00"/>
    <s v="Management"/>
    <s v="Yes"/>
    <n v="8"/>
    <s v="Approve Borrowing Limits"/>
    <s v="Other"/>
    <s v="For"/>
    <x v="0"/>
    <s v="The proposal restricts shareholder rights, as shareholders will not be able to vote periodically on increases to the borrowing limit."/>
    <s v="Yes"/>
  </r>
  <r>
    <x v="376"/>
    <s v="India"/>
    <s v="INE699H01024"/>
    <s v="BL6LPH5"/>
    <s v="Annual"/>
    <d v="2022-08-30T00:00:00"/>
    <s v="Management"/>
    <s v="Yes"/>
    <n v="9"/>
    <s v="Approve Pledging of Assets for Debt"/>
    <s v="Other"/>
    <s v="For"/>
    <x v="0"/>
    <s v="The proposal restricts shareholder rights, as shareholders will not be able to vote periodically on increases to the borrowing limit."/>
    <s v="Yes"/>
  </r>
  <r>
    <x v="376"/>
    <s v="India"/>
    <s v="INE699H01024"/>
    <s v="BL6LPH5"/>
    <s v="Annual"/>
    <d v="2022-08-30T00:00:00"/>
    <s v="Management"/>
    <s v="Yes"/>
    <n v="10"/>
    <s v="Approve Revision in the Remuneration of Angshu Mallick as Managing Director &amp; Chief Executive Officer"/>
    <s v="Election of Directors"/>
    <s v="For"/>
    <x v="1"/>
    <m/>
    <s v="No"/>
  </r>
  <r>
    <x v="376"/>
    <s v="India"/>
    <s v="INE699H01024"/>
    <s v="BL6LPH5"/>
    <s v="Annual"/>
    <d v="2022-08-30T00:00:00"/>
    <s v="Management"/>
    <s v="Yes"/>
    <n v="11"/>
    <s v="Approve Remuneration of Cost Auditors"/>
    <s v="Incentives and Remuneration"/>
    <s v="For"/>
    <x v="1"/>
    <m/>
    <s v="No"/>
  </r>
  <r>
    <x v="376"/>
    <s v="India"/>
    <s v="INE699H01024"/>
    <s v="BL6LPH5"/>
    <s v="Annual"/>
    <d v="2022-08-30T00:00:00"/>
    <s v="Management"/>
    <s v="Yes"/>
    <s v="1a"/>
    <s v="Accept Standalone Financial Statements and Statutory Reports"/>
    <s v="Reports"/>
    <s v="For"/>
    <x v="1"/>
    <m/>
    <s v="No"/>
  </r>
  <r>
    <x v="376"/>
    <s v="India"/>
    <s v="INE699H01024"/>
    <s v="BL6LPH5"/>
    <s v="Annual"/>
    <d v="2022-08-30T00:00:00"/>
    <s v="Management"/>
    <s v="Yes"/>
    <s v="1b"/>
    <s v="Accept Consolidated Financial Statements and Statutory Reports"/>
    <s v="Reports"/>
    <s v="For"/>
    <x v="1"/>
    <m/>
    <s v="No"/>
  </r>
  <r>
    <x v="377"/>
    <s v="India"/>
    <s v="INE263A01024"/>
    <s v="BF1THH6"/>
    <s v="Annual"/>
    <d v="2022-08-30T00:00:00"/>
    <s v="Management"/>
    <s v="Yes"/>
    <n v="1"/>
    <s v="Accept Financial Statements and Statutory Reports"/>
    <s v="Reports"/>
    <s v="For"/>
    <x v="1"/>
    <m/>
    <s v="No"/>
  </r>
  <r>
    <x v="377"/>
    <s v="India"/>
    <s v="INE263A01024"/>
    <s v="BF1THH6"/>
    <s v="Annual"/>
    <d v="2022-08-30T00:00:00"/>
    <s v="Management"/>
    <s v="Yes"/>
    <n v="2"/>
    <s v="Confirm Interim Dividend and Declare Final Dividend"/>
    <s v="Other"/>
    <s v="For"/>
    <x v="1"/>
    <m/>
    <s v="No"/>
  </r>
  <r>
    <x v="377"/>
    <s v="India"/>
    <s v="INE263A01024"/>
    <s v="BF1THH6"/>
    <s v="Annual"/>
    <d v="2022-08-30T00:00:00"/>
    <s v="Management"/>
    <s v="Yes"/>
    <n v="3"/>
    <s v="Reelect Rajasekhar M V as Director"/>
    <s v="Election of Directors"/>
    <s v="For"/>
    <x v="1"/>
    <m/>
    <s v="No"/>
  </r>
  <r>
    <x v="377"/>
    <s v="India"/>
    <s v="INE263A01024"/>
    <s v="BF1THH6"/>
    <s v="Annual"/>
    <d v="2022-08-30T00:00:00"/>
    <s v="Management"/>
    <s v="Yes"/>
    <n v="4"/>
    <s v="Elect Parthasarathi P V as Director"/>
    <s v="Election of Directors"/>
    <s v="For"/>
    <x v="1"/>
    <m/>
    <s v="No"/>
  </r>
  <r>
    <x v="377"/>
    <s v="India"/>
    <s v="INE263A01024"/>
    <s v="BF1THH6"/>
    <s v="Annual"/>
    <d v="2022-08-30T00:00:00"/>
    <s v="Management"/>
    <s v="Yes"/>
    <n v="5"/>
    <s v="Elect Mansukhbhai S Khachariya as Director"/>
    <s v="Election of Directors"/>
    <s v="For"/>
    <x v="1"/>
    <m/>
    <s v="No"/>
  </r>
  <r>
    <x v="377"/>
    <s v="India"/>
    <s v="INE263A01024"/>
    <s v="BF1THH6"/>
    <s v="Annual"/>
    <d v="2022-08-30T00:00:00"/>
    <s v="Management"/>
    <s v="Yes"/>
    <n v="6"/>
    <s v="Elect Prafulla Kumar Choudhury as Director"/>
    <s v="Election of Directors"/>
    <s v="For"/>
    <x v="1"/>
    <m/>
    <s v="No"/>
  </r>
  <r>
    <x v="377"/>
    <s v="India"/>
    <s v="INE263A01024"/>
    <s v="BF1THH6"/>
    <s v="Annual"/>
    <d v="2022-08-30T00:00:00"/>
    <s v="Management"/>
    <s v="Yes"/>
    <n v="7"/>
    <s v="Elect Shivnath Yadav as Director"/>
    <s v="Election of Directors"/>
    <s v="For"/>
    <x v="1"/>
    <m/>
    <s v="No"/>
  </r>
  <r>
    <x v="377"/>
    <s v="India"/>
    <s v="INE263A01024"/>
    <s v="BF1THH6"/>
    <s v="Annual"/>
    <d v="2022-08-30T00:00:00"/>
    <s v="Management"/>
    <s v="Yes"/>
    <n v="8"/>
    <s v="Elect Santhoshkumar N as Director"/>
    <s v="Election of Directors"/>
    <s v="For"/>
    <x v="1"/>
    <m/>
    <s v="No"/>
  </r>
  <r>
    <x v="377"/>
    <s v="India"/>
    <s v="INE263A01024"/>
    <s v="BF1THH6"/>
    <s v="Annual"/>
    <d v="2022-08-30T00:00:00"/>
    <s v="Management"/>
    <s v="Yes"/>
    <n v="9"/>
    <s v="Elect Gokulan B as Director"/>
    <s v="Election of Directors"/>
    <s v="For"/>
    <x v="1"/>
    <m/>
    <s v="No"/>
  </r>
  <r>
    <x v="377"/>
    <s v="India"/>
    <s v="INE263A01024"/>
    <s v="BF1THH6"/>
    <s v="Annual"/>
    <d v="2022-08-30T00:00:00"/>
    <s v="Management"/>
    <s v="Yes"/>
    <n v="10"/>
    <s v="Elect Shyama Singh as Director"/>
    <s v="Election of Directors"/>
    <s v="For"/>
    <x v="1"/>
    <m/>
    <s v="No"/>
  </r>
  <r>
    <x v="377"/>
    <s v="India"/>
    <s v="INE263A01024"/>
    <s v="BF1THH6"/>
    <s v="Annual"/>
    <d v="2022-08-30T00:00:00"/>
    <s v="Management"/>
    <s v="Yes"/>
    <n v="11"/>
    <s v="Elect Bhanu Prakash Srivastava as Director"/>
    <s v="Election of Directors"/>
    <s v="For"/>
    <x v="1"/>
    <m/>
    <s v="No"/>
  </r>
  <r>
    <x v="377"/>
    <s v="India"/>
    <s v="INE263A01024"/>
    <s v="BF1THH6"/>
    <s v="Annual"/>
    <d v="2022-08-30T00:00:00"/>
    <s v="Management"/>
    <s v="Yes"/>
    <n v="12"/>
    <s v="Elect Binoy Kumar Das as Director"/>
    <s v="Election of Directors"/>
    <s v="For"/>
    <x v="0"/>
    <s v="The nominee's service contract exceed five years."/>
    <s v="Yes"/>
  </r>
  <r>
    <x v="377"/>
    <s v="India"/>
    <s v="INE263A01024"/>
    <s v="BF1THH6"/>
    <s v="Annual"/>
    <d v="2022-08-30T00:00:00"/>
    <s v="Management"/>
    <s v="Yes"/>
    <n v="13"/>
    <s v="Approve Remuneration of Cost Auditors"/>
    <s v="Incentives and Remuneration"/>
    <s v="For"/>
    <x v="1"/>
    <m/>
    <s v="No"/>
  </r>
  <r>
    <x v="377"/>
    <s v="India"/>
    <s v="INE263A01024"/>
    <s v="BF1THH6"/>
    <s v="Annual"/>
    <d v="2022-08-30T00:00:00"/>
    <s v="Management"/>
    <s v="Yes"/>
    <n v="14"/>
    <s v="Increase Authorized Share Capital"/>
    <s v="Other"/>
    <s v="For"/>
    <x v="1"/>
    <m/>
    <s v="No"/>
  </r>
  <r>
    <x v="377"/>
    <s v="India"/>
    <s v="INE263A01024"/>
    <s v="BF1THH6"/>
    <s v="Annual"/>
    <d v="2022-08-30T00:00:00"/>
    <s v="Management"/>
    <s v="Yes"/>
    <n v="15"/>
    <s v="Amend Articles of Association - Equity-Related"/>
    <s v="Other"/>
    <s v="For"/>
    <x v="1"/>
    <m/>
    <s v="No"/>
  </r>
  <r>
    <x v="377"/>
    <s v="India"/>
    <s v="INE263A01024"/>
    <s v="BF1THH6"/>
    <s v="Annual"/>
    <d v="2022-08-30T00:00:00"/>
    <s v="Management"/>
    <s v="Yes"/>
    <n v="16"/>
    <s v="Approve Issuance of Bonus Shares"/>
    <s v="Other"/>
    <s v="For"/>
    <x v="1"/>
    <m/>
    <s v="No"/>
  </r>
  <r>
    <x v="378"/>
    <s v="USA"/>
    <s v="US1475281036"/>
    <n v="2179414"/>
    <s v="Annual"/>
    <d v="2022-08-30T00:00:00"/>
    <s v="Management"/>
    <s v="Yes"/>
    <n v="2"/>
    <s v="Ratify KPMG LLP as Auditors"/>
    <s v="Auditors"/>
    <s v="For"/>
    <x v="1"/>
    <m/>
    <s v="No"/>
  </r>
  <r>
    <x v="378"/>
    <s v="USA"/>
    <s v="US1475281036"/>
    <n v="2179414"/>
    <s v="Annual"/>
    <d v="2022-08-30T00:00:00"/>
    <s v="Management"/>
    <s v="Yes"/>
    <n v="3"/>
    <s v="Advisory Vote to Ratify Named Executive Officers' Compensation"/>
    <s v="Other"/>
    <s v="For"/>
    <x v="1"/>
    <m/>
    <s v="No"/>
  </r>
  <r>
    <x v="378"/>
    <s v="USA"/>
    <s v="US1475281036"/>
    <n v="2179414"/>
    <s v="Annual"/>
    <d v="2022-08-30T00:00:00"/>
    <s v="Management"/>
    <s v="Yes"/>
    <s v="1a"/>
    <s v="Elect Director H. Lynn Horak"/>
    <s v="Election of Directors"/>
    <s v="For"/>
    <x v="1"/>
    <m/>
    <s v="No"/>
  </r>
  <r>
    <x v="378"/>
    <s v="USA"/>
    <s v="US1475281036"/>
    <n v="2179414"/>
    <s v="Annual"/>
    <d v="2022-08-30T00:00:00"/>
    <s v="Management"/>
    <s v="Yes"/>
    <s v="1b"/>
    <s v="Elect Director Diane C. Bridgewater"/>
    <s v="Election of Directors"/>
    <s v="For"/>
    <x v="1"/>
    <m/>
    <s v="No"/>
  </r>
  <r>
    <x v="378"/>
    <s v="USA"/>
    <s v="US1475281036"/>
    <n v="2179414"/>
    <s v="Annual"/>
    <d v="2022-08-30T00:00:00"/>
    <s v="Management"/>
    <s v="Yes"/>
    <s v="1c"/>
    <s v="Elect Director Sri Donthi"/>
    <s v="Election of Directors"/>
    <s v="For"/>
    <x v="1"/>
    <m/>
    <s v="No"/>
  </r>
  <r>
    <x v="378"/>
    <s v="USA"/>
    <s v="US1475281036"/>
    <n v="2179414"/>
    <s v="Annual"/>
    <d v="2022-08-30T00:00:00"/>
    <s v="Management"/>
    <s v="Yes"/>
    <s v="1d"/>
    <s v="Elect Director Donald E. Frieson"/>
    <s v="Election of Directors"/>
    <s v="For"/>
    <x v="1"/>
    <m/>
    <s v="No"/>
  </r>
  <r>
    <x v="378"/>
    <s v="USA"/>
    <s v="US1475281036"/>
    <n v="2179414"/>
    <s v="Annual"/>
    <d v="2022-08-30T00:00:00"/>
    <s v="Management"/>
    <s v="Yes"/>
    <s v="1e"/>
    <s v="Elect Director Cara K. Heiden"/>
    <s v="Election of Directors"/>
    <s v="For"/>
    <x v="1"/>
    <m/>
    <s v="No"/>
  </r>
  <r>
    <x v="378"/>
    <s v="USA"/>
    <s v="US1475281036"/>
    <n v="2179414"/>
    <s v="Annual"/>
    <d v="2022-08-30T00:00:00"/>
    <s v="Management"/>
    <s v="Yes"/>
    <s v="1f"/>
    <s v="Elect Director David K. Lenhardt"/>
    <s v="Election of Directors"/>
    <s v="For"/>
    <x v="1"/>
    <m/>
    <s v="No"/>
  </r>
  <r>
    <x v="378"/>
    <s v="USA"/>
    <s v="US1475281036"/>
    <n v="2179414"/>
    <s v="Annual"/>
    <d v="2022-08-30T00:00:00"/>
    <s v="Management"/>
    <s v="Yes"/>
    <s v="1g"/>
    <s v="Elect Director Darren M. Rebelez"/>
    <s v="Election of Directors"/>
    <s v="For"/>
    <x v="1"/>
    <m/>
    <s v="No"/>
  </r>
  <r>
    <x v="378"/>
    <s v="USA"/>
    <s v="US1475281036"/>
    <n v="2179414"/>
    <s v="Annual"/>
    <d v="2022-08-30T00:00:00"/>
    <s v="Management"/>
    <s v="Yes"/>
    <s v="1h"/>
    <s v="Elect Director Larree M. Renda"/>
    <s v="Election of Directors"/>
    <s v="For"/>
    <x v="1"/>
    <m/>
    <s v="No"/>
  </r>
  <r>
    <x v="378"/>
    <s v="USA"/>
    <s v="US1475281036"/>
    <n v="2179414"/>
    <s v="Annual"/>
    <d v="2022-08-30T00:00:00"/>
    <s v="Management"/>
    <s v="Yes"/>
    <s v="1i"/>
    <s v="Elect Director Judy A. Schmeling"/>
    <s v="Election of Directors"/>
    <s v="For"/>
    <x v="1"/>
    <m/>
    <s v="No"/>
  </r>
  <r>
    <x v="378"/>
    <s v="USA"/>
    <s v="US1475281036"/>
    <n v="2179414"/>
    <s v="Annual"/>
    <d v="2022-08-30T00:00:00"/>
    <s v="Management"/>
    <s v="Yes"/>
    <s v="1j"/>
    <s v="Elect Director Gregory A. Trojan"/>
    <s v="Election of Directors"/>
    <s v="For"/>
    <x v="1"/>
    <m/>
    <s v="No"/>
  </r>
  <r>
    <x v="378"/>
    <s v="USA"/>
    <s v="US1475281036"/>
    <n v="2179414"/>
    <s v="Annual"/>
    <d v="2022-08-30T00:00:00"/>
    <s v="Management"/>
    <s v="Yes"/>
    <s v="1k"/>
    <s v="Elect Director Allison M. Wing"/>
    <s v="Election of Directors"/>
    <s v="For"/>
    <x v="1"/>
    <m/>
    <s v="No"/>
  </r>
  <r>
    <x v="379"/>
    <s v="Israel"/>
    <s v="IL0010824113"/>
    <n v="2181334"/>
    <s v="Annual"/>
    <d v="2022-08-30T00:00:00"/>
    <s v="Management"/>
    <s v="Yes"/>
    <n v="2"/>
    <s v="Ratify Appoint of Kost, Forer, Gabbay &amp; Kasierer as Auditors and Authorize Board to Fix Their Remuneration and Discuss Financial Statements and the Report of the Board"/>
    <s v="Incentives and Remuneration"/>
    <s v="For"/>
    <x v="1"/>
    <m/>
    <s v="No"/>
  </r>
  <r>
    <x v="379"/>
    <s v="Israel"/>
    <s v="IL0010824113"/>
    <n v="2181334"/>
    <s v="Annual"/>
    <d v="2022-08-30T00:00:00"/>
    <s v="Management"/>
    <s v="Yes"/>
    <n v="3"/>
    <s v="Approve Compensation of Gil Shwed, CEO"/>
    <s v="Other"/>
    <s v="For"/>
    <x v="0"/>
    <s v="Greater than 50% of equity awards vest without reference to performance conditions."/>
    <s v="Yes"/>
  </r>
  <r>
    <x v="379"/>
    <s v="Israel"/>
    <s v="IL0010824113"/>
    <n v="2181334"/>
    <s v="Annual"/>
    <d v="2022-08-30T00:00:00"/>
    <s v="Management"/>
    <s v="Yes"/>
    <n v="4"/>
    <s v="Readopt Compensation Policy for the Directors and Officers of the Company"/>
    <s v="Election of Directors"/>
    <s v="For"/>
    <x v="0"/>
    <s v="Greater than 50% of equity awards vest without reference to performance conditions."/>
    <s v="Yes"/>
  </r>
  <r>
    <x v="379"/>
    <s v="Israel"/>
    <s v="IL0010824113"/>
    <n v="2181334"/>
    <s v="Annual"/>
    <d v="2022-08-30T00:00:00"/>
    <s v="Management"/>
    <s v="Yes"/>
    <s v="1a"/>
    <s v="Reelect Gil Shwed as Director"/>
    <s v="Election of Directors"/>
    <s v="For"/>
    <x v="1"/>
    <m/>
    <s v="No"/>
  </r>
  <r>
    <x v="379"/>
    <s v="Israel"/>
    <s v="IL0010824113"/>
    <n v="2181334"/>
    <s v="Annual"/>
    <d v="2022-08-30T00:00:00"/>
    <s v="Management"/>
    <s v="Yes"/>
    <s v="1b"/>
    <s v="Reelect Jerry Ungerman as Director"/>
    <s v="Election of Directors"/>
    <s v="For"/>
    <x v="0"/>
    <s v="The Chair is not independent and the Board as whole lacks independence."/>
    <s v="Yes"/>
  </r>
  <r>
    <x v="379"/>
    <s v="Israel"/>
    <s v="IL0010824113"/>
    <n v="2181334"/>
    <s v="Annual"/>
    <d v="2022-08-30T00:00:00"/>
    <s v="Management"/>
    <s v="Yes"/>
    <s v="1c"/>
    <s v="Elect Tzipi Ozer-Armon as Director"/>
    <s v="Election of Directors"/>
    <s v="For"/>
    <x v="1"/>
    <m/>
    <s v="No"/>
  </r>
  <r>
    <x v="379"/>
    <s v="Israel"/>
    <s v="IL0010824113"/>
    <n v="2181334"/>
    <s v="Annual"/>
    <d v="2022-08-30T00:00:00"/>
    <s v="Management"/>
    <s v="Yes"/>
    <s v="1d"/>
    <s v="Reelect Tal Shavit as Director"/>
    <s v="Election of Directors"/>
    <s v="For"/>
    <x v="0"/>
    <s v="Candidate is not considered independent and the Nomination Committee is not made up of a majority of independent directors."/>
    <s v="Yes"/>
  </r>
  <r>
    <x v="379"/>
    <s v="Israel"/>
    <s v="IL0010824113"/>
    <n v="2181334"/>
    <s v="Annual"/>
    <d v="2022-08-30T00:00:00"/>
    <s v="Management"/>
    <s v="Yes"/>
    <s v="1e"/>
    <s v="Reelect Shai Weiss as Director"/>
    <s v="Election of Directors"/>
    <s v="For"/>
    <x v="0"/>
    <s v="We do not regard the Board to be sufficiently independent, for which the chair of the nomination process is ultimately accountable."/>
    <s v="Yes"/>
  </r>
  <r>
    <x v="379"/>
    <s v="Israel"/>
    <s v="IL0010824113"/>
    <n v="2181334"/>
    <s v="Annual"/>
    <d v="2022-08-30T00:00:00"/>
    <s v="Management"/>
    <s v="Yes"/>
    <s v="A"/>
    <s v="Vote FOR if you are NOT a controlling shareholder and do NOT have a personal interest in one or several resolutions, as indicated in the proxy card; otherwise, vote AGAINST. If you vote AGAINST, please provide an explanation to your account manager"/>
    <s v="Other"/>
    <s v="None"/>
    <x v="1"/>
    <m/>
    <s v="No"/>
  </r>
  <r>
    <x v="380"/>
    <s v="India"/>
    <s v="INE522F01014"/>
    <s v="B4Z9XF5"/>
    <s v="Annual"/>
    <d v="2022-08-30T00:00:00"/>
    <s v="Management"/>
    <s v="Yes"/>
    <n v="1"/>
    <s v="Accept Financial Statements and Statutory Reports"/>
    <s v="Reports"/>
    <s v="For"/>
    <x v="1"/>
    <m/>
    <s v="No"/>
  </r>
  <r>
    <x v="380"/>
    <s v="India"/>
    <s v="INE522F01014"/>
    <s v="B4Z9XF5"/>
    <s v="Annual"/>
    <d v="2022-08-30T00:00:00"/>
    <s v="Management"/>
    <s v="Yes"/>
    <n v="2"/>
    <s v="Confirm First and Second Interim Dividend and Declare Final Dividend"/>
    <s v="Other"/>
    <s v="For"/>
    <x v="1"/>
    <m/>
    <s v="No"/>
  </r>
  <r>
    <x v="380"/>
    <s v="India"/>
    <s v="INE522F01014"/>
    <s v="B4Z9XF5"/>
    <s v="Annual"/>
    <d v="2022-08-30T00:00:00"/>
    <s v="Management"/>
    <s v="Yes"/>
    <n v="3"/>
    <s v="Reelect Nirupama Kotru as Director"/>
    <s v="Election of Directors"/>
    <s v="For"/>
    <x v="1"/>
    <m/>
    <s v="No"/>
  </r>
  <r>
    <x v="380"/>
    <s v="India"/>
    <s v="INE522F01014"/>
    <s v="B4Z9XF5"/>
    <s v="Annual"/>
    <d v="2022-08-30T00:00:00"/>
    <s v="Management"/>
    <s v="Yes"/>
    <n v="4"/>
    <s v="Approve Remuneration of Cost Auditors"/>
    <s v="Incentives and Remuneration"/>
    <s v="For"/>
    <x v="1"/>
    <m/>
    <s v="No"/>
  </r>
  <r>
    <x v="380"/>
    <s v="India"/>
    <s v="INE522F01014"/>
    <s v="B4Z9XF5"/>
    <s v="Annual"/>
    <d v="2022-08-30T00:00:00"/>
    <s v="Management"/>
    <s v="Yes"/>
    <n v="5"/>
    <s v="Amend Articles of Association - Board Related"/>
    <s v="Other"/>
    <s v="For"/>
    <x v="0"/>
    <s v="The size of the Board is not proportioned to the Company's dimension and scope."/>
    <s v="Yes"/>
  </r>
  <r>
    <x v="380"/>
    <s v="India"/>
    <s v="INE522F01014"/>
    <s v="B4Z9XF5"/>
    <s v="Annual"/>
    <d v="2022-08-30T00:00:00"/>
    <s v="Management"/>
    <s v="Yes"/>
    <n v="6"/>
    <s v="Elect Debasish Nanda as Director (Business Development)"/>
    <s v="Election of Directors"/>
    <s v="For"/>
    <x v="0"/>
    <s v="The company has scored particularly poorly against CA100+ NZCB indicators, and a vote against this director would express our dissatisfaction with this outcome."/>
    <s v="Yes"/>
  </r>
  <r>
    <x v="380"/>
    <s v="India"/>
    <s v="INE522F01014"/>
    <s v="B4Z9XF5"/>
    <s v="Annual"/>
    <d v="2022-08-30T00:00:00"/>
    <s v="Management"/>
    <s v="Yes"/>
    <n v="7"/>
    <s v="Amend Main Object Clause of Memorandum of Association"/>
    <s v="Other"/>
    <s v="For"/>
    <x v="1"/>
    <m/>
    <s v="No"/>
  </r>
  <r>
    <x v="381"/>
    <s v="China"/>
    <s v="CNE1000002Z3"/>
    <n v="6080716"/>
    <s v="Extraordinary Shareholders"/>
    <d v="2022-08-30T00:00:00"/>
    <s v="Management"/>
    <s v="Yes"/>
    <n v="1"/>
    <s v="Approve Financial Business Cooperation Agreement with Datang Finance Leasing Company Limited"/>
    <s v="Other"/>
    <s v="For"/>
    <x v="1"/>
    <m/>
    <s v="No"/>
  </r>
  <r>
    <x v="381"/>
    <s v="China"/>
    <s v="CNE1000002Z3"/>
    <n v="6080716"/>
    <s v="Extraordinary Shareholders"/>
    <d v="2022-08-30T00:00:00"/>
    <s v="Management"/>
    <s v="Yes"/>
    <n v="2"/>
    <s v="Approve Allowance Criteria for Directors and Supervisors"/>
    <s v="Election of Directors"/>
    <s v="For"/>
    <x v="1"/>
    <m/>
    <s v="No"/>
  </r>
  <r>
    <x v="382"/>
    <s v="China"/>
    <s v="CNE100000KT4"/>
    <s v="B5KQVW1"/>
    <s v="Special"/>
    <d v="2022-08-30T00:00:00"/>
    <s v="Management"/>
    <s v="Yes"/>
    <n v="1"/>
    <s v="Approve Adjustment on Related Party Transactions"/>
    <s v="Other"/>
    <s v="For"/>
    <x v="1"/>
    <m/>
    <s v="No"/>
  </r>
  <r>
    <x v="382"/>
    <s v="China"/>
    <s v="CNE100000KT4"/>
    <s v="B5KQVW1"/>
    <s v="Special"/>
    <d v="2022-08-30T00:00:00"/>
    <s v="Management"/>
    <s v="Yes"/>
    <n v="2"/>
    <s v="Approve Application of Comprehensive Credit Lines (including Financial Leasing)"/>
    <s v="Other"/>
    <s v="For"/>
    <x v="1"/>
    <m/>
    <s v="No"/>
  </r>
  <r>
    <x v="382"/>
    <s v="China"/>
    <s v="CNE100000KT4"/>
    <s v="B5KQVW1"/>
    <s v="Special"/>
    <d v="2022-08-30T00:00:00"/>
    <s v="Management"/>
    <s v="Yes"/>
    <n v="3"/>
    <s v="Approve Provision of Guarantee for the Application of Comprehensive Credit Lines (including Financial Leasing)"/>
    <s v="Other"/>
    <s v="For"/>
    <x v="1"/>
    <m/>
    <s v="No"/>
  </r>
  <r>
    <x v="382"/>
    <s v="China"/>
    <s v="CNE100000KT4"/>
    <s v="B5KQVW1"/>
    <s v="Special"/>
    <d v="2022-08-30T00:00:00"/>
    <s v="Management"/>
    <s v="Yes"/>
    <n v="4"/>
    <s v="Approve Provision of Guarantee and Related Party Transactions"/>
    <s v="Other"/>
    <s v="For"/>
    <x v="1"/>
    <m/>
    <s v="No"/>
  </r>
  <r>
    <x v="382"/>
    <s v="China"/>
    <s v="CNE100000KT4"/>
    <s v="B5KQVW1"/>
    <s v="Special"/>
    <d v="2022-08-30T00:00:00"/>
    <s v="Management"/>
    <s v="Yes"/>
    <n v="5"/>
    <s v="Approve Adjustment on Purchase of Liability Insurance for Directors, Supervisors and Senior Management Members"/>
    <s v="Election of Directors"/>
    <s v="For"/>
    <x v="1"/>
    <m/>
    <s v="No"/>
  </r>
  <r>
    <x v="382"/>
    <s v="China"/>
    <s v="CNE100000KT4"/>
    <s v="B5KQVW1"/>
    <s v="Special"/>
    <d v="2022-08-30T00:00:00"/>
    <s v="Management"/>
    <s v="Yes"/>
    <n v="6"/>
    <s v="Approve to Formulate the Investment Management System for Industrial Chain Equity (Including Securities Strategic Equity)"/>
    <s v="Other"/>
    <s v="For"/>
    <x v="1"/>
    <m/>
    <s v="No"/>
  </r>
  <r>
    <x v="382"/>
    <s v="China"/>
    <s v="CNE100000KT4"/>
    <s v="B5KQVW1"/>
    <s v="Special"/>
    <d v="2022-08-30T00:00:00"/>
    <s v="Management"/>
    <s v="Yes"/>
    <n v="7"/>
    <s v="Amend the Remuneration Management System"/>
    <s v="Incentives and Remuneration"/>
    <s v="For"/>
    <x v="1"/>
    <m/>
    <s v="No"/>
  </r>
  <r>
    <x v="383"/>
    <s v="India"/>
    <s v="INE094A01015"/>
    <n v="6100476"/>
    <s v="Annual"/>
    <d v="2022-08-30T00:00:00"/>
    <s v="Management"/>
    <s v="Yes"/>
    <n v="1"/>
    <s v="Accept Financial Statements and Statutory Reports"/>
    <s v="Reports"/>
    <s v="For"/>
    <x v="1"/>
    <m/>
    <s v="No"/>
  </r>
  <r>
    <x v="383"/>
    <s v="India"/>
    <s v="INE094A01015"/>
    <n v="6100476"/>
    <s v="Annual"/>
    <d v="2022-08-30T00:00:00"/>
    <s v="Management"/>
    <s v="Yes"/>
    <n v="2"/>
    <s v="Approve Final Dividend"/>
    <s v="Other"/>
    <s v="For"/>
    <x v="1"/>
    <m/>
    <s v="No"/>
  </r>
  <r>
    <x v="383"/>
    <s v="India"/>
    <s v="INE094A01015"/>
    <n v="6100476"/>
    <s v="Annual"/>
    <d v="2022-08-30T00:00:00"/>
    <s v="Management"/>
    <s v="Yes"/>
    <n v="3"/>
    <s v="Reelect Vinod S Shenoy as Director"/>
    <s v="Election of Directors"/>
    <s v="For"/>
    <x v="1"/>
    <m/>
    <s v="No"/>
  </r>
  <r>
    <x v="383"/>
    <s v="India"/>
    <s v="INE094A01015"/>
    <n v="6100476"/>
    <s v="Annual"/>
    <d v="2022-08-30T00:00:00"/>
    <s v="Management"/>
    <s v="Yes"/>
    <n v="4"/>
    <s v="Elect Vimla Pradhan as Director"/>
    <s v="Election of Directors"/>
    <s v="For"/>
    <x v="1"/>
    <m/>
    <s v="No"/>
  </r>
  <r>
    <x v="383"/>
    <s v="India"/>
    <s v="INE094A01015"/>
    <n v="6100476"/>
    <s v="Annual"/>
    <d v="2022-08-30T00:00:00"/>
    <s v="Management"/>
    <s v="Yes"/>
    <n v="5"/>
    <s v="Elect Bechan Lal as Director"/>
    <s v="Election of Directors"/>
    <s v="For"/>
    <x v="1"/>
    <m/>
    <s v="No"/>
  </r>
  <r>
    <x v="383"/>
    <s v="India"/>
    <s v="INE094A01015"/>
    <n v="6100476"/>
    <s v="Annual"/>
    <d v="2022-08-30T00:00:00"/>
    <s v="Management"/>
    <s v="Yes"/>
    <n v="6"/>
    <s v="Elect Vivekananda Biswal as Director"/>
    <s v="Election of Directors"/>
    <s v="For"/>
    <x v="1"/>
    <m/>
    <s v="No"/>
  </r>
  <r>
    <x v="383"/>
    <s v="India"/>
    <s v="INE094A01015"/>
    <n v="6100476"/>
    <s v="Annual"/>
    <d v="2022-08-30T00:00:00"/>
    <s v="Management"/>
    <s v="Yes"/>
    <n v="7"/>
    <s v="Elect Ramdarshan Singh Pal as Director"/>
    <s v="Election of Directors"/>
    <s v="For"/>
    <x v="1"/>
    <m/>
    <s v="No"/>
  </r>
  <r>
    <x v="383"/>
    <s v="India"/>
    <s v="INE094A01015"/>
    <n v="6100476"/>
    <s v="Annual"/>
    <d v="2022-08-30T00:00:00"/>
    <s v="Management"/>
    <s v="Yes"/>
    <n v="8"/>
    <s v="Elect Nagaraja Bhalki as Director"/>
    <s v="Election of Directors"/>
    <s v="For"/>
    <x v="1"/>
    <m/>
    <s v="No"/>
  </r>
  <r>
    <x v="383"/>
    <s v="India"/>
    <s v="INE094A01015"/>
    <n v="6100476"/>
    <s v="Annual"/>
    <d v="2022-08-30T00:00:00"/>
    <s v="Management"/>
    <s v="Yes"/>
    <n v="9"/>
    <s v="Elect Pankaj Kumar as Director"/>
    <s v="Election of Directors"/>
    <s v="For"/>
    <x v="1"/>
    <m/>
    <s v="No"/>
  </r>
  <r>
    <x v="383"/>
    <s v="India"/>
    <s v="INE094A01015"/>
    <n v="6100476"/>
    <s v="Annual"/>
    <d v="2022-08-30T00:00:00"/>
    <s v="Management"/>
    <s v="Yes"/>
    <n v="10"/>
    <s v="Approve Remuneration of Cost Auditors"/>
    <s v="Incentives and Remuneration"/>
    <s v="For"/>
    <x v="1"/>
    <m/>
    <s v="No"/>
  </r>
  <r>
    <x v="383"/>
    <s v="India"/>
    <s v="INE094A01015"/>
    <n v="6100476"/>
    <s v="Annual"/>
    <d v="2022-08-30T00:00:00"/>
    <s v="Management"/>
    <s v="Yes"/>
    <n v="11"/>
    <s v="Approve Material Related Party Transactions with HPCL Mittal Energy Limited (HMEL)"/>
    <s v="Other"/>
    <s v="For"/>
    <x v="1"/>
    <m/>
    <s v="No"/>
  </r>
  <r>
    <x v="383"/>
    <s v="India"/>
    <s v="INE094A01015"/>
    <n v="6100476"/>
    <s v="Annual"/>
    <d v="2022-08-30T00:00:00"/>
    <s v="Management"/>
    <s v="Yes"/>
    <n v="12"/>
    <s v="Approve Material Related Party Transactions Hindustan Colas Private Limited"/>
    <s v="Other"/>
    <s v="For"/>
    <x v="1"/>
    <m/>
    <s v="No"/>
  </r>
  <r>
    <x v="383"/>
    <s v="India"/>
    <s v="INE094A01015"/>
    <n v="6100476"/>
    <s v="Annual"/>
    <d v="2022-08-30T00:00:00"/>
    <s v="Management"/>
    <s v="Yes"/>
    <n v="13"/>
    <s v="Approve Increase in Borrowing Powers and Pledging of Assets for Debt"/>
    <s v="Other"/>
    <s v="For"/>
    <x v="0"/>
    <s v="The proposal has negative effects on shareholder rights, as it restricts future shareholder approval of borrowing limits."/>
    <s v="Yes"/>
  </r>
  <r>
    <x v="384"/>
    <s v="India"/>
    <s v="INE090A01021"/>
    <s v="BSZ2BY7"/>
    <s v="Annual"/>
    <d v="2022-08-30T00:00:00"/>
    <s v="Management"/>
    <s v="Yes"/>
    <n v="1"/>
    <s v="Accept Financial Statements and Statutory Reports"/>
    <s v="Reports"/>
    <s v="For"/>
    <x v="1"/>
    <m/>
    <s v="No"/>
  </r>
  <r>
    <x v="384"/>
    <s v="India"/>
    <s v="INE090A01021"/>
    <s v="BSZ2BY7"/>
    <s v="Annual"/>
    <d v="2022-08-30T00:00:00"/>
    <s v="Management"/>
    <s v="Yes"/>
    <n v="2"/>
    <s v="Approve Dividend"/>
    <s v="Other"/>
    <s v="For"/>
    <x v="1"/>
    <m/>
    <s v="No"/>
  </r>
  <r>
    <x v="384"/>
    <s v="India"/>
    <s v="INE090A01021"/>
    <s v="BSZ2BY7"/>
    <s v="Annual"/>
    <d v="2022-08-30T00:00:00"/>
    <s v="Management"/>
    <s v="Yes"/>
    <n v="3"/>
    <s v="Reelect Sandeep Batra as Director"/>
    <s v="Election of Directors"/>
    <s v="For"/>
    <x v="1"/>
    <m/>
    <s v="No"/>
  </r>
  <r>
    <x v="384"/>
    <s v="India"/>
    <s v="INE090A01021"/>
    <s v="BSZ2BY7"/>
    <s v="Annual"/>
    <d v="2022-08-30T00:00:00"/>
    <s v="Management"/>
    <s v="Yes"/>
    <n v="4"/>
    <s v="Approve MSKA &amp; Associates, Chartered Accountants as Joint Statutory Auditors and Authorize Board to Fix Their Remuneration"/>
    <s v="Incentives and Remuneration"/>
    <s v="For"/>
    <x v="1"/>
    <m/>
    <s v="No"/>
  </r>
  <r>
    <x v="384"/>
    <s v="India"/>
    <s v="INE090A01021"/>
    <s v="BSZ2BY7"/>
    <s v="Annual"/>
    <d v="2022-08-30T00:00:00"/>
    <s v="Management"/>
    <s v="Yes"/>
    <n v="5"/>
    <s v="Approve KKC &amp; Associates LLP, Chartered Accountants as Joint Statutory Auditors and Authorize Board to Fix Their Remuneration"/>
    <s v="Incentives and Remuneration"/>
    <s v="For"/>
    <x v="1"/>
    <m/>
    <s v="No"/>
  </r>
  <r>
    <x v="384"/>
    <s v="India"/>
    <s v="INE090A01021"/>
    <s v="BSZ2BY7"/>
    <s v="Annual"/>
    <d v="2022-08-30T00:00:00"/>
    <s v="Management"/>
    <s v="Yes"/>
    <n v="6"/>
    <s v="Reelect Neelam Dhawan as Director"/>
    <s v="Election of Directors"/>
    <s v="For"/>
    <x v="1"/>
    <m/>
    <s v="No"/>
  </r>
  <r>
    <x v="384"/>
    <s v="India"/>
    <s v="INE090A01021"/>
    <s v="BSZ2BY7"/>
    <s v="Annual"/>
    <d v="2022-08-30T00:00:00"/>
    <s v="Management"/>
    <s v="Yes"/>
    <n v="7"/>
    <s v="Reelect Uday Chitale as Director"/>
    <s v="Election of Directors"/>
    <s v="For"/>
    <x v="1"/>
    <m/>
    <s v="No"/>
  </r>
  <r>
    <x v="384"/>
    <s v="India"/>
    <s v="INE090A01021"/>
    <s v="BSZ2BY7"/>
    <s v="Annual"/>
    <d v="2022-08-30T00:00:00"/>
    <s v="Management"/>
    <s v="Yes"/>
    <n v="8"/>
    <s v="Reelect Radhakrishnan Nair as Director"/>
    <s v="Election of Directors"/>
    <s v="For"/>
    <x v="1"/>
    <m/>
    <s v="No"/>
  </r>
  <r>
    <x v="384"/>
    <s v="India"/>
    <s v="INE090A01021"/>
    <s v="BSZ2BY7"/>
    <s v="Annual"/>
    <d v="2022-08-30T00:00:00"/>
    <s v="Management"/>
    <s v="Yes"/>
    <n v="9"/>
    <s v="Elect Rakesh Jha as Director"/>
    <s v="Election of Directors"/>
    <s v="For"/>
    <x v="1"/>
    <m/>
    <s v="No"/>
  </r>
  <r>
    <x v="384"/>
    <s v="India"/>
    <s v="INE090A01021"/>
    <s v="BSZ2BY7"/>
    <s v="Annual"/>
    <d v="2022-08-30T00:00:00"/>
    <s v="Management"/>
    <s v="Yes"/>
    <n v="10"/>
    <s v="Approve Appointment and Remuneration of Rakesh Jha as Whole Time Director Designated as Executive Director"/>
    <s v="Election of Directors"/>
    <s v="For"/>
    <x v="1"/>
    <m/>
    <s v="No"/>
  </r>
  <r>
    <x v="384"/>
    <s v="India"/>
    <s v="INE090A01021"/>
    <s v="BSZ2BY7"/>
    <s v="Annual"/>
    <d v="2022-08-30T00:00:00"/>
    <s v="Management"/>
    <s v="Yes"/>
    <n v="11"/>
    <s v="Approve Revision in the Remuneration of Sandeep Bakhshi as Managing Director &amp; ChiefExecutive Officer (MD &amp; CEO)"/>
    <s v="Election of Directors"/>
    <s v="For"/>
    <x v="1"/>
    <m/>
    <s v="No"/>
  </r>
  <r>
    <x v="384"/>
    <s v="India"/>
    <s v="INE090A01021"/>
    <s v="BSZ2BY7"/>
    <s v="Annual"/>
    <d v="2022-08-30T00:00:00"/>
    <s v="Management"/>
    <s v="Yes"/>
    <n v="12"/>
    <s v="Approve Revision in the Remuneration of Anup Bagchi as Executive Director"/>
    <s v="Election of Directors"/>
    <s v="For"/>
    <x v="1"/>
    <m/>
    <s v="No"/>
  </r>
  <r>
    <x v="384"/>
    <s v="India"/>
    <s v="INE090A01021"/>
    <s v="BSZ2BY7"/>
    <s v="Annual"/>
    <d v="2022-08-30T00:00:00"/>
    <s v="Management"/>
    <s v="Yes"/>
    <n v="13"/>
    <s v="Approve Revision in the Remuneration of Sandeep Batra as Executive Director"/>
    <s v="Election of Directors"/>
    <s v="For"/>
    <x v="1"/>
    <m/>
    <s v="No"/>
  </r>
  <r>
    <x v="384"/>
    <s v="India"/>
    <s v="INE090A01021"/>
    <s v="BSZ2BY7"/>
    <s v="Annual"/>
    <d v="2022-08-30T00:00:00"/>
    <s v="Management"/>
    <s v="Yes"/>
    <n v="14"/>
    <s v="Approve Revision in the Remuneration of Vishakha Mulye as Erstwhile Executive Director"/>
    <s v="Election of Directors"/>
    <s v="For"/>
    <x v="1"/>
    <m/>
    <s v="No"/>
  </r>
  <r>
    <x v="384"/>
    <s v="India"/>
    <s v="INE090A01021"/>
    <s v="BSZ2BY7"/>
    <s v="Annual"/>
    <d v="2022-08-30T00:00:00"/>
    <s v="Management"/>
    <s v="Yes"/>
    <n v="15"/>
    <s v="Approve Material Related Party Transactions for Current Account Deposits"/>
    <s v="Other"/>
    <s v="For"/>
    <x v="1"/>
    <m/>
    <s v="No"/>
  </r>
  <r>
    <x v="384"/>
    <s v="India"/>
    <s v="INE090A01021"/>
    <s v="BSZ2BY7"/>
    <s v="Annual"/>
    <d v="2022-08-30T00:00:00"/>
    <s v="Management"/>
    <s v="Yes"/>
    <n v="16"/>
    <s v="Approve Material Related Party Transactions for Subscription of Securities Issued by Related Parties and Purchase of Securities from Related Parties"/>
    <s v="Other"/>
    <s v="For"/>
    <x v="1"/>
    <m/>
    <s v="No"/>
  </r>
  <r>
    <x v="384"/>
    <s v="India"/>
    <s v="INE090A01021"/>
    <s v="BSZ2BY7"/>
    <s v="Annual"/>
    <d v="2022-08-30T00:00:00"/>
    <s v="Management"/>
    <s v="Yes"/>
    <n v="17"/>
    <s v="Approve Material Related Party Transactions for Sale of Securities to Related Parties"/>
    <s v="Other"/>
    <s v="For"/>
    <x v="1"/>
    <m/>
    <s v="No"/>
  </r>
  <r>
    <x v="384"/>
    <s v="India"/>
    <s v="INE090A01021"/>
    <s v="BSZ2BY7"/>
    <s v="Annual"/>
    <d v="2022-08-30T00:00:00"/>
    <s v="Management"/>
    <s v="Yes"/>
    <n v="18"/>
    <s v="Approve Material Related Party Transactions for Fund Based and Non-Fund Based Credit Facilities"/>
    <s v="Other"/>
    <s v="For"/>
    <x v="1"/>
    <m/>
    <s v="No"/>
  </r>
  <r>
    <x v="384"/>
    <s v="India"/>
    <s v="INE090A01021"/>
    <s v="BSZ2BY7"/>
    <s v="Annual"/>
    <d v="2022-08-30T00:00:00"/>
    <s v="Management"/>
    <s v="Yes"/>
    <n v="19"/>
    <s v="Approve Material Related Party Transactions for Repurchase Transactions and Other Permitted Short-Term Borrowing Transactions"/>
    <s v="Other"/>
    <s v="For"/>
    <x v="1"/>
    <m/>
    <s v="No"/>
  </r>
  <r>
    <x v="384"/>
    <s v="India"/>
    <s v="INE090A01021"/>
    <s v="BSZ2BY7"/>
    <s v="Annual"/>
    <d v="2022-08-30T00:00:00"/>
    <s v="Management"/>
    <s v="Yes"/>
    <n v="20"/>
    <s v="Approve Material Related Party Transactions for Reverse Repurchase Transactions and Other Permitted Short-Term Lending Transactions"/>
    <s v="Other"/>
    <s v="For"/>
    <x v="1"/>
    <m/>
    <s v="No"/>
  </r>
  <r>
    <x v="384"/>
    <s v="India"/>
    <s v="INE090A01021"/>
    <s v="BSZ2BY7"/>
    <s v="Annual"/>
    <d v="2022-08-30T00:00:00"/>
    <s v="Management"/>
    <s v="Yes"/>
    <n v="21"/>
    <s v="Approve Material Related Party Transactions for Availing Manpower Services for Certain Activities of the Bank"/>
    <s v="Other"/>
    <s v="For"/>
    <x v="1"/>
    <m/>
    <s v="No"/>
  </r>
  <r>
    <x v="384"/>
    <s v="India"/>
    <s v="INE090A01021"/>
    <s v="BSZ2BY7"/>
    <s v="Annual"/>
    <d v="2022-08-30T00:00:00"/>
    <s v="Management"/>
    <s v="Yes"/>
    <n v="22"/>
    <s v="Approve Material Related Party Transactions for Availing Insurance Services"/>
    <s v="Other"/>
    <s v="For"/>
    <x v="1"/>
    <m/>
    <s v="No"/>
  </r>
  <r>
    <x v="384"/>
    <s v="India"/>
    <s v="INE090A01021"/>
    <s v="BSZ2BY7"/>
    <s v="Annual"/>
    <d v="2022-08-30T00:00:00"/>
    <s v="Management"/>
    <s v="Yes"/>
    <n v="23"/>
    <s v="Approve and Adopt ICICI Bank Employees Stock Unit Scheme - 2022"/>
    <s v="Other"/>
    <s v="For"/>
    <x v="0"/>
    <s v="Options are granted at a discount to the market price at grant date. Key elements of the LTIP have not been fully disclosed."/>
    <s v="Yes"/>
  </r>
  <r>
    <x v="384"/>
    <s v="India"/>
    <s v="INE090A01021"/>
    <s v="BSZ2BY7"/>
    <s v="Annual"/>
    <d v="2022-08-30T00:00:00"/>
    <s v="Management"/>
    <s v="Yes"/>
    <n v="24"/>
    <s v="Approve Grant of Units to Eligible Employees of Select Unlisted Wholly Owned Subsidiaries Under ICICI Bank Employees Stock Unit Scheme - 2022"/>
    <s v="Other"/>
    <s v="For"/>
    <x v="0"/>
    <s v="Options are granted at a discount to the market price at grant date. Key elements of the LTIP have not been fully disclosed."/>
    <s v="Yes"/>
  </r>
  <r>
    <x v="385"/>
    <s v="India"/>
    <s v="INE797F01020"/>
    <s v="BNVYT93"/>
    <s v="Annual"/>
    <d v="2022-08-30T00:00:00"/>
    <s v="Management"/>
    <s v="Yes"/>
    <n v="1"/>
    <s v="Accept Financial Statements and Statutory Reports"/>
    <s v="Reports"/>
    <s v="For"/>
    <x v="1"/>
    <m/>
    <s v="No"/>
  </r>
  <r>
    <x v="385"/>
    <s v="India"/>
    <s v="INE797F01020"/>
    <s v="BNVYT93"/>
    <s v="Annual"/>
    <d v="2022-08-30T00:00:00"/>
    <s v="Management"/>
    <s v="Yes"/>
    <n v="2"/>
    <s v="Approve Dividend"/>
    <s v="Other"/>
    <s v="For"/>
    <x v="1"/>
    <m/>
    <s v="No"/>
  </r>
  <r>
    <x v="385"/>
    <s v="India"/>
    <s v="INE797F01020"/>
    <s v="BNVYT93"/>
    <s v="Annual"/>
    <d v="2022-08-30T00:00:00"/>
    <s v="Management"/>
    <s v="Yes"/>
    <n v="3"/>
    <s v="Reelect Shyam S. Bhartia as Director"/>
    <s v="Election of Directors"/>
    <s v="For"/>
    <x v="1"/>
    <m/>
    <s v="No"/>
  </r>
  <r>
    <x v="385"/>
    <s v="India"/>
    <s v="INE797F01020"/>
    <s v="BNVYT93"/>
    <s v="Annual"/>
    <d v="2022-08-30T00:00:00"/>
    <s v="Management"/>
    <s v="Yes"/>
    <n v="4"/>
    <s v="Approve Deloitte Haskins &amp; Sells LLP, Chartered Accountants as Auditors and Authorize Board to Fix Their Remuneration"/>
    <s v="Incentives and Remuneration"/>
    <s v="For"/>
    <x v="1"/>
    <m/>
    <s v="No"/>
  </r>
  <r>
    <x v="385"/>
    <s v="India"/>
    <s v="INE797F01020"/>
    <s v="BNVYT93"/>
    <s v="Annual"/>
    <d v="2022-08-30T00:00:00"/>
    <s v="Management"/>
    <s v="Yes"/>
    <n v="5"/>
    <s v="Reelect Abhay Prabhakar Havaldar as Director"/>
    <s v="Election of Directors"/>
    <s v="For"/>
    <x v="1"/>
    <m/>
    <s v="No"/>
  </r>
  <r>
    <x v="385"/>
    <s v="India"/>
    <s v="INE797F01020"/>
    <s v="BNVYT93"/>
    <s v="Annual"/>
    <d v="2022-08-30T00:00:00"/>
    <s v="Management"/>
    <s v="Yes"/>
    <n v="6"/>
    <s v="Reelect Ashwani Windlass as Director"/>
    <s v="Election of Directors"/>
    <s v="For"/>
    <x v="1"/>
    <m/>
    <s v="No"/>
  </r>
  <r>
    <x v="385"/>
    <s v="India"/>
    <s v="INE797F01020"/>
    <s v="BNVYT93"/>
    <s v="Annual"/>
    <d v="2022-08-30T00:00:00"/>
    <s v="Management"/>
    <s v="Yes"/>
    <n v="7"/>
    <s v="Elect Sameer Khetarpal as Director"/>
    <s v="Election of Directors"/>
    <s v="For"/>
    <x v="1"/>
    <m/>
    <s v="No"/>
  </r>
  <r>
    <x v="385"/>
    <s v="India"/>
    <s v="INE797F01020"/>
    <s v="BNVYT93"/>
    <s v="Annual"/>
    <d v="2022-08-30T00:00:00"/>
    <s v="Management"/>
    <s v="Yes"/>
    <n v="8"/>
    <s v="Approve Appointment and Remuneration of Sameer Khetarpal as Chief Executive Officer and Managing Director"/>
    <s v="Election of Directors"/>
    <s v="For"/>
    <x v="1"/>
    <m/>
    <s v="No"/>
  </r>
  <r>
    <x v="386"/>
    <s v="India"/>
    <s v="INE733E01010"/>
    <s v="B037HF1"/>
    <s v="Annual"/>
    <d v="2022-08-30T00:00:00"/>
    <s v="Management"/>
    <s v="Yes"/>
    <n v="1"/>
    <s v="Accept Financial Statements and Statutory Reports"/>
    <s v="Reports"/>
    <s v="For"/>
    <x v="1"/>
    <m/>
    <s v="No"/>
  </r>
  <r>
    <x v="386"/>
    <s v="India"/>
    <s v="INE733E01010"/>
    <s v="B037HF1"/>
    <s v="Annual"/>
    <d v="2022-08-30T00:00:00"/>
    <s v="Management"/>
    <s v="Yes"/>
    <n v="2"/>
    <s v="Confirm Interim Dividend and Declare Final Dividend"/>
    <s v="Other"/>
    <s v="For"/>
    <x v="1"/>
    <m/>
    <s v="No"/>
  </r>
  <r>
    <x v="386"/>
    <s v="India"/>
    <s v="INE733E01010"/>
    <s v="B037HF1"/>
    <s v="Annual"/>
    <d v="2022-08-30T00:00:00"/>
    <s v="Management"/>
    <s v="Yes"/>
    <n v="3"/>
    <s v="Reelect Ramesh Babu V. as Director (Operations)"/>
    <s v="Election of Directors"/>
    <s v="For"/>
    <x v="1"/>
    <m/>
    <s v="No"/>
  </r>
  <r>
    <x v="386"/>
    <s v="India"/>
    <s v="INE733E01010"/>
    <s v="B037HF1"/>
    <s v="Annual"/>
    <d v="2022-08-30T00:00:00"/>
    <s v="Management"/>
    <s v="Yes"/>
    <n v="4"/>
    <s v="Authorize Board to Fix Remuneration of Statutory Auditors"/>
    <s v="Incentives and Remuneration"/>
    <s v="For"/>
    <x v="1"/>
    <m/>
    <s v="No"/>
  </r>
  <r>
    <x v="386"/>
    <s v="India"/>
    <s v="INE733E01010"/>
    <s v="B037HF1"/>
    <s v="Annual"/>
    <d v="2022-08-30T00:00:00"/>
    <s v="Management"/>
    <s v="Yes"/>
    <n v="5"/>
    <s v="Elect Vivek Gupta as Director"/>
    <s v="Election of Directors"/>
    <s v="For"/>
    <x v="1"/>
    <m/>
    <s v="No"/>
  </r>
  <r>
    <x v="386"/>
    <s v="India"/>
    <s v="INE733E01010"/>
    <s v="B037HF1"/>
    <s v="Annual"/>
    <d v="2022-08-30T00:00:00"/>
    <s v="Management"/>
    <s v="Yes"/>
    <n v="6"/>
    <s v="Elect Jitendra Jayantilal Tanna as Director"/>
    <s v="Election of Directors"/>
    <s v="For"/>
    <x v="1"/>
    <m/>
    <s v="No"/>
  </r>
  <r>
    <x v="386"/>
    <s v="India"/>
    <s v="INE733E01010"/>
    <s v="B037HF1"/>
    <s v="Annual"/>
    <d v="2022-08-30T00:00:00"/>
    <s v="Management"/>
    <s v="Yes"/>
    <n v="7"/>
    <s v="Elect Vidyadhar Vaishampayan as Director"/>
    <s v="Election of Directors"/>
    <s v="For"/>
    <x v="1"/>
    <m/>
    <s v="No"/>
  </r>
  <r>
    <x v="386"/>
    <s v="India"/>
    <s v="INE733E01010"/>
    <s v="B037HF1"/>
    <s v="Annual"/>
    <d v="2022-08-30T00:00:00"/>
    <s v="Management"/>
    <s v="Yes"/>
    <n v="8"/>
    <s v="Elect Sangitha Varier as Director"/>
    <s v="Election of Directors"/>
    <s v="For"/>
    <x v="1"/>
    <m/>
    <s v="No"/>
  </r>
  <r>
    <x v="386"/>
    <s v="India"/>
    <s v="INE733E01010"/>
    <s v="B037HF1"/>
    <s v="Annual"/>
    <d v="2022-08-30T00:00:00"/>
    <s v="Management"/>
    <s v="Yes"/>
    <n v="9"/>
    <s v="Elect Piyush Surendrapal Singh as Government Nominee Director"/>
    <s v="Election of Directors"/>
    <s v="For"/>
    <x v="1"/>
    <m/>
    <s v="No"/>
  </r>
  <r>
    <x v="386"/>
    <s v="India"/>
    <s v="INE733E01010"/>
    <s v="B037HF1"/>
    <s v="Annual"/>
    <d v="2022-08-30T00:00:00"/>
    <s v="Management"/>
    <s v="Yes"/>
    <n v="10"/>
    <s v="Elect Jaikumar Srinivasan as Director (Finance)"/>
    <s v="Election of Directors"/>
    <s v="For"/>
    <x v="1"/>
    <m/>
    <s v="No"/>
  </r>
  <r>
    <x v="386"/>
    <s v="India"/>
    <s v="INE733E01010"/>
    <s v="B037HF1"/>
    <s v="Annual"/>
    <d v="2022-08-30T00:00:00"/>
    <s v="Management"/>
    <s v="Yes"/>
    <n v="11"/>
    <s v="Approve Remuneration of Cost Auditors"/>
    <s v="Incentives and Remuneration"/>
    <s v="For"/>
    <x v="1"/>
    <m/>
    <s v="No"/>
  </r>
  <r>
    <x v="386"/>
    <s v="India"/>
    <s v="INE733E01010"/>
    <s v="B037HF1"/>
    <s v="Annual"/>
    <d v="2022-08-30T00:00:00"/>
    <s v="Management"/>
    <s v="Yes"/>
    <n v="12"/>
    <s v="Approve Issuance of Bonds/Debentures on Private Placement Basis"/>
    <s v="Other"/>
    <s v="For"/>
    <x v="1"/>
    <m/>
    <s v="No"/>
  </r>
  <r>
    <x v="17"/>
    <s v="India"/>
    <s v="INE274J01014"/>
    <s v="B409HQ9"/>
    <s v="Special"/>
    <d v="2022-08-30T00:00:00"/>
    <s v="Management"/>
    <s v="Yes"/>
    <n v="1"/>
    <s v="Elect Vinod Seshan as Government Nominee Director"/>
    <s v="Election of Directors"/>
    <s v="For"/>
    <x v="1"/>
    <m/>
    <s v="No"/>
  </r>
  <r>
    <x v="17"/>
    <s v="India"/>
    <s v="INE274J01014"/>
    <s v="B409HQ9"/>
    <s v="Special"/>
    <d v="2022-08-30T00:00:00"/>
    <s v="Management"/>
    <s v="Yes"/>
    <n v="2"/>
    <s v="Elect Mamta as Government Nominee Director"/>
    <s v="Election of Directors"/>
    <s v="For"/>
    <x v="1"/>
    <m/>
    <s v="No"/>
  </r>
  <r>
    <x v="387"/>
    <s v="Malaysia"/>
    <s v="MYL7084OO006"/>
    <s v="B00G234"/>
    <s v="Annual"/>
    <d v="2022-08-30T00:00:00"/>
    <s v="Management"/>
    <s v="Yes"/>
    <n v="1"/>
    <s v="Approve Final Dividend"/>
    <s v="Other"/>
    <s v="For"/>
    <x v="1"/>
    <m/>
    <s v="No"/>
  </r>
  <r>
    <x v="387"/>
    <s v="Malaysia"/>
    <s v="MYL7084OO006"/>
    <s v="B00G234"/>
    <s v="Annual"/>
    <d v="2022-08-30T00:00:00"/>
    <s v="Management"/>
    <s v="Yes"/>
    <n v="1"/>
    <s v="Amend Constitution"/>
    <s v="Other"/>
    <s v="For"/>
    <x v="1"/>
    <m/>
    <s v="No"/>
  </r>
  <r>
    <x v="387"/>
    <s v="Malaysia"/>
    <s v="MYL7084OO006"/>
    <s v="B00G234"/>
    <s v="Annual"/>
    <d v="2022-08-30T00:00:00"/>
    <s v="Management"/>
    <s v="Yes"/>
    <n v="2"/>
    <s v="Elect Chia Song Kun as Director"/>
    <s v="Election of Directors"/>
    <s v="For"/>
    <x v="1"/>
    <m/>
    <s v="No"/>
  </r>
  <r>
    <x v="387"/>
    <s v="Malaysia"/>
    <s v="MYL7084OO006"/>
    <s v="B00G234"/>
    <s v="Annual"/>
    <d v="2022-08-30T00:00:00"/>
    <s v="Management"/>
    <s v="Yes"/>
    <n v="3"/>
    <s v="Elect Chia Song Kooi as Director"/>
    <s v="Election of Directors"/>
    <s v="For"/>
    <x v="1"/>
    <m/>
    <s v="No"/>
  </r>
  <r>
    <x v="387"/>
    <s v="Malaysia"/>
    <s v="MYL7084OO006"/>
    <s v="B00G234"/>
    <s v="Annual"/>
    <d v="2022-08-30T00:00:00"/>
    <s v="Management"/>
    <s v="Yes"/>
    <n v="4"/>
    <s v="Elect Kow Poh Gek as Director"/>
    <s v="Election of Directors"/>
    <s v="For"/>
    <x v="1"/>
    <m/>
    <s v="No"/>
  </r>
  <r>
    <x v="387"/>
    <s v="Malaysia"/>
    <s v="MYL7084OO006"/>
    <s v="B00G234"/>
    <s v="Annual"/>
    <d v="2022-08-30T00:00:00"/>
    <s v="Management"/>
    <s v="Yes"/>
    <n v="5"/>
    <s v="Elect Low Teng Lum as Director"/>
    <s v="Election of Directors"/>
    <s v="For"/>
    <x v="1"/>
    <m/>
    <s v="No"/>
  </r>
  <r>
    <x v="387"/>
    <s v="Malaysia"/>
    <s v="MYL7084OO006"/>
    <s v="B00G234"/>
    <s v="Annual"/>
    <d v="2022-08-30T00:00:00"/>
    <s v="Management"/>
    <s v="Yes"/>
    <n v="6"/>
    <s v="Elect Chia Lik Kha as Director"/>
    <s v="Election of Directors"/>
    <s v="For"/>
    <x v="1"/>
    <m/>
    <s v="No"/>
  </r>
  <r>
    <x v="387"/>
    <s v="Malaysia"/>
    <s v="MYL7084OO006"/>
    <s v="B00G234"/>
    <s v="Annual"/>
    <d v="2022-08-30T00:00:00"/>
    <s v="Management"/>
    <s v="Yes"/>
    <n v="7"/>
    <s v="Elect Tan Ler Chin as Director"/>
    <s v="Election of Directors"/>
    <s v="For"/>
    <x v="1"/>
    <m/>
    <s v="No"/>
  </r>
  <r>
    <x v="387"/>
    <s v="Malaysia"/>
    <s v="MYL7084OO006"/>
    <s v="B00G234"/>
    <s v="Annual"/>
    <d v="2022-08-30T00:00:00"/>
    <s v="Management"/>
    <s v="Yes"/>
    <n v="8"/>
    <s v="Approve Directors' Fees from September 1, 2022 Until the Next AGM"/>
    <s v="Election of Directors"/>
    <s v="For"/>
    <x v="1"/>
    <m/>
    <s v="No"/>
  </r>
  <r>
    <x v="387"/>
    <s v="Malaysia"/>
    <s v="MYL7084OO006"/>
    <s v="B00G234"/>
    <s v="Annual"/>
    <d v="2022-08-30T00:00:00"/>
    <s v="Management"/>
    <s v="Yes"/>
    <n v="9"/>
    <s v="Approve Directors' Benefits from September 1, 2022 Until the Next AGM"/>
    <s v="Election of Directors"/>
    <s v="For"/>
    <x v="1"/>
    <m/>
    <s v="No"/>
  </r>
  <r>
    <x v="387"/>
    <s v="Malaysia"/>
    <s v="MYL7084OO006"/>
    <s v="B00G234"/>
    <s v="Annual"/>
    <d v="2022-08-30T00:00:00"/>
    <s v="Management"/>
    <s v="Yes"/>
    <n v="10"/>
    <s v="Approve Additional Directors' Fees"/>
    <s v="Election of Directors"/>
    <s v="For"/>
    <x v="1"/>
    <m/>
    <s v="No"/>
  </r>
  <r>
    <x v="387"/>
    <s v="Malaysia"/>
    <s v="MYL7084OO006"/>
    <s v="B00G234"/>
    <s v="Annual"/>
    <d v="2022-08-30T00:00:00"/>
    <s v="Management"/>
    <s v="Yes"/>
    <n v="11"/>
    <s v="Approve Additional Directors' Benefits"/>
    <s v="Election of Directors"/>
    <s v="For"/>
    <x v="1"/>
    <m/>
    <s v="No"/>
  </r>
  <r>
    <x v="387"/>
    <s v="Malaysia"/>
    <s v="MYL7084OO006"/>
    <s v="B00G234"/>
    <s v="Annual"/>
    <d v="2022-08-30T00:00:00"/>
    <s v="Management"/>
    <s v="Yes"/>
    <n v="12"/>
    <s v="Approve KPMG PLT as Auditors and Authorize Board to Fix Their Remuneration"/>
    <s v="Incentives and Remuneration"/>
    <s v="For"/>
    <x v="1"/>
    <m/>
    <s v="No"/>
  </r>
  <r>
    <x v="387"/>
    <s v="Malaysia"/>
    <s v="MYL7084OO006"/>
    <s v="B00G234"/>
    <s v="Annual"/>
    <d v="2022-08-30T00:00:00"/>
    <s v="Management"/>
    <s v="Yes"/>
    <n v="13"/>
    <s v="Approve Issuance of Equity or Equity-Linked Securities without Preemptive Rights"/>
    <s v="Other"/>
    <s v="For"/>
    <x v="1"/>
    <m/>
    <s v="No"/>
  </r>
  <r>
    <x v="387"/>
    <s v="Malaysia"/>
    <s v="MYL7084OO006"/>
    <s v="B00G234"/>
    <s v="Annual"/>
    <d v="2022-08-30T00:00:00"/>
    <s v="Management"/>
    <s v="Yes"/>
    <n v="14"/>
    <s v="Authorize Share Repurchase Program"/>
    <s v="Other"/>
    <s v="For"/>
    <x v="1"/>
    <m/>
    <s v="No"/>
  </r>
  <r>
    <x v="387"/>
    <s v="Malaysia"/>
    <s v="MYL7084OO006"/>
    <s v="B00G234"/>
    <s v="Annual"/>
    <d v="2022-08-30T00:00:00"/>
    <s v="Management"/>
    <s v="Yes"/>
    <n v="15"/>
    <s v="Approve Renewal of Shareholders' Mandate for Recurrent Related Party Transactions"/>
    <s v="Other"/>
    <s v="For"/>
    <x v="1"/>
    <m/>
    <s v="No"/>
  </r>
  <r>
    <x v="388"/>
    <s v="Luxembourg"/>
    <s v="LU0383812293"/>
    <s v="BF52QF2"/>
    <s v="Annual"/>
    <d v="2022-08-30T00:00:00"/>
    <s v="Management"/>
    <s v="No"/>
    <n v="1"/>
    <s v="Receive Financial Statements and Statutory Reports (Non-Voting)"/>
    <s v="Reports"/>
    <m/>
    <x v="2"/>
    <m/>
    <s v="No"/>
  </r>
  <r>
    <x v="388"/>
    <s v="Luxembourg"/>
    <s v="LU0383812293"/>
    <s v="BF52QF2"/>
    <s v="Annual"/>
    <d v="2022-08-30T00:00:00"/>
    <s v="Management"/>
    <s v="Yes"/>
    <n v="2"/>
    <s v="Approve Financial Statements"/>
    <s v="Other"/>
    <s v="For"/>
    <x v="1"/>
    <m/>
    <s v="No"/>
  </r>
  <r>
    <x v="388"/>
    <s v="Luxembourg"/>
    <s v="LU0383812293"/>
    <s v="BF52QF2"/>
    <s v="Annual"/>
    <d v="2022-08-30T00:00:00"/>
    <s v="Management"/>
    <s v="Yes"/>
    <n v="3"/>
    <s v="Approve Consolidated Financial Statements and Statutory Reports"/>
    <s v="Reports"/>
    <s v="For"/>
    <x v="1"/>
    <m/>
    <s v="No"/>
  </r>
  <r>
    <x v="388"/>
    <s v="Luxembourg"/>
    <s v="LU0383812293"/>
    <s v="BF52QF2"/>
    <s v="Annual"/>
    <d v="2022-08-30T00:00:00"/>
    <s v="Management"/>
    <s v="Yes"/>
    <n v="4"/>
    <s v="Approve Allocation of Income and Dividends"/>
    <s v="Other"/>
    <s v="For"/>
    <x v="1"/>
    <m/>
    <s v="No"/>
  </r>
  <r>
    <x v="388"/>
    <s v="Luxembourg"/>
    <s v="LU0383812293"/>
    <s v="BF52QF2"/>
    <s v="Annual"/>
    <d v="2022-08-30T00:00:00"/>
    <s v="Management"/>
    <s v="Yes"/>
    <n v="5"/>
    <s v="Approve Discharge of General Partner and All the Members of the Board of Overseers"/>
    <s v="Other"/>
    <s v="For"/>
    <x v="1"/>
    <m/>
    <s v="No"/>
  </r>
  <r>
    <x v="388"/>
    <s v="Luxembourg"/>
    <s v="LU0383812293"/>
    <s v="BF52QF2"/>
    <s v="Annual"/>
    <d v="2022-08-30T00:00:00"/>
    <s v="Management"/>
    <s v="Yes"/>
    <n v="6.1"/>
    <s v="Reelect John Li as Board of Overseers"/>
    <s v="Other"/>
    <s v="For"/>
    <x v="1"/>
    <m/>
    <s v="No"/>
  </r>
  <r>
    <x v="388"/>
    <s v="Luxembourg"/>
    <s v="LU0383812293"/>
    <s v="BF52QF2"/>
    <s v="Annual"/>
    <d v="2022-08-30T00:00:00"/>
    <s v="Management"/>
    <s v="Yes"/>
    <n v="6.2"/>
    <s v="Reelect Yves Prussen as Board of Overseers"/>
    <s v="Other"/>
    <s v="For"/>
    <x v="1"/>
    <m/>
    <s v="No"/>
  </r>
  <r>
    <x v="388"/>
    <s v="Luxembourg"/>
    <s v="LU0383812293"/>
    <s v="BF52QF2"/>
    <s v="Annual"/>
    <d v="2022-08-30T00:00:00"/>
    <s v="Management"/>
    <s v="Yes"/>
    <n v="6.3"/>
    <s v="Reelect Stuart Robertson as Board of Overseers"/>
    <s v="Other"/>
    <s v="For"/>
    <x v="1"/>
    <m/>
    <s v="No"/>
  </r>
  <r>
    <x v="388"/>
    <s v="Luxembourg"/>
    <s v="LU0383812293"/>
    <s v="BF52QF2"/>
    <s v="Annual"/>
    <d v="2022-08-30T00:00:00"/>
    <s v="Management"/>
    <s v="Yes"/>
    <n v="6.4"/>
    <s v="Reelect Stuart Rowlands as Board of Overseers"/>
    <s v="Other"/>
    <s v="For"/>
    <x v="1"/>
    <m/>
    <s v="No"/>
  </r>
  <r>
    <x v="388"/>
    <s v="Luxembourg"/>
    <s v="LU0383812293"/>
    <s v="BF52QF2"/>
    <s v="Annual"/>
    <d v="2022-08-30T00:00:00"/>
    <s v="Management"/>
    <s v="Yes"/>
    <n v="7"/>
    <s v="Approve Remuneration of Board of Overseers"/>
    <s v="Incentives and Remuneration"/>
    <s v="For"/>
    <x v="1"/>
    <m/>
    <s v="No"/>
  </r>
  <r>
    <x v="388"/>
    <s v="Luxembourg"/>
    <s v="LU0383812293"/>
    <s v="BF52QF2"/>
    <s v="Annual"/>
    <d v="2022-08-30T00:00:00"/>
    <s v="Management"/>
    <s v="Yes"/>
    <n v="8"/>
    <s v="Approve Share Repurchase"/>
    <s v="Other"/>
    <s v="For"/>
    <x v="1"/>
    <m/>
    <s v="No"/>
  </r>
  <r>
    <x v="389"/>
    <s v="Saudi Arabia"/>
    <s v="SA0007879543"/>
    <s v="B12M7Q5"/>
    <s v="Extraordinary Shareholders"/>
    <d v="2022-08-30T00:00:00"/>
    <s v="Management"/>
    <s v="Yes"/>
    <n v="1"/>
    <s v="Authorize Increase of Capital by Capitalizing from the Retained Earning for Bonus Issue and Amend Articles of Bylaws Re: Change in Capital and Shares Subscription"/>
    <s v="Other"/>
    <s v="For"/>
    <x v="1"/>
    <m/>
    <s v="No"/>
  </r>
  <r>
    <x v="389"/>
    <s v="Saudi Arabia"/>
    <s v="SA0007879543"/>
    <s v="B12M7Q5"/>
    <s v="Extraordinary Shareholders"/>
    <d v="2022-08-30T00:00:00"/>
    <s v="Management"/>
    <s v="Yes"/>
    <n v="2"/>
    <s v="Amend Company's Dividends Policy"/>
    <s v="Other"/>
    <s v="For"/>
    <x v="0"/>
    <s v="We will not support amendments to the Articles of Association/Bylaws amendment which are against shareholders' interests."/>
    <s v="Yes"/>
  </r>
  <r>
    <x v="389"/>
    <s v="Saudi Arabia"/>
    <s v="SA0007879543"/>
    <s v="B12M7Q5"/>
    <s v="Extraordinary Shareholders"/>
    <d v="2022-08-30T00:00:00"/>
    <s v="Management"/>
    <s v="Yes"/>
    <n v="3"/>
    <s v="Approve Related Party Transactions Re: Walaa Cooperative Insurance Co"/>
    <s v="Other"/>
    <s v="For"/>
    <x v="1"/>
    <m/>
    <s v="No"/>
  </r>
  <r>
    <x v="389"/>
    <s v="Saudi Arabia"/>
    <s v="SA0007879543"/>
    <s v="B12M7Q5"/>
    <s v="Extraordinary Shareholders"/>
    <d v="2022-08-30T00:00:00"/>
    <s v="Management"/>
    <s v="Yes"/>
    <n v="4"/>
    <s v="Approve Related Party Transactions Re: eWTPA Technology Innovation Ltd Co, Alibaba Cloud (Singapore) Private Limited, Saudi Company for Artificial Intelligence and Saudi Information Technology Co"/>
    <s v="Other"/>
    <s v="For"/>
    <x v="1"/>
    <m/>
    <s v="No"/>
  </r>
  <r>
    <x v="389"/>
    <s v="Saudi Arabia"/>
    <s v="SA0007879543"/>
    <s v="B12M7Q5"/>
    <s v="Extraordinary Shareholders"/>
    <d v="2022-08-30T00:00:00"/>
    <s v="Management"/>
    <s v="Yes"/>
    <n v="5"/>
    <s v="Approve Related Party Transactions Re: Public Investment Fund"/>
    <s v="Other"/>
    <s v="For"/>
    <x v="1"/>
    <m/>
    <s v="No"/>
  </r>
  <r>
    <x v="389"/>
    <s v="Saudi Arabia"/>
    <s v="SA0007879543"/>
    <s v="B12M7Q5"/>
    <s v="Extraordinary Shareholders"/>
    <d v="2022-08-30T00:00:00"/>
    <s v="Management"/>
    <s v="Yes"/>
    <n v="6"/>
    <s v="Authorize Share Repurchase Program up to 15,000,000 Shares to be Allocated to Employees Incentive Shares Program and Authorize the Board to Ratify and Execute the Approved Resolution"/>
    <s v="Incentives and Remuneration"/>
    <s v="For"/>
    <x v="0"/>
    <s v="We will not support share issue authorities when the information available is not sufficient to make an informed assessment of the proposed authority."/>
    <s v="Yes"/>
  </r>
  <r>
    <x v="390"/>
    <s v="China"/>
    <s v="CNE1000000B8"/>
    <s v="B1VKWZ4"/>
    <s v="Special"/>
    <d v="2022-08-30T00:00:00"/>
    <s v="Management"/>
    <s v="Yes"/>
    <n v="1"/>
    <s v="Approve Employee Share Purchase Plan (Draft) and Summary"/>
    <s v="Other"/>
    <s v="For"/>
    <x v="1"/>
    <m/>
    <s v="No"/>
  </r>
  <r>
    <x v="390"/>
    <s v="China"/>
    <s v="CNE1000000B8"/>
    <s v="B1VKWZ4"/>
    <s v="Special"/>
    <d v="2022-08-30T00:00:00"/>
    <s v="Management"/>
    <s v="Yes"/>
    <n v="2"/>
    <s v="Approve to Formulate Methods to Assess the Performance of Plan Participants"/>
    <s v="Other"/>
    <s v="For"/>
    <x v="1"/>
    <m/>
    <s v="No"/>
  </r>
  <r>
    <x v="390"/>
    <s v="China"/>
    <s v="CNE1000000B8"/>
    <s v="B1VKWZ4"/>
    <s v="Special"/>
    <d v="2022-08-30T00:00:00"/>
    <s v="Management"/>
    <s v="Yes"/>
    <n v="3"/>
    <s v="Approve Authorization of Board to Handle All Related Matters"/>
    <s v="Other"/>
    <s v="For"/>
    <x v="1"/>
    <m/>
    <s v="No"/>
  </r>
  <r>
    <x v="390"/>
    <s v="China"/>
    <s v="CNE1000000B8"/>
    <s v="B1VKWZ4"/>
    <s v="Special"/>
    <d v="2022-08-30T00:00:00"/>
    <s v="Shareholder"/>
    <s v="Yes"/>
    <n v="4"/>
    <s v="Elect Wang Cheng as Non-Independent Director"/>
    <s v="Election of Directors"/>
    <s v="For"/>
    <x v="1"/>
    <m/>
    <s v="No"/>
  </r>
  <r>
    <x v="131"/>
    <s v="India"/>
    <s v="INE758T01015"/>
    <s v="BL6P210"/>
    <s v="Annual"/>
    <d v="2022-08-30T00:00:00"/>
    <s v="Management"/>
    <s v="Yes"/>
    <n v="1"/>
    <s v="Accept Financial Statements and Statutory Reports"/>
    <s v="Reports"/>
    <s v="For"/>
    <x v="1"/>
    <m/>
    <s v="No"/>
  </r>
  <r>
    <x v="131"/>
    <s v="India"/>
    <s v="INE758T01015"/>
    <s v="BL6P210"/>
    <s v="Annual"/>
    <d v="2022-08-30T00:00:00"/>
    <s v="Management"/>
    <s v="Yes"/>
    <n v="2"/>
    <s v="Reelect Sanjeev Bikhchandani as Director"/>
    <s v="Election of Directors"/>
    <s v="For"/>
    <x v="1"/>
    <m/>
    <s v="No"/>
  </r>
  <r>
    <x v="391"/>
    <s v="Germany"/>
    <s v="DE0005408116"/>
    <n v="7380062"/>
    <s v="Annual"/>
    <d v="2022-08-31T00:00:00"/>
    <s v="Management"/>
    <s v="No"/>
    <n v="1"/>
    <s v="Receive Financial Statements and Statutory Reports for Fiscal Year 2021 (Non-Voting)"/>
    <s v="Reports"/>
    <m/>
    <x v="2"/>
    <m/>
    <s v="No"/>
  </r>
  <r>
    <x v="391"/>
    <s v="Germany"/>
    <s v="DE0005408116"/>
    <n v="7380062"/>
    <s v="Annual"/>
    <d v="2022-08-31T00:00:00"/>
    <s v="Management"/>
    <s v="Yes"/>
    <n v="2"/>
    <s v="Approve Allocation of Income and Omission of Dividends"/>
    <s v="Other"/>
    <s v="For"/>
    <x v="1"/>
    <m/>
    <s v="No"/>
  </r>
  <r>
    <x v="391"/>
    <s v="Germany"/>
    <s v="DE0005408116"/>
    <n v="7380062"/>
    <s v="Annual"/>
    <d v="2022-08-31T00:00:00"/>
    <s v="Management"/>
    <s v="Yes"/>
    <n v="3.1"/>
    <s v="Approve Discharge of Management Board Member Marc Hess for Fiscal Year 2021"/>
    <s v="Other"/>
    <s v="For"/>
    <x v="1"/>
    <m/>
    <s v="No"/>
  </r>
  <r>
    <x v="391"/>
    <s v="Germany"/>
    <s v="DE0005408116"/>
    <n v="7380062"/>
    <s v="Annual"/>
    <d v="2022-08-31T00:00:00"/>
    <s v="Management"/>
    <s v="Yes"/>
    <n v="3.2"/>
    <s v="Approve Discharge of Management Board Member Hermann Merkens (Chair until April 30, 2021) for Fiscal Year 2021"/>
    <s v="Other"/>
    <s v="For"/>
    <x v="1"/>
    <m/>
    <s v="No"/>
  </r>
  <r>
    <x v="391"/>
    <s v="Germany"/>
    <s v="DE0005408116"/>
    <n v="7380062"/>
    <s v="Annual"/>
    <d v="2022-08-31T00:00:00"/>
    <s v="Management"/>
    <s v="Yes"/>
    <n v="3.3"/>
    <s v="Approve Discharge of Management Board Member Jochen Kloesges (Chair from September 15, 2021) for Fiscal Year 2021"/>
    <s v="Other"/>
    <s v="For"/>
    <x v="1"/>
    <m/>
    <s v="No"/>
  </r>
  <r>
    <x v="391"/>
    <s v="Germany"/>
    <s v="DE0005408116"/>
    <n v="7380062"/>
    <s v="Annual"/>
    <d v="2022-08-31T00:00:00"/>
    <s v="Management"/>
    <s v="Yes"/>
    <n v="3.4"/>
    <s v="Approve Discharge of Management Board Member Dagmar Knopek (until May 31, 2021) for Fiscal Year 2021"/>
    <s v="Other"/>
    <s v="For"/>
    <x v="1"/>
    <m/>
    <s v="No"/>
  </r>
  <r>
    <x v="391"/>
    <s v="Germany"/>
    <s v="DE0005408116"/>
    <n v="7380062"/>
    <s v="Annual"/>
    <d v="2022-08-31T00:00:00"/>
    <s v="Management"/>
    <s v="Yes"/>
    <n v="3.5"/>
    <s v="Approve Discharge of Management Board Member Christiane Kunisch-Wolf  for Fiscal Year 2021"/>
    <s v="Other"/>
    <s v="For"/>
    <x v="1"/>
    <m/>
    <s v="No"/>
  </r>
  <r>
    <x v="391"/>
    <s v="Germany"/>
    <s v="DE0005408116"/>
    <n v="7380062"/>
    <s v="Annual"/>
    <d v="2022-08-31T00:00:00"/>
    <s v="Management"/>
    <s v="Yes"/>
    <n v="3.6"/>
    <s v="Approve Discharge of Management Board Member Thomas Ortmanns (until September 30, 2021) for Fiscal Year 2021"/>
    <s v="Other"/>
    <s v="For"/>
    <x v="1"/>
    <m/>
    <s v="No"/>
  </r>
  <r>
    <x v="391"/>
    <s v="Germany"/>
    <s v="DE0005408116"/>
    <n v="7380062"/>
    <s v="Annual"/>
    <d v="2022-08-31T00:00:00"/>
    <s v="Management"/>
    <s v="Yes"/>
    <n v="3.7"/>
    <s v="Approve Discharge of Management Board Member Christopher Winkelman for Fiscal Year 2021"/>
    <s v="Other"/>
    <s v="For"/>
    <x v="1"/>
    <m/>
    <s v="No"/>
  </r>
  <r>
    <x v="391"/>
    <s v="Germany"/>
    <s v="DE0005408116"/>
    <n v="7380062"/>
    <s v="Annual"/>
    <d v="2022-08-31T00:00:00"/>
    <s v="Management"/>
    <s v="Yes"/>
    <n v="4.0999999999999996"/>
    <s v="Approve Discharge of Supervisory Board Member Jana Brendel for Fiscal Year 2021"/>
    <s v="Other"/>
    <s v="For"/>
    <x v="1"/>
    <m/>
    <s v="No"/>
  </r>
  <r>
    <x v="391"/>
    <s v="Germany"/>
    <s v="DE0005408116"/>
    <n v="7380062"/>
    <s v="Annual"/>
    <d v="2022-08-31T00:00:00"/>
    <s v="Management"/>
    <s v="Yes"/>
    <n v="4.0999999999999996"/>
    <s v="Approve Discharge of Supervisory Board Member Elisabeth Stheeman for Fiscal Year 2021"/>
    <s v="Other"/>
    <s v="For"/>
    <x v="1"/>
    <m/>
    <s v="No"/>
  </r>
  <r>
    <x v="391"/>
    <s v="Germany"/>
    <s v="DE0005408116"/>
    <n v="7380062"/>
    <s v="Annual"/>
    <d v="2022-08-31T00:00:00"/>
    <s v="Management"/>
    <s v="Yes"/>
    <n v="4.1100000000000003"/>
    <s v="Approve Discharge of Supervisory Board Member Dietrich Voigtlaender (until December 9, 2021) for Fiscal Year 2021"/>
    <s v="Other"/>
    <s v="For"/>
    <x v="1"/>
    <m/>
    <s v="No"/>
  </r>
  <r>
    <x v="391"/>
    <s v="Germany"/>
    <s v="DE0005408116"/>
    <n v="7380062"/>
    <s v="Annual"/>
    <d v="2022-08-31T00:00:00"/>
    <s v="Management"/>
    <s v="Yes"/>
    <n v="4.12"/>
    <s v="Approve Discharge of Supervisory Board Member Hermann Wagner (Chair since November 23, 2021) for Fiscal Year 2021"/>
    <s v="Other"/>
    <s v="For"/>
    <x v="1"/>
    <m/>
    <s v="No"/>
  </r>
  <r>
    <x v="391"/>
    <s v="Germany"/>
    <s v="DE0005408116"/>
    <n v="7380062"/>
    <s v="Annual"/>
    <d v="2022-08-31T00:00:00"/>
    <s v="Management"/>
    <s v="Yes"/>
    <n v="4.2"/>
    <s v="Approve Discharge of Supervisory Board Member Christof von Dryander (until December 9, 2021) for Fiscal Year 2021"/>
    <s v="Other"/>
    <s v="For"/>
    <x v="1"/>
    <m/>
    <s v="No"/>
  </r>
  <r>
    <x v="391"/>
    <s v="Germany"/>
    <s v="DE0005408116"/>
    <n v="7380062"/>
    <s v="Annual"/>
    <d v="2022-08-31T00:00:00"/>
    <s v="Management"/>
    <s v="Yes"/>
    <n v="4.3"/>
    <s v="Approve Discharge of Supervisory Board Member Thomas Hawel for Fiscal Year 2021"/>
    <s v="Other"/>
    <s v="For"/>
    <x v="1"/>
    <m/>
    <s v="No"/>
  </r>
  <r>
    <x v="391"/>
    <s v="Germany"/>
    <s v="DE0005408116"/>
    <n v="7380062"/>
    <s v="Annual"/>
    <d v="2022-08-31T00:00:00"/>
    <s v="Management"/>
    <s v="Yes"/>
    <n v="4.4000000000000004"/>
    <s v="Approve Discharge of Supervisory Board Member Petra Heinemann-Specht for Fiscal Year 2021"/>
    <s v="Other"/>
    <s v="For"/>
    <x v="1"/>
    <m/>
    <s v="No"/>
  </r>
  <r>
    <x v="391"/>
    <s v="Germany"/>
    <s v="DE0005408116"/>
    <n v="7380062"/>
    <s v="Annual"/>
    <d v="2022-08-31T00:00:00"/>
    <s v="Management"/>
    <s v="Yes"/>
    <n v="4.5"/>
    <s v="Approve Discharge of Supervisory Board Member Marija Korsch (Chair until November 23, 2021; Supervisory Board Member until December 9, 2021) for Fiscal Year 2021"/>
    <s v="Other"/>
    <s v="For"/>
    <x v="1"/>
    <m/>
    <s v="No"/>
  </r>
  <r>
    <x v="391"/>
    <s v="Germany"/>
    <s v="DE0005408116"/>
    <n v="7380062"/>
    <s v="Annual"/>
    <d v="2022-08-31T00:00:00"/>
    <s v="Management"/>
    <s v="Yes"/>
    <n v="4.5999999999999996"/>
    <s v="Approve Discharge of Supervisory Board Member Jan Lehmann for Fiscal Year 2021"/>
    <s v="Other"/>
    <s v="For"/>
    <x v="1"/>
    <m/>
    <s v="No"/>
  </r>
  <r>
    <x v="391"/>
    <s v="Germany"/>
    <s v="DE0005408116"/>
    <n v="7380062"/>
    <s v="Annual"/>
    <d v="2022-08-31T00:00:00"/>
    <s v="Management"/>
    <s v="Yes"/>
    <n v="4.7"/>
    <s v="Approve Discharge of Supervisory Board Member Klaus Novatius for Fiscal Year 2021"/>
    <s v="Other"/>
    <s v="For"/>
    <x v="1"/>
    <m/>
    <s v="No"/>
  </r>
  <r>
    <x v="391"/>
    <s v="Germany"/>
    <s v="DE0005408116"/>
    <n v="7380062"/>
    <s v="Annual"/>
    <d v="2022-08-31T00:00:00"/>
    <s v="Management"/>
    <s v="Yes"/>
    <n v="4.8"/>
    <s v="Approve Discharge of Supervisory Board Member Richard Peters for Fiscal Year 2021"/>
    <s v="Other"/>
    <s v="For"/>
    <x v="1"/>
    <m/>
    <s v="No"/>
  </r>
  <r>
    <x v="391"/>
    <s v="Germany"/>
    <s v="DE0005408116"/>
    <n v="7380062"/>
    <s v="Annual"/>
    <d v="2022-08-31T00:00:00"/>
    <s v="Management"/>
    <s v="Yes"/>
    <n v="4.9000000000000004"/>
    <s v="Approve Discharge of Supervisory Board Member Sylvia Seignette for Fiscal Year 2021"/>
    <s v="Other"/>
    <s v="For"/>
    <x v="1"/>
    <m/>
    <s v="No"/>
  </r>
  <r>
    <x v="391"/>
    <s v="Germany"/>
    <s v="DE0005408116"/>
    <n v="7380062"/>
    <s v="Annual"/>
    <d v="2022-08-31T00:00:00"/>
    <s v="Management"/>
    <s v="Yes"/>
    <n v="5"/>
    <s v="Ratify KPMG AG as Auditors for Fiscal Year 2022 and for the Review of Interim Financial Statements"/>
    <s v="Auditors"/>
    <s v="For"/>
    <x v="1"/>
    <m/>
    <s v="No"/>
  </r>
  <r>
    <x v="391"/>
    <s v="Germany"/>
    <s v="DE0005408116"/>
    <n v="7380062"/>
    <s v="Annual"/>
    <d v="2022-08-31T00:00:00"/>
    <s v="Management"/>
    <s v="Yes"/>
    <n v="6"/>
    <s v="Approve Remuneration Policy"/>
    <s v="Incentives and Remuneration"/>
    <s v="For"/>
    <x v="1"/>
    <m/>
    <s v="No"/>
  </r>
  <r>
    <x v="391"/>
    <s v="Germany"/>
    <s v="DE0005408116"/>
    <n v="7380062"/>
    <s v="Annual"/>
    <d v="2022-08-31T00:00:00"/>
    <s v="Management"/>
    <s v="Yes"/>
    <n v="7"/>
    <s v="Approve Remuneration Report"/>
    <s v="Incentives and Remuneration"/>
    <s v="For"/>
    <x v="1"/>
    <m/>
    <s v="No"/>
  </r>
  <r>
    <x v="391"/>
    <s v="Germany"/>
    <s v="DE0005408116"/>
    <n v="7380062"/>
    <s v="Annual"/>
    <d v="2022-08-31T00:00:00"/>
    <s v="Management"/>
    <s v="Yes"/>
    <n v="8.1"/>
    <s v="Elect Henning Giesecke to the Supervisory Board"/>
    <s v="Other"/>
    <s v="For"/>
    <x v="1"/>
    <m/>
    <s v="No"/>
  </r>
  <r>
    <x v="391"/>
    <s v="Germany"/>
    <s v="DE0005408116"/>
    <n v="7380062"/>
    <s v="Annual"/>
    <d v="2022-08-31T00:00:00"/>
    <s v="Management"/>
    <s v="Yes"/>
    <n v="8.1999999999999993"/>
    <s v="Elect Denis Hall to the Supervisory Board"/>
    <s v="Other"/>
    <s v="For"/>
    <x v="1"/>
    <m/>
    <s v="No"/>
  </r>
  <r>
    <x v="391"/>
    <s v="Germany"/>
    <s v="DE0005408116"/>
    <n v="7380062"/>
    <s v="Annual"/>
    <d v="2022-08-31T00:00:00"/>
    <s v="Management"/>
    <s v="Yes"/>
    <n v="8.3000000000000007"/>
    <s v="Elect Barbara Knoflach to the Supervisory Board"/>
    <s v="Other"/>
    <s v="For"/>
    <x v="1"/>
    <m/>
    <s v="No"/>
  </r>
  <r>
    <x v="391"/>
    <s v="Germany"/>
    <s v="DE0005408116"/>
    <n v="7380062"/>
    <s v="Annual"/>
    <d v="2022-08-31T00:00:00"/>
    <s v="Management"/>
    <s v="Yes"/>
    <n v="8.4"/>
    <s v="Elect Marika Lulay to the Supervisory Board"/>
    <s v="Other"/>
    <s v="For"/>
    <x v="1"/>
    <m/>
    <s v="No"/>
  </r>
  <r>
    <x v="391"/>
    <s v="Germany"/>
    <s v="DE0005408116"/>
    <n v="7380062"/>
    <s v="Annual"/>
    <d v="2022-08-31T00:00:00"/>
    <s v="Management"/>
    <s v="Yes"/>
    <n v="8.5"/>
    <s v="Elect Hans-Hermann Lotter to the Supervisory Board"/>
    <s v="Other"/>
    <s v="For"/>
    <x v="1"/>
    <m/>
    <s v="No"/>
  </r>
  <r>
    <x v="391"/>
    <s v="Germany"/>
    <s v="DE0005408116"/>
    <n v="7380062"/>
    <s v="Annual"/>
    <d v="2022-08-31T00:00:00"/>
    <s v="Management"/>
    <s v="Yes"/>
    <n v="8.6"/>
    <s v="Elect Jose Alvarez to the Supervisory Board"/>
    <s v="Other"/>
    <s v="For"/>
    <x v="1"/>
    <m/>
    <s v="No"/>
  </r>
  <r>
    <x v="391"/>
    <s v="Germany"/>
    <s v="DE0005408116"/>
    <n v="7380062"/>
    <s v="Annual"/>
    <d v="2022-08-31T00:00:00"/>
    <s v="Management"/>
    <s v="Yes"/>
    <n v="9"/>
    <s v="Approve Creation of EUR 35.9 Million Pool of Authorized Capital with or without Exclusion of Preemptive Rights"/>
    <s v="Other"/>
    <s v="For"/>
    <x v="1"/>
    <m/>
    <s v="No"/>
  </r>
  <r>
    <x v="391"/>
    <s v="Germany"/>
    <s v="DE0005408116"/>
    <n v="7380062"/>
    <s v="Annual"/>
    <d v="2022-08-31T00:00:00"/>
    <s v="Management"/>
    <s v="Yes"/>
    <n v="10"/>
    <s v="Approve Reduction of Conditional Capital 2019 to EUR 35.9 Million"/>
    <s v="Other"/>
    <s v="For"/>
    <x v="1"/>
    <m/>
    <s v="No"/>
  </r>
  <r>
    <x v="391"/>
    <s v="Germany"/>
    <s v="DE0005408116"/>
    <n v="7380062"/>
    <s v="Annual"/>
    <d v="2022-08-31T00:00:00"/>
    <s v="Management"/>
    <s v="Yes"/>
    <n v="11"/>
    <s v="Approve Affiliation Agreement with Participation Zwoelfte Beteiligungs GmbH"/>
    <s v="Other"/>
    <s v="For"/>
    <x v="1"/>
    <m/>
    <s v="No"/>
  </r>
  <r>
    <x v="392"/>
    <s v="Saudi Arabia"/>
    <s v="SA000A0LE310"/>
    <s v="B1P6WF8"/>
    <s v="Ordinary Shareholders"/>
    <d v="2022-08-31T00:00:00"/>
    <s v="Management"/>
    <s v="Yes"/>
    <n v="1.1000000000000001"/>
    <s v="Elect Basheer Al Nattar as Director"/>
    <s v="Election of Directors"/>
    <s v="None"/>
    <x v="3"/>
    <m/>
    <s v="No"/>
  </r>
  <r>
    <x v="392"/>
    <s v="Saudi Arabia"/>
    <s v="SA000A0LE310"/>
    <s v="B1P6WF8"/>
    <s v="Ordinary Shareholders"/>
    <d v="2022-08-31T00:00:00"/>
    <s v="Management"/>
    <s v="Yes"/>
    <n v="1.1000000000000001"/>
    <s v="Elect Khaleefah Al Milhim as Director"/>
    <s v="Election of Directors"/>
    <s v="None"/>
    <x v="3"/>
    <m/>
    <s v="No"/>
  </r>
  <r>
    <x v="392"/>
    <s v="Saudi Arabia"/>
    <s v="SA000A0LE310"/>
    <s v="B1P6WF8"/>
    <s v="Ordinary Shareholders"/>
    <d v="2022-08-31T00:00:00"/>
    <s v="Management"/>
    <s v="Yes"/>
    <n v="1.1100000000000001"/>
    <s v="Elect Mohammed Al Milhim as Director"/>
    <s v="Election of Directors"/>
    <s v="None"/>
    <x v="3"/>
    <m/>
    <s v="No"/>
  </r>
  <r>
    <x v="392"/>
    <s v="Saudi Arabia"/>
    <s v="SA000A0LE310"/>
    <s v="B1P6WF8"/>
    <s v="Ordinary Shareholders"/>
    <d v="2022-08-31T00:00:00"/>
    <s v="Management"/>
    <s v="Yes"/>
    <n v="1.1200000000000001"/>
    <s v="Elect Hatim Imam as Director"/>
    <s v="Election of Directors"/>
    <s v="None"/>
    <x v="3"/>
    <m/>
    <s v="No"/>
  </r>
  <r>
    <x v="392"/>
    <s v="Saudi Arabia"/>
    <s v="SA000A0LE310"/>
    <s v="B1P6WF8"/>
    <s v="Ordinary Shareholders"/>
    <d v="2022-08-31T00:00:00"/>
    <s v="Management"/>
    <s v="Yes"/>
    <n v="1.1299999999999999"/>
    <s v="Elect Fahad Al Sameeh as Director"/>
    <s v="Election of Directors"/>
    <s v="None"/>
    <x v="3"/>
    <m/>
    <s v="No"/>
  </r>
  <r>
    <x v="392"/>
    <s v="Saudi Arabia"/>
    <s v="SA000A0LE310"/>
    <s v="B1P6WF8"/>
    <s v="Ordinary Shareholders"/>
    <d v="2022-08-31T00:00:00"/>
    <s v="Management"/>
    <s v="Yes"/>
    <n v="1.1399999999999999"/>
    <s v="Elect Abdullah Al Jubeilan as Director"/>
    <s v="Election of Directors"/>
    <s v="None"/>
    <x v="3"/>
    <m/>
    <s v="No"/>
  </r>
  <r>
    <x v="392"/>
    <s v="Saudi Arabia"/>
    <s v="SA000A0LE310"/>
    <s v="B1P6WF8"/>
    <s v="Ordinary Shareholders"/>
    <d v="2022-08-31T00:00:00"/>
    <s v="Management"/>
    <s v="Yes"/>
    <n v="1.1499999999999999"/>
    <s v="Elect Ahmed Al Jureifani as Director"/>
    <s v="Election of Directors"/>
    <s v="None"/>
    <x v="3"/>
    <m/>
    <s v="No"/>
  </r>
  <r>
    <x v="392"/>
    <s v="Saudi Arabia"/>
    <s v="SA000A0LE310"/>
    <s v="B1P6WF8"/>
    <s v="Ordinary Shareholders"/>
    <d v="2022-08-31T00:00:00"/>
    <s v="Management"/>
    <s v="Yes"/>
    <n v="1.1599999999999999"/>
    <s v="Elect Qassim Al Sheikh as Director"/>
    <s v="Election of Directors"/>
    <s v="None"/>
    <x v="3"/>
    <m/>
    <s v="No"/>
  </r>
  <r>
    <x v="392"/>
    <s v="Saudi Arabia"/>
    <s v="SA000A0LE310"/>
    <s v="B1P6WF8"/>
    <s v="Ordinary Shareholders"/>
    <d v="2022-08-31T00:00:00"/>
    <s v="Management"/>
    <s v="Yes"/>
    <n v="1.17"/>
    <s v="Elect Abdulsalam Al Mazrou as Director"/>
    <s v="Election of Directors"/>
    <s v="None"/>
    <x v="3"/>
    <m/>
    <s v="No"/>
  </r>
  <r>
    <x v="392"/>
    <s v="Saudi Arabia"/>
    <s v="SA000A0LE310"/>
    <s v="B1P6WF8"/>
    <s v="Ordinary Shareholders"/>
    <d v="2022-08-31T00:00:00"/>
    <s v="Management"/>
    <s v="Yes"/>
    <n v="1.18"/>
    <s v="Elect Amal Al Ghamdi as Director"/>
    <s v="Election of Directors"/>
    <s v="None"/>
    <x v="3"/>
    <m/>
    <s v="No"/>
  </r>
  <r>
    <x v="392"/>
    <s v="Saudi Arabia"/>
    <s v="SA000A0LE310"/>
    <s v="B1P6WF8"/>
    <s v="Ordinary Shareholders"/>
    <d v="2022-08-31T00:00:00"/>
    <s v="Management"/>
    <s v="Yes"/>
    <n v="1.19"/>
    <s v="Elect Mohammed Al Sabiq as Director"/>
    <s v="Election of Directors"/>
    <s v="None"/>
    <x v="3"/>
    <m/>
    <s v="No"/>
  </r>
  <r>
    <x v="392"/>
    <s v="Saudi Arabia"/>
    <s v="SA000A0LE310"/>
    <s v="B1P6WF8"/>
    <s v="Ordinary Shareholders"/>
    <d v="2022-08-31T00:00:00"/>
    <s v="Management"/>
    <s v="Yes"/>
    <n v="1.2"/>
    <s v="Elect Ahmed Khoqeer as Director"/>
    <s v="Election of Directors"/>
    <s v="None"/>
    <x v="3"/>
    <m/>
    <s v="No"/>
  </r>
  <r>
    <x v="392"/>
    <s v="Saudi Arabia"/>
    <s v="SA000A0LE310"/>
    <s v="B1P6WF8"/>
    <s v="Ordinary Shareholders"/>
    <d v="2022-08-31T00:00:00"/>
    <s v="Management"/>
    <s v="Yes"/>
    <n v="1.2"/>
    <s v="Elect Khalid Al Zayidi as Director"/>
    <s v="Election of Directors"/>
    <s v="None"/>
    <x v="3"/>
    <m/>
    <s v="No"/>
  </r>
  <r>
    <x v="392"/>
    <s v="Saudi Arabia"/>
    <s v="SA000A0LE310"/>
    <s v="B1P6WF8"/>
    <s v="Ordinary Shareholders"/>
    <d v="2022-08-31T00:00:00"/>
    <s v="Management"/>
    <s v="Yes"/>
    <n v="1.21"/>
    <s v="Elect Abdullah Al Feefi as Director"/>
    <s v="Election of Directors"/>
    <s v="None"/>
    <x v="3"/>
    <m/>
    <s v="No"/>
  </r>
  <r>
    <x v="392"/>
    <s v="Saudi Arabia"/>
    <s v="SA000A0LE310"/>
    <s v="B1P6WF8"/>
    <s v="Ordinary Shareholders"/>
    <d v="2022-08-31T00:00:00"/>
    <s v="Management"/>
    <s v="Yes"/>
    <n v="1.22"/>
    <s v="Elect Badr Jawhar as Director"/>
    <s v="Election of Directors"/>
    <s v="None"/>
    <x v="3"/>
    <m/>
    <s v="No"/>
  </r>
  <r>
    <x v="392"/>
    <s v="Saudi Arabia"/>
    <s v="SA000A0LE310"/>
    <s v="B1P6WF8"/>
    <s v="Ordinary Shareholders"/>
    <d v="2022-08-31T00:00:00"/>
    <s v="Management"/>
    <s v="Yes"/>
    <n v="1.23"/>
    <s v="Elect Turki Al Dahmash as Director"/>
    <s v="Election of Directors"/>
    <s v="None"/>
    <x v="3"/>
    <m/>
    <s v="No"/>
  </r>
  <r>
    <x v="392"/>
    <s v="Saudi Arabia"/>
    <s v="SA000A0LE310"/>
    <s v="B1P6WF8"/>
    <s v="Ordinary Shareholders"/>
    <d v="2022-08-31T00:00:00"/>
    <s v="Management"/>
    <s v="Yes"/>
    <n v="1.24"/>
    <s v="Elect Abdulhadi Al Omari as Director"/>
    <s v="Election of Directors"/>
    <s v="None"/>
    <x v="3"/>
    <m/>
    <s v="No"/>
  </r>
  <r>
    <x v="392"/>
    <s v="Saudi Arabia"/>
    <s v="SA000A0LE310"/>
    <s v="B1P6WF8"/>
    <s v="Ordinary Shareholders"/>
    <d v="2022-08-31T00:00:00"/>
    <s v="Management"/>
    <s v="Yes"/>
    <n v="1.25"/>
    <s v="Elect Nadir Al Dakheel as Director"/>
    <s v="Election of Directors"/>
    <s v="None"/>
    <x v="3"/>
    <m/>
    <s v="No"/>
  </r>
  <r>
    <x v="392"/>
    <s v="Saudi Arabia"/>
    <s v="SA000A0LE310"/>
    <s v="B1P6WF8"/>
    <s v="Ordinary Shareholders"/>
    <d v="2022-08-31T00:00:00"/>
    <s v="Management"/>
    <s v="Yes"/>
    <n v="1.26"/>
    <s v="Elect Abdullah Al Abdulqadir as Director"/>
    <s v="Election of Directors"/>
    <s v="None"/>
    <x v="3"/>
    <m/>
    <s v="No"/>
  </r>
  <r>
    <x v="392"/>
    <s v="Saudi Arabia"/>
    <s v="SA000A0LE310"/>
    <s v="B1P6WF8"/>
    <s v="Ordinary Shareholders"/>
    <d v="2022-08-31T00:00:00"/>
    <s v="Management"/>
    <s v="Yes"/>
    <n v="1.27"/>
    <s v="Elect Salih Al Khalaf as Director"/>
    <s v="Election of Directors"/>
    <s v="None"/>
    <x v="3"/>
    <m/>
    <s v="No"/>
  </r>
  <r>
    <x v="392"/>
    <s v="Saudi Arabia"/>
    <s v="SA000A0LE310"/>
    <s v="B1P6WF8"/>
    <s v="Ordinary Shareholders"/>
    <d v="2022-08-31T00:00:00"/>
    <s v="Management"/>
    <s v="Yes"/>
    <n v="1.28"/>
    <s v="Elect Abdulkareem Al Othman as Director"/>
    <s v="Election of Directors"/>
    <s v="None"/>
    <x v="3"/>
    <m/>
    <s v="No"/>
  </r>
  <r>
    <x v="392"/>
    <s v="Saudi Arabia"/>
    <s v="SA000A0LE310"/>
    <s v="B1P6WF8"/>
    <s v="Ordinary Shareholders"/>
    <d v="2022-08-31T00:00:00"/>
    <s v="Management"/>
    <s v="Yes"/>
    <n v="1.29"/>
    <s v="Elect Abdulsalam Al Dureibi as Director"/>
    <s v="Election of Directors"/>
    <s v="None"/>
    <x v="3"/>
    <m/>
    <s v="No"/>
  </r>
  <r>
    <x v="392"/>
    <s v="Saudi Arabia"/>
    <s v="SA000A0LE310"/>
    <s v="B1P6WF8"/>
    <s v="Ordinary Shareholders"/>
    <d v="2022-08-31T00:00:00"/>
    <s v="Management"/>
    <s v="Yes"/>
    <n v="1.3"/>
    <s v="Elect Abdulazeez Al Habardi as Director"/>
    <s v="Election of Directors"/>
    <s v="None"/>
    <x v="3"/>
    <m/>
    <s v="No"/>
  </r>
  <r>
    <x v="392"/>
    <s v="Saudi Arabia"/>
    <s v="SA000A0LE310"/>
    <s v="B1P6WF8"/>
    <s v="Ordinary Shareholders"/>
    <d v="2022-08-31T00:00:00"/>
    <s v="Management"/>
    <s v="Yes"/>
    <n v="1.3"/>
    <s v="Elect Abdullah Al Saadan as Director"/>
    <s v="Election of Directors"/>
    <s v="None"/>
    <x v="3"/>
    <m/>
    <s v="No"/>
  </r>
  <r>
    <x v="392"/>
    <s v="Saudi Arabia"/>
    <s v="SA000A0LE310"/>
    <s v="B1P6WF8"/>
    <s v="Ordinary Shareholders"/>
    <d v="2022-08-31T00:00:00"/>
    <s v="Management"/>
    <s v="Yes"/>
    <n v="1.31"/>
    <s v="Elect Ayman Al Jabir as Director"/>
    <s v="Election of Directors"/>
    <s v="None"/>
    <x v="3"/>
    <m/>
    <s v="No"/>
  </r>
  <r>
    <x v="392"/>
    <s v="Saudi Arabia"/>
    <s v="SA000A0LE310"/>
    <s v="B1P6WF8"/>
    <s v="Ordinary Shareholders"/>
    <d v="2022-08-31T00:00:00"/>
    <s v="Management"/>
    <s v="Yes"/>
    <n v="1.32"/>
    <s v="Elect Mohammed Al Oteibi as Director"/>
    <s v="Election of Directors"/>
    <s v="None"/>
    <x v="3"/>
    <m/>
    <s v="No"/>
  </r>
  <r>
    <x v="392"/>
    <s v="Saudi Arabia"/>
    <s v="SA000A0LE310"/>
    <s v="B1P6WF8"/>
    <s v="Ordinary Shareholders"/>
    <d v="2022-08-31T00:00:00"/>
    <s v="Management"/>
    <s v="Yes"/>
    <n v="1.4"/>
    <s v="Elect Waleed Al Jaafari as Director"/>
    <s v="Election of Directors"/>
    <s v="None"/>
    <x v="3"/>
    <m/>
    <s v="No"/>
  </r>
  <r>
    <x v="392"/>
    <s v="Saudi Arabia"/>
    <s v="SA000A0LE310"/>
    <s v="B1P6WF8"/>
    <s v="Ordinary Shareholders"/>
    <d v="2022-08-31T00:00:00"/>
    <s v="Management"/>
    <s v="Yes"/>
    <n v="1.5"/>
    <s v="Elect Thamir Al Wadee as Director"/>
    <s v="Election of Directors"/>
    <s v="None"/>
    <x v="3"/>
    <m/>
    <s v="No"/>
  </r>
  <r>
    <x v="392"/>
    <s v="Saudi Arabia"/>
    <s v="SA000A0LE310"/>
    <s v="B1P6WF8"/>
    <s v="Ordinary Shareholders"/>
    <d v="2022-08-31T00:00:00"/>
    <s v="Management"/>
    <s v="Yes"/>
    <n v="1.6"/>
    <s v="Elect Hassan Al Nahawi as Director"/>
    <s v="Election of Directors"/>
    <s v="None"/>
    <x v="3"/>
    <m/>
    <s v="No"/>
  </r>
  <r>
    <x v="392"/>
    <s v="Saudi Arabia"/>
    <s v="SA000A0LE310"/>
    <s v="B1P6WF8"/>
    <s v="Ordinary Shareholders"/>
    <d v="2022-08-31T00:00:00"/>
    <s v="Management"/>
    <s v="Yes"/>
    <n v="1.7"/>
    <s v="Elect Majid Al Suweigh as Director"/>
    <s v="Election of Directors"/>
    <s v="None"/>
    <x v="3"/>
    <m/>
    <s v="No"/>
  </r>
  <r>
    <x v="392"/>
    <s v="Saudi Arabia"/>
    <s v="SA000A0LE310"/>
    <s v="B1P6WF8"/>
    <s v="Ordinary Shareholders"/>
    <d v="2022-08-31T00:00:00"/>
    <s v="Management"/>
    <s v="Yes"/>
    <n v="1.8"/>
    <s v="Elect Abdulazeez Al Milhim as Director"/>
    <s v="Election of Directors"/>
    <s v="None"/>
    <x v="3"/>
    <m/>
    <s v="No"/>
  </r>
  <r>
    <x v="392"/>
    <s v="Saudi Arabia"/>
    <s v="SA000A0LE310"/>
    <s v="B1P6WF8"/>
    <s v="Ordinary Shareholders"/>
    <d v="2022-08-31T00:00:00"/>
    <s v="Management"/>
    <s v="Yes"/>
    <n v="1.9"/>
    <s v="Elect Sami Al Suweigh as Director"/>
    <s v="Election of Directors"/>
    <s v="None"/>
    <x v="3"/>
    <m/>
    <s v="No"/>
  </r>
  <r>
    <x v="393"/>
    <s v="Canada"/>
    <s v="CA01626P3043"/>
    <n v="2528102"/>
    <s v="Annual/Special"/>
    <d v="2022-08-31T00:00:00"/>
    <s v="Management"/>
    <s v="Yes"/>
    <n v="1"/>
    <s v="Approve PricewaterhouseCoopers LLP as Auditors and Authorize Board to Fix Their Remuneration"/>
    <s v="Incentives and Remuneration"/>
    <s v="For"/>
    <x v="1"/>
    <m/>
    <s v="No"/>
  </r>
  <r>
    <x v="393"/>
    <s v="Canada"/>
    <s v="CA01626P3043"/>
    <n v="2528102"/>
    <s v="Annual/Special"/>
    <d v="2022-08-31T00:00:00"/>
    <s v="Management"/>
    <s v="Yes"/>
    <n v="2.1"/>
    <s v="Elect Director Alain Bouchard"/>
    <s v="Election of Directors"/>
    <s v="For"/>
    <x v="1"/>
    <m/>
    <s v="No"/>
  </r>
  <r>
    <x v="393"/>
    <s v="Canada"/>
    <s v="CA01626P3043"/>
    <n v="2528102"/>
    <s v="Annual/Special"/>
    <d v="2022-08-31T00:00:00"/>
    <s v="Management"/>
    <s v="Yes"/>
    <n v="2.1"/>
    <s v="Elect Director Brian Hannasch"/>
    <s v="Election of Directors"/>
    <s v="For"/>
    <x v="1"/>
    <m/>
    <s v="No"/>
  </r>
  <r>
    <x v="393"/>
    <s v="Canada"/>
    <s v="CA01626P3043"/>
    <n v="2528102"/>
    <s v="Annual/Special"/>
    <d v="2022-08-31T00:00:00"/>
    <s v="Management"/>
    <s v="Yes"/>
    <n v="2.11"/>
    <s v="Elect Director Melanie Kau"/>
    <s v="Election of Directors"/>
    <s v="For"/>
    <x v="5"/>
    <s v="We do not regard the Board to be sufficiently independent, for which the chair of the nomination process is ultimately accountable."/>
    <s v="Yes"/>
  </r>
  <r>
    <x v="393"/>
    <s v="Canada"/>
    <s v="CA01626P3043"/>
    <n v="2528102"/>
    <s v="Annual/Special"/>
    <d v="2022-08-31T00:00:00"/>
    <s v="Management"/>
    <s v="Yes"/>
    <n v="2.12"/>
    <s v="Elect Director Marie-Josee Lamothe"/>
    <s v="Election of Directors"/>
    <s v="For"/>
    <x v="1"/>
    <m/>
    <s v="No"/>
  </r>
  <r>
    <x v="393"/>
    <s v="Canada"/>
    <s v="CA01626P3043"/>
    <n v="2528102"/>
    <s v="Annual/Special"/>
    <d v="2022-08-31T00:00:00"/>
    <s v="Management"/>
    <s v="Yes"/>
    <n v="2.13"/>
    <s v="Elect Director Monique F. Leroux"/>
    <s v="Election of Directors"/>
    <s v="For"/>
    <x v="1"/>
    <m/>
    <s v="No"/>
  </r>
  <r>
    <x v="393"/>
    <s v="Canada"/>
    <s v="CA01626P3043"/>
    <n v="2528102"/>
    <s v="Annual/Special"/>
    <d v="2022-08-31T00:00:00"/>
    <s v="Management"/>
    <s v="Yes"/>
    <n v="2.14"/>
    <s v="Elect Director Real Plourde"/>
    <s v="Election of Directors"/>
    <s v="For"/>
    <x v="1"/>
    <m/>
    <s v="No"/>
  </r>
  <r>
    <x v="393"/>
    <s v="Canada"/>
    <s v="CA01626P3043"/>
    <n v="2528102"/>
    <s v="Annual/Special"/>
    <d v="2022-08-31T00:00:00"/>
    <s v="Management"/>
    <s v="Yes"/>
    <n v="2.15"/>
    <s v="Elect Director Daniel Rabinowicz"/>
    <s v="Election of Directors"/>
    <s v="For"/>
    <x v="1"/>
    <m/>
    <s v="No"/>
  </r>
  <r>
    <x v="393"/>
    <s v="Canada"/>
    <s v="CA01626P3043"/>
    <n v="2528102"/>
    <s v="Annual/Special"/>
    <d v="2022-08-31T00:00:00"/>
    <s v="Management"/>
    <s v="Yes"/>
    <n v="2.16"/>
    <s v="Elect Director Louis Tetu"/>
    <s v="Election of Directors"/>
    <s v="For"/>
    <x v="1"/>
    <m/>
    <s v="No"/>
  </r>
  <r>
    <x v="393"/>
    <s v="Canada"/>
    <s v="CA01626P3043"/>
    <n v="2528102"/>
    <s v="Annual/Special"/>
    <d v="2022-08-31T00:00:00"/>
    <s v="Management"/>
    <s v="Yes"/>
    <n v="2.2000000000000002"/>
    <s v="Elect Director Louis Vachon"/>
    <s v="Election of Directors"/>
    <s v="For"/>
    <x v="1"/>
    <m/>
    <s v="No"/>
  </r>
  <r>
    <x v="393"/>
    <s v="Canada"/>
    <s v="CA01626P3043"/>
    <n v="2528102"/>
    <s v="Annual/Special"/>
    <d v="2022-08-31T00:00:00"/>
    <s v="Management"/>
    <s v="Yes"/>
    <n v="2.2999999999999998"/>
    <s v="Elect Director Jean Bernier"/>
    <s v="Election of Directors"/>
    <s v="For"/>
    <x v="1"/>
    <m/>
    <s v="No"/>
  </r>
  <r>
    <x v="393"/>
    <s v="Canada"/>
    <s v="CA01626P3043"/>
    <n v="2528102"/>
    <s v="Annual/Special"/>
    <d v="2022-08-31T00:00:00"/>
    <s v="Management"/>
    <s v="Yes"/>
    <n v="2.4"/>
    <s v="Elect Director Karinne Bouchard"/>
    <s v="Election of Directors"/>
    <s v="For"/>
    <x v="1"/>
    <m/>
    <s v="No"/>
  </r>
  <r>
    <x v="393"/>
    <s v="Canada"/>
    <s v="CA01626P3043"/>
    <n v="2528102"/>
    <s v="Annual/Special"/>
    <d v="2022-08-31T00:00:00"/>
    <s v="Management"/>
    <s v="Yes"/>
    <n v="2.5"/>
    <s v="Elect Director Eric Boyko"/>
    <s v="Election of Directors"/>
    <s v="For"/>
    <x v="1"/>
    <m/>
    <s v="No"/>
  </r>
  <r>
    <x v="393"/>
    <s v="Canada"/>
    <s v="CA01626P3043"/>
    <n v="2528102"/>
    <s v="Annual/Special"/>
    <d v="2022-08-31T00:00:00"/>
    <s v="Management"/>
    <s v="Yes"/>
    <n v="2.6"/>
    <s v="Elect Director Jacques D'Amours"/>
    <s v="Election of Directors"/>
    <s v="For"/>
    <x v="1"/>
    <m/>
    <s v="No"/>
  </r>
  <r>
    <x v="393"/>
    <s v="Canada"/>
    <s v="CA01626P3043"/>
    <n v="2528102"/>
    <s v="Annual/Special"/>
    <d v="2022-08-31T00:00:00"/>
    <s v="Management"/>
    <s v="Yes"/>
    <n v="2.7"/>
    <s v="Elect Director Janice L. Fields"/>
    <s v="Election of Directors"/>
    <s v="For"/>
    <x v="1"/>
    <m/>
    <s v="No"/>
  </r>
  <r>
    <x v="393"/>
    <s v="Canada"/>
    <s v="CA01626P3043"/>
    <n v="2528102"/>
    <s v="Annual/Special"/>
    <d v="2022-08-31T00:00:00"/>
    <s v="Management"/>
    <s v="Yes"/>
    <n v="2.8"/>
    <s v="Elect Director Eric Fortin"/>
    <s v="Election of Directors"/>
    <s v="For"/>
    <x v="1"/>
    <m/>
    <s v="No"/>
  </r>
  <r>
    <x v="393"/>
    <s v="Canada"/>
    <s v="CA01626P3043"/>
    <n v="2528102"/>
    <s v="Annual/Special"/>
    <d v="2022-08-31T00:00:00"/>
    <s v="Management"/>
    <s v="Yes"/>
    <n v="2.9"/>
    <s v="Elect Director Richard Fortin"/>
    <s v="Election of Directors"/>
    <s v="For"/>
    <x v="1"/>
    <m/>
    <s v="No"/>
  </r>
  <r>
    <x v="393"/>
    <s v="Canada"/>
    <s v="CA01626P3043"/>
    <n v="2528102"/>
    <s v="Annual/Special"/>
    <d v="2022-08-31T00:00:00"/>
    <s v="Management"/>
    <s v="Yes"/>
    <n v="3"/>
    <s v="Advisory Vote on Executive Compensation Approach"/>
    <s v="Other"/>
    <s v="For"/>
    <x v="0"/>
    <s v="Accelerated vesting of outstanding awards is contrary to the alignment between executive pay and shareholder long-term interest."/>
    <s v="Yes"/>
  </r>
  <r>
    <x v="393"/>
    <s v="Canada"/>
    <s v="CA01626P3043"/>
    <n v="2528102"/>
    <s v="Annual/Special"/>
    <d v="2022-08-31T00:00:00"/>
    <s v="Management"/>
    <s v="Yes"/>
    <n v="4"/>
    <s v="Amend Articles Re: Changes in the Classes of Shares of the Corporation"/>
    <s v="Other"/>
    <s v="For"/>
    <x v="1"/>
    <m/>
    <s v="No"/>
  </r>
  <r>
    <x v="393"/>
    <s v="Canada"/>
    <s v="CA01626P3043"/>
    <n v="2528102"/>
    <s v="Annual/Special"/>
    <d v="2022-08-31T00:00:00"/>
    <s v="Shareholder"/>
    <s v="Yes"/>
    <n v="5"/>
    <s v="SP 1: Adopt French as the Official Language of the Corporation"/>
    <s v="Other"/>
    <s v="Against"/>
    <x v="0"/>
    <m/>
    <s v="No"/>
  </r>
  <r>
    <x v="393"/>
    <s v="Canada"/>
    <s v="CA01626P3043"/>
    <n v="2528102"/>
    <s v="Annual/Special"/>
    <d v="2022-08-31T00:00:00"/>
    <s v="Shareholder"/>
    <s v="Yes"/>
    <n v="6"/>
    <s v="SP 2: Increase Formal Employee Representation in Highly Strategic Decision-Making"/>
    <s v="Other"/>
    <s v="Against"/>
    <x v="0"/>
    <m/>
    <s v="No"/>
  </r>
  <r>
    <x v="393"/>
    <s v="Canada"/>
    <s v="CA01626P3043"/>
    <n v="2528102"/>
    <s v="Annual/Special"/>
    <d v="2022-08-31T00:00:00"/>
    <s v="Shareholder"/>
    <s v="Yes"/>
    <n v="7"/>
    <s v="SP 3: Report on Representation of Women in Management Positions"/>
    <s v="Reports"/>
    <s v="Against"/>
    <x v="1"/>
    <s v="The request for additional reporting is reasonable, and would enable shareholders to have a better understanding of the company's approach."/>
    <s v="Yes"/>
  </r>
  <r>
    <x v="393"/>
    <s v="Canada"/>
    <s v="CA01626P3043"/>
    <n v="2528102"/>
    <s v="Annual/Special"/>
    <d v="2022-08-31T00:00:00"/>
    <s v="Shareholder"/>
    <s v="Yes"/>
    <n v="8"/>
    <s v="SP 4: Business Protection"/>
    <s v="Other"/>
    <s v="Against"/>
    <x v="0"/>
    <m/>
    <s v="No"/>
  </r>
  <r>
    <x v="394"/>
    <s v="Switzerland"/>
    <s v="CH0023405456"/>
    <s v="B0R80X9"/>
    <s v="Extraordinary Shareholders"/>
    <d v="2022-08-31T00:00:00"/>
    <s v="Management"/>
    <s v="Yes"/>
    <n v="1"/>
    <s v="Elect Xavier Rossinyol as Chairman of Meeting"/>
    <s v="Other"/>
    <s v="For"/>
    <x v="1"/>
    <m/>
    <s v="No"/>
  </r>
  <r>
    <x v="394"/>
    <s v="Switzerland"/>
    <s v="CH0023405456"/>
    <s v="B0R80X9"/>
    <s v="Extraordinary Shareholders"/>
    <d v="2022-08-31T00:00:00"/>
    <s v="Management"/>
    <s v="Yes"/>
    <n v="2"/>
    <s v="Approve Creation of CHF 153.3 Million Pool of Conditional Capital in Connection with Acquisition of Autogrill SpA"/>
    <s v="Other"/>
    <s v="For"/>
    <x v="1"/>
    <m/>
    <s v="No"/>
  </r>
  <r>
    <x v="394"/>
    <s v="Switzerland"/>
    <s v="CH0023405456"/>
    <s v="B0R80X9"/>
    <s v="Extraordinary Shareholders"/>
    <d v="2022-08-31T00:00:00"/>
    <s v="Management"/>
    <s v="Yes"/>
    <n v="3"/>
    <s v="Approve Creation of CHF 227 Million Pool of Authorized Capital with or without Exclusion of Preemptive Rights"/>
    <s v="Other"/>
    <s v="For"/>
    <x v="1"/>
    <m/>
    <s v="No"/>
  </r>
  <r>
    <x v="394"/>
    <s v="Switzerland"/>
    <s v="CH0023405456"/>
    <s v="B0R80X9"/>
    <s v="Extraordinary Shareholders"/>
    <d v="2022-08-31T00:00:00"/>
    <s v="Management"/>
    <s v="Yes"/>
    <n v="4"/>
    <s v="Amend Articles of Association, if Other Agenda Items are Approved"/>
    <s v="Other"/>
    <s v="For"/>
    <x v="1"/>
    <m/>
    <s v="No"/>
  </r>
  <r>
    <x v="394"/>
    <s v="Switzerland"/>
    <s v="CH0023405456"/>
    <s v="B0R80X9"/>
    <s v="Extraordinary Shareholders"/>
    <d v="2022-08-31T00:00:00"/>
    <s v="Management"/>
    <s v="Yes"/>
    <n v="5.0999999999999996"/>
    <s v="Elect Alessandro Benetton as Director, if Other Agenda Items are Approved"/>
    <s v="Election of Directors"/>
    <s v="For"/>
    <x v="1"/>
    <m/>
    <s v="No"/>
  </r>
  <r>
    <x v="394"/>
    <s v="Switzerland"/>
    <s v="CH0023405456"/>
    <s v="B0R80X9"/>
    <s v="Extraordinary Shareholders"/>
    <d v="2022-08-31T00:00:00"/>
    <s v="Management"/>
    <s v="Yes"/>
    <n v="5.2"/>
    <s v="Elect Enrico Laghi as Director, if Other Agenda Items are Approved"/>
    <s v="Election of Directors"/>
    <s v="For"/>
    <x v="1"/>
    <m/>
    <s v="No"/>
  </r>
  <r>
    <x v="394"/>
    <s v="Switzerland"/>
    <s v="CH0023405456"/>
    <s v="B0R80X9"/>
    <s v="Extraordinary Shareholders"/>
    <d v="2022-08-31T00:00:00"/>
    <s v="Management"/>
    <s v="Yes"/>
    <n v="6"/>
    <s v="Appoint Enrico Laghi as Member of the Compensation Committee, if Other Agenda Items are Approved"/>
    <s v="Other"/>
    <s v="For"/>
    <x v="1"/>
    <m/>
    <s v="No"/>
  </r>
  <r>
    <x v="394"/>
    <s v="Switzerland"/>
    <s v="CH0023405456"/>
    <s v="B0R80X9"/>
    <s v="Extraordinary Shareholders"/>
    <d v="2022-08-31T00:00:00"/>
    <s v="Management"/>
    <s v="Yes"/>
    <n v="7"/>
    <s v="Approve CHF 350,000 Increase in Remuneration of Directors for the Period from 2022 AGM to 2023 AGM, if Other Agenda Items are Approved"/>
    <s v="Election of Directors"/>
    <s v="For"/>
    <x v="1"/>
    <m/>
    <s v="No"/>
  </r>
  <r>
    <x v="394"/>
    <s v="Switzerland"/>
    <s v="CH0023405456"/>
    <s v="B0R80X9"/>
    <s v="Extraordinary Shareholders"/>
    <d v="2022-08-31T00:00:00"/>
    <s v="Management"/>
    <s v="Yes"/>
    <n v="8"/>
    <s v="Transact Other Business (Voting)"/>
    <s v="Other"/>
    <s v="For"/>
    <x v="3"/>
    <s v="We will not support any unspecified items included in the agenda of the general meeting of shareholders."/>
    <s v="Yes"/>
  </r>
  <r>
    <x v="395"/>
    <s v="India"/>
    <s v="INE585B01010"/>
    <n v="6633712"/>
    <s v="Annual"/>
    <d v="2022-08-31T00:00:00"/>
    <s v="Management"/>
    <s v="Yes"/>
    <n v="1"/>
    <s v="Accept Financial Statements and Statutory Reports"/>
    <s v="Reports"/>
    <s v="For"/>
    <x v="1"/>
    <m/>
    <s v="No"/>
  </r>
  <r>
    <x v="395"/>
    <s v="India"/>
    <s v="INE585B01010"/>
    <n v="6633712"/>
    <s v="Annual"/>
    <d v="2022-08-31T00:00:00"/>
    <s v="Management"/>
    <s v="Yes"/>
    <n v="2"/>
    <s v="Approve Dividend"/>
    <s v="Other"/>
    <s v="For"/>
    <x v="1"/>
    <m/>
    <s v="No"/>
  </r>
  <r>
    <x v="395"/>
    <s v="India"/>
    <s v="INE585B01010"/>
    <n v="6633712"/>
    <s v="Annual"/>
    <d v="2022-08-31T00:00:00"/>
    <s v="Management"/>
    <s v="Yes"/>
    <n v="3"/>
    <s v="Reelect Hisashi Takeuchi as Director"/>
    <s v="Election of Directors"/>
    <s v="For"/>
    <x v="1"/>
    <m/>
    <s v="No"/>
  </r>
  <r>
    <x v="395"/>
    <s v="India"/>
    <s v="INE585B01010"/>
    <n v="6633712"/>
    <s v="Annual"/>
    <d v="2022-08-31T00:00:00"/>
    <s v="Management"/>
    <s v="Yes"/>
    <n v="4"/>
    <s v="Reelect Kenichiro Toyofuku as Director"/>
    <s v="Election of Directors"/>
    <s v="For"/>
    <x v="1"/>
    <m/>
    <s v="No"/>
  </r>
  <r>
    <x v="395"/>
    <s v="India"/>
    <s v="INE585B01010"/>
    <n v="6633712"/>
    <s v="Annual"/>
    <d v="2022-08-31T00:00:00"/>
    <s v="Management"/>
    <s v="Yes"/>
    <n v="5"/>
    <s v="Elect Shigetoshi Torii as Director"/>
    <s v="Election of Directors"/>
    <s v="For"/>
    <x v="1"/>
    <m/>
    <s v="No"/>
  </r>
  <r>
    <x v="395"/>
    <s v="India"/>
    <s v="INE585B01010"/>
    <n v="6633712"/>
    <s v="Annual"/>
    <d v="2022-08-31T00:00:00"/>
    <s v="Management"/>
    <s v="Yes"/>
    <n v="6"/>
    <s v="Approve Reappointment and Remuneration of Kenichiro Toyofuku as Whole-time Director designated as Director (Corporate Planning)"/>
    <s v="Election of Directors"/>
    <s v="For"/>
    <x v="1"/>
    <m/>
    <s v="No"/>
  </r>
  <r>
    <x v="395"/>
    <s v="India"/>
    <s v="INE585B01010"/>
    <n v="6633712"/>
    <s v="Annual"/>
    <d v="2022-08-31T00:00:00"/>
    <s v="Management"/>
    <s v="Yes"/>
    <n v="7"/>
    <s v="Approve Enhancement of Ceiling of Payment of Commission to Non-Executive Directors"/>
    <s v="Election of Directors"/>
    <s v="For"/>
    <x v="0"/>
    <s v="The proposed aggregate cap on non-executive pay is not adequately justified."/>
    <s v="Yes"/>
  </r>
  <r>
    <x v="395"/>
    <s v="India"/>
    <s v="INE585B01010"/>
    <n v="6633712"/>
    <s v="Annual"/>
    <d v="2022-08-31T00:00:00"/>
    <s v="Management"/>
    <s v="Yes"/>
    <n v="8"/>
    <s v="Approve Remuneration of Cost Auditors"/>
    <s v="Incentives and Remuneration"/>
    <s v="For"/>
    <x v="1"/>
    <m/>
    <s v="No"/>
  </r>
  <r>
    <x v="395"/>
    <s v="India"/>
    <s v="INE585B01010"/>
    <n v="6633712"/>
    <s v="Annual"/>
    <d v="2022-08-31T00:00:00"/>
    <s v="Management"/>
    <s v="Yes"/>
    <n v="9"/>
    <s v="Approve Material Related Party Transactions with Suzuki Motor Corporation for an Aggregate Value not Exceeding INR 3,300 Crores"/>
    <s v="Other"/>
    <s v="For"/>
    <x v="1"/>
    <m/>
    <s v="No"/>
  </r>
  <r>
    <x v="395"/>
    <s v="India"/>
    <s v="INE585B01010"/>
    <n v="6633712"/>
    <s v="Annual"/>
    <d v="2022-08-31T00:00:00"/>
    <s v="Management"/>
    <s v="Yes"/>
    <n v="10"/>
    <s v="Approve Material Related Party Transactions with Suzuki Motor Corporation for an Aggregate Value not Exceeding INR 20,000 Crores"/>
    <s v="Other"/>
    <s v="For"/>
    <x v="1"/>
    <m/>
    <s v="No"/>
  </r>
  <r>
    <x v="395"/>
    <s v="India"/>
    <s v="INE585B01010"/>
    <n v="6633712"/>
    <s v="Annual"/>
    <d v="2022-08-31T00:00:00"/>
    <s v="Management"/>
    <s v="Yes"/>
    <n v="11"/>
    <s v="Approve Material Related Party Transactions with FMI Automotive Components Private Limited"/>
    <s v="Other"/>
    <s v="For"/>
    <x v="1"/>
    <m/>
    <s v="No"/>
  </r>
  <r>
    <x v="395"/>
    <s v="India"/>
    <s v="INE585B01010"/>
    <n v="6633712"/>
    <s v="Annual"/>
    <d v="2022-08-31T00:00:00"/>
    <s v="Management"/>
    <s v="Yes"/>
    <n v="12"/>
    <s v="Approve Material Related Party Transactions with SKH Metals Limited"/>
    <s v="Other"/>
    <s v="For"/>
    <x v="1"/>
    <m/>
    <s v="No"/>
  </r>
  <r>
    <x v="395"/>
    <s v="India"/>
    <s v="INE585B01010"/>
    <n v="6633712"/>
    <s v="Annual"/>
    <d v="2022-08-31T00:00:00"/>
    <s v="Management"/>
    <s v="Yes"/>
    <n v="13"/>
    <s v="Approve Material Related Party Transactions with Jay Bharat Maruti Limited"/>
    <s v="Other"/>
    <s v="For"/>
    <x v="1"/>
    <m/>
    <s v="No"/>
  </r>
  <r>
    <x v="395"/>
    <s v="India"/>
    <s v="INE585B01010"/>
    <n v="6633712"/>
    <s v="Annual"/>
    <d v="2022-08-31T00:00:00"/>
    <s v="Management"/>
    <s v="Yes"/>
    <n v="14"/>
    <s v="Approve Material Related Party Transactions with Krishna Maruti Limited"/>
    <s v="Other"/>
    <s v="For"/>
    <x v="1"/>
    <m/>
    <s v="No"/>
  </r>
  <r>
    <x v="395"/>
    <s v="India"/>
    <s v="INE585B01010"/>
    <n v="6633712"/>
    <s v="Annual"/>
    <d v="2022-08-31T00:00:00"/>
    <s v="Management"/>
    <s v="Yes"/>
    <n v="15"/>
    <s v="Approve Material Related Party Transactions with Bharat Seats Limited"/>
    <s v="Other"/>
    <s v="For"/>
    <x v="1"/>
    <m/>
    <s v="No"/>
  </r>
  <r>
    <x v="395"/>
    <s v="India"/>
    <s v="INE585B01010"/>
    <n v="6633712"/>
    <s v="Annual"/>
    <d v="2022-08-31T00:00:00"/>
    <s v="Management"/>
    <s v="Yes"/>
    <n v="16"/>
    <s v="Approve Material Related Party Transactions with TDS Lithium-Ion Battery Gujarat Private Limited"/>
    <s v="Other"/>
    <s v="For"/>
    <x v="1"/>
    <m/>
    <s v="No"/>
  </r>
  <r>
    <x v="395"/>
    <s v="India"/>
    <s v="INE585B01010"/>
    <n v="6633712"/>
    <s v="Annual"/>
    <d v="2022-08-31T00:00:00"/>
    <s v="Management"/>
    <s v="Yes"/>
    <n v="17"/>
    <s v="Approve Material Related Party Transactions with Suzuki Motorcycle India Private Limited"/>
    <s v="Other"/>
    <s v="For"/>
    <x v="1"/>
    <m/>
    <s v="No"/>
  </r>
  <r>
    <x v="395"/>
    <s v="India"/>
    <s v="INE585B01010"/>
    <n v="6633712"/>
    <s v="Annual"/>
    <d v="2022-08-31T00:00:00"/>
    <s v="Management"/>
    <s v="Yes"/>
    <n v="18"/>
    <s v="Approve Material Related Party Transactions with Magyar Suzuki Corporation Limited"/>
    <s v="Other"/>
    <s v="For"/>
    <x v="1"/>
    <m/>
    <s v="No"/>
  </r>
  <r>
    <x v="396"/>
    <s v="India"/>
    <s v="INE414G01012"/>
    <s v="B40MFF3"/>
    <s v="Annual"/>
    <d v="2022-08-31T00:00:00"/>
    <s v="Management"/>
    <s v="Yes"/>
    <n v="1"/>
    <s v="Accept Financial Statements and Statutory Reports"/>
    <s v="Reports"/>
    <s v="For"/>
    <x v="1"/>
    <m/>
    <s v="No"/>
  </r>
  <r>
    <x v="396"/>
    <s v="India"/>
    <s v="INE414G01012"/>
    <s v="B40MFF3"/>
    <s v="Annual"/>
    <d v="2022-08-31T00:00:00"/>
    <s v="Management"/>
    <s v="Yes"/>
    <n v="2"/>
    <s v="Reelect George Thomas Muthoot as Director"/>
    <s v="Election of Directors"/>
    <s v="For"/>
    <x v="1"/>
    <m/>
    <s v="No"/>
  </r>
  <r>
    <x v="396"/>
    <s v="India"/>
    <s v="INE414G01012"/>
    <s v="B40MFF3"/>
    <s v="Annual"/>
    <d v="2022-08-31T00:00:00"/>
    <s v="Management"/>
    <s v="Yes"/>
    <n v="3"/>
    <s v="Reelect Alexander George as Director"/>
    <s v="Election of Directors"/>
    <s v="For"/>
    <x v="1"/>
    <m/>
    <s v="No"/>
  </r>
  <r>
    <x v="396"/>
    <s v="India"/>
    <s v="INE414G01012"/>
    <s v="B40MFF3"/>
    <s v="Annual"/>
    <d v="2022-08-31T00:00:00"/>
    <s v="Management"/>
    <s v="Yes"/>
    <n v="4"/>
    <s v="Approve Elias George &amp; Co., Chartered Accountants, Kochi as Joint Statutory Auditors and Authorize Board to Fix Their Remuneration"/>
    <s v="Incentives and Remuneration"/>
    <s v="For"/>
    <x v="1"/>
    <m/>
    <s v="No"/>
  </r>
  <r>
    <x v="396"/>
    <s v="India"/>
    <s v="INE414G01012"/>
    <s v="B40MFF3"/>
    <s v="Annual"/>
    <d v="2022-08-31T00:00:00"/>
    <s v="Management"/>
    <s v="Yes"/>
    <n v="5"/>
    <s v="Approve Babu A. Kallivayalil &amp; Co., Chartered Accountants, Kochi as Joint Statutory Auditors and Authorize Board to Fix Their Remuneration"/>
    <s v="Incentives and Remuneration"/>
    <s v="For"/>
    <x v="1"/>
    <m/>
    <s v="No"/>
  </r>
  <r>
    <x v="396"/>
    <s v="India"/>
    <s v="INE414G01012"/>
    <s v="B40MFF3"/>
    <s v="Annual"/>
    <d v="2022-08-31T00:00:00"/>
    <s v="Management"/>
    <s v="Yes"/>
    <n v="6"/>
    <s v="Elect Chamacheril Abraham Mohan as Director"/>
    <s v="Election of Directors"/>
    <s v="For"/>
    <x v="1"/>
    <m/>
    <s v="No"/>
  </r>
  <r>
    <x v="396"/>
    <s v="India"/>
    <s v="INE414G01012"/>
    <s v="B40MFF3"/>
    <s v="Annual"/>
    <d v="2022-08-31T00:00:00"/>
    <s v="Management"/>
    <s v="Yes"/>
    <n v="7"/>
    <s v="Reelect Ravindra Pisharody as Director"/>
    <s v="Election of Directors"/>
    <s v="For"/>
    <x v="1"/>
    <m/>
    <s v="No"/>
  </r>
  <r>
    <x v="396"/>
    <s v="India"/>
    <s v="INE414G01012"/>
    <s v="B40MFF3"/>
    <s v="Annual"/>
    <d v="2022-08-31T00:00:00"/>
    <s v="Management"/>
    <s v="Yes"/>
    <n v="8"/>
    <s v="Reelect Vadakkakara Antony George as Director"/>
    <s v="Election of Directors"/>
    <s v="For"/>
    <x v="1"/>
    <m/>
    <s v="No"/>
  </r>
  <r>
    <x v="397"/>
    <s v="Indonesia"/>
    <s v="ID1000096605"/>
    <n v="6727121"/>
    <s v="Extraordinary Shareholders"/>
    <d v="2022-08-31T00:00:00"/>
    <s v="Shareholder"/>
    <s v="No"/>
    <n v="1"/>
    <s v="Approve Presentation of the Company's Performance until the First Semester of 2022"/>
    <s v="Other"/>
    <m/>
    <x v="2"/>
    <m/>
    <s v="No"/>
  </r>
  <r>
    <x v="397"/>
    <s v="Indonesia"/>
    <s v="ID1000096605"/>
    <n v="6727121"/>
    <s v="Extraordinary Shareholders"/>
    <d v="2022-08-31T00:00:00"/>
    <s v="Shareholder"/>
    <s v="Yes"/>
    <n v="2"/>
    <s v="Approve Changes in the Boards of the Company"/>
    <s v="Other"/>
    <s v="None"/>
    <x v="0"/>
    <m/>
    <s v="No"/>
  </r>
  <r>
    <x v="37"/>
    <s v="China"/>
    <s v="CNE100003JF9"/>
    <s v="BHR34R5"/>
    <s v="Special"/>
    <d v="2022-08-31T00:00:00"/>
    <s v="Management"/>
    <s v="Yes"/>
    <n v="1"/>
    <s v="Approve Investment in Construction of Xuzhou New Energy Industrial Park"/>
    <s v="Other"/>
    <s v="For"/>
    <x v="1"/>
    <m/>
    <s v="No"/>
  </r>
  <r>
    <x v="398"/>
    <s v="China"/>
    <s v="CNE0000008J6"/>
    <n v="6268363"/>
    <s v="Special"/>
    <d v="2022-09-01T00:00:00"/>
    <s v="Shareholder"/>
    <s v="Yes"/>
    <n v="1"/>
    <s v="Elect Li Guorong as Non-independent Director"/>
    <s v="Election of Directors"/>
    <s v="For"/>
    <x v="1"/>
    <m/>
    <s v="No"/>
  </r>
  <r>
    <x v="398"/>
    <s v="China"/>
    <s v="CNE0000008J6"/>
    <n v="6268363"/>
    <s v="Special"/>
    <d v="2022-09-01T00:00:00"/>
    <s v="Management"/>
    <s v="Yes"/>
    <n v="2"/>
    <s v="Approve Financial Service Agreement"/>
    <s v="Other"/>
    <s v="For"/>
    <x v="0"/>
    <s v="We will not support business and related party transactions that are not in line with shareholders' interests and/or when disclosure is below best market practice."/>
    <s v="Yes"/>
  </r>
  <r>
    <x v="398"/>
    <s v="China"/>
    <s v="CNE0000008J6"/>
    <n v="6268363"/>
    <s v="Special"/>
    <d v="2022-09-01T00:00:00"/>
    <s v="Management"/>
    <s v="Yes"/>
    <n v="3"/>
    <s v="Approve Loan from Controlling Shareholder"/>
    <s v="Other"/>
    <s v="For"/>
    <x v="1"/>
    <m/>
    <s v="No"/>
  </r>
  <r>
    <x v="398"/>
    <s v="China"/>
    <s v="CNE0000008J6"/>
    <n v="6268363"/>
    <s v="Special"/>
    <d v="2022-09-01T00:00:00"/>
    <s v="Management"/>
    <s v="Yes"/>
    <n v="4"/>
    <s v="Approve Related Party Transaction"/>
    <s v="Other"/>
    <s v="For"/>
    <x v="1"/>
    <m/>
    <s v="No"/>
  </r>
  <r>
    <x v="398"/>
    <s v="China"/>
    <s v="CNE0000008J6"/>
    <n v="6268363"/>
    <s v="Special"/>
    <d v="2022-09-01T00:00:00"/>
    <s v="Management"/>
    <s v="Yes"/>
    <n v="5"/>
    <s v="Amend Rules and Procedures Regarding Meetings of Board of Directors"/>
    <s v="Election of Directors"/>
    <s v="For"/>
    <x v="0"/>
    <s v="We will not support a resolution when a lack of disclosure results in shareholders not being able to make an informed voting decision."/>
    <s v="Yes"/>
  </r>
  <r>
    <x v="398"/>
    <s v="China"/>
    <s v="CNE0000008J6"/>
    <n v="6268363"/>
    <s v="Special"/>
    <d v="2022-09-01T00:00:00"/>
    <s v="Management"/>
    <s v="Yes"/>
    <n v="6"/>
    <s v="Amend Rules and Procedures Regarding Meetings of Board of Supervisors"/>
    <s v="Other"/>
    <s v="For"/>
    <x v="0"/>
    <s v="We will not support a resolution when a lack of disclosure results in shareholders not being able to make an informed voting decision."/>
    <s v="Yes"/>
  </r>
  <r>
    <x v="398"/>
    <s v="China"/>
    <s v="CNE0000008J6"/>
    <n v="6268363"/>
    <s v="Special"/>
    <d v="2022-09-01T00:00:00"/>
    <s v="Management"/>
    <s v="Yes"/>
    <n v="7"/>
    <s v="Amend Rules and Procedures Regarding General Meetings of Shareholders"/>
    <s v="Other"/>
    <s v="For"/>
    <x v="0"/>
    <s v="We will not support a resolution when a lack of disclosure results in shareholders not being able to make an informed voting decision."/>
    <s v="Yes"/>
  </r>
  <r>
    <x v="399"/>
    <s v="Malaysia"/>
    <s v="MYL5168OO009"/>
    <s v="B2QPJK5"/>
    <s v="Annual"/>
    <d v="2022-09-01T00:00:00"/>
    <s v="Management"/>
    <s v="Yes"/>
    <n v="1"/>
    <s v="Approve Final Dividend"/>
    <s v="Other"/>
    <s v="For"/>
    <x v="1"/>
    <m/>
    <s v="No"/>
  </r>
  <r>
    <x v="399"/>
    <s v="Malaysia"/>
    <s v="MYL5168OO009"/>
    <s v="B2QPJK5"/>
    <s v="Annual"/>
    <d v="2022-09-01T00:00:00"/>
    <s v="Management"/>
    <s v="Yes"/>
    <n v="2"/>
    <s v="Approve Directors' Fees and Benefits for the Financial Year Ended March 31, 2022"/>
    <s v="Election of Directors"/>
    <s v="For"/>
    <x v="1"/>
    <m/>
    <s v="No"/>
  </r>
  <r>
    <x v="399"/>
    <s v="Malaysia"/>
    <s v="MYL5168OO009"/>
    <s v="B2QPJK5"/>
    <s v="Annual"/>
    <d v="2022-09-01T00:00:00"/>
    <s v="Management"/>
    <s v="Yes"/>
    <n v="3"/>
    <s v="Approve Directors' Fees and Benefits from April 1, 2022 Until the Next Annual General Meeting"/>
    <s v="Election of Directors"/>
    <s v="For"/>
    <x v="1"/>
    <m/>
    <s v="No"/>
  </r>
  <r>
    <x v="399"/>
    <s v="Malaysia"/>
    <s v="MYL5168OO009"/>
    <s v="B2QPJK5"/>
    <s v="Annual"/>
    <d v="2022-09-01T00:00:00"/>
    <s v="Management"/>
    <s v="Yes"/>
    <n v="4"/>
    <s v="Elect Kuan Kam Hon @ Kwan Kam Onn as Director"/>
    <s v="Election of Directors"/>
    <s v="For"/>
    <x v="1"/>
    <m/>
    <s v="No"/>
  </r>
  <r>
    <x v="399"/>
    <s v="Malaysia"/>
    <s v="MYL5168OO009"/>
    <s v="B2QPJK5"/>
    <s v="Annual"/>
    <d v="2022-09-01T00:00:00"/>
    <s v="Management"/>
    <s v="Yes"/>
    <n v="5"/>
    <s v="Elect Rebecca Fatima Sta. Maria as Director"/>
    <s v="Election of Directors"/>
    <s v="For"/>
    <x v="1"/>
    <m/>
    <s v="No"/>
  </r>
  <r>
    <x v="399"/>
    <s v="Malaysia"/>
    <s v="MYL5168OO009"/>
    <s v="B2QPJK5"/>
    <s v="Annual"/>
    <d v="2022-09-01T00:00:00"/>
    <s v="Management"/>
    <s v="Yes"/>
    <n v="6"/>
    <s v="Elect Nurmala Binti Abd Rahim as Director"/>
    <s v="Election of Directors"/>
    <s v="For"/>
    <x v="1"/>
    <m/>
    <s v="No"/>
  </r>
  <r>
    <x v="399"/>
    <s v="Malaysia"/>
    <s v="MYL5168OO009"/>
    <s v="B2QPJK5"/>
    <s v="Annual"/>
    <d v="2022-09-01T00:00:00"/>
    <s v="Management"/>
    <s v="Yes"/>
    <n v="7"/>
    <s v="Elect Yap Seng Chong as Director"/>
    <s v="Election of Directors"/>
    <s v="For"/>
    <x v="1"/>
    <m/>
    <s v="No"/>
  </r>
  <r>
    <x v="399"/>
    <s v="Malaysia"/>
    <s v="MYL5168OO009"/>
    <s v="B2QPJK5"/>
    <s v="Annual"/>
    <d v="2022-09-01T00:00:00"/>
    <s v="Management"/>
    <s v="Yes"/>
    <n v="8"/>
    <s v="Approve DELOITTE PLT as Auditors and Authorize Board to Fix Their Remuneration"/>
    <s v="Incentives and Remuneration"/>
    <s v="For"/>
    <x v="0"/>
    <s v="Auditors have received excessive fees for non-audit services without valid justification."/>
    <s v="Yes"/>
  </r>
  <r>
    <x v="399"/>
    <s v="Malaysia"/>
    <s v="MYL5168OO009"/>
    <s v="B2QPJK5"/>
    <s v="Annual"/>
    <d v="2022-09-01T00:00:00"/>
    <s v="Management"/>
    <s v="Yes"/>
    <n v="9"/>
    <s v="Approve Issuance of Equity or Equity-Linked Securities without Preemptive Rights"/>
    <s v="Other"/>
    <s v="For"/>
    <x v="1"/>
    <m/>
    <s v="No"/>
  </r>
  <r>
    <x v="399"/>
    <s v="Malaysia"/>
    <s v="MYL5168OO009"/>
    <s v="B2QPJK5"/>
    <s v="Annual"/>
    <d v="2022-09-01T00:00:00"/>
    <s v="Management"/>
    <s v="Yes"/>
    <n v="10"/>
    <s v="Authorize Share Repurchase Program"/>
    <s v="Other"/>
    <s v="For"/>
    <x v="1"/>
    <m/>
    <s v="No"/>
  </r>
  <r>
    <x v="400"/>
    <s v="China"/>
    <s v="CNE000000XM3"/>
    <n v="6128780"/>
    <s v="Special"/>
    <d v="2022-09-01T00:00:00"/>
    <s v="Management"/>
    <s v="Yes"/>
    <n v="1"/>
    <s v="Approve Interim Profit Distribution"/>
    <s v="Other"/>
    <s v="For"/>
    <x v="1"/>
    <m/>
    <s v="No"/>
  </r>
  <r>
    <x v="401"/>
    <s v="India"/>
    <s v="INE121E01018"/>
    <s v="B4X3ST8"/>
    <s v="Special"/>
    <d v="2022-09-01T00:00:00"/>
    <s v="Management"/>
    <s v="Yes"/>
    <n v="1"/>
    <s v="Elect Desh Deepak Verma as Director"/>
    <s v="Election of Directors"/>
    <s v="For"/>
    <x v="1"/>
    <m/>
    <s v="No"/>
  </r>
  <r>
    <x v="402"/>
    <s v="United Kingdom"/>
    <s v="GB00BWFY5505"/>
    <s v="BWFY550"/>
    <s v="Court"/>
    <d v="2022-09-01T00:00:00"/>
    <s v="Management"/>
    <s v="Yes"/>
    <n v="1"/>
    <s v="Approve Scheme of Arrangement"/>
    <s v="Other"/>
    <s v="For"/>
    <x v="1"/>
    <m/>
    <s v="No"/>
  </r>
  <r>
    <x v="402"/>
    <s v="United Kingdom"/>
    <s v="GB00BWFY5505"/>
    <s v="BWFY550"/>
    <s v="Special"/>
    <d v="2022-09-01T00:00:00"/>
    <s v="Management"/>
    <s v="Yes"/>
    <n v="1"/>
    <s v="Approve Matters Relating to Merger"/>
    <s v="Other"/>
    <s v="For"/>
    <x v="1"/>
    <m/>
    <s v="No"/>
  </r>
  <r>
    <x v="402"/>
    <s v="United Kingdom"/>
    <s v="GB00BWFY5505"/>
    <s v="BWFY550"/>
    <s v="Special"/>
    <d v="2022-09-01T00:00:00"/>
    <s v="Management"/>
    <s v="Yes"/>
    <n v="2"/>
    <s v="Advisory Vote on Golden Parachutes"/>
    <s v="Other"/>
    <s v="For"/>
    <x v="0"/>
    <s v="Golden parachute/termination payments automatically vests in full."/>
    <s v="Yes"/>
  </r>
  <r>
    <x v="403"/>
    <s v="China"/>
    <s v="CNE1000004J3"/>
    <n v="6321954"/>
    <s v="Extraordinary Shareholders"/>
    <d v="2022-09-01T00:00:00"/>
    <s v="Management"/>
    <s v="Yes"/>
    <n v="1"/>
    <s v="Elect Liu Jianping as Director and Authorize Board to Fix His Remuneration"/>
    <s v="Election of Directors"/>
    <s v="For"/>
    <x v="1"/>
    <m/>
    <s v="No"/>
  </r>
  <r>
    <x v="403"/>
    <s v="China"/>
    <s v="CNE1000004J3"/>
    <n v="6321954"/>
    <s v="Extraordinary Shareholders"/>
    <d v="2022-09-01T00:00:00"/>
    <s v="Management"/>
    <s v="Yes"/>
    <n v="2"/>
    <s v="Elect Liu Zehong as Director, Authorize Board to Fix His Remuneration and Approve Termination of the Office of Cao Shiqing as Director"/>
    <s v="Election of Directors"/>
    <s v="For"/>
    <x v="1"/>
    <m/>
    <s v="No"/>
  </r>
  <r>
    <x v="403"/>
    <s v="China"/>
    <s v="CNE1000004J3"/>
    <n v="6321954"/>
    <s v="Extraordinary Shareholders"/>
    <d v="2022-09-01T00:00:00"/>
    <s v="Management"/>
    <s v="Yes"/>
    <n v="3"/>
    <s v="Elect Chan Wing Tak Kevin as Director, Authorize Board to Fix His Remuneration and Approve Termination of the Office of Ngai Wai Fung as Director"/>
    <s v="Election of Directors"/>
    <s v="For"/>
    <x v="1"/>
    <m/>
    <s v="No"/>
  </r>
  <r>
    <x v="403"/>
    <s v="China"/>
    <s v="CNE1000004J3"/>
    <n v="6321954"/>
    <s v="Extraordinary Shareholders"/>
    <d v="2022-09-01T00:00:00"/>
    <s v="Management"/>
    <s v="Yes"/>
    <n v="4"/>
    <s v="Elect Xu Hongzhi as Director, Authorize Board to Fix His Remuneration and Approve Termination of the Office of Liu Xiangqun as Director"/>
    <s v="Election of Directors"/>
    <s v="For"/>
    <x v="1"/>
    <m/>
    <s v="No"/>
  </r>
  <r>
    <x v="404"/>
    <s v="USA"/>
    <s v="US92552V1008"/>
    <n v="2946243"/>
    <s v="Annual"/>
    <d v="2022-09-01T00:00:00"/>
    <s v="Management"/>
    <s v="Yes"/>
    <n v="2"/>
    <s v="Ratify PricewaterhouseCoopers LLP as Auditors"/>
    <s v="Auditors"/>
    <s v="For"/>
    <x v="1"/>
    <m/>
    <s v="No"/>
  </r>
  <r>
    <x v="404"/>
    <s v="USA"/>
    <s v="US92552V1008"/>
    <n v="2946243"/>
    <s v="Annual"/>
    <d v="2022-09-01T00:00:00"/>
    <s v="Management"/>
    <s v="Yes"/>
    <n v="3"/>
    <s v="Advisory Vote to Ratify Named Executive Officers' Compensation"/>
    <s v="Other"/>
    <s v="For"/>
    <x v="0"/>
    <s v="Greater than 50% of equity awards vest without reference to performance conditions.  We will not support the remuneration where severance packages are in excess of 2yrs fixed salary plus average bonus pay."/>
    <s v="Yes"/>
  </r>
  <r>
    <x v="404"/>
    <s v="USA"/>
    <s v="US92552V1008"/>
    <n v="2946243"/>
    <s v="Annual"/>
    <d v="2022-09-01T00:00:00"/>
    <s v="Management"/>
    <s v="Yes"/>
    <n v="4"/>
    <s v="Amend Omnibus Stock Plan"/>
    <s v="Other"/>
    <s v="For"/>
    <x v="1"/>
    <m/>
    <s v="No"/>
  </r>
  <r>
    <x v="404"/>
    <s v="USA"/>
    <s v="US92552V1008"/>
    <n v="2946243"/>
    <s v="Annual"/>
    <d v="2022-09-01T00:00:00"/>
    <s v="Management"/>
    <s v="Yes"/>
    <s v="1a"/>
    <s v="Elect Director Richard Baldridge"/>
    <s v="Election of Directors"/>
    <s v="For"/>
    <x v="1"/>
    <m/>
    <s v="No"/>
  </r>
  <r>
    <x v="404"/>
    <s v="USA"/>
    <s v="US92552V1008"/>
    <n v="2946243"/>
    <s v="Annual"/>
    <d v="2022-09-01T00:00:00"/>
    <s v="Management"/>
    <s v="Yes"/>
    <s v="1b"/>
    <s v="Elect Director James Bridenstine"/>
    <s v="Election of Directors"/>
    <s v="For"/>
    <x v="1"/>
    <m/>
    <s v="No"/>
  </r>
  <r>
    <x v="404"/>
    <s v="USA"/>
    <s v="US92552V1008"/>
    <n v="2946243"/>
    <s v="Annual"/>
    <d v="2022-09-01T00:00:00"/>
    <s v="Management"/>
    <s v="Yes"/>
    <s v="1c"/>
    <s v="Elect Director Sean Pak"/>
    <s v="Election of Directors"/>
    <s v="For"/>
    <x v="1"/>
    <m/>
    <s v="No"/>
  </r>
  <r>
    <x v="405"/>
    <s v="China"/>
    <s v="CNE100004Z06"/>
    <s v="BNYGMN1"/>
    <s v="Extraordinary Shareholders"/>
    <d v="2022-09-02T00:00:00"/>
    <s v="Management"/>
    <s v="Yes"/>
    <n v="1"/>
    <s v="Approve A Share Repurchase"/>
    <s v="Other"/>
    <s v="For"/>
    <x v="1"/>
    <m/>
    <s v="No"/>
  </r>
  <r>
    <x v="405"/>
    <s v="China"/>
    <s v="CNE100004Z06"/>
    <s v="BNYGMN1"/>
    <s v="Extraordinary Shareholders"/>
    <d v="2022-09-02T00:00:00"/>
    <s v="Management"/>
    <s v="Yes"/>
    <n v="2"/>
    <s v="Approve Authorization to the Board to Handle Matters Related to the A Share Repurchase"/>
    <s v="Other"/>
    <s v="For"/>
    <x v="1"/>
    <m/>
    <s v="No"/>
  </r>
  <r>
    <x v="405"/>
    <s v="China"/>
    <s v="CNE100004Z06"/>
    <s v="BNYGMN1"/>
    <s v="Special"/>
    <d v="2022-09-02T00:00:00"/>
    <s v="Management"/>
    <s v="Yes"/>
    <n v="1"/>
    <s v="Approve A Share Repurchase"/>
    <s v="Other"/>
    <s v="For"/>
    <x v="1"/>
    <m/>
    <s v="No"/>
  </r>
  <r>
    <x v="405"/>
    <s v="China"/>
    <s v="CNE100004Z06"/>
    <s v="BNYGMN1"/>
    <s v="Special"/>
    <d v="2022-09-02T00:00:00"/>
    <s v="Management"/>
    <s v="Yes"/>
    <n v="2"/>
    <s v="Approve Authorization to the Board to Handle Matters Related to the A Share Repurchase"/>
    <s v="Other"/>
    <s v="For"/>
    <x v="1"/>
    <m/>
    <s v="No"/>
  </r>
  <r>
    <x v="161"/>
    <s v="India"/>
    <s v="INE918I01026"/>
    <s v="BMTWGK2"/>
    <s v="Special"/>
    <d v="2022-09-02T00:00:00"/>
    <s v="Management"/>
    <s v="Yes"/>
    <n v="1"/>
    <s v="Approve Sub-Division of Equity Shares"/>
    <s v="Other"/>
    <s v="For"/>
    <x v="1"/>
    <m/>
    <s v="No"/>
  </r>
  <r>
    <x v="161"/>
    <s v="India"/>
    <s v="INE918I01026"/>
    <s v="BMTWGK2"/>
    <s v="Special"/>
    <d v="2022-09-02T00:00:00"/>
    <s v="Management"/>
    <s v="Yes"/>
    <n v="2"/>
    <s v="Amend Capital Clause of the Memorandum of Association Re: Sub-Division of Equity Shares"/>
    <s v="Other"/>
    <s v="For"/>
    <x v="1"/>
    <m/>
    <s v="No"/>
  </r>
  <r>
    <x v="161"/>
    <s v="India"/>
    <s v="INE918I01026"/>
    <s v="BMTWGK2"/>
    <s v="Special"/>
    <d v="2022-09-02T00:00:00"/>
    <s v="Management"/>
    <s v="Yes"/>
    <n v="3"/>
    <s v="Approve Issuance of Bonus Shares"/>
    <s v="Other"/>
    <s v="For"/>
    <x v="1"/>
    <m/>
    <s v="No"/>
  </r>
  <r>
    <x v="406"/>
    <s v="Singapore"/>
    <s v="SG1N31909426"/>
    <n v="6603737"/>
    <s v="Extraordinary Shareholders"/>
    <d v="2022-09-02T00:00:00"/>
    <s v="Management"/>
    <s v="Yes"/>
    <n v="1"/>
    <s v="Approve Ernst &amp; Young LLP as Auditors and Authorize Board to Fix Their Remuneration"/>
    <s v="Incentives and Remuneration"/>
    <s v="For"/>
    <x v="1"/>
    <m/>
    <s v="No"/>
  </r>
  <r>
    <x v="407"/>
    <s v="China"/>
    <s v="CNE100002B89"/>
    <s v="BDFF8H3"/>
    <s v="Extraordinary Shareholders"/>
    <d v="2022-09-02T00:00:00"/>
    <s v="Management"/>
    <s v="Yes"/>
    <n v="1"/>
    <s v="Elect Zhou Chengyue as Director"/>
    <s v="Election of Directors"/>
    <s v="For"/>
    <x v="1"/>
    <m/>
    <s v="No"/>
  </r>
  <r>
    <x v="407"/>
    <s v="China"/>
    <s v="CNE100002B89"/>
    <s v="BDFF8H3"/>
    <s v="Extraordinary Shareholders"/>
    <d v="2022-09-02T00:00:00"/>
    <s v="Management"/>
    <s v="Yes"/>
    <n v="2"/>
    <s v="Elect Zhang Zheng as Director"/>
    <s v="Election of Directors"/>
    <s v="For"/>
    <x v="1"/>
    <m/>
    <s v="No"/>
  </r>
  <r>
    <x v="407"/>
    <s v="China"/>
    <s v="CNE100002B89"/>
    <s v="BDFF8H3"/>
    <s v="Extraordinary Shareholders"/>
    <d v="2022-09-02T00:00:00"/>
    <s v="Management"/>
    <s v="Yes"/>
    <n v="3"/>
    <s v="Elect Wu Xi as Director"/>
    <s v="Election of Directors"/>
    <s v="For"/>
    <x v="1"/>
    <m/>
    <s v="No"/>
  </r>
  <r>
    <x v="59"/>
    <s v="India"/>
    <s v="INE114A01011"/>
    <n v="6121499"/>
    <s v="Special"/>
    <d v="2022-09-02T00:00:00"/>
    <s v="Management"/>
    <s v="Yes"/>
    <n v="1"/>
    <s v="Elect Anil Kumar Tulsiani as Director and Approve Appointment of Anil Kumar Tulsiani as Whole Time Director"/>
    <s v="Election of Directors"/>
    <s v="For"/>
    <x v="1"/>
    <m/>
    <s v="No"/>
  </r>
  <r>
    <x v="408"/>
    <s v="India"/>
    <s v="INE603J01030"/>
    <s v="B992PT3"/>
    <s v="Annual"/>
    <d v="2022-09-03T00:00:00"/>
    <s v="Management"/>
    <s v="Yes"/>
    <n v="1"/>
    <s v="Accept Financial Statements and Statutory Reports"/>
    <s v="Reports"/>
    <s v="For"/>
    <x v="1"/>
    <m/>
    <s v="No"/>
  </r>
  <r>
    <x v="408"/>
    <s v="India"/>
    <s v="INE603J01030"/>
    <s v="B992PT3"/>
    <s v="Annual"/>
    <d v="2022-09-03T00:00:00"/>
    <s v="Management"/>
    <s v="Yes"/>
    <n v="2"/>
    <s v="Confirm Interim Dividend and Declare Final Dividend"/>
    <s v="Other"/>
    <s v="For"/>
    <x v="1"/>
    <m/>
    <s v="No"/>
  </r>
  <r>
    <x v="408"/>
    <s v="India"/>
    <s v="INE603J01030"/>
    <s v="B992PT3"/>
    <s v="Annual"/>
    <d v="2022-09-03T00:00:00"/>
    <s v="Management"/>
    <s v="Yes"/>
    <n v="3"/>
    <s v="Reelect Rajnish Sarna as Director"/>
    <s v="Election of Directors"/>
    <s v="For"/>
    <x v="1"/>
    <m/>
    <s v="No"/>
  </r>
  <r>
    <x v="408"/>
    <s v="India"/>
    <s v="INE603J01030"/>
    <s v="B992PT3"/>
    <s v="Annual"/>
    <d v="2022-09-03T00:00:00"/>
    <s v="Management"/>
    <s v="Yes"/>
    <n v="4"/>
    <s v="Approve Price Waterhouse Chartered Accountants LLP as Auditors and Authorize Board to Fix Their Remuneration"/>
    <s v="Incentives and Remuneration"/>
    <s v="For"/>
    <x v="1"/>
    <m/>
    <s v="No"/>
  </r>
  <r>
    <x v="408"/>
    <s v="India"/>
    <s v="INE603J01030"/>
    <s v="B992PT3"/>
    <s v="Annual"/>
    <d v="2022-09-03T00:00:00"/>
    <s v="Management"/>
    <s v="Yes"/>
    <n v="5"/>
    <s v="Approve Remuneration of Cost Auditors"/>
    <s v="Incentives and Remuneration"/>
    <s v="For"/>
    <x v="1"/>
    <m/>
    <s v="No"/>
  </r>
  <r>
    <x v="408"/>
    <s v="India"/>
    <s v="INE603J01030"/>
    <s v="B992PT3"/>
    <s v="Annual"/>
    <d v="2022-09-03T00:00:00"/>
    <s v="Management"/>
    <s v="Yes"/>
    <n v="6"/>
    <s v="Elect Narayan K. Seshadri as Director"/>
    <s v="Election of Directors"/>
    <s v="For"/>
    <x v="0"/>
    <s v="Director is considered overboarded according to UBS guidelines."/>
    <s v="Yes"/>
  </r>
  <r>
    <x v="408"/>
    <s v="India"/>
    <s v="INE603J01030"/>
    <s v="B992PT3"/>
    <s v="Annual"/>
    <d v="2022-09-03T00:00:00"/>
    <s v="Management"/>
    <s v="Yes"/>
    <n v="7"/>
    <s v="Approve Continuation of Arvind Singhal as Non-Executive Non Independent Director"/>
    <s v="Election of Directors"/>
    <s v="For"/>
    <x v="1"/>
    <m/>
    <s v="No"/>
  </r>
  <r>
    <x v="408"/>
    <s v="India"/>
    <s v="INE603J01030"/>
    <s v="B992PT3"/>
    <s v="Annual"/>
    <d v="2022-09-03T00:00:00"/>
    <s v="Management"/>
    <s v="Yes"/>
    <n v="8"/>
    <s v="Elect Shobinder Duggal as Director"/>
    <s v="Election of Directors"/>
    <s v="For"/>
    <x v="1"/>
    <m/>
    <s v="No"/>
  </r>
  <r>
    <x v="408"/>
    <s v="India"/>
    <s v="INE603J01030"/>
    <s v="B992PT3"/>
    <s v="Annual"/>
    <d v="2022-09-03T00:00:00"/>
    <s v="Management"/>
    <s v="Yes"/>
    <n v="9"/>
    <s v="Elect Pia Singh as Director"/>
    <s v="Election of Directors"/>
    <s v="For"/>
    <x v="1"/>
    <m/>
    <s v="No"/>
  </r>
  <r>
    <x v="408"/>
    <s v="India"/>
    <s v="INE603J01030"/>
    <s v="B992PT3"/>
    <s v="Annual"/>
    <d v="2022-09-03T00:00:00"/>
    <s v="Management"/>
    <s v="Yes"/>
    <n v="10"/>
    <s v="Approve Reappointment and Remuneration to Mayank Singhal as Vice Chairperson and Managing Director"/>
    <s v="Election of Directors"/>
    <s v="For"/>
    <x v="0"/>
    <s v="The total compensation opportunity is high and not aligned with shareholder interests. Disclosure provided does not allow shareholders to make an informed assessment of the proposed remuneration policy."/>
    <s v="Yes"/>
  </r>
  <r>
    <x v="408"/>
    <s v="India"/>
    <s v="INE603J01030"/>
    <s v="B992PT3"/>
    <s v="Annual"/>
    <d v="2022-09-03T00:00:00"/>
    <s v="Management"/>
    <s v="Yes"/>
    <n v="11"/>
    <s v="Approve Reappointment and Remuneration to Rajnish Sarna as Joint Managing Director"/>
    <s v="Election of Directors"/>
    <s v="For"/>
    <x v="0"/>
    <s v="The total compensation opportunity is high and not aligned with shareholder interests. Disclosure provided does not allow shareholders to make an informed assessment of the proposed remuneration policy."/>
    <s v="Yes"/>
  </r>
  <r>
    <x v="408"/>
    <s v="India"/>
    <s v="INE603J01030"/>
    <s v="B992PT3"/>
    <s v="Annual"/>
    <d v="2022-09-03T00:00:00"/>
    <s v="Management"/>
    <s v="Yes"/>
    <n v="12"/>
    <s v="Approve Payment of Remuneration by way of Commission to Narayan K. Seshadri as Non-Executive Independent Chairperson"/>
    <s v="Incentives and Remuneration"/>
    <s v="For"/>
    <x v="1"/>
    <m/>
    <s v="No"/>
  </r>
  <r>
    <x v="409"/>
    <s v="India"/>
    <s v="INE134E01011"/>
    <s v="B1S7225"/>
    <s v="Special"/>
    <d v="2022-09-04T00:00:00"/>
    <s v="Management"/>
    <s v="Yes"/>
    <n v="1"/>
    <s v="Elect Ajay Tewari as Government Nominee Director"/>
    <s v="Election of Directors"/>
    <s v="For"/>
    <x v="1"/>
    <m/>
    <s v="No"/>
  </r>
  <r>
    <x v="410"/>
    <s v="China"/>
    <s v="CNE100003662"/>
    <s v="BF7L9J2"/>
    <s v="Special"/>
    <d v="2022-09-05T00:00:00"/>
    <s v="Management"/>
    <s v="Yes"/>
    <n v="1"/>
    <s v="Approve Draft and Summary of Stock Option Plan and Performance Share Incentive Plan"/>
    <s v="Incentives and Remuneration"/>
    <s v="For"/>
    <x v="1"/>
    <m/>
    <s v="No"/>
  </r>
  <r>
    <x v="410"/>
    <s v="China"/>
    <s v="CNE100003662"/>
    <s v="BF7L9J2"/>
    <s v="Special"/>
    <d v="2022-09-05T00:00:00"/>
    <s v="Management"/>
    <s v="Yes"/>
    <n v="2"/>
    <s v="Approve Methods to Assess the Performance of Plan Participants"/>
    <s v="Other"/>
    <s v="For"/>
    <x v="1"/>
    <m/>
    <s v="No"/>
  </r>
  <r>
    <x v="410"/>
    <s v="China"/>
    <s v="CNE100003662"/>
    <s v="BF7L9J2"/>
    <s v="Special"/>
    <d v="2022-09-05T00:00:00"/>
    <s v="Management"/>
    <s v="Yes"/>
    <n v="3"/>
    <s v="Approve Authorization of the Board to Handle All Related Matters"/>
    <s v="Other"/>
    <s v="For"/>
    <x v="1"/>
    <m/>
    <s v="No"/>
  </r>
  <r>
    <x v="410"/>
    <s v="China"/>
    <s v="CNE100003662"/>
    <s v="BF7L9J2"/>
    <s v="Special"/>
    <d v="2022-09-05T00:00:00"/>
    <s v="Management"/>
    <s v="Yes"/>
    <n v="4"/>
    <s v="Approve Investment and Construction of the Xiongyali Shidai New Energy Battery Industrial Base Project"/>
    <s v="Other"/>
    <s v="For"/>
    <x v="1"/>
    <m/>
    <s v="No"/>
  </r>
  <r>
    <x v="410"/>
    <s v="China"/>
    <s v="CNE100003662"/>
    <s v="BF7L9J2"/>
    <s v="Special"/>
    <d v="2022-09-05T00:00:00"/>
    <s v="Shareholder"/>
    <s v="Yes"/>
    <n v="5"/>
    <s v="Approve Interim Profit Distribution"/>
    <s v="Other"/>
    <s v="For"/>
    <x v="1"/>
    <m/>
    <s v="No"/>
  </r>
  <r>
    <x v="410"/>
    <s v="China"/>
    <s v="CNE100003662"/>
    <s v="BF7L9J2"/>
    <s v="Special"/>
    <d v="2022-09-05T00:00:00"/>
    <s v="Shareholder"/>
    <s v="Yes"/>
    <n v="6"/>
    <s v="Amend Articles of Association"/>
    <s v="Other"/>
    <s v="For"/>
    <x v="1"/>
    <m/>
    <s v="No"/>
  </r>
  <r>
    <x v="411"/>
    <s v="Israel"/>
    <s v="IL0005850180"/>
    <n v="6410700"/>
    <s v="Annual/Special"/>
    <d v="2022-09-05T00:00:00"/>
    <s v="Management"/>
    <s v="No"/>
    <n v="1"/>
    <s v="Discuss Financial Statements and the Report of the Board"/>
    <s v="Reports"/>
    <m/>
    <x v="2"/>
    <m/>
    <s v="No"/>
  </r>
  <r>
    <x v="411"/>
    <s v="Israel"/>
    <s v="IL0005850180"/>
    <n v="6410700"/>
    <s v="Annual/Special"/>
    <d v="2022-09-05T00:00:00"/>
    <s v="Management"/>
    <s v="Yes"/>
    <n v="2"/>
    <s v="Reappoint Somekh Chaikin (KPMG) as Auditors"/>
    <s v="Auditors"/>
    <s v="For"/>
    <x v="1"/>
    <m/>
    <s v="No"/>
  </r>
  <r>
    <x v="411"/>
    <s v="Israel"/>
    <s v="IL0005850180"/>
    <n v="6410700"/>
    <s v="Annual/Special"/>
    <d v="2022-09-05T00:00:00"/>
    <s v="Management"/>
    <s v="Yes"/>
    <n v="3.1"/>
    <s v="Reelect Yair Hamburger as Chairman"/>
    <s v="Other"/>
    <s v="For"/>
    <x v="0"/>
    <s v="The Company has not met our expectations and principles in regard to gender diversity."/>
    <s v="Yes"/>
  </r>
  <r>
    <x v="411"/>
    <s v="Israel"/>
    <s v="IL0005850180"/>
    <n v="6410700"/>
    <s v="Annual/Special"/>
    <d v="2022-09-05T00:00:00"/>
    <s v="Management"/>
    <s v="Yes"/>
    <n v="3.2"/>
    <s v="Reelect Ben Hamburger as Vice-Chairman"/>
    <s v="Other"/>
    <s v="For"/>
    <x v="1"/>
    <m/>
    <s v="No"/>
  </r>
  <r>
    <x v="411"/>
    <s v="Israel"/>
    <s v="IL0005850180"/>
    <n v="6410700"/>
    <s v="Annual/Special"/>
    <d v="2022-09-05T00:00:00"/>
    <s v="Management"/>
    <s v="Yes"/>
    <n v="3.3"/>
    <s v="Reelect Gideon Hamburger as Director"/>
    <s v="Election of Directors"/>
    <s v="For"/>
    <x v="1"/>
    <m/>
    <s v="No"/>
  </r>
  <r>
    <x v="411"/>
    <s v="Israel"/>
    <s v="IL0005850180"/>
    <n v="6410700"/>
    <s v="Annual/Special"/>
    <d v="2022-09-05T00:00:00"/>
    <s v="Management"/>
    <s v="Yes"/>
    <n v="3.4"/>
    <s v="Reelect Yoav Manor as Director"/>
    <s v="Election of Directors"/>
    <s v="For"/>
    <x v="1"/>
    <m/>
    <s v="No"/>
  </r>
  <r>
    <x v="411"/>
    <s v="Israel"/>
    <s v="IL0005850180"/>
    <n v="6410700"/>
    <s v="Annual/Special"/>
    <d v="2022-09-05T00:00:00"/>
    <s v="Management"/>
    <s v="Yes"/>
    <n v="3.5"/>
    <s v="Reelect Doron Cohen as Director"/>
    <s v="Election of Directors"/>
    <s v="For"/>
    <x v="1"/>
    <m/>
    <s v="No"/>
  </r>
  <r>
    <x v="411"/>
    <s v="Israel"/>
    <s v="IL0005850180"/>
    <n v="6410700"/>
    <s v="Annual/Special"/>
    <d v="2022-09-05T00:00:00"/>
    <s v="Management"/>
    <s v="Yes"/>
    <n v="3.6"/>
    <s v="Reelect Joseph Itzhar Ciechanover as Director"/>
    <s v="Election of Directors"/>
    <s v="For"/>
    <x v="1"/>
    <m/>
    <s v="No"/>
  </r>
  <r>
    <x v="411"/>
    <s v="Israel"/>
    <s v="IL0005850180"/>
    <n v="6410700"/>
    <s v="Annual/Special"/>
    <d v="2022-09-05T00:00:00"/>
    <s v="Management"/>
    <s v="Yes"/>
    <n v="3.7"/>
    <s v="Reelect Eliahu Defes as Director"/>
    <s v="Election of Directors"/>
    <s v="For"/>
    <x v="1"/>
    <m/>
    <s v="No"/>
  </r>
  <r>
    <x v="411"/>
    <s v="Israel"/>
    <s v="IL0005850180"/>
    <n v="6410700"/>
    <s v="Annual/Special"/>
    <d v="2022-09-05T00:00:00"/>
    <s v="Management"/>
    <s v="Yes"/>
    <n v="4"/>
    <s v="Elect Ayelet Ben-Ezer as External Director"/>
    <s v="Election of Directors"/>
    <s v="For"/>
    <x v="1"/>
    <m/>
    <s v="No"/>
  </r>
  <r>
    <x v="411"/>
    <s v="Israel"/>
    <s v="IL0005850180"/>
    <n v="6410700"/>
    <s v="Annual/Special"/>
    <d v="2022-09-05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411"/>
    <s v="Israel"/>
    <s v="IL0005850180"/>
    <n v="6410700"/>
    <s v="Annual/Special"/>
    <d v="2022-09-05T00:00:00"/>
    <s v="Management"/>
    <s v="Yes"/>
    <s v="B1"/>
    <s v="If you are an Interest Holder as defined in Section 1 of the Securities Law, 1968, vote FOR.  Otherwise, vote against."/>
    <s v="Other"/>
    <s v="None"/>
    <x v="0"/>
    <m/>
    <s v="No"/>
  </r>
  <r>
    <x v="411"/>
    <s v="Israel"/>
    <s v="IL0005850180"/>
    <n v="6410700"/>
    <s v="Annual/Special"/>
    <d v="2022-09-05T00:00:00"/>
    <s v="Management"/>
    <s v="Yes"/>
    <s v="B2"/>
    <s v="If you are a Senior Officer as defined in Section 37(D) of the Securities Law, 1968, vote FOR. Otherwise, vote against."/>
    <s v="Other"/>
    <s v="None"/>
    <x v="0"/>
    <m/>
    <s v="No"/>
  </r>
  <r>
    <x v="411"/>
    <s v="Israel"/>
    <s v="IL0005850180"/>
    <n v="6410700"/>
    <s v="Annual/Special"/>
    <d v="2022-09-05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251"/>
    <s v="China"/>
    <s v="CNE0000012K6"/>
    <n v="6246336"/>
    <s v="Special"/>
    <d v="2022-09-05T00:00:00"/>
    <s v="Management"/>
    <s v="Yes"/>
    <n v="1"/>
    <s v="Approve Issuance of GDR and Listing on SIX Swiss Exchange/London Stock Exchange as well as Conversion to an Overseas Fundraising Company"/>
    <s v="Other"/>
    <s v="For"/>
    <x v="1"/>
    <m/>
    <s v="No"/>
  </r>
  <r>
    <x v="251"/>
    <s v="China"/>
    <s v="CNE0000012K6"/>
    <n v="6246336"/>
    <s v="Special"/>
    <d v="2022-09-05T00:00:00"/>
    <s v="Management"/>
    <s v="Yes"/>
    <n v="2.1"/>
    <s v="Approve Share Type and Par Value"/>
    <s v="Other"/>
    <s v="For"/>
    <x v="1"/>
    <m/>
    <s v="No"/>
  </r>
  <r>
    <x v="251"/>
    <s v="China"/>
    <s v="CNE0000012K6"/>
    <n v="6246336"/>
    <s v="Special"/>
    <d v="2022-09-05T00:00:00"/>
    <s v="Management"/>
    <s v="Yes"/>
    <n v="2.1"/>
    <s v="Approve Underwriting Manner"/>
    <s v="Other"/>
    <s v="For"/>
    <x v="1"/>
    <m/>
    <s v="No"/>
  </r>
  <r>
    <x v="251"/>
    <s v="China"/>
    <s v="CNE0000012K6"/>
    <n v="6246336"/>
    <s v="Special"/>
    <d v="2022-09-05T00:00:00"/>
    <s v="Management"/>
    <s v="Yes"/>
    <n v="2.2000000000000002"/>
    <s v="Approve Issue Time"/>
    <s v="Other"/>
    <s v="For"/>
    <x v="1"/>
    <m/>
    <s v="No"/>
  </r>
  <r>
    <x v="251"/>
    <s v="China"/>
    <s v="CNE0000012K6"/>
    <n v="6246336"/>
    <s v="Special"/>
    <d v="2022-09-05T00:00:00"/>
    <s v="Management"/>
    <s v="Yes"/>
    <n v="2.2999999999999998"/>
    <s v="Approve Issue Manner"/>
    <s v="Other"/>
    <s v="For"/>
    <x v="1"/>
    <m/>
    <s v="No"/>
  </r>
  <r>
    <x v="251"/>
    <s v="China"/>
    <s v="CNE0000012K6"/>
    <n v="6246336"/>
    <s v="Special"/>
    <d v="2022-09-05T00:00:00"/>
    <s v="Management"/>
    <s v="Yes"/>
    <n v="2.4"/>
    <s v="Approve Issue Size"/>
    <s v="Other"/>
    <s v="For"/>
    <x v="1"/>
    <m/>
    <s v="No"/>
  </r>
  <r>
    <x v="251"/>
    <s v="China"/>
    <s v="CNE0000012K6"/>
    <n v="6246336"/>
    <s v="Special"/>
    <d v="2022-09-05T00:00:00"/>
    <s v="Management"/>
    <s v="Yes"/>
    <n v="2.5"/>
    <s v="Approve Scale of GDR in its Lifetime"/>
    <s v="Other"/>
    <s v="For"/>
    <x v="1"/>
    <m/>
    <s v="No"/>
  </r>
  <r>
    <x v="251"/>
    <s v="China"/>
    <s v="CNE0000012K6"/>
    <n v="6246336"/>
    <s v="Special"/>
    <d v="2022-09-05T00:00:00"/>
    <s v="Management"/>
    <s v="Yes"/>
    <n v="2.6"/>
    <s v="Approve Conversion Rate of GDR and Underlying A Shares"/>
    <s v="Other"/>
    <s v="For"/>
    <x v="1"/>
    <m/>
    <s v="No"/>
  </r>
  <r>
    <x v="251"/>
    <s v="China"/>
    <s v="CNE0000012K6"/>
    <n v="6246336"/>
    <s v="Special"/>
    <d v="2022-09-05T00:00:00"/>
    <s v="Management"/>
    <s v="Yes"/>
    <n v="2.7"/>
    <s v="Approve Manner of Pricing"/>
    <s v="Other"/>
    <s v="For"/>
    <x v="1"/>
    <m/>
    <s v="No"/>
  </r>
  <r>
    <x v="251"/>
    <s v="China"/>
    <s v="CNE0000012K6"/>
    <n v="6246336"/>
    <s v="Special"/>
    <d v="2022-09-05T00:00:00"/>
    <s v="Management"/>
    <s v="Yes"/>
    <n v="2.8"/>
    <s v="Approve Target Subscribers"/>
    <s v="Other"/>
    <s v="For"/>
    <x v="1"/>
    <m/>
    <s v="No"/>
  </r>
  <r>
    <x v="251"/>
    <s v="China"/>
    <s v="CNE0000012K6"/>
    <n v="6246336"/>
    <s v="Special"/>
    <d v="2022-09-05T00:00:00"/>
    <s v="Management"/>
    <s v="Yes"/>
    <n v="2.9"/>
    <s v="Approve Conversion Restriction Period of GDR and Underlying Securities A Shares"/>
    <s v="Other"/>
    <s v="For"/>
    <x v="1"/>
    <m/>
    <s v="No"/>
  </r>
  <r>
    <x v="251"/>
    <s v="China"/>
    <s v="CNE0000012K6"/>
    <n v="6246336"/>
    <s v="Special"/>
    <d v="2022-09-05T00:00:00"/>
    <s v="Management"/>
    <s v="Yes"/>
    <n v="3"/>
    <s v="Approve Report on the Usage of Previously Raised Funds"/>
    <s v="Reports"/>
    <s v="For"/>
    <x v="1"/>
    <m/>
    <s v="No"/>
  </r>
  <r>
    <x v="251"/>
    <s v="China"/>
    <s v="CNE0000012K6"/>
    <n v="6246336"/>
    <s v="Special"/>
    <d v="2022-09-05T00:00:00"/>
    <s v="Management"/>
    <s v="Yes"/>
    <n v="4"/>
    <s v="Approve Issuance of GDR for Fund-raising Use Plan"/>
    <s v="Other"/>
    <s v="For"/>
    <x v="1"/>
    <m/>
    <s v="No"/>
  </r>
  <r>
    <x v="251"/>
    <s v="China"/>
    <s v="CNE0000012K6"/>
    <n v="6246336"/>
    <s v="Special"/>
    <d v="2022-09-05T00:00:00"/>
    <s v="Management"/>
    <s v="Yes"/>
    <n v="5"/>
    <s v="Approve Authorization of Board to Handle All Related Matters"/>
    <s v="Other"/>
    <s v="For"/>
    <x v="1"/>
    <m/>
    <s v="No"/>
  </r>
  <r>
    <x v="251"/>
    <s v="China"/>
    <s v="CNE0000012K6"/>
    <n v="6246336"/>
    <s v="Special"/>
    <d v="2022-09-05T00:00:00"/>
    <s v="Management"/>
    <s v="Yes"/>
    <n v="6"/>
    <s v="Approve Resolution Validity Period"/>
    <s v="Other"/>
    <s v="For"/>
    <x v="1"/>
    <m/>
    <s v="No"/>
  </r>
  <r>
    <x v="251"/>
    <s v="China"/>
    <s v="CNE0000012K6"/>
    <n v="6246336"/>
    <s v="Special"/>
    <d v="2022-09-05T00:00:00"/>
    <s v="Management"/>
    <s v="Yes"/>
    <n v="7"/>
    <s v="Approve Roll-forward Profit Distribution Plan"/>
    <s v="Other"/>
    <s v="For"/>
    <x v="1"/>
    <m/>
    <s v="No"/>
  </r>
  <r>
    <x v="251"/>
    <s v="China"/>
    <s v="CNE0000012K6"/>
    <n v="6246336"/>
    <s v="Special"/>
    <d v="2022-09-05T00:00:00"/>
    <s v="Management"/>
    <s v="Yes"/>
    <n v="8"/>
    <s v="Approve Amendments to Articles of Association"/>
    <s v="Other"/>
    <s v="For"/>
    <x v="1"/>
    <m/>
    <s v="No"/>
  </r>
  <r>
    <x v="251"/>
    <s v="China"/>
    <s v="CNE0000012K6"/>
    <n v="6246336"/>
    <s v="Special"/>
    <d v="2022-09-05T00:00:00"/>
    <s v="Management"/>
    <s v="Yes"/>
    <n v="9"/>
    <s v="Amend Rules and Procedures Regarding Meetings of Board of Supervisors"/>
    <s v="Other"/>
    <s v="For"/>
    <x v="1"/>
    <m/>
    <s v="No"/>
  </r>
  <r>
    <x v="412"/>
    <s v="South Korea"/>
    <s v="KR7047810007"/>
    <s v="B3N3363"/>
    <s v="Special"/>
    <d v="2022-09-05T00:00:00"/>
    <s v="Management"/>
    <s v="Yes"/>
    <n v="1"/>
    <s v="Elect Kang Gu-young as Inside Director"/>
    <s v="Election of Directors"/>
    <s v="For"/>
    <x v="1"/>
    <m/>
    <s v="No"/>
  </r>
  <r>
    <x v="413"/>
    <s v="South Korea"/>
    <s v="KR7204320006"/>
    <s v="BQJZQJ8"/>
    <s v="Special"/>
    <d v="2022-09-05T00:00:00"/>
    <s v="Management"/>
    <s v="Yes"/>
    <n v="1"/>
    <s v="Amend Articles of Incorporation"/>
    <s v="Other"/>
    <s v="For"/>
    <x v="1"/>
    <m/>
    <s v="No"/>
  </r>
  <r>
    <x v="414"/>
    <s v="Turkey"/>
    <s v="TRAPETKM91E0"/>
    <s v="B03MWY0"/>
    <s v="Annual"/>
    <d v="2022-09-05T00:00:00"/>
    <s v="Management"/>
    <s v="Yes"/>
    <n v="1"/>
    <s v="Open Meeting and Elect Presiding Council of Meeting"/>
    <s v="Other"/>
    <s v="For"/>
    <x v="1"/>
    <m/>
    <s v="No"/>
  </r>
  <r>
    <x v="414"/>
    <s v="Turkey"/>
    <s v="TRAPETKM91E0"/>
    <s v="B03MWY0"/>
    <s v="Annual"/>
    <d v="2022-09-05T00:00:00"/>
    <s v="Management"/>
    <s v="Yes"/>
    <n v="2"/>
    <s v="Accept Board Report"/>
    <s v="Reports"/>
    <s v="For"/>
    <x v="1"/>
    <m/>
    <s v="No"/>
  </r>
  <r>
    <x v="414"/>
    <s v="Turkey"/>
    <s v="TRAPETKM91E0"/>
    <s v="B03MWY0"/>
    <s v="Annual"/>
    <d v="2022-09-05T00:00:00"/>
    <s v="Management"/>
    <s v="Yes"/>
    <n v="3"/>
    <s v="Accept Audit Report"/>
    <s v="Reports"/>
    <s v="For"/>
    <x v="1"/>
    <m/>
    <s v="No"/>
  </r>
  <r>
    <x v="414"/>
    <s v="Turkey"/>
    <s v="TRAPETKM91E0"/>
    <s v="B03MWY0"/>
    <s v="Annual"/>
    <d v="2022-09-05T00:00:00"/>
    <s v="Management"/>
    <s v="Yes"/>
    <n v="4"/>
    <s v="Accept Financial Statements"/>
    <s v="Other"/>
    <s v="For"/>
    <x v="1"/>
    <m/>
    <s v="No"/>
  </r>
  <r>
    <x v="414"/>
    <s v="Turkey"/>
    <s v="TRAPETKM91E0"/>
    <s v="B03MWY0"/>
    <s v="Annual"/>
    <d v="2022-09-05T00:00:00"/>
    <s v="Management"/>
    <s v="Yes"/>
    <n v="5"/>
    <s v="Approve Discharge of Board"/>
    <s v="Other"/>
    <s v="For"/>
    <x v="1"/>
    <m/>
    <s v="No"/>
  </r>
  <r>
    <x v="414"/>
    <s v="Turkey"/>
    <s v="TRAPETKM91E0"/>
    <s v="B03MWY0"/>
    <s v="Annual"/>
    <d v="2022-09-05T00:00:00"/>
    <s v="Management"/>
    <s v="Yes"/>
    <n v="6"/>
    <s v="Approve Allocation of Income"/>
    <s v="Other"/>
    <s v="For"/>
    <x v="1"/>
    <m/>
    <s v="No"/>
  </r>
  <r>
    <x v="414"/>
    <s v="Turkey"/>
    <s v="TRAPETKM91E0"/>
    <s v="B03MWY0"/>
    <s v="Annual"/>
    <d v="2022-09-05T00:00:00"/>
    <s v="Management"/>
    <s v="Yes"/>
    <n v="7"/>
    <s v="Elect Directors"/>
    <s v="Election of Directors"/>
    <s v="For"/>
    <x v="1"/>
    <m/>
    <s v="No"/>
  </r>
  <r>
    <x v="414"/>
    <s v="Turkey"/>
    <s v="TRAPETKM91E0"/>
    <s v="B03MWY0"/>
    <s v="Annual"/>
    <d v="2022-09-05T00:00:00"/>
    <s v="Management"/>
    <s v="Yes"/>
    <n v="8"/>
    <s v="Approve Director Remuneration"/>
    <s v="Election of Directors"/>
    <s v="For"/>
    <x v="0"/>
    <s v="We will not support a resolution when a lack of disclosure results in shareholders being unable to make an informed voting decision."/>
    <s v="Yes"/>
  </r>
  <r>
    <x v="414"/>
    <s v="Turkey"/>
    <s v="TRAPETKM91E0"/>
    <s v="B03MWY0"/>
    <s v="Annual"/>
    <d v="2022-09-05T00:00:00"/>
    <s v="Management"/>
    <s v="Yes"/>
    <n v="9"/>
    <s v="Ratify External Auditors"/>
    <s v="Auditors"/>
    <s v="For"/>
    <x v="0"/>
    <s v="Auditors have received excessive fees for non-audit services without valid justification."/>
    <s v="Yes"/>
  </r>
  <r>
    <x v="414"/>
    <s v="Turkey"/>
    <s v="TRAPETKM91E0"/>
    <s v="B03MWY0"/>
    <s v="Annual"/>
    <d v="2022-09-05T00:00:00"/>
    <s v="Management"/>
    <s v="No"/>
    <n v="10"/>
    <s v="Receive Information on Donations Made in 2021"/>
    <s v="Other"/>
    <m/>
    <x v="2"/>
    <m/>
    <s v="No"/>
  </r>
  <r>
    <x v="414"/>
    <s v="Turkey"/>
    <s v="TRAPETKM91E0"/>
    <s v="B03MWY0"/>
    <s v="Annual"/>
    <d v="2022-09-05T00:00:00"/>
    <s v="Management"/>
    <s v="Yes"/>
    <n v="11"/>
    <s v="Approve Upper Limit of Donations for 2022"/>
    <s v="Other"/>
    <s v="For"/>
    <x v="0"/>
    <s v="We will not support a resolution when a lack of disclosure results in shareholders being unable to make an informed voting decision."/>
    <s v="Yes"/>
  </r>
  <r>
    <x v="414"/>
    <s v="Turkey"/>
    <s v="TRAPETKM91E0"/>
    <s v="B03MWY0"/>
    <s v="Annual"/>
    <d v="2022-09-05T00:00:00"/>
    <s v="Management"/>
    <s v="No"/>
    <n v="12"/>
    <s v="Receive Information in Accordance with Article 1.3.6 of Capital Market Board Corporate Governance Principles"/>
    <s v="Other"/>
    <m/>
    <x v="2"/>
    <m/>
    <s v="No"/>
  </r>
  <r>
    <x v="414"/>
    <s v="Turkey"/>
    <s v="TRAPETKM91E0"/>
    <s v="B03MWY0"/>
    <s v="Annual"/>
    <d v="2022-09-05T00:00:00"/>
    <s v="Management"/>
    <s v="Yes"/>
    <n v="13"/>
    <s v="Grant Permission for Board Members to Engage in Commercial Transactions with Company and Be Involved with Companies with Similar Corporate Purpose in Accordance with Articles 395 and 396 of Turkish Commercial Law"/>
    <s v="Other"/>
    <s v="For"/>
    <x v="1"/>
    <m/>
    <s v="No"/>
  </r>
  <r>
    <x v="414"/>
    <s v="Turkey"/>
    <s v="TRAPETKM91E0"/>
    <s v="B03MWY0"/>
    <s v="Annual"/>
    <d v="2022-09-05T00:00:00"/>
    <s v="Management"/>
    <s v="No"/>
    <n v="14"/>
    <s v="Receive Information on Guarantees, Pledges and Mortgages Provided to Third Parties"/>
    <s v="Other"/>
    <m/>
    <x v="2"/>
    <m/>
    <s v="No"/>
  </r>
  <r>
    <x v="414"/>
    <s v="Turkey"/>
    <s v="TRAPETKM91E0"/>
    <s v="B03MWY0"/>
    <s v="Annual"/>
    <d v="2022-09-05T00:00:00"/>
    <s v="Management"/>
    <s v="No"/>
    <n v="15"/>
    <s v="Close Meeting"/>
    <s v="Other"/>
    <m/>
    <x v="2"/>
    <m/>
    <s v="No"/>
  </r>
  <r>
    <x v="415"/>
    <s v="China"/>
    <s v="CNE1000019P8"/>
    <s v="B7D5Y75"/>
    <s v="Special"/>
    <d v="2022-09-05T00:00:00"/>
    <s v="Management"/>
    <s v="Yes"/>
    <n v="1"/>
    <s v="Elect Li Xindan as Independent Director"/>
    <s v="Election of Directors"/>
    <s v="For"/>
    <x v="1"/>
    <m/>
    <s v="No"/>
  </r>
  <r>
    <x v="415"/>
    <s v="China"/>
    <s v="CNE1000019P8"/>
    <s v="B7D5Y75"/>
    <s v="Special"/>
    <d v="2022-09-05T00:00:00"/>
    <s v="Management"/>
    <s v="Yes"/>
    <n v="2"/>
    <s v="Elect Yang Lin as Supervisor"/>
    <s v="Other"/>
    <s v="For"/>
    <x v="1"/>
    <m/>
    <s v="No"/>
  </r>
  <r>
    <x v="214"/>
    <s v="China"/>
    <s v="CNE100001TS5"/>
    <s v="BVV6QQ1"/>
    <s v="Special"/>
    <d v="2022-09-05T00:00:00"/>
    <s v="Management"/>
    <s v="Yes"/>
    <n v="1"/>
    <s v="Approve Draft and Summary of Performance Shares Incentive Plan"/>
    <s v="Incentives and Remuneration"/>
    <s v="For"/>
    <x v="0"/>
    <s v="The proposed plan does not provide a sufficiently strong link to that of long-term shareholders as performance awards are subject to vesting period of less than three years."/>
    <s v="Yes"/>
  </r>
  <r>
    <x v="214"/>
    <s v="China"/>
    <s v="CNE100001TS5"/>
    <s v="BVV6QQ1"/>
    <s v="Special"/>
    <d v="2022-09-05T00:00:00"/>
    <s v="Management"/>
    <s v="Yes"/>
    <n v="2"/>
    <s v="Approve Methods to Assess the Performance of Plan Participants"/>
    <s v="Other"/>
    <s v="For"/>
    <x v="0"/>
    <s v="The proposed plan does not provide a sufficiently strong link to that of long-term shareholders as performance awards are subject to vesting period of less than three years."/>
    <s v="Yes"/>
  </r>
  <r>
    <x v="214"/>
    <s v="China"/>
    <s v="CNE100001TS5"/>
    <s v="BVV6QQ1"/>
    <s v="Special"/>
    <d v="2022-09-05T00:00:00"/>
    <s v="Management"/>
    <s v="Yes"/>
    <n v="3"/>
    <s v="Approve Authorization of the Board to Handle All Related Matters"/>
    <s v="Other"/>
    <s v="For"/>
    <x v="0"/>
    <s v="The proposed plan does not provide a sufficiently strong link to that of long-term shareholders as performance awards are subject to vesting period of less than three years."/>
    <s v="Yes"/>
  </r>
  <r>
    <x v="416"/>
    <s v="China"/>
    <s v="CNE1000015R2"/>
    <s v="B4R3NW2"/>
    <s v="Special"/>
    <d v="2022-09-05T00:00:00"/>
    <s v="Management"/>
    <s v="Yes"/>
    <n v="1"/>
    <s v="Approve Draft and Summary of Employee Share Purchase Plan"/>
    <s v="Other"/>
    <s v="For"/>
    <x v="0"/>
    <s v="We have concerns regarding the dilution or discount being applied to the share plan."/>
    <s v="Yes"/>
  </r>
  <r>
    <x v="416"/>
    <s v="China"/>
    <s v="CNE1000015R2"/>
    <s v="B4R3NW2"/>
    <s v="Special"/>
    <d v="2022-09-05T00:00:00"/>
    <s v="Management"/>
    <s v="Yes"/>
    <n v="2"/>
    <s v="Approve Management Method of Employee Share Purchase Plan"/>
    <s v="Other"/>
    <s v="For"/>
    <x v="0"/>
    <s v="We have concerns regarding the dilution or discount being applied to the share plan."/>
    <s v="Yes"/>
  </r>
  <r>
    <x v="416"/>
    <s v="China"/>
    <s v="CNE1000015R2"/>
    <s v="B4R3NW2"/>
    <s v="Special"/>
    <d v="2022-09-05T00:00:00"/>
    <s v="Management"/>
    <s v="Yes"/>
    <n v="3"/>
    <s v="Approve Authorization of the Board to Handle All Related Matters"/>
    <s v="Other"/>
    <s v="For"/>
    <x v="0"/>
    <s v="We have concerns regarding the dilution or discount being applied to the share plan."/>
    <s v="Yes"/>
  </r>
  <r>
    <x v="22"/>
    <s v="China"/>
    <s v="CNE100001VW3"/>
    <s v="BV8SL21"/>
    <s v="Special"/>
    <d v="2022-09-05T00:00:00"/>
    <s v="Management"/>
    <s v="Yes"/>
    <n v="1"/>
    <s v="Approve Report on the Usage of Previously Raised Funds"/>
    <s v="Reports"/>
    <s v="For"/>
    <x v="1"/>
    <m/>
    <s v="No"/>
  </r>
  <r>
    <x v="22"/>
    <s v="China"/>
    <s v="CNE100001VW3"/>
    <s v="BV8SL21"/>
    <s v="Special"/>
    <d v="2022-09-05T00:00:00"/>
    <s v="Management"/>
    <s v="Yes"/>
    <n v="2"/>
    <s v="Approve Related Party Transaction"/>
    <s v="Other"/>
    <s v="For"/>
    <x v="1"/>
    <m/>
    <s v="No"/>
  </r>
  <r>
    <x v="22"/>
    <s v="China"/>
    <s v="CNE100001VW3"/>
    <s v="BV8SL21"/>
    <s v="Special"/>
    <d v="2022-09-05T00:00:00"/>
    <s v="Management"/>
    <s v="Yes"/>
    <n v="3"/>
    <s v="Amend Articles of Association"/>
    <s v="Other"/>
    <s v="For"/>
    <x v="1"/>
    <m/>
    <s v="No"/>
  </r>
  <r>
    <x v="417"/>
    <s v="Netherlands"/>
    <s v="NL0013267909"/>
    <s v="BJ2KSG2"/>
    <s v="Extraordinary Shareholders"/>
    <d v="2022-09-06T00:00:00"/>
    <s v="Management"/>
    <s v="No"/>
    <n v="1"/>
    <s v="Open Meeting"/>
    <s v="Other"/>
    <m/>
    <x v="2"/>
    <m/>
    <s v="No"/>
  </r>
  <r>
    <x v="417"/>
    <s v="Netherlands"/>
    <s v="NL0013267909"/>
    <s v="BJ2KSG2"/>
    <s v="Extraordinary Shareholders"/>
    <d v="2022-09-06T00:00:00"/>
    <s v="Management"/>
    <s v="Yes"/>
    <n v="2"/>
    <s v="Elect G. Poux-Guillaume to Management Board"/>
    <s v="Other"/>
    <s v="For"/>
    <x v="1"/>
    <m/>
    <s v="No"/>
  </r>
  <r>
    <x v="417"/>
    <s v="Netherlands"/>
    <s v="NL0013267909"/>
    <s v="BJ2KSG2"/>
    <s v="Extraordinary Shareholders"/>
    <d v="2022-09-06T00:00:00"/>
    <s v="Management"/>
    <s v="No"/>
    <n v="3"/>
    <s v="Close Meeting"/>
    <s v="Other"/>
    <m/>
    <x v="2"/>
    <m/>
    <s v="No"/>
  </r>
  <r>
    <x v="418"/>
    <s v="United Kingdom"/>
    <s v="GB0000536739"/>
    <n v="53673"/>
    <s v="Annual"/>
    <d v="2022-09-06T00:00:00"/>
    <s v="Management"/>
    <s v="Yes"/>
    <n v="1"/>
    <s v="Accept Financial Statements and Statutory Reports"/>
    <s v="Reports"/>
    <s v="For"/>
    <x v="1"/>
    <m/>
    <s v="No"/>
  </r>
  <r>
    <x v="418"/>
    <s v="United Kingdom"/>
    <s v="GB0000536739"/>
    <n v="53673"/>
    <s v="Annual"/>
    <d v="2022-09-06T00:00:00"/>
    <s v="Management"/>
    <s v="Yes"/>
    <n v="2"/>
    <s v="Approve Remuneration Report"/>
    <s v="Incentives and Remuneration"/>
    <s v="For"/>
    <x v="1"/>
    <m/>
    <s v="No"/>
  </r>
  <r>
    <x v="418"/>
    <s v="United Kingdom"/>
    <s v="GB0000536739"/>
    <n v="53673"/>
    <s v="Annual"/>
    <d v="2022-09-06T00:00:00"/>
    <s v="Management"/>
    <s v="Yes"/>
    <n v="3"/>
    <s v="Approve Final Dividend"/>
    <s v="Other"/>
    <s v="For"/>
    <x v="1"/>
    <m/>
    <s v="No"/>
  </r>
  <r>
    <x v="418"/>
    <s v="United Kingdom"/>
    <s v="GB0000536739"/>
    <n v="53673"/>
    <s v="Annual"/>
    <d v="2022-09-06T00:00:00"/>
    <s v="Management"/>
    <s v="Yes"/>
    <n v="4"/>
    <s v="Re-elect Paul Walker as Director"/>
    <s v="Election of Directors"/>
    <s v="For"/>
    <x v="0"/>
    <s v="The Company has not met our expectations and principles in regard to gender diversity."/>
    <s v="Yes"/>
  </r>
  <r>
    <x v="418"/>
    <s v="United Kingdom"/>
    <s v="GB0000536739"/>
    <n v="53673"/>
    <s v="Annual"/>
    <d v="2022-09-06T00:00:00"/>
    <s v="Management"/>
    <s v="Yes"/>
    <n v="5"/>
    <s v="Re-elect Brendan Horgan as Director"/>
    <s v="Election of Directors"/>
    <s v="For"/>
    <x v="1"/>
    <m/>
    <s v="No"/>
  </r>
  <r>
    <x v="418"/>
    <s v="United Kingdom"/>
    <s v="GB0000536739"/>
    <n v="53673"/>
    <s v="Annual"/>
    <d v="2022-09-06T00:00:00"/>
    <s v="Management"/>
    <s v="Yes"/>
    <n v="6"/>
    <s v="Re-elect Michael Pratt as Director"/>
    <s v="Election of Directors"/>
    <s v="For"/>
    <x v="1"/>
    <m/>
    <s v="No"/>
  </r>
  <r>
    <x v="418"/>
    <s v="United Kingdom"/>
    <s v="GB0000536739"/>
    <n v="53673"/>
    <s v="Annual"/>
    <d v="2022-09-06T00:00:00"/>
    <s v="Management"/>
    <s v="Yes"/>
    <n v="7"/>
    <s v="Re-elect Angus Cockburn as Director"/>
    <s v="Election of Directors"/>
    <s v="For"/>
    <x v="1"/>
    <m/>
    <s v="No"/>
  </r>
  <r>
    <x v="418"/>
    <s v="United Kingdom"/>
    <s v="GB0000536739"/>
    <n v="53673"/>
    <s v="Annual"/>
    <d v="2022-09-06T00:00:00"/>
    <s v="Management"/>
    <s v="Yes"/>
    <n v="8"/>
    <s v="Re-elect Lucinda Riches as Director"/>
    <s v="Election of Directors"/>
    <s v="For"/>
    <x v="1"/>
    <m/>
    <s v="No"/>
  </r>
  <r>
    <x v="418"/>
    <s v="United Kingdom"/>
    <s v="GB0000536739"/>
    <n v="53673"/>
    <s v="Annual"/>
    <d v="2022-09-06T00:00:00"/>
    <s v="Management"/>
    <s v="Yes"/>
    <n v="9"/>
    <s v="Re-elect Tanya Fratto as Director"/>
    <s v="Election of Directors"/>
    <s v="For"/>
    <x v="1"/>
    <m/>
    <s v="No"/>
  </r>
  <r>
    <x v="418"/>
    <s v="United Kingdom"/>
    <s v="GB0000536739"/>
    <n v="53673"/>
    <s v="Annual"/>
    <d v="2022-09-06T00:00:00"/>
    <s v="Management"/>
    <s v="Yes"/>
    <n v="10"/>
    <s v="Re-elect Lindsley Ruth as Director"/>
    <s v="Election of Directors"/>
    <s v="For"/>
    <x v="1"/>
    <m/>
    <s v="No"/>
  </r>
  <r>
    <x v="418"/>
    <s v="United Kingdom"/>
    <s v="GB0000536739"/>
    <n v="53673"/>
    <s v="Annual"/>
    <d v="2022-09-06T00:00:00"/>
    <s v="Management"/>
    <s v="Yes"/>
    <n v="11"/>
    <s v="Re-elect Jill Easterbrook as Director"/>
    <s v="Election of Directors"/>
    <s v="For"/>
    <x v="1"/>
    <m/>
    <s v="No"/>
  </r>
  <r>
    <x v="418"/>
    <s v="United Kingdom"/>
    <s v="GB0000536739"/>
    <n v="53673"/>
    <s v="Annual"/>
    <d v="2022-09-06T00:00:00"/>
    <s v="Management"/>
    <s v="Yes"/>
    <n v="12"/>
    <s v="Elect Renata Ribeiro as Director"/>
    <s v="Election of Directors"/>
    <s v="For"/>
    <x v="1"/>
    <m/>
    <s v="No"/>
  </r>
  <r>
    <x v="418"/>
    <s v="United Kingdom"/>
    <s v="GB0000536739"/>
    <n v="53673"/>
    <s v="Annual"/>
    <d v="2022-09-06T00:00:00"/>
    <s v="Management"/>
    <s v="Yes"/>
    <n v="13"/>
    <s v="Reappoint Deloitte LLP as Auditors"/>
    <s v="Auditors"/>
    <s v="For"/>
    <x v="1"/>
    <m/>
    <s v="No"/>
  </r>
  <r>
    <x v="418"/>
    <s v="United Kingdom"/>
    <s v="GB0000536739"/>
    <n v="53673"/>
    <s v="Annual"/>
    <d v="2022-09-06T00:00:00"/>
    <s v="Management"/>
    <s v="Yes"/>
    <n v="14"/>
    <s v="Authorise Board to Fix Remuneration of Auditors"/>
    <s v="Incentives and Remuneration"/>
    <s v="For"/>
    <x v="1"/>
    <m/>
    <s v="No"/>
  </r>
  <r>
    <x v="418"/>
    <s v="United Kingdom"/>
    <s v="GB0000536739"/>
    <n v="53673"/>
    <s v="Annual"/>
    <d v="2022-09-06T00:00:00"/>
    <s v="Management"/>
    <s v="Yes"/>
    <n v="15"/>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18"/>
    <s v="United Kingdom"/>
    <s v="GB0000536739"/>
    <n v="53673"/>
    <s v="Annual"/>
    <d v="2022-09-06T00:00:00"/>
    <s v="Management"/>
    <s v="Yes"/>
    <n v="16"/>
    <s v="Authorise Issue of Equity without Pre-emptive Rights"/>
    <s v="Other"/>
    <s v="For"/>
    <x v="1"/>
    <m/>
    <s v="No"/>
  </r>
  <r>
    <x v="418"/>
    <s v="United Kingdom"/>
    <s v="GB0000536739"/>
    <n v="53673"/>
    <s v="Annual"/>
    <d v="2022-09-06T00:00:00"/>
    <s v="Management"/>
    <s v="Yes"/>
    <n v="17"/>
    <s v="Authorise Issue of Equity without Pre-emptive Rights in Connection with an Acquisition or Other Capital Investment"/>
    <s v="Other"/>
    <s v="For"/>
    <x v="1"/>
    <m/>
    <s v="No"/>
  </r>
  <r>
    <x v="418"/>
    <s v="United Kingdom"/>
    <s v="GB0000536739"/>
    <n v="53673"/>
    <s v="Annual"/>
    <d v="2022-09-06T00:00:00"/>
    <s v="Management"/>
    <s v="Yes"/>
    <n v="18"/>
    <s v="Authorise Market Purchase of Ordinary Shares"/>
    <s v="Other"/>
    <s v="For"/>
    <x v="1"/>
    <m/>
    <s v="No"/>
  </r>
  <r>
    <x v="418"/>
    <s v="United Kingdom"/>
    <s v="GB0000536739"/>
    <n v="53673"/>
    <s v="Annual"/>
    <d v="2022-09-06T00:00:00"/>
    <s v="Management"/>
    <s v="Yes"/>
    <n v="19"/>
    <s v="Authorise the Company to Call General Meeting with Two Weeks' Notice"/>
    <s v="Other"/>
    <s v="For"/>
    <x v="1"/>
    <m/>
    <s v="No"/>
  </r>
  <r>
    <x v="419"/>
    <s v="United Kingdom"/>
    <s v="GB00BLJNXL82"/>
    <s v="BLJNXL8"/>
    <s v="Annual"/>
    <d v="2022-09-06T00:00:00"/>
    <s v="Management"/>
    <s v="Yes"/>
    <n v="1"/>
    <s v="Accept Financial Statements and Statutory Reports"/>
    <s v="Reports"/>
    <s v="For"/>
    <x v="1"/>
    <m/>
    <s v="No"/>
  </r>
  <r>
    <x v="419"/>
    <s v="United Kingdom"/>
    <s v="GB00BLJNXL82"/>
    <s v="BLJNXL8"/>
    <s v="Annual"/>
    <d v="2022-09-06T00:00:00"/>
    <s v="Management"/>
    <s v="Yes"/>
    <n v="2"/>
    <s v="Approve Remuneration Report"/>
    <s v="Incentives and Remuneration"/>
    <s v="For"/>
    <x v="1"/>
    <m/>
    <s v="No"/>
  </r>
  <r>
    <x v="419"/>
    <s v="United Kingdom"/>
    <s v="GB00BLJNXL82"/>
    <s v="BLJNXL8"/>
    <s v="Annual"/>
    <d v="2022-09-06T00:00:00"/>
    <s v="Management"/>
    <s v="Yes"/>
    <n v="3"/>
    <s v="Approve Remuneration Policy"/>
    <s v="Incentives and Remuneration"/>
    <s v="For"/>
    <x v="1"/>
    <m/>
    <s v="No"/>
  </r>
  <r>
    <x v="419"/>
    <s v="United Kingdom"/>
    <s v="GB00BLJNXL82"/>
    <s v="BLJNXL8"/>
    <s v="Annual"/>
    <d v="2022-09-06T00:00:00"/>
    <s v="Management"/>
    <s v="Yes"/>
    <n v="4"/>
    <s v="Approve Restricted Share Plan"/>
    <s v="Other"/>
    <s v="For"/>
    <x v="1"/>
    <m/>
    <s v="No"/>
  </r>
  <r>
    <x v="419"/>
    <s v="United Kingdom"/>
    <s v="GB00BLJNXL82"/>
    <s v="BLJNXL8"/>
    <s v="Annual"/>
    <d v="2022-09-06T00:00:00"/>
    <s v="Management"/>
    <s v="Yes"/>
    <n v="5"/>
    <s v="Approve Long-Term Option Plan"/>
    <s v="Other"/>
    <s v="For"/>
    <x v="1"/>
    <m/>
    <s v="No"/>
  </r>
  <r>
    <x v="419"/>
    <s v="United Kingdom"/>
    <s v="GB00BLJNXL82"/>
    <s v="BLJNXL8"/>
    <s v="Annual"/>
    <d v="2022-09-06T00:00:00"/>
    <s v="Management"/>
    <s v="Yes"/>
    <n v="6"/>
    <s v="Elect Michael Dobson as Director"/>
    <s v="Election of Directors"/>
    <s v="For"/>
    <x v="1"/>
    <m/>
    <s v="No"/>
  </r>
  <r>
    <x v="419"/>
    <s v="United Kingdom"/>
    <s v="GB00BLJNXL82"/>
    <s v="BLJNXL8"/>
    <s v="Annual"/>
    <d v="2022-09-06T00:00:00"/>
    <s v="Management"/>
    <s v="Yes"/>
    <n v="7"/>
    <s v="Re-elect Diana Brightmore-Armour as Director"/>
    <s v="Election of Directors"/>
    <s v="For"/>
    <x v="1"/>
    <m/>
    <s v="No"/>
  </r>
  <r>
    <x v="419"/>
    <s v="United Kingdom"/>
    <s v="GB00BLJNXL82"/>
    <s v="BLJNXL8"/>
    <s v="Annual"/>
    <d v="2022-09-06T00:00:00"/>
    <s v="Management"/>
    <s v="Yes"/>
    <n v="8"/>
    <s v="Re-elect Rob Perrins as Director"/>
    <s v="Election of Directors"/>
    <s v="For"/>
    <x v="1"/>
    <m/>
    <s v="No"/>
  </r>
  <r>
    <x v="419"/>
    <s v="United Kingdom"/>
    <s v="GB00BLJNXL82"/>
    <s v="BLJNXL8"/>
    <s v="Annual"/>
    <d v="2022-09-06T00:00:00"/>
    <s v="Management"/>
    <s v="Yes"/>
    <n v="9"/>
    <s v="Re-elect Richard Stearn as Director"/>
    <s v="Election of Directors"/>
    <s v="For"/>
    <x v="1"/>
    <m/>
    <s v="No"/>
  </r>
  <r>
    <x v="419"/>
    <s v="United Kingdom"/>
    <s v="GB00BLJNXL82"/>
    <s v="BLJNXL8"/>
    <s v="Annual"/>
    <d v="2022-09-06T00:00:00"/>
    <s v="Management"/>
    <s v="Yes"/>
    <n v="10"/>
    <s v="Re-elect Andy Myers as Director"/>
    <s v="Election of Directors"/>
    <s v="For"/>
    <x v="1"/>
    <m/>
    <s v="No"/>
  </r>
  <r>
    <x v="419"/>
    <s v="United Kingdom"/>
    <s v="GB00BLJNXL82"/>
    <s v="BLJNXL8"/>
    <s v="Annual"/>
    <d v="2022-09-06T00:00:00"/>
    <s v="Management"/>
    <s v="Yes"/>
    <n v="11"/>
    <s v="Re-elect Andy Kemp as Director"/>
    <s v="Election of Directors"/>
    <s v="For"/>
    <x v="1"/>
    <m/>
    <s v="No"/>
  </r>
  <r>
    <x v="419"/>
    <s v="United Kingdom"/>
    <s v="GB00BLJNXL82"/>
    <s v="BLJNXL8"/>
    <s v="Annual"/>
    <d v="2022-09-06T00:00:00"/>
    <s v="Management"/>
    <s v="Yes"/>
    <n v="12"/>
    <s v="Re-elect Sir John Armitt as Director"/>
    <s v="Election of Directors"/>
    <s v="For"/>
    <x v="1"/>
    <m/>
    <s v="No"/>
  </r>
  <r>
    <x v="419"/>
    <s v="United Kingdom"/>
    <s v="GB00BLJNXL82"/>
    <s v="BLJNXL8"/>
    <s v="Annual"/>
    <d v="2022-09-06T00:00:00"/>
    <s v="Management"/>
    <s v="Yes"/>
    <n v="13"/>
    <s v="Re-elect Rachel Downey as Director"/>
    <s v="Election of Directors"/>
    <s v="For"/>
    <x v="1"/>
    <m/>
    <s v="No"/>
  </r>
  <r>
    <x v="419"/>
    <s v="United Kingdom"/>
    <s v="GB00BLJNXL82"/>
    <s v="BLJNXL8"/>
    <s v="Annual"/>
    <d v="2022-09-06T00:00:00"/>
    <s v="Management"/>
    <s v="Yes"/>
    <n v="14"/>
    <s v="Re-elect William Jackson as Director"/>
    <s v="Election of Directors"/>
    <s v="For"/>
    <x v="1"/>
    <m/>
    <s v="No"/>
  </r>
  <r>
    <x v="419"/>
    <s v="United Kingdom"/>
    <s v="GB00BLJNXL82"/>
    <s v="BLJNXL8"/>
    <s v="Annual"/>
    <d v="2022-09-06T00:00:00"/>
    <s v="Management"/>
    <s v="Yes"/>
    <n v="15"/>
    <s v="Re-elect Elizabeth Adekunle as Director"/>
    <s v="Election of Directors"/>
    <s v="For"/>
    <x v="1"/>
    <m/>
    <s v="No"/>
  </r>
  <r>
    <x v="419"/>
    <s v="United Kingdom"/>
    <s v="GB00BLJNXL82"/>
    <s v="BLJNXL8"/>
    <s v="Annual"/>
    <d v="2022-09-06T00:00:00"/>
    <s v="Management"/>
    <s v="Yes"/>
    <n v="16"/>
    <s v="Re-elect Sarah Sands as Director"/>
    <s v="Election of Directors"/>
    <s v="For"/>
    <x v="1"/>
    <m/>
    <s v="No"/>
  </r>
  <r>
    <x v="419"/>
    <s v="United Kingdom"/>
    <s v="GB00BLJNXL82"/>
    <s v="BLJNXL8"/>
    <s v="Annual"/>
    <d v="2022-09-06T00:00:00"/>
    <s v="Management"/>
    <s v="Yes"/>
    <n v="17"/>
    <s v="Elect Natasha Adams as Director"/>
    <s v="Election of Directors"/>
    <s v="For"/>
    <x v="1"/>
    <m/>
    <s v="No"/>
  </r>
  <r>
    <x v="419"/>
    <s v="United Kingdom"/>
    <s v="GB00BLJNXL82"/>
    <s v="BLJNXL8"/>
    <s v="Annual"/>
    <d v="2022-09-06T00:00:00"/>
    <s v="Management"/>
    <s v="Yes"/>
    <n v="18"/>
    <s v="Re-elect Karl Whiteman as Director"/>
    <s v="Election of Directors"/>
    <s v="For"/>
    <x v="1"/>
    <m/>
    <s v="No"/>
  </r>
  <r>
    <x v="419"/>
    <s v="United Kingdom"/>
    <s v="GB00BLJNXL82"/>
    <s v="BLJNXL8"/>
    <s v="Annual"/>
    <d v="2022-09-06T00:00:00"/>
    <s v="Management"/>
    <s v="Yes"/>
    <n v="19"/>
    <s v="Re-elect Justin Tibaldi as Director"/>
    <s v="Election of Directors"/>
    <s v="For"/>
    <x v="1"/>
    <m/>
    <s v="No"/>
  </r>
  <r>
    <x v="419"/>
    <s v="United Kingdom"/>
    <s v="GB00BLJNXL82"/>
    <s v="BLJNXL8"/>
    <s v="Annual"/>
    <d v="2022-09-06T00:00:00"/>
    <s v="Management"/>
    <s v="Yes"/>
    <n v="20"/>
    <s v="Re-elect Paul Vallone as Director"/>
    <s v="Election of Directors"/>
    <s v="For"/>
    <x v="1"/>
    <m/>
    <s v="No"/>
  </r>
  <r>
    <x v="419"/>
    <s v="United Kingdom"/>
    <s v="GB00BLJNXL82"/>
    <s v="BLJNXL8"/>
    <s v="Annual"/>
    <d v="2022-09-06T00:00:00"/>
    <s v="Management"/>
    <s v="Yes"/>
    <n v="21"/>
    <s v="Reappoint KPMG LLP as Auditors"/>
    <s v="Auditors"/>
    <s v="For"/>
    <x v="1"/>
    <m/>
    <s v="No"/>
  </r>
  <r>
    <x v="419"/>
    <s v="United Kingdom"/>
    <s v="GB00BLJNXL82"/>
    <s v="BLJNXL8"/>
    <s v="Annual"/>
    <d v="2022-09-06T00:00:00"/>
    <s v="Management"/>
    <s v="Yes"/>
    <n v="22"/>
    <s v="Authorise the Audit Committee to Fix Remuneration of Auditors"/>
    <s v="Incentives and Remuneration"/>
    <s v="For"/>
    <x v="1"/>
    <m/>
    <s v="No"/>
  </r>
  <r>
    <x v="419"/>
    <s v="United Kingdom"/>
    <s v="GB00BLJNXL82"/>
    <s v="BLJNXL8"/>
    <s v="Annual"/>
    <d v="2022-09-06T00:00:00"/>
    <s v="Management"/>
    <s v="Yes"/>
    <n v="23"/>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19"/>
    <s v="United Kingdom"/>
    <s v="GB00BLJNXL82"/>
    <s v="BLJNXL8"/>
    <s v="Annual"/>
    <d v="2022-09-06T00:00:00"/>
    <s v="Management"/>
    <s v="Yes"/>
    <n v="24"/>
    <s v="Authorise Issue of Equity without Pre-emptive Rights"/>
    <s v="Other"/>
    <s v="For"/>
    <x v="1"/>
    <m/>
    <s v="No"/>
  </r>
  <r>
    <x v="419"/>
    <s v="United Kingdom"/>
    <s v="GB00BLJNXL82"/>
    <s v="BLJNXL8"/>
    <s v="Annual"/>
    <d v="2022-09-06T00:00:00"/>
    <s v="Management"/>
    <s v="Yes"/>
    <n v="25"/>
    <s v="Authorise Issue of Equity without Pre-emptive Rights in Connection with an Acquisition or Other Capital Investment"/>
    <s v="Other"/>
    <s v="For"/>
    <x v="1"/>
    <m/>
    <s v="No"/>
  </r>
  <r>
    <x v="419"/>
    <s v="United Kingdom"/>
    <s v="GB00BLJNXL82"/>
    <s v="BLJNXL8"/>
    <s v="Annual"/>
    <d v="2022-09-06T00:00:00"/>
    <s v="Management"/>
    <s v="Yes"/>
    <n v="26"/>
    <s v="Authorise Market Purchase of Ordinary Shares"/>
    <s v="Other"/>
    <s v="For"/>
    <x v="1"/>
    <m/>
    <s v="No"/>
  </r>
  <r>
    <x v="419"/>
    <s v="United Kingdom"/>
    <s v="GB00BLJNXL82"/>
    <s v="BLJNXL8"/>
    <s v="Annual"/>
    <d v="2022-09-06T00:00:00"/>
    <s v="Management"/>
    <s v="Yes"/>
    <n v="27"/>
    <s v="Authorise UK Political Donations and Expenditure"/>
    <s v="Other"/>
    <s v="For"/>
    <x v="1"/>
    <m/>
    <s v="No"/>
  </r>
  <r>
    <x v="419"/>
    <s v="United Kingdom"/>
    <s v="GB00BLJNXL82"/>
    <s v="BLJNXL8"/>
    <s v="Annual"/>
    <d v="2022-09-06T00:00:00"/>
    <s v="Management"/>
    <s v="Yes"/>
    <n v="28"/>
    <s v="Authorise the Company to Call General Meeting with Two Weeks' Notice"/>
    <s v="Other"/>
    <s v="For"/>
    <x v="1"/>
    <m/>
    <s v="No"/>
  </r>
  <r>
    <x v="420"/>
    <s v="United Kingdom"/>
    <s v="GB0008220112"/>
    <n v="822011"/>
    <s v="Annual"/>
    <d v="2022-09-06T00:00:00"/>
    <s v="Management"/>
    <s v="Yes"/>
    <n v="1"/>
    <s v="Accept Financial Statements and Statutory Reports"/>
    <s v="Reports"/>
    <s v="For"/>
    <x v="1"/>
    <m/>
    <s v="No"/>
  </r>
  <r>
    <x v="420"/>
    <s v="United Kingdom"/>
    <s v="GB0008220112"/>
    <n v="822011"/>
    <s v="Annual"/>
    <d v="2022-09-06T00:00:00"/>
    <s v="Management"/>
    <s v="Yes"/>
    <n v="2"/>
    <s v="Approve Final Dividend"/>
    <s v="Other"/>
    <s v="For"/>
    <x v="1"/>
    <m/>
    <s v="No"/>
  </r>
  <r>
    <x v="420"/>
    <s v="United Kingdom"/>
    <s v="GB0008220112"/>
    <n v="822011"/>
    <s v="Annual"/>
    <d v="2022-09-06T00:00:00"/>
    <s v="Management"/>
    <s v="Yes"/>
    <n v="3"/>
    <s v="Approve Remuneration Report"/>
    <s v="Incentives and Remuneration"/>
    <s v="For"/>
    <x v="1"/>
    <m/>
    <s v="No"/>
  </r>
  <r>
    <x v="420"/>
    <s v="United Kingdom"/>
    <s v="GB0008220112"/>
    <n v="822011"/>
    <s v="Annual"/>
    <d v="2022-09-06T00:00:00"/>
    <s v="Management"/>
    <s v="Yes"/>
    <n v="4"/>
    <s v="Re-elect Geoff Drabble as Director"/>
    <s v="Election of Directors"/>
    <s v="For"/>
    <x v="1"/>
    <m/>
    <s v="No"/>
  </r>
  <r>
    <x v="420"/>
    <s v="United Kingdom"/>
    <s v="GB0008220112"/>
    <n v="822011"/>
    <s v="Annual"/>
    <d v="2022-09-06T00:00:00"/>
    <s v="Management"/>
    <s v="Yes"/>
    <n v="5"/>
    <s v="Re-elect Miles Roberts as Director"/>
    <s v="Election of Directors"/>
    <s v="For"/>
    <x v="1"/>
    <m/>
    <s v="No"/>
  </r>
  <r>
    <x v="420"/>
    <s v="United Kingdom"/>
    <s v="GB0008220112"/>
    <n v="822011"/>
    <s v="Annual"/>
    <d v="2022-09-06T00:00:00"/>
    <s v="Management"/>
    <s v="Yes"/>
    <n v="6"/>
    <s v="Re-elect Adrian Marsh as Director"/>
    <s v="Election of Directors"/>
    <s v="For"/>
    <x v="1"/>
    <m/>
    <s v="No"/>
  </r>
  <r>
    <x v="420"/>
    <s v="United Kingdom"/>
    <s v="GB0008220112"/>
    <n v="822011"/>
    <s v="Annual"/>
    <d v="2022-09-06T00:00:00"/>
    <s v="Management"/>
    <s v="Yes"/>
    <n v="7"/>
    <s v="Re-elect Celia Baxter as Director"/>
    <s v="Election of Directors"/>
    <s v="For"/>
    <x v="1"/>
    <m/>
    <s v="No"/>
  </r>
  <r>
    <x v="420"/>
    <s v="United Kingdom"/>
    <s v="GB0008220112"/>
    <n v="822011"/>
    <s v="Annual"/>
    <d v="2022-09-06T00:00:00"/>
    <s v="Management"/>
    <s v="Yes"/>
    <n v="8"/>
    <s v="Elect Alan Johnson as Director"/>
    <s v="Election of Directors"/>
    <s v="For"/>
    <x v="1"/>
    <m/>
    <s v="No"/>
  </r>
  <r>
    <x v="420"/>
    <s v="United Kingdom"/>
    <s v="GB0008220112"/>
    <n v="822011"/>
    <s v="Annual"/>
    <d v="2022-09-06T00:00:00"/>
    <s v="Management"/>
    <s v="Yes"/>
    <n v="9"/>
    <s v="Re-elect Alina Kessel as Director"/>
    <s v="Election of Directors"/>
    <s v="For"/>
    <x v="1"/>
    <m/>
    <s v="No"/>
  </r>
  <r>
    <x v="420"/>
    <s v="United Kingdom"/>
    <s v="GB0008220112"/>
    <n v="822011"/>
    <s v="Annual"/>
    <d v="2022-09-06T00:00:00"/>
    <s v="Management"/>
    <s v="Yes"/>
    <n v="10"/>
    <s v="Re-elect David Robbie as Director"/>
    <s v="Election of Directors"/>
    <s v="For"/>
    <x v="1"/>
    <m/>
    <s v="No"/>
  </r>
  <r>
    <x v="420"/>
    <s v="United Kingdom"/>
    <s v="GB0008220112"/>
    <n v="822011"/>
    <s v="Annual"/>
    <d v="2022-09-06T00:00:00"/>
    <s v="Management"/>
    <s v="Yes"/>
    <n v="11"/>
    <s v="Re-elect Louise Smalley as Director"/>
    <s v="Election of Directors"/>
    <s v="For"/>
    <x v="1"/>
    <m/>
    <s v="No"/>
  </r>
  <r>
    <x v="420"/>
    <s v="United Kingdom"/>
    <s v="GB0008220112"/>
    <n v="822011"/>
    <s v="Annual"/>
    <d v="2022-09-06T00:00:00"/>
    <s v="Management"/>
    <s v="Yes"/>
    <n v="12"/>
    <s v="Appoint Ernst &amp; Young LLP as Auditors"/>
    <s v="Auditors"/>
    <s v="For"/>
    <x v="1"/>
    <m/>
    <s v="No"/>
  </r>
  <r>
    <x v="420"/>
    <s v="United Kingdom"/>
    <s v="GB0008220112"/>
    <n v="822011"/>
    <s v="Annual"/>
    <d v="2022-09-06T00:00:00"/>
    <s v="Management"/>
    <s v="Yes"/>
    <n v="13"/>
    <s v="Authorise The Audit Committee to Fix Remuneration of Auditors"/>
    <s v="Incentives and Remuneration"/>
    <s v="For"/>
    <x v="1"/>
    <m/>
    <s v="No"/>
  </r>
  <r>
    <x v="420"/>
    <s v="United Kingdom"/>
    <s v="GB0008220112"/>
    <n v="822011"/>
    <s v="Annual"/>
    <d v="2022-09-06T00:00:00"/>
    <s v="Management"/>
    <s v="Yes"/>
    <n v="14"/>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20"/>
    <s v="United Kingdom"/>
    <s v="GB0008220112"/>
    <n v="822011"/>
    <s v="Annual"/>
    <d v="2022-09-06T00:00:00"/>
    <s v="Management"/>
    <s v="Yes"/>
    <n v="15"/>
    <s v="Authorise Issue of Equity without Pre-emptive Rights"/>
    <s v="Other"/>
    <s v="For"/>
    <x v="1"/>
    <m/>
    <s v="No"/>
  </r>
  <r>
    <x v="420"/>
    <s v="United Kingdom"/>
    <s v="GB0008220112"/>
    <n v="822011"/>
    <s v="Annual"/>
    <d v="2022-09-06T00:00:00"/>
    <s v="Management"/>
    <s v="Yes"/>
    <n v="16"/>
    <s v="Authorise Issue of Equity without Pre-emptive Rights in Connection with an Acquisition or Other Capital Investment"/>
    <s v="Other"/>
    <s v="For"/>
    <x v="1"/>
    <m/>
    <s v="No"/>
  </r>
  <r>
    <x v="420"/>
    <s v="United Kingdom"/>
    <s v="GB0008220112"/>
    <n v="822011"/>
    <s v="Annual"/>
    <d v="2022-09-06T00:00:00"/>
    <s v="Management"/>
    <s v="Yes"/>
    <n v="17"/>
    <s v="Authorise Market Purchase of Ordinary Shares"/>
    <s v="Other"/>
    <s v="For"/>
    <x v="1"/>
    <m/>
    <s v="No"/>
  </r>
  <r>
    <x v="420"/>
    <s v="United Kingdom"/>
    <s v="GB0008220112"/>
    <n v="822011"/>
    <s v="Annual"/>
    <d v="2022-09-06T00:00:00"/>
    <s v="Management"/>
    <s v="Yes"/>
    <n v="18"/>
    <s v="Authorise the Company to Call General Meeting with Two Weeks' Notice"/>
    <s v="Other"/>
    <s v="For"/>
    <x v="1"/>
    <m/>
    <s v="No"/>
  </r>
  <r>
    <x v="9"/>
    <s v="China"/>
    <s v="CNE1000006H2"/>
    <s v="B23N9L3"/>
    <s v="Special"/>
    <d v="2022-09-06T00:00:00"/>
    <s v="Management"/>
    <s v="Yes"/>
    <n v="1"/>
    <s v="Approve Equity Disposal as well as Related-party Transactions and Related-party Guarantees Formed After the Transaction"/>
    <s v="Other"/>
    <s v="For"/>
    <x v="1"/>
    <m/>
    <s v="No"/>
  </r>
  <r>
    <x v="421"/>
    <s v="China"/>
    <s v="CNE1000040F5"/>
    <s v="BM61F61"/>
    <s v="Special"/>
    <d v="2022-09-06T00:00:00"/>
    <s v="Management"/>
    <s v="Yes"/>
    <n v="1"/>
    <s v="Approve Issuance of Direct Debt Financing Products"/>
    <s v="Other"/>
    <s v="For"/>
    <x v="0"/>
    <s v="We will not support a resolution when a lack of disclosure results in shareholders being unable to make an informed voting decision."/>
    <s v="Yes"/>
  </r>
  <r>
    <x v="421"/>
    <s v="China"/>
    <s v="CNE1000040F5"/>
    <s v="BM61F61"/>
    <s v="Special"/>
    <d v="2022-09-06T00:00:00"/>
    <s v="Management"/>
    <s v="Yes"/>
    <n v="2"/>
    <s v="Amend Articles of Association"/>
    <s v="Other"/>
    <s v="For"/>
    <x v="1"/>
    <m/>
    <s v="No"/>
  </r>
  <r>
    <x v="421"/>
    <s v="China"/>
    <s v="CNE1000040F5"/>
    <s v="BM61F61"/>
    <s v="Special"/>
    <d v="2022-09-06T00:00:00"/>
    <s v="Management"/>
    <s v="Yes"/>
    <n v="3"/>
    <s v="Approve Adjustment to Allowance of Independent Directors"/>
    <s v="Election of Directors"/>
    <s v="For"/>
    <x v="1"/>
    <m/>
    <s v="No"/>
  </r>
  <r>
    <x v="421"/>
    <s v="China"/>
    <s v="CNE1000040F5"/>
    <s v="BM61F61"/>
    <s v="Special"/>
    <d v="2022-09-06T00:00:00"/>
    <s v="Shareholder"/>
    <s v="Yes"/>
    <n v="4"/>
    <s v="Approve Removal of Yang Zhengfan"/>
    <s v="Other"/>
    <s v="For"/>
    <x v="1"/>
    <m/>
    <s v="No"/>
  </r>
  <r>
    <x v="421"/>
    <s v="China"/>
    <s v="CNE1000040F5"/>
    <s v="BM61F61"/>
    <s v="Special"/>
    <d v="2022-09-06T00:00:00"/>
    <s v="Shareholder"/>
    <s v="Yes"/>
    <n v="5.0999999999999996"/>
    <s v="Elect Fan Xiaoning as Director"/>
    <s v="Election of Directors"/>
    <s v="For"/>
    <x v="0"/>
    <s v="Director is considered overboarded according to UBS guidelines."/>
    <s v="Yes"/>
  </r>
  <r>
    <x v="422"/>
    <s v="India"/>
    <s v="INE494B01023"/>
    <n v="6726548"/>
    <s v="Special"/>
    <d v="2022-09-06T00:00:00"/>
    <s v="Management"/>
    <s v="Yes"/>
    <n v="1"/>
    <s v="Amend Articles of Association - Board Related"/>
    <s v="Other"/>
    <s v="For"/>
    <x v="1"/>
    <m/>
    <s v="No"/>
  </r>
  <r>
    <x v="422"/>
    <s v="India"/>
    <s v="INE494B01023"/>
    <n v="6726548"/>
    <s v="Special"/>
    <d v="2022-09-06T00:00:00"/>
    <s v="Management"/>
    <s v="Yes"/>
    <n v="2"/>
    <s v="Approve Disinvestment of Shares of Sundaram Holding USA Inc., (SHUI) held by Sundaram Auto Component Limited and Consequent Cessation of SHUI as a Material Subsidiary"/>
    <s v="Other"/>
    <s v="For"/>
    <x v="0"/>
    <s v="The transaction is not supported by sufficient disclosure."/>
    <s v="Yes"/>
  </r>
  <r>
    <x v="423"/>
    <s v="Switzerland"/>
    <s v="CH0012221716"/>
    <n v="7108899"/>
    <s v="Extraordinary Shareholders"/>
    <d v="2022-09-07T00:00:00"/>
    <s v="Management"/>
    <s v="Yes"/>
    <n v="1"/>
    <s v="Approve Spin-Off of Accelleron Industries AG"/>
    <s v="Other"/>
    <s v="For"/>
    <x v="1"/>
    <m/>
    <s v="No"/>
  </r>
  <r>
    <x v="423"/>
    <s v="Switzerland"/>
    <s v="CH0012221716"/>
    <n v="7108899"/>
    <s v="Extraordinary Shareholders"/>
    <d v="2022-09-07T00:00:00"/>
    <s v="Management"/>
    <s v="Yes"/>
    <n v="2"/>
    <s v="Transact Other Business (Voting)"/>
    <s v="Other"/>
    <s v="For"/>
    <x v="3"/>
    <s v="We will not support any unspecified items included in the agenda of the general meeting of shareholders."/>
    <s v="Yes"/>
  </r>
  <r>
    <x v="424"/>
    <s v="Israel"/>
    <s v="IL0010958358"/>
    <s v="B0Z7M21"/>
    <s v="Annual"/>
    <d v="2022-09-07T00:00:00"/>
    <s v="Management"/>
    <s v="No"/>
    <n v="1"/>
    <s v="Discuss Financial Statements and the Report of the Board"/>
    <s v="Reports"/>
    <m/>
    <x v="2"/>
    <m/>
    <s v="No"/>
  </r>
  <r>
    <x v="424"/>
    <s v="Israel"/>
    <s v="IL0010958358"/>
    <s v="B0Z7M21"/>
    <s v="Annual"/>
    <d v="2022-09-07T00:00:00"/>
    <s v="Management"/>
    <s v="Yes"/>
    <n v="2"/>
    <s v="Reappoint Somekh-Chaikin as Auditors and Authorize Board to Fix Their Remuneration"/>
    <s v="Incentives and Remuneration"/>
    <s v="For"/>
    <x v="0"/>
    <s v="The company has not clearly explained the ratio of non-audit fees to audit fees."/>
    <s v="Yes"/>
  </r>
  <r>
    <x v="424"/>
    <s v="Israel"/>
    <s v="IL0010958358"/>
    <s v="B0Z7M21"/>
    <s v="Annual"/>
    <d v="2022-09-07T00:00:00"/>
    <s v="Management"/>
    <s v="Yes"/>
    <n v="3"/>
    <s v="Reelect Haim Tsuff as Director"/>
    <s v="Election of Directors"/>
    <s v="For"/>
    <x v="1"/>
    <m/>
    <s v="No"/>
  </r>
  <r>
    <x v="424"/>
    <s v="Israel"/>
    <s v="IL0010958358"/>
    <s v="B0Z7M21"/>
    <s v="Annual"/>
    <d v="2022-09-07T00:00:00"/>
    <s v="Management"/>
    <s v="Yes"/>
    <n v="4"/>
    <s v="Reelect Yaron Afek as Director and Approve His Remuneration"/>
    <s v="Election of Directors"/>
    <s v="For"/>
    <x v="1"/>
    <m/>
    <s v="No"/>
  </r>
  <r>
    <x v="424"/>
    <s v="Israel"/>
    <s v="IL0010958358"/>
    <s v="B0Z7M21"/>
    <s v="Annual"/>
    <d v="2022-09-07T00:00:00"/>
    <s v="Management"/>
    <s v="Yes"/>
    <n v="5"/>
    <s v="Reelect Boaz Mordechai Simmons as Director"/>
    <s v="Election of Directors"/>
    <s v="For"/>
    <x v="1"/>
    <m/>
    <s v="No"/>
  </r>
  <r>
    <x v="424"/>
    <s v="Israel"/>
    <s v="IL0010958358"/>
    <s v="B0Z7M21"/>
    <s v="Annual"/>
    <d v="2022-09-07T00:00:00"/>
    <s v="Management"/>
    <s v="Yes"/>
    <n v="6"/>
    <s v="Approve Updated Compensation Policy for the Directors and Officers of the Company"/>
    <s v="Election of Directors"/>
    <s v="For"/>
    <x v="0"/>
    <s v="Greater than 50% of equity awards vest without reference to performance conditions."/>
    <s v="Yes"/>
  </r>
  <r>
    <x v="424"/>
    <s v="Israel"/>
    <s v="IL0010958358"/>
    <s v="B0Z7M21"/>
    <s v="Annual"/>
    <d v="2022-09-07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424"/>
    <s v="Israel"/>
    <s v="IL0010958358"/>
    <s v="B0Z7M21"/>
    <s v="Annual"/>
    <d v="2022-09-07T00:00:00"/>
    <s v="Management"/>
    <s v="Yes"/>
    <s v="B1"/>
    <s v="If you are an Interest Holder as defined in Section 1 of the Securities Law, 1968, vote FOR.  Otherwise, vote against."/>
    <s v="Other"/>
    <s v="None"/>
    <x v="0"/>
    <m/>
    <s v="No"/>
  </r>
  <r>
    <x v="424"/>
    <s v="Israel"/>
    <s v="IL0010958358"/>
    <s v="B0Z7M21"/>
    <s v="Annual"/>
    <d v="2022-09-07T00:00:00"/>
    <s v="Management"/>
    <s v="Yes"/>
    <s v="B2"/>
    <s v="If you are a Senior Officer as defined in Section 37(D) of the Securities Law, 1968, vote FOR. Otherwise, vote against."/>
    <s v="Other"/>
    <s v="None"/>
    <x v="0"/>
    <m/>
    <s v="No"/>
  </r>
  <r>
    <x v="424"/>
    <s v="Israel"/>
    <s v="IL0010958358"/>
    <s v="B0Z7M21"/>
    <s v="Annual"/>
    <d v="2022-09-07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425"/>
    <s v="Switzerland"/>
    <s v="CH0210483332"/>
    <s v="BCRWZ18"/>
    <s v="Annual"/>
    <d v="2022-09-07T00:00:00"/>
    <s v="Management"/>
    <s v="Yes"/>
    <n v="1"/>
    <s v="Accept Financial Statements and Statutory Reports"/>
    <s v="Reports"/>
    <s v="For"/>
    <x v="1"/>
    <m/>
    <s v="No"/>
  </r>
  <r>
    <x v="425"/>
    <s v="Switzerland"/>
    <s v="CH0210483332"/>
    <s v="BCRWZ18"/>
    <s v="Annual"/>
    <d v="2022-09-07T00:00:00"/>
    <s v="Management"/>
    <s v="Yes"/>
    <n v="2"/>
    <s v="Approve Allocation of Income and Ordinary Dividends of CHF 2.25 per Registered A Share and CHF 0.225 per Registered B Share and a Special Dividend of CHF 1.00 per Registered A Share and CHF 0.10 per Registered B Share"/>
    <s v="Other"/>
    <s v="For"/>
    <x v="1"/>
    <m/>
    <s v="No"/>
  </r>
  <r>
    <x v="425"/>
    <s v="Switzerland"/>
    <s v="CH0210483332"/>
    <s v="BCRWZ18"/>
    <s v="Annual"/>
    <d v="2022-09-07T00:00:00"/>
    <s v="Management"/>
    <s v="Yes"/>
    <n v="3"/>
    <s v="Approve Discharge of Board and Senior Management"/>
    <s v="Other"/>
    <s v="For"/>
    <x v="1"/>
    <m/>
    <s v="No"/>
  </r>
  <r>
    <x v="425"/>
    <s v="Switzerland"/>
    <s v="CH0210483332"/>
    <s v="BCRWZ18"/>
    <s v="Annual"/>
    <d v="2022-09-07T00:00:00"/>
    <s v="Shareholder"/>
    <s v="Yes"/>
    <n v="4.0999999999999996"/>
    <s v="Elect Francesco Trapani as Representative of Category A Registered Shares"/>
    <s v="Other"/>
    <s v="Against"/>
    <x v="0"/>
    <m/>
    <s v="No"/>
  </r>
  <r>
    <x v="425"/>
    <s v="Switzerland"/>
    <s v="CH0210483332"/>
    <s v="BCRWZ18"/>
    <s v="Annual"/>
    <d v="2022-09-07T00:00:00"/>
    <s v="Management"/>
    <s v="Yes"/>
    <n v="4.2"/>
    <s v="Elect Wendy Luhabe as Representative of Category A Registered Shares"/>
    <s v="Other"/>
    <s v="For"/>
    <x v="1"/>
    <m/>
    <s v="No"/>
  </r>
  <r>
    <x v="425"/>
    <s v="Switzerland"/>
    <s v="CH0210483332"/>
    <s v="BCRWZ18"/>
    <s v="Annual"/>
    <d v="2022-09-07T00:00:00"/>
    <s v="Management"/>
    <s v="Yes"/>
    <n v="5.0999999999999996"/>
    <s v="Reelect Johann Rupert as Director and Board Chair"/>
    <s v="Election of Directors"/>
    <s v="For"/>
    <x v="1"/>
    <m/>
    <s v="No"/>
  </r>
  <r>
    <x v="425"/>
    <s v="Switzerland"/>
    <s v="CH0210483332"/>
    <s v="BCRWZ18"/>
    <s v="Annual"/>
    <d v="2022-09-07T00:00:00"/>
    <s v="Management"/>
    <s v="Yes"/>
    <n v="5.0999999999999996"/>
    <s v="Reelect Jeff Moss as Director"/>
    <s v="Election of Directors"/>
    <s v="For"/>
    <x v="1"/>
    <m/>
    <s v="No"/>
  </r>
  <r>
    <x v="425"/>
    <s v="Switzerland"/>
    <s v="CH0210483332"/>
    <s v="BCRWZ18"/>
    <s v="Annual"/>
    <d v="2022-09-07T00:00:00"/>
    <s v="Management"/>
    <s v="Yes"/>
    <n v="5.1100000000000003"/>
    <s v="Reelect Vesna Nevistic as Director"/>
    <s v="Election of Directors"/>
    <s v="For"/>
    <x v="1"/>
    <m/>
    <s v="No"/>
  </r>
  <r>
    <x v="425"/>
    <s v="Switzerland"/>
    <s v="CH0210483332"/>
    <s v="BCRWZ18"/>
    <s v="Annual"/>
    <d v="2022-09-07T00:00:00"/>
    <s v="Management"/>
    <s v="Yes"/>
    <n v="5.12"/>
    <s v="Reelect Guillaume Pictet as Director"/>
    <s v="Election of Directors"/>
    <s v="For"/>
    <x v="0"/>
    <s v="Candidate is not considered independent and the Audit Committee is not made up of at least 2/3 independent directors."/>
    <s v="Yes"/>
  </r>
  <r>
    <x v="425"/>
    <s v="Switzerland"/>
    <s v="CH0210483332"/>
    <s v="BCRWZ18"/>
    <s v="Annual"/>
    <d v="2022-09-07T00:00:00"/>
    <s v="Management"/>
    <s v="Yes"/>
    <n v="5.13"/>
    <s v="Reelect Maria Ramos as Director"/>
    <s v="Election of Directors"/>
    <s v="For"/>
    <x v="1"/>
    <m/>
    <s v="No"/>
  </r>
  <r>
    <x v="425"/>
    <s v="Switzerland"/>
    <s v="CH0210483332"/>
    <s v="BCRWZ18"/>
    <s v="Annual"/>
    <d v="2022-09-07T00:00:00"/>
    <s v="Management"/>
    <s v="Yes"/>
    <n v="5.14"/>
    <s v="Reelect Anton Rupert as Director"/>
    <s v="Election of Directors"/>
    <s v="For"/>
    <x v="1"/>
    <m/>
    <s v="No"/>
  </r>
  <r>
    <x v="425"/>
    <s v="Switzerland"/>
    <s v="CH0210483332"/>
    <s v="BCRWZ18"/>
    <s v="Annual"/>
    <d v="2022-09-07T00:00:00"/>
    <s v="Management"/>
    <s v="Yes"/>
    <n v="5.15"/>
    <s v="Reelect Patrick Thomas as Director"/>
    <s v="Election of Directors"/>
    <s v="For"/>
    <x v="1"/>
    <m/>
    <s v="No"/>
  </r>
  <r>
    <x v="425"/>
    <s v="Switzerland"/>
    <s v="CH0210483332"/>
    <s v="BCRWZ18"/>
    <s v="Annual"/>
    <d v="2022-09-07T00:00:00"/>
    <s v="Management"/>
    <s v="Yes"/>
    <n v="5.16"/>
    <s v="Reelect Jasmine Whitbread as Director"/>
    <s v="Election of Directors"/>
    <s v="For"/>
    <x v="1"/>
    <m/>
    <s v="No"/>
  </r>
  <r>
    <x v="425"/>
    <s v="Switzerland"/>
    <s v="CH0210483332"/>
    <s v="BCRWZ18"/>
    <s v="Annual"/>
    <d v="2022-09-07T00:00:00"/>
    <s v="Shareholder"/>
    <s v="Yes"/>
    <n v="5.17"/>
    <s v="Elect Francesco Trapani as Director"/>
    <s v="Election of Directors"/>
    <s v="Against"/>
    <x v="0"/>
    <m/>
    <s v="No"/>
  </r>
  <r>
    <x v="425"/>
    <s v="Switzerland"/>
    <s v="CH0210483332"/>
    <s v="BCRWZ18"/>
    <s v="Annual"/>
    <d v="2022-09-07T00:00:00"/>
    <s v="Management"/>
    <s v="Yes"/>
    <n v="5.2"/>
    <s v="Reelect Josua Malherbe as Director"/>
    <s v="Election of Directors"/>
    <s v="For"/>
    <x v="0"/>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s v="Yes"/>
  </r>
  <r>
    <x v="425"/>
    <s v="Switzerland"/>
    <s v="CH0210483332"/>
    <s v="BCRWZ18"/>
    <s v="Annual"/>
    <d v="2022-09-07T00:00:00"/>
    <s v="Management"/>
    <s v="Yes"/>
    <n v="5.3"/>
    <s v="Reelect Nikesh Arora as Director"/>
    <s v="Election of Directors"/>
    <s v="For"/>
    <x v="1"/>
    <m/>
    <s v="No"/>
  </r>
  <r>
    <x v="425"/>
    <s v="Switzerland"/>
    <s v="CH0210483332"/>
    <s v="BCRWZ18"/>
    <s v="Annual"/>
    <d v="2022-09-07T00:00:00"/>
    <s v="Management"/>
    <s v="Yes"/>
    <n v="5.4"/>
    <s v="Reelect Clay Brendish as Director"/>
    <s v="Election of Directors"/>
    <s v="For"/>
    <x v="1"/>
    <m/>
    <s v="No"/>
  </r>
  <r>
    <x v="425"/>
    <s v="Switzerland"/>
    <s v="CH0210483332"/>
    <s v="BCRWZ18"/>
    <s v="Annual"/>
    <d v="2022-09-07T00:00:00"/>
    <s v="Management"/>
    <s v="Yes"/>
    <n v="5.5"/>
    <s v="Reelect Jean-Blaise Eckert as Director"/>
    <s v="Election of Directors"/>
    <s v="For"/>
    <x v="0"/>
    <s v="Candidate is not considered independent and the Audit Committee is not made up of at least 2/3 independent directors."/>
    <s v="Yes"/>
  </r>
  <r>
    <x v="425"/>
    <s v="Switzerland"/>
    <s v="CH0210483332"/>
    <s v="BCRWZ18"/>
    <s v="Annual"/>
    <d v="2022-09-07T00:00:00"/>
    <s v="Management"/>
    <s v="Yes"/>
    <n v="5.6"/>
    <s v="Reelect Burkhart Grund as Director"/>
    <s v="Election of Directors"/>
    <s v="For"/>
    <x v="1"/>
    <m/>
    <s v="No"/>
  </r>
  <r>
    <x v="425"/>
    <s v="Switzerland"/>
    <s v="CH0210483332"/>
    <s v="BCRWZ18"/>
    <s v="Annual"/>
    <d v="2022-09-07T00:00:00"/>
    <s v="Management"/>
    <s v="Yes"/>
    <n v="5.7"/>
    <s v="Reelect Keyu Jin as Director"/>
    <s v="Election of Directors"/>
    <s v="For"/>
    <x v="1"/>
    <m/>
    <s v="No"/>
  </r>
  <r>
    <x v="425"/>
    <s v="Switzerland"/>
    <s v="CH0210483332"/>
    <s v="BCRWZ18"/>
    <s v="Annual"/>
    <d v="2022-09-07T00:00:00"/>
    <s v="Management"/>
    <s v="Yes"/>
    <n v="5.8"/>
    <s v="Reelect Jerome Lambert as Director"/>
    <s v="Election of Directors"/>
    <s v="For"/>
    <x v="1"/>
    <m/>
    <s v="No"/>
  </r>
  <r>
    <x v="425"/>
    <s v="Switzerland"/>
    <s v="CH0210483332"/>
    <s v="BCRWZ18"/>
    <s v="Annual"/>
    <d v="2022-09-07T00:00:00"/>
    <s v="Management"/>
    <s v="Yes"/>
    <n v="5.9"/>
    <s v="Reelect Wendy Luhabe as Director"/>
    <s v="Election of Directors"/>
    <s v="For"/>
    <x v="1"/>
    <m/>
    <s v="No"/>
  </r>
  <r>
    <x v="425"/>
    <s v="Switzerland"/>
    <s v="CH0210483332"/>
    <s v="BCRWZ18"/>
    <s v="Annual"/>
    <d v="2022-09-07T00:00:00"/>
    <s v="Management"/>
    <s v="Yes"/>
    <n v="6.1"/>
    <s v="Reappoint Clay Brendish as Member of the Compensation Committee"/>
    <s v="Other"/>
    <s v="For"/>
    <x v="1"/>
    <m/>
    <s v="No"/>
  </r>
  <r>
    <x v="425"/>
    <s v="Switzerland"/>
    <s v="CH0210483332"/>
    <s v="BCRWZ18"/>
    <s v="Annual"/>
    <d v="2022-09-07T00:00:00"/>
    <s v="Management"/>
    <s v="Yes"/>
    <n v="6.2"/>
    <s v="Reappoint Keyu Jin as Member of the Compensation Committee"/>
    <s v="Other"/>
    <s v="For"/>
    <x v="1"/>
    <m/>
    <s v="No"/>
  </r>
  <r>
    <x v="425"/>
    <s v="Switzerland"/>
    <s v="CH0210483332"/>
    <s v="BCRWZ18"/>
    <s v="Annual"/>
    <d v="2022-09-07T00:00:00"/>
    <s v="Management"/>
    <s v="Yes"/>
    <n v="6.3"/>
    <s v="Reappoint Guillaume Pictet as Member of the Compensation Committee"/>
    <s v="Other"/>
    <s v="For"/>
    <x v="0"/>
    <s v="Candidate is not considered independent and the Audit Committee is not made up of at least 2/3 independent directors."/>
    <s v="Yes"/>
  </r>
  <r>
    <x v="425"/>
    <s v="Switzerland"/>
    <s v="CH0210483332"/>
    <s v="BCRWZ18"/>
    <s v="Annual"/>
    <d v="2022-09-07T00:00:00"/>
    <s v="Management"/>
    <s v="Yes"/>
    <n v="6.4"/>
    <s v="Reappoint Maria Ramos as Member of the Compensation Committee"/>
    <s v="Other"/>
    <s v="For"/>
    <x v="1"/>
    <m/>
    <s v="No"/>
  </r>
  <r>
    <x v="425"/>
    <s v="Switzerland"/>
    <s v="CH0210483332"/>
    <s v="BCRWZ18"/>
    <s v="Annual"/>
    <d v="2022-09-07T00:00:00"/>
    <s v="Management"/>
    <s v="Yes"/>
    <n v="7"/>
    <s v="Ratify PricewaterhouseCoopers SA as Auditors"/>
    <s v="Auditors"/>
    <s v="For"/>
    <x v="1"/>
    <m/>
    <s v="No"/>
  </r>
  <r>
    <x v="425"/>
    <s v="Switzerland"/>
    <s v="CH0210483332"/>
    <s v="BCRWZ18"/>
    <s v="Annual"/>
    <d v="2022-09-07T00:00:00"/>
    <s v="Management"/>
    <s v="Yes"/>
    <n v="8"/>
    <s v="Designate Etude Gampert Demierre Moreno as Independent Proxy"/>
    <s v="Other"/>
    <s v="For"/>
    <x v="1"/>
    <m/>
    <s v="No"/>
  </r>
  <r>
    <x v="425"/>
    <s v="Switzerland"/>
    <s v="CH0210483332"/>
    <s v="BCRWZ18"/>
    <s v="Annual"/>
    <d v="2022-09-07T00:00:00"/>
    <s v="Management"/>
    <s v="Yes"/>
    <n v="9.1"/>
    <s v="Approve Remuneration of Directors in the Amount of CHF 7.7 Million"/>
    <s v="Election of Directors"/>
    <s v="For"/>
    <x v="1"/>
    <m/>
    <s v="No"/>
  </r>
  <r>
    <x v="425"/>
    <s v="Switzerland"/>
    <s v="CH0210483332"/>
    <s v="BCRWZ18"/>
    <s v="Annual"/>
    <d v="2022-09-07T00:00:00"/>
    <s v="Management"/>
    <s v="Yes"/>
    <n v="9.1999999999999993"/>
    <s v="Approve Fixed Remuneration of Executive Committee in the Amount of CHF 5.4 Million"/>
    <s v="Incentives and Remuneration"/>
    <s v="For"/>
    <x v="1"/>
    <m/>
    <s v="No"/>
  </r>
  <r>
    <x v="425"/>
    <s v="Switzerland"/>
    <s v="CH0210483332"/>
    <s v="BCRWZ18"/>
    <s v="Annual"/>
    <d v="2022-09-07T00:00:00"/>
    <s v="Management"/>
    <s v="Yes"/>
    <n v="9.3000000000000007"/>
    <s v="Approve Variable Remuneration of Executive Committee in the Amount of CHF 27.7 Million"/>
    <s v="Incentives and Remuneration"/>
    <s v="For"/>
    <x v="0"/>
    <s v="Certain one-off payments granted to executives during the year have not been adequately justified by the Company. The total compensation opportunity is high and not aligned with shareholder interests. Disclosure provided does not allow shareholders to make an informed assessment of remuneration paid during the year."/>
    <s v="Yes"/>
  </r>
  <r>
    <x v="425"/>
    <s v="Switzerland"/>
    <s v="CH0210483332"/>
    <s v="BCRWZ18"/>
    <s v="Annual"/>
    <d v="2022-09-07T00:00:00"/>
    <s v="Shareholder"/>
    <s v="Yes"/>
    <n v="10"/>
    <s v="Approve Increase in Size of Board to Six Members"/>
    <s v="Other"/>
    <s v="Against"/>
    <x v="0"/>
    <m/>
    <s v="No"/>
  </r>
  <r>
    <x v="425"/>
    <s v="Switzerland"/>
    <s v="CH0210483332"/>
    <s v="BCRWZ18"/>
    <s v="Annual"/>
    <d v="2022-09-07T00:00:00"/>
    <s v="Shareholder"/>
    <s v="Yes"/>
    <n v="11"/>
    <s v="Amend Articles Re: Representatives of Holders of Category A and B Registered Shares"/>
    <s v="Other"/>
    <s v="Against"/>
    <x v="0"/>
    <m/>
    <s v="No"/>
  </r>
  <r>
    <x v="425"/>
    <s v="Switzerland"/>
    <s v="CH0210483332"/>
    <s v="BCRWZ18"/>
    <s v="Annual"/>
    <d v="2022-09-07T00:00:00"/>
    <s v="Management"/>
    <s v="Yes"/>
    <n v="12"/>
    <s v="Transact Other Business (Voting)"/>
    <s v="Other"/>
    <s v="For"/>
    <x v="3"/>
    <s v="We will not support any unspecified items included in the agenda of the general meeting of shareholders."/>
    <s v="Yes"/>
  </r>
  <r>
    <x v="426"/>
    <s v="China"/>
    <s v="CNE1000019K9"/>
    <s v="B71SXC4"/>
    <s v="Extraordinary Shareholders"/>
    <d v="2022-09-07T00:00:00"/>
    <s v="Management"/>
    <s v="Yes"/>
    <n v="1"/>
    <s v="Elect Tong Jianping as Supervisor"/>
    <s v="Other"/>
    <s v="For"/>
    <x v="1"/>
    <m/>
    <s v="No"/>
  </r>
  <r>
    <x v="426"/>
    <s v="China"/>
    <s v="CNE1000019K9"/>
    <s v="B71SXC4"/>
    <s v="Extraordinary Shareholders"/>
    <d v="2022-09-07T00:00:00"/>
    <s v="Management"/>
    <s v="Yes"/>
    <n v="1"/>
    <s v="Amend Articles of Association"/>
    <s v="Other"/>
    <s v="For"/>
    <x v="1"/>
    <m/>
    <s v="No"/>
  </r>
  <r>
    <x v="426"/>
    <s v="China"/>
    <s v="CNE1000019K9"/>
    <s v="B71SXC4"/>
    <s v="Extraordinary Shareholders"/>
    <d v="2022-09-07T00:00:00"/>
    <s v="Management"/>
    <s v="Yes"/>
    <n v="2"/>
    <s v="Amend Articles of Association"/>
    <s v="Other"/>
    <s v="For"/>
    <x v="1"/>
    <m/>
    <s v="No"/>
  </r>
  <r>
    <x v="427"/>
    <s v="Australia"/>
    <s v="AU000000MTS0"/>
    <s v="B0744W4"/>
    <s v="Annual"/>
    <d v="2022-09-07T00:00:00"/>
    <s v="Management"/>
    <s v="Yes"/>
    <n v="3"/>
    <s v="Approve Remuneration Report"/>
    <s v="Incentives and Remuneration"/>
    <s v="For"/>
    <x v="0"/>
    <s v="We have concerns over long-term alignment with performance, as the value of short-term awards is greater than long-term incentives."/>
    <s v="Yes"/>
  </r>
  <r>
    <x v="427"/>
    <s v="Australia"/>
    <s v="AU000000MTS0"/>
    <s v="B0744W4"/>
    <s v="Annual"/>
    <d v="2022-09-07T00:00:00"/>
    <s v="Management"/>
    <s v="Yes"/>
    <n v="4"/>
    <s v="Approve Grant of Performance Rights to Douglas Jones"/>
    <s v="Other"/>
    <s v="For"/>
    <x v="1"/>
    <m/>
    <s v="No"/>
  </r>
  <r>
    <x v="427"/>
    <s v="Australia"/>
    <s v="AU000000MTS0"/>
    <s v="B0744W4"/>
    <s v="Annual"/>
    <d v="2022-09-07T00:00:00"/>
    <s v="Management"/>
    <s v="Yes"/>
    <s v="2a"/>
    <s v="Elect Mark Johnson as Director"/>
    <s v="Election of Directors"/>
    <s v="For"/>
    <x v="1"/>
    <m/>
    <s v="No"/>
  </r>
  <r>
    <x v="427"/>
    <s v="Australia"/>
    <s v="AU000000MTS0"/>
    <s v="B0744W4"/>
    <s v="Annual"/>
    <d v="2022-09-07T00:00:00"/>
    <s v="Management"/>
    <s v="Yes"/>
    <s v="2b"/>
    <s v="Elect Peter Birtles as Director"/>
    <s v="Election of Directors"/>
    <s v="For"/>
    <x v="1"/>
    <m/>
    <s v="No"/>
  </r>
  <r>
    <x v="427"/>
    <s v="Australia"/>
    <s v="AU000000MTS0"/>
    <s v="B0744W4"/>
    <s v="Annual"/>
    <d v="2022-09-07T00:00:00"/>
    <s v="Management"/>
    <s v="Yes"/>
    <s v="2c"/>
    <s v="Elect Helen Nash as Director"/>
    <s v="Election of Directors"/>
    <s v="For"/>
    <x v="1"/>
    <m/>
    <s v="No"/>
  </r>
  <r>
    <x v="428"/>
    <s v="Netherlands"/>
    <s v="NL0010832176"/>
    <s v="BNHKYX4"/>
    <s v="Extraordinary Shareholders"/>
    <d v="2022-09-08T00:00:00"/>
    <s v="Management"/>
    <s v="No"/>
    <n v="1"/>
    <s v="Open Meeting"/>
    <s v="Other"/>
    <m/>
    <x v="2"/>
    <m/>
    <s v="No"/>
  </r>
  <r>
    <x v="428"/>
    <s v="Netherlands"/>
    <s v="NL0010832176"/>
    <s v="BNHKYX4"/>
    <s v="Extraordinary Shareholders"/>
    <d v="2022-09-08T00:00:00"/>
    <s v="Management"/>
    <s v="Yes"/>
    <n v="2"/>
    <s v="Elect Camilla Sylvest as Non-Executive Director"/>
    <s v="Election of Directors"/>
    <s v="For"/>
    <x v="1"/>
    <m/>
    <s v="No"/>
  </r>
  <r>
    <x v="428"/>
    <s v="Netherlands"/>
    <s v="NL0010832176"/>
    <s v="BNHKYX4"/>
    <s v="Extraordinary Shareholders"/>
    <d v="2022-09-08T00:00:00"/>
    <s v="Management"/>
    <s v="No"/>
    <n v="3"/>
    <s v="Other Business (Non-Voting)"/>
    <s v="Other"/>
    <m/>
    <x v="2"/>
    <m/>
    <s v="No"/>
  </r>
  <r>
    <x v="428"/>
    <s v="Netherlands"/>
    <s v="NL0010832176"/>
    <s v="BNHKYX4"/>
    <s v="Extraordinary Shareholders"/>
    <d v="2022-09-08T00:00:00"/>
    <s v="Management"/>
    <s v="No"/>
    <n v="4"/>
    <s v="Close Meeting"/>
    <s v="Other"/>
    <m/>
    <x v="2"/>
    <m/>
    <s v="No"/>
  </r>
  <r>
    <x v="281"/>
    <s v="China"/>
    <s v="CNE000000W05"/>
    <n v="6112910"/>
    <s v="Special"/>
    <d v="2022-09-08T00:00:00"/>
    <s v="Management"/>
    <s v="Yes"/>
    <n v="1"/>
    <s v="Approve Provision of Counter-guarantee"/>
    <s v="Other"/>
    <s v="For"/>
    <x v="1"/>
    <m/>
    <s v="No"/>
  </r>
  <r>
    <x v="429"/>
    <s v="United Kingdom"/>
    <s v="GB00B4Y7R145"/>
    <s v="B4Y7R14"/>
    <s v="Annual"/>
    <d v="2022-09-08T00:00:00"/>
    <s v="Management"/>
    <s v="Yes"/>
    <n v="1"/>
    <s v="Accept Financial Statements and Statutory Reports"/>
    <s v="Reports"/>
    <s v="For"/>
    <x v="1"/>
    <m/>
    <s v="No"/>
  </r>
  <r>
    <x v="429"/>
    <s v="United Kingdom"/>
    <s v="GB00B4Y7R145"/>
    <s v="B4Y7R14"/>
    <s v="Annual"/>
    <d v="2022-09-08T00:00:00"/>
    <s v="Management"/>
    <s v="Yes"/>
    <n v="2"/>
    <s v="Approve Remuneration Report"/>
    <s v="Incentives and Remuneration"/>
    <s v="For"/>
    <x v="1"/>
    <m/>
    <s v="No"/>
  </r>
  <r>
    <x v="429"/>
    <s v="United Kingdom"/>
    <s v="GB00B4Y7R145"/>
    <s v="B4Y7R14"/>
    <s v="Annual"/>
    <d v="2022-09-08T00:00:00"/>
    <s v="Management"/>
    <s v="Yes"/>
    <n v="3"/>
    <s v="Approve Remuneration Policy"/>
    <s v="Incentives and Remuneration"/>
    <s v="For"/>
    <x v="1"/>
    <m/>
    <s v="No"/>
  </r>
  <r>
    <x v="429"/>
    <s v="United Kingdom"/>
    <s v="GB00B4Y7R145"/>
    <s v="B4Y7R14"/>
    <s v="Annual"/>
    <d v="2022-09-08T00:00:00"/>
    <s v="Management"/>
    <s v="Yes"/>
    <n v="4"/>
    <s v="Approve Final Dividend"/>
    <s v="Other"/>
    <s v="For"/>
    <x v="1"/>
    <m/>
    <s v="No"/>
  </r>
  <r>
    <x v="429"/>
    <s v="United Kingdom"/>
    <s v="GB00B4Y7R145"/>
    <s v="B4Y7R14"/>
    <s v="Annual"/>
    <d v="2022-09-08T00:00:00"/>
    <s v="Management"/>
    <s v="Yes"/>
    <n v="5"/>
    <s v="Elect Ian Dyson as Director"/>
    <s v="Election of Directors"/>
    <s v="For"/>
    <x v="1"/>
    <m/>
    <s v="No"/>
  </r>
  <r>
    <x v="429"/>
    <s v="United Kingdom"/>
    <s v="GB00B4Y7R145"/>
    <s v="B4Y7R14"/>
    <s v="Annual"/>
    <d v="2022-09-08T00:00:00"/>
    <s v="Management"/>
    <s v="Yes"/>
    <n v="6"/>
    <s v="Re-elect Alex Baldock as Director"/>
    <s v="Election of Directors"/>
    <s v="For"/>
    <x v="1"/>
    <m/>
    <s v="No"/>
  </r>
  <r>
    <x v="429"/>
    <s v="United Kingdom"/>
    <s v="GB00B4Y7R145"/>
    <s v="B4Y7R14"/>
    <s v="Annual"/>
    <d v="2022-09-08T00:00:00"/>
    <s v="Management"/>
    <s v="Yes"/>
    <n v="7"/>
    <s v="Re-elect Eileen Burbidge as Director"/>
    <s v="Election of Directors"/>
    <s v="For"/>
    <x v="1"/>
    <m/>
    <s v="No"/>
  </r>
  <r>
    <x v="429"/>
    <s v="United Kingdom"/>
    <s v="GB00B4Y7R145"/>
    <s v="B4Y7R14"/>
    <s v="Annual"/>
    <d v="2022-09-08T00:00:00"/>
    <s v="Management"/>
    <s v="Yes"/>
    <n v="8"/>
    <s v="Re-elect Tony DeNunzio as Director"/>
    <s v="Election of Directors"/>
    <s v="For"/>
    <x v="1"/>
    <m/>
    <s v="No"/>
  </r>
  <r>
    <x v="429"/>
    <s v="United Kingdom"/>
    <s v="GB00B4Y7R145"/>
    <s v="B4Y7R14"/>
    <s v="Annual"/>
    <d v="2022-09-08T00:00:00"/>
    <s v="Management"/>
    <s v="Yes"/>
    <n v="9"/>
    <s v="Re-elect Andrea Gisle Joosen as Director"/>
    <s v="Election of Directors"/>
    <s v="For"/>
    <x v="1"/>
    <m/>
    <s v="No"/>
  </r>
  <r>
    <x v="429"/>
    <s v="United Kingdom"/>
    <s v="GB00B4Y7R145"/>
    <s v="B4Y7R14"/>
    <s v="Annual"/>
    <d v="2022-09-08T00:00:00"/>
    <s v="Management"/>
    <s v="Yes"/>
    <n v="10"/>
    <s v="Re-elect Bruce Marsh as Director"/>
    <s v="Election of Directors"/>
    <s v="For"/>
    <x v="1"/>
    <m/>
    <s v="No"/>
  </r>
  <r>
    <x v="429"/>
    <s v="United Kingdom"/>
    <s v="GB00B4Y7R145"/>
    <s v="B4Y7R14"/>
    <s v="Annual"/>
    <d v="2022-09-08T00:00:00"/>
    <s v="Management"/>
    <s v="Yes"/>
    <n v="11"/>
    <s v="Re-elect Fiona McBain as Director"/>
    <s v="Election of Directors"/>
    <s v="For"/>
    <x v="1"/>
    <m/>
    <s v="No"/>
  </r>
  <r>
    <x v="429"/>
    <s v="United Kingdom"/>
    <s v="GB00B4Y7R145"/>
    <s v="B4Y7R14"/>
    <s v="Annual"/>
    <d v="2022-09-08T00:00:00"/>
    <s v="Management"/>
    <s v="Yes"/>
    <n v="12"/>
    <s v="Re-elect Gerry Murphy as Director"/>
    <s v="Election of Directors"/>
    <s v="For"/>
    <x v="1"/>
    <m/>
    <s v="No"/>
  </r>
  <r>
    <x v="429"/>
    <s v="United Kingdom"/>
    <s v="GB00B4Y7R145"/>
    <s v="B4Y7R14"/>
    <s v="Annual"/>
    <d v="2022-09-08T00:00:00"/>
    <s v="Management"/>
    <s v="Yes"/>
    <n v="13"/>
    <s v="Appoint KPMG LLP as Auditors"/>
    <s v="Auditors"/>
    <s v="For"/>
    <x v="1"/>
    <m/>
    <s v="No"/>
  </r>
  <r>
    <x v="429"/>
    <s v="United Kingdom"/>
    <s v="GB00B4Y7R145"/>
    <s v="B4Y7R14"/>
    <s v="Annual"/>
    <d v="2022-09-08T00:00:00"/>
    <s v="Management"/>
    <s v="Yes"/>
    <n v="14"/>
    <s v="Authorise Board to Fix Remuneration of Auditors"/>
    <s v="Incentives and Remuneration"/>
    <s v="For"/>
    <x v="1"/>
    <m/>
    <s v="No"/>
  </r>
  <r>
    <x v="429"/>
    <s v="United Kingdom"/>
    <s v="GB00B4Y7R145"/>
    <s v="B4Y7R14"/>
    <s v="Annual"/>
    <d v="2022-09-08T00:00:00"/>
    <s v="Management"/>
    <s v="Yes"/>
    <n v="15"/>
    <s v="Authorise UK Political Donations and Expenditure"/>
    <s v="Other"/>
    <s v="For"/>
    <x v="1"/>
    <m/>
    <s v="No"/>
  </r>
  <r>
    <x v="429"/>
    <s v="United Kingdom"/>
    <s v="GB00B4Y7R145"/>
    <s v="B4Y7R14"/>
    <s v="Annual"/>
    <d v="2022-09-08T00:00:00"/>
    <s v="Management"/>
    <s v="Yes"/>
    <n v="16"/>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29"/>
    <s v="United Kingdom"/>
    <s v="GB00B4Y7R145"/>
    <s v="B4Y7R14"/>
    <s v="Annual"/>
    <d v="2022-09-08T00:00:00"/>
    <s v="Management"/>
    <s v="Yes"/>
    <n v="17"/>
    <s v="Authorise Issue of Equity without Pre-emptive Rights"/>
    <s v="Other"/>
    <s v="For"/>
    <x v="1"/>
    <m/>
    <s v="No"/>
  </r>
  <r>
    <x v="429"/>
    <s v="United Kingdom"/>
    <s v="GB00B4Y7R145"/>
    <s v="B4Y7R14"/>
    <s v="Annual"/>
    <d v="2022-09-08T00:00:00"/>
    <s v="Management"/>
    <s v="Yes"/>
    <n v="18"/>
    <s v="Authorise Market Purchase of Ordinary Shares"/>
    <s v="Other"/>
    <s v="For"/>
    <x v="1"/>
    <m/>
    <s v="No"/>
  </r>
  <r>
    <x v="429"/>
    <s v="United Kingdom"/>
    <s v="GB00B4Y7R145"/>
    <s v="B4Y7R14"/>
    <s v="Annual"/>
    <d v="2022-09-08T00:00:00"/>
    <s v="Management"/>
    <s v="Yes"/>
    <n v="19"/>
    <s v="Authorise the Company to Call General Meeting with Two Weeks' Notice"/>
    <s v="Other"/>
    <s v="For"/>
    <x v="1"/>
    <m/>
    <s v="No"/>
  </r>
  <r>
    <x v="430"/>
    <s v="China"/>
    <s v="CNE1000015Y8"/>
    <s v="B3Y2110"/>
    <s v="Special"/>
    <d v="2022-09-08T00:00:00"/>
    <s v="Management"/>
    <s v="Yes"/>
    <n v="1"/>
    <s v="Approve to Formulate Remuneration and Assessment Management System for Directors and Supervisors"/>
    <s v="Election of Directors"/>
    <s v="For"/>
    <x v="1"/>
    <m/>
    <s v="No"/>
  </r>
  <r>
    <x v="430"/>
    <s v="China"/>
    <s v="CNE1000015Y8"/>
    <s v="B3Y2110"/>
    <s v="Special"/>
    <d v="2022-09-08T00:00:00"/>
    <s v="Management"/>
    <s v="Yes"/>
    <n v="2"/>
    <s v="Amend Working System for Independent Directors"/>
    <s v="Election of Directors"/>
    <s v="For"/>
    <x v="1"/>
    <m/>
    <s v="No"/>
  </r>
  <r>
    <x v="430"/>
    <s v="China"/>
    <s v="CNE1000015Y8"/>
    <s v="B3Y2110"/>
    <s v="Special"/>
    <d v="2022-09-08T00:00:00"/>
    <s v="Management"/>
    <s v="Yes"/>
    <n v="3"/>
    <s v="Amend Articles of Association"/>
    <s v="Other"/>
    <s v="For"/>
    <x v="0"/>
    <s v="We will not support bundled amendments to bylaws/articles when we have concerns over one or more of the amendments are not in shareholders' interest."/>
    <s v="Yes"/>
  </r>
  <r>
    <x v="430"/>
    <s v="China"/>
    <s v="CNE1000015Y8"/>
    <s v="B3Y2110"/>
    <s v="Special"/>
    <d v="2022-09-08T00:00:00"/>
    <s v="Management"/>
    <s v="Yes"/>
    <n v="4"/>
    <s v="Approve Appointment of Financial Auditor and Internal Control Auditor"/>
    <s v="Auditors"/>
    <s v="For"/>
    <x v="1"/>
    <m/>
    <s v="No"/>
  </r>
  <r>
    <x v="431"/>
    <s v="China"/>
    <s v="CNE0000014W7"/>
    <n v="6288457"/>
    <s v="Special"/>
    <d v="2022-09-08T00:00:00"/>
    <s v="Management"/>
    <s v="Yes"/>
    <n v="1"/>
    <s v="Approve Draft and Summary of Employee Share Purchase Plan"/>
    <s v="Other"/>
    <s v="For"/>
    <x v="0"/>
    <s v="We have concerns regarding the dilution or discount being applied to the share plan."/>
    <s v="Yes"/>
  </r>
  <r>
    <x v="431"/>
    <s v="China"/>
    <s v="CNE0000014W7"/>
    <n v="6288457"/>
    <s v="Special"/>
    <d v="2022-09-08T00:00:00"/>
    <s v="Management"/>
    <s v="Yes"/>
    <n v="2"/>
    <s v="Approve Management Method of Employee Share Purchase Plan"/>
    <s v="Other"/>
    <s v="For"/>
    <x v="0"/>
    <s v="We have concerns regarding the dilution or discount being applied to the share plan."/>
    <s v="Yes"/>
  </r>
  <r>
    <x v="431"/>
    <s v="China"/>
    <s v="CNE0000014W7"/>
    <n v="6288457"/>
    <s v="Special"/>
    <d v="2022-09-08T00:00:00"/>
    <s v="Management"/>
    <s v="Yes"/>
    <n v="3"/>
    <s v="Approve Authorization of the Board to Handle All Related Matters"/>
    <s v="Other"/>
    <s v="For"/>
    <x v="0"/>
    <s v="We have concerns regarding the dilution or discount being applied to the share plan."/>
    <s v="Yes"/>
  </r>
  <r>
    <x v="432"/>
    <s v="Greece"/>
    <s v="GRS426003000"/>
    <n v="5996234"/>
    <s v="Extraordinary Shareholders"/>
    <d v="2022-09-08T00:00:00"/>
    <s v="Management"/>
    <s v="Yes"/>
    <n v="1"/>
    <s v="Approve Transaction with a Related Party"/>
    <s v="Other"/>
    <s v="For"/>
    <x v="0"/>
    <s v="We will not support business and related party transactions that are not in line with shareholders' interests and/or when disclosure is below best market practice."/>
    <s v="Yes"/>
  </r>
  <r>
    <x v="433"/>
    <s v="China"/>
    <s v="CNE100000K15"/>
    <s v="B54BB99"/>
    <s v="Special"/>
    <d v="2022-09-08T00:00:00"/>
    <s v="Management"/>
    <s v="Yes"/>
    <n v="1"/>
    <s v="Approve Draft and Summary of Performance Shares Incentive Plan"/>
    <s v="Incentives and Remuneration"/>
    <s v="For"/>
    <x v="1"/>
    <m/>
    <s v="No"/>
  </r>
  <r>
    <x v="433"/>
    <s v="China"/>
    <s v="CNE100000K15"/>
    <s v="B54BB99"/>
    <s v="Special"/>
    <d v="2022-09-08T00:00:00"/>
    <s v="Management"/>
    <s v="Yes"/>
    <n v="2"/>
    <s v="Approve Measures for the Administration of the Implementation Assessment of Performance Shares Incentive Plans"/>
    <s v="Incentives and Remuneration"/>
    <s v="For"/>
    <x v="1"/>
    <m/>
    <s v="No"/>
  </r>
  <r>
    <x v="433"/>
    <s v="China"/>
    <s v="CNE100000K15"/>
    <s v="B54BB99"/>
    <s v="Special"/>
    <d v="2022-09-08T00:00:00"/>
    <s v="Management"/>
    <s v="Yes"/>
    <n v="3"/>
    <s v="Approve Authorization of the Board to Handle All Related Matters"/>
    <s v="Other"/>
    <s v="For"/>
    <x v="1"/>
    <m/>
    <s v="No"/>
  </r>
  <r>
    <x v="433"/>
    <s v="China"/>
    <s v="CNE100000K15"/>
    <s v="B54BB99"/>
    <s v="Special"/>
    <d v="2022-09-08T00:00:00"/>
    <s v="Management"/>
    <s v="Yes"/>
    <n v="4"/>
    <s v="Approve Interest Rate Swap Business"/>
    <s v="Other"/>
    <s v="For"/>
    <x v="1"/>
    <m/>
    <s v="No"/>
  </r>
  <r>
    <x v="434"/>
    <s v="South Africa"/>
    <s v="ZAE000148466"/>
    <n v="6349688"/>
    <s v="Annual"/>
    <d v="2022-09-08T00:00:00"/>
    <s v="Management"/>
    <s v="Yes"/>
    <n v="1"/>
    <s v="Accept Financial Statements and Statutory Reports for the Year Ended 31 March 2022"/>
    <s v="Reports"/>
    <s v="For"/>
    <x v="1"/>
    <m/>
    <s v="No"/>
  </r>
  <r>
    <x v="434"/>
    <s v="South Africa"/>
    <s v="ZAE000148466"/>
    <n v="6349688"/>
    <s v="Annual"/>
    <d v="2022-09-08T00:00:00"/>
    <s v="Management"/>
    <s v="Yes"/>
    <n v="1"/>
    <s v="Approve Remuneration of Non-executive Directors"/>
    <s v="Election of Directors"/>
    <s v="For"/>
    <x v="1"/>
    <m/>
    <s v="No"/>
  </r>
  <r>
    <x v="434"/>
    <s v="South Africa"/>
    <s v="ZAE000148466"/>
    <n v="6349688"/>
    <s v="Annual"/>
    <d v="2022-09-08T00:00:00"/>
    <s v="Management"/>
    <s v="Yes"/>
    <n v="2"/>
    <s v="Reappoint Deloitte &amp; Touche as Auditors and Appoint J H W de Kock as the Designated Partner"/>
    <s v="Auditors"/>
    <s v="For"/>
    <x v="1"/>
    <m/>
    <s v="No"/>
  </r>
  <r>
    <x v="434"/>
    <s v="South Africa"/>
    <s v="ZAE000148466"/>
    <n v="6349688"/>
    <s v="Annual"/>
    <d v="2022-09-08T00:00:00"/>
    <s v="Management"/>
    <s v="Yes"/>
    <n v="2"/>
    <s v="Approve Financial Assistance in Terms of Sections 44 and 45 of the Companies Act"/>
    <s v="Other"/>
    <s v="For"/>
    <x v="1"/>
    <m/>
    <s v="No"/>
  </r>
  <r>
    <x v="434"/>
    <s v="South Africa"/>
    <s v="ZAE000148466"/>
    <n v="6349688"/>
    <s v="Annual"/>
    <d v="2022-09-08T00:00:00"/>
    <s v="Management"/>
    <s v="Yes"/>
    <n v="3"/>
    <s v="Re-elect Michael Lewis as Director"/>
    <s v="Election of Directors"/>
    <s v="For"/>
    <x v="0"/>
    <s v="Candidate is not considered independent and the Nomination Committee is not made up of a majority of independent directors."/>
    <s v="Yes"/>
  </r>
  <r>
    <x v="434"/>
    <s v="South Africa"/>
    <s v="ZAE000148466"/>
    <n v="6349688"/>
    <s v="Annual"/>
    <d v="2022-09-08T00:00:00"/>
    <s v="Management"/>
    <s v="Yes"/>
    <n v="3"/>
    <s v="Authorise Repurchase of Issued Share Capital"/>
    <s v="Other"/>
    <s v="For"/>
    <x v="1"/>
    <m/>
    <s v="No"/>
  </r>
  <r>
    <x v="434"/>
    <s v="South Africa"/>
    <s v="ZAE000148466"/>
    <n v="6349688"/>
    <s v="Annual"/>
    <d v="2022-09-08T00:00:00"/>
    <s v="Management"/>
    <s v="Yes"/>
    <n v="4"/>
    <s v="Re-elect Alexander Murray as Director"/>
    <s v="Election of Directors"/>
    <s v="For"/>
    <x v="1"/>
    <m/>
    <s v="No"/>
  </r>
  <r>
    <x v="434"/>
    <s v="South Africa"/>
    <s v="ZAE000148466"/>
    <n v="6349688"/>
    <s v="Annual"/>
    <d v="2022-09-08T00:00:00"/>
    <s v="Management"/>
    <s v="Yes"/>
    <n v="5"/>
    <s v="Re-elect Colin Coleman as Director"/>
    <s v="Election of Directors"/>
    <s v="For"/>
    <x v="1"/>
    <m/>
    <s v="No"/>
  </r>
  <r>
    <x v="434"/>
    <s v="South Africa"/>
    <s v="ZAE000148466"/>
    <n v="6349688"/>
    <s v="Annual"/>
    <d v="2022-09-08T00:00:00"/>
    <s v="Management"/>
    <s v="Yes"/>
    <n v="6"/>
    <s v="Re-elect Graham Davin as Director"/>
    <s v="Election of Directors"/>
    <s v="For"/>
    <x v="1"/>
    <m/>
    <s v="No"/>
  </r>
  <r>
    <x v="434"/>
    <s v="South Africa"/>
    <s v="ZAE000148466"/>
    <n v="6349688"/>
    <s v="Annual"/>
    <d v="2022-09-08T00:00:00"/>
    <s v="Management"/>
    <s v="Yes"/>
    <n v="7"/>
    <s v="Re-elect Eddy Oblowitz as Member of the Audit Committee"/>
    <s v="Auditors"/>
    <s v="For"/>
    <x v="1"/>
    <m/>
    <s v="No"/>
  </r>
  <r>
    <x v="434"/>
    <s v="South Africa"/>
    <s v="ZAE000148466"/>
    <n v="6349688"/>
    <s v="Annual"/>
    <d v="2022-09-08T00:00:00"/>
    <s v="Management"/>
    <s v="Yes"/>
    <n v="8"/>
    <s v="Re-elect Tumi Makgabo-Fiskerstrand as Member of the Audit Committee"/>
    <s v="Auditors"/>
    <s v="For"/>
    <x v="1"/>
    <m/>
    <s v="No"/>
  </r>
  <r>
    <x v="434"/>
    <s v="South Africa"/>
    <s v="ZAE000148466"/>
    <n v="6349688"/>
    <s v="Annual"/>
    <d v="2022-09-08T00:00:00"/>
    <s v="Management"/>
    <s v="Yes"/>
    <n v="9"/>
    <s v="Elect Graham Davin as Member of the Audit Committee"/>
    <s v="Auditors"/>
    <s v="For"/>
    <x v="1"/>
    <m/>
    <s v="No"/>
  </r>
  <r>
    <x v="434"/>
    <s v="South Africa"/>
    <s v="ZAE000148466"/>
    <n v="6349688"/>
    <s v="Annual"/>
    <d v="2022-09-08T00:00:00"/>
    <s v="Management"/>
    <s v="Yes"/>
    <n v="10"/>
    <s v="Re-elect Nomahlubi Simamane as Member of the Audit Committee"/>
    <s v="Auditors"/>
    <s v="For"/>
    <x v="1"/>
    <m/>
    <s v="No"/>
  </r>
  <r>
    <x v="434"/>
    <s v="South Africa"/>
    <s v="ZAE000148466"/>
    <n v="6349688"/>
    <s v="Annual"/>
    <d v="2022-09-08T00:00:00"/>
    <s v="Management"/>
    <s v="Yes"/>
    <n v="11"/>
    <s v="Re-elect David Friedland as Member of the Audit Committee"/>
    <s v="Auditors"/>
    <s v="For"/>
    <x v="1"/>
    <m/>
    <s v="No"/>
  </r>
  <r>
    <x v="434"/>
    <s v="South Africa"/>
    <s v="ZAE000148466"/>
    <n v="6349688"/>
    <s v="Annual"/>
    <d v="2022-09-08T00:00:00"/>
    <s v="Management"/>
    <s v="Yes"/>
    <n v="12"/>
    <s v="Approve Remuneration Policy"/>
    <s v="Incentives and Remuneration"/>
    <s v="For"/>
    <x v="0"/>
    <s v="Pay frameworks where long-term awards have a performance period of less than three years do not provide adequate alignment with shareholders' long-term interests. Disclosure provided does not allow shareholders to make an informed assessment of the proposed remuneration policy."/>
    <s v="Yes"/>
  </r>
  <r>
    <x v="434"/>
    <s v="South Africa"/>
    <s v="ZAE000148466"/>
    <n v="6349688"/>
    <s v="Annual"/>
    <d v="2022-09-08T00:00:00"/>
    <s v="Management"/>
    <s v="Yes"/>
    <n v="13"/>
    <s v="Approve Remuneration Implementation Report"/>
    <s v="Incentives and Remuneration"/>
    <s v="For"/>
    <x v="1"/>
    <m/>
    <s v="No"/>
  </r>
  <r>
    <x v="434"/>
    <s v="South Africa"/>
    <s v="ZAE000148466"/>
    <n v="6349688"/>
    <s v="Annual"/>
    <d v="2022-09-08T00:00:00"/>
    <s v="Management"/>
    <s v="Yes"/>
    <n v="14"/>
    <s v="Authorise Ratification of Approved Resolutions"/>
    <s v="Other"/>
    <s v="For"/>
    <x v="1"/>
    <m/>
    <s v="No"/>
  </r>
  <r>
    <x v="435"/>
    <s v="Cayman Islands"/>
    <s v="KYG8918W1069"/>
    <s v="BGM5R25"/>
    <s v="Extraordinary Shareholders"/>
    <d v="2022-09-08T00:00:00"/>
    <s v="Management"/>
    <s v="Yes"/>
    <n v="1"/>
    <s v="Elect Yang Chia Hung as Director"/>
    <s v="Election of Directors"/>
    <s v="For"/>
    <x v="1"/>
    <m/>
    <s v="No"/>
  </r>
  <r>
    <x v="435"/>
    <s v="Cayman Islands"/>
    <s v="KYG8918W1069"/>
    <s v="BGM5R25"/>
    <s v="Extraordinary Shareholders"/>
    <d v="2022-09-08T00:00:00"/>
    <s v="Management"/>
    <s v="Yes"/>
    <n v="2"/>
    <s v="Amend Third Amended and Restated Memorandum and Articles of Association and Adopt Fourth Amended and Restated Memorandum and Articles of Association"/>
    <s v="Other"/>
    <s v="For"/>
    <x v="1"/>
    <m/>
    <s v="No"/>
  </r>
  <r>
    <x v="188"/>
    <s v="India"/>
    <s v="INE685A01028"/>
    <s v="B0XPSB8"/>
    <s v="Special"/>
    <d v="2022-09-08T00:00:00"/>
    <s v="Management"/>
    <s v="Yes"/>
    <n v="1"/>
    <s v="Elect Manish Choksi as Director"/>
    <s v="Election of Directors"/>
    <s v="For"/>
    <x v="1"/>
    <m/>
    <s v="No"/>
  </r>
  <r>
    <x v="188"/>
    <s v="India"/>
    <s v="INE685A01028"/>
    <s v="B0XPSB8"/>
    <s v="Special"/>
    <d v="2022-09-08T00:00:00"/>
    <s v="Management"/>
    <s v="Yes"/>
    <n v="2"/>
    <s v="Elect Aman Mehta as Director and Approve Appointment and Remuneration of Aman Mehta as Whole Time Director"/>
    <s v="Election of Directors"/>
    <s v="For"/>
    <x v="0"/>
    <s v="The total compensation opportunity is high and not aligned with shareholder interests."/>
    <s v="Yes"/>
  </r>
  <r>
    <x v="436"/>
    <s v="Singapore"/>
    <s v="SGXC16332337"/>
    <s v="BG0RZ29"/>
    <s v="Extraordinary Shareholders"/>
    <d v="2022-09-09T00:00:00"/>
    <s v="Management"/>
    <s v="Yes"/>
    <n v="1"/>
    <s v="Approve Acquisition of Interests in Serviced Residence Properties in France, Vietnam and Australia, Rental Housing Properties in Japan and a Student Accommodation Property in South Carolina"/>
    <s v="Other"/>
    <s v="For"/>
    <x v="1"/>
    <m/>
    <s v="No"/>
  </r>
  <r>
    <x v="437"/>
    <s v="India"/>
    <s v="INE548C01032"/>
    <n v="6741035"/>
    <s v="Annual"/>
    <d v="2022-09-09T00:00:00"/>
    <s v="Management"/>
    <s v="Yes"/>
    <n v="1"/>
    <s v="Accept Financial Statements and Statutory Reports"/>
    <s v="Reports"/>
    <s v="For"/>
    <x v="1"/>
    <m/>
    <s v="No"/>
  </r>
  <r>
    <x v="437"/>
    <s v="India"/>
    <s v="INE548C01032"/>
    <n v="6741035"/>
    <s v="Annual"/>
    <d v="2022-09-09T00:00:00"/>
    <s v="Management"/>
    <s v="Yes"/>
    <n v="2"/>
    <s v="Confirm Two Interim Dividends"/>
    <s v="Other"/>
    <s v="For"/>
    <x v="1"/>
    <m/>
    <s v="No"/>
  </r>
  <r>
    <x v="437"/>
    <s v="India"/>
    <s v="INE548C01032"/>
    <n v="6741035"/>
    <s v="Annual"/>
    <d v="2022-09-09T00:00:00"/>
    <s v="Management"/>
    <s v="Yes"/>
    <n v="3"/>
    <s v="Reelect Priti A Sureka as Director"/>
    <s v="Election of Directors"/>
    <s v="For"/>
    <x v="1"/>
    <m/>
    <s v="No"/>
  </r>
  <r>
    <x v="437"/>
    <s v="India"/>
    <s v="INE548C01032"/>
    <n v="6741035"/>
    <s v="Annual"/>
    <d v="2022-09-09T00:00:00"/>
    <s v="Management"/>
    <s v="Yes"/>
    <n v="4"/>
    <s v="Reelect Prashant Goenka as Director"/>
    <s v="Election of Directors"/>
    <s v="For"/>
    <x v="1"/>
    <m/>
    <s v="No"/>
  </r>
  <r>
    <x v="437"/>
    <s v="India"/>
    <s v="INE548C01032"/>
    <n v="6741035"/>
    <s v="Annual"/>
    <d v="2022-09-09T00:00:00"/>
    <s v="Management"/>
    <s v="Yes"/>
    <n v="5"/>
    <s v="Reelect Mohan Goenka as Director"/>
    <s v="Election of Directors"/>
    <s v="For"/>
    <x v="1"/>
    <m/>
    <s v="No"/>
  </r>
  <r>
    <x v="437"/>
    <s v="India"/>
    <s v="INE548C01032"/>
    <n v="6741035"/>
    <s v="Annual"/>
    <d v="2022-09-09T00:00:00"/>
    <s v="Management"/>
    <s v="Yes"/>
    <n v="6"/>
    <s v="Approve S. R. Batliboi &amp; Co. LLP, Chartered Accountants as Auditors and Authorize Board to Fix Their Remuneration"/>
    <s v="Incentives and Remuneration"/>
    <s v="For"/>
    <x v="1"/>
    <m/>
    <s v="No"/>
  </r>
  <r>
    <x v="437"/>
    <s v="India"/>
    <s v="INE548C01032"/>
    <n v="6741035"/>
    <s v="Annual"/>
    <d v="2022-09-09T00:00:00"/>
    <s v="Management"/>
    <s v="Yes"/>
    <n v="7"/>
    <s v="Elect Anand Nandkishore Rathi as Director"/>
    <s v="Election of Directors"/>
    <s v="For"/>
    <x v="1"/>
    <m/>
    <s v="No"/>
  </r>
  <r>
    <x v="437"/>
    <s v="India"/>
    <s v="INE548C01032"/>
    <n v="6741035"/>
    <s v="Annual"/>
    <d v="2022-09-09T00:00:00"/>
    <s v="Management"/>
    <s v="Yes"/>
    <n v="8"/>
    <s v="Elect Anjani Kumar Agrawal as Director"/>
    <s v="Election of Directors"/>
    <s v="For"/>
    <x v="1"/>
    <m/>
    <s v="No"/>
  </r>
  <r>
    <x v="437"/>
    <s v="India"/>
    <s v="INE548C01032"/>
    <n v="6741035"/>
    <s v="Annual"/>
    <d v="2022-09-09T00:00:00"/>
    <s v="Management"/>
    <s v="Yes"/>
    <n v="9"/>
    <s v="Elect Anjan Snehmoy Chatterjee as Director"/>
    <s v="Election of Directors"/>
    <s v="For"/>
    <x v="1"/>
    <m/>
    <s v="No"/>
  </r>
  <r>
    <x v="437"/>
    <s v="India"/>
    <s v="INE548C01032"/>
    <n v="6741035"/>
    <s v="Annual"/>
    <d v="2022-09-09T00:00:00"/>
    <s v="Management"/>
    <s v="Yes"/>
    <n v="10"/>
    <s v="Elect Avani Vishal Davda as Director"/>
    <s v="Election of Directors"/>
    <s v="For"/>
    <x v="1"/>
    <m/>
    <s v="No"/>
  </r>
  <r>
    <x v="437"/>
    <s v="India"/>
    <s v="INE548C01032"/>
    <n v="6741035"/>
    <s v="Annual"/>
    <d v="2022-09-09T00:00:00"/>
    <s v="Management"/>
    <s v="Yes"/>
    <n v="11"/>
    <s v="Elect Rajiv Khaitan as Director"/>
    <s v="Election of Directors"/>
    <s v="For"/>
    <x v="1"/>
    <m/>
    <s v="No"/>
  </r>
  <r>
    <x v="437"/>
    <s v="India"/>
    <s v="INE548C01032"/>
    <n v="6741035"/>
    <s v="Annual"/>
    <d v="2022-09-09T00:00:00"/>
    <s v="Management"/>
    <s v="Yes"/>
    <n v="12"/>
    <s v="Approve Remuneration of Cost Auditors"/>
    <s v="Incentives and Remuneration"/>
    <s v="For"/>
    <x v="1"/>
    <m/>
    <s v="No"/>
  </r>
  <r>
    <x v="437"/>
    <s v="India"/>
    <s v="INE548C01032"/>
    <n v="6741035"/>
    <s v="Annual"/>
    <d v="2022-09-09T00:00:00"/>
    <s v="Management"/>
    <s v="Yes"/>
    <n v="13"/>
    <s v="Approve Payment of Commission to Non-Executive Directors"/>
    <s v="Election of Directors"/>
    <s v="For"/>
    <x v="1"/>
    <m/>
    <s v="No"/>
  </r>
  <r>
    <x v="438"/>
    <s v="Cayman Islands"/>
    <s v="KYG607441022"/>
    <s v="B4P8HQ1"/>
    <s v="Extraordinary Shareholders"/>
    <d v="2022-09-09T00:00:00"/>
    <s v="Management"/>
    <s v="Yes"/>
    <n v="1"/>
    <s v="Approve Services Agreement and Related Transactions"/>
    <s v="Other"/>
    <s v="For"/>
    <x v="1"/>
    <m/>
    <s v="No"/>
  </r>
  <r>
    <x v="439"/>
    <s v="Cayman Islands"/>
    <s v="KYG6382M1096"/>
    <s v="B1FSSM3"/>
    <s v="Extraordinary Shareholders"/>
    <d v="2022-09-09T00:00:00"/>
    <s v="Management"/>
    <s v="Yes"/>
    <n v="1"/>
    <s v="Approve Interim Dividend"/>
    <s v="Other"/>
    <s v="For"/>
    <x v="1"/>
    <m/>
    <s v="No"/>
  </r>
  <r>
    <x v="440"/>
    <s v="USA"/>
    <s v="US64110D1046"/>
    <n v="2630643"/>
    <s v="Annual"/>
    <d v="2022-09-09T00:00:00"/>
    <s v="Management"/>
    <s v="Yes"/>
    <n v="2"/>
    <s v="Advisory Vote to Ratify Named Executive Officers' Compensation"/>
    <s v="Other"/>
    <s v="For"/>
    <x v="1"/>
    <m/>
    <s v="No"/>
  </r>
  <r>
    <x v="440"/>
    <s v="USA"/>
    <s v="US64110D1046"/>
    <n v="2630643"/>
    <s v="Annual"/>
    <d v="2022-09-09T00:00:00"/>
    <s v="Management"/>
    <s v="Yes"/>
    <n v="3"/>
    <s v="Ratify Deloitte &amp; Touche LLP as Auditors"/>
    <s v="Auditors"/>
    <s v="For"/>
    <x v="1"/>
    <m/>
    <s v="No"/>
  </r>
  <r>
    <x v="440"/>
    <s v="USA"/>
    <s v="US64110D1046"/>
    <n v="2630643"/>
    <s v="Annual"/>
    <d v="2022-09-09T00:00:00"/>
    <s v="Shareholder"/>
    <s v="Yes"/>
    <n v="4"/>
    <s v="Reduce Ownership Threshold for Shareholders to Call Special Meeting"/>
    <s v="Other"/>
    <s v="Against"/>
    <x v="1"/>
    <s v="We will support resolutions that require the right to call a special meeting, should they not be too restrictive and are in line with market practice."/>
    <s v="Yes"/>
  </r>
  <r>
    <x v="440"/>
    <s v="USA"/>
    <s v="US64110D1046"/>
    <n v="2630643"/>
    <s v="Annual"/>
    <d v="2022-09-09T00:00:00"/>
    <s v="Management"/>
    <s v="Yes"/>
    <s v="1a"/>
    <s v="Elect Director T. Michael Nevens"/>
    <s v="Election of Directors"/>
    <s v="For"/>
    <x v="0"/>
    <s v="Candidate is not considered independent and the Nomination Committee is not made up of a majority of independent directors."/>
    <s v="Yes"/>
  </r>
  <r>
    <x v="440"/>
    <s v="USA"/>
    <s v="US64110D1046"/>
    <n v="2630643"/>
    <s v="Annual"/>
    <d v="2022-09-09T00:00:00"/>
    <s v="Management"/>
    <s v="Yes"/>
    <s v="1b"/>
    <s v="Elect Director Deepak Ahuja"/>
    <s v="Election of Directors"/>
    <s v="For"/>
    <x v="1"/>
    <m/>
    <s v="No"/>
  </r>
  <r>
    <x v="440"/>
    <s v="USA"/>
    <s v="US64110D1046"/>
    <n v="2630643"/>
    <s v="Annual"/>
    <d v="2022-09-09T00:00:00"/>
    <s v="Management"/>
    <s v="Yes"/>
    <s v="1c"/>
    <s v="Elect Director Gerald Held"/>
    <s v="Election of Directors"/>
    <s v="For"/>
    <x v="1"/>
    <m/>
    <s v="No"/>
  </r>
  <r>
    <x v="440"/>
    <s v="USA"/>
    <s v="US64110D1046"/>
    <n v="2630643"/>
    <s v="Annual"/>
    <d v="2022-09-09T00:00:00"/>
    <s v="Management"/>
    <s v="Yes"/>
    <s v="1d"/>
    <s v="Elect Director Kathryn M. Hill"/>
    <s v="Election of Directors"/>
    <s v="For"/>
    <x v="1"/>
    <m/>
    <s v="No"/>
  </r>
  <r>
    <x v="440"/>
    <s v="USA"/>
    <s v="US64110D1046"/>
    <n v="2630643"/>
    <s v="Annual"/>
    <d v="2022-09-09T00:00:00"/>
    <s v="Management"/>
    <s v="Yes"/>
    <s v="1e"/>
    <s v="Elect Director Deborah L. Kerr"/>
    <s v="Election of Directors"/>
    <s v="For"/>
    <x v="1"/>
    <m/>
    <s v="No"/>
  </r>
  <r>
    <x v="440"/>
    <s v="USA"/>
    <s v="US64110D1046"/>
    <n v="2630643"/>
    <s v="Annual"/>
    <d v="2022-09-09T00:00:00"/>
    <s v="Management"/>
    <s v="Yes"/>
    <s v="1f"/>
    <s v="Elect Director George Kurian"/>
    <s v="Election of Directors"/>
    <s v="For"/>
    <x v="1"/>
    <m/>
    <s v="No"/>
  </r>
  <r>
    <x v="440"/>
    <s v="USA"/>
    <s v="US64110D1046"/>
    <n v="2630643"/>
    <s v="Annual"/>
    <d v="2022-09-09T00:00:00"/>
    <s v="Management"/>
    <s v="Yes"/>
    <s v="1g"/>
    <s v="Elect Director Carrie Palin"/>
    <s v="Election of Directors"/>
    <s v="For"/>
    <x v="1"/>
    <m/>
    <s v="No"/>
  </r>
  <r>
    <x v="440"/>
    <s v="USA"/>
    <s v="US64110D1046"/>
    <n v="2630643"/>
    <s v="Annual"/>
    <d v="2022-09-09T00:00:00"/>
    <s v="Management"/>
    <s v="Yes"/>
    <s v="1h"/>
    <s v="Elect Director Scott F. Schenkel"/>
    <s v="Election of Directors"/>
    <s v="For"/>
    <x v="1"/>
    <m/>
    <s v="No"/>
  </r>
  <r>
    <x v="440"/>
    <s v="USA"/>
    <s v="US64110D1046"/>
    <n v="2630643"/>
    <s v="Annual"/>
    <d v="2022-09-09T00:00:00"/>
    <s v="Management"/>
    <s v="Yes"/>
    <s v="1i"/>
    <s v="Elect Director George T. Shaheen"/>
    <s v="Election of Directors"/>
    <s v="For"/>
    <x v="0"/>
    <s v="Candidate is not considered independent and the Nomination Committee is not made up of a majority of independent directors."/>
    <s v="Yes"/>
  </r>
  <r>
    <x v="441"/>
    <s v="USA"/>
    <s v="US6541061031"/>
    <n v="2640147"/>
    <s v="Annual"/>
    <d v="2022-09-09T00:00:00"/>
    <s v="Management"/>
    <s v="Yes"/>
    <n v="2"/>
    <s v="Advisory Vote to Ratify Named Executive Officers' Compensation"/>
    <s v="Other"/>
    <s v="For"/>
    <x v="0"/>
    <s v="Executive pay granted/vested during the year is not aligned with performance. Greater than 50% of equity awards vest without reference to performance conditions."/>
    <s v="Yes"/>
  </r>
  <r>
    <x v="441"/>
    <s v="USA"/>
    <s v="US6541061031"/>
    <n v="2640147"/>
    <s v="Annual"/>
    <d v="2022-09-09T00:00:00"/>
    <s v="Management"/>
    <s v="Yes"/>
    <n v="3"/>
    <s v="Ratify PricewaterhouseCoopers LLP as Auditors"/>
    <s v="Auditors"/>
    <s v="For"/>
    <x v="1"/>
    <m/>
    <s v="No"/>
  </r>
  <r>
    <x v="441"/>
    <s v="USA"/>
    <s v="US6541061031"/>
    <n v="2640147"/>
    <s v="Annual"/>
    <d v="2022-09-09T00:00:00"/>
    <s v="Management"/>
    <s v="Yes"/>
    <n v="4"/>
    <s v="Amend Qualified Employee Stock Purchase Plan"/>
    <s v="Other"/>
    <s v="For"/>
    <x v="1"/>
    <m/>
    <s v="No"/>
  </r>
  <r>
    <x v="441"/>
    <s v="USA"/>
    <s v="US6541061031"/>
    <n v="2640147"/>
    <s v="Annual"/>
    <d v="2022-09-09T00:00:00"/>
    <s v="Shareholder"/>
    <s v="Yes"/>
    <n v="5"/>
    <s v="Adopt a Policy on China Sourcing"/>
    <s v="Other"/>
    <s v="Against"/>
    <x v="0"/>
    <m/>
    <s v="No"/>
  </r>
  <r>
    <x v="441"/>
    <s v="USA"/>
    <s v="US6541061031"/>
    <n v="2640147"/>
    <s v="Annual"/>
    <d v="2022-09-09T00:00:00"/>
    <s v="Management"/>
    <s v="Yes"/>
    <s v="1a"/>
    <s v="Elect Director Alan B. Graf, Jr."/>
    <s v="Election of Directors"/>
    <s v="For"/>
    <x v="5"/>
    <s v="We expect the Chair of the Audit Committee to be independent and will not support the election of the relevant nominee where we determine that this is not the case."/>
    <s v="Yes"/>
  </r>
  <r>
    <x v="441"/>
    <s v="USA"/>
    <s v="US6541061031"/>
    <n v="2640147"/>
    <s v="Annual"/>
    <d v="2022-09-09T00:00:00"/>
    <s v="Management"/>
    <s v="Yes"/>
    <s v="1b"/>
    <s v="Elect Director Peter B. Henry"/>
    <s v="Election of Directors"/>
    <s v="For"/>
    <x v="1"/>
    <m/>
    <s v="No"/>
  </r>
  <r>
    <x v="441"/>
    <s v="USA"/>
    <s v="US6541061031"/>
    <n v="2640147"/>
    <s v="Annual"/>
    <d v="2022-09-09T00:00:00"/>
    <s v="Management"/>
    <s v="Yes"/>
    <s v="1c"/>
    <s v="Elect Director Michelle A. Peluso"/>
    <s v="Election of Directors"/>
    <s v="For"/>
    <x v="1"/>
    <m/>
    <s v="No"/>
  </r>
  <r>
    <x v="442"/>
    <s v="China"/>
    <s v="CNE1000004L9"/>
    <n v="6743956"/>
    <s v="Extraordinary Shareholders"/>
    <d v="2022-09-09T00:00:00"/>
    <s v="Management"/>
    <s v="Yes"/>
    <n v="1"/>
    <s v="Amend Articles of Association"/>
    <s v="Other"/>
    <s v="For"/>
    <x v="1"/>
    <m/>
    <s v="No"/>
  </r>
  <r>
    <x v="442"/>
    <s v="China"/>
    <s v="CNE1000004L9"/>
    <n v="6743956"/>
    <s v="Extraordinary Shareholders"/>
    <d v="2022-09-09T00:00:00"/>
    <s v="Management"/>
    <s v="Yes"/>
    <n v="2"/>
    <s v="Amend Rules and Procedures Regarding General Meetings of Shareholders"/>
    <s v="Other"/>
    <s v="For"/>
    <x v="1"/>
    <m/>
    <s v="No"/>
  </r>
  <r>
    <x v="442"/>
    <s v="China"/>
    <s v="CNE1000004L9"/>
    <n v="6743956"/>
    <s v="Extraordinary Shareholders"/>
    <d v="2022-09-09T00:00:00"/>
    <s v="Management"/>
    <s v="Yes"/>
    <n v="3"/>
    <s v="Elect Wang Yanlei as Supervisor"/>
    <s v="Other"/>
    <s v="For"/>
    <x v="1"/>
    <m/>
    <s v="No"/>
  </r>
  <r>
    <x v="443"/>
    <s v="USA"/>
    <s v="US2435371073"/>
    <n v="2267278"/>
    <s v="Annual"/>
    <d v="2022-09-12T00:00:00"/>
    <s v="Management"/>
    <s v="Yes"/>
    <n v="1.1000000000000001"/>
    <s v="Elect Director Michael F. Devine, III"/>
    <s v="Election of Directors"/>
    <s v="For"/>
    <x v="1"/>
    <m/>
    <s v="No"/>
  </r>
  <r>
    <x v="443"/>
    <s v="USA"/>
    <s v="US2435371073"/>
    <n v="2267278"/>
    <s v="Annual"/>
    <d v="2022-09-12T00:00:00"/>
    <s v="Management"/>
    <s v="Yes"/>
    <n v="1.1000000000000001"/>
    <s v="Elect Director Bonita C. Stewart"/>
    <s v="Election of Directors"/>
    <s v="For"/>
    <x v="1"/>
    <m/>
    <s v="No"/>
  </r>
  <r>
    <x v="443"/>
    <s v="USA"/>
    <s v="US2435371073"/>
    <n v="2267278"/>
    <s v="Annual"/>
    <d v="2022-09-12T00:00:00"/>
    <s v="Management"/>
    <s v="Yes"/>
    <n v="1.2"/>
    <s v="Elect Director David A. Burwick"/>
    <s v="Election of Directors"/>
    <s v="For"/>
    <x v="1"/>
    <m/>
    <s v="No"/>
  </r>
  <r>
    <x v="443"/>
    <s v="USA"/>
    <s v="US2435371073"/>
    <n v="2267278"/>
    <s v="Annual"/>
    <d v="2022-09-12T00:00:00"/>
    <s v="Management"/>
    <s v="Yes"/>
    <n v="1.3"/>
    <s v="Elect Director Nelson C. Chan"/>
    <s v="Election of Directors"/>
    <s v="For"/>
    <x v="1"/>
    <m/>
    <s v="No"/>
  </r>
  <r>
    <x v="443"/>
    <s v="USA"/>
    <s v="US2435371073"/>
    <n v="2267278"/>
    <s v="Annual"/>
    <d v="2022-09-12T00:00:00"/>
    <s v="Management"/>
    <s v="Yes"/>
    <n v="1.4"/>
    <s v="Elect Director Cynthia (Cindy) L. Davis"/>
    <s v="Election of Directors"/>
    <s v="For"/>
    <x v="1"/>
    <m/>
    <s v="No"/>
  </r>
  <r>
    <x v="443"/>
    <s v="USA"/>
    <s v="US2435371073"/>
    <n v="2267278"/>
    <s v="Annual"/>
    <d v="2022-09-12T00:00:00"/>
    <s v="Management"/>
    <s v="Yes"/>
    <n v="1.5"/>
    <s v="Elect Director Juan R. Figuereo"/>
    <s v="Election of Directors"/>
    <s v="For"/>
    <x v="1"/>
    <m/>
    <s v="No"/>
  </r>
  <r>
    <x v="443"/>
    <s v="USA"/>
    <s v="US2435371073"/>
    <n v="2267278"/>
    <s v="Annual"/>
    <d v="2022-09-12T00:00:00"/>
    <s v="Management"/>
    <s v="Yes"/>
    <n v="1.6"/>
    <s v="Elect Director Maha S. Ibrahim"/>
    <s v="Election of Directors"/>
    <s v="For"/>
    <x v="1"/>
    <m/>
    <s v="No"/>
  </r>
  <r>
    <x v="443"/>
    <s v="USA"/>
    <s v="US2435371073"/>
    <n v="2267278"/>
    <s v="Annual"/>
    <d v="2022-09-12T00:00:00"/>
    <s v="Management"/>
    <s v="Yes"/>
    <n v="1.7"/>
    <s v="Elect Director Victor Luis"/>
    <s v="Election of Directors"/>
    <s v="For"/>
    <x v="1"/>
    <m/>
    <s v="No"/>
  </r>
  <r>
    <x v="443"/>
    <s v="USA"/>
    <s v="US2435371073"/>
    <n v="2267278"/>
    <s v="Annual"/>
    <d v="2022-09-12T00:00:00"/>
    <s v="Management"/>
    <s v="Yes"/>
    <n v="1.8"/>
    <s v="Elect Director Dave Powers"/>
    <s v="Election of Directors"/>
    <s v="For"/>
    <x v="1"/>
    <m/>
    <s v="No"/>
  </r>
  <r>
    <x v="443"/>
    <s v="USA"/>
    <s v="US2435371073"/>
    <n v="2267278"/>
    <s v="Annual"/>
    <d v="2022-09-12T00:00:00"/>
    <s v="Management"/>
    <s v="Yes"/>
    <n v="1.9"/>
    <s v="Elect Director Lauri M. Shanahan"/>
    <s v="Election of Directors"/>
    <s v="For"/>
    <x v="1"/>
    <m/>
    <s v="No"/>
  </r>
  <r>
    <x v="443"/>
    <s v="USA"/>
    <s v="US2435371073"/>
    <n v="2267278"/>
    <s v="Annual"/>
    <d v="2022-09-12T00:00:00"/>
    <s v="Management"/>
    <s v="Yes"/>
    <n v="2"/>
    <s v="Ratify KPMG LLP as Auditors"/>
    <s v="Auditors"/>
    <s v="For"/>
    <x v="1"/>
    <m/>
    <s v="No"/>
  </r>
  <r>
    <x v="443"/>
    <s v="USA"/>
    <s v="US2435371073"/>
    <n v="2267278"/>
    <s v="Annual"/>
    <d v="2022-09-12T00:00:00"/>
    <s v="Management"/>
    <s v="Yes"/>
    <n v="3"/>
    <s v="Advisory Vote to Ratify Named Executive Officers' Compensation"/>
    <s v="Other"/>
    <s v="For"/>
    <x v="1"/>
    <m/>
    <s v="No"/>
  </r>
  <r>
    <x v="444"/>
    <s v="USA"/>
    <s v="US7033951036"/>
    <n v="2672689"/>
    <s v="Annual"/>
    <d v="2022-09-12T00:00:00"/>
    <s v="Management"/>
    <s v="Yes"/>
    <n v="2"/>
    <s v="Advisory Vote to Ratify Named Executive Officers' Compensation"/>
    <s v="Other"/>
    <s v="For"/>
    <x v="1"/>
    <m/>
    <s v="No"/>
  </r>
  <r>
    <x v="444"/>
    <s v="USA"/>
    <s v="US7033951036"/>
    <n v="2672689"/>
    <s v="Annual"/>
    <d v="2022-09-12T00:00:00"/>
    <s v="Management"/>
    <s v="Yes"/>
    <n v="3"/>
    <s v="Ratify Ernst &amp; Young LLP as Auditors"/>
    <s v="Auditors"/>
    <s v="For"/>
    <x v="1"/>
    <m/>
    <s v="No"/>
  </r>
  <r>
    <x v="444"/>
    <s v="USA"/>
    <s v="US7033951036"/>
    <n v="2672689"/>
    <s v="Annual"/>
    <d v="2022-09-12T00:00:00"/>
    <s v="Management"/>
    <s v="Yes"/>
    <s v="1a"/>
    <s v="Elect Director John D. Buck"/>
    <s v="Election of Directors"/>
    <s v="For"/>
    <x v="1"/>
    <m/>
    <s v="No"/>
  </r>
  <r>
    <x v="444"/>
    <s v="USA"/>
    <s v="US7033951036"/>
    <n v="2672689"/>
    <s v="Annual"/>
    <d v="2022-09-12T00:00:00"/>
    <s v="Management"/>
    <s v="Yes"/>
    <s v="1b"/>
    <s v="Elect Director Alex N. Blanco"/>
    <s v="Election of Directors"/>
    <s v="For"/>
    <x v="1"/>
    <m/>
    <s v="No"/>
  </r>
  <r>
    <x v="444"/>
    <s v="USA"/>
    <s v="US7033951036"/>
    <n v="2672689"/>
    <s v="Annual"/>
    <d v="2022-09-12T00:00:00"/>
    <s v="Management"/>
    <s v="Yes"/>
    <s v="1c"/>
    <s v="Elect Director Jody H. Feragen"/>
    <s v="Election of Directors"/>
    <s v="For"/>
    <x v="1"/>
    <m/>
    <s v="No"/>
  </r>
  <r>
    <x v="444"/>
    <s v="USA"/>
    <s v="US7033951036"/>
    <n v="2672689"/>
    <s v="Annual"/>
    <d v="2022-09-12T00:00:00"/>
    <s v="Management"/>
    <s v="Yes"/>
    <s v="1d"/>
    <s v="Elect Director Robert C. Frenzel"/>
    <s v="Election of Directors"/>
    <s v="For"/>
    <x v="1"/>
    <m/>
    <s v="No"/>
  </r>
  <r>
    <x v="444"/>
    <s v="USA"/>
    <s v="US7033951036"/>
    <n v="2672689"/>
    <s v="Annual"/>
    <d v="2022-09-12T00:00:00"/>
    <s v="Management"/>
    <s v="Yes"/>
    <s v="1e"/>
    <s v="Elect Director Philip G. McKoy"/>
    <s v="Election of Directors"/>
    <s v="For"/>
    <x v="1"/>
    <m/>
    <s v="No"/>
  </r>
  <r>
    <x v="444"/>
    <s v="USA"/>
    <s v="US7033951036"/>
    <n v="2672689"/>
    <s v="Annual"/>
    <d v="2022-09-12T00:00:00"/>
    <s v="Management"/>
    <s v="Yes"/>
    <s v="1f"/>
    <s v="Elect Director Ellen A. Rudnick"/>
    <s v="Election of Directors"/>
    <s v="For"/>
    <x v="1"/>
    <m/>
    <s v="No"/>
  </r>
  <r>
    <x v="444"/>
    <s v="USA"/>
    <s v="US7033951036"/>
    <n v="2672689"/>
    <s v="Annual"/>
    <d v="2022-09-12T00:00:00"/>
    <s v="Management"/>
    <s v="Yes"/>
    <s v="1g"/>
    <s v="Elect Director Neil A. Schrimsher"/>
    <s v="Election of Directors"/>
    <s v="For"/>
    <x v="1"/>
    <m/>
    <s v="No"/>
  </r>
  <r>
    <x v="444"/>
    <s v="USA"/>
    <s v="US7033951036"/>
    <n v="2672689"/>
    <s v="Annual"/>
    <d v="2022-09-12T00:00:00"/>
    <s v="Management"/>
    <s v="Yes"/>
    <s v="1h"/>
    <s v="Elect Director Mark S. Walchirk"/>
    <s v="Election of Directors"/>
    <s v="For"/>
    <x v="1"/>
    <m/>
    <s v="No"/>
  </r>
  <r>
    <x v="445"/>
    <s v="China"/>
    <s v="CNE1000005P7"/>
    <s v="B232Y04"/>
    <s v="Special"/>
    <d v="2022-09-13T00:00:00"/>
    <s v="Management"/>
    <s v="Yes"/>
    <n v="1"/>
    <s v="Approve Authorization of Issuance of Capital Bond"/>
    <s v="Other"/>
    <s v="For"/>
    <x v="0"/>
    <s v="We will not support a resolution when a lack of disclosure results in shareholders being unable to make an informed voting decision."/>
    <s v="Yes"/>
  </r>
  <r>
    <x v="446"/>
    <s v="China"/>
    <s v="CNE100004090"/>
    <s v="BMC2041"/>
    <s v="Special"/>
    <d v="2022-09-13T00:00:00"/>
    <s v="Management"/>
    <s v="Yes"/>
    <n v="1"/>
    <s v="Amend Articles of Association"/>
    <s v="Other"/>
    <s v="For"/>
    <x v="1"/>
    <m/>
    <s v="No"/>
  </r>
  <r>
    <x v="447"/>
    <s v="China"/>
    <s v="CNE100000WY9"/>
    <s v="B59WFS4"/>
    <s v="Special"/>
    <d v="2022-09-13T00:00:00"/>
    <s v="Management"/>
    <s v="Yes"/>
    <n v="1.1000000000000001"/>
    <s v="Elect Yu Lieming as Director"/>
    <s v="Election of Directors"/>
    <s v="For"/>
    <x v="1"/>
    <m/>
    <s v="No"/>
  </r>
  <r>
    <x v="83"/>
    <s v="China"/>
    <s v="CNE000001GD5"/>
    <n v="6610458"/>
    <s v="Special"/>
    <d v="2022-09-13T00:00:00"/>
    <s v="Management"/>
    <s v="Yes"/>
    <n v="1"/>
    <s v="Approve Draft and Summary of Stock Option Incentive Plan"/>
    <s v="Incentives and Remuneration"/>
    <s v="For"/>
    <x v="1"/>
    <m/>
    <s v="No"/>
  </r>
  <r>
    <x v="83"/>
    <s v="China"/>
    <s v="CNE000001GD5"/>
    <n v="6610458"/>
    <s v="Special"/>
    <d v="2022-09-13T00:00:00"/>
    <s v="Management"/>
    <s v="Yes"/>
    <n v="2"/>
    <s v="Approve Methods to Assess the Performance of Plan Participants"/>
    <s v="Other"/>
    <s v="For"/>
    <x v="1"/>
    <m/>
    <s v="No"/>
  </r>
  <r>
    <x v="83"/>
    <s v="China"/>
    <s v="CNE000001GD5"/>
    <n v="6610458"/>
    <s v="Special"/>
    <d v="2022-09-13T00:00:00"/>
    <s v="Management"/>
    <s v="Yes"/>
    <n v="3"/>
    <s v="Approve Authorization of the Board to Handle All Related Matters"/>
    <s v="Other"/>
    <s v="For"/>
    <x v="1"/>
    <m/>
    <s v="No"/>
  </r>
  <r>
    <x v="448"/>
    <s v="China"/>
    <s v="CNE100000SD1"/>
    <s v="B65BYW9"/>
    <s v="Special"/>
    <d v="2022-09-13T00:00:00"/>
    <s v="Management"/>
    <s v="Yes"/>
    <n v="1"/>
    <s v="Approve Company's Eligibility for Issuance of Convertible Bonds"/>
    <s v="Other"/>
    <s v="For"/>
    <x v="1"/>
    <m/>
    <s v="No"/>
  </r>
  <r>
    <x v="448"/>
    <s v="China"/>
    <s v="CNE100000SD1"/>
    <s v="B65BYW9"/>
    <s v="Special"/>
    <d v="2022-09-13T00:00:00"/>
    <s v="Management"/>
    <s v="Yes"/>
    <n v="2.1"/>
    <s v="Approve Type"/>
    <s v="Other"/>
    <s v="For"/>
    <x v="1"/>
    <m/>
    <s v="No"/>
  </r>
  <r>
    <x v="448"/>
    <s v="China"/>
    <s v="CNE100000SD1"/>
    <s v="B65BYW9"/>
    <s v="Special"/>
    <d v="2022-09-13T00:00:00"/>
    <s v="Management"/>
    <s v="Yes"/>
    <n v="2.1"/>
    <s v="Approve Method for Determining the Number of Shares for Conversion"/>
    <s v="Other"/>
    <s v="For"/>
    <x v="1"/>
    <m/>
    <s v="No"/>
  </r>
  <r>
    <x v="448"/>
    <s v="China"/>
    <s v="CNE100000SD1"/>
    <s v="B65BYW9"/>
    <s v="Special"/>
    <d v="2022-09-13T00:00:00"/>
    <s v="Management"/>
    <s v="Yes"/>
    <n v="2.11"/>
    <s v="Approve Terms of Redemption"/>
    <s v="Other"/>
    <s v="For"/>
    <x v="1"/>
    <m/>
    <s v="No"/>
  </r>
  <r>
    <x v="448"/>
    <s v="China"/>
    <s v="CNE100000SD1"/>
    <s v="B65BYW9"/>
    <s v="Special"/>
    <d v="2022-09-13T00:00:00"/>
    <s v="Management"/>
    <s v="Yes"/>
    <n v="2.12"/>
    <s v="Approve Terms of Sell-Back"/>
    <s v="Other"/>
    <s v="For"/>
    <x v="1"/>
    <m/>
    <s v="No"/>
  </r>
  <r>
    <x v="448"/>
    <s v="China"/>
    <s v="CNE100000SD1"/>
    <s v="B65BYW9"/>
    <s v="Special"/>
    <d v="2022-09-13T00:00:00"/>
    <s v="Management"/>
    <s v="Yes"/>
    <n v="2.13"/>
    <s v="Approve Attribution of Profit and Loss During the Conversion Period"/>
    <s v="Other"/>
    <s v="For"/>
    <x v="1"/>
    <m/>
    <s v="No"/>
  </r>
  <r>
    <x v="448"/>
    <s v="China"/>
    <s v="CNE100000SD1"/>
    <s v="B65BYW9"/>
    <s v="Special"/>
    <d v="2022-09-13T00:00:00"/>
    <s v="Management"/>
    <s v="Yes"/>
    <n v="2.14"/>
    <s v="Approve Issue Manner and Target Subscribers"/>
    <s v="Other"/>
    <s v="For"/>
    <x v="1"/>
    <m/>
    <s v="No"/>
  </r>
  <r>
    <x v="448"/>
    <s v="China"/>
    <s v="CNE100000SD1"/>
    <s v="B65BYW9"/>
    <s v="Special"/>
    <d v="2022-09-13T00:00:00"/>
    <s v="Management"/>
    <s v="Yes"/>
    <n v="2.15"/>
    <s v="Approve Placing Arrangement for Shareholders"/>
    <s v="Other"/>
    <s v="For"/>
    <x v="1"/>
    <m/>
    <s v="No"/>
  </r>
  <r>
    <x v="448"/>
    <s v="China"/>
    <s v="CNE100000SD1"/>
    <s v="B65BYW9"/>
    <s v="Special"/>
    <d v="2022-09-13T00:00:00"/>
    <s v="Management"/>
    <s v="Yes"/>
    <n v="2.16"/>
    <s v="Approve Matters Relating to Meetings of Bondholders"/>
    <s v="Other"/>
    <s v="For"/>
    <x v="1"/>
    <m/>
    <s v="No"/>
  </r>
  <r>
    <x v="448"/>
    <s v="China"/>
    <s v="CNE100000SD1"/>
    <s v="B65BYW9"/>
    <s v="Special"/>
    <d v="2022-09-13T00:00:00"/>
    <s v="Management"/>
    <s v="Yes"/>
    <n v="2.17"/>
    <s v="Approve Use of Proceeds"/>
    <s v="Other"/>
    <s v="For"/>
    <x v="1"/>
    <m/>
    <s v="No"/>
  </r>
  <r>
    <x v="448"/>
    <s v="China"/>
    <s v="CNE100000SD1"/>
    <s v="B65BYW9"/>
    <s v="Special"/>
    <d v="2022-09-13T00:00:00"/>
    <s v="Management"/>
    <s v="Yes"/>
    <n v="2.1800000000000002"/>
    <s v="Approve Guarantee Matters"/>
    <s v="Other"/>
    <s v="For"/>
    <x v="1"/>
    <m/>
    <s v="No"/>
  </r>
  <r>
    <x v="448"/>
    <s v="China"/>
    <s v="CNE100000SD1"/>
    <s v="B65BYW9"/>
    <s v="Special"/>
    <d v="2022-09-13T00:00:00"/>
    <s v="Management"/>
    <s v="Yes"/>
    <n v="2.19"/>
    <s v="Approve Rating Matters"/>
    <s v="Other"/>
    <s v="For"/>
    <x v="1"/>
    <m/>
    <s v="No"/>
  </r>
  <r>
    <x v="448"/>
    <s v="China"/>
    <s v="CNE100000SD1"/>
    <s v="B65BYW9"/>
    <s v="Special"/>
    <d v="2022-09-13T00:00:00"/>
    <s v="Management"/>
    <s v="Yes"/>
    <n v="2.2000000000000002"/>
    <s v="Approve Issue Size"/>
    <s v="Other"/>
    <s v="For"/>
    <x v="1"/>
    <m/>
    <s v="No"/>
  </r>
  <r>
    <x v="448"/>
    <s v="China"/>
    <s v="CNE100000SD1"/>
    <s v="B65BYW9"/>
    <s v="Special"/>
    <d v="2022-09-13T00:00:00"/>
    <s v="Management"/>
    <s v="Yes"/>
    <n v="2.2000000000000002"/>
    <s v="Approve Depository of Raised Funds"/>
    <s v="Other"/>
    <s v="For"/>
    <x v="1"/>
    <m/>
    <s v="No"/>
  </r>
  <r>
    <x v="448"/>
    <s v="China"/>
    <s v="CNE100000SD1"/>
    <s v="B65BYW9"/>
    <s v="Special"/>
    <d v="2022-09-13T00:00:00"/>
    <s v="Management"/>
    <s v="Yes"/>
    <n v="2.21"/>
    <s v="Approve Liability for Breach of Contract"/>
    <s v="Other"/>
    <s v="For"/>
    <x v="1"/>
    <m/>
    <s v="No"/>
  </r>
  <r>
    <x v="448"/>
    <s v="China"/>
    <s v="CNE100000SD1"/>
    <s v="B65BYW9"/>
    <s v="Special"/>
    <d v="2022-09-13T00:00:00"/>
    <s v="Management"/>
    <s v="Yes"/>
    <n v="2.2200000000000002"/>
    <s v="Approve Resolution Validity Period"/>
    <s v="Other"/>
    <s v="For"/>
    <x v="1"/>
    <m/>
    <s v="No"/>
  </r>
  <r>
    <x v="448"/>
    <s v="China"/>
    <s v="CNE100000SD1"/>
    <s v="B65BYW9"/>
    <s v="Special"/>
    <d v="2022-09-13T00:00:00"/>
    <s v="Management"/>
    <s v="Yes"/>
    <n v="2.2999999999999998"/>
    <s v="Approve Par Value and Issue Price"/>
    <s v="Other"/>
    <s v="For"/>
    <x v="1"/>
    <m/>
    <s v="No"/>
  </r>
  <r>
    <x v="448"/>
    <s v="China"/>
    <s v="CNE100000SD1"/>
    <s v="B65BYW9"/>
    <s v="Special"/>
    <d v="2022-09-13T00:00:00"/>
    <s v="Management"/>
    <s v="Yes"/>
    <n v="2.4"/>
    <s v="Approve Bond Maturity"/>
    <s v="Other"/>
    <s v="For"/>
    <x v="1"/>
    <m/>
    <s v="No"/>
  </r>
  <r>
    <x v="448"/>
    <s v="China"/>
    <s v="CNE100000SD1"/>
    <s v="B65BYW9"/>
    <s v="Special"/>
    <d v="2022-09-13T00:00:00"/>
    <s v="Management"/>
    <s v="Yes"/>
    <n v="2.5"/>
    <s v="Approve Bond Interest Rate"/>
    <s v="Other"/>
    <s v="For"/>
    <x v="1"/>
    <m/>
    <s v="No"/>
  </r>
  <r>
    <x v="448"/>
    <s v="China"/>
    <s v="CNE100000SD1"/>
    <s v="B65BYW9"/>
    <s v="Special"/>
    <d v="2022-09-13T00:00:00"/>
    <s v="Management"/>
    <s v="Yes"/>
    <n v="2.6"/>
    <s v="Approve Period and Manner of Repayment of Capital and Interest"/>
    <s v="Other"/>
    <s v="For"/>
    <x v="1"/>
    <m/>
    <s v="No"/>
  </r>
  <r>
    <x v="448"/>
    <s v="China"/>
    <s v="CNE100000SD1"/>
    <s v="B65BYW9"/>
    <s v="Special"/>
    <d v="2022-09-13T00:00:00"/>
    <s v="Management"/>
    <s v="Yes"/>
    <n v="2.7"/>
    <s v="Approve Conversion Period"/>
    <s v="Other"/>
    <s v="For"/>
    <x v="1"/>
    <m/>
    <s v="No"/>
  </r>
  <r>
    <x v="448"/>
    <s v="China"/>
    <s v="CNE100000SD1"/>
    <s v="B65BYW9"/>
    <s v="Special"/>
    <d v="2022-09-13T00:00:00"/>
    <s v="Management"/>
    <s v="Yes"/>
    <n v="2.8"/>
    <s v="Approve Determination of Conversion Price and Its Adjustment"/>
    <s v="Other"/>
    <s v="For"/>
    <x v="1"/>
    <m/>
    <s v="No"/>
  </r>
  <r>
    <x v="448"/>
    <s v="China"/>
    <s v="CNE100000SD1"/>
    <s v="B65BYW9"/>
    <s v="Special"/>
    <d v="2022-09-13T00:00:00"/>
    <s v="Management"/>
    <s v="Yes"/>
    <n v="2.9"/>
    <s v="Approve Terms for Downward Adjustment of Conversion Price"/>
    <s v="Other"/>
    <s v="For"/>
    <x v="1"/>
    <m/>
    <s v="No"/>
  </r>
  <r>
    <x v="448"/>
    <s v="China"/>
    <s v="CNE100000SD1"/>
    <s v="B65BYW9"/>
    <s v="Special"/>
    <d v="2022-09-13T00:00:00"/>
    <s v="Management"/>
    <s v="Yes"/>
    <n v="3"/>
    <s v="Approve Issuance of Convertible Bonds"/>
    <s v="Other"/>
    <s v="For"/>
    <x v="1"/>
    <m/>
    <s v="No"/>
  </r>
  <r>
    <x v="448"/>
    <s v="China"/>
    <s v="CNE100000SD1"/>
    <s v="B65BYW9"/>
    <s v="Special"/>
    <d v="2022-09-13T00:00:00"/>
    <s v="Management"/>
    <s v="Yes"/>
    <n v="4"/>
    <s v="Approve Feasibility Analysis Report on the Use of Proceeds"/>
    <s v="Reports"/>
    <s v="For"/>
    <x v="1"/>
    <m/>
    <s v="No"/>
  </r>
  <r>
    <x v="448"/>
    <s v="China"/>
    <s v="CNE100000SD1"/>
    <s v="B65BYW9"/>
    <s v="Special"/>
    <d v="2022-09-13T00:00:00"/>
    <s v="Management"/>
    <s v="Yes"/>
    <n v="5"/>
    <s v="Approve Report on the Usage of Previously Raised Funds"/>
    <s v="Reports"/>
    <s v="For"/>
    <x v="1"/>
    <m/>
    <s v="No"/>
  </r>
  <r>
    <x v="448"/>
    <s v="China"/>
    <s v="CNE100000SD1"/>
    <s v="B65BYW9"/>
    <s v="Special"/>
    <d v="2022-09-13T00:00:00"/>
    <s v="Management"/>
    <s v="Yes"/>
    <n v="6"/>
    <s v="Approve Impact of Dilution of Current Returns on Major Financial Indicators and the Relevant Measures to be Taken"/>
    <s v="Other"/>
    <s v="For"/>
    <x v="1"/>
    <m/>
    <s v="No"/>
  </r>
  <r>
    <x v="448"/>
    <s v="China"/>
    <s v="CNE100000SD1"/>
    <s v="B65BYW9"/>
    <s v="Special"/>
    <d v="2022-09-13T00:00:00"/>
    <s v="Management"/>
    <s v="Yes"/>
    <n v="7"/>
    <s v="Approve Formulation of Rules and Procedures Regarding General Meetings of Convertible Bondholders"/>
    <s v="Other"/>
    <s v="For"/>
    <x v="1"/>
    <m/>
    <s v="No"/>
  </r>
  <r>
    <x v="448"/>
    <s v="China"/>
    <s v="CNE100000SD1"/>
    <s v="B65BYW9"/>
    <s v="Special"/>
    <d v="2022-09-13T00:00:00"/>
    <s v="Management"/>
    <s v="Yes"/>
    <n v="8"/>
    <s v="Approve Shareholder Return Plan"/>
    <s v="Other"/>
    <s v="For"/>
    <x v="1"/>
    <m/>
    <s v="No"/>
  </r>
  <r>
    <x v="448"/>
    <s v="China"/>
    <s v="CNE100000SD1"/>
    <s v="B65BYW9"/>
    <s v="Special"/>
    <d v="2022-09-13T00:00:00"/>
    <s v="Management"/>
    <s v="Yes"/>
    <n v="9"/>
    <s v="Approve Authorization of Board to Handle All Related Matters"/>
    <s v="Other"/>
    <s v="For"/>
    <x v="1"/>
    <m/>
    <s v="No"/>
  </r>
  <r>
    <x v="448"/>
    <s v="China"/>
    <s v="CNE100000SD1"/>
    <s v="B65BYW9"/>
    <s v="Special"/>
    <d v="2022-09-13T00:00:00"/>
    <s v="Management"/>
    <s v="Yes"/>
    <n v="10"/>
    <s v="Approve Change in Registered Capital"/>
    <s v="Other"/>
    <s v="For"/>
    <x v="1"/>
    <m/>
    <s v="No"/>
  </r>
  <r>
    <x v="448"/>
    <s v="China"/>
    <s v="CNE100000SD1"/>
    <s v="B65BYW9"/>
    <s v="Special"/>
    <d v="2022-09-13T00:00:00"/>
    <s v="Management"/>
    <s v="Yes"/>
    <n v="11"/>
    <s v="Amend Articles of Association"/>
    <s v="Other"/>
    <s v="For"/>
    <x v="1"/>
    <m/>
    <s v="No"/>
  </r>
  <r>
    <x v="448"/>
    <s v="China"/>
    <s v="CNE100000SD1"/>
    <s v="B65BYW9"/>
    <s v="Special"/>
    <d v="2022-09-13T00:00:00"/>
    <s v="Management"/>
    <s v="Yes"/>
    <n v="12"/>
    <s v="Approve Repurchase and Cancellation of Performance Shares"/>
    <s v="Other"/>
    <s v="For"/>
    <x v="1"/>
    <m/>
    <s v="No"/>
  </r>
  <r>
    <x v="448"/>
    <s v="China"/>
    <s v="CNE100000SD1"/>
    <s v="B65BYW9"/>
    <s v="Special"/>
    <d v="2022-09-13T00:00:00"/>
    <s v="Management"/>
    <s v="Yes"/>
    <n v="13"/>
    <s v="Approve to Appoint Auditor"/>
    <s v="Auditors"/>
    <s v="For"/>
    <x v="1"/>
    <m/>
    <s v="No"/>
  </r>
  <r>
    <x v="449"/>
    <s v="USA"/>
    <s v="US6687711084"/>
    <s v="BJN4XN5"/>
    <s v="Annual"/>
    <d v="2022-09-13T00:00:00"/>
    <s v="Management"/>
    <s v="Yes"/>
    <n v="2"/>
    <s v="Ratify KPMG LLP as Auditors"/>
    <s v="Auditors"/>
    <s v="For"/>
    <x v="1"/>
    <m/>
    <s v="No"/>
  </r>
  <r>
    <x v="449"/>
    <s v="USA"/>
    <s v="US6687711084"/>
    <s v="BJN4XN5"/>
    <s v="Annual"/>
    <d v="2022-09-13T00:00:00"/>
    <s v="Management"/>
    <s v="Yes"/>
    <n v="3"/>
    <s v="Advisory Vote to Ratify Named Executive Officers' Compensation"/>
    <s v="Other"/>
    <s v="For"/>
    <x v="0"/>
    <s v="Pay frameworks where long-term awards have a performance period of less than three years do not provide adequate alignment with shareholders' long-term interests."/>
    <s v="Yes"/>
  </r>
  <r>
    <x v="449"/>
    <s v="USA"/>
    <s v="US6687711084"/>
    <s v="BJN4XN5"/>
    <s v="Annual"/>
    <d v="2022-09-13T00:00:00"/>
    <s v="Management"/>
    <s v="Yes"/>
    <n v="4"/>
    <s v="Amend Omnibus Stock Plan"/>
    <s v="Other"/>
    <s v="For"/>
    <x v="1"/>
    <m/>
    <s v="No"/>
  </r>
  <r>
    <x v="449"/>
    <s v="USA"/>
    <s v="US6687711084"/>
    <s v="BJN4XN5"/>
    <s v="Annual"/>
    <d v="2022-09-13T00:00:00"/>
    <s v="Shareholder"/>
    <s v="Yes"/>
    <n v="5"/>
    <s v="Submit Severance Agreement (Change-in-Control) to Shareholder Vote"/>
    <s v="Other"/>
    <s v="Against"/>
    <x v="1"/>
    <s v="The proposal applies only to future severance arrangements. Current agreements will not be affected, and the proposal offers flexibility as to when the board may seek shareholder approval of a new or renewed severance arrangement, such as at the next annual meeting."/>
    <s v="Yes"/>
  </r>
  <r>
    <x v="449"/>
    <s v="USA"/>
    <s v="US6687711084"/>
    <s v="BJN4XN5"/>
    <s v="Annual"/>
    <d v="2022-09-13T00:00:00"/>
    <s v="Management"/>
    <s v="Yes"/>
    <s v="1a"/>
    <s v="Elect Director Susan P. Barsamian"/>
    <s v="Election of Directors"/>
    <s v="For"/>
    <x v="1"/>
    <m/>
    <s v="No"/>
  </r>
  <r>
    <x v="449"/>
    <s v="USA"/>
    <s v="US6687711084"/>
    <s v="BJN4XN5"/>
    <s v="Annual"/>
    <d v="2022-09-13T00:00:00"/>
    <s v="Management"/>
    <s v="Yes"/>
    <s v="1b"/>
    <s v="Elect Director Eric K. Brandt"/>
    <s v="Election of Directors"/>
    <s v="For"/>
    <x v="1"/>
    <m/>
    <s v="No"/>
  </r>
  <r>
    <x v="449"/>
    <s v="USA"/>
    <s v="US6687711084"/>
    <s v="BJN4XN5"/>
    <s v="Annual"/>
    <d v="2022-09-13T00:00:00"/>
    <s v="Management"/>
    <s v="Yes"/>
    <s v="1c"/>
    <s v="Elect Director Frank E. Dangeard"/>
    <s v="Election of Directors"/>
    <s v="For"/>
    <x v="0"/>
    <s v="Director is considered overboarded according to UBS guidelines."/>
    <s v="Yes"/>
  </r>
  <r>
    <x v="449"/>
    <s v="USA"/>
    <s v="US6687711084"/>
    <s v="BJN4XN5"/>
    <s v="Annual"/>
    <d v="2022-09-13T00:00:00"/>
    <s v="Management"/>
    <s v="Yes"/>
    <s v="1d"/>
    <s v="Elect Director Nora M. Denzel"/>
    <s v="Election of Directors"/>
    <s v="For"/>
    <x v="1"/>
    <m/>
    <s v="No"/>
  </r>
  <r>
    <x v="449"/>
    <s v="USA"/>
    <s v="US6687711084"/>
    <s v="BJN4XN5"/>
    <s v="Annual"/>
    <d v="2022-09-13T00:00:00"/>
    <s v="Management"/>
    <s v="Yes"/>
    <s v="1e"/>
    <s v="Elect Director Peter A. Feld"/>
    <s v="Election of Directors"/>
    <s v="For"/>
    <x v="1"/>
    <m/>
    <s v="No"/>
  </r>
  <r>
    <x v="449"/>
    <s v="USA"/>
    <s v="US6687711084"/>
    <s v="BJN4XN5"/>
    <s v="Annual"/>
    <d v="2022-09-13T00:00:00"/>
    <s v="Management"/>
    <s v="Yes"/>
    <s v="1f"/>
    <s v="Elect Director Emily Heath"/>
    <s v="Election of Directors"/>
    <s v="For"/>
    <x v="1"/>
    <m/>
    <s v="No"/>
  </r>
  <r>
    <x v="449"/>
    <s v="USA"/>
    <s v="US6687711084"/>
    <s v="BJN4XN5"/>
    <s v="Annual"/>
    <d v="2022-09-13T00:00:00"/>
    <s v="Management"/>
    <s v="Yes"/>
    <s v="1g"/>
    <s v="Elect Director Vincent Pilette"/>
    <s v="Election of Directors"/>
    <s v="For"/>
    <x v="1"/>
    <m/>
    <s v="No"/>
  </r>
  <r>
    <x v="449"/>
    <s v="USA"/>
    <s v="US6687711084"/>
    <s v="BJN4XN5"/>
    <s v="Annual"/>
    <d v="2022-09-13T00:00:00"/>
    <s v="Management"/>
    <s v="Yes"/>
    <s v="1h"/>
    <s v="Elect Director Sherrese M. Smith"/>
    <s v="Election of Directors"/>
    <s v="For"/>
    <x v="1"/>
    <m/>
    <s v="No"/>
  </r>
  <r>
    <x v="228"/>
    <s v="China"/>
    <s v="CNE1000005Y9"/>
    <s v="B23D6F6"/>
    <s v="Special"/>
    <d v="2022-09-13T00:00:00"/>
    <s v="Management"/>
    <s v="Yes"/>
    <n v="1"/>
    <s v="Elect Zou Jiali as Non-independent Director"/>
    <s v="Election of Directors"/>
    <s v="For"/>
    <x v="1"/>
    <m/>
    <s v="No"/>
  </r>
  <r>
    <x v="228"/>
    <s v="China"/>
    <s v="CNE1000005Y9"/>
    <s v="B23D6F6"/>
    <s v="Special"/>
    <d v="2022-09-13T00:00:00"/>
    <s v="Management"/>
    <s v="Yes"/>
    <n v="2"/>
    <s v="Elect Liu Shan as Supervisor"/>
    <s v="Other"/>
    <s v="For"/>
    <x v="1"/>
    <m/>
    <s v="No"/>
  </r>
  <r>
    <x v="228"/>
    <s v="China"/>
    <s v="CNE1000005Y9"/>
    <s v="B23D6F6"/>
    <s v="Special"/>
    <d v="2022-09-13T00:00:00"/>
    <s v="Shareholder"/>
    <s v="Yes"/>
    <n v="3"/>
    <s v="Approve Amendments to Articles of Association"/>
    <s v="Other"/>
    <s v="For"/>
    <x v="1"/>
    <m/>
    <s v="No"/>
  </r>
  <r>
    <x v="228"/>
    <s v="China"/>
    <s v="CNE1000005Y9"/>
    <s v="B23D6F6"/>
    <s v="Special"/>
    <d v="2022-09-13T00:00:00"/>
    <s v="Shareholder"/>
    <s v="Yes"/>
    <n v="4"/>
    <s v="Approve Provision of Guarantee"/>
    <s v="Other"/>
    <s v="For"/>
    <x v="1"/>
    <m/>
    <s v="No"/>
  </r>
  <r>
    <x v="450"/>
    <s v="China"/>
    <s v="CNE100003P74"/>
    <s v="BKF2SW8"/>
    <s v="Special"/>
    <d v="2022-09-13T00:00:00"/>
    <s v="Management"/>
    <s v="Yes"/>
    <n v="1"/>
    <s v="Approve Draft and Summary of Performance Shares Incentive Plan"/>
    <s v="Incentives and Remuneration"/>
    <s v="For"/>
    <x v="1"/>
    <m/>
    <s v="No"/>
  </r>
  <r>
    <x v="450"/>
    <s v="China"/>
    <s v="CNE100003P74"/>
    <s v="BKF2SW8"/>
    <s v="Special"/>
    <d v="2022-09-13T00:00:00"/>
    <s v="Management"/>
    <s v="Yes"/>
    <n v="2"/>
    <s v="Approve Management Measures for the Implementation of Performance Shares Incentive Plan"/>
    <s v="Incentives and Remuneration"/>
    <s v="For"/>
    <x v="1"/>
    <m/>
    <s v="No"/>
  </r>
  <r>
    <x v="450"/>
    <s v="China"/>
    <s v="CNE100003P74"/>
    <s v="BKF2SW8"/>
    <s v="Special"/>
    <d v="2022-09-13T00:00:00"/>
    <s v="Management"/>
    <s v="Yes"/>
    <n v="3"/>
    <s v="Approve Authorization of the Board to Handle All Related Matters"/>
    <s v="Other"/>
    <s v="For"/>
    <x v="1"/>
    <m/>
    <s v="No"/>
  </r>
  <r>
    <x v="451"/>
    <s v="Israel"/>
    <s v="IL0010819428"/>
    <n v="6151292"/>
    <s v="Special"/>
    <d v="2022-09-13T00:00:00"/>
    <s v="Management"/>
    <s v="Yes"/>
    <n v="1"/>
    <s v="Approve Compensation Policy for the Directors and Officers of the Company"/>
    <s v="Election of Directors"/>
    <s v="For"/>
    <x v="0"/>
    <s v="Accelerated vesting of outstanding awards is contrary to the alignment between executive pay and shareholder long-term interest. Greater than 50% of equity awards vest without reference to performance conditions."/>
    <s v="Yes"/>
  </r>
  <r>
    <x v="451"/>
    <s v="Israel"/>
    <s v="IL0010819428"/>
    <n v="6151292"/>
    <s v="Special"/>
    <d v="2022-09-13T00:00:00"/>
    <s v="Management"/>
    <s v="Yes"/>
    <n v="2"/>
    <s v="Approve Employment Terms of Tamir Cohen, CEO"/>
    <s v="Other"/>
    <s v="For"/>
    <x v="0"/>
    <s v="Accelerated vesting of outstanding awards is contrary to the alignment between executive pay and shareholder long-term interest. Greater than 50% of equity awards vest without reference to performance conditions."/>
    <s v="Yes"/>
  </r>
  <r>
    <x v="451"/>
    <s v="Israel"/>
    <s v="IL0010819428"/>
    <n v="6151292"/>
    <s v="Special"/>
    <d v="2022-09-13T00:00:00"/>
    <s v="Management"/>
    <s v="Yes"/>
    <n v="3"/>
    <s v="Approve Additional Grant for 2021 to Tamir Cohen, Chairman and CEO"/>
    <s v="Other"/>
    <s v="For"/>
    <x v="0"/>
    <s v="The total compensation opportunity is high and not aligned with shareholder interests. Disclosure provided does not allow shareholders to make an informed assessment of remuneration paid during the year."/>
    <s v="Yes"/>
  </r>
  <r>
    <x v="451"/>
    <s v="Israel"/>
    <s v="IL0010819428"/>
    <n v="6151292"/>
    <s v="Special"/>
    <d v="2022-09-13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451"/>
    <s v="Israel"/>
    <s v="IL0010819428"/>
    <n v="6151292"/>
    <s v="Special"/>
    <d v="2022-09-13T00:00:00"/>
    <s v="Management"/>
    <s v="Yes"/>
    <s v="B1"/>
    <s v="If you are an Interest Holder as defined in Section 1 of the Securities Law, 1968, vote FOR.  Otherwise, vote against."/>
    <s v="Other"/>
    <s v="None"/>
    <x v="0"/>
    <m/>
    <s v="No"/>
  </r>
  <r>
    <x v="451"/>
    <s v="Israel"/>
    <s v="IL0010819428"/>
    <n v="6151292"/>
    <s v="Special"/>
    <d v="2022-09-13T00:00:00"/>
    <s v="Management"/>
    <s v="Yes"/>
    <s v="B2"/>
    <s v="If you are a Senior Officer as defined in Section 37(D) of the Securities Law, 1968, vote FOR. Otherwise, vote against."/>
    <s v="Other"/>
    <s v="None"/>
    <x v="0"/>
    <m/>
    <s v="No"/>
  </r>
  <r>
    <x v="451"/>
    <s v="Israel"/>
    <s v="IL0010819428"/>
    <n v="6151292"/>
    <s v="Special"/>
    <d v="2022-09-13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452"/>
    <s v="China"/>
    <s v="CNE000000GX5"/>
    <n v="6889946"/>
    <s v="Special"/>
    <d v="2022-09-13T00:00:00"/>
    <s v="Management"/>
    <s v="Yes"/>
    <n v="1"/>
    <s v="Approve Provision of Guarantee"/>
    <s v="Other"/>
    <s v="For"/>
    <x v="1"/>
    <m/>
    <s v="No"/>
  </r>
  <r>
    <x v="452"/>
    <s v="China"/>
    <s v="CNE000000GX5"/>
    <n v="6889946"/>
    <s v="Special"/>
    <d v="2022-09-13T00:00:00"/>
    <s v="Management"/>
    <s v="Yes"/>
    <n v="2"/>
    <s v="Approve Merger by Absorption"/>
    <s v="Other"/>
    <s v="For"/>
    <x v="1"/>
    <m/>
    <s v="No"/>
  </r>
  <r>
    <x v="452"/>
    <s v="China"/>
    <s v="CNE000000GX5"/>
    <n v="6889946"/>
    <s v="Special"/>
    <d v="2022-09-13T00:00:00"/>
    <s v="Management"/>
    <s v="Yes"/>
    <n v="3"/>
    <s v="Approve Issuance of Super Short-term Commercial Papers"/>
    <s v="Other"/>
    <s v="For"/>
    <x v="1"/>
    <m/>
    <s v="No"/>
  </r>
  <r>
    <x v="452"/>
    <s v="China"/>
    <s v="CNE000000GX5"/>
    <n v="6889946"/>
    <s v="Special"/>
    <d v="2022-09-13T00:00:00"/>
    <s v="Management"/>
    <s v="Yes"/>
    <n v="4"/>
    <s v="Approve Company's Eligibility for Corporate Bond Issuance"/>
    <s v="Other"/>
    <s v="For"/>
    <x v="1"/>
    <m/>
    <s v="No"/>
  </r>
  <r>
    <x v="452"/>
    <s v="China"/>
    <s v="CNE000000GX5"/>
    <n v="6889946"/>
    <s v="Special"/>
    <d v="2022-09-13T00:00:00"/>
    <s v="Management"/>
    <s v="Yes"/>
    <n v="5.0999999999999996"/>
    <s v="Approve Type"/>
    <s v="Other"/>
    <s v="For"/>
    <x v="1"/>
    <m/>
    <s v="No"/>
  </r>
  <r>
    <x v="452"/>
    <s v="China"/>
    <s v="CNE000000GX5"/>
    <n v="6889946"/>
    <s v="Special"/>
    <d v="2022-09-13T00:00:00"/>
    <s v="Management"/>
    <s v="Yes"/>
    <n v="5.0999999999999996"/>
    <s v="Approve Guarantee Matters"/>
    <s v="Other"/>
    <s v="For"/>
    <x v="1"/>
    <m/>
    <s v="No"/>
  </r>
  <r>
    <x v="452"/>
    <s v="China"/>
    <s v="CNE000000GX5"/>
    <n v="6889946"/>
    <s v="Special"/>
    <d v="2022-09-13T00:00:00"/>
    <s v="Management"/>
    <s v="Yes"/>
    <n v="5.1100000000000003"/>
    <s v="Approve Safeguard Measures of Debts Repayment"/>
    <s v="Other"/>
    <s v="For"/>
    <x v="1"/>
    <m/>
    <s v="No"/>
  </r>
  <r>
    <x v="452"/>
    <s v="China"/>
    <s v="CNE000000GX5"/>
    <n v="6889946"/>
    <s v="Special"/>
    <d v="2022-09-13T00:00:00"/>
    <s v="Management"/>
    <s v="Yes"/>
    <n v="5.12"/>
    <s v="Approve Resolution Validity Period"/>
    <s v="Other"/>
    <s v="For"/>
    <x v="1"/>
    <m/>
    <s v="No"/>
  </r>
  <r>
    <x v="452"/>
    <s v="China"/>
    <s v="CNE000000GX5"/>
    <n v="6889946"/>
    <s v="Special"/>
    <d v="2022-09-13T00:00:00"/>
    <s v="Management"/>
    <s v="Yes"/>
    <n v="5.2"/>
    <s v="Approve Issue Size"/>
    <s v="Other"/>
    <s v="For"/>
    <x v="1"/>
    <m/>
    <s v="No"/>
  </r>
  <r>
    <x v="452"/>
    <s v="China"/>
    <s v="CNE000000GX5"/>
    <n v="6889946"/>
    <s v="Special"/>
    <d v="2022-09-13T00:00:00"/>
    <s v="Management"/>
    <s v="Yes"/>
    <n v="5.3"/>
    <s v="Approve Par Value and Issue Price"/>
    <s v="Other"/>
    <s v="For"/>
    <x v="1"/>
    <m/>
    <s v="No"/>
  </r>
  <r>
    <x v="452"/>
    <s v="China"/>
    <s v="CNE000000GX5"/>
    <n v="6889946"/>
    <s v="Special"/>
    <d v="2022-09-13T00:00:00"/>
    <s v="Management"/>
    <s v="Yes"/>
    <n v="5.4"/>
    <s v="Approve Bond Maturity and Type"/>
    <s v="Other"/>
    <s v="For"/>
    <x v="1"/>
    <m/>
    <s v="No"/>
  </r>
  <r>
    <x v="452"/>
    <s v="China"/>
    <s v="CNE000000GX5"/>
    <n v="6889946"/>
    <s v="Special"/>
    <d v="2022-09-13T00:00:00"/>
    <s v="Management"/>
    <s v="Yes"/>
    <n v="5.5"/>
    <s v="Approve Bond Interest Rate"/>
    <s v="Other"/>
    <s v="For"/>
    <x v="1"/>
    <m/>
    <s v="No"/>
  </r>
  <r>
    <x v="452"/>
    <s v="China"/>
    <s v="CNE000000GX5"/>
    <n v="6889946"/>
    <s v="Special"/>
    <d v="2022-09-13T00:00:00"/>
    <s v="Management"/>
    <s v="Yes"/>
    <n v="5.6"/>
    <s v="Approve Issue Manner and Target Subscribers"/>
    <s v="Other"/>
    <s v="For"/>
    <x v="1"/>
    <m/>
    <s v="No"/>
  </r>
  <r>
    <x v="452"/>
    <s v="China"/>
    <s v="CNE000000GX5"/>
    <n v="6889946"/>
    <s v="Special"/>
    <d v="2022-09-13T00:00:00"/>
    <s v="Management"/>
    <s v="Yes"/>
    <n v="5.7"/>
    <s v="Approve Use of Proceeds"/>
    <s v="Other"/>
    <s v="For"/>
    <x v="1"/>
    <m/>
    <s v="No"/>
  </r>
  <r>
    <x v="452"/>
    <s v="China"/>
    <s v="CNE000000GX5"/>
    <n v="6889946"/>
    <s v="Special"/>
    <d v="2022-09-13T00:00:00"/>
    <s v="Management"/>
    <s v="Yes"/>
    <n v="5.8"/>
    <s v="Approve Placing Arrangement for Shareholders"/>
    <s v="Other"/>
    <s v="For"/>
    <x v="1"/>
    <m/>
    <s v="No"/>
  </r>
  <r>
    <x v="452"/>
    <s v="China"/>
    <s v="CNE000000GX5"/>
    <n v="6889946"/>
    <s v="Special"/>
    <d v="2022-09-13T00:00:00"/>
    <s v="Management"/>
    <s v="Yes"/>
    <n v="5.9"/>
    <s v="Approve Listing Exchange"/>
    <s v="Other"/>
    <s v="For"/>
    <x v="1"/>
    <m/>
    <s v="No"/>
  </r>
  <r>
    <x v="452"/>
    <s v="China"/>
    <s v="CNE000000GX5"/>
    <n v="6889946"/>
    <s v="Special"/>
    <d v="2022-09-13T00:00:00"/>
    <s v="Management"/>
    <s v="Yes"/>
    <n v="6"/>
    <s v="Approve Authorization of Board to Handle All Related Matters"/>
    <s v="Other"/>
    <s v="For"/>
    <x v="1"/>
    <m/>
    <s v="No"/>
  </r>
  <r>
    <x v="453"/>
    <s v="USA"/>
    <s v="US90184L1026"/>
    <s v="BFLR866"/>
    <s v="Special"/>
    <d v="2022-09-13T00:00:00"/>
    <s v="Management"/>
    <s v="Yes"/>
    <n v="1"/>
    <s v="Approve Merger Agreement"/>
    <s v="Other"/>
    <s v="For"/>
    <x v="1"/>
    <m/>
    <s v="No"/>
  </r>
  <r>
    <x v="453"/>
    <s v="USA"/>
    <s v="US90184L1026"/>
    <s v="BFLR866"/>
    <s v="Special"/>
    <d v="2022-09-13T00:00:00"/>
    <s v="Management"/>
    <s v="Yes"/>
    <n v="2"/>
    <s v="Advisory Vote on Golden Parachutes"/>
    <s v="Other"/>
    <s v="For"/>
    <x v="0"/>
    <s v="Golden parachute/termination payments automatically vests in full."/>
    <s v="Yes"/>
  </r>
  <r>
    <x v="453"/>
    <s v="USA"/>
    <s v="US90184L1026"/>
    <s v="BFLR866"/>
    <s v="Special"/>
    <d v="2022-09-13T00:00:00"/>
    <s v="Management"/>
    <s v="Yes"/>
    <n v="3"/>
    <s v="Adjourn Meeting"/>
    <s v="Other"/>
    <s v="For"/>
    <x v="1"/>
    <m/>
    <s v="No"/>
  </r>
  <r>
    <x v="454"/>
    <s v="Israel"/>
    <s v="IL0002300114"/>
    <n v="6098032"/>
    <s v="Special"/>
    <d v="2022-09-14T00:00:00"/>
    <s v="Management"/>
    <s v="Yes"/>
    <n v="1"/>
    <s v="Approve Dividend Distribution"/>
    <s v="Other"/>
    <s v="For"/>
    <x v="1"/>
    <m/>
    <s v="No"/>
  </r>
  <r>
    <x v="454"/>
    <s v="Israel"/>
    <s v="IL0002300114"/>
    <n v="6098032"/>
    <s v="Special"/>
    <d v="2022-09-14T00:00:00"/>
    <s v="Management"/>
    <s v="Yes"/>
    <n v="2"/>
    <s v="Approve Employment Terms of Ran Guron, CEO"/>
    <s v="Other"/>
    <s v="For"/>
    <x v="1"/>
    <m/>
    <s v="No"/>
  </r>
  <r>
    <x v="454"/>
    <s v="Israel"/>
    <s v="IL0002300114"/>
    <n v="6098032"/>
    <s v="Special"/>
    <d v="2022-09-14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0"/>
    <m/>
    <s v="No"/>
  </r>
  <r>
    <x v="454"/>
    <s v="Israel"/>
    <s v="IL0002300114"/>
    <n v="6098032"/>
    <s v="Special"/>
    <d v="2022-09-14T00:00:00"/>
    <s v="Management"/>
    <s v="Yes"/>
    <s v="B1"/>
    <s v="If you are an Interest Holder as defined in Section 1 of the Securities Law, 1968, vote FOR.  Otherwise, vote against."/>
    <s v="Other"/>
    <s v="None"/>
    <x v="0"/>
    <m/>
    <s v="No"/>
  </r>
  <r>
    <x v="454"/>
    <s v="Israel"/>
    <s v="IL0002300114"/>
    <n v="6098032"/>
    <s v="Special"/>
    <d v="2022-09-14T00:00:00"/>
    <s v="Management"/>
    <s v="Yes"/>
    <s v="B2"/>
    <s v="If you are a Senior Officer as defined in Section 37(D) of the Securities Law, 1968, vote FOR. Otherwise, vote against."/>
    <s v="Other"/>
    <s v="None"/>
    <x v="0"/>
    <m/>
    <s v="No"/>
  </r>
  <r>
    <x v="454"/>
    <s v="Israel"/>
    <s v="IL0002300114"/>
    <n v="6098032"/>
    <s v="Special"/>
    <d v="2022-09-14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455"/>
    <s v="Cayman Islands"/>
    <s v="KYG202881093"/>
    <s v="B58J1S8"/>
    <s v="Special"/>
    <d v="2022-09-14T00:00:00"/>
    <s v="Management"/>
    <s v="Yes"/>
    <n v="1"/>
    <s v="Amend Articles of Association"/>
    <s v="Other"/>
    <s v="For"/>
    <x v="1"/>
    <m/>
    <s v="No"/>
  </r>
  <r>
    <x v="455"/>
    <s v="Cayman Islands"/>
    <s v="KYG202881093"/>
    <s v="B58J1S8"/>
    <s v="Special"/>
    <d v="2022-09-14T00:00:00"/>
    <s v="Management"/>
    <s v="Yes"/>
    <n v="2"/>
    <s v="Amend Procedures for Lending Funds to Other Parties"/>
    <s v="Other"/>
    <s v="For"/>
    <x v="1"/>
    <m/>
    <s v="No"/>
  </r>
  <r>
    <x v="456"/>
    <s v="China"/>
    <s v="CNE1000019R4"/>
    <s v="B4PT3T9"/>
    <s v="Special"/>
    <d v="2022-09-14T00:00:00"/>
    <s v="Management"/>
    <s v="Yes"/>
    <n v="1"/>
    <s v="Approve Amendments to Articles of Association"/>
    <s v="Other"/>
    <s v="For"/>
    <x v="1"/>
    <m/>
    <s v="No"/>
  </r>
  <r>
    <x v="456"/>
    <s v="China"/>
    <s v="CNE1000019R4"/>
    <s v="B4PT3T9"/>
    <s v="Special"/>
    <d v="2022-09-14T00:00:00"/>
    <s v="Management"/>
    <s v="Yes"/>
    <n v="2.1"/>
    <s v="Elect Wang Liping as Director"/>
    <s v="Election of Directors"/>
    <s v="For"/>
    <x v="1"/>
    <m/>
    <s v="No"/>
  </r>
  <r>
    <x v="456"/>
    <s v="China"/>
    <s v="CNE1000019R4"/>
    <s v="B4PT3T9"/>
    <s v="Special"/>
    <d v="2022-09-14T00:00:00"/>
    <s v="Management"/>
    <s v="Yes"/>
    <n v="2.2000000000000002"/>
    <s v="Elect Qiu Yongning as Director"/>
    <s v="Election of Directors"/>
    <s v="For"/>
    <x v="1"/>
    <m/>
    <s v="No"/>
  </r>
  <r>
    <x v="456"/>
    <s v="China"/>
    <s v="CNE1000019R4"/>
    <s v="B4PT3T9"/>
    <s v="Special"/>
    <d v="2022-09-14T00:00:00"/>
    <s v="Management"/>
    <s v="Yes"/>
    <n v="2.2999999999999998"/>
    <s v="Elect Xu Jin as Director"/>
    <s v="Election of Directors"/>
    <s v="For"/>
    <x v="1"/>
    <m/>
    <s v="No"/>
  </r>
  <r>
    <x v="456"/>
    <s v="China"/>
    <s v="CNE1000019R4"/>
    <s v="B4PT3T9"/>
    <s v="Special"/>
    <d v="2022-09-14T00:00:00"/>
    <s v="Management"/>
    <s v="Yes"/>
    <n v="2.4"/>
    <s v="Elect Hu Guoxiang as Director"/>
    <s v="Election of Directors"/>
    <s v="For"/>
    <x v="0"/>
    <s v="We will not support the election of any Executive Director being elected to serve on the Audit Committee."/>
    <s v="Yes"/>
  </r>
  <r>
    <x v="456"/>
    <s v="China"/>
    <s v="CNE1000019R4"/>
    <s v="B4PT3T9"/>
    <s v="Special"/>
    <d v="2022-09-14T00:00:00"/>
    <s v="Management"/>
    <s v="Yes"/>
    <n v="3.1"/>
    <s v="Elect Fang Youtong as Director"/>
    <s v="Election of Directors"/>
    <s v="For"/>
    <x v="1"/>
    <m/>
    <s v="No"/>
  </r>
  <r>
    <x v="456"/>
    <s v="China"/>
    <s v="CNE1000019R4"/>
    <s v="B4PT3T9"/>
    <s v="Special"/>
    <d v="2022-09-14T00:00:00"/>
    <s v="Management"/>
    <s v="Yes"/>
    <n v="3.2"/>
    <s v="Elect Chen Bo as Director"/>
    <s v="Election of Directors"/>
    <s v="For"/>
    <x v="0"/>
    <s v="The Company has not met our expectations and principles in regard to gender diversity."/>
    <s v="Yes"/>
  </r>
  <r>
    <x v="456"/>
    <s v="China"/>
    <s v="CNE1000019R4"/>
    <s v="B4PT3T9"/>
    <s v="Special"/>
    <d v="2022-09-14T00:00:00"/>
    <s v="Management"/>
    <s v="Yes"/>
    <n v="3.3"/>
    <s v="Elect Wang Xuehao as Director"/>
    <s v="Election of Directors"/>
    <s v="For"/>
    <x v="1"/>
    <m/>
    <s v="No"/>
  </r>
  <r>
    <x v="456"/>
    <s v="China"/>
    <s v="CNE1000019R4"/>
    <s v="B4PT3T9"/>
    <s v="Special"/>
    <d v="2022-09-14T00:00:00"/>
    <s v="Management"/>
    <s v="Yes"/>
    <n v="4.0999999999999996"/>
    <s v="Elect Pan Jingbo as Supervisor"/>
    <s v="Other"/>
    <s v="For"/>
    <x v="1"/>
    <m/>
    <s v="No"/>
  </r>
  <r>
    <x v="457"/>
    <s v="China"/>
    <s v="CNE000000HK0"/>
    <n v="6999889"/>
    <s v="Special"/>
    <d v="2022-09-14T00:00:00"/>
    <s v="Management"/>
    <s v="Yes"/>
    <n v="1"/>
    <s v="Approve Change in Usage of the Shares Repurchased"/>
    <s v="Other"/>
    <s v="For"/>
    <x v="1"/>
    <m/>
    <s v="No"/>
  </r>
  <r>
    <x v="457"/>
    <s v="China"/>
    <s v="CNE000000HK0"/>
    <n v="6999889"/>
    <s v="Special"/>
    <d v="2022-09-14T00:00:00"/>
    <s v="Management"/>
    <s v="Yes"/>
    <n v="2"/>
    <s v="Approve Draft and Summary of Employee Share Purchase Plan"/>
    <s v="Other"/>
    <s v="For"/>
    <x v="0"/>
    <s v="We have concerns regarding the dilution or discount being applied to the share plan."/>
    <s v="Yes"/>
  </r>
  <r>
    <x v="457"/>
    <s v="China"/>
    <s v="CNE000000HK0"/>
    <n v="6999889"/>
    <s v="Special"/>
    <d v="2022-09-14T00:00:00"/>
    <s v="Management"/>
    <s v="Yes"/>
    <n v="3"/>
    <s v="Approve Management Method of Employee Share Purchase Plan"/>
    <s v="Other"/>
    <s v="For"/>
    <x v="0"/>
    <s v="We have concerns regarding the dilution or discount being applied to the share plan."/>
    <s v="Yes"/>
  </r>
  <r>
    <x v="457"/>
    <s v="China"/>
    <s v="CNE000000HK0"/>
    <n v="6999889"/>
    <s v="Special"/>
    <d v="2022-09-14T00:00:00"/>
    <s v="Management"/>
    <s v="Yes"/>
    <n v="4"/>
    <s v="Approve Authorization of the Board to Handle All Related Matters"/>
    <s v="Other"/>
    <s v="For"/>
    <x v="0"/>
    <s v="We have concerns regarding the dilution or discount being applied to the share plan."/>
    <s v="Yes"/>
  </r>
  <r>
    <x v="457"/>
    <s v="China"/>
    <s v="CNE000000HK0"/>
    <n v="6999889"/>
    <s v="Special"/>
    <d v="2022-09-14T00:00:00"/>
    <s v="Management"/>
    <s v="Yes"/>
    <n v="5"/>
    <s v="Amend Articles of Association"/>
    <s v="Other"/>
    <s v="For"/>
    <x v="1"/>
    <m/>
    <s v="No"/>
  </r>
  <r>
    <x v="458"/>
    <s v="Denmark"/>
    <s v="DK0010307958"/>
    <s v="B0386J1"/>
    <s v="Extraordinary Shareholders"/>
    <d v="2022-09-14T00:00:00"/>
    <s v="Management"/>
    <s v="Yes"/>
    <n v="1"/>
    <s v="Approve DKK 47.3 Million Reduction in Share Capital via Share Cancellation; Amend Articles Accordingly"/>
    <s v="Other"/>
    <s v="For"/>
    <x v="1"/>
    <m/>
    <s v="No"/>
  </r>
  <r>
    <x v="458"/>
    <s v="Denmark"/>
    <s v="DK0010307958"/>
    <s v="B0386J1"/>
    <s v="Extraordinary Shareholders"/>
    <d v="2022-09-14T00:00:00"/>
    <s v="Management"/>
    <s v="Yes"/>
    <n v="2"/>
    <s v="Authorize Editorial Changes to Adopted Resolutions in Connection with Registration with Danish Authorities"/>
    <s v="Other"/>
    <s v="For"/>
    <x v="1"/>
    <m/>
    <s v="No"/>
  </r>
  <r>
    <x v="458"/>
    <s v="Denmark"/>
    <s v="DK0010307958"/>
    <s v="B0386J1"/>
    <s v="Extraordinary Shareholders"/>
    <d v="2022-09-14T00:00:00"/>
    <s v="Management"/>
    <s v="No"/>
    <n v="3"/>
    <s v="Other Business"/>
    <s v="Other"/>
    <m/>
    <x v="2"/>
    <m/>
    <s v="No"/>
  </r>
  <r>
    <x v="459"/>
    <s v="China"/>
    <s v="CNE100000H44"/>
    <s v="B4MQG05"/>
    <s v="Special"/>
    <d v="2022-09-14T00:00:00"/>
    <s v="Management"/>
    <s v="Yes"/>
    <n v="1"/>
    <s v="Approve Draft and Summary of Performance Share Incentive Plan"/>
    <s v="Incentives and Remuneration"/>
    <s v="For"/>
    <x v="0"/>
    <s v="The proposed plan does not provide a sufficiently strong link to that of long-term shareholders as performance awards are subject to vesting period of less than three years."/>
    <s v="Yes"/>
  </r>
  <r>
    <x v="459"/>
    <s v="China"/>
    <s v="CNE100000H44"/>
    <s v="B4MQG05"/>
    <s v="Special"/>
    <d v="2022-09-14T00:00:00"/>
    <s v="Management"/>
    <s v="Yes"/>
    <n v="2"/>
    <s v="Approve Methods to Assess the Performance of Plan Participants"/>
    <s v="Other"/>
    <s v="For"/>
    <x v="0"/>
    <s v="The proposed plan does not provide a sufficiently strong link to that of long-term shareholders as performance awards are subject to vesting period of less than three years."/>
    <s v="Yes"/>
  </r>
  <r>
    <x v="459"/>
    <s v="China"/>
    <s v="CNE100000H44"/>
    <s v="B4MQG05"/>
    <s v="Special"/>
    <d v="2022-09-14T00:00:00"/>
    <s v="Management"/>
    <s v="Yes"/>
    <n v="3"/>
    <s v="Approve Authorization of the Board to Handle All Related Matters"/>
    <s v="Other"/>
    <s v="For"/>
    <x v="0"/>
    <s v="The proposed plan does not provide a sufficiently strong link to that of long-term shareholders as performance awards are subject to vesting period of less than three years."/>
    <s v="Yes"/>
  </r>
  <r>
    <x v="459"/>
    <s v="China"/>
    <s v="CNE100000H44"/>
    <s v="B4MQG05"/>
    <s v="Special"/>
    <d v="2022-09-14T00:00:00"/>
    <s v="Management"/>
    <s v="Yes"/>
    <n v="4"/>
    <s v="Approve to Change the Usage of Repurchased Shares and Cancellation Related Matters"/>
    <s v="Other"/>
    <s v="For"/>
    <x v="1"/>
    <m/>
    <s v="No"/>
  </r>
  <r>
    <x v="5"/>
    <s v="China"/>
    <s v="CNE000001L07"/>
    <s v="B02PYB1"/>
    <s v="Special"/>
    <d v="2022-09-14T00:00:00"/>
    <s v="Management"/>
    <s v="Yes"/>
    <n v="1"/>
    <s v="Approve Provision of Guarantee"/>
    <s v="Other"/>
    <s v="For"/>
    <x v="0"/>
    <s v="The terms of the guarantee are not deemed to be in the best interest of shareholders."/>
    <s v="Yes"/>
  </r>
  <r>
    <x v="5"/>
    <s v="China"/>
    <s v="CNE000001L07"/>
    <s v="B02PYB1"/>
    <s v="Special"/>
    <d v="2022-09-14T00:00:00"/>
    <s v="Management"/>
    <s v="Yes"/>
    <n v="2"/>
    <s v="Approve Draft and Summary of Stock Option Plan and Performance Share Incentive Plan"/>
    <s v="Incentives and Remuneration"/>
    <s v="For"/>
    <x v="1"/>
    <m/>
    <s v="No"/>
  </r>
  <r>
    <x v="5"/>
    <s v="China"/>
    <s v="CNE000001L07"/>
    <s v="B02PYB1"/>
    <s v="Special"/>
    <d v="2022-09-14T00:00:00"/>
    <s v="Management"/>
    <s v="Yes"/>
    <n v="3"/>
    <s v="Approve Methods to Assess the Performance of Plan Participants"/>
    <s v="Other"/>
    <s v="For"/>
    <x v="1"/>
    <m/>
    <s v="No"/>
  </r>
  <r>
    <x v="5"/>
    <s v="China"/>
    <s v="CNE000001L07"/>
    <s v="B02PYB1"/>
    <s v="Special"/>
    <d v="2022-09-14T00:00:00"/>
    <s v="Management"/>
    <s v="Yes"/>
    <n v="4"/>
    <s v="Approve Authorization of the Board to Handle All Related Matters"/>
    <s v="Other"/>
    <s v="For"/>
    <x v="1"/>
    <m/>
    <s v="No"/>
  </r>
  <r>
    <x v="460"/>
    <s v="Switzerland"/>
    <s v="CH0025751329"/>
    <s v="B18ZRK2"/>
    <s v="Annual"/>
    <d v="2022-09-14T00:00:00"/>
    <s v="Management"/>
    <s v="Yes"/>
    <n v="1"/>
    <s v="Accept Financial Statements and Statutory Reports"/>
    <s v="Reports"/>
    <s v="For"/>
    <x v="1"/>
    <m/>
    <s v="No"/>
  </r>
  <r>
    <x v="460"/>
    <s v="Switzerland"/>
    <s v="CH0025751329"/>
    <s v="B18ZRK2"/>
    <s v="Annual"/>
    <d v="2022-09-14T00:00:00"/>
    <s v="Management"/>
    <s v="Yes"/>
    <n v="2"/>
    <s v="Advisory Vote to Ratify Named Executive Officers' Compensation"/>
    <s v="Other"/>
    <s v="For"/>
    <x v="1"/>
    <m/>
    <s v="No"/>
  </r>
  <r>
    <x v="460"/>
    <s v="Switzerland"/>
    <s v="CH0025751329"/>
    <s v="B18ZRK2"/>
    <s v="Annual"/>
    <d v="2022-09-14T00:00:00"/>
    <s v="Management"/>
    <s v="Yes"/>
    <n v="3"/>
    <s v="Appropriation of Retained Earnings and Declaration of Dividend"/>
    <s v="Other"/>
    <s v="For"/>
    <x v="1"/>
    <m/>
    <s v="No"/>
  </r>
  <r>
    <x v="460"/>
    <s v="Switzerland"/>
    <s v="CH0025751329"/>
    <s v="B18ZRK2"/>
    <s v="Annual"/>
    <d v="2022-09-14T00:00:00"/>
    <s v="Management"/>
    <s v="Yes"/>
    <n v="4"/>
    <s v="Approve Creation of CHF 4.3 Million Pool of Authorized Capital with or without Exclusion of Preemptive Rights"/>
    <s v="Other"/>
    <s v="For"/>
    <x v="1"/>
    <m/>
    <s v="No"/>
  </r>
  <r>
    <x v="460"/>
    <s v="Switzerland"/>
    <s v="CH0025751329"/>
    <s v="B18ZRK2"/>
    <s v="Annual"/>
    <d v="2022-09-14T00:00:00"/>
    <s v="Management"/>
    <s v="Yes"/>
    <n v="5"/>
    <s v="Amend Articles Re: Virtual General Meeting"/>
    <s v="Other"/>
    <s v="For"/>
    <x v="1"/>
    <m/>
    <s v="No"/>
  </r>
  <r>
    <x v="460"/>
    <s v="Switzerland"/>
    <s v="CH0025751329"/>
    <s v="B18ZRK2"/>
    <s v="Annual"/>
    <d v="2022-09-14T00:00:00"/>
    <s v="Management"/>
    <s v="Yes"/>
    <n v="6"/>
    <s v="Change Location of Registered Office to Hautemorges, Switzerland"/>
    <s v="Other"/>
    <s v="For"/>
    <x v="1"/>
    <m/>
    <s v="No"/>
  </r>
  <r>
    <x v="460"/>
    <s v="Switzerland"/>
    <s v="CH0025751329"/>
    <s v="B18ZRK2"/>
    <s v="Annual"/>
    <d v="2022-09-14T00:00:00"/>
    <s v="Management"/>
    <s v="Yes"/>
    <n v="7"/>
    <s v="Amend Omnibus Stock Plan"/>
    <s v="Other"/>
    <s v="For"/>
    <x v="1"/>
    <m/>
    <s v="No"/>
  </r>
  <r>
    <x v="460"/>
    <s v="Switzerland"/>
    <s v="CH0025751329"/>
    <s v="B18ZRK2"/>
    <s v="Annual"/>
    <d v="2022-09-14T00:00:00"/>
    <s v="Management"/>
    <s v="Yes"/>
    <n v="8"/>
    <s v="Approve Discharge of Board and Senior Management"/>
    <s v="Other"/>
    <s v="For"/>
    <x v="1"/>
    <m/>
    <s v="No"/>
  </r>
  <r>
    <x v="460"/>
    <s v="Switzerland"/>
    <s v="CH0025751329"/>
    <s v="B18ZRK2"/>
    <s v="Annual"/>
    <d v="2022-09-14T00:00:00"/>
    <s v="Management"/>
    <s v="Yes"/>
    <n v="10"/>
    <s v="Elect Wendy Becker as Board Chairman"/>
    <s v="Other"/>
    <s v="For"/>
    <x v="1"/>
    <m/>
    <s v="No"/>
  </r>
  <r>
    <x v="460"/>
    <s v="Switzerland"/>
    <s v="CH0025751329"/>
    <s v="B18ZRK2"/>
    <s v="Annual"/>
    <d v="2022-09-14T00:00:00"/>
    <s v="Management"/>
    <s v="Yes"/>
    <n v="12"/>
    <s v="Approve Remuneration of Board of Directors in the Amount of CHF 3,900,000"/>
    <s v="Election of Directors"/>
    <s v="For"/>
    <x v="1"/>
    <m/>
    <s v="No"/>
  </r>
  <r>
    <x v="460"/>
    <s v="Switzerland"/>
    <s v="CH0025751329"/>
    <s v="B18ZRK2"/>
    <s v="Annual"/>
    <d v="2022-09-14T00:00:00"/>
    <s v="Management"/>
    <s v="Yes"/>
    <n v="13"/>
    <s v="Approve Remuneration of the Group Management Team in the Amount of USD 24,900,000"/>
    <s v="Incentives and Remuneration"/>
    <s v="For"/>
    <x v="1"/>
    <m/>
    <s v="No"/>
  </r>
  <r>
    <x v="460"/>
    <s v="Switzerland"/>
    <s v="CH0025751329"/>
    <s v="B18ZRK2"/>
    <s v="Annual"/>
    <d v="2022-09-14T00:00:00"/>
    <s v="Management"/>
    <s v="Yes"/>
    <n v="14"/>
    <s v="Ratify KPMG AG as Auditors and Ratify KPMG LLP as Independent Registered Public Accounting Firm for Fiscal Year 2023"/>
    <s v="Auditors"/>
    <s v="For"/>
    <x v="1"/>
    <m/>
    <s v="No"/>
  </r>
  <r>
    <x v="460"/>
    <s v="Switzerland"/>
    <s v="CH0025751329"/>
    <s v="B18ZRK2"/>
    <s v="Annual"/>
    <d v="2022-09-14T00:00:00"/>
    <s v="Management"/>
    <s v="Yes"/>
    <n v="15"/>
    <s v="Designate Etude Regina Wenger &amp; Sarah Keiser-Wuger as Independent Representative"/>
    <s v="Other"/>
    <s v="For"/>
    <x v="1"/>
    <m/>
    <s v="No"/>
  </r>
  <r>
    <x v="460"/>
    <s v="Switzerland"/>
    <s v="CH0025751329"/>
    <s v="B18ZRK2"/>
    <s v="Annual"/>
    <d v="2022-09-14T00:00:00"/>
    <s v="Management"/>
    <s v="Yes"/>
    <s v="11A"/>
    <s v="Appoint Edouard Bugnion as Member of the Compensation Committee"/>
    <s v="Other"/>
    <s v="For"/>
    <x v="1"/>
    <m/>
    <s v="No"/>
  </r>
  <r>
    <x v="460"/>
    <s v="Switzerland"/>
    <s v="CH0025751329"/>
    <s v="B18ZRK2"/>
    <s v="Annual"/>
    <d v="2022-09-14T00:00:00"/>
    <s v="Management"/>
    <s v="Yes"/>
    <s v="11B"/>
    <s v="Appoint Neela Montgomery as Member of the Compensation Committee"/>
    <s v="Other"/>
    <s v="For"/>
    <x v="1"/>
    <m/>
    <s v="No"/>
  </r>
  <r>
    <x v="460"/>
    <s v="Switzerland"/>
    <s v="CH0025751329"/>
    <s v="B18ZRK2"/>
    <s v="Annual"/>
    <d v="2022-09-14T00:00:00"/>
    <s v="Management"/>
    <s v="Yes"/>
    <s v="11C"/>
    <s v="Appoint Michael Polk as Member of the Compensation Committee"/>
    <s v="Other"/>
    <s v="For"/>
    <x v="1"/>
    <m/>
    <s v="No"/>
  </r>
  <r>
    <x v="460"/>
    <s v="Switzerland"/>
    <s v="CH0025751329"/>
    <s v="B18ZRK2"/>
    <s v="Annual"/>
    <d v="2022-09-14T00:00:00"/>
    <s v="Management"/>
    <s v="Yes"/>
    <s v="11D"/>
    <s v="Appoint Kwok Wang Ng as Member of the Compensation Committee"/>
    <s v="Other"/>
    <s v="For"/>
    <x v="1"/>
    <m/>
    <s v="No"/>
  </r>
  <r>
    <x v="460"/>
    <s v="Switzerland"/>
    <s v="CH0025751329"/>
    <s v="B18ZRK2"/>
    <s v="Annual"/>
    <d v="2022-09-14T00:00:00"/>
    <s v="Management"/>
    <s v="Yes"/>
    <s v="9A"/>
    <s v="Elect Director Patrick Aebischer"/>
    <s v="Election of Directors"/>
    <s v="For"/>
    <x v="1"/>
    <m/>
    <s v="No"/>
  </r>
  <r>
    <x v="460"/>
    <s v="Switzerland"/>
    <s v="CH0025751329"/>
    <s v="B18ZRK2"/>
    <s v="Annual"/>
    <d v="2022-09-14T00:00:00"/>
    <s v="Management"/>
    <s v="Yes"/>
    <s v="9B"/>
    <s v="Elect Director Wendy Becker"/>
    <s v="Election of Directors"/>
    <s v="For"/>
    <x v="1"/>
    <m/>
    <s v="No"/>
  </r>
  <r>
    <x v="460"/>
    <s v="Switzerland"/>
    <s v="CH0025751329"/>
    <s v="B18ZRK2"/>
    <s v="Annual"/>
    <d v="2022-09-14T00:00:00"/>
    <s v="Management"/>
    <s v="Yes"/>
    <s v="9C"/>
    <s v="Elect Director Edouard Bugnion"/>
    <s v="Election of Directors"/>
    <s v="For"/>
    <x v="1"/>
    <m/>
    <s v="No"/>
  </r>
  <r>
    <x v="460"/>
    <s v="Switzerland"/>
    <s v="CH0025751329"/>
    <s v="B18ZRK2"/>
    <s v="Annual"/>
    <d v="2022-09-14T00:00:00"/>
    <s v="Management"/>
    <s v="Yes"/>
    <s v="9D"/>
    <s v="Elect Director Bracken Darrell"/>
    <s v="Election of Directors"/>
    <s v="For"/>
    <x v="1"/>
    <m/>
    <s v="No"/>
  </r>
  <r>
    <x v="460"/>
    <s v="Switzerland"/>
    <s v="CH0025751329"/>
    <s v="B18ZRK2"/>
    <s v="Annual"/>
    <d v="2022-09-14T00:00:00"/>
    <s v="Management"/>
    <s v="Yes"/>
    <s v="9E"/>
    <s v="Elect Director Guy Gecht"/>
    <s v="Election of Directors"/>
    <s v="For"/>
    <x v="1"/>
    <m/>
    <s v="No"/>
  </r>
  <r>
    <x v="460"/>
    <s v="Switzerland"/>
    <s v="CH0025751329"/>
    <s v="B18ZRK2"/>
    <s v="Annual"/>
    <d v="2022-09-14T00:00:00"/>
    <s v="Management"/>
    <s v="Yes"/>
    <s v="9F"/>
    <s v="Elect Director Marjorie Lao"/>
    <s v="Election of Directors"/>
    <s v="For"/>
    <x v="1"/>
    <m/>
    <s v="No"/>
  </r>
  <r>
    <x v="460"/>
    <s v="Switzerland"/>
    <s v="CH0025751329"/>
    <s v="B18ZRK2"/>
    <s v="Annual"/>
    <d v="2022-09-14T00:00:00"/>
    <s v="Management"/>
    <s v="Yes"/>
    <s v="9G"/>
    <s v="Elect Director Neela Montgomery"/>
    <s v="Election of Directors"/>
    <s v="For"/>
    <x v="1"/>
    <m/>
    <s v="No"/>
  </r>
  <r>
    <x v="460"/>
    <s v="Switzerland"/>
    <s v="CH0025751329"/>
    <s v="B18ZRK2"/>
    <s v="Annual"/>
    <d v="2022-09-14T00:00:00"/>
    <s v="Management"/>
    <s v="Yes"/>
    <s v="9H"/>
    <s v="Elect Director Michael Polk"/>
    <s v="Election of Directors"/>
    <s v="For"/>
    <x v="1"/>
    <m/>
    <s v="No"/>
  </r>
  <r>
    <x v="460"/>
    <s v="Switzerland"/>
    <s v="CH0025751329"/>
    <s v="B18ZRK2"/>
    <s v="Annual"/>
    <d v="2022-09-14T00:00:00"/>
    <s v="Management"/>
    <s v="Yes"/>
    <s v="9I"/>
    <s v="Elect Director Deborah Thomas"/>
    <s v="Election of Directors"/>
    <s v="For"/>
    <x v="1"/>
    <m/>
    <s v="No"/>
  </r>
  <r>
    <x v="460"/>
    <s v="Switzerland"/>
    <s v="CH0025751329"/>
    <s v="B18ZRK2"/>
    <s v="Annual"/>
    <d v="2022-09-14T00:00:00"/>
    <s v="Management"/>
    <s v="Yes"/>
    <s v="9J"/>
    <s v="Elect Director Christopher Jones"/>
    <s v="Election of Directors"/>
    <s v="For"/>
    <x v="1"/>
    <m/>
    <s v="No"/>
  </r>
  <r>
    <x v="460"/>
    <s v="Switzerland"/>
    <s v="CH0025751329"/>
    <s v="B18ZRK2"/>
    <s v="Annual"/>
    <d v="2022-09-14T00:00:00"/>
    <s v="Management"/>
    <s v="Yes"/>
    <s v="9K"/>
    <s v="Elect Director Kwok Wang Ng"/>
    <s v="Election of Directors"/>
    <s v="For"/>
    <x v="1"/>
    <m/>
    <s v="No"/>
  </r>
  <r>
    <x v="460"/>
    <s v="Switzerland"/>
    <s v="CH0025751329"/>
    <s v="B18ZRK2"/>
    <s v="Annual"/>
    <d v="2022-09-14T00:00:00"/>
    <s v="Management"/>
    <s v="Yes"/>
    <s v="9L"/>
    <s v="Elect Director Sascha Zahnd"/>
    <s v="Election of Directors"/>
    <s v="For"/>
    <x v="1"/>
    <m/>
    <s v="No"/>
  </r>
  <r>
    <x v="460"/>
    <s v="Switzerland"/>
    <s v="CH0025751329"/>
    <s v="B18ZRK2"/>
    <s v="Annual"/>
    <d v="2022-09-14T00:00:00"/>
    <s v="Management"/>
    <s v="Yes"/>
    <s v="A"/>
    <s v="Authorize Independent Representative to Vote on Any Amendment to Previous Resolutions"/>
    <s v="Other"/>
    <s v="For"/>
    <x v="3"/>
    <s v="We will not support any unspecified items included in the agenda of the general meeting of shareholders."/>
    <s v="Yes"/>
  </r>
  <r>
    <x v="6"/>
    <s v="China"/>
    <s v="CNE100000ML7"/>
    <s v="B66DNR2"/>
    <s v="Special"/>
    <d v="2022-09-14T00:00:00"/>
    <s v="Shareholder"/>
    <s v="Yes"/>
    <n v="1"/>
    <s v="Elect Fan Xiaoning as Non-independent Director"/>
    <s v="Election of Directors"/>
    <s v="For"/>
    <x v="0"/>
    <s v="Director is considered overboarded according to UBS guidelines."/>
    <s v="Yes"/>
  </r>
  <r>
    <x v="461"/>
    <s v="China"/>
    <s v="CNE100001B07"/>
    <s v="B6585B6"/>
    <s v="Special"/>
    <d v="2022-09-14T00:00:00"/>
    <s v="Management"/>
    <s v="Yes"/>
    <n v="1"/>
    <s v="Approve Interim Profit Distribution and Capitalization of Capital Reserves"/>
    <s v="Other"/>
    <s v="For"/>
    <x v="1"/>
    <m/>
    <s v="No"/>
  </r>
  <r>
    <x v="461"/>
    <s v="China"/>
    <s v="CNE100001B07"/>
    <s v="B6585B6"/>
    <s v="Special"/>
    <d v="2022-09-14T00:00:00"/>
    <s v="Management"/>
    <s v="Yes"/>
    <n v="2.1"/>
    <s v="Approve Amendments to Articles of Association"/>
    <s v="Other"/>
    <s v="For"/>
    <x v="1"/>
    <m/>
    <s v="No"/>
  </r>
  <r>
    <x v="461"/>
    <s v="China"/>
    <s v="CNE100001B07"/>
    <s v="B6585B6"/>
    <s v="Special"/>
    <d v="2022-09-14T00:00:00"/>
    <s v="Management"/>
    <s v="Yes"/>
    <n v="2.2000000000000002"/>
    <s v="Amend Rules and Procedures Regarding General Meetings of Shareholders"/>
    <s v="Other"/>
    <s v="For"/>
    <x v="0"/>
    <s v="We will not support a resolution when a lack of disclosure results in shareholders not being able to make an informed voting decision."/>
    <s v="Yes"/>
  </r>
  <r>
    <x v="461"/>
    <s v="China"/>
    <s v="CNE100001B07"/>
    <s v="B6585B6"/>
    <s v="Special"/>
    <d v="2022-09-14T00:00:00"/>
    <s v="Management"/>
    <s v="Yes"/>
    <n v="2.2999999999999998"/>
    <s v="Amend Rules and Procedures Regarding Meetings of Board of Directors"/>
    <s v="Election of Directors"/>
    <s v="For"/>
    <x v="0"/>
    <s v="We will not support a resolution when a lack of disclosure results in shareholders not being able to make an informed voting decision."/>
    <s v="Yes"/>
  </r>
  <r>
    <x v="461"/>
    <s v="China"/>
    <s v="CNE100001B07"/>
    <s v="B6585B6"/>
    <s v="Special"/>
    <d v="2022-09-14T00:00:00"/>
    <s v="Management"/>
    <s v="Yes"/>
    <n v="2.4"/>
    <s v="Amend Rules and Procedures Regarding Meetings of Board of Supervisors"/>
    <s v="Other"/>
    <s v="For"/>
    <x v="0"/>
    <s v="We will not support a resolution when a lack of disclosure results in shareholders not being able to make an informed voting decision."/>
    <s v="Yes"/>
  </r>
  <r>
    <x v="69"/>
    <s v="China"/>
    <s v="CNE100001260"/>
    <s v="B4XB836"/>
    <s v="Special"/>
    <d v="2022-09-14T00:00:00"/>
    <s v="Management"/>
    <s v="Yes"/>
    <n v="1"/>
    <s v="Approve Capital Injection with Xinwangda Electric Vehicle Battery Co., Ltd."/>
    <s v="Other"/>
    <s v="For"/>
    <x v="1"/>
    <m/>
    <s v="No"/>
  </r>
  <r>
    <x v="69"/>
    <s v="China"/>
    <s v="CNE100001260"/>
    <s v="B4XB836"/>
    <s v="Special"/>
    <d v="2022-09-14T00:00:00"/>
    <s v="Management"/>
    <s v="Yes"/>
    <n v="2"/>
    <s v="Approve Capital Injection"/>
    <s v="Other"/>
    <s v="For"/>
    <x v="1"/>
    <m/>
    <s v="No"/>
  </r>
  <r>
    <x v="69"/>
    <s v="China"/>
    <s v="CNE100001260"/>
    <s v="B4XB836"/>
    <s v="Special"/>
    <d v="2022-09-14T00:00:00"/>
    <s v="Management"/>
    <s v="Yes"/>
    <n v="3"/>
    <s v="Approve Convertible Bond Loans"/>
    <s v="Other"/>
    <s v="For"/>
    <x v="1"/>
    <m/>
    <s v="No"/>
  </r>
  <r>
    <x v="69"/>
    <s v="China"/>
    <s v="CNE100001260"/>
    <s v="B4XB836"/>
    <s v="Special"/>
    <d v="2022-09-14T00:00:00"/>
    <s v="Management"/>
    <s v="Yes"/>
    <n v="4.0999999999999996"/>
    <s v="Amend External Guarantee Management Regulations"/>
    <s v="Other"/>
    <s v="For"/>
    <x v="0"/>
    <s v="We will not support a resolution when a lack of disclosure results in shareholders not being able to make an informed voting decision."/>
    <s v="Yes"/>
  </r>
  <r>
    <x v="69"/>
    <s v="China"/>
    <s v="CNE100001260"/>
    <s v="B4XB836"/>
    <s v="Special"/>
    <d v="2022-09-14T00:00:00"/>
    <s v="Management"/>
    <s v="Yes"/>
    <n v="4.2"/>
    <s v="Amend External Investment Management Method"/>
    <s v="Other"/>
    <s v="For"/>
    <x v="0"/>
    <s v="We will not support a resolution when a lack of disclosure results in shareholders not being able to make an informed voting decision."/>
    <s v="Yes"/>
  </r>
  <r>
    <x v="69"/>
    <s v="China"/>
    <s v="CNE100001260"/>
    <s v="B4XB836"/>
    <s v="Special"/>
    <d v="2022-09-14T00:00:00"/>
    <s v="Management"/>
    <s v="Yes"/>
    <n v="4.3"/>
    <s v="Amend Related-Party Transaction Management System"/>
    <s v="Other"/>
    <s v="For"/>
    <x v="0"/>
    <s v="We will not support a resolution when a lack of disclosure results in shareholders not being able to make an informed voting decision."/>
    <s v="Yes"/>
  </r>
  <r>
    <x v="69"/>
    <s v="China"/>
    <s v="CNE100001260"/>
    <s v="B4XB836"/>
    <s v="Special"/>
    <d v="2022-09-14T00:00:00"/>
    <s v="Management"/>
    <s v="Yes"/>
    <n v="4.4000000000000004"/>
    <s v="Amend Working System for Independent Directors"/>
    <s v="Election of Directors"/>
    <s v="For"/>
    <x v="0"/>
    <s v="We will not support a resolution when a lack of disclosure results in shareholders not being able to make an informed voting decision."/>
    <s v="Yes"/>
  </r>
  <r>
    <x v="69"/>
    <s v="China"/>
    <s v="CNE100001260"/>
    <s v="B4XB836"/>
    <s v="Special"/>
    <d v="2022-09-14T00:00:00"/>
    <s v="Management"/>
    <s v="Yes"/>
    <n v="4.5"/>
    <s v="Amend Management System of Raised Funds"/>
    <s v="Other"/>
    <s v="For"/>
    <x v="0"/>
    <s v="We will not support a resolution when a lack of disclosure results in shareholders not being able to make an informed voting decision."/>
    <s v="Yes"/>
  </r>
  <r>
    <x v="69"/>
    <s v="China"/>
    <s v="CNE100001260"/>
    <s v="B4XB836"/>
    <s v="Special"/>
    <d v="2022-09-14T00:00:00"/>
    <s v="Management"/>
    <s v="Yes"/>
    <n v="4.5999999999999996"/>
    <s v="Amend Implementing Rules for Cumulative Voting System"/>
    <s v="Other"/>
    <s v="For"/>
    <x v="0"/>
    <s v="We will not support a resolution when a lack of disclosure results in shareholders not being able to make an informed voting decision."/>
    <s v="Yes"/>
  </r>
  <r>
    <x v="69"/>
    <s v="China"/>
    <s v="CNE100001260"/>
    <s v="B4XB836"/>
    <s v="Special"/>
    <d v="2022-09-14T00:00:00"/>
    <s v="Management"/>
    <s v="Yes"/>
    <n v="4.7"/>
    <s v="Amend Appointment System for Accountants"/>
    <s v="Other"/>
    <s v="For"/>
    <x v="0"/>
    <s v="We will not support a resolution when a lack of disclosure results in shareholders not being able to make an informed voting decision."/>
    <s v="Yes"/>
  </r>
  <r>
    <x v="69"/>
    <s v="China"/>
    <s v="CNE100001260"/>
    <s v="B4XB836"/>
    <s v="Special"/>
    <d v="2022-09-14T00:00:00"/>
    <s v="Management"/>
    <s v="Yes"/>
    <n v="4.8"/>
    <s v="Amend Shareholders' Meeting Online Voting Regulations"/>
    <s v="Other"/>
    <s v="For"/>
    <x v="0"/>
    <s v="We will not support a resolution when a lack of disclosure results in shareholders not being able to make an informed voting decision."/>
    <s v="Yes"/>
  </r>
  <r>
    <x v="462"/>
    <s v="India"/>
    <s v="INE081A01020"/>
    <s v="BPQWCZ3"/>
    <s v="Special"/>
    <d v="2022-09-14T00:00:00"/>
    <s v="Management"/>
    <s v="Yes"/>
    <n v="1"/>
    <s v="Approve Omnibus Material Related Party Transactions with Neelachal Ispat Nigam Limited - Operational Transaction(s)"/>
    <s v="Other"/>
    <s v="For"/>
    <x v="1"/>
    <m/>
    <s v="No"/>
  </r>
  <r>
    <x v="462"/>
    <s v="India"/>
    <s v="INE081A01020"/>
    <s v="BPQWCZ3"/>
    <s v="Special"/>
    <d v="2022-09-14T00:00:00"/>
    <s v="Management"/>
    <s v="Yes"/>
    <n v="2"/>
    <s v="Approve One-Time Material Related Party Transactions with Neelachal Ispat Nigam Limited - Financial Transaction(s)"/>
    <s v="Other"/>
    <s v="For"/>
    <x v="1"/>
    <m/>
    <s v="No"/>
  </r>
  <r>
    <x v="462"/>
    <s v="India"/>
    <s v="INE081A01020"/>
    <s v="BPQWCZ3"/>
    <s v="Special"/>
    <d v="2022-09-14T00:00:00"/>
    <s v="Management"/>
    <s v="Yes"/>
    <n v="3"/>
    <s v="Approve Omnibus Material Related Party Transactions between T S Global Procurement Company Pte. Ltd. and Neelachal Ispat Nigam Limited"/>
    <s v="Other"/>
    <s v="For"/>
    <x v="1"/>
    <m/>
    <s v="No"/>
  </r>
  <r>
    <x v="462"/>
    <s v="India"/>
    <s v="INE081A01020"/>
    <s v="BPQWCZ3"/>
    <s v="Special"/>
    <d v="2022-09-14T00:00:00"/>
    <s v="Management"/>
    <s v="Yes"/>
    <n v="4"/>
    <s v="Approve Omnibus Material Related Party Transactions between Tata Steel Limited and Tata Metaliks Limited - Financial Transaction"/>
    <s v="Other"/>
    <s v="For"/>
    <x v="1"/>
    <m/>
    <s v="No"/>
  </r>
  <r>
    <x v="44"/>
    <s v="Cayman Islands"/>
    <s v="CNE100003ZR0"/>
    <s v="BMGX8H9"/>
    <s v="Special"/>
    <d v="2022-09-14T00:00:00"/>
    <s v="Management"/>
    <s v="Yes"/>
    <n v="1"/>
    <s v="Approve Addition of External Guarantee"/>
    <s v="Other"/>
    <s v="For"/>
    <x v="0"/>
    <s v="The terms of the guarantee are not deemed to be in the best interest of shareholders."/>
    <s v="Yes"/>
  </r>
  <r>
    <x v="44"/>
    <s v="Cayman Islands"/>
    <s v="CNE100003ZR0"/>
    <s v="BMGX8H9"/>
    <s v="Special"/>
    <d v="2022-09-14T00:00:00"/>
    <s v="Management"/>
    <s v="Yes"/>
    <n v="2"/>
    <s v="Amend Articles of Association"/>
    <s v="Other"/>
    <s v="For"/>
    <x v="0"/>
    <s v="We will not support bundled amendments to bylaws/articles when we have concerns over one or more of the amendments are not in shareholders' interest."/>
    <s v="Yes"/>
  </r>
  <r>
    <x v="44"/>
    <s v="Cayman Islands"/>
    <s v="CNE100003ZR0"/>
    <s v="BMGX8H9"/>
    <s v="Special"/>
    <d v="2022-09-14T00:00:00"/>
    <s v="Management"/>
    <s v="Yes"/>
    <n v="3.1"/>
    <s v="Amend Rules and Procedures Regarding General Meetings of Shareholders"/>
    <s v="Other"/>
    <s v="For"/>
    <x v="0"/>
    <s v="We will not support a resolution when a lack of disclosure results in shareholders not being able to make an informed voting decision."/>
    <s v="Yes"/>
  </r>
  <r>
    <x v="44"/>
    <s v="Cayman Islands"/>
    <s v="CNE100003ZR0"/>
    <s v="BMGX8H9"/>
    <s v="Special"/>
    <d v="2022-09-14T00:00:00"/>
    <s v="Management"/>
    <s v="Yes"/>
    <n v="3.2"/>
    <s v="Amend Rules and Procedures Regarding Meetings of Board of Directors"/>
    <s v="Election of Directors"/>
    <s v="For"/>
    <x v="0"/>
    <s v="We will not support a resolution when a lack of disclosure results in shareholders not being able to make an informed voting decision."/>
    <s v="Yes"/>
  </r>
  <r>
    <x v="44"/>
    <s v="Cayman Islands"/>
    <s v="CNE100003ZR0"/>
    <s v="BMGX8H9"/>
    <s v="Special"/>
    <d v="2022-09-14T00:00:00"/>
    <s v="Management"/>
    <s v="Yes"/>
    <n v="3.3"/>
    <s v="Amend Rules and Procedures Regarding Meetings of Board of Supervisors"/>
    <s v="Other"/>
    <s v="For"/>
    <x v="0"/>
    <s v="We will not support a resolution when a lack of disclosure results in shareholders not being able to make an informed voting decision."/>
    <s v="Yes"/>
  </r>
  <r>
    <x v="44"/>
    <s v="Cayman Islands"/>
    <s v="CNE100003ZR0"/>
    <s v="BMGX8H9"/>
    <s v="Special"/>
    <d v="2022-09-14T00:00:00"/>
    <s v="Management"/>
    <s v="Yes"/>
    <n v="3.4"/>
    <s v="Amend Management System of Raised Funds"/>
    <s v="Other"/>
    <s v="For"/>
    <x v="0"/>
    <s v="We will not support a resolution when a lack of disclosure results in shareholders not being able to make an informed voting decision."/>
    <s v="Yes"/>
  </r>
  <r>
    <x v="44"/>
    <s v="Cayman Islands"/>
    <s v="CNE100003ZR0"/>
    <s v="BMGX8H9"/>
    <s v="Special"/>
    <d v="2022-09-14T00:00:00"/>
    <s v="Management"/>
    <s v="Yes"/>
    <n v="3.5"/>
    <s v="Amend External Guarantee Management Regulations"/>
    <s v="Other"/>
    <s v="For"/>
    <x v="0"/>
    <s v="We will not support a resolution when a lack of disclosure results in shareholders not being able to make an informed voting decision."/>
    <s v="Yes"/>
  </r>
  <r>
    <x v="44"/>
    <s v="Cayman Islands"/>
    <s v="CNE100003ZR0"/>
    <s v="BMGX8H9"/>
    <s v="Special"/>
    <d v="2022-09-14T00:00:00"/>
    <s v="Management"/>
    <s v="Yes"/>
    <n v="3.6"/>
    <s v="Amend External Investment Management Method"/>
    <s v="Other"/>
    <s v="For"/>
    <x v="0"/>
    <s v="We will not support a resolution when a lack of disclosure results in shareholders not being able to make an informed voting decision."/>
    <s v="Yes"/>
  </r>
  <r>
    <x v="44"/>
    <s v="Cayman Islands"/>
    <s v="CNE100003ZR0"/>
    <s v="BMGX8H9"/>
    <s v="Special"/>
    <d v="2022-09-14T00:00:00"/>
    <s v="Management"/>
    <s v="Yes"/>
    <n v="3.7"/>
    <s v="Amend Related Party Transaction Decision-making System"/>
    <s v="Other"/>
    <s v="For"/>
    <x v="0"/>
    <s v="We will not support a resolution when a lack of disclosure results in shareholders not being able to make an informed voting decision."/>
    <s v="Yes"/>
  </r>
  <r>
    <x v="44"/>
    <s v="Cayman Islands"/>
    <s v="CNE100003ZR0"/>
    <s v="BMGX8H9"/>
    <s v="Special"/>
    <d v="2022-09-14T00:00:00"/>
    <s v="Management"/>
    <s v="Yes"/>
    <n v="3.8"/>
    <s v="Amend Working System for Independent Directors"/>
    <s v="Election of Directors"/>
    <s v="For"/>
    <x v="0"/>
    <s v="We will not support a resolution when a lack of disclosure results in shareholders not being able to make an informed voting decision."/>
    <s v="Yes"/>
  </r>
  <r>
    <x v="463"/>
    <s v="Italy"/>
    <s v="IT0005239360"/>
    <s v="BYMXPS7"/>
    <s v="Extraordinary Shareholders"/>
    <d v="2022-09-14T00:00:00"/>
    <s v="Management"/>
    <s v="Yes"/>
    <n v="1"/>
    <s v="Amend Share Repurchase Program"/>
    <s v="Other"/>
    <s v="For"/>
    <x v="1"/>
    <m/>
    <s v="No"/>
  </r>
  <r>
    <x v="463"/>
    <s v="Italy"/>
    <s v="IT0005239360"/>
    <s v="BYMXPS7"/>
    <s v="Extraordinary Shareholders"/>
    <d v="2022-09-14T00:00:00"/>
    <s v="Management"/>
    <s v="Yes"/>
    <n v="1"/>
    <s v="Authorize Cancellation of Treasury Shares without Reduction of Share Capital; Amend Article 5"/>
    <s v="Other"/>
    <s v="For"/>
    <x v="1"/>
    <m/>
    <s v="No"/>
  </r>
  <r>
    <x v="214"/>
    <s v="China"/>
    <s v="CNE100001TS5"/>
    <s v="BVV6QQ1"/>
    <s v="Special"/>
    <d v="2022-09-14T00:00:00"/>
    <s v="Management"/>
    <s v="Yes"/>
    <n v="1"/>
    <s v="Approve Company's Eligibility for Issuance of Convertible Bonds"/>
    <s v="Other"/>
    <s v="For"/>
    <x v="1"/>
    <m/>
    <s v="No"/>
  </r>
  <r>
    <x v="214"/>
    <s v="China"/>
    <s v="CNE100001TS5"/>
    <s v="BVV6QQ1"/>
    <s v="Special"/>
    <d v="2022-09-14T00:00:00"/>
    <s v="Management"/>
    <s v="Yes"/>
    <n v="2"/>
    <s v="Approve Change in the Name of Raised Fund of Issuance of Convertible Bonds"/>
    <s v="Other"/>
    <s v="For"/>
    <x v="1"/>
    <m/>
    <s v="No"/>
  </r>
  <r>
    <x v="214"/>
    <s v="China"/>
    <s v="CNE100001TS5"/>
    <s v="BVV6QQ1"/>
    <s v="Special"/>
    <d v="2022-09-14T00:00:00"/>
    <s v="Management"/>
    <s v="Yes"/>
    <n v="3.1"/>
    <s v="Approve Type"/>
    <s v="Other"/>
    <s v="For"/>
    <x v="1"/>
    <m/>
    <s v="No"/>
  </r>
  <r>
    <x v="214"/>
    <s v="China"/>
    <s v="CNE100001TS5"/>
    <s v="BVV6QQ1"/>
    <s v="Special"/>
    <d v="2022-09-14T00:00:00"/>
    <s v="Management"/>
    <s v="Yes"/>
    <n v="3.1"/>
    <s v="Approve Terms for Downward Adjustment of Conversion Price"/>
    <s v="Other"/>
    <s v="For"/>
    <x v="1"/>
    <m/>
    <s v="No"/>
  </r>
  <r>
    <x v="214"/>
    <s v="China"/>
    <s v="CNE100001TS5"/>
    <s v="BVV6QQ1"/>
    <s v="Special"/>
    <d v="2022-09-14T00:00:00"/>
    <s v="Management"/>
    <s v="Yes"/>
    <n v="3.11"/>
    <s v="Approve Method for Determining the Number of Shares for Conversion"/>
    <s v="Other"/>
    <s v="For"/>
    <x v="1"/>
    <m/>
    <s v="No"/>
  </r>
  <r>
    <x v="214"/>
    <s v="China"/>
    <s v="CNE100001TS5"/>
    <s v="BVV6QQ1"/>
    <s v="Special"/>
    <d v="2022-09-14T00:00:00"/>
    <s v="Management"/>
    <s v="Yes"/>
    <n v="3.12"/>
    <s v="Approve Terms of Redemption"/>
    <s v="Other"/>
    <s v="For"/>
    <x v="1"/>
    <m/>
    <s v="No"/>
  </r>
  <r>
    <x v="214"/>
    <s v="China"/>
    <s v="CNE100001TS5"/>
    <s v="BVV6QQ1"/>
    <s v="Special"/>
    <d v="2022-09-14T00:00:00"/>
    <s v="Management"/>
    <s v="Yes"/>
    <n v="3.13"/>
    <s v="Approve Terms of Sell-Back"/>
    <s v="Other"/>
    <s v="For"/>
    <x v="1"/>
    <m/>
    <s v="No"/>
  </r>
  <r>
    <x v="214"/>
    <s v="China"/>
    <s v="CNE100001TS5"/>
    <s v="BVV6QQ1"/>
    <s v="Special"/>
    <d v="2022-09-14T00:00:00"/>
    <s v="Management"/>
    <s v="Yes"/>
    <n v="3.14"/>
    <s v="Approve Attribution of Profit and Loss During the Conversion Period"/>
    <s v="Other"/>
    <s v="For"/>
    <x v="1"/>
    <m/>
    <s v="No"/>
  </r>
  <r>
    <x v="214"/>
    <s v="China"/>
    <s v="CNE100001TS5"/>
    <s v="BVV6QQ1"/>
    <s v="Special"/>
    <d v="2022-09-14T00:00:00"/>
    <s v="Management"/>
    <s v="Yes"/>
    <n v="3.15"/>
    <s v="Approve Issue Manner and Target Subscribers"/>
    <s v="Other"/>
    <s v="For"/>
    <x v="1"/>
    <m/>
    <s v="No"/>
  </r>
  <r>
    <x v="214"/>
    <s v="China"/>
    <s v="CNE100001TS5"/>
    <s v="BVV6QQ1"/>
    <s v="Special"/>
    <d v="2022-09-14T00:00:00"/>
    <s v="Management"/>
    <s v="Yes"/>
    <n v="3.16"/>
    <s v="Approve Placing Arrangement for Shareholders"/>
    <s v="Other"/>
    <s v="For"/>
    <x v="1"/>
    <m/>
    <s v="No"/>
  </r>
  <r>
    <x v="214"/>
    <s v="China"/>
    <s v="CNE100001TS5"/>
    <s v="BVV6QQ1"/>
    <s v="Special"/>
    <d v="2022-09-14T00:00:00"/>
    <s v="Management"/>
    <s v="Yes"/>
    <n v="3.17"/>
    <s v="Approve Matters Relating to Meetings of Bondholders"/>
    <s v="Other"/>
    <s v="For"/>
    <x v="1"/>
    <m/>
    <s v="No"/>
  </r>
  <r>
    <x v="214"/>
    <s v="China"/>
    <s v="CNE100001TS5"/>
    <s v="BVV6QQ1"/>
    <s v="Special"/>
    <d v="2022-09-14T00:00:00"/>
    <s v="Management"/>
    <s v="Yes"/>
    <n v="3.18"/>
    <s v="Approve Use of Proceeds"/>
    <s v="Other"/>
    <s v="For"/>
    <x v="1"/>
    <m/>
    <s v="No"/>
  </r>
  <r>
    <x v="214"/>
    <s v="China"/>
    <s v="CNE100001TS5"/>
    <s v="BVV6QQ1"/>
    <s v="Special"/>
    <d v="2022-09-14T00:00:00"/>
    <s v="Management"/>
    <s v="Yes"/>
    <n v="3.19"/>
    <s v="Approve Guarantee Matters"/>
    <s v="Other"/>
    <s v="For"/>
    <x v="1"/>
    <m/>
    <s v="No"/>
  </r>
  <r>
    <x v="214"/>
    <s v="China"/>
    <s v="CNE100001TS5"/>
    <s v="BVV6QQ1"/>
    <s v="Special"/>
    <d v="2022-09-14T00:00:00"/>
    <s v="Management"/>
    <s v="Yes"/>
    <n v="3.2"/>
    <s v="Approve Issue Size"/>
    <s v="Other"/>
    <s v="For"/>
    <x v="1"/>
    <m/>
    <s v="No"/>
  </r>
  <r>
    <x v="214"/>
    <s v="China"/>
    <s v="CNE100001TS5"/>
    <s v="BVV6QQ1"/>
    <s v="Special"/>
    <d v="2022-09-14T00:00:00"/>
    <s v="Management"/>
    <s v="Yes"/>
    <n v="3.2"/>
    <s v="Approve Rating Matters"/>
    <s v="Other"/>
    <s v="For"/>
    <x v="1"/>
    <m/>
    <s v="No"/>
  </r>
  <r>
    <x v="214"/>
    <s v="China"/>
    <s v="CNE100001TS5"/>
    <s v="BVV6QQ1"/>
    <s v="Special"/>
    <d v="2022-09-14T00:00:00"/>
    <s v="Management"/>
    <s v="Yes"/>
    <n v="3.21"/>
    <s v="Approve Depository of Raised Funds"/>
    <s v="Other"/>
    <s v="For"/>
    <x v="1"/>
    <m/>
    <s v="No"/>
  </r>
  <r>
    <x v="214"/>
    <s v="China"/>
    <s v="CNE100001TS5"/>
    <s v="BVV6QQ1"/>
    <s v="Special"/>
    <d v="2022-09-14T00:00:00"/>
    <s v="Management"/>
    <s v="Yes"/>
    <n v="3.22"/>
    <s v="Approve Resolution Validity Period"/>
    <s v="Other"/>
    <s v="For"/>
    <x v="1"/>
    <m/>
    <s v="No"/>
  </r>
  <r>
    <x v="214"/>
    <s v="China"/>
    <s v="CNE100001TS5"/>
    <s v="BVV6QQ1"/>
    <s v="Special"/>
    <d v="2022-09-14T00:00:00"/>
    <s v="Management"/>
    <s v="Yes"/>
    <n v="3.3"/>
    <s v="Approve Existence Period"/>
    <s v="Other"/>
    <s v="For"/>
    <x v="1"/>
    <m/>
    <s v="No"/>
  </r>
  <r>
    <x v="214"/>
    <s v="China"/>
    <s v="CNE100001TS5"/>
    <s v="BVV6QQ1"/>
    <s v="Special"/>
    <d v="2022-09-14T00:00:00"/>
    <s v="Management"/>
    <s v="Yes"/>
    <n v="3.4"/>
    <s v="Approve Par Value and Issue Price"/>
    <s v="Other"/>
    <s v="For"/>
    <x v="1"/>
    <m/>
    <s v="No"/>
  </r>
  <r>
    <x v="214"/>
    <s v="China"/>
    <s v="CNE100001TS5"/>
    <s v="BVV6QQ1"/>
    <s v="Special"/>
    <d v="2022-09-14T00:00:00"/>
    <s v="Management"/>
    <s v="Yes"/>
    <n v="3.5"/>
    <s v="Approve Bond Coupon Rate"/>
    <s v="Other"/>
    <s v="For"/>
    <x v="1"/>
    <m/>
    <s v="No"/>
  </r>
  <r>
    <x v="214"/>
    <s v="China"/>
    <s v="CNE100001TS5"/>
    <s v="BVV6QQ1"/>
    <s v="Special"/>
    <d v="2022-09-14T00:00:00"/>
    <s v="Management"/>
    <s v="Yes"/>
    <n v="3.6"/>
    <s v="Approve Period and Manner of Repayment of Capital and Interest"/>
    <s v="Other"/>
    <s v="For"/>
    <x v="1"/>
    <m/>
    <s v="No"/>
  </r>
  <r>
    <x v="214"/>
    <s v="China"/>
    <s v="CNE100001TS5"/>
    <s v="BVV6QQ1"/>
    <s v="Special"/>
    <d v="2022-09-14T00:00:00"/>
    <s v="Management"/>
    <s v="Yes"/>
    <n v="3.7"/>
    <s v="Approve Conversion Period"/>
    <s v="Other"/>
    <s v="For"/>
    <x v="1"/>
    <m/>
    <s v="No"/>
  </r>
  <r>
    <x v="214"/>
    <s v="China"/>
    <s v="CNE100001TS5"/>
    <s v="BVV6QQ1"/>
    <s v="Special"/>
    <d v="2022-09-14T00:00:00"/>
    <s v="Management"/>
    <s v="Yes"/>
    <n v="3.8"/>
    <s v="Approve Determination of Conversion Price"/>
    <s v="Other"/>
    <s v="For"/>
    <x v="1"/>
    <m/>
    <s v="No"/>
  </r>
  <r>
    <x v="214"/>
    <s v="China"/>
    <s v="CNE100001TS5"/>
    <s v="BVV6QQ1"/>
    <s v="Special"/>
    <d v="2022-09-14T00:00:00"/>
    <s v="Management"/>
    <s v="Yes"/>
    <n v="3.9"/>
    <s v="Approve Adjustment and Calculation Method of Conversion Price"/>
    <s v="Other"/>
    <s v="For"/>
    <x v="1"/>
    <m/>
    <s v="No"/>
  </r>
  <r>
    <x v="214"/>
    <s v="China"/>
    <s v="CNE100001TS5"/>
    <s v="BVV6QQ1"/>
    <s v="Special"/>
    <d v="2022-09-14T00:00:00"/>
    <s v="Management"/>
    <s v="Yes"/>
    <n v="4"/>
    <s v="Approve Issuance of Convertible Bonds"/>
    <s v="Other"/>
    <s v="For"/>
    <x v="1"/>
    <m/>
    <s v="No"/>
  </r>
  <r>
    <x v="214"/>
    <s v="China"/>
    <s v="CNE100001TS5"/>
    <s v="BVV6QQ1"/>
    <s v="Special"/>
    <d v="2022-09-14T00:00:00"/>
    <s v="Management"/>
    <s v="Yes"/>
    <n v="5"/>
    <s v="Approve Feasibility Analysis Report on the Use of Proceeds"/>
    <s v="Reports"/>
    <s v="For"/>
    <x v="1"/>
    <m/>
    <s v="No"/>
  </r>
  <r>
    <x v="214"/>
    <s v="China"/>
    <s v="CNE100001TS5"/>
    <s v="BVV6QQ1"/>
    <s v="Special"/>
    <d v="2022-09-14T00:00:00"/>
    <s v="Management"/>
    <s v="Yes"/>
    <n v="6"/>
    <s v="Approve Report on the Usage of Previously Raised Funds"/>
    <s v="Reports"/>
    <s v="For"/>
    <x v="1"/>
    <m/>
    <s v="No"/>
  </r>
  <r>
    <x v="214"/>
    <s v="China"/>
    <s v="CNE100001TS5"/>
    <s v="BVV6QQ1"/>
    <s v="Special"/>
    <d v="2022-09-14T00:00:00"/>
    <s v="Management"/>
    <s v="Yes"/>
    <n v="7"/>
    <s v="Approve Impact of Dilution of Current Returns on Major Financial Indicators and the Relevant Measures to be Taken"/>
    <s v="Other"/>
    <s v="For"/>
    <x v="1"/>
    <m/>
    <s v="No"/>
  </r>
  <r>
    <x v="214"/>
    <s v="China"/>
    <s v="CNE100001TS5"/>
    <s v="BVV6QQ1"/>
    <s v="Special"/>
    <d v="2022-09-14T00:00:00"/>
    <s v="Management"/>
    <s v="Yes"/>
    <n v="8"/>
    <s v="Approve Commitment from Controlling Shareholders, Ultimate Controller, Directors and Senior Management Members Regarding Counter-dilution Measures in Connection to Convertible Bonds"/>
    <s v="Election of Directors"/>
    <s v="For"/>
    <x v="1"/>
    <m/>
    <s v="No"/>
  </r>
  <r>
    <x v="214"/>
    <s v="China"/>
    <s v="CNE100001TS5"/>
    <s v="BVV6QQ1"/>
    <s v="Special"/>
    <d v="2022-09-14T00:00:00"/>
    <s v="Management"/>
    <s v="Yes"/>
    <n v="9"/>
    <s v="Approve Rules and Procedures Regarding General Meetings of Convertible Bondholders"/>
    <s v="Other"/>
    <s v="For"/>
    <x v="1"/>
    <m/>
    <s v="No"/>
  </r>
  <r>
    <x v="214"/>
    <s v="China"/>
    <s v="CNE100001TS5"/>
    <s v="BVV6QQ1"/>
    <s v="Special"/>
    <d v="2022-09-14T00:00:00"/>
    <s v="Management"/>
    <s v="Yes"/>
    <n v="10"/>
    <s v="Approve Authorization of Board to Handle All Related Matters"/>
    <s v="Other"/>
    <s v="For"/>
    <x v="1"/>
    <m/>
    <s v="No"/>
  </r>
  <r>
    <x v="214"/>
    <s v="China"/>
    <s v="CNE100001TS5"/>
    <s v="BVV6QQ1"/>
    <s v="Special"/>
    <d v="2022-09-14T00:00:00"/>
    <s v="Management"/>
    <s v="Yes"/>
    <n v="11"/>
    <s v="Approve Weighted Average Return on Equity for the Last 3 Years and Verification Report on Non-recurring Profit and Loss"/>
    <s v="Reports"/>
    <s v="For"/>
    <x v="1"/>
    <m/>
    <s v="No"/>
  </r>
  <r>
    <x v="214"/>
    <s v="China"/>
    <s v="CNE100001TS5"/>
    <s v="BVV6QQ1"/>
    <s v="Special"/>
    <d v="2022-09-14T00:00:00"/>
    <s v="Management"/>
    <s v="Yes"/>
    <n v="12"/>
    <s v="Approve Shareholder Return Plan"/>
    <s v="Other"/>
    <s v="For"/>
    <x v="1"/>
    <m/>
    <s v="No"/>
  </r>
  <r>
    <x v="214"/>
    <s v="China"/>
    <s v="CNE100001TS5"/>
    <s v="BVV6QQ1"/>
    <s v="Special"/>
    <d v="2022-09-14T00:00:00"/>
    <s v="Management"/>
    <s v="Yes"/>
    <n v="13"/>
    <s v="Amend Management Method for the Usage of Raised Funds"/>
    <s v="Other"/>
    <s v="For"/>
    <x v="0"/>
    <s v="We will not support a resolution when a lack of disclosure results in shareholders not being able to make an informed voting decision."/>
    <s v="Yes"/>
  </r>
  <r>
    <x v="214"/>
    <s v="China"/>
    <s v="CNE100001TS5"/>
    <s v="BVV6QQ1"/>
    <s v="Special"/>
    <d v="2022-09-14T00:00:00"/>
    <s v="Management"/>
    <s v="Yes"/>
    <n v="14"/>
    <s v="Approve Provision of Guarantee"/>
    <s v="Other"/>
    <s v="For"/>
    <x v="0"/>
    <s v="The terms of the guarantee are not deemed to be in the best interest of shareholders."/>
    <s v="Yes"/>
  </r>
  <r>
    <x v="464"/>
    <s v="China"/>
    <s v="CNE000000RM5"/>
    <n v="6005247"/>
    <s v="Special"/>
    <d v="2022-09-15T00:00:00"/>
    <s v="Management"/>
    <s v="Yes"/>
    <n v="1"/>
    <s v="Approve to Appoint Financial Auditor and Internal Control Auditor"/>
    <s v="Auditors"/>
    <s v="For"/>
    <x v="1"/>
    <m/>
    <s v="No"/>
  </r>
  <r>
    <x v="464"/>
    <s v="China"/>
    <s v="CNE000000RM5"/>
    <n v="6005247"/>
    <s v="Special"/>
    <d v="2022-09-15T00:00:00"/>
    <s v="Management"/>
    <s v="Yes"/>
    <n v="2"/>
    <s v="Approve Amendments to Articles of Association"/>
    <s v="Other"/>
    <s v="For"/>
    <x v="0"/>
    <s v="We will not support bundled amendments to bylaws/articles when we have concerns over one or more of the amendments are not in shareholders' interest."/>
    <s v="Yes"/>
  </r>
  <r>
    <x v="464"/>
    <s v="China"/>
    <s v="CNE000000RM5"/>
    <n v="6005247"/>
    <s v="Special"/>
    <d v="2022-09-15T00:00:00"/>
    <s v="Management"/>
    <s v="Yes"/>
    <n v="3"/>
    <s v="Amend Rules and Procedures Regarding General Meetings of Shareholders"/>
    <s v="Other"/>
    <s v="For"/>
    <x v="1"/>
    <m/>
    <s v="No"/>
  </r>
  <r>
    <x v="464"/>
    <s v="China"/>
    <s v="CNE000000RM5"/>
    <n v="6005247"/>
    <s v="Special"/>
    <d v="2022-09-15T00:00:00"/>
    <s v="Management"/>
    <s v="Yes"/>
    <n v="4"/>
    <s v="Amend Rules and Procedures Regarding Meetings of Board of Directors"/>
    <s v="Election of Directors"/>
    <s v="For"/>
    <x v="0"/>
    <s v="We will not support bundled amendments to bylaws/articles when we have concerns over one or more of the amendments are not in shareholders' interest."/>
    <s v="Yes"/>
  </r>
  <r>
    <x v="465"/>
    <s v="United Kingdom"/>
    <s v="GB00BVYVFW23"/>
    <s v="BVYVFW2"/>
    <s v="Annual"/>
    <d v="2022-09-15T00:00:00"/>
    <s v="Management"/>
    <s v="Yes"/>
    <n v="1"/>
    <s v="Accept Financial Statements and Statutory Reports"/>
    <s v="Reports"/>
    <s v="For"/>
    <x v="1"/>
    <m/>
    <s v="No"/>
  </r>
  <r>
    <x v="465"/>
    <s v="United Kingdom"/>
    <s v="GB00BVYVFW23"/>
    <s v="BVYVFW2"/>
    <s v="Annual"/>
    <d v="2022-09-15T00:00:00"/>
    <s v="Management"/>
    <s v="Yes"/>
    <n v="2"/>
    <s v="Approve Remuneration Report"/>
    <s v="Incentives and Remuneration"/>
    <s v="For"/>
    <x v="1"/>
    <m/>
    <s v="No"/>
  </r>
  <r>
    <x v="465"/>
    <s v="United Kingdom"/>
    <s v="GB00BVYVFW23"/>
    <s v="BVYVFW2"/>
    <s v="Annual"/>
    <d v="2022-09-15T00:00:00"/>
    <s v="Management"/>
    <s v="Yes"/>
    <n v="3"/>
    <s v="Approve Final Dividend"/>
    <s v="Other"/>
    <s v="For"/>
    <x v="1"/>
    <m/>
    <s v="No"/>
  </r>
  <r>
    <x v="465"/>
    <s v="United Kingdom"/>
    <s v="GB00BVYVFW23"/>
    <s v="BVYVFW2"/>
    <s v="Annual"/>
    <d v="2022-09-15T00:00:00"/>
    <s v="Management"/>
    <s v="Yes"/>
    <n v="4"/>
    <s v="Re-elect Ed Williams as Director"/>
    <s v="Election of Directors"/>
    <s v="For"/>
    <x v="1"/>
    <m/>
    <s v="No"/>
  </r>
  <r>
    <x v="465"/>
    <s v="United Kingdom"/>
    <s v="GB00BVYVFW23"/>
    <s v="BVYVFW2"/>
    <s v="Annual"/>
    <d v="2022-09-15T00:00:00"/>
    <s v="Management"/>
    <s v="Yes"/>
    <n v="5"/>
    <s v="Re-elect Nathan Coe as Director"/>
    <s v="Election of Directors"/>
    <s v="For"/>
    <x v="1"/>
    <m/>
    <s v="No"/>
  </r>
  <r>
    <x v="465"/>
    <s v="United Kingdom"/>
    <s v="GB00BVYVFW23"/>
    <s v="BVYVFW2"/>
    <s v="Annual"/>
    <d v="2022-09-15T00:00:00"/>
    <s v="Management"/>
    <s v="Yes"/>
    <n v="6"/>
    <s v="Re-elect David Keens as Director"/>
    <s v="Election of Directors"/>
    <s v="For"/>
    <x v="1"/>
    <m/>
    <s v="No"/>
  </r>
  <r>
    <x v="465"/>
    <s v="United Kingdom"/>
    <s v="GB00BVYVFW23"/>
    <s v="BVYVFW2"/>
    <s v="Annual"/>
    <d v="2022-09-15T00:00:00"/>
    <s v="Management"/>
    <s v="Yes"/>
    <n v="7"/>
    <s v="Re-elect Jill Easterbrook as Director"/>
    <s v="Election of Directors"/>
    <s v="For"/>
    <x v="1"/>
    <m/>
    <s v="No"/>
  </r>
  <r>
    <x v="465"/>
    <s v="United Kingdom"/>
    <s v="GB00BVYVFW23"/>
    <s v="BVYVFW2"/>
    <s v="Annual"/>
    <d v="2022-09-15T00:00:00"/>
    <s v="Management"/>
    <s v="Yes"/>
    <n v="8"/>
    <s v="Re-elect Jeni Mundy as Director"/>
    <s v="Election of Directors"/>
    <s v="For"/>
    <x v="1"/>
    <m/>
    <s v="No"/>
  </r>
  <r>
    <x v="465"/>
    <s v="United Kingdom"/>
    <s v="GB00BVYVFW23"/>
    <s v="BVYVFW2"/>
    <s v="Annual"/>
    <d v="2022-09-15T00:00:00"/>
    <s v="Management"/>
    <s v="Yes"/>
    <n v="9"/>
    <s v="Re-elect Catherine Faiers as Director"/>
    <s v="Election of Directors"/>
    <s v="For"/>
    <x v="1"/>
    <m/>
    <s v="No"/>
  </r>
  <r>
    <x v="465"/>
    <s v="United Kingdom"/>
    <s v="GB00BVYVFW23"/>
    <s v="BVYVFW2"/>
    <s v="Annual"/>
    <d v="2022-09-15T00:00:00"/>
    <s v="Management"/>
    <s v="Yes"/>
    <n v="10"/>
    <s v="Re-elect Jamie Warner as Director"/>
    <s v="Election of Directors"/>
    <s v="For"/>
    <x v="1"/>
    <m/>
    <s v="No"/>
  </r>
  <r>
    <x v="465"/>
    <s v="United Kingdom"/>
    <s v="GB00BVYVFW23"/>
    <s v="BVYVFW2"/>
    <s v="Annual"/>
    <d v="2022-09-15T00:00:00"/>
    <s v="Management"/>
    <s v="Yes"/>
    <n v="11"/>
    <s v="Re-elect Sigga Sigurdardottir as Director"/>
    <s v="Election of Directors"/>
    <s v="For"/>
    <x v="1"/>
    <m/>
    <s v="No"/>
  </r>
  <r>
    <x v="465"/>
    <s v="United Kingdom"/>
    <s v="GB00BVYVFW23"/>
    <s v="BVYVFW2"/>
    <s v="Annual"/>
    <d v="2022-09-15T00:00:00"/>
    <s v="Management"/>
    <s v="Yes"/>
    <n v="12"/>
    <s v="Elect Jasvinder Gakhal as Director"/>
    <s v="Election of Directors"/>
    <s v="For"/>
    <x v="1"/>
    <m/>
    <s v="No"/>
  </r>
  <r>
    <x v="465"/>
    <s v="United Kingdom"/>
    <s v="GB00BVYVFW23"/>
    <s v="BVYVFW2"/>
    <s v="Annual"/>
    <d v="2022-09-15T00:00:00"/>
    <s v="Management"/>
    <s v="Yes"/>
    <n v="13"/>
    <s v="Reappoint KPMG LLP as Auditors"/>
    <s v="Auditors"/>
    <s v="For"/>
    <x v="1"/>
    <m/>
    <s v="No"/>
  </r>
  <r>
    <x v="465"/>
    <s v="United Kingdom"/>
    <s v="GB00BVYVFW23"/>
    <s v="BVYVFW2"/>
    <s v="Annual"/>
    <d v="2022-09-15T00:00:00"/>
    <s v="Management"/>
    <s v="Yes"/>
    <n v="14"/>
    <s v="Authorise Board to Fix Remuneration of Auditors"/>
    <s v="Incentives and Remuneration"/>
    <s v="For"/>
    <x v="1"/>
    <m/>
    <s v="No"/>
  </r>
  <r>
    <x v="465"/>
    <s v="United Kingdom"/>
    <s v="GB00BVYVFW23"/>
    <s v="BVYVFW2"/>
    <s v="Annual"/>
    <d v="2022-09-15T00:00:00"/>
    <s v="Management"/>
    <s v="Yes"/>
    <n v="15"/>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65"/>
    <s v="United Kingdom"/>
    <s v="GB00BVYVFW23"/>
    <s v="BVYVFW2"/>
    <s v="Annual"/>
    <d v="2022-09-15T00:00:00"/>
    <s v="Management"/>
    <s v="Yes"/>
    <n v="16"/>
    <s v="Authorise Issue of Equity without Pre-emptive Rights"/>
    <s v="Other"/>
    <s v="For"/>
    <x v="1"/>
    <m/>
    <s v="No"/>
  </r>
  <r>
    <x v="465"/>
    <s v="United Kingdom"/>
    <s v="GB00BVYVFW23"/>
    <s v="BVYVFW2"/>
    <s v="Annual"/>
    <d v="2022-09-15T00:00:00"/>
    <s v="Management"/>
    <s v="Yes"/>
    <n v="17"/>
    <s v="Authorise Issue of Equity without Pre-emptive Rights in Connection with an Acquisition or Specified Capital Investment"/>
    <s v="Other"/>
    <s v="For"/>
    <x v="1"/>
    <m/>
    <s v="No"/>
  </r>
  <r>
    <x v="465"/>
    <s v="United Kingdom"/>
    <s v="GB00BVYVFW23"/>
    <s v="BVYVFW2"/>
    <s v="Annual"/>
    <d v="2022-09-15T00:00:00"/>
    <s v="Management"/>
    <s v="Yes"/>
    <n v="18"/>
    <s v="Authorise Market Purchase of Ordinary Shares"/>
    <s v="Other"/>
    <s v="For"/>
    <x v="1"/>
    <m/>
    <s v="No"/>
  </r>
  <r>
    <x v="465"/>
    <s v="United Kingdom"/>
    <s v="GB00BVYVFW23"/>
    <s v="BVYVFW2"/>
    <s v="Annual"/>
    <d v="2022-09-15T00:00:00"/>
    <s v="Management"/>
    <s v="Yes"/>
    <n v="19"/>
    <s v="Authorise the Company to Call General Meeting with Two Weeks' Notice"/>
    <s v="Other"/>
    <s v="For"/>
    <x v="1"/>
    <m/>
    <s v="No"/>
  </r>
  <r>
    <x v="466"/>
    <s v="China"/>
    <s v="CNE000000KC1"/>
    <n v="6110602"/>
    <s v="Special"/>
    <d v="2022-09-15T00:00:00"/>
    <s v="Management"/>
    <s v="Yes"/>
    <n v="1.1000000000000001"/>
    <s v="Elect Cong Zhong as Director"/>
    <s v="Election of Directors"/>
    <s v="For"/>
    <x v="1"/>
    <m/>
    <s v="No"/>
  </r>
  <r>
    <x v="466"/>
    <s v="China"/>
    <s v="CNE000000KC1"/>
    <n v="6110602"/>
    <s v="Special"/>
    <d v="2022-09-15T00:00:00"/>
    <s v="Management"/>
    <s v="Yes"/>
    <n v="1.2"/>
    <s v="Elect Tao Guofei as Director"/>
    <s v="Election of Directors"/>
    <s v="For"/>
    <x v="1"/>
    <m/>
    <s v="No"/>
  </r>
  <r>
    <x v="271"/>
    <s v="China"/>
    <s v="CNE0000015R4"/>
    <n v="6307954"/>
    <s v="Special"/>
    <d v="2022-09-15T00:00:00"/>
    <s v="Management"/>
    <s v="Yes"/>
    <n v="1"/>
    <s v="Approve Profit Distribution in the First Half of 2022"/>
    <s v="Other"/>
    <s v="For"/>
    <x v="1"/>
    <m/>
    <s v="No"/>
  </r>
  <r>
    <x v="271"/>
    <s v="China"/>
    <s v="CNE0000015R4"/>
    <n v="6307954"/>
    <s v="Special"/>
    <d v="2022-09-15T00:00:00"/>
    <s v="Management"/>
    <s v="Yes"/>
    <n v="2"/>
    <s v="Approve to Appoint Independent and Internal Control Auditor"/>
    <s v="Auditors"/>
    <s v="For"/>
    <x v="1"/>
    <m/>
    <s v="No"/>
  </r>
  <r>
    <x v="467"/>
    <s v="China"/>
    <s v="CNE0000016L5"/>
    <n v="6314697"/>
    <s v="Special"/>
    <d v="2022-09-15T00:00:00"/>
    <s v="Management"/>
    <s v="Yes"/>
    <n v="1"/>
    <s v="Approve Repurchase and Cancellation of Performance Shares"/>
    <s v="Other"/>
    <s v="For"/>
    <x v="1"/>
    <m/>
    <s v="No"/>
  </r>
  <r>
    <x v="468"/>
    <s v="Canada"/>
    <s v="CA2918434077"/>
    <n v="2314000"/>
    <s v="Annual"/>
    <d v="2022-09-15T00:00:00"/>
    <s v="Management"/>
    <s v="Yes"/>
    <n v="1"/>
    <s v="Advisory Vote on Executive Compensation Approach"/>
    <s v="Other"/>
    <s v="For"/>
    <x v="0"/>
    <s v="Greater than 50% of equity awards vest without reference to performance conditions."/>
    <s v="Yes"/>
  </r>
  <r>
    <x v="469"/>
    <s v="China"/>
    <s v="CNE000000QW6"/>
    <n v="6000190"/>
    <s v="Special"/>
    <d v="2022-09-15T00:00:00"/>
    <s v="Management"/>
    <s v="Yes"/>
    <n v="1"/>
    <s v="Approve Additional Guarantees"/>
    <s v="Other"/>
    <s v="For"/>
    <x v="1"/>
    <m/>
    <s v="No"/>
  </r>
  <r>
    <x v="64"/>
    <s v="China"/>
    <s v="CNE000000073"/>
    <n v="6188933"/>
    <s v="Special"/>
    <d v="2022-09-15T00:00:00"/>
    <s v="Management"/>
    <s v="Yes"/>
    <n v="1"/>
    <s v="Approve Increase of Guarantee"/>
    <s v="Other"/>
    <s v="For"/>
    <x v="1"/>
    <m/>
    <s v="No"/>
  </r>
  <r>
    <x v="64"/>
    <s v="China"/>
    <s v="CNE000000073"/>
    <n v="6188933"/>
    <s v="Special"/>
    <d v="2022-09-15T00:00:00"/>
    <s v="Management"/>
    <s v="Yes"/>
    <n v="2"/>
    <s v="Amend Articles of Association"/>
    <s v="Other"/>
    <s v="For"/>
    <x v="1"/>
    <m/>
    <s v="No"/>
  </r>
  <r>
    <x v="470"/>
    <s v="China"/>
    <s v="CNE1000015L5"/>
    <s v="B6SGJ82"/>
    <s v="Special"/>
    <d v="2022-09-15T00:00:00"/>
    <s v="Management"/>
    <s v="Yes"/>
    <n v="1"/>
    <s v="Approve Amendments to Articles of Association"/>
    <s v="Other"/>
    <s v="For"/>
    <x v="1"/>
    <m/>
    <s v="No"/>
  </r>
  <r>
    <x v="470"/>
    <s v="China"/>
    <s v="CNE1000015L5"/>
    <s v="B6SGJ82"/>
    <s v="Special"/>
    <d v="2022-09-15T00:00:00"/>
    <s v="Management"/>
    <s v="Yes"/>
    <n v="2.1"/>
    <s v="Amend Rules and Procedures Regarding General Meetings of Shareholders"/>
    <s v="Other"/>
    <s v="For"/>
    <x v="0"/>
    <s v="We will not support a resolution when a lack of disclosure results in shareholders not being able to make an informed voting decision."/>
    <s v="Yes"/>
  </r>
  <r>
    <x v="470"/>
    <s v="China"/>
    <s v="CNE1000015L5"/>
    <s v="B6SGJ82"/>
    <s v="Special"/>
    <d v="2022-09-15T00:00:00"/>
    <s v="Management"/>
    <s v="Yes"/>
    <n v="2.2000000000000002"/>
    <s v="Amend Rules and Procedures Regarding Meetings of Board of Directors"/>
    <s v="Election of Directors"/>
    <s v="For"/>
    <x v="0"/>
    <s v="We will not support a resolution when a lack of disclosure results in shareholders not being able to make an informed voting decision."/>
    <s v="Yes"/>
  </r>
  <r>
    <x v="470"/>
    <s v="China"/>
    <s v="CNE1000015L5"/>
    <s v="B6SGJ82"/>
    <s v="Special"/>
    <d v="2022-09-15T00:00:00"/>
    <s v="Management"/>
    <s v="Yes"/>
    <n v="2.2999999999999998"/>
    <s v="Amend Working System for Independent Directors"/>
    <s v="Election of Directors"/>
    <s v="For"/>
    <x v="0"/>
    <s v="We will not support a resolution when a lack of disclosure results in shareholders not being able to make an informed voting decision."/>
    <s v="Yes"/>
  </r>
  <r>
    <x v="470"/>
    <s v="China"/>
    <s v="CNE1000015L5"/>
    <s v="B6SGJ82"/>
    <s v="Special"/>
    <d v="2022-09-15T00:00:00"/>
    <s v="Management"/>
    <s v="Yes"/>
    <n v="2.4"/>
    <s v="Amend Funding System for Preventing the Use of Funds by Controlling Shareholder and Related Parties"/>
    <s v="Other"/>
    <s v="For"/>
    <x v="0"/>
    <s v="We will not support a resolution when a lack of disclosure results in shareholders not being able to make an informed voting decision."/>
    <s v="Yes"/>
  </r>
  <r>
    <x v="470"/>
    <s v="China"/>
    <s v="CNE1000015L5"/>
    <s v="B6SGJ82"/>
    <s v="Special"/>
    <d v="2022-09-15T00:00:00"/>
    <s v="Management"/>
    <s v="Yes"/>
    <n v="2.5"/>
    <s v="Amend Dividend Management System"/>
    <s v="Other"/>
    <s v="For"/>
    <x v="0"/>
    <s v="We will not support a resolution when a lack of disclosure results in shareholders not being able to make an informed voting decision."/>
    <s v="Yes"/>
  </r>
  <r>
    <x v="470"/>
    <s v="China"/>
    <s v="CNE1000015L5"/>
    <s v="B6SGJ82"/>
    <s v="Special"/>
    <d v="2022-09-15T00:00:00"/>
    <s v="Management"/>
    <s v="Yes"/>
    <n v="2.6"/>
    <s v="Amend Management System for Providing External Guarantees"/>
    <s v="Other"/>
    <s v="For"/>
    <x v="0"/>
    <s v="We will not support a resolution when a lack of disclosure results in shareholders not being able to make an informed voting decision."/>
    <s v="Yes"/>
  </r>
  <r>
    <x v="470"/>
    <s v="China"/>
    <s v="CNE1000015L5"/>
    <s v="B6SGJ82"/>
    <s v="Special"/>
    <d v="2022-09-15T00:00:00"/>
    <s v="Management"/>
    <s v="Yes"/>
    <n v="2.7"/>
    <s v="Amend Appointment System for Accountants"/>
    <s v="Other"/>
    <s v="For"/>
    <x v="0"/>
    <s v="We will not support a resolution when a lack of disclosure results in shareholders not being able to make an informed voting decision."/>
    <s v="Yes"/>
  </r>
  <r>
    <x v="470"/>
    <s v="China"/>
    <s v="CNE1000015L5"/>
    <s v="B6SGJ82"/>
    <s v="Special"/>
    <d v="2022-09-15T00:00:00"/>
    <s v="Management"/>
    <s v="Yes"/>
    <n v="2.8"/>
    <s v="Amend Implementing Rules for Cumulative Voting System"/>
    <s v="Other"/>
    <s v="For"/>
    <x v="0"/>
    <s v="We will not support a resolution when a lack of disclosure results in shareholders not being able to make an informed voting decision."/>
    <s v="Yes"/>
  </r>
  <r>
    <x v="470"/>
    <s v="China"/>
    <s v="CNE1000015L5"/>
    <s v="B6SGJ82"/>
    <s v="Special"/>
    <d v="2022-09-15T00:00:00"/>
    <s v="Management"/>
    <s v="Yes"/>
    <n v="2.9"/>
    <s v="Amend Rules and Procedures Regarding Meetings of Board of Supervisors"/>
    <s v="Other"/>
    <s v="For"/>
    <x v="0"/>
    <s v="We will not support a resolution when a lack of disclosure results in shareholders not being able to make an informed voting decision."/>
    <s v="Yes"/>
  </r>
  <r>
    <x v="470"/>
    <s v="China"/>
    <s v="CNE1000015L5"/>
    <s v="B6SGJ82"/>
    <s v="Special"/>
    <d v="2022-09-15T00:00:00"/>
    <s v="Management"/>
    <s v="Yes"/>
    <n v="3"/>
    <s v="Approve to Appoint Auditor"/>
    <s v="Auditors"/>
    <s v="For"/>
    <x v="1"/>
    <m/>
    <s v="No"/>
  </r>
  <r>
    <x v="470"/>
    <s v="China"/>
    <s v="CNE1000015L5"/>
    <s v="B6SGJ82"/>
    <s v="Special"/>
    <d v="2022-09-15T00:00:00"/>
    <s v="Management"/>
    <s v="Yes"/>
    <n v="4"/>
    <s v="Approve Employee Share Purchase Plan (Draft) and Summary"/>
    <s v="Other"/>
    <s v="For"/>
    <x v="0"/>
    <s v="We have concerns regarding the dilution or discount being applied to the share plan."/>
    <s v="Yes"/>
  </r>
  <r>
    <x v="470"/>
    <s v="China"/>
    <s v="CNE1000015L5"/>
    <s v="B6SGJ82"/>
    <s v="Special"/>
    <d v="2022-09-15T00:00:00"/>
    <s v="Management"/>
    <s v="Yes"/>
    <n v="5"/>
    <s v="Approve Methods to Assess the Performance of Plan Participants"/>
    <s v="Other"/>
    <s v="For"/>
    <x v="0"/>
    <s v="We have concerns regarding the dilution or discount being applied to the share plan."/>
    <s v="Yes"/>
  </r>
  <r>
    <x v="470"/>
    <s v="China"/>
    <s v="CNE1000015L5"/>
    <s v="B6SGJ82"/>
    <s v="Special"/>
    <d v="2022-09-15T00:00:00"/>
    <s v="Management"/>
    <s v="Yes"/>
    <n v="6"/>
    <s v="Approve Authorization of the Board to Handle All Matters"/>
    <s v="Other"/>
    <s v="For"/>
    <x v="0"/>
    <s v="We have concerns regarding the dilution or discount being applied to the share plan."/>
    <s v="Yes"/>
  </r>
  <r>
    <x v="471"/>
    <s v="Canada"/>
    <s v="CA6837151068"/>
    <n v="2260824"/>
    <s v="Annual"/>
    <d v="2022-09-15T00:00:00"/>
    <s v="Management"/>
    <s v="Yes"/>
    <n v="1.1000000000000001"/>
    <s v="Elect Director P. Thomas Jenkins"/>
    <s v="Election of Directors"/>
    <s v="For"/>
    <x v="0"/>
    <s v="The Chair is not independent and the Board as a whole lacks independence."/>
    <s v="Yes"/>
  </r>
  <r>
    <x v="471"/>
    <s v="Canada"/>
    <s v="CA6837151068"/>
    <n v="2260824"/>
    <s v="Annual"/>
    <d v="2022-09-15T00:00:00"/>
    <s v="Management"/>
    <s v="Yes"/>
    <n v="1.1000000000000001"/>
    <s v="Elect Director Katharine B. Stevenson"/>
    <s v="Election of Directors"/>
    <s v="For"/>
    <x v="0"/>
    <s v="Candidate is not considered independent and the Audit Committee is not made up of at least 2/3 independent directors."/>
    <s v="Yes"/>
  </r>
  <r>
    <x v="471"/>
    <s v="Canada"/>
    <s v="CA6837151068"/>
    <n v="2260824"/>
    <s v="Annual"/>
    <d v="2022-09-15T00:00:00"/>
    <s v="Management"/>
    <s v="Yes"/>
    <n v="1.1100000000000001"/>
    <s v="Elect Director Deborah Weinstein"/>
    <s v="Election of Directors"/>
    <s v="For"/>
    <x v="0"/>
    <s v="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471"/>
    <s v="Canada"/>
    <s v="CA6837151068"/>
    <n v="2260824"/>
    <s v="Annual"/>
    <d v="2022-09-15T00:00:00"/>
    <s v="Management"/>
    <s v="Yes"/>
    <n v="1.2"/>
    <s v="Elect Director Mark J. Barrenechea"/>
    <s v="Election of Directors"/>
    <s v="For"/>
    <x v="1"/>
    <m/>
    <s v="No"/>
  </r>
  <r>
    <x v="471"/>
    <s v="Canada"/>
    <s v="CA6837151068"/>
    <n v="2260824"/>
    <s v="Annual"/>
    <d v="2022-09-15T00:00:00"/>
    <s v="Management"/>
    <s v="Yes"/>
    <n v="1.3"/>
    <s v="Elect Director Randy Fowlie"/>
    <s v="Election of Directors"/>
    <s v="For"/>
    <x v="0"/>
    <s v="Candidate is not considered independent and the Audit Committee is not made up of at least 2/3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
    <s v="Yes"/>
  </r>
  <r>
    <x v="471"/>
    <s v="Canada"/>
    <s v="CA6837151068"/>
    <n v="2260824"/>
    <s v="Annual"/>
    <d v="2022-09-15T00:00:00"/>
    <s v="Management"/>
    <s v="Yes"/>
    <n v="1.4"/>
    <s v="Elect Director David Fraser"/>
    <s v="Election of Directors"/>
    <s v="For"/>
    <x v="1"/>
    <m/>
    <s v="No"/>
  </r>
  <r>
    <x v="471"/>
    <s v="Canada"/>
    <s v="CA6837151068"/>
    <n v="2260824"/>
    <s v="Annual"/>
    <d v="2022-09-15T00:00:00"/>
    <s v="Management"/>
    <s v="Yes"/>
    <n v="1.5"/>
    <s v="Elect Director Gail E. Hamilton"/>
    <s v="Election of Directors"/>
    <s v="For"/>
    <x v="0"/>
    <s v="Candidate is not considered independent and is serving on the Remuneration Committee which should comprise of a majority of independent directors."/>
    <s v="Yes"/>
  </r>
  <r>
    <x v="471"/>
    <s v="Canada"/>
    <s v="CA6837151068"/>
    <n v="2260824"/>
    <s v="Annual"/>
    <d v="2022-09-15T00:00:00"/>
    <s v="Management"/>
    <s v="Yes"/>
    <n v="1.6"/>
    <s v="Elect Director Robert (Bob) Hau"/>
    <s v="Election of Directors"/>
    <s v="For"/>
    <x v="1"/>
    <m/>
    <s v="No"/>
  </r>
  <r>
    <x v="471"/>
    <s v="Canada"/>
    <s v="CA6837151068"/>
    <n v="2260824"/>
    <s v="Annual"/>
    <d v="2022-09-15T00:00:00"/>
    <s v="Management"/>
    <s v="Yes"/>
    <n v="1.7"/>
    <s v="Elect Director Ann M. Powell"/>
    <s v="Election of Directors"/>
    <s v="For"/>
    <x v="1"/>
    <m/>
    <s v="No"/>
  </r>
  <r>
    <x v="471"/>
    <s v="Canada"/>
    <s v="CA6837151068"/>
    <n v="2260824"/>
    <s v="Annual"/>
    <d v="2022-09-15T00:00:00"/>
    <s v="Management"/>
    <s v="Yes"/>
    <n v="1.8"/>
    <s v="Elect Director Stephen J. Sadler"/>
    <s v="Election of Directors"/>
    <s v="For"/>
    <x v="1"/>
    <m/>
    <s v="No"/>
  </r>
  <r>
    <x v="471"/>
    <s v="Canada"/>
    <s v="CA6837151068"/>
    <n v="2260824"/>
    <s v="Annual"/>
    <d v="2022-09-15T00:00:00"/>
    <s v="Management"/>
    <s v="Yes"/>
    <n v="1.9"/>
    <s v="Elect Director Michael Slaunwhite"/>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471"/>
    <s v="Canada"/>
    <s v="CA6837151068"/>
    <n v="2260824"/>
    <s v="Annual"/>
    <d v="2022-09-15T00:00:00"/>
    <s v="Management"/>
    <s v="Yes"/>
    <n v="2"/>
    <s v="Ratify KPMG LLP as Auditors"/>
    <s v="Auditors"/>
    <s v="For"/>
    <x v="1"/>
    <m/>
    <s v="No"/>
  </r>
  <r>
    <x v="471"/>
    <s v="Canada"/>
    <s v="CA6837151068"/>
    <n v="2260824"/>
    <s v="Annual"/>
    <d v="2022-09-15T00:00:00"/>
    <s v="Management"/>
    <s v="Yes"/>
    <n v="3"/>
    <s v="Advisory Vote on Executive Compensation Approach"/>
    <s v="Other"/>
    <s v="For"/>
    <x v="0"/>
    <s v="Executive pay granted/vested during the year is not aligned with performance."/>
    <s v="Yes"/>
  </r>
  <r>
    <x v="471"/>
    <s v="Canada"/>
    <s v="CA6837151068"/>
    <n v="2260824"/>
    <s v="Annual"/>
    <d v="2022-09-15T00:00:00"/>
    <s v="Management"/>
    <s v="Yes"/>
    <n v="4"/>
    <s v="Approve Shareholder Rights Plan"/>
    <s v="Other"/>
    <s v="For"/>
    <x v="1"/>
    <m/>
    <s v="No"/>
  </r>
  <r>
    <x v="472"/>
    <s v="China"/>
    <s v="CNE1000017G1"/>
    <s v="B4TH690"/>
    <s v="Special"/>
    <d v="2022-09-15T00:00:00"/>
    <s v="Shareholder"/>
    <s v="Yes"/>
    <n v="1"/>
    <s v="Elect Zhou Chunlai as Supervisor"/>
    <s v="Other"/>
    <s v="For"/>
    <x v="1"/>
    <m/>
    <s v="No"/>
  </r>
  <r>
    <x v="472"/>
    <s v="China"/>
    <s v="CNE1000017G1"/>
    <s v="B4TH690"/>
    <s v="Special"/>
    <d v="2022-09-15T00:00:00"/>
    <s v="Management"/>
    <s v="Yes"/>
    <n v="2"/>
    <s v="Amend Management System for Providing External Guarantees"/>
    <s v="Other"/>
    <s v="For"/>
    <x v="0"/>
    <s v="We will not support a resolution when a lack of disclosure results in shareholders not being able to make an informed voting decision."/>
    <s v="Yes"/>
  </r>
  <r>
    <x v="472"/>
    <s v="China"/>
    <s v="CNE1000017G1"/>
    <s v="B4TH690"/>
    <s v="Special"/>
    <d v="2022-09-15T00:00:00"/>
    <s v="Management"/>
    <s v="Yes"/>
    <n v="3"/>
    <s v="Approve Budget Adjustment"/>
    <s v="Other"/>
    <s v="For"/>
    <x v="0"/>
    <s v="We will not support a resolution when a lack of disclosure results in shareholders being unable to make an informed voting decision."/>
    <s v="Yes"/>
  </r>
  <r>
    <x v="472"/>
    <s v="China"/>
    <s v="CNE1000017G1"/>
    <s v="B4TH690"/>
    <s v="Special"/>
    <d v="2022-09-15T00:00:00"/>
    <s v="Management"/>
    <s v="Yes"/>
    <n v="4"/>
    <s v="Approve Adjustment of Guarantee Plan"/>
    <s v="Other"/>
    <s v="For"/>
    <x v="0"/>
    <s v="The Company has failed to provide sufficient disclosure regarding the details of the guarantee."/>
    <s v="Yes"/>
  </r>
  <r>
    <x v="472"/>
    <s v="China"/>
    <s v="CNE1000017G1"/>
    <s v="B4TH690"/>
    <s v="Special"/>
    <d v="2022-09-15T00:00:00"/>
    <s v="Management"/>
    <s v="Yes"/>
    <n v="5"/>
    <s v="Approve Financial Assistance Provision"/>
    <s v="Other"/>
    <s v="For"/>
    <x v="1"/>
    <m/>
    <s v="No"/>
  </r>
  <r>
    <x v="473"/>
    <s v="China"/>
    <s v="CNE000001683"/>
    <n v="6313854"/>
    <s v="Special"/>
    <d v="2022-09-15T00:00:00"/>
    <s v="Management"/>
    <s v="Yes"/>
    <n v="1.1000000000000001"/>
    <s v="Elect Ou Huisheng as Director"/>
    <s v="Election of Directors"/>
    <s v="For"/>
    <x v="1"/>
    <m/>
    <s v="No"/>
  </r>
  <r>
    <x v="474"/>
    <s v="China"/>
    <s v="CNE000000SV4"/>
    <n v="6093048"/>
    <s v="Special"/>
    <d v="2022-09-15T00:00:00"/>
    <s v="Management"/>
    <s v="Yes"/>
    <n v="1"/>
    <s v="Approve External Donation Management System"/>
    <s v="Other"/>
    <s v="For"/>
    <x v="1"/>
    <m/>
    <s v="No"/>
  </r>
  <r>
    <x v="474"/>
    <s v="China"/>
    <s v="CNE000000SV4"/>
    <n v="6093048"/>
    <s v="Special"/>
    <d v="2022-09-15T00:00:00"/>
    <s v="Management"/>
    <s v="Yes"/>
    <n v="2"/>
    <s v="Approve the Company's Application to Increase the Types of Listed Securities Market-making Trading Business and Change the Business Scope"/>
    <s v="Other"/>
    <s v="For"/>
    <x v="1"/>
    <m/>
    <s v="No"/>
  </r>
  <r>
    <x v="474"/>
    <s v="China"/>
    <s v="CNE000000SV4"/>
    <n v="6093048"/>
    <s v="Special"/>
    <d v="2022-09-15T00:00:00"/>
    <s v="Management"/>
    <s v="Yes"/>
    <n v="3"/>
    <s v="Approve Additional Related Party Transactions"/>
    <s v="Other"/>
    <s v="For"/>
    <x v="1"/>
    <m/>
    <s v="No"/>
  </r>
  <r>
    <x v="475"/>
    <s v="China"/>
    <s v="CNE100000T99"/>
    <s v="B55ZBQ7"/>
    <s v="Special"/>
    <d v="2022-09-15T00:00:00"/>
    <s v="Management"/>
    <s v="Yes"/>
    <n v="1"/>
    <s v="Approve Related Party Transaction"/>
    <s v="Other"/>
    <s v="For"/>
    <x v="1"/>
    <m/>
    <s v="No"/>
  </r>
  <r>
    <x v="475"/>
    <s v="China"/>
    <s v="CNE100000T99"/>
    <s v="B55ZBQ7"/>
    <s v="Special"/>
    <d v="2022-09-15T00:00:00"/>
    <s v="Management"/>
    <s v="Yes"/>
    <n v="2"/>
    <s v="Approve Issuance of Super-short-term Commercial Papers"/>
    <s v="Other"/>
    <s v="For"/>
    <x v="1"/>
    <m/>
    <s v="No"/>
  </r>
  <r>
    <x v="475"/>
    <s v="China"/>
    <s v="CNE100000T99"/>
    <s v="B55ZBQ7"/>
    <s v="Special"/>
    <d v="2022-09-15T00:00:00"/>
    <s v="Management"/>
    <s v="Yes"/>
    <n v="3"/>
    <s v="Approve Provision of Guarantee"/>
    <s v="Other"/>
    <s v="For"/>
    <x v="1"/>
    <m/>
    <s v="No"/>
  </r>
  <r>
    <x v="475"/>
    <s v="China"/>
    <s v="CNE100000T99"/>
    <s v="B55ZBQ7"/>
    <s v="Special"/>
    <d v="2022-09-15T00:00:00"/>
    <s v="Management"/>
    <s v="Yes"/>
    <n v="4"/>
    <s v="Approve Amendments to Articles of Association"/>
    <s v="Other"/>
    <s v="For"/>
    <x v="0"/>
    <s v="We will not support bundled amendments to bylaws/articles when we have concerns over one or more of the amendments are not in shareholders' interest."/>
    <s v="Yes"/>
  </r>
  <r>
    <x v="475"/>
    <s v="China"/>
    <s v="CNE100000T99"/>
    <s v="B55ZBQ7"/>
    <s v="Special"/>
    <d v="2022-09-15T00:00:00"/>
    <s v="Management"/>
    <s v="Yes"/>
    <n v="5"/>
    <s v="Amend Rules and Procedures Regarding General Meetings of Shareholders"/>
    <s v="Other"/>
    <s v="For"/>
    <x v="0"/>
    <s v="We will not support a resolution when a lack of disclosure results in shareholders not being able to make an informed voting decision."/>
    <s v="Yes"/>
  </r>
  <r>
    <x v="475"/>
    <s v="China"/>
    <s v="CNE100000T99"/>
    <s v="B55ZBQ7"/>
    <s v="Special"/>
    <d v="2022-09-15T00:00:00"/>
    <s v="Management"/>
    <s v="Yes"/>
    <n v="6"/>
    <s v="Amend Rules and Procedures Regarding Meetings of Board of Directors"/>
    <s v="Election of Directors"/>
    <s v="For"/>
    <x v="0"/>
    <s v="We will not support a resolution when a lack of disclosure results in shareholders not being able to make an informed voting decision."/>
    <s v="Yes"/>
  </r>
  <r>
    <x v="475"/>
    <s v="China"/>
    <s v="CNE100000T99"/>
    <s v="B55ZBQ7"/>
    <s v="Special"/>
    <d v="2022-09-15T00:00:00"/>
    <s v="Management"/>
    <s v="Yes"/>
    <n v="7"/>
    <s v="Amend Related-Party Transaction Management System"/>
    <s v="Other"/>
    <s v="For"/>
    <x v="0"/>
    <s v="We will not support a resolution when a lack of disclosure results in shareholders not being able to make an informed voting decision."/>
    <s v="Yes"/>
  </r>
  <r>
    <x v="475"/>
    <s v="China"/>
    <s v="CNE100000T99"/>
    <s v="B55ZBQ7"/>
    <s v="Special"/>
    <d v="2022-09-15T00:00:00"/>
    <s v="Management"/>
    <s v="Yes"/>
    <n v="8"/>
    <s v="Amend Management System for Providing External Guarantees"/>
    <s v="Other"/>
    <s v="For"/>
    <x v="0"/>
    <s v="We will not support a resolution when a lack of disclosure results in shareholders not being able to make an informed voting decision."/>
    <s v="Yes"/>
  </r>
  <r>
    <x v="475"/>
    <s v="China"/>
    <s v="CNE100000T99"/>
    <s v="B55ZBQ7"/>
    <s v="Special"/>
    <d v="2022-09-15T00:00:00"/>
    <s v="Management"/>
    <s v="Yes"/>
    <n v="9"/>
    <s v="Amend Investment Decision Management System"/>
    <s v="Other"/>
    <s v="For"/>
    <x v="0"/>
    <s v="We will not support a resolution when a lack of disclosure results in shareholders not being able to make an informed voting decision."/>
    <s v="Yes"/>
  </r>
  <r>
    <x v="475"/>
    <s v="China"/>
    <s v="CNE100000T99"/>
    <s v="B55ZBQ7"/>
    <s v="Special"/>
    <d v="2022-09-15T00:00:00"/>
    <s v="Management"/>
    <s v="Yes"/>
    <n v="10"/>
    <s v="Amend Management System of Raised Funds"/>
    <s v="Other"/>
    <s v="For"/>
    <x v="0"/>
    <s v="We will not support a resolution when a lack of disclosure results in shareholders not being able to make an informed voting decision."/>
    <s v="Yes"/>
  </r>
  <r>
    <x v="475"/>
    <s v="China"/>
    <s v="CNE100000T99"/>
    <s v="B55ZBQ7"/>
    <s v="Special"/>
    <d v="2022-09-15T00:00:00"/>
    <s v="Management"/>
    <s v="Yes"/>
    <n v="11"/>
    <s v="Amend Information Disclosure Management System"/>
    <s v="Other"/>
    <s v="For"/>
    <x v="0"/>
    <s v="We will not support a resolution when a lack of disclosure results in shareholders not being able to make an informed voting decision."/>
    <s v="Yes"/>
  </r>
  <r>
    <x v="475"/>
    <s v="China"/>
    <s v="CNE100000T99"/>
    <s v="B55ZBQ7"/>
    <s v="Special"/>
    <d v="2022-09-15T00:00:00"/>
    <s v="Management"/>
    <s v="Yes"/>
    <n v="12"/>
    <s v="Amend Working System for Independent Directors"/>
    <s v="Election of Directors"/>
    <s v="For"/>
    <x v="0"/>
    <s v="We will not support a resolution when a lack of disclosure results in shareholders not being able to make an informed voting decision."/>
    <s v="Yes"/>
  </r>
  <r>
    <x v="475"/>
    <s v="China"/>
    <s v="CNE100000T99"/>
    <s v="B55ZBQ7"/>
    <s v="Special"/>
    <d v="2022-09-15T00:00:00"/>
    <s v="Management"/>
    <s v="Yes"/>
    <n v="13"/>
    <s v="Amend Rules and Procedures Regarding Meetings of Board of Supervisors"/>
    <s v="Other"/>
    <s v="For"/>
    <x v="0"/>
    <s v="We will not support a resolution when a lack of disclosure results in shareholders not being able to make an informed voting decision."/>
    <s v="Yes"/>
  </r>
  <r>
    <x v="476"/>
    <s v="China"/>
    <s v="CNE1000010N2"/>
    <s v="B44DPG3"/>
    <s v="Special"/>
    <d v="2022-09-15T00:00:00"/>
    <s v="Management"/>
    <s v="Yes"/>
    <n v="1"/>
    <s v="Approve Interim Profit Distribution"/>
    <s v="Other"/>
    <s v="For"/>
    <x v="1"/>
    <m/>
    <s v="No"/>
  </r>
  <r>
    <x v="476"/>
    <s v="China"/>
    <s v="CNE1000010N2"/>
    <s v="B44DPG3"/>
    <s v="Special"/>
    <d v="2022-09-15T00:00:00"/>
    <s v="Management"/>
    <s v="Yes"/>
    <n v="2"/>
    <s v="Approve Application of Credit Lines"/>
    <s v="Other"/>
    <s v="For"/>
    <x v="1"/>
    <m/>
    <s v="No"/>
  </r>
  <r>
    <x v="476"/>
    <s v="China"/>
    <s v="CNE1000010N2"/>
    <s v="B44DPG3"/>
    <s v="Special"/>
    <d v="2022-09-15T00:00:00"/>
    <s v="Management"/>
    <s v="Yes"/>
    <n v="3"/>
    <s v="Approve Adjustment on Provision of Guarantees"/>
    <s v="Other"/>
    <s v="For"/>
    <x v="1"/>
    <m/>
    <s v="No"/>
  </r>
  <r>
    <x v="477"/>
    <s v="China"/>
    <s v="CNE000001DL5"/>
    <n v="6591058"/>
    <s v="Special"/>
    <d v="2022-09-15T00:00:00"/>
    <s v="Management"/>
    <s v="Yes"/>
    <n v="1"/>
    <s v="Amend Articles of Association"/>
    <s v="Other"/>
    <s v="For"/>
    <x v="1"/>
    <m/>
    <s v="No"/>
  </r>
  <r>
    <x v="477"/>
    <s v="China"/>
    <s v="CNE000001DL5"/>
    <n v="6591058"/>
    <s v="Special"/>
    <d v="2022-09-15T00:00:00"/>
    <s v="Management"/>
    <s v="Yes"/>
    <n v="2"/>
    <s v="Approve Company's Eligibility for Private Placement of Shares"/>
    <s v="Other"/>
    <s v="For"/>
    <x v="1"/>
    <m/>
    <s v="No"/>
  </r>
  <r>
    <x v="477"/>
    <s v="China"/>
    <s v="CNE000001DL5"/>
    <n v="6591058"/>
    <s v="Special"/>
    <d v="2022-09-15T00:00:00"/>
    <s v="Management"/>
    <s v="Yes"/>
    <n v="3.1"/>
    <s v="Approve Share Type and Par Value"/>
    <s v="Other"/>
    <s v="For"/>
    <x v="1"/>
    <m/>
    <s v="No"/>
  </r>
  <r>
    <x v="477"/>
    <s v="China"/>
    <s v="CNE000001DL5"/>
    <n v="6591058"/>
    <s v="Special"/>
    <d v="2022-09-15T00:00:00"/>
    <s v="Management"/>
    <s v="Yes"/>
    <n v="3.1"/>
    <s v="Approve Resolution Validity Period"/>
    <s v="Other"/>
    <s v="For"/>
    <x v="1"/>
    <m/>
    <s v="No"/>
  </r>
  <r>
    <x v="477"/>
    <s v="China"/>
    <s v="CNE000001DL5"/>
    <n v="6591058"/>
    <s v="Special"/>
    <d v="2022-09-15T00:00:00"/>
    <s v="Management"/>
    <s v="Yes"/>
    <n v="3.2"/>
    <s v="Approve Issue Manner and Issue Time"/>
    <s v="Other"/>
    <s v="For"/>
    <x v="1"/>
    <m/>
    <s v="No"/>
  </r>
  <r>
    <x v="477"/>
    <s v="China"/>
    <s v="CNE000001DL5"/>
    <n v="6591058"/>
    <s v="Special"/>
    <d v="2022-09-15T00:00:00"/>
    <s v="Management"/>
    <s v="Yes"/>
    <n v="3.3"/>
    <s v="Approve Target Subscribers and Subscription Method"/>
    <s v="Other"/>
    <s v="For"/>
    <x v="1"/>
    <m/>
    <s v="No"/>
  </r>
  <r>
    <x v="477"/>
    <s v="China"/>
    <s v="CNE000001DL5"/>
    <n v="6591058"/>
    <s v="Special"/>
    <d v="2022-09-15T00:00:00"/>
    <s v="Management"/>
    <s v="Yes"/>
    <n v="3.4"/>
    <s v="Approve Issue Size"/>
    <s v="Other"/>
    <s v="For"/>
    <x v="1"/>
    <m/>
    <s v="No"/>
  </r>
  <r>
    <x v="477"/>
    <s v="China"/>
    <s v="CNE000001DL5"/>
    <n v="6591058"/>
    <s v="Special"/>
    <d v="2022-09-15T00:00:00"/>
    <s v="Management"/>
    <s v="Yes"/>
    <n v="3.5"/>
    <s v="Approve Issue Price, Pricing Reference Date and Pricing Basis"/>
    <s v="Other"/>
    <s v="For"/>
    <x v="1"/>
    <m/>
    <s v="No"/>
  </r>
  <r>
    <x v="477"/>
    <s v="China"/>
    <s v="CNE000001DL5"/>
    <n v="6591058"/>
    <s v="Special"/>
    <d v="2022-09-15T00:00:00"/>
    <s v="Management"/>
    <s v="Yes"/>
    <n v="3.6"/>
    <s v="Approve Lock-up Period"/>
    <s v="Other"/>
    <s v="For"/>
    <x v="1"/>
    <m/>
    <s v="No"/>
  </r>
  <r>
    <x v="477"/>
    <s v="China"/>
    <s v="CNE000001DL5"/>
    <n v="6591058"/>
    <s v="Special"/>
    <d v="2022-09-15T00:00:00"/>
    <s v="Management"/>
    <s v="Yes"/>
    <n v="3.7"/>
    <s v="Approve Listing Exchange"/>
    <s v="Other"/>
    <s v="For"/>
    <x v="1"/>
    <m/>
    <s v="No"/>
  </r>
  <r>
    <x v="477"/>
    <s v="China"/>
    <s v="CNE000001DL5"/>
    <n v="6591058"/>
    <s v="Special"/>
    <d v="2022-09-15T00:00:00"/>
    <s v="Management"/>
    <s v="Yes"/>
    <n v="3.8"/>
    <s v="Approve Amount and Use of Proceeds"/>
    <s v="Other"/>
    <s v="For"/>
    <x v="1"/>
    <m/>
    <s v="No"/>
  </r>
  <r>
    <x v="477"/>
    <s v="China"/>
    <s v="CNE000001DL5"/>
    <n v="6591058"/>
    <s v="Special"/>
    <d v="2022-09-15T00:00:00"/>
    <s v="Management"/>
    <s v="Yes"/>
    <n v="3.9"/>
    <s v="Approve Distribution Arrangement of Undistributed Earnings"/>
    <s v="Other"/>
    <s v="For"/>
    <x v="1"/>
    <m/>
    <s v="No"/>
  </r>
  <r>
    <x v="477"/>
    <s v="China"/>
    <s v="CNE000001DL5"/>
    <n v="6591058"/>
    <s v="Special"/>
    <d v="2022-09-15T00:00:00"/>
    <s v="Management"/>
    <s v="Yes"/>
    <n v="4"/>
    <s v="Approve Plan on Private Placement of Shares"/>
    <s v="Other"/>
    <s v="For"/>
    <x v="1"/>
    <m/>
    <s v="No"/>
  </r>
  <r>
    <x v="477"/>
    <s v="China"/>
    <s v="CNE000001DL5"/>
    <n v="6591058"/>
    <s v="Special"/>
    <d v="2022-09-15T00:00:00"/>
    <s v="Management"/>
    <s v="Yes"/>
    <n v="5"/>
    <s v="Approve Feasibility Analysis Report on the Use of Proceeds"/>
    <s v="Reports"/>
    <s v="For"/>
    <x v="1"/>
    <m/>
    <s v="No"/>
  </r>
  <r>
    <x v="477"/>
    <s v="China"/>
    <s v="CNE000001DL5"/>
    <n v="6591058"/>
    <s v="Special"/>
    <d v="2022-09-15T00:00:00"/>
    <s v="Management"/>
    <s v="Yes"/>
    <n v="6"/>
    <s v="Approve Impact of Dilution of Current Returns on Major Financial Indicators, the Relevant Measures to be Taken and Commitment from Relevant Parties"/>
    <s v="Other"/>
    <s v="For"/>
    <x v="1"/>
    <m/>
    <s v="No"/>
  </r>
  <r>
    <x v="477"/>
    <s v="China"/>
    <s v="CNE000001DL5"/>
    <n v="6591058"/>
    <s v="Special"/>
    <d v="2022-09-15T00:00:00"/>
    <s v="Management"/>
    <s v="Yes"/>
    <n v="7"/>
    <s v="Approve Report on the Usage of Previously Raised Funds"/>
    <s v="Reports"/>
    <s v="For"/>
    <x v="1"/>
    <m/>
    <s v="No"/>
  </r>
  <r>
    <x v="477"/>
    <s v="China"/>
    <s v="CNE000001DL5"/>
    <n v="6591058"/>
    <s v="Special"/>
    <d v="2022-09-15T00:00:00"/>
    <s v="Management"/>
    <s v="Yes"/>
    <n v="8"/>
    <s v="Approve Shareholder Return Plan"/>
    <s v="Other"/>
    <s v="For"/>
    <x v="1"/>
    <m/>
    <s v="No"/>
  </r>
  <r>
    <x v="477"/>
    <s v="China"/>
    <s v="CNE000001DL5"/>
    <n v="6591058"/>
    <s v="Special"/>
    <d v="2022-09-15T00:00:00"/>
    <s v="Management"/>
    <s v="Yes"/>
    <n v="9"/>
    <s v="Approve Authorization of Board to Handle All Related Matters"/>
    <s v="Other"/>
    <s v="For"/>
    <x v="1"/>
    <m/>
    <s v="No"/>
  </r>
  <r>
    <x v="24"/>
    <s v="China"/>
    <s v="CNE100000N61"/>
    <s v="B4XRMZ4"/>
    <s v="Special"/>
    <d v="2022-09-16T00:00:00"/>
    <s v="Management"/>
    <s v="Yes"/>
    <n v="1"/>
    <s v="Approve Repurchase and Cancellation of Performance Shares"/>
    <s v="Other"/>
    <s v="For"/>
    <x v="1"/>
    <m/>
    <s v="No"/>
  </r>
  <r>
    <x v="24"/>
    <s v="China"/>
    <s v="CNE100000N61"/>
    <s v="B4XRMZ4"/>
    <s v="Special"/>
    <d v="2022-09-16T00:00:00"/>
    <s v="Management"/>
    <s v="Yes"/>
    <n v="2"/>
    <s v="Approve Amendments to Articles of Association"/>
    <s v="Other"/>
    <s v="For"/>
    <x v="1"/>
    <m/>
    <s v="No"/>
  </r>
  <r>
    <x v="24"/>
    <s v="China"/>
    <s v="CNE100000N61"/>
    <s v="B4XRMZ4"/>
    <s v="Special"/>
    <d v="2022-09-16T00:00:00"/>
    <s v="Management"/>
    <s v="Yes"/>
    <n v="3"/>
    <s v="Approve Provision of Guarantee to Zhejiang Changnong Agriculture and Animal Husbandry Food Co., Ltd."/>
    <s v="Other"/>
    <s v="For"/>
    <x v="1"/>
    <m/>
    <s v="No"/>
  </r>
  <r>
    <x v="24"/>
    <s v="China"/>
    <s v="CNE100000N61"/>
    <s v="B4XRMZ4"/>
    <s v="Special"/>
    <d v="2022-09-16T00:00:00"/>
    <s v="Management"/>
    <s v="Yes"/>
    <n v="4"/>
    <s v="Approve Provision of Guarantee to Heilongjiang Dabeinong Food Technology Group Co., Ltd."/>
    <s v="Other"/>
    <s v="For"/>
    <x v="1"/>
    <m/>
    <s v="No"/>
  </r>
  <r>
    <x v="478"/>
    <s v="China"/>
    <s v="CNE000000SH3"/>
    <n v="6016670"/>
    <s v="Special"/>
    <d v="2022-09-16T00:00:00"/>
    <s v="Management"/>
    <s v="Yes"/>
    <n v="1"/>
    <s v="Approve Amendments to Articles of Association"/>
    <s v="Other"/>
    <s v="For"/>
    <x v="0"/>
    <s v="We will not support bundled amendments to bylaws/articles when we have concerns over one or more of the amendments are not in shareholders' interest."/>
    <s v="Yes"/>
  </r>
  <r>
    <x v="478"/>
    <s v="China"/>
    <s v="CNE000000SH3"/>
    <n v="6016670"/>
    <s v="Special"/>
    <d v="2022-09-16T00:00:00"/>
    <s v="Management"/>
    <s v="Yes"/>
    <n v="2"/>
    <s v="Amend Rules and Procedures Regarding General Meetings of Shareholders"/>
    <s v="Other"/>
    <s v="For"/>
    <x v="1"/>
    <m/>
    <s v="No"/>
  </r>
  <r>
    <x v="478"/>
    <s v="China"/>
    <s v="CNE000000SH3"/>
    <n v="6016670"/>
    <s v="Special"/>
    <d v="2022-09-16T00:00:00"/>
    <s v="Management"/>
    <s v="Yes"/>
    <n v="3"/>
    <s v="Amend Rules and Procedures Regarding Meetings of Board of Directors"/>
    <s v="Election of Directors"/>
    <s v="For"/>
    <x v="1"/>
    <m/>
    <s v="No"/>
  </r>
  <r>
    <x v="478"/>
    <s v="China"/>
    <s v="CNE000000SH3"/>
    <n v="6016670"/>
    <s v="Special"/>
    <d v="2022-09-16T00:00:00"/>
    <s v="Management"/>
    <s v="Yes"/>
    <n v="4"/>
    <s v="Amend Rules and Procedures Regarding Meetings of Board of Supervisors"/>
    <s v="Other"/>
    <s v="For"/>
    <x v="1"/>
    <m/>
    <s v="No"/>
  </r>
  <r>
    <x v="478"/>
    <s v="China"/>
    <s v="CNE000000SH3"/>
    <n v="6016670"/>
    <s v="Special"/>
    <d v="2022-09-16T00:00:00"/>
    <s v="Management"/>
    <s v="Yes"/>
    <n v="5"/>
    <s v="Amend Working System for Independent Directors"/>
    <s v="Election of Directors"/>
    <s v="For"/>
    <x v="1"/>
    <m/>
    <s v="No"/>
  </r>
  <r>
    <x v="478"/>
    <s v="China"/>
    <s v="CNE000000SH3"/>
    <n v="6016670"/>
    <s v="Special"/>
    <d v="2022-09-16T00:00:00"/>
    <s v="Management"/>
    <s v="Yes"/>
    <n v="6"/>
    <s v="Approve Change Legal Representative"/>
    <s v="Other"/>
    <s v="For"/>
    <x v="1"/>
    <m/>
    <s v="No"/>
  </r>
  <r>
    <x v="478"/>
    <s v="China"/>
    <s v="CNE000000SH3"/>
    <n v="6016670"/>
    <s v="Special"/>
    <d v="2022-09-16T00:00:00"/>
    <s v="Management"/>
    <s v="Yes"/>
    <n v="7"/>
    <s v="Approve Semi-annual Risk Control Indicator Report"/>
    <s v="Reports"/>
    <s v="For"/>
    <x v="1"/>
    <m/>
    <s v="No"/>
  </r>
  <r>
    <x v="479"/>
    <s v="China"/>
    <s v="CNE100000X44"/>
    <s v="B4Q1Y57"/>
    <s v="Extraordinary Shareholders"/>
    <d v="2022-09-16T00:00:00"/>
    <s v="Management"/>
    <s v="Yes"/>
    <n v="1"/>
    <s v="Approve Purchase of Liability Insurance for Directors, Supervisors and Senior Management"/>
    <s v="Election of Directors"/>
    <s v="For"/>
    <x v="1"/>
    <m/>
    <s v="No"/>
  </r>
  <r>
    <x v="479"/>
    <s v="China"/>
    <s v="CNE100000X44"/>
    <s v="B4Q1Y57"/>
    <s v="Extraordinary Shareholders"/>
    <d v="2022-09-16T00:00:00"/>
    <s v="Management"/>
    <s v="Yes"/>
    <n v="2"/>
    <s v="Approve Related Party Transaction Regarding to Group Credit Limits of Chongqing City Construction Investment (Group) Company Limited"/>
    <s v="Other"/>
    <s v="For"/>
    <x v="1"/>
    <m/>
    <s v="No"/>
  </r>
  <r>
    <x v="479"/>
    <s v="China"/>
    <s v="CNE100000X44"/>
    <s v="B4Q1Y57"/>
    <s v="Extraordinary Shareholders"/>
    <d v="2022-09-16T00:00:00"/>
    <s v="Management"/>
    <s v="Yes"/>
    <n v="3"/>
    <s v="Approve Related Party Transaction Regarding to Group Credit Limits of Chongqing Development Investment Co., Ltd"/>
    <s v="Other"/>
    <s v="For"/>
    <x v="1"/>
    <m/>
    <s v="No"/>
  </r>
  <r>
    <x v="479"/>
    <s v="China"/>
    <s v="CNE100000X44"/>
    <s v="B4Q1Y57"/>
    <s v="Extraordinary Shareholders"/>
    <d v="2022-09-16T00:00:00"/>
    <s v="Management"/>
    <s v="Yes"/>
    <n v="4"/>
    <s v="Amend Articles of Association"/>
    <s v="Other"/>
    <s v="For"/>
    <x v="0"/>
    <s v="We will not support amendments to the Articles of Association/Bylaws amendment which are against shareholders' interests."/>
    <s v="Yes"/>
  </r>
  <r>
    <x v="479"/>
    <s v="China"/>
    <s v="CNE100000X44"/>
    <s v="B4Q1Y57"/>
    <s v="Extraordinary Shareholders"/>
    <d v="2022-09-16T00:00:00"/>
    <s v="Management"/>
    <s v="Yes"/>
    <n v="5"/>
    <s v="Amend Rules and Procedures Regarding General Meetings of Shareholders"/>
    <s v="Other"/>
    <s v="For"/>
    <x v="1"/>
    <m/>
    <s v="No"/>
  </r>
  <r>
    <x v="479"/>
    <s v="China"/>
    <s v="CNE100000X44"/>
    <s v="B4Q1Y57"/>
    <s v="Extraordinary Shareholders"/>
    <d v="2022-09-16T00:00:00"/>
    <s v="Management"/>
    <s v="Yes"/>
    <n v="6"/>
    <s v="Amend Rules and Procedures Regarding Meetings of Board of Directors"/>
    <s v="Election of Directors"/>
    <s v="For"/>
    <x v="0"/>
    <s v="We will not support amendments to the Articles of Association/Bylaws amendment which are against shareholders' interests."/>
    <s v="Yes"/>
  </r>
  <r>
    <x v="480"/>
    <s v="China"/>
    <s v="CNE0000006J0"/>
    <n v="6388551"/>
    <s v="Special"/>
    <d v="2022-09-16T00:00:00"/>
    <s v="Management"/>
    <s v="Yes"/>
    <n v="1"/>
    <s v="Approve Issuance of Medium-term Notes"/>
    <s v="Other"/>
    <s v="For"/>
    <x v="1"/>
    <m/>
    <s v="No"/>
  </r>
  <r>
    <x v="480"/>
    <s v="China"/>
    <s v="CNE0000006J0"/>
    <n v="6388551"/>
    <s v="Special"/>
    <d v="2022-09-16T00:00:00"/>
    <s v="Management"/>
    <s v="Yes"/>
    <n v="2"/>
    <s v="Approve Provision of Guarantee"/>
    <s v="Other"/>
    <s v="For"/>
    <x v="1"/>
    <m/>
    <s v="No"/>
  </r>
  <r>
    <x v="480"/>
    <s v="China"/>
    <s v="CNE0000006J0"/>
    <n v="6388551"/>
    <s v="Special"/>
    <d v="2022-09-16T00:00:00"/>
    <s v="Management"/>
    <s v="Yes"/>
    <n v="3"/>
    <s v="Amend Articles of Association"/>
    <s v="Other"/>
    <s v="For"/>
    <x v="0"/>
    <s v="We will not support bundled amendments to bylaws/articles when we have concerns over one or more of the amendments are not in shareholders' interest."/>
    <s v="Yes"/>
  </r>
  <r>
    <x v="480"/>
    <s v="China"/>
    <s v="CNE0000006J0"/>
    <n v="6388551"/>
    <s v="Special"/>
    <d v="2022-09-16T00:00:00"/>
    <s v="Management"/>
    <s v="Yes"/>
    <n v="4"/>
    <s v="Amend Rules and Procedures Regarding Meetings of Board of Directors"/>
    <s v="Election of Directors"/>
    <s v="For"/>
    <x v="0"/>
    <s v="We will not support bundled amendments to bylaws/articles when we have concerns over one or more of the amendments are not in shareholders' interest."/>
    <s v="Yes"/>
  </r>
  <r>
    <x v="480"/>
    <s v="China"/>
    <s v="CNE0000006J0"/>
    <n v="6388551"/>
    <s v="Special"/>
    <d v="2022-09-16T00:00:00"/>
    <s v="Management"/>
    <s v="Yes"/>
    <n v="5.0999999999999996"/>
    <s v="Elect Zhang Hanyu as Director"/>
    <s v="Election of Directors"/>
    <s v="For"/>
    <x v="1"/>
    <m/>
    <s v="No"/>
  </r>
  <r>
    <x v="480"/>
    <s v="China"/>
    <s v="CNE0000006J0"/>
    <n v="6388551"/>
    <s v="Special"/>
    <d v="2022-09-16T00:00:00"/>
    <s v="Management"/>
    <s v="Yes"/>
    <n v="5.2"/>
    <s v="Elect Wu Zhanchi as Director"/>
    <s v="Election of Directors"/>
    <s v="For"/>
    <x v="1"/>
    <m/>
    <s v="No"/>
  </r>
  <r>
    <x v="480"/>
    <s v="China"/>
    <s v="CNE0000006J0"/>
    <n v="6388551"/>
    <s v="Special"/>
    <d v="2022-09-16T00:00:00"/>
    <s v="Management"/>
    <s v="Yes"/>
    <n v="5.3"/>
    <s v="Elect Cai Guowei as Director"/>
    <s v="Election of Directors"/>
    <s v="For"/>
    <x v="1"/>
    <m/>
    <s v="No"/>
  </r>
  <r>
    <x v="481"/>
    <s v="China"/>
    <s v="CNE100000569"/>
    <s v="B19H8Y8"/>
    <s v="Annual"/>
    <d v="2022-09-16T00:00:00"/>
    <s v="Management"/>
    <s v="Yes"/>
    <n v="1"/>
    <s v="Approve Report of the Board of Directors"/>
    <s v="Election of Directors"/>
    <s v="For"/>
    <x v="1"/>
    <m/>
    <s v="No"/>
  </r>
  <r>
    <x v="481"/>
    <s v="China"/>
    <s v="CNE100000569"/>
    <s v="B19H8Y8"/>
    <s v="Annual"/>
    <d v="2022-09-16T00:00:00"/>
    <s v="Management"/>
    <s v="Yes"/>
    <n v="2"/>
    <s v="Approve Report of the Supervisory Committee"/>
    <s v="Reports"/>
    <s v="For"/>
    <x v="1"/>
    <m/>
    <s v="No"/>
  </r>
  <r>
    <x v="481"/>
    <s v="China"/>
    <s v="CNE100000569"/>
    <s v="B19H8Y8"/>
    <s v="Annual"/>
    <d v="2022-09-16T00:00:00"/>
    <s v="Management"/>
    <s v="Yes"/>
    <n v="3"/>
    <s v="Approve Audited Financial Statements and Statutory Reports"/>
    <s v="Reports"/>
    <s v="For"/>
    <x v="1"/>
    <m/>
    <s v="No"/>
  </r>
  <r>
    <x v="481"/>
    <s v="China"/>
    <s v="CNE100000569"/>
    <s v="B19H8Y8"/>
    <s v="Annual"/>
    <d v="2022-09-16T00:00:00"/>
    <s v="Management"/>
    <s v="Yes"/>
    <n v="4"/>
    <s v="Approve BDO Limited as Auditor and Authorize Board to Fix Their Remuneration"/>
    <s v="Incentives and Remuneration"/>
    <s v="For"/>
    <x v="1"/>
    <m/>
    <s v="No"/>
  </r>
  <r>
    <x v="481"/>
    <s v="China"/>
    <s v="CNE100000569"/>
    <s v="B19H8Y8"/>
    <s v="Annual"/>
    <d v="2022-09-16T00:00:00"/>
    <s v="Management"/>
    <s v="Yes"/>
    <n v="5"/>
    <s v="Authorize Board to Decide on Matters Relating to the Payment of Interim Dividend for the Six Months Ended June 30, 2022"/>
    <s v="Other"/>
    <s v="For"/>
    <x v="1"/>
    <m/>
    <s v="No"/>
  </r>
  <r>
    <x v="481"/>
    <s v="China"/>
    <s v="CNE100000569"/>
    <s v="B19H8Y8"/>
    <s v="Annual"/>
    <d v="2022-09-16T00:00:00"/>
    <s v="Management"/>
    <s v="Yes"/>
    <n v="7"/>
    <s v="Authorize Legal Representative(s) or Authorized Person(s) of the Company and Its Subsidiaries to Sign Composite Credit Facilities or Loans Related Agreements and Documents"/>
    <s v="Other"/>
    <s v="For"/>
    <x v="1"/>
    <m/>
    <s v="No"/>
  </r>
  <r>
    <x v="481"/>
    <s v="China"/>
    <s v="CNE100000569"/>
    <s v="B19H8Y8"/>
    <s v="Annual"/>
    <d v="2022-09-16T00:00:00"/>
    <s v="Management"/>
    <s v="Yes"/>
    <n v="8"/>
    <s v="Approve Extension of Guarantees on Behalf of Subsidiaries, Associates, Joint Ventures and Other Investee Companies"/>
    <s v="Other"/>
    <s v="For"/>
    <x v="0"/>
    <s v="The terms of the guarantee are not deemed to be in the best interest of shareholders."/>
    <s v="Yes"/>
  </r>
  <r>
    <x v="481"/>
    <s v="China"/>
    <s v="CNE100000569"/>
    <s v="B19H8Y8"/>
    <s v="Annual"/>
    <d v="2022-09-16T00:00:00"/>
    <s v="Management"/>
    <s v="Yes"/>
    <n v="9"/>
    <s v="Approve Guarantees Extended Pursuant to Special Resolution No. 9 of the 2020 Annual General Meeting and Guarantees Extended on Behalf of Subsidiaries and Associates and Joint Ventures in 2021"/>
    <s v="Other"/>
    <s v="For"/>
    <x v="0"/>
    <s v="The terms of the guarantee are not deemed to be in the best interest of shareholders."/>
    <s v="Yes"/>
  </r>
  <r>
    <x v="481"/>
    <s v="China"/>
    <s v="CNE100000569"/>
    <s v="B19H8Y8"/>
    <s v="Annual"/>
    <d v="2022-09-16T00:00:00"/>
    <s v="Management"/>
    <s v="Yes"/>
    <n v="10"/>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481"/>
    <s v="China"/>
    <s v="CNE100000569"/>
    <s v="B19H8Y8"/>
    <s v="Annual"/>
    <d v="2022-09-16T00:00:00"/>
    <s v="Management"/>
    <s v="Yes"/>
    <n v="11"/>
    <s v="Approve Issuance of Direct Debt Financing Products and Asset Securitization Products"/>
    <s v="Other"/>
    <s v="For"/>
    <x v="1"/>
    <m/>
    <s v="No"/>
  </r>
  <r>
    <x v="481"/>
    <s v="China"/>
    <s v="CNE100000569"/>
    <s v="B19H8Y8"/>
    <s v="Annual"/>
    <d v="2022-09-16T00:00:00"/>
    <s v="Management"/>
    <s v="Yes"/>
    <n v="12"/>
    <s v="Authorize Board or Its Authorized Person(s) to Handle All Matters in Relation to the Issuance of Direct Debt Financing Products and Asset Securitization Products"/>
    <s v="Other"/>
    <s v="For"/>
    <x v="1"/>
    <m/>
    <s v="No"/>
  </r>
  <r>
    <x v="481"/>
    <s v="China"/>
    <s v="CNE100000569"/>
    <s v="B19H8Y8"/>
    <s v="Annual"/>
    <d v="2022-09-16T00:00:00"/>
    <s v="Management"/>
    <s v="Yes"/>
    <s v="6a"/>
    <s v="Elect Zhang Lin as Director and Authorize Board to Fix Her Remuneration"/>
    <s v="Election of Directors"/>
    <s v="For"/>
    <x v="1"/>
    <m/>
    <s v="No"/>
  </r>
  <r>
    <x v="482"/>
    <s v="China"/>
    <s v="CNE100001YW7"/>
    <s v="BW9LDQ4"/>
    <s v="Special"/>
    <d v="2022-09-16T00:00:00"/>
    <s v="Management"/>
    <s v="Yes"/>
    <n v="1"/>
    <s v="Approve Provision of Guarantee"/>
    <s v="Other"/>
    <s v="For"/>
    <x v="1"/>
    <m/>
    <s v="No"/>
  </r>
  <r>
    <x v="483"/>
    <s v="China"/>
    <s v="CNE100000S33"/>
    <s v="B3XCR35"/>
    <s v="Special"/>
    <d v="2022-09-16T00:00:00"/>
    <s v="Management"/>
    <s v="Yes"/>
    <n v="1"/>
    <s v="Approve Re-examination and Extension of Partial Raised Funds Investment Projects"/>
    <s v="Other"/>
    <s v="For"/>
    <x v="1"/>
    <m/>
    <s v="No"/>
  </r>
  <r>
    <x v="483"/>
    <s v="China"/>
    <s v="CNE100000S33"/>
    <s v="B3XCR35"/>
    <s v="Special"/>
    <d v="2022-09-16T00:00:00"/>
    <s v="Management"/>
    <s v="Yes"/>
    <n v="2"/>
    <s v="Approve Foreign Exchange Derivatives Trading"/>
    <s v="Other"/>
    <s v="For"/>
    <x v="1"/>
    <m/>
    <s v="No"/>
  </r>
  <r>
    <x v="483"/>
    <s v="China"/>
    <s v="CNE100000S33"/>
    <s v="B3XCR35"/>
    <s v="Special"/>
    <d v="2022-09-16T00:00:00"/>
    <s v="Management"/>
    <s v="Yes"/>
    <n v="3"/>
    <s v="Approve Bank Credit and Guarantee Matters"/>
    <s v="Other"/>
    <s v="For"/>
    <x v="0"/>
    <s v="The Company has failed to provide sufficient disclosure regarding the details of the guarantee."/>
    <s v="Yes"/>
  </r>
  <r>
    <x v="227"/>
    <s v="India"/>
    <s v="INE020B01018"/>
    <s v="B2Q7WL3"/>
    <s v="Annual"/>
    <d v="2022-09-16T00:00:00"/>
    <s v="Management"/>
    <s v="Yes"/>
    <n v="1"/>
    <s v="Accept Financial Statements and Statutory Reports"/>
    <s v="Reports"/>
    <s v="For"/>
    <x v="1"/>
    <m/>
    <s v="No"/>
  </r>
  <r>
    <x v="227"/>
    <s v="India"/>
    <s v="INE020B01018"/>
    <s v="B2Q7WL3"/>
    <s v="Annual"/>
    <d v="2022-09-16T00:00:00"/>
    <s v="Management"/>
    <s v="Yes"/>
    <n v="2"/>
    <s v="Confirm Interim Dividends and Declare Final Dividend"/>
    <s v="Other"/>
    <s v="For"/>
    <x v="1"/>
    <m/>
    <s v="No"/>
  </r>
  <r>
    <x v="227"/>
    <s v="India"/>
    <s v="INE020B01018"/>
    <s v="B2Q7WL3"/>
    <s v="Annual"/>
    <d v="2022-09-16T00:00:00"/>
    <s v="Management"/>
    <s v="Yes"/>
    <n v="3"/>
    <s v="Reelect Ajoy Choudhury as Director"/>
    <s v="Election of Directors"/>
    <s v="For"/>
    <x v="1"/>
    <m/>
    <s v="No"/>
  </r>
  <r>
    <x v="227"/>
    <s v="India"/>
    <s v="INE020B01018"/>
    <s v="B2Q7WL3"/>
    <s v="Annual"/>
    <d v="2022-09-16T00:00:00"/>
    <s v="Management"/>
    <s v="Yes"/>
    <n v="4"/>
    <s v="Authorize Board to Fix Remuneration of Statutory Auditors"/>
    <s v="Incentives and Remuneration"/>
    <s v="For"/>
    <x v="1"/>
    <m/>
    <s v="No"/>
  </r>
  <r>
    <x v="227"/>
    <s v="India"/>
    <s v="INE020B01018"/>
    <s v="B2Q7WL3"/>
    <s v="Annual"/>
    <d v="2022-09-16T00:00:00"/>
    <s v="Management"/>
    <s v="Yes"/>
    <n v="5"/>
    <s v="Approve Increase in Borrowing Powers"/>
    <s v="Other"/>
    <s v="For"/>
    <x v="1"/>
    <m/>
    <s v="No"/>
  </r>
  <r>
    <x v="227"/>
    <s v="India"/>
    <s v="INE020B01018"/>
    <s v="B2Q7WL3"/>
    <s v="Annual"/>
    <d v="2022-09-16T00:00:00"/>
    <s v="Management"/>
    <s v="Yes"/>
    <n v="6"/>
    <s v="Approve Pledging of Assets for Debt"/>
    <s v="Other"/>
    <s v="For"/>
    <x v="1"/>
    <m/>
    <s v="No"/>
  </r>
  <r>
    <x v="227"/>
    <s v="India"/>
    <s v="INE020B01018"/>
    <s v="B2Q7WL3"/>
    <s v="Annual"/>
    <d v="2022-09-16T00:00:00"/>
    <s v="Management"/>
    <s v="Yes"/>
    <n v="7"/>
    <s v="Elect Vijay Kumar Singh as Director (Technical)"/>
    <s v="Election of Directors"/>
    <s v="For"/>
    <x v="1"/>
    <m/>
    <s v="No"/>
  </r>
  <r>
    <x v="227"/>
    <s v="India"/>
    <s v="INE020B01018"/>
    <s v="B2Q7WL3"/>
    <s v="Annual"/>
    <d v="2022-09-16T00:00:00"/>
    <s v="Management"/>
    <s v="Yes"/>
    <n v="8"/>
    <s v="Approve Issuance of Non-Convertible Bonds/ Debentures on Private Placement Basis"/>
    <s v="Other"/>
    <s v="For"/>
    <x v="1"/>
    <m/>
    <s v="No"/>
  </r>
  <r>
    <x v="484"/>
    <s v="China"/>
    <s v="CNE000000MK0"/>
    <n v="6817044"/>
    <s v="Special"/>
    <d v="2022-09-16T00:00:00"/>
    <s v="Management"/>
    <s v="Yes"/>
    <n v="1"/>
    <s v="Approve Issuance of GDR and Listing on SIX Swiss Exchange as well as Conversion to an Overseas Fundraising Company"/>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1"/>
    <s v="Approve Share Type and Par Value"/>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1"/>
    <s v="Approve Conversion Restriction Period of GDR and Underlying Securities A Shares"/>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11"/>
    <s v="Approve Underwriting Manner"/>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12"/>
    <s v="Approve Resolution Validity Period"/>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2000000000000002"/>
    <s v="Approve Issue Time"/>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2999999999999998"/>
    <s v="Approve Issue Manner"/>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4"/>
    <s v="Approve Issue Size"/>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5"/>
    <s v="Approve Scale of GDR in its Lifetime"/>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6"/>
    <s v="Approve Conversion Rate of GDR and Underlying A Shares"/>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7"/>
    <s v="Approve Manner of Pricing"/>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8"/>
    <s v="Approve Target Subscribers"/>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2.9"/>
    <s v="Approve Listing Location"/>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3"/>
    <s v="Approve Report on the Usage of Previously Raised Funds"/>
    <s v="Reports"/>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4"/>
    <s v="Approve Issuance of GDR for Fund-raising Use Plan"/>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5"/>
    <s v="Approve Authorization of Board to Handle All Related Matters"/>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6"/>
    <s v="Approve Roll-forward Profit Distribution Plan"/>
    <s v="Other"/>
    <s v="For"/>
    <x v="0"/>
    <s v="We will not support routine authorities to issue shares without pre-emption rights exceeding 10% of the issued share capital as this is potentially overly dilutive for existing shareholders."/>
    <s v="Yes"/>
  </r>
  <r>
    <x v="484"/>
    <s v="China"/>
    <s v="CNE000000MK0"/>
    <n v="6817044"/>
    <s v="Special"/>
    <d v="2022-09-16T00:00:00"/>
    <s v="Management"/>
    <s v="Yes"/>
    <n v="7"/>
    <s v="Approve Amendments to Articles of Association"/>
    <s v="Other"/>
    <s v="For"/>
    <x v="0"/>
    <s v="We will not support bundled amendments to bylaws/articles when we have concerns over one or more of the amendments are not in shareholders' interest."/>
    <s v="Yes"/>
  </r>
  <r>
    <x v="484"/>
    <s v="China"/>
    <s v="CNE000000MK0"/>
    <n v="6817044"/>
    <s v="Special"/>
    <d v="2022-09-16T00:00:00"/>
    <s v="Management"/>
    <s v="Yes"/>
    <n v="8"/>
    <s v="Approve Purchase of Liability Insurance for Directors, Supervisors and Senior Management Members"/>
    <s v="Election of Directors"/>
    <s v="For"/>
    <x v="1"/>
    <m/>
    <s v="No"/>
  </r>
  <r>
    <x v="485"/>
    <s v="USA"/>
    <s v="US8740541094"/>
    <n v="2122117"/>
    <s v="Annual"/>
    <d v="2022-09-16T00:00:00"/>
    <s v="Management"/>
    <s v="Yes"/>
    <n v="2"/>
    <s v="Advisory Vote to Ratify Named Executive Officers' Compensation"/>
    <s v="Other"/>
    <s v="For"/>
    <x v="0"/>
    <s v="Executive pay granted/vested during the year is not aligned with performance.  Pay frameworks where long-term awards have a performance period of less than three years do not provide adequate alignment with shareholders' long-term interests."/>
    <s v="Yes"/>
  </r>
  <r>
    <x v="485"/>
    <s v="USA"/>
    <s v="US8740541094"/>
    <n v="2122117"/>
    <s v="Annual"/>
    <d v="2022-09-16T00:00:00"/>
    <s v="Management"/>
    <s v="Yes"/>
    <n v="3"/>
    <s v="Ratify Ernst &amp; Young LLP as Auditors"/>
    <s v="Auditors"/>
    <s v="For"/>
    <x v="1"/>
    <m/>
    <s v="No"/>
  </r>
  <r>
    <x v="485"/>
    <s v="USA"/>
    <s v="US8740541094"/>
    <n v="2122117"/>
    <s v="Annual"/>
    <d v="2022-09-16T00:00:00"/>
    <s v="Management"/>
    <s v="Yes"/>
    <s v="1a"/>
    <s v="Elect Director Strauss Zelnick"/>
    <s v="Election of Directors"/>
    <s v="For"/>
    <x v="1"/>
    <m/>
    <s v="No"/>
  </r>
  <r>
    <x v="485"/>
    <s v="USA"/>
    <s v="US8740541094"/>
    <n v="2122117"/>
    <s v="Annual"/>
    <d v="2022-09-16T00:00:00"/>
    <s v="Management"/>
    <s v="Yes"/>
    <s v="1b"/>
    <s v="Elect Director Michael Dornemann"/>
    <s v="Election of Directors"/>
    <s v="For"/>
    <x v="0"/>
    <s v="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Lead Director not considered independent according to UBS guidelines."/>
    <s v="Yes"/>
  </r>
  <r>
    <x v="485"/>
    <s v="USA"/>
    <s v="US8740541094"/>
    <n v="2122117"/>
    <s v="Annual"/>
    <d v="2022-09-16T00:00:00"/>
    <s v="Management"/>
    <s v="Yes"/>
    <s v="1c"/>
    <s v="Elect Director J Moses"/>
    <s v="Election of Directors"/>
    <s v="For"/>
    <x v="0"/>
    <s v="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485"/>
    <s v="USA"/>
    <s v="US8740541094"/>
    <n v="2122117"/>
    <s v="Annual"/>
    <d v="2022-09-16T00:00:00"/>
    <s v="Management"/>
    <s v="Yes"/>
    <s v="1d"/>
    <s v="Elect Director Michael Sheresky"/>
    <s v="Election of Directors"/>
    <s v="For"/>
    <x v="0"/>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485"/>
    <s v="USA"/>
    <s v="US8740541094"/>
    <n v="2122117"/>
    <s v="Annual"/>
    <d v="2022-09-16T00:00:00"/>
    <s v="Management"/>
    <s v="Yes"/>
    <s v="1e"/>
    <s v="Elect Director LaVerne Srinivasan"/>
    <s v="Election of Directors"/>
    <s v="For"/>
    <x v="1"/>
    <m/>
    <s v="No"/>
  </r>
  <r>
    <x v="485"/>
    <s v="USA"/>
    <s v="US8740541094"/>
    <n v="2122117"/>
    <s v="Annual"/>
    <d v="2022-09-16T00:00:00"/>
    <s v="Management"/>
    <s v="Yes"/>
    <s v="1f"/>
    <s v="Elect Director Susan Tolson"/>
    <s v="Election of Directors"/>
    <s v="For"/>
    <x v="1"/>
    <m/>
    <s v="No"/>
  </r>
  <r>
    <x v="485"/>
    <s v="USA"/>
    <s v="US8740541094"/>
    <n v="2122117"/>
    <s v="Annual"/>
    <d v="2022-09-16T00:00:00"/>
    <s v="Management"/>
    <s v="Yes"/>
    <s v="1g"/>
    <s v="Elect Director Paul Viera"/>
    <s v="Election of Directors"/>
    <s v="For"/>
    <x v="1"/>
    <m/>
    <s v="No"/>
  </r>
  <r>
    <x v="485"/>
    <s v="USA"/>
    <s v="US8740541094"/>
    <n v="2122117"/>
    <s v="Annual"/>
    <d v="2022-09-16T00:00:00"/>
    <s v="Management"/>
    <s v="Yes"/>
    <s v="1h"/>
    <s v="Elect Director Roland Hernandez"/>
    <s v="Election of Directors"/>
    <s v="For"/>
    <x v="1"/>
    <m/>
    <s v="No"/>
  </r>
  <r>
    <x v="485"/>
    <s v="USA"/>
    <s v="US8740541094"/>
    <n v="2122117"/>
    <s v="Annual"/>
    <d v="2022-09-16T00:00:00"/>
    <s v="Management"/>
    <s v="Yes"/>
    <s v="1i"/>
    <s v="Elect Director William &quot;Bing&quot; Gordon"/>
    <s v="Election of Directors"/>
    <s v="For"/>
    <x v="1"/>
    <m/>
    <s v="No"/>
  </r>
  <r>
    <x v="485"/>
    <s v="USA"/>
    <s v="US8740541094"/>
    <n v="2122117"/>
    <s v="Annual"/>
    <d v="2022-09-16T00:00:00"/>
    <s v="Management"/>
    <s v="Yes"/>
    <s v="1j"/>
    <s v="Elect Director Ellen Siminoff"/>
    <s v="Election of Directors"/>
    <s v="For"/>
    <x v="1"/>
    <m/>
    <s v="No"/>
  </r>
  <r>
    <x v="486"/>
    <s v="China"/>
    <s v="CNE100000L55"/>
    <s v="B60Q9M4"/>
    <s v="Special"/>
    <d v="2022-09-16T00:00:00"/>
    <s v="Management"/>
    <s v="Yes"/>
    <n v="1"/>
    <s v="Approve Fendou No. 7 Employee Share Purchase Plan (Draft) and Summary"/>
    <s v="Other"/>
    <s v="For"/>
    <x v="1"/>
    <m/>
    <s v="No"/>
  </r>
  <r>
    <x v="486"/>
    <s v="China"/>
    <s v="CNE100000L55"/>
    <s v="B60Q9M4"/>
    <s v="Special"/>
    <d v="2022-09-16T00:00:00"/>
    <s v="Management"/>
    <s v="Yes"/>
    <n v="2"/>
    <s v="Approve Methods to Assess the Performance of Plan Participants Regarding Fendou No. 7 Employee Share Purchase Plan"/>
    <s v="Other"/>
    <s v="For"/>
    <x v="1"/>
    <m/>
    <s v="No"/>
  </r>
  <r>
    <x v="486"/>
    <s v="China"/>
    <s v="CNE100000L55"/>
    <s v="B60Q9M4"/>
    <s v="Special"/>
    <d v="2022-09-16T00:00:00"/>
    <s v="Management"/>
    <s v="Yes"/>
    <n v="3"/>
    <s v="Approve Authorization of Board to Handle All Related Matters Regarding Fendou No. 7 Employee Share Purchase Plan"/>
    <s v="Other"/>
    <s v="For"/>
    <x v="1"/>
    <m/>
    <s v="No"/>
  </r>
  <r>
    <x v="486"/>
    <s v="China"/>
    <s v="CNE100000L55"/>
    <s v="B60Q9M4"/>
    <s v="Special"/>
    <d v="2022-09-16T00:00:00"/>
    <s v="Management"/>
    <s v="Yes"/>
    <n v="4"/>
    <s v="Approve Shiye Hehuoren Phase 2 Employee Share Purchase Plan (Draft) and Summary"/>
    <s v="Other"/>
    <s v="For"/>
    <x v="1"/>
    <m/>
    <s v="No"/>
  </r>
  <r>
    <x v="486"/>
    <s v="China"/>
    <s v="CNE100000L55"/>
    <s v="B60Q9M4"/>
    <s v="Special"/>
    <d v="2022-09-16T00:00:00"/>
    <s v="Management"/>
    <s v="Yes"/>
    <n v="5"/>
    <s v="Approve Methods to Assess the Performance of Plan Participants Regarding Shiye Hehuoren Phase 2 Employee Share Purchase Plan"/>
    <s v="Other"/>
    <s v="For"/>
    <x v="1"/>
    <m/>
    <s v="No"/>
  </r>
  <r>
    <x v="486"/>
    <s v="China"/>
    <s v="CNE100000L55"/>
    <s v="B60Q9M4"/>
    <s v="Special"/>
    <d v="2022-09-16T00:00:00"/>
    <s v="Management"/>
    <s v="Yes"/>
    <n v="6"/>
    <s v="Approve Authorization of Board to Handle All Related Matters Regarding Shiye Hehuoren Phase 2 Employee Share Purchase Plan"/>
    <s v="Other"/>
    <s v="For"/>
    <x v="1"/>
    <m/>
    <s v="No"/>
  </r>
  <r>
    <x v="486"/>
    <s v="China"/>
    <s v="CNE100000L55"/>
    <s v="B60Q9M4"/>
    <s v="Special"/>
    <d v="2022-09-16T00:00:00"/>
    <s v="Management"/>
    <s v="Yes"/>
    <n v="7"/>
    <s v="Amend Articles of Association"/>
    <s v="Other"/>
    <s v="For"/>
    <x v="0"/>
    <s v="We will not support bundled amendments to bylaws/articles when we have concerns over one or more of the amendments are not in shareholders' interest."/>
    <s v="Yes"/>
  </r>
  <r>
    <x v="486"/>
    <s v="China"/>
    <s v="CNE100000L55"/>
    <s v="B60Q9M4"/>
    <s v="Special"/>
    <d v="2022-09-16T00:00:00"/>
    <s v="Management"/>
    <s v="Yes"/>
    <n v="8"/>
    <s v="Amend Rules and Procedures Regarding General Meetings of Shareholders"/>
    <s v="Other"/>
    <s v="For"/>
    <x v="0"/>
    <s v="We will not support a resolution when a lack of disclosure results in shareholders not being able to make an informed voting decision."/>
    <s v="Yes"/>
  </r>
  <r>
    <x v="486"/>
    <s v="China"/>
    <s v="CNE100000L55"/>
    <s v="B60Q9M4"/>
    <s v="Special"/>
    <d v="2022-09-16T00:00:00"/>
    <s v="Management"/>
    <s v="Yes"/>
    <n v="9"/>
    <s v="Amend Rules and Procedures Regarding Meetings of Board of Directors"/>
    <s v="Election of Directors"/>
    <s v="For"/>
    <x v="0"/>
    <s v="We will not support a resolution when a lack of disclosure results in shareholders not being able to make an informed voting decision."/>
    <s v="Yes"/>
  </r>
  <r>
    <x v="486"/>
    <s v="China"/>
    <s v="CNE100000L55"/>
    <s v="B60Q9M4"/>
    <s v="Special"/>
    <d v="2022-09-16T00:00:00"/>
    <s v="Management"/>
    <s v="Yes"/>
    <n v="10"/>
    <s v="Amend Rules and Procedures Regarding Meetings of Board of Supervisors"/>
    <s v="Other"/>
    <s v="For"/>
    <x v="0"/>
    <s v="We will not support a resolution when a lack of disclosure results in shareholders not being able to make an informed voting decision."/>
    <s v="Yes"/>
  </r>
  <r>
    <x v="486"/>
    <s v="China"/>
    <s v="CNE100000L55"/>
    <s v="B60Q9M4"/>
    <s v="Special"/>
    <d v="2022-09-16T00:00:00"/>
    <s v="Management"/>
    <s v="Yes"/>
    <n v="11"/>
    <s v="Amend Working System for Independent Directors"/>
    <s v="Election of Directors"/>
    <s v="For"/>
    <x v="0"/>
    <s v="We will not support a resolution when a lack of disclosure results in shareholders not being able to make an informed voting decision."/>
    <s v="Yes"/>
  </r>
  <r>
    <x v="486"/>
    <s v="China"/>
    <s v="CNE100000L55"/>
    <s v="B60Q9M4"/>
    <s v="Special"/>
    <d v="2022-09-16T00:00:00"/>
    <s v="Management"/>
    <s v="Yes"/>
    <n v="12"/>
    <s v="Amend Annual Report Work System for Independent Directors"/>
    <s v="Election of Directors"/>
    <s v="For"/>
    <x v="0"/>
    <s v="We will not support a resolution when a lack of disclosure results in shareholders not being able to make an informed voting decision."/>
    <s v="Yes"/>
  </r>
  <r>
    <x v="486"/>
    <s v="China"/>
    <s v="CNE100000L55"/>
    <s v="B60Q9M4"/>
    <s v="Special"/>
    <d v="2022-09-16T00:00:00"/>
    <s v="Management"/>
    <s v="Yes"/>
    <n v="13"/>
    <s v="Amend Financing Decision System"/>
    <s v="Other"/>
    <s v="For"/>
    <x v="0"/>
    <s v="We will not support a resolution when a lack of disclosure results in shareholders not being able to make an informed voting decision."/>
    <s v="Yes"/>
  </r>
  <r>
    <x v="486"/>
    <s v="China"/>
    <s v="CNE100000L55"/>
    <s v="B60Q9M4"/>
    <s v="Special"/>
    <d v="2022-09-16T00:00:00"/>
    <s v="Management"/>
    <s v="Yes"/>
    <n v="14"/>
    <s v="Amend Decision-making System for Major Business Transactions"/>
    <s v="Other"/>
    <s v="For"/>
    <x v="0"/>
    <s v="We will not support a resolution when a lack of disclosure results in shareholders not being able to make an informed voting decision."/>
    <s v="Yes"/>
  </r>
  <r>
    <x v="486"/>
    <s v="China"/>
    <s v="CNE100000L55"/>
    <s v="B60Q9M4"/>
    <s v="Special"/>
    <d v="2022-09-16T00:00:00"/>
    <s v="Management"/>
    <s v="Yes"/>
    <n v="15"/>
    <s v="Amend Related Party Transaction Decision-making System"/>
    <s v="Other"/>
    <s v="For"/>
    <x v="0"/>
    <s v="We will not support a resolution when a lack of disclosure results in shareholders not being able to make an informed voting decision."/>
    <s v="Yes"/>
  </r>
  <r>
    <x v="486"/>
    <s v="China"/>
    <s v="CNE100000L55"/>
    <s v="B60Q9M4"/>
    <s v="Special"/>
    <d v="2022-09-16T00:00:00"/>
    <s v="Management"/>
    <s v="Yes"/>
    <n v="16"/>
    <s v="Amend External Guarantee System"/>
    <s v="Other"/>
    <s v="For"/>
    <x v="0"/>
    <s v="We will not support a resolution when a lack of disclosure results in shareholders not being able to make an informed voting decision."/>
    <s v="Yes"/>
  </r>
  <r>
    <x v="486"/>
    <s v="China"/>
    <s v="CNE100000L55"/>
    <s v="B60Q9M4"/>
    <s v="Special"/>
    <d v="2022-09-16T00:00:00"/>
    <s v="Management"/>
    <s v="Yes"/>
    <n v="17"/>
    <s v="Amend Management and Usage System of Raised Funds"/>
    <s v="Other"/>
    <s v="For"/>
    <x v="0"/>
    <s v="We will not support a resolution when a lack of disclosure results in shareholders not being able to make an informed voting decision."/>
    <s v="Yes"/>
  </r>
  <r>
    <x v="487"/>
    <s v="USA"/>
    <s v="US31428X1063"/>
    <n v="2142784"/>
    <s v="Annual"/>
    <d v="2022-09-19T00:00:00"/>
    <s v="Management"/>
    <s v="Yes"/>
    <n v="2"/>
    <s v="Advisory Vote to Ratify Named Executive Officers' Compensation"/>
    <s v="Other"/>
    <s v="For"/>
    <x v="0"/>
    <s v="Greater than 50% of equity awards vest without reference to performance conditions. Accelerated vesting of outstanding awards is contrary to the alignment between executive pay and shareholder long-term interest."/>
    <s v="Yes"/>
  </r>
  <r>
    <x v="487"/>
    <s v="USA"/>
    <s v="US31428X1063"/>
    <n v="2142784"/>
    <s v="Annual"/>
    <d v="2022-09-19T00:00:00"/>
    <s v="Management"/>
    <s v="Yes"/>
    <n v="3"/>
    <s v="Ratify Ernst &amp; Young LLP as Auditors"/>
    <s v="Auditors"/>
    <s v="For"/>
    <x v="1"/>
    <m/>
    <s v="No"/>
  </r>
  <r>
    <x v="487"/>
    <s v="USA"/>
    <s v="US31428X1063"/>
    <n v="2142784"/>
    <s v="Annual"/>
    <d v="2022-09-19T00:00:00"/>
    <s v="Management"/>
    <s v="Yes"/>
    <n v="4"/>
    <s v="Amend Omnibus Stock Plan"/>
    <s v="Other"/>
    <s v="For"/>
    <x v="1"/>
    <m/>
    <s v="No"/>
  </r>
  <r>
    <x v="487"/>
    <s v="USA"/>
    <s v="US31428X1063"/>
    <n v="2142784"/>
    <s v="Annual"/>
    <d v="2022-09-19T00:00:00"/>
    <s v="Shareholder"/>
    <s v="Yes"/>
    <n v="5"/>
    <s v="Require Independent Board Chair"/>
    <s v="Other"/>
    <s v="Against"/>
    <x v="1"/>
    <s v="We normally support proposals to separate the positions of Chairman and CEO."/>
    <s v="Yes"/>
  </r>
  <r>
    <x v="487"/>
    <s v="USA"/>
    <s v="US31428X1063"/>
    <n v="2142784"/>
    <s v="Annual"/>
    <d v="2022-09-19T00:00:00"/>
    <s v="Shareholder"/>
    <s v="Yes"/>
    <n v="6"/>
    <s v="Report on Alignment Between Company Values and Electioneering Contributions"/>
    <s v="Reports"/>
    <s v="Against"/>
    <x v="1"/>
    <s v="We will not support company proposals allowing companies to make political donations and will support shareholder proposals requiring companies to be transparent concerning such donations."/>
    <s v="Yes"/>
  </r>
  <r>
    <x v="487"/>
    <s v="USA"/>
    <s v="US31428X1063"/>
    <n v="2142784"/>
    <s v="Annual"/>
    <d v="2022-09-19T00:00:00"/>
    <s v="Shareholder"/>
    <s v="Yes"/>
    <n v="7"/>
    <s v="Report on Lobbying Payments and Policy"/>
    <s v="Reports"/>
    <s v="Against"/>
    <x v="1"/>
    <s v="In general, we will support shareholder proposals seeking greater transparency on company lobbying except where covered by existing legislation and where the company meets such regulation, unless there is a direct reputational risk."/>
    <s v="Yes"/>
  </r>
  <r>
    <x v="487"/>
    <s v="USA"/>
    <s v="US31428X1063"/>
    <n v="2142784"/>
    <s v="Annual"/>
    <d v="2022-09-19T00:00:00"/>
    <s v="Shareholder"/>
    <s v="Yes"/>
    <n v="8"/>
    <s v="Report on Racism in Corporate Culture"/>
    <s v="Reports"/>
    <s v="Against"/>
    <x v="1"/>
    <s v="The request for additional reporting is reasonable, and would enable shareholders to have a better understanding of the company's approach."/>
    <s v="Yes"/>
  </r>
  <r>
    <x v="487"/>
    <s v="USA"/>
    <s v="US31428X1063"/>
    <n v="2142784"/>
    <s v="Annual"/>
    <d v="2022-09-19T00:00:00"/>
    <s v="Shareholder"/>
    <s v="Yes"/>
    <n v="9"/>
    <s v="Report on Climate Lobbying"/>
    <s v="Reports"/>
    <s v="Against"/>
    <x v="1"/>
    <s v="The proposal would enable shareholders to determine the strength of company policy, strategy and actions in regards to climate change."/>
    <s v="Yes"/>
  </r>
  <r>
    <x v="487"/>
    <s v="USA"/>
    <s v="US31428X1063"/>
    <n v="2142784"/>
    <s v="Annual"/>
    <d v="2022-09-19T00:00:00"/>
    <s v="Management"/>
    <s v="Yes"/>
    <s v="1a"/>
    <s v="Elect Director Marvin R. Ellison"/>
    <s v="Election of Directors"/>
    <s v="For"/>
    <x v="1"/>
    <m/>
    <s v="No"/>
  </r>
  <r>
    <x v="487"/>
    <s v="USA"/>
    <s v="US31428X1063"/>
    <n v="2142784"/>
    <s v="Annual"/>
    <d v="2022-09-19T00:00:00"/>
    <s v="Management"/>
    <s v="Yes"/>
    <s v="1b"/>
    <s v="Elect Director Stephen E. Gorman"/>
    <s v="Election of Directors"/>
    <s v="For"/>
    <x v="1"/>
    <m/>
    <s v="No"/>
  </r>
  <r>
    <x v="487"/>
    <s v="USA"/>
    <s v="US31428X1063"/>
    <n v="2142784"/>
    <s v="Annual"/>
    <d v="2022-09-19T00:00:00"/>
    <s v="Management"/>
    <s v="Yes"/>
    <s v="1c"/>
    <s v="Elect Director Susan Patricia Griffith"/>
    <s v="Election of Directors"/>
    <s v="For"/>
    <x v="1"/>
    <m/>
    <s v="No"/>
  </r>
  <r>
    <x v="487"/>
    <s v="USA"/>
    <s v="US31428X1063"/>
    <n v="2142784"/>
    <s v="Annual"/>
    <d v="2022-09-19T00:00:00"/>
    <s v="Management"/>
    <s v="Yes"/>
    <s v="1d"/>
    <s v="Elect Director Kimberly A. Jabal"/>
    <s v="Election of Directors"/>
    <s v="For"/>
    <x v="1"/>
    <m/>
    <s v="No"/>
  </r>
  <r>
    <x v="487"/>
    <s v="USA"/>
    <s v="US31428X1063"/>
    <n v="2142784"/>
    <s v="Annual"/>
    <d v="2022-09-19T00:00:00"/>
    <s v="Management"/>
    <s v="Yes"/>
    <s v="1e"/>
    <s v="Elect Director Amy B. Lane"/>
    <s v="Election of Directors"/>
    <s v="For"/>
    <x v="1"/>
    <m/>
    <s v="No"/>
  </r>
  <r>
    <x v="487"/>
    <s v="USA"/>
    <s v="US31428X1063"/>
    <n v="2142784"/>
    <s v="Annual"/>
    <d v="2022-09-19T00:00:00"/>
    <s v="Management"/>
    <s v="Yes"/>
    <s v="1f"/>
    <s v="Elect Director R. Brad Martin"/>
    <s v="Election of Directors"/>
    <s v="For"/>
    <x v="1"/>
    <m/>
    <s v="No"/>
  </r>
  <r>
    <x v="487"/>
    <s v="USA"/>
    <s v="US31428X1063"/>
    <n v="2142784"/>
    <s v="Annual"/>
    <d v="2022-09-19T00:00:00"/>
    <s v="Management"/>
    <s v="Yes"/>
    <s v="1g"/>
    <s v="Elect Director Nancy A. Norton"/>
    <s v="Election of Directors"/>
    <s v="For"/>
    <x v="1"/>
    <m/>
    <s v="No"/>
  </r>
  <r>
    <x v="487"/>
    <s v="USA"/>
    <s v="US31428X1063"/>
    <n v="2142784"/>
    <s v="Annual"/>
    <d v="2022-09-19T00:00:00"/>
    <s v="Management"/>
    <s v="Yes"/>
    <s v="1h"/>
    <s v="Elect Director Frederick P. Perpall"/>
    <s v="Election of Directors"/>
    <s v="For"/>
    <x v="1"/>
    <m/>
    <s v="No"/>
  </r>
  <r>
    <x v="487"/>
    <s v="USA"/>
    <s v="US31428X1063"/>
    <n v="2142784"/>
    <s v="Annual"/>
    <d v="2022-09-19T00:00:00"/>
    <s v="Management"/>
    <s v="Yes"/>
    <s v="1i"/>
    <s v="Elect Director Joshua Cooper Ramo"/>
    <s v="Election of Directors"/>
    <s v="For"/>
    <x v="1"/>
    <m/>
    <s v="No"/>
  </r>
  <r>
    <x v="487"/>
    <s v="USA"/>
    <s v="US31428X1063"/>
    <n v="2142784"/>
    <s v="Annual"/>
    <d v="2022-09-19T00:00:00"/>
    <s v="Management"/>
    <s v="Yes"/>
    <s v="1j"/>
    <s v="Elect Director Susan C. Schwab"/>
    <s v="Election of Directors"/>
    <s v="For"/>
    <x v="1"/>
    <m/>
    <s v="No"/>
  </r>
  <r>
    <x v="487"/>
    <s v="USA"/>
    <s v="US31428X1063"/>
    <n v="2142784"/>
    <s v="Annual"/>
    <d v="2022-09-19T00:00:00"/>
    <s v="Management"/>
    <s v="Yes"/>
    <s v="1k"/>
    <s v="Elect Director Frederick W. Smith"/>
    <s v="Election of Directors"/>
    <s v="For"/>
    <x v="1"/>
    <m/>
    <s v="No"/>
  </r>
  <r>
    <x v="487"/>
    <s v="USA"/>
    <s v="US31428X1063"/>
    <n v="2142784"/>
    <s v="Annual"/>
    <d v="2022-09-19T00:00:00"/>
    <s v="Management"/>
    <s v="Yes"/>
    <s v="1l"/>
    <s v="Elect Director David P. Steiner"/>
    <s v="Election of Directors"/>
    <s v="For"/>
    <x v="0"/>
    <s v="Lead Director not considered independent according to UBS guidelines."/>
    <s v="Yes"/>
  </r>
  <r>
    <x v="487"/>
    <s v="USA"/>
    <s v="US31428X1063"/>
    <n v="2142784"/>
    <s v="Annual"/>
    <d v="2022-09-19T00:00:00"/>
    <s v="Management"/>
    <s v="Yes"/>
    <s v="1m"/>
    <s v="Elect Director Rajesh Subramaniam"/>
    <s v="Election of Directors"/>
    <s v="For"/>
    <x v="1"/>
    <m/>
    <s v="No"/>
  </r>
  <r>
    <x v="487"/>
    <s v="USA"/>
    <s v="US31428X1063"/>
    <n v="2142784"/>
    <s v="Annual"/>
    <d v="2022-09-19T00:00:00"/>
    <s v="Management"/>
    <s v="Yes"/>
    <s v="1n"/>
    <s v="Elect Director V. James Vena"/>
    <s v="Election of Directors"/>
    <s v="For"/>
    <x v="1"/>
    <m/>
    <s v="No"/>
  </r>
  <r>
    <x v="487"/>
    <s v="USA"/>
    <s v="US31428X1063"/>
    <n v="2142784"/>
    <s v="Annual"/>
    <d v="2022-09-19T00:00:00"/>
    <s v="Management"/>
    <s v="Yes"/>
    <s v="1o"/>
    <s v="Elect Director Paul S. Walsh"/>
    <s v="Election of Directors"/>
    <s v="For"/>
    <x v="1"/>
    <m/>
    <s v="No"/>
  </r>
  <r>
    <x v="488"/>
    <s v="Saudi Arabia"/>
    <s v="SA15HG521213"/>
    <s v="BMZPZG4"/>
    <s v="Extraordinary Shareholders"/>
    <d v="2022-09-19T00:00:00"/>
    <s v="Management"/>
    <s v="Yes"/>
    <n v="1"/>
    <s v="Approve Related Party Transactions with Abdulrahman Al Nahdi Re: Property Consultancy Agreement"/>
    <s v="Other"/>
    <s v="For"/>
    <x v="1"/>
    <m/>
    <s v="No"/>
  </r>
  <r>
    <x v="488"/>
    <s v="Saudi Arabia"/>
    <s v="SA15HG521213"/>
    <s v="BMZPZG4"/>
    <s v="Extraordinary Shareholders"/>
    <d v="2022-09-19T00:00:00"/>
    <s v="Management"/>
    <s v="Yes"/>
    <n v="2"/>
    <s v="Approve Related Party Transactions with Al Othaim Investment Company Re: Seven Rental Contracts"/>
    <s v="Other"/>
    <s v="For"/>
    <x v="1"/>
    <m/>
    <s v="No"/>
  </r>
  <r>
    <x v="488"/>
    <s v="Saudi Arabia"/>
    <s v="SA15HG521213"/>
    <s v="BMZPZG4"/>
    <s v="Extraordinary Shareholders"/>
    <d v="2022-09-19T00:00:00"/>
    <s v="Management"/>
    <s v="Yes"/>
    <n v="3"/>
    <s v="Amend Introduction of Company's Bylaws"/>
    <s v="Other"/>
    <s v="For"/>
    <x v="1"/>
    <m/>
    <s v="No"/>
  </r>
  <r>
    <x v="488"/>
    <s v="Saudi Arabia"/>
    <s v="SA15HG521213"/>
    <s v="BMZPZG4"/>
    <s v="Extraordinary Shareholders"/>
    <d v="2022-09-19T00:00:00"/>
    <s v="Management"/>
    <s v="Yes"/>
    <n v="4"/>
    <s v="Amend Article 1 of Bylaws Re: Transformation"/>
    <s v="Other"/>
    <s v="For"/>
    <x v="1"/>
    <m/>
    <s v="No"/>
  </r>
  <r>
    <x v="488"/>
    <s v="Saudi Arabia"/>
    <s v="SA15HG521213"/>
    <s v="BMZPZG4"/>
    <s v="Extraordinary Shareholders"/>
    <d v="2022-09-19T00:00:00"/>
    <s v="Management"/>
    <s v="Yes"/>
    <n v="5"/>
    <s v="Amend Article 2 of Bylaws Re: Company's Name"/>
    <s v="Other"/>
    <s v="For"/>
    <x v="1"/>
    <m/>
    <s v="No"/>
  </r>
  <r>
    <x v="488"/>
    <s v="Saudi Arabia"/>
    <s v="SA15HG521213"/>
    <s v="BMZPZG4"/>
    <s v="Extraordinary Shareholders"/>
    <d v="2022-09-19T00:00:00"/>
    <s v="Management"/>
    <s v="Yes"/>
    <n v="6"/>
    <s v="Amend 12 of Bylaws Re: Share's Certificates"/>
    <s v="Other"/>
    <s v="For"/>
    <x v="1"/>
    <m/>
    <s v="No"/>
  </r>
  <r>
    <x v="488"/>
    <s v="Saudi Arabia"/>
    <s v="SA15HG521213"/>
    <s v="BMZPZG4"/>
    <s v="Extraordinary Shareholders"/>
    <d v="2022-09-19T00:00:00"/>
    <s v="Management"/>
    <s v="Yes"/>
    <n v="7"/>
    <s v="Amend 13 of Bylaws Re: Share's Trading"/>
    <s v="Other"/>
    <s v="For"/>
    <x v="1"/>
    <m/>
    <s v="No"/>
  </r>
  <r>
    <x v="488"/>
    <s v="Saudi Arabia"/>
    <s v="SA15HG521213"/>
    <s v="BMZPZG4"/>
    <s v="Extraordinary Shareholders"/>
    <d v="2022-09-19T00:00:00"/>
    <s v="Management"/>
    <s v="Yes"/>
    <n v="8"/>
    <s v="Amend Article 14 of Bylaws Re: Shareholder's Register"/>
    <s v="Other"/>
    <s v="For"/>
    <x v="1"/>
    <m/>
    <s v="No"/>
  </r>
  <r>
    <x v="488"/>
    <s v="Saudi Arabia"/>
    <s v="SA15HG521213"/>
    <s v="BMZPZG4"/>
    <s v="Extraordinary Shareholders"/>
    <d v="2022-09-19T00:00:00"/>
    <s v="Management"/>
    <s v="Yes"/>
    <n v="9"/>
    <s v="Amend Article 17 of Bylaws Re: Company's Management"/>
    <s v="Other"/>
    <s v="For"/>
    <x v="1"/>
    <m/>
    <s v="No"/>
  </r>
  <r>
    <x v="488"/>
    <s v="Saudi Arabia"/>
    <s v="SA15HG521213"/>
    <s v="BMZPZG4"/>
    <s v="Extraordinary Shareholders"/>
    <d v="2022-09-19T00:00:00"/>
    <s v="Management"/>
    <s v="Yes"/>
    <n v="10"/>
    <s v="Amend Article 21 of Bylaws Re: Board's Remuneration"/>
    <s v="Incentives and Remuneration"/>
    <s v="For"/>
    <x v="1"/>
    <m/>
    <s v="No"/>
  </r>
  <r>
    <x v="488"/>
    <s v="Saudi Arabia"/>
    <s v="SA15HG521213"/>
    <s v="BMZPZG4"/>
    <s v="Extraordinary Shareholders"/>
    <d v="2022-09-19T00:00:00"/>
    <s v="Management"/>
    <s v="Yes"/>
    <n v="11"/>
    <s v="Amend Article 23 of Bylaws Re: Board's Meeting"/>
    <s v="Other"/>
    <s v="For"/>
    <x v="1"/>
    <m/>
    <s v="No"/>
  </r>
  <r>
    <x v="488"/>
    <s v="Saudi Arabia"/>
    <s v="SA15HG521213"/>
    <s v="BMZPZG4"/>
    <s v="Extraordinary Shareholders"/>
    <d v="2022-09-19T00:00:00"/>
    <s v="Management"/>
    <s v="Yes"/>
    <n v="12"/>
    <s v="Amend Article 27 and 28 of Bylaws Re: Transformational Assembly and Its Competences"/>
    <s v="Other"/>
    <s v="For"/>
    <x v="1"/>
    <m/>
    <s v="No"/>
  </r>
  <r>
    <x v="488"/>
    <s v="Saudi Arabia"/>
    <s v="SA15HG521213"/>
    <s v="BMZPZG4"/>
    <s v="Extraordinary Shareholders"/>
    <d v="2022-09-19T00:00:00"/>
    <s v="Management"/>
    <s v="Yes"/>
    <n v="13"/>
    <s v="Amend Article 31 of Bylaws Re: General Assemblies Invitation"/>
    <s v="Other"/>
    <s v="For"/>
    <x v="1"/>
    <m/>
    <s v="No"/>
  </r>
  <r>
    <x v="488"/>
    <s v="Saudi Arabia"/>
    <s v="SA15HG521213"/>
    <s v="BMZPZG4"/>
    <s v="Extraordinary Shareholders"/>
    <d v="2022-09-19T00:00:00"/>
    <s v="Management"/>
    <s v="Yes"/>
    <n v="14"/>
    <s v="Amend Article 32 of Bylaws Re: Registrar of Assemblies Attendance"/>
    <s v="Other"/>
    <s v="For"/>
    <x v="1"/>
    <m/>
    <s v="No"/>
  </r>
  <r>
    <x v="488"/>
    <s v="Saudi Arabia"/>
    <s v="SA15HG521213"/>
    <s v="BMZPZG4"/>
    <s v="Extraordinary Shareholders"/>
    <d v="2022-09-19T00:00:00"/>
    <s v="Management"/>
    <s v="Yes"/>
    <n v="15"/>
    <s v="Amend Article 33 of Bylaws Re: Quorum of Ordinary General Assembly"/>
    <s v="Other"/>
    <s v="For"/>
    <x v="1"/>
    <m/>
    <s v="No"/>
  </r>
  <r>
    <x v="488"/>
    <s v="Saudi Arabia"/>
    <s v="SA15HG521213"/>
    <s v="BMZPZG4"/>
    <s v="Extraordinary Shareholders"/>
    <d v="2022-09-19T00:00:00"/>
    <s v="Management"/>
    <s v="Yes"/>
    <n v="16"/>
    <s v="Amend Article 34 of Bylaws Re: Quorum of Extraordinary General Assembly"/>
    <s v="Other"/>
    <s v="For"/>
    <x v="1"/>
    <m/>
    <s v="No"/>
  </r>
  <r>
    <x v="488"/>
    <s v="Saudi Arabia"/>
    <s v="SA15HG521213"/>
    <s v="BMZPZG4"/>
    <s v="Extraordinary Shareholders"/>
    <d v="2022-09-19T00:00:00"/>
    <s v="Management"/>
    <s v="Yes"/>
    <n v="17"/>
    <s v="Amend Article 35 of Bylaws Re: Voting in General Assemblies"/>
    <s v="Other"/>
    <s v="For"/>
    <x v="1"/>
    <m/>
    <s v="No"/>
  </r>
  <r>
    <x v="488"/>
    <s v="Saudi Arabia"/>
    <s v="SA15HG521213"/>
    <s v="BMZPZG4"/>
    <s v="Extraordinary Shareholders"/>
    <d v="2022-09-19T00:00:00"/>
    <s v="Management"/>
    <s v="Yes"/>
    <n v="18"/>
    <s v="Amend Article 36 of Bylaws Re: Resolutions of General Assemblies"/>
    <s v="Other"/>
    <s v="For"/>
    <x v="1"/>
    <m/>
    <s v="No"/>
  </r>
  <r>
    <x v="488"/>
    <s v="Saudi Arabia"/>
    <s v="SA15HG521213"/>
    <s v="BMZPZG4"/>
    <s v="Extraordinary Shareholders"/>
    <d v="2022-09-19T00:00:00"/>
    <s v="Management"/>
    <s v="Yes"/>
    <n v="19"/>
    <s v="Amend Article 47/4 of Bylaws Re: Distribution of Profits"/>
    <s v="Other"/>
    <s v="For"/>
    <x v="1"/>
    <m/>
    <s v="No"/>
  </r>
  <r>
    <x v="488"/>
    <s v="Saudi Arabia"/>
    <s v="SA15HG521213"/>
    <s v="BMZPZG4"/>
    <s v="Extraordinary Shareholders"/>
    <d v="2022-09-19T00:00:00"/>
    <s v="Management"/>
    <s v="Yes"/>
    <n v="20"/>
    <s v="Amend Articles of Bylaws Re: Reorganizing Articles and Numbering"/>
    <s v="Other"/>
    <s v="For"/>
    <x v="1"/>
    <m/>
    <s v="No"/>
  </r>
  <r>
    <x v="489"/>
    <s v="China"/>
    <s v="CNE000001ND1"/>
    <s v="B19RB38"/>
    <s v="Special"/>
    <d v="2022-09-19T00:00:00"/>
    <s v="Management"/>
    <s v="Yes"/>
    <n v="1"/>
    <s v="Approve Issuance of Debt Financing Instruments"/>
    <s v="Other"/>
    <s v="For"/>
    <x v="1"/>
    <m/>
    <s v="No"/>
  </r>
  <r>
    <x v="489"/>
    <s v="China"/>
    <s v="CNE000001ND1"/>
    <s v="B19RB38"/>
    <s v="Special"/>
    <d v="2022-09-19T00:00:00"/>
    <s v="Management"/>
    <s v="Yes"/>
    <n v="2"/>
    <s v="Approve Company's Eligibility for Corporate Bond Issuance"/>
    <s v="Other"/>
    <s v="For"/>
    <x v="1"/>
    <m/>
    <s v="No"/>
  </r>
  <r>
    <x v="489"/>
    <s v="China"/>
    <s v="CNE000001ND1"/>
    <s v="B19RB38"/>
    <s v="Special"/>
    <d v="2022-09-19T00:00:00"/>
    <s v="Management"/>
    <s v="Yes"/>
    <n v="3.1"/>
    <s v="Approve Issue Scale and Par Value"/>
    <s v="Other"/>
    <s v="For"/>
    <x v="1"/>
    <m/>
    <s v="No"/>
  </r>
  <r>
    <x v="489"/>
    <s v="China"/>
    <s v="CNE000001ND1"/>
    <s v="B19RB38"/>
    <s v="Special"/>
    <d v="2022-09-19T00:00:00"/>
    <s v="Management"/>
    <s v="Yes"/>
    <n v="3.1"/>
    <s v="Approve Credit Status and Debt Repayment Guarantee Measures"/>
    <s v="Other"/>
    <s v="For"/>
    <x v="1"/>
    <m/>
    <s v="No"/>
  </r>
  <r>
    <x v="489"/>
    <s v="China"/>
    <s v="CNE000001ND1"/>
    <s v="B19RB38"/>
    <s v="Special"/>
    <d v="2022-09-19T00:00:00"/>
    <s v="Management"/>
    <s v="Yes"/>
    <n v="3.11"/>
    <s v="Approve Resolution Validity Period"/>
    <s v="Other"/>
    <s v="For"/>
    <x v="1"/>
    <m/>
    <s v="No"/>
  </r>
  <r>
    <x v="489"/>
    <s v="China"/>
    <s v="CNE000001ND1"/>
    <s v="B19RB38"/>
    <s v="Special"/>
    <d v="2022-09-19T00:00:00"/>
    <s v="Management"/>
    <s v="Yes"/>
    <n v="3.2"/>
    <s v="Approve Bond Maturity"/>
    <s v="Other"/>
    <s v="For"/>
    <x v="1"/>
    <m/>
    <s v="No"/>
  </r>
  <r>
    <x v="489"/>
    <s v="China"/>
    <s v="CNE000001ND1"/>
    <s v="B19RB38"/>
    <s v="Special"/>
    <d v="2022-09-19T00:00:00"/>
    <s v="Management"/>
    <s v="Yes"/>
    <n v="3.3"/>
    <s v="Approve Bond Interest Rate and Determination Method"/>
    <s v="Other"/>
    <s v="For"/>
    <x v="1"/>
    <m/>
    <s v="No"/>
  </r>
  <r>
    <x v="489"/>
    <s v="China"/>
    <s v="CNE000001ND1"/>
    <s v="B19RB38"/>
    <s v="Special"/>
    <d v="2022-09-19T00:00:00"/>
    <s v="Management"/>
    <s v="Yes"/>
    <n v="3.4"/>
    <s v="Approve Issue Manner"/>
    <s v="Other"/>
    <s v="For"/>
    <x v="1"/>
    <m/>
    <s v="No"/>
  </r>
  <r>
    <x v="489"/>
    <s v="China"/>
    <s v="CNE000001ND1"/>
    <s v="B19RB38"/>
    <s v="Special"/>
    <d v="2022-09-19T00:00:00"/>
    <s v="Management"/>
    <s v="Yes"/>
    <n v="3.5"/>
    <s v="Approve Guarantee Arrangement"/>
    <s v="Other"/>
    <s v="For"/>
    <x v="1"/>
    <m/>
    <s v="No"/>
  </r>
  <r>
    <x v="489"/>
    <s v="China"/>
    <s v="CNE000001ND1"/>
    <s v="B19RB38"/>
    <s v="Special"/>
    <d v="2022-09-19T00:00:00"/>
    <s v="Management"/>
    <s v="Yes"/>
    <n v="3.6"/>
    <s v="Approve Redemption and Resale Terms"/>
    <s v="Other"/>
    <s v="For"/>
    <x v="1"/>
    <m/>
    <s v="No"/>
  </r>
  <r>
    <x v="489"/>
    <s v="China"/>
    <s v="CNE000001ND1"/>
    <s v="B19RB38"/>
    <s v="Special"/>
    <d v="2022-09-19T00:00:00"/>
    <s v="Management"/>
    <s v="Yes"/>
    <n v="3.7"/>
    <s v="Approve Usage of Raised Funds"/>
    <s v="Other"/>
    <s v="For"/>
    <x v="1"/>
    <m/>
    <s v="No"/>
  </r>
  <r>
    <x v="489"/>
    <s v="China"/>
    <s v="CNE000001ND1"/>
    <s v="B19RB38"/>
    <s v="Special"/>
    <d v="2022-09-19T00:00:00"/>
    <s v="Management"/>
    <s v="Yes"/>
    <n v="3.8"/>
    <s v="Approve Target Subscribers and Placing Arrangement for Shareholders"/>
    <s v="Other"/>
    <s v="For"/>
    <x v="1"/>
    <m/>
    <s v="No"/>
  </r>
  <r>
    <x v="489"/>
    <s v="China"/>
    <s v="CNE000001ND1"/>
    <s v="B19RB38"/>
    <s v="Special"/>
    <d v="2022-09-19T00:00:00"/>
    <s v="Management"/>
    <s v="Yes"/>
    <n v="3.9"/>
    <s v="Approve Underwriting Method and Listing Arrangement"/>
    <s v="Other"/>
    <s v="For"/>
    <x v="1"/>
    <m/>
    <s v="No"/>
  </r>
  <r>
    <x v="489"/>
    <s v="China"/>
    <s v="CNE000001ND1"/>
    <s v="B19RB38"/>
    <s v="Special"/>
    <d v="2022-09-19T00:00:00"/>
    <s v="Management"/>
    <s v="Yes"/>
    <n v="4"/>
    <s v="Approve Authorization of the Board to Handle All Related Matters"/>
    <s v="Other"/>
    <s v="For"/>
    <x v="1"/>
    <m/>
    <s v="No"/>
  </r>
  <r>
    <x v="489"/>
    <s v="China"/>
    <s v="CNE000001ND1"/>
    <s v="B19RB38"/>
    <s v="Special"/>
    <d v="2022-09-19T00:00:00"/>
    <s v="Management"/>
    <s v="Yes"/>
    <n v="5"/>
    <s v="Approve Amendments to Articles of Association"/>
    <s v="Other"/>
    <s v="For"/>
    <x v="1"/>
    <m/>
    <s v="No"/>
  </r>
  <r>
    <x v="489"/>
    <s v="China"/>
    <s v="CNE000001ND1"/>
    <s v="B19RB38"/>
    <s v="Special"/>
    <d v="2022-09-19T00:00:00"/>
    <s v="Management"/>
    <s v="Yes"/>
    <n v="6"/>
    <s v="Amend Rules and Procedures Regarding General Meetings of Shareholders"/>
    <s v="Other"/>
    <s v="For"/>
    <x v="0"/>
    <s v="We will not support a resolution when a lack of disclosure results in shareholders not being able to make an informed voting decision."/>
    <s v="Yes"/>
  </r>
  <r>
    <x v="489"/>
    <s v="China"/>
    <s v="CNE000001ND1"/>
    <s v="B19RB38"/>
    <s v="Special"/>
    <d v="2022-09-19T00:00:00"/>
    <s v="Management"/>
    <s v="Yes"/>
    <n v="7"/>
    <s v="Amend Working System for Independent Directors"/>
    <s v="Election of Directors"/>
    <s v="For"/>
    <x v="0"/>
    <s v="We will not support a resolution when a lack of disclosure results in shareholders not being able to make an informed voting decision."/>
    <s v="Yes"/>
  </r>
  <r>
    <x v="489"/>
    <s v="China"/>
    <s v="CNE000001ND1"/>
    <s v="B19RB38"/>
    <s v="Special"/>
    <d v="2022-09-19T00:00:00"/>
    <s v="Management"/>
    <s v="Yes"/>
    <n v="8"/>
    <s v="Amend Related Party Transaction Decision-making System"/>
    <s v="Other"/>
    <s v="For"/>
    <x v="0"/>
    <s v="We will not support a resolution when a lack of disclosure results in shareholders not being able to make an informed voting decision."/>
    <s v="Yes"/>
  </r>
  <r>
    <x v="489"/>
    <s v="China"/>
    <s v="CNE000001ND1"/>
    <s v="B19RB38"/>
    <s v="Special"/>
    <d v="2022-09-19T00:00:00"/>
    <s v="Management"/>
    <s v="Yes"/>
    <n v="9"/>
    <s v="Amend Measures for the Administration of Raised Funds"/>
    <s v="Other"/>
    <s v="For"/>
    <x v="0"/>
    <s v="We will not support a resolution when a lack of disclosure results in shareholders not being able to make an informed voting decision."/>
    <s v="Yes"/>
  </r>
  <r>
    <x v="489"/>
    <s v="China"/>
    <s v="CNE000001ND1"/>
    <s v="B19RB38"/>
    <s v="Special"/>
    <d v="2022-09-19T00:00:00"/>
    <s v="Management"/>
    <s v="Yes"/>
    <n v="10"/>
    <s v="Amend Dividend Management System"/>
    <s v="Other"/>
    <s v="For"/>
    <x v="0"/>
    <s v="We will not support a resolution when a lack of disclosure results in shareholders not being able to make an informed voting decision."/>
    <s v="Yes"/>
  </r>
  <r>
    <x v="490"/>
    <s v="China"/>
    <s v="CNE1000008C9"/>
    <s v="B23QBS3"/>
    <s v="Special"/>
    <d v="2022-09-19T00:00:00"/>
    <s v="Management"/>
    <s v="Yes"/>
    <n v="1"/>
    <s v="Approve Additional Related Party Transaction"/>
    <s v="Other"/>
    <s v="For"/>
    <x v="1"/>
    <m/>
    <s v="No"/>
  </r>
  <r>
    <x v="490"/>
    <s v="China"/>
    <s v="CNE1000008C9"/>
    <s v="B23QBS3"/>
    <s v="Special"/>
    <d v="2022-09-19T00:00:00"/>
    <s v="Management"/>
    <s v="Yes"/>
    <n v="2"/>
    <s v="Approve Amendments to Articles of Association"/>
    <s v="Other"/>
    <s v="For"/>
    <x v="1"/>
    <m/>
    <s v="No"/>
  </r>
  <r>
    <x v="490"/>
    <s v="China"/>
    <s v="CNE1000008C9"/>
    <s v="B23QBS3"/>
    <s v="Special"/>
    <d v="2022-09-19T00:00:00"/>
    <s v="Management"/>
    <s v="Yes"/>
    <n v="3"/>
    <s v="Amend Rules and Procedures Regarding General Meetings of Shareholders"/>
    <s v="Other"/>
    <s v="For"/>
    <x v="1"/>
    <m/>
    <s v="No"/>
  </r>
  <r>
    <x v="490"/>
    <s v="China"/>
    <s v="CNE1000008C9"/>
    <s v="B23QBS3"/>
    <s v="Special"/>
    <d v="2022-09-19T00:00:00"/>
    <s v="Management"/>
    <s v="Yes"/>
    <n v="4"/>
    <s v="Amend Rules and Procedures Regarding Meetings of Board of Directors"/>
    <s v="Election of Directors"/>
    <s v="For"/>
    <x v="1"/>
    <m/>
    <s v="No"/>
  </r>
  <r>
    <x v="490"/>
    <s v="China"/>
    <s v="CNE1000008C9"/>
    <s v="B23QBS3"/>
    <s v="Special"/>
    <d v="2022-09-19T00:00:00"/>
    <s v="Management"/>
    <s v="Yes"/>
    <n v="5"/>
    <s v="Amend Related Party Transaction Decision-making System"/>
    <s v="Other"/>
    <s v="For"/>
    <x v="1"/>
    <m/>
    <s v="No"/>
  </r>
  <r>
    <x v="490"/>
    <s v="China"/>
    <s v="CNE1000008C9"/>
    <s v="B23QBS3"/>
    <s v="Special"/>
    <d v="2022-09-19T00:00:00"/>
    <s v="Management"/>
    <s v="Yes"/>
    <n v="6"/>
    <s v="Amend Management System for External Guarantees"/>
    <s v="Other"/>
    <s v="For"/>
    <x v="1"/>
    <m/>
    <s v="No"/>
  </r>
  <r>
    <x v="490"/>
    <s v="China"/>
    <s v="CNE1000008C9"/>
    <s v="B23QBS3"/>
    <s v="Special"/>
    <d v="2022-09-19T00:00:00"/>
    <s v="Management"/>
    <s v="Yes"/>
    <n v="7"/>
    <s v="Amend Profit Distribution Management System"/>
    <s v="Other"/>
    <s v="For"/>
    <x v="1"/>
    <m/>
    <s v="No"/>
  </r>
  <r>
    <x v="279"/>
    <s v="USA"/>
    <s v="US98936J1016"/>
    <s v="BMH0MR7"/>
    <s v="Special"/>
    <d v="2022-09-19T00:00:00"/>
    <s v="Management"/>
    <s v="Yes"/>
    <n v="1"/>
    <s v="Approve Merger Agreement"/>
    <s v="Other"/>
    <s v="For"/>
    <x v="1"/>
    <m/>
    <s v="No"/>
  </r>
  <r>
    <x v="279"/>
    <s v="USA"/>
    <s v="US98936J1016"/>
    <s v="BMH0MR7"/>
    <s v="Special"/>
    <d v="2022-09-19T00:00:00"/>
    <s v="Management"/>
    <s v="Yes"/>
    <n v="2"/>
    <s v="Advisory Vote on Golden Parachutes"/>
    <s v="Other"/>
    <s v="For"/>
    <x v="1"/>
    <m/>
    <s v="No"/>
  </r>
  <r>
    <x v="279"/>
    <s v="USA"/>
    <s v="US98936J1016"/>
    <s v="BMH0MR7"/>
    <s v="Special"/>
    <d v="2022-09-19T00:00:00"/>
    <s v="Management"/>
    <s v="Yes"/>
    <n v="3"/>
    <s v="Adjourn Meeting"/>
    <s v="Other"/>
    <s v="For"/>
    <x v="1"/>
    <m/>
    <s v="No"/>
  </r>
  <r>
    <x v="491"/>
    <s v="China"/>
    <s v="CNE1000001S0"/>
    <s v="B04KNF1"/>
    <s v="Extraordinary Shareholders"/>
    <d v="2022-09-20T00:00:00"/>
    <s v="Management"/>
    <s v="Yes"/>
    <n v="1"/>
    <s v="Approve Satisfaction of the Requirements for the Non-Public Issuance of A Share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1"/>
    <s v="Approve Class and Par Value of Shares to be Issued"/>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1"/>
    <s v="Approve Validity Period of the Resolution of this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2000000000000002"/>
    <s v="Approve Method and Time of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2999999999999998"/>
    <s v="Approve Target Subscribers and Method of Subscription"/>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4"/>
    <s v="Approve Issue Price and Pricing Method"/>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5"/>
    <s v="Approve Issue Number"/>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6"/>
    <s v="Approve Lock-Up Arrangement"/>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7"/>
    <s v="Approve Listing Venu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8"/>
    <s v="Approve Arrangement Relating to the Accumulated Undistributed Profits Prior to this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2.9"/>
    <s v="Approve Amount and Use of Proceed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3"/>
    <s v="Approve Plan of the Non-Public Issuance of A Share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4"/>
    <s v="Approve Feasibility Analysis Report on the Use of Proceeds from the Non-Public Issuance of A Shares"/>
    <s v="Reports"/>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5"/>
    <s v="Approve Dilution of Current Returns, Remedial Measures and the Corresponding Undertakings of Relevant Entities for the Non-Public Issuance of A Share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6"/>
    <s v="Approve Report on Use of Proceeds from Previous Fundraising Activities"/>
    <s v="Reports"/>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7"/>
    <s v="Approve Related (Connected) Transaction Concerning the Entering into of the Conditional Share Subscription Agreement with Specific Subscriber"/>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8"/>
    <s v="Approve Authorization to the Board's Authorized Person(s) to Proceed with Relevant Matters in Respect of the Non-Public Issuance in their Sole Discretion"/>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9"/>
    <s v="Approve Future Plan for Dividend Return to the Shareholders for the Coming Three Years (2022-2024)"/>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Extraordinary Shareholders"/>
    <d v="2022-09-20T00:00:00"/>
    <s v="Management"/>
    <s v="Yes"/>
    <n v="10"/>
    <s v="Approve Introduction of a Total of 96 A320NEO Series Aircraft for the Company and Shenzhen Airlines Company Limited"/>
    <s v="Other"/>
    <s v="For"/>
    <x v="1"/>
    <m/>
    <s v="No"/>
  </r>
  <r>
    <x v="491"/>
    <s v="China"/>
    <s v="CNE1000001S0"/>
    <s v="B04KNF1"/>
    <s v="Special"/>
    <d v="2022-09-20T00:00:00"/>
    <s v="Management"/>
    <s v="Yes"/>
    <n v="1.1000000000000001"/>
    <s v="Approve Class and Par Value of Shares to be Issued"/>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1000000000000001"/>
    <s v="Approve Validity Period of the Resolution of this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2"/>
    <s v="Approve Method and Time of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3"/>
    <s v="Approve Target Subscribers and Method of Subscription"/>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4"/>
    <s v="Approve Issue Price and Pricing Method"/>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5"/>
    <s v="Approve Issue Number"/>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6"/>
    <s v="Approve Lock-Up Arrangement"/>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7"/>
    <s v="Approve Listing Venu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8"/>
    <s v="Approve Arrangement Relating to the Accumulated Undistributed Profits Prior to this Issuance"/>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1.9"/>
    <s v="Approve Amount and Use of Proceed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2"/>
    <s v="Approve Plan of the Non-Public Issuance of A Shares"/>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3"/>
    <s v="Approve Feasibility Analysis Report on the Use of Proceeds from the Non-Public Issuance of A Shares"/>
    <s v="Reports"/>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4"/>
    <s v="Approve Related (Connected) Transaction Concerning the Entering into of the Conditional Share Subscription Agreement with Specific Subscriber"/>
    <s v="Other"/>
    <s v="For"/>
    <x v="0"/>
    <s v="We will not support corporate transactions (and share authorities instrumental to it) when we have concerns over potential dilution or the transactions not being in the interest of existing shareholders."/>
    <s v="Yes"/>
  </r>
  <r>
    <x v="491"/>
    <s v="China"/>
    <s v="CNE1000001S0"/>
    <s v="B04KNF1"/>
    <s v="Special"/>
    <d v="2022-09-20T00:00:00"/>
    <s v="Management"/>
    <s v="Yes"/>
    <n v="5"/>
    <s v="Approve Authorization to the Board's Authorized Person(s) to Proceed with Relevant Matters in Respect of the Non-Public Issuance in their Sole Discretion"/>
    <s v="Other"/>
    <s v="For"/>
    <x v="0"/>
    <s v="We will not support corporate transactions (and share authorities instrumental to it) when we have concerns over potential dilution or the transactions not being in the interest of existing shareholders."/>
    <s v="Yes"/>
  </r>
  <r>
    <x v="236"/>
    <s v="India"/>
    <s v="INE298A01020"/>
    <n v="6294863"/>
    <s v="Special"/>
    <d v="2022-09-20T00:00:00"/>
    <s v="Management"/>
    <s v="Yes"/>
    <n v="1"/>
    <s v="Elect Rekha as Director"/>
    <s v="Election of Directors"/>
    <s v="For"/>
    <x v="1"/>
    <m/>
    <s v="No"/>
  </r>
  <r>
    <x v="236"/>
    <s v="India"/>
    <s v="INE298A01020"/>
    <n v="6294863"/>
    <s v="Special"/>
    <d v="2022-09-20T00:00:00"/>
    <s v="Management"/>
    <s v="Yes"/>
    <n v="2"/>
    <s v="Approve Additional Material Related Party Transactions with Cummins Limited, UK"/>
    <s v="Other"/>
    <s v="For"/>
    <x v="1"/>
    <m/>
    <s v="No"/>
  </r>
  <r>
    <x v="236"/>
    <s v="India"/>
    <s v="INE298A01020"/>
    <n v="6294863"/>
    <s v="Special"/>
    <d v="2022-09-20T00:00:00"/>
    <s v="Management"/>
    <s v="Yes"/>
    <n v="3"/>
    <s v="Approve Additional Material Related Party Transactions with Tata Cummins Private Limited"/>
    <s v="Other"/>
    <s v="For"/>
    <x v="1"/>
    <m/>
    <s v="No"/>
  </r>
  <r>
    <x v="236"/>
    <s v="India"/>
    <s v="INE298A01020"/>
    <n v="6294863"/>
    <s v="Special"/>
    <d v="2022-09-20T00:00:00"/>
    <s v="Management"/>
    <s v="Yes"/>
    <n v="4"/>
    <s v="Approve Additional Material Related Party Transactions with Cummins Technologies India Private Limited"/>
    <s v="Other"/>
    <s v="For"/>
    <x v="1"/>
    <m/>
    <s v="No"/>
  </r>
  <r>
    <x v="236"/>
    <s v="India"/>
    <s v="INE298A01020"/>
    <n v="6294863"/>
    <s v="Special"/>
    <d v="2022-09-20T00:00:00"/>
    <s v="Management"/>
    <s v="Yes"/>
    <n v="5"/>
    <s v="Approve Additional Material Related Party Transactions with Cummins Inc., USA"/>
    <s v="Other"/>
    <s v="For"/>
    <x v="1"/>
    <m/>
    <s v="No"/>
  </r>
  <r>
    <x v="492"/>
    <s v="Greece"/>
    <s v="GRS298343005"/>
    <n v="5475658"/>
    <s v="Extraordinary Shareholders"/>
    <d v="2022-09-20T00:00:00"/>
    <s v="Management"/>
    <s v="Yes"/>
    <n v="1"/>
    <s v="Change Company Name"/>
    <s v="Other"/>
    <s v="For"/>
    <x v="1"/>
    <m/>
    <s v="No"/>
  </r>
  <r>
    <x v="493"/>
    <s v="Saudi Arabia"/>
    <s v="SA0007879162"/>
    <s v="B133RS9"/>
    <s v="Ordinary Shareholders"/>
    <d v="2022-09-20T00:00:00"/>
    <s v="Management"/>
    <s v="Yes"/>
    <n v="1"/>
    <s v="Approve Related Party Transactions with Taiba Investments Company Re: Selling of 6.40 Percent Direct Ownership in Knowledge Economic City Co and 5.07 Percent Indirect Ownership in Knowledge Economic City Developers Co"/>
    <s v="Other"/>
    <s v="For"/>
    <x v="1"/>
    <m/>
    <s v="No"/>
  </r>
  <r>
    <x v="158"/>
    <s v="China"/>
    <s v="CNE100000M47"/>
    <s v="B615HC6"/>
    <s v="Special"/>
    <d v="2022-09-20T00:00:00"/>
    <s v="Management"/>
    <s v="Yes"/>
    <n v="1"/>
    <s v="Approve Amendments to Articles of Association"/>
    <s v="Other"/>
    <s v="For"/>
    <x v="0"/>
    <s v="We will not support amendments to the Articles of Association/Bylaws amendment which are against shareholders' interests."/>
    <s v="Yes"/>
  </r>
  <r>
    <x v="158"/>
    <s v="China"/>
    <s v="CNE100000M47"/>
    <s v="B615HC6"/>
    <s v="Special"/>
    <d v="2022-09-20T00:00:00"/>
    <s v="Management"/>
    <s v="Yes"/>
    <n v="2"/>
    <s v="Amend Rules and Procedures Regarding General Meetings of Shareholders"/>
    <s v="Other"/>
    <s v="For"/>
    <x v="0"/>
    <s v="We will not support a resolution when a lack of disclosure results in shareholders not being able to make an informed voting decision."/>
    <s v="Yes"/>
  </r>
  <r>
    <x v="158"/>
    <s v="China"/>
    <s v="CNE100000M47"/>
    <s v="B615HC6"/>
    <s v="Special"/>
    <d v="2022-09-20T00:00:00"/>
    <s v="Management"/>
    <s v="Yes"/>
    <n v="3"/>
    <s v="Approve to Appoint Auditor"/>
    <s v="Auditors"/>
    <s v="For"/>
    <x v="1"/>
    <m/>
    <s v="No"/>
  </r>
  <r>
    <x v="158"/>
    <s v="China"/>
    <s v="CNE100000M47"/>
    <s v="B615HC6"/>
    <s v="Special"/>
    <d v="2022-09-20T00:00:00"/>
    <s v="Management"/>
    <s v="Yes"/>
    <n v="4"/>
    <s v="Approve to Adjust the Allowance of Independent Directors"/>
    <s v="Election of Directors"/>
    <s v="For"/>
    <x v="1"/>
    <m/>
    <s v="No"/>
  </r>
  <r>
    <x v="223"/>
    <s v="India"/>
    <s v="INE813H01021"/>
    <s v="B1JLL30"/>
    <s v="Special"/>
    <d v="2022-09-20T00:00:00"/>
    <s v="Management"/>
    <s v="Yes"/>
    <n v="1"/>
    <s v="Elect Varun Mehta as Director and Approve Appointment and Remuneration of Varun Mehta as Whole-time Director"/>
    <s v="Election of Directors"/>
    <s v="For"/>
    <x v="0"/>
    <s v="The total compensation opportunity is high and not aligned with shareholder interests."/>
    <s v="Yes"/>
  </r>
  <r>
    <x v="162"/>
    <s v="India"/>
    <s v="INE118A01012"/>
    <n v="6124142"/>
    <s v="Special"/>
    <d v="2022-09-21T00:00:00"/>
    <s v="Management"/>
    <s v="Yes"/>
    <n v="1"/>
    <s v="Elect Vidya Rajiv Yeravdekar as Director"/>
    <s v="Election of Directors"/>
    <s v="For"/>
    <x v="1"/>
    <m/>
    <s v="No"/>
  </r>
  <r>
    <x v="494"/>
    <s v="USA"/>
    <s v="US09215C1053"/>
    <s v="BDG75V1"/>
    <s v="Special"/>
    <d v="2022-09-21T00:00:00"/>
    <s v="Management"/>
    <s v="Yes"/>
    <n v="1"/>
    <s v="Approve Merger Agreement"/>
    <s v="Other"/>
    <s v="For"/>
    <x v="1"/>
    <m/>
    <s v="No"/>
  </r>
  <r>
    <x v="494"/>
    <s v="USA"/>
    <s v="US09215C1053"/>
    <s v="BDG75V1"/>
    <s v="Special"/>
    <d v="2022-09-21T00:00:00"/>
    <s v="Management"/>
    <s v="Yes"/>
    <n v="2"/>
    <s v="Advisory Vote on Golden Parachutes"/>
    <s v="Other"/>
    <s v="For"/>
    <x v="0"/>
    <s v="We will not support golden parachute/termination payments where the cap is not in line with best market practice.  Components of termination payments are subject to single-trigger for a change of control.  Golden parachute/termination payments automatically vests in full."/>
    <s v="Yes"/>
  </r>
  <r>
    <x v="494"/>
    <s v="USA"/>
    <s v="US09215C1053"/>
    <s v="BDG75V1"/>
    <s v="Special"/>
    <d v="2022-09-21T00:00:00"/>
    <s v="Management"/>
    <s v="Yes"/>
    <n v="3"/>
    <s v="Adjourn Meeting"/>
    <s v="Other"/>
    <s v="For"/>
    <x v="1"/>
    <m/>
    <s v="No"/>
  </r>
  <r>
    <x v="495"/>
    <s v="China"/>
    <s v="CNE1000002L3"/>
    <n v="6718976"/>
    <s v="Extraordinary Shareholders"/>
    <d v="2022-09-21T00:00:00"/>
    <s v="Management"/>
    <s v="Yes"/>
    <n v="1"/>
    <s v="Elect Zhao Peng as Director"/>
    <s v="Election of Directors"/>
    <s v="For"/>
    <x v="1"/>
    <m/>
    <s v="No"/>
  </r>
  <r>
    <x v="495"/>
    <s v="China"/>
    <s v="CNE1000002L3"/>
    <n v="6718976"/>
    <s v="Extraordinary Shareholders"/>
    <d v="2022-09-21T00:00:00"/>
    <s v="Management"/>
    <s v="Yes"/>
    <n v="2"/>
    <s v="Approve Investment in Xincheng Phase II Fund"/>
    <s v="Other"/>
    <s v="For"/>
    <x v="1"/>
    <m/>
    <s v="No"/>
  </r>
  <r>
    <x v="496"/>
    <s v="USA"/>
    <s v="US2058871029"/>
    <n v="2215460"/>
    <s v="Annual"/>
    <d v="2022-09-21T00:00:00"/>
    <s v="Management"/>
    <s v="Yes"/>
    <n v="2"/>
    <s v="Ratify KPMG LLP as Auditors"/>
    <s v="Auditors"/>
    <s v="For"/>
    <x v="1"/>
    <m/>
    <s v="No"/>
  </r>
  <r>
    <x v="496"/>
    <s v="USA"/>
    <s v="US2058871029"/>
    <n v="2215460"/>
    <s v="Annual"/>
    <d v="2022-09-21T00:00:00"/>
    <s v="Management"/>
    <s v="Yes"/>
    <n v="3"/>
    <s v="Advisory Vote to Ratify Named Executive Officers' Compensation"/>
    <s v="Other"/>
    <s v="For"/>
    <x v="1"/>
    <m/>
    <s v="No"/>
  </r>
  <r>
    <x v="496"/>
    <s v="USA"/>
    <s v="US2058871029"/>
    <n v="2215460"/>
    <s v="Annual"/>
    <d v="2022-09-21T00:00:00"/>
    <s v="Management"/>
    <s v="Yes"/>
    <n v="4"/>
    <s v="Provide Right to Act by Written Consent"/>
    <s v="Other"/>
    <s v="For"/>
    <x v="1"/>
    <m/>
    <s v="No"/>
  </r>
  <r>
    <x v="496"/>
    <s v="USA"/>
    <s v="US2058871029"/>
    <n v="2215460"/>
    <s v="Annual"/>
    <d v="2022-09-21T00:00:00"/>
    <s v="Shareholder"/>
    <s v="Yes"/>
    <n v="5"/>
    <s v="Require Independent Board Chair"/>
    <s v="Other"/>
    <s v="Against"/>
    <x v="1"/>
    <s v="We normally support proposals to separate the positions of Chairman and CEO."/>
    <s v="Yes"/>
  </r>
  <r>
    <x v="496"/>
    <s v="USA"/>
    <s v="US2058871029"/>
    <n v="2215460"/>
    <s v="Annual"/>
    <d v="2022-09-21T00:00:00"/>
    <s v="Management"/>
    <s v="Yes"/>
    <s v="1a"/>
    <s v="Elect Director Anil Arora"/>
    <s v="Election of Directors"/>
    <s v="For"/>
    <x v="1"/>
    <m/>
    <s v="No"/>
  </r>
  <r>
    <x v="496"/>
    <s v="USA"/>
    <s v="US2058871029"/>
    <n v="2215460"/>
    <s v="Annual"/>
    <d v="2022-09-21T00:00:00"/>
    <s v="Management"/>
    <s v="Yes"/>
    <s v="1b"/>
    <s v="Elect Director Thomas &quot;Tony&quot; K. Brown"/>
    <s v="Election of Directors"/>
    <s v="For"/>
    <x v="1"/>
    <m/>
    <s v="No"/>
  </r>
  <r>
    <x v="496"/>
    <s v="USA"/>
    <s v="US2058871029"/>
    <n v="2215460"/>
    <s v="Annual"/>
    <d v="2022-09-21T00:00:00"/>
    <s v="Management"/>
    <s v="Yes"/>
    <s v="1c"/>
    <s v="Elect Director Emanuel &quot;Manny&quot; Chirico"/>
    <s v="Election of Directors"/>
    <s v="For"/>
    <x v="1"/>
    <m/>
    <s v="No"/>
  </r>
  <r>
    <x v="496"/>
    <s v="USA"/>
    <s v="US2058871029"/>
    <n v="2215460"/>
    <s v="Annual"/>
    <d v="2022-09-21T00:00:00"/>
    <s v="Management"/>
    <s v="Yes"/>
    <s v="1d"/>
    <s v="Elect Director Sean M. Connolly"/>
    <s v="Election of Directors"/>
    <s v="For"/>
    <x v="1"/>
    <m/>
    <s v="No"/>
  </r>
  <r>
    <x v="496"/>
    <s v="USA"/>
    <s v="US2058871029"/>
    <n v="2215460"/>
    <s v="Annual"/>
    <d v="2022-09-21T00:00:00"/>
    <s v="Management"/>
    <s v="Yes"/>
    <s v="1e"/>
    <s v="Elect Director George Dowdie"/>
    <s v="Election of Directors"/>
    <s v="For"/>
    <x v="1"/>
    <m/>
    <s v="No"/>
  </r>
  <r>
    <x v="496"/>
    <s v="USA"/>
    <s v="US2058871029"/>
    <n v="2215460"/>
    <s v="Annual"/>
    <d v="2022-09-21T00:00:00"/>
    <s v="Management"/>
    <s v="Yes"/>
    <s v="1f"/>
    <s v="Elect Director Fran Horowitz"/>
    <s v="Election of Directors"/>
    <s v="For"/>
    <x v="1"/>
    <m/>
    <s v="No"/>
  </r>
  <r>
    <x v="496"/>
    <s v="USA"/>
    <s v="US2058871029"/>
    <n v="2215460"/>
    <s v="Annual"/>
    <d v="2022-09-21T00:00:00"/>
    <s v="Management"/>
    <s v="Yes"/>
    <s v="1g"/>
    <s v="Elect Director Richard H. Lenny"/>
    <s v="Election of Directors"/>
    <s v="For"/>
    <x v="1"/>
    <m/>
    <s v="No"/>
  </r>
  <r>
    <x v="496"/>
    <s v="USA"/>
    <s v="US2058871029"/>
    <n v="2215460"/>
    <s v="Annual"/>
    <d v="2022-09-21T00:00:00"/>
    <s v="Management"/>
    <s v="Yes"/>
    <s v="1h"/>
    <s v="Elect Director Melissa Lora"/>
    <s v="Election of Directors"/>
    <s v="For"/>
    <x v="1"/>
    <m/>
    <s v="No"/>
  </r>
  <r>
    <x v="496"/>
    <s v="USA"/>
    <s v="US2058871029"/>
    <n v="2215460"/>
    <s v="Annual"/>
    <d v="2022-09-21T00:00:00"/>
    <s v="Management"/>
    <s v="Yes"/>
    <s v="1i"/>
    <s v="Elect Director Ruth Ann Marshall"/>
    <s v="Election of Directors"/>
    <s v="For"/>
    <x v="1"/>
    <m/>
    <s v="No"/>
  </r>
  <r>
    <x v="496"/>
    <s v="USA"/>
    <s v="US2058871029"/>
    <n v="2215460"/>
    <s v="Annual"/>
    <d v="2022-09-21T00:00:00"/>
    <s v="Management"/>
    <s v="Yes"/>
    <s v="1j"/>
    <s v="Elect Director Denise A. Paulonis"/>
    <s v="Election of Directors"/>
    <s v="For"/>
    <x v="1"/>
    <m/>
    <s v="No"/>
  </r>
  <r>
    <x v="497"/>
    <s v="USA"/>
    <s v="US2371941053"/>
    <n v="2289874"/>
    <s v="Annual"/>
    <d v="2022-09-21T00:00:00"/>
    <s v="Management"/>
    <s v="Yes"/>
    <n v="1.1000000000000001"/>
    <s v="Elect Director Margaret Shan Atkins"/>
    <s v="Election of Directors"/>
    <s v="For"/>
    <x v="1"/>
    <m/>
    <s v="No"/>
  </r>
  <r>
    <x v="497"/>
    <s v="USA"/>
    <s v="US2371941053"/>
    <n v="2289874"/>
    <s v="Annual"/>
    <d v="2022-09-21T00:00:00"/>
    <s v="Management"/>
    <s v="Yes"/>
    <n v="1.1000000000000001"/>
    <s v="Elect Director Timothy J. Wilmott"/>
    <s v="Election of Directors"/>
    <s v="For"/>
    <x v="1"/>
    <m/>
    <s v="No"/>
  </r>
  <r>
    <x v="497"/>
    <s v="USA"/>
    <s v="US2371941053"/>
    <n v="2289874"/>
    <s v="Annual"/>
    <d v="2022-09-21T00:00:00"/>
    <s v="Management"/>
    <s v="Yes"/>
    <n v="1.2"/>
    <s v="Elect Director Ricardo 'Rick' Cardenas"/>
    <s v="Election of Directors"/>
    <s v="For"/>
    <x v="1"/>
    <m/>
    <s v="No"/>
  </r>
  <r>
    <x v="497"/>
    <s v="USA"/>
    <s v="US2371941053"/>
    <n v="2289874"/>
    <s v="Annual"/>
    <d v="2022-09-21T00:00:00"/>
    <s v="Management"/>
    <s v="Yes"/>
    <n v="1.3"/>
    <s v="Elect Director Juliana L. Chugg"/>
    <s v="Election of Directors"/>
    <s v="For"/>
    <x v="1"/>
    <m/>
    <s v="No"/>
  </r>
  <r>
    <x v="497"/>
    <s v="USA"/>
    <s v="US2371941053"/>
    <n v="2289874"/>
    <s v="Annual"/>
    <d v="2022-09-21T00:00:00"/>
    <s v="Management"/>
    <s v="Yes"/>
    <n v="1.4"/>
    <s v="Elect Director James P. Fogarty"/>
    <s v="Election of Directors"/>
    <s v="For"/>
    <x v="1"/>
    <m/>
    <s v="No"/>
  </r>
  <r>
    <x v="497"/>
    <s v="USA"/>
    <s v="US2371941053"/>
    <n v="2289874"/>
    <s v="Annual"/>
    <d v="2022-09-21T00:00:00"/>
    <s v="Management"/>
    <s v="Yes"/>
    <n v="1.5"/>
    <s v="Elect Director Cynthia T. Jamison"/>
    <s v="Election of Directors"/>
    <s v="For"/>
    <x v="5"/>
    <s v="Director is considered overboarded according to UBS guidelines."/>
    <s v="Yes"/>
  </r>
  <r>
    <x v="497"/>
    <s v="USA"/>
    <s v="US2371941053"/>
    <n v="2289874"/>
    <s v="Annual"/>
    <d v="2022-09-21T00:00:00"/>
    <s v="Management"/>
    <s v="Yes"/>
    <n v="1.6"/>
    <s v="Elect Director Eugene I. Lee, Jr."/>
    <s v="Election of Directors"/>
    <s v="For"/>
    <x v="1"/>
    <m/>
    <s v="No"/>
  </r>
  <r>
    <x v="497"/>
    <s v="USA"/>
    <s v="US2371941053"/>
    <n v="2289874"/>
    <s v="Annual"/>
    <d v="2022-09-21T00:00:00"/>
    <s v="Management"/>
    <s v="Yes"/>
    <n v="1.7"/>
    <s v="Elect Director Nana Mensah"/>
    <s v="Election of Directors"/>
    <s v="For"/>
    <x v="1"/>
    <m/>
    <s v="No"/>
  </r>
  <r>
    <x v="497"/>
    <s v="USA"/>
    <s v="US2371941053"/>
    <n v="2289874"/>
    <s v="Annual"/>
    <d v="2022-09-21T00:00:00"/>
    <s v="Management"/>
    <s v="Yes"/>
    <n v="1.8"/>
    <s v="Elect Director William S. Simon"/>
    <s v="Election of Directors"/>
    <s v="For"/>
    <x v="1"/>
    <m/>
    <s v="No"/>
  </r>
  <r>
    <x v="497"/>
    <s v="USA"/>
    <s v="US2371941053"/>
    <n v="2289874"/>
    <s v="Annual"/>
    <d v="2022-09-21T00:00:00"/>
    <s v="Management"/>
    <s v="Yes"/>
    <n v="1.9"/>
    <s v="Elect Director Charles M. Sonsteby"/>
    <s v="Election of Directors"/>
    <s v="For"/>
    <x v="1"/>
    <m/>
    <s v="No"/>
  </r>
  <r>
    <x v="497"/>
    <s v="USA"/>
    <s v="US2371941053"/>
    <n v="2289874"/>
    <s v="Annual"/>
    <d v="2022-09-21T00:00:00"/>
    <s v="Management"/>
    <s v="Yes"/>
    <n v="2"/>
    <s v="Advisory Vote to Ratify Named Executive Officers' Compensation"/>
    <s v="Other"/>
    <s v="For"/>
    <x v="1"/>
    <m/>
    <s v="No"/>
  </r>
  <r>
    <x v="497"/>
    <s v="USA"/>
    <s v="US2371941053"/>
    <n v="2289874"/>
    <s v="Annual"/>
    <d v="2022-09-21T00:00:00"/>
    <s v="Management"/>
    <s v="Yes"/>
    <n v="3"/>
    <s v="Ratify KPMG LLP as Auditors"/>
    <s v="Auditors"/>
    <s v="For"/>
    <x v="1"/>
    <m/>
    <s v="No"/>
  </r>
  <r>
    <x v="498"/>
    <s v="United Kingdom"/>
    <s v="GB00B06QFB75"/>
    <s v="B06QFB7"/>
    <s v="Annual"/>
    <d v="2022-09-21T00:00:00"/>
    <s v="Management"/>
    <s v="Yes"/>
    <n v="1"/>
    <s v="Accept Financial Statements and Statutory Reports"/>
    <s v="Reports"/>
    <s v="For"/>
    <x v="1"/>
    <m/>
    <s v="No"/>
  </r>
  <r>
    <x v="498"/>
    <s v="United Kingdom"/>
    <s v="GB00B06QFB75"/>
    <s v="B06QFB7"/>
    <s v="Annual"/>
    <d v="2022-09-21T00:00:00"/>
    <s v="Management"/>
    <s v="Yes"/>
    <n v="2"/>
    <s v="Approve Remuneration Report"/>
    <s v="Incentives and Remuneration"/>
    <s v="For"/>
    <x v="1"/>
    <m/>
    <s v="No"/>
  </r>
  <r>
    <x v="498"/>
    <s v="United Kingdom"/>
    <s v="GB00B06QFB75"/>
    <s v="B06QFB7"/>
    <s v="Annual"/>
    <d v="2022-09-21T00:00:00"/>
    <s v="Management"/>
    <s v="Yes"/>
    <n v="3"/>
    <s v="Approve Final Dividend"/>
    <s v="Other"/>
    <s v="For"/>
    <x v="1"/>
    <m/>
    <s v="No"/>
  </r>
  <r>
    <x v="498"/>
    <s v="United Kingdom"/>
    <s v="GB00B06QFB75"/>
    <s v="B06QFB7"/>
    <s v="Annual"/>
    <d v="2022-09-21T00:00:00"/>
    <s v="Management"/>
    <s v="Yes"/>
    <n v="4"/>
    <s v="Re-elect Mike McTighe as Director"/>
    <s v="Election of Directors"/>
    <s v="For"/>
    <x v="0"/>
    <s v="The Company has not met our expectations and principles in regard to gender diversity."/>
    <s v="Yes"/>
  </r>
  <r>
    <x v="498"/>
    <s v="United Kingdom"/>
    <s v="GB00B06QFB75"/>
    <s v="B06QFB7"/>
    <s v="Annual"/>
    <d v="2022-09-21T00:00:00"/>
    <s v="Management"/>
    <s v="Yes"/>
    <n v="5"/>
    <s v="Re-elect June Felix as Director"/>
    <s v="Election of Directors"/>
    <s v="For"/>
    <x v="1"/>
    <m/>
    <s v="No"/>
  </r>
  <r>
    <x v="498"/>
    <s v="United Kingdom"/>
    <s v="GB00B06QFB75"/>
    <s v="B06QFB7"/>
    <s v="Annual"/>
    <d v="2022-09-21T00:00:00"/>
    <s v="Management"/>
    <s v="Yes"/>
    <n v="6"/>
    <s v="Re-elect Charlie Rozes as Director"/>
    <s v="Election of Directors"/>
    <s v="For"/>
    <x v="1"/>
    <m/>
    <s v="No"/>
  </r>
  <r>
    <x v="498"/>
    <s v="United Kingdom"/>
    <s v="GB00B06QFB75"/>
    <s v="B06QFB7"/>
    <s v="Annual"/>
    <d v="2022-09-21T00:00:00"/>
    <s v="Management"/>
    <s v="Yes"/>
    <n v="7"/>
    <s v="Re-elect Jon Noble as Director"/>
    <s v="Election of Directors"/>
    <s v="For"/>
    <x v="1"/>
    <m/>
    <s v="No"/>
  </r>
  <r>
    <x v="498"/>
    <s v="United Kingdom"/>
    <s v="GB00B06QFB75"/>
    <s v="B06QFB7"/>
    <s v="Annual"/>
    <d v="2022-09-21T00:00:00"/>
    <s v="Management"/>
    <s v="Yes"/>
    <n v="8"/>
    <s v="Re-elect Jonathan Moulds as Director"/>
    <s v="Election of Directors"/>
    <s v="For"/>
    <x v="1"/>
    <m/>
    <s v="No"/>
  </r>
  <r>
    <x v="498"/>
    <s v="United Kingdom"/>
    <s v="GB00B06QFB75"/>
    <s v="B06QFB7"/>
    <s v="Annual"/>
    <d v="2022-09-21T00:00:00"/>
    <s v="Management"/>
    <s v="Yes"/>
    <n v="9"/>
    <s v="Re-elect Rakesh Bhasin as Director"/>
    <s v="Election of Directors"/>
    <s v="For"/>
    <x v="1"/>
    <m/>
    <s v="No"/>
  </r>
  <r>
    <x v="498"/>
    <s v="United Kingdom"/>
    <s v="GB00B06QFB75"/>
    <s v="B06QFB7"/>
    <s v="Annual"/>
    <d v="2022-09-21T00:00:00"/>
    <s v="Management"/>
    <s v="Yes"/>
    <n v="10"/>
    <s v="Re-elect Andrew Didham as Director"/>
    <s v="Election of Directors"/>
    <s v="For"/>
    <x v="1"/>
    <m/>
    <s v="No"/>
  </r>
  <r>
    <x v="498"/>
    <s v="United Kingdom"/>
    <s v="GB00B06QFB75"/>
    <s v="B06QFB7"/>
    <s v="Annual"/>
    <d v="2022-09-21T00:00:00"/>
    <s v="Management"/>
    <s v="Yes"/>
    <n v="11"/>
    <s v="Re-elect Wu Gang as Director"/>
    <s v="Election of Directors"/>
    <s v="For"/>
    <x v="1"/>
    <m/>
    <s v="No"/>
  </r>
  <r>
    <x v="498"/>
    <s v="United Kingdom"/>
    <s v="GB00B06QFB75"/>
    <s v="B06QFB7"/>
    <s v="Annual"/>
    <d v="2022-09-21T00:00:00"/>
    <s v="Management"/>
    <s v="Yes"/>
    <n v="12"/>
    <s v="Re-elect Sally-Ann Hibberd as Director"/>
    <s v="Election of Directors"/>
    <s v="For"/>
    <x v="1"/>
    <m/>
    <s v="No"/>
  </r>
  <r>
    <x v="498"/>
    <s v="United Kingdom"/>
    <s v="GB00B06QFB75"/>
    <s v="B06QFB7"/>
    <s v="Annual"/>
    <d v="2022-09-21T00:00:00"/>
    <s v="Management"/>
    <s v="Yes"/>
    <n v="13"/>
    <s v="Re-elect Malcolm Le May as Director"/>
    <s v="Election of Directors"/>
    <s v="For"/>
    <x v="1"/>
    <m/>
    <s v="No"/>
  </r>
  <r>
    <x v="498"/>
    <s v="United Kingdom"/>
    <s v="GB00B06QFB75"/>
    <s v="B06QFB7"/>
    <s v="Annual"/>
    <d v="2022-09-21T00:00:00"/>
    <s v="Management"/>
    <s v="Yes"/>
    <n v="14"/>
    <s v="Re-elect Susan Skerritt as Director"/>
    <s v="Election of Directors"/>
    <s v="For"/>
    <x v="1"/>
    <m/>
    <s v="No"/>
  </r>
  <r>
    <x v="498"/>
    <s v="United Kingdom"/>
    <s v="GB00B06QFB75"/>
    <s v="B06QFB7"/>
    <s v="Annual"/>
    <d v="2022-09-21T00:00:00"/>
    <s v="Management"/>
    <s v="Yes"/>
    <n v="15"/>
    <s v="Re-elect Helen Stevenson as Director"/>
    <s v="Election of Directors"/>
    <s v="For"/>
    <x v="1"/>
    <m/>
    <s v="No"/>
  </r>
  <r>
    <x v="498"/>
    <s v="United Kingdom"/>
    <s v="GB00B06QFB75"/>
    <s v="B06QFB7"/>
    <s v="Annual"/>
    <d v="2022-09-21T00:00:00"/>
    <s v="Management"/>
    <s v="Yes"/>
    <n v="16"/>
    <s v="Reappoint PricewaterhouseCoopers LLP as Auditors"/>
    <s v="Auditors"/>
    <s v="For"/>
    <x v="1"/>
    <m/>
    <s v="No"/>
  </r>
  <r>
    <x v="498"/>
    <s v="United Kingdom"/>
    <s v="GB00B06QFB75"/>
    <s v="B06QFB7"/>
    <s v="Annual"/>
    <d v="2022-09-21T00:00:00"/>
    <s v="Management"/>
    <s v="Yes"/>
    <n v="17"/>
    <s v="Authorise the Audit Committee to Fix Remuneration of Auditors"/>
    <s v="Incentives and Remuneration"/>
    <s v="For"/>
    <x v="1"/>
    <m/>
    <s v="No"/>
  </r>
  <r>
    <x v="498"/>
    <s v="United Kingdom"/>
    <s v="GB00B06QFB75"/>
    <s v="B06QFB7"/>
    <s v="Annual"/>
    <d v="2022-09-21T00:00:00"/>
    <s v="Management"/>
    <s v="Yes"/>
    <n v="18"/>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498"/>
    <s v="United Kingdom"/>
    <s v="GB00B06QFB75"/>
    <s v="B06QFB7"/>
    <s v="Annual"/>
    <d v="2022-09-21T00:00:00"/>
    <s v="Management"/>
    <s v="Yes"/>
    <n v="19"/>
    <s v="Authorise Issue of Equity without Pre-emptive Rights"/>
    <s v="Other"/>
    <s v="For"/>
    <x v="1"/>
    <m/>
    <s v="No"/>
  </r>
  <r>
    <x v="498"/>
    <s v="United Kingdom"/>
    <s v="GB00B06QFB75"/>
    <s v="B06QFB7"/>
    <s v="Annual"/>
    <d v="2022-09-21T00:00:00"/>
    <s v="Management"/>
    <s v="Yes"/>
    <n v="20"/>
    <s v="Authorise Issue of Equity without Pre-emptive Rights in Connection with an Acquisition or Other Capital Investment"/>
    <s v="Other"/>
    <s v="For"/>
    <x v="1"/>
    <m/>
    <s v="No"/>
  </r>
  <r>
    <x v="498"/>
    <s v="United Kingdom"/>
    <s v="GB00B06QFB75"/>
    <s v="B06QFB7"/>
    <s v="Annual"/>
    <d v="2022-09-21T00:00:00"/>
    <s v="Management"/>
    <s v="Yes"/>
    <n v="21"/>
    <s v="Authorise Market Purchase of Ordinary Shares"/>
    <s v="Other"/>
    <s v="For"/>
    <x v="1"/>
    <m/>
    <s v="No"/>
  </r>
  <r>
    <x v="498"/>
    <s v="United Kingdom"/>
    <s v="GB00B06QFB75"/>
    <s v="B06QFB7"/>
    <s v="Annual"/>
    <d v="2022-09-21T00:00:00"/>
    <s v="Management"/>
    <s v="Yes"/>
    <n v="22"/>
    <s v="Authorise the Company to Call General Meeting with Two Weeks' Notice"/>
    <s v="Other"/>
    <s v="For"/>
    <x v="1"/>
    <m/>
    <s v="No"/>
  </r>
  <r>
    <x v="499"/>
    <s v="Israel"/>
    <s v="IL0003230146"/>
    <n v="6565310"/>
    <s v="Special"/>
    <d v="2022-09-21T00:00:00"/>
    <s v="Management"/>
    <s v="Yes"/>
    <n v="1"/>
    <s v="Approve Extended Employment Terms of Ophir Sarid, CEO"/>
    <s v="Other"/>
    <s v="For"/>
    <x v="0"/>
    <s v="Disclosure provided does not allow shareholders to make an informed assessment of the proposed remuneration policy."/>
    <s v="Yes"/>
  </r>
  <r>
    <x v="499"/>
    <s v="Israel"/>
    <s v="IL0003230146"/>
    <n v="6565310"/>
    <s v="Special"/>
    <d v="2022-09-21T00:00:00"/>
    <s v="Management"/>
    <s v="Yes"/>
    <s v="B1"/>
    <s v="If you are an Interest Holder as defined in Section 1 of the Securities Law, 1968, vote FOR.  Otherwise, vote against."/>
    <s v="Other"/>
    <s v="None"/>
    <x v="0"/>
    <m/>
    <s v="No"/>
  </r>
  <r>
    <x v="499"/>
    <s v="Israel"/>
    <s v="IL0003230146"/>
    <n v="6565310"/>
    <s v="Special"/>
    <d v="2022-09-21T00:00:00"/>
    <s v="Management"/>
    <s v="Yes"/>
    <s v="B2"/>
    <s v="If you are a Senior Officer as defined in Section 37(D) of the Securities Law, 1968, vote FOR. Otherwise, vote against."/>
    <s v="Other"/>
    <s v="None"/>
    <x v="0"/>
    <m/>
    <s v="No"/>
  </r>
  <r>
    <x v="499"/>
    <s v="Israel"/>
    <s v="IL0003230146"/>
    <n v="6565310"/>
    <s v="Special"/>
    <d v="2022-09-21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1"/>
    <m/>
    <s v="No"/>
  </r>
  <r>
    <x v="500"/>
    <s v="India"/>
    <s v="INE347G01014"/>
    <s v="B00KT68"/>
    <s v="Annual"/>
    <d v="2022-09-21T00:00:00"/>
    <s v="Management"/>
    <s v="Yes"/>
    <n v="1"/>
    <s v="Accept Financial Statements and Statutory Reports"/>
    <s v="Reports"/>
    <s v="For"/>
    <x v="1"/>
    <m/>
    <s v="No"/>
  </r>
  <r>
    <x v="500"/>
    <s v="India"/>
    <s v="INE347G01014"/>
    <s v="B00KT68"/>
    <s v="Annual"/>
    <d v="2022-09-21T00:00:00"/>
    <s v="Management"/>
    <s v="Yes"/>
    <n v="2"/>
    <s v="Approve Final Dividend"/>
    <s v="Other"/>
    <s v="For"/>
    <x v="1"/>
    <m/>
    <s v="No"/>
  </r>
  <r>
    <x v="500"/>
    <s v="India"/>
    <s v="INE347G01014"/>
    <s v="B00KT68"/>
    <s v="Annual"/>
    <d v="2022-09-21T00:00:00"/>
    <s v="Management"/>
    <s v="Yes"/>
    <n v="3"/>
    <s v="Reelect Srikant Madhav Vaidya as Director"/>
    <s v="Election of Directors"/>
    <s v="For"/>
    <x v="0"/>
    <s v="Director is considered overboarded according to UBS guidelines."/>
    <s v="Yes"/>
  </r>
  <r>
    <x v="500"/>
    <s v="India"/>
    <s v="INE347G01014"/>
    <s v="B00KT68"/>
    <s v="Annual"/>
    <d v="2022-09-21T00:00:00"/>
    <s v="Management"/>
    <s v="Yes"/>
    <n v="4"/>
    <s v="Reelect Arun Kumar Singh as Director"/>
    <s v="Election of Directors"/>
    <s v="For"/>
    <x v="0"/>
    <s v="Director is considered overboarded according to UBS guidelines."/>
    <s v="Yes"/>
  </r>
  <r>
    <x v="500"/>
    <s v="India"/>
    <s v="INE347G01014"/>
    <s v="B00KT68"/>
    <s v="Annual"/>
    <d v="2022-09-21T00:00:00"/>
    <s v="Management"/>
    <s v="Yes"/>
    <n v="5"/>
    <s v="Approve V. Sankar Aiyar &amp; Co., Chartered Accountant as Auditors and Authorize Board to Fix Their Remuneration"/>
    <s v="Incentives and Remuneration"/>
    <s v="For"/>
    <x v="1"/>
    <m/>
    <s v="No"/>
  </r>
  <r>
    <x v="500"/>
    <s v="India"/>
    <s v="INE347G01014"/>
    <s v="B00KT68"/>
    <s v="Annual"/>
    <d v="2022-09-21T00:00:00"/>
    <s v="Management"/>
    <s v="Yes"/>
    <n v="6"/>
    <s v="Approve Related Party Transactions"/>
    <s v="Other"/>
    <s v="For"/>
    <x v="1"/>
    <m/>
    <s v="No"/>
  </r>
  <r>
    <x v="500"/>
    <s v="India"/>
    <s v="INE347G01014"/>
    <s v="B00KT68"/>
    <s v="Annual"/>
    <d v="2022-09-21T00:00:00"/>
    <s v="Management"/>
    <s v="Yes"/>
    <n v="7"/>
    <s v="Approve Remuneration of Cost Auditors"/>
    <s v="Incentives and Remuneration"/>
    <s v="For"/>
    <x v="1"/>
    <m/>
    <s v="No"/>
  </r>
  <r>
    <x v="409"/>
    <s v="India"/>
    <s v="INE134E01011"/>
    <s v="B1S7225"/>
    <s v="Annual"/>
    <d v="2022-09-21T00:00:00"/>
    <s v="Management"/>
    <s v="Yes"/>
    <n v="1"/>
    <s v="Accept Financial Statements and Statutory Reports"/>
    <s v="Reports"/>
    <s v="For"/>
    <x v="1"/>
    <m/>
    <s v="No"/>
  </r>
  <r>
    <x v="409"/>
    <s v="India"/>
    <s v="INE134E01011"/>
    <s v="B1S7225"/>
    <s v="Annual"/>
    <d v="2022-09-21T00:00:00"/>
    <s v="Management"/>
    <s v="Yes"/>
    <n v="2"/>
    <s v="Confirm Interim Dividend and Declare Final Dividend"/>
    <s v="Other"/>
    <s v="For"/>
    <x v="1"/>
    <m/>
    <s v="No"/>
  </r>
  <r>
    <x v="409"/>
    <s v="India"/>
    <s v="INE134E01011"/>
    <s v="B1S7225"/>
    <s v="Annual"/>
    <d v="2022-09-21T00:00:00"/>
    <s v="Management"/>
    <s v="Yes"/>
    <n v="3"/>
    <s v="Reelect Parminder Chopra as Director"/>
    <s v="Election of Directors"/>
    <s v="For"/>
    <x v="1"/>
    <m/>
    <s v="No"/>
  </r>
  <r>
    <x v="409"/>
    <s v="India"/>
    <s v="INE134E01011"/>
    <s v="B1S7225"/>
    <s v="Annual"/>
    <d v="2022-09-21T00:00:00"/>
    <s v="Management"/>
    <s v="Yes"/>
    <n v="4"/>
    <s v="Authorize Board to Fix Remuneration of Auditors"/>
    <s v="Incentives and Remuneration"/>
    <s v="For"/>
    <x v="0"/>
    <s v="Auditors have received excessive fees for non-audit services without valid justification."/>
    <s v="Yes"/>
  </r>
  <r>
    <x v="409"/>
    <s v="India"/>
    <s v="INE134E01011"/>
    <s v="B1S7225"/>
    <s v="Annual"/>
    <d v="2022-09-21T00:00:00"/>
    <s v="Management"/>
    <s v="Yes"/>
    <n v="5"/>
    <s v="Elect Rajiv Ranjan Jha as Director"/>
    <s v="Election of Directors"/>
    <s v="For"/>
    <x v="0"/>
    <s v="We will not support the election of any Executive Director being elected to serve on the Audit Committee."/>
    <s v="Yes"/>
  </r>
  <r>
    <x v="409"/>
    <s v="India"/>
    <s v="INE134E01011"/>
    <s v="B1S7225"/>
    <s v="Annual"/>
    <d v="2022-09-21T00:00:00"/>
    <s v="Management"/>
    <s v="Yes"/>
    <n v="6"/>
    <s v="Elect Bhaskar Bhattacharya as Director"/>
    <s v="Election of Directors"/>
    <s v="For"/>
    <x v="1"/>
    <m/>
    <s v="No"/>
  </r>
  <r>
    <x v="409"/>
    <s v="India"/>
    <s v="INE134E01011"/>
    <s v="B1S7225"/>
    <s v="Annual"/>
    <d v="2022-09-21T00:00:00"/>
    <s v="Management"/>
    <s v="Yes"/>
    <n v="7"/>
    <s v="Elect Usha Sajeev Nair as Director"/>
    <s v="Election of Directors"/>
    <s v="For"/>
    <x v="1"/>
    <m/>
    <s v="No"/>
  </r>
  <r>
    <x v="409"/>
    <s v="India"/>
    <s v="INE134E01011"/>
    <s v="B1S7225"/>
    <s v="Annual"/>
    <d v="2022-09-21T00:00:00"/>
    <s v="Management"/>
    <s v="Yes"/>
    <n v="8"/>
    <s v="Elect Prasanna Tantri as Director"/>
    <s v="Election of Directors"/>
    <s v="For"/>
    <x v="1"/>
    <m/>
    <s v="No"/>
  </r>
  <r>
    <x v="409"/>
    <s v="India"/>
    <s v="INE134E01011"/>
    <s v="B1S7225"/>
    <s v="Annual"/>
    <d v="2022-09-21T00:00:00"/>
    <s v="Management"/>
    <s v="Yes"/>
    <n v="9"/>
    <s v="Amend Object Clause of the Memorandum of Association"/>
    <s v="Other"/>
    <s v="For"/>
    <x v="1"/>
    <m/>
    <s v="No"/>
  </r>
  <r>
    <x v="501"/>
    <s v="India"/>
    <s v="INE976G01028"/>
    <s v="BD0FRL5"/>
    <s v="Annual"/>
    <d v="2022-09-21T00:00:00"/>
    <s v="Management"/>
    <s v="Yes"/>
    <n v="1"/>
    <s v="Accept Standalone Financial Statements and Statutory Reports"/>
    <s v="Reports"/>
    <s v="For"/>
    <x v="1"/>
    <m/>
    <s v="No"/>
  </r>
  <r>
    <x v="501"/>
    <s v="India"/>
    <s v="INE976G01028"/>
    <s v="BD0FRL5"/>
    <s v="Annual"/>
    <d v="2022-09-21T00:00:00"/>
    <s v="Management"/>
    <s v="Yes"/>
    <n v="2"/>
    <s v="Accept Consolidated Financial Statements and Statutory Reports"/>
    <s v="Reports"/>
    <s v="For"/>
    <x v="1"/>
    <m/>
    <s v="No"/>
  </r>
  <r>
    <x v="501"/>
    <s v="India"/>
    <s v="INE976G01028"/>
    <s v="BD0FRL5"/>
    <s v="Annual"/>
    <d v="2022-09-21T00:00:00"/>
    <s v="Management"/>
    <s v="Yes"/>
    <n v="3"/>
    <s v="Approve that the Vacancy on the Board Not be Filled from the Retirement of Vijay Mahajan"/>
    <s v="Other"/>
    <s v="For"/>
    <x v="1"/>
    <m/>
    <s v="No"/>
  </r>
  <r>
    <x v="501"/>
    <s v="India"/>
    <s v="INE976G01028"/>
    <s v="BD0FRL5"/>
    <s v="Annual"/>
    <d v="2022-09-21T00:00:00"/>
    <s v="Management"/>
    <s v="Yes"/>
    <n v="4"/>
    <s v="Approve G.M. Kapadia &amp; Co., Chartered Accountants and CNK &amp; Associates LLP, Chartered Accountants as Auditors and Authorize Board to Fix Their Remuneration"/>
    <s v="Incentives and Remuneration"/>
    <s v="For"/>
    <x v="1"/>
    <m/>
    <s v="No"/>
  </r>
  <r>
    <x v="501"/>
    <s v="India"/>
    <s v="INE976G01028"/>
    <s v="BD0FRL5"/>
    <s v="Annual"/>
    <d v="2022-09-21T00:00:00"/>
    <s v="Management"/>
    <s v="Yes"/>
    <n v="5"/>
    <s v="Elect R Subramaniakumar as Director"/>
    <s v="Election of Directors"/>
    <s v="For"/>
    <x v="1"/>
    <m/>
    <s v="No"/>
  </r>
  <r>
    <x v="501"/>
    <s v="India"/>
    <s v="INE976G01028"/>
    <s v="BD0FRL5"/>
    <s v="Annual"/>
    <d v="2022-09-21T00:00:00"/>
    <s v="Management"/>
    <s v="Yes"/>
    <n v="6"/>
    <s v="Approve Appointment and Remuneration of R Subramaniakumar as Managing Director and Chief Executive Officer"/>
    <s v="Election of Directors"/>
    <s v="For"/>
    <x v="1"/>
    <m/>
    <s v="No"/>
  </r>
  <r>
    <x v="501"/>
    <s v="India"/>
    <s v="INE976G01028"/>
    <s v="BD0FRL5"/>
    <s v="Annual"/>
    <d v="2022-09-21T00:00:00"/>
    <s v="Management"/>
    <s v="Yes"/>
    <n v="7"/>
    <s v="Elect Sivakumar Gopalan as Director"/>
    <s v="Election of Directors"/>
    <s v="For"/>
    <x v="1"/>
    <m/>
    <s v="No"/>
  </r>
  <r>
    <x v="501"/>
    <s v="India"/>
    <s v="INE976G01028"/>
    <s v="BD0FRL5"/>
    <s v="Annual"/>
    <d v="2022-09-21T00:00:00"/>
    <s v="Management"/>
    <s v="Yes"/>
    <n v="8"/>
    <s v="Elect Gopal Jain as Director"/>
    <s v="Election of Directors"/>
    <s v="For"/>
    <x v="1"/>
    <m/>
    <s v="No"/>
  </r>
  <r>
    <x v="501"/>
    <s v="India"/>
    <s v="INE976G01028"/>
    <s v="BD0FRL5"/>
    <s v="Annual"/>
    <d v="2022-09-21T00:00:00"/>
    <s v="Management"/>
    <s v="Yes"/>
    <n v="9"/>
    <s v="Approve Issuance of Debt Securities for Private Placement"/>
    <s v="Other"/>
    <s v="For"/>
    <x v="1"/>
    <m/>
    <s v="No"/>
  </r>
  <r>
    <x v="501"/>
    <s v="India"/>
    <s v="INE976G01028"/>
    <s v="BD0FRL5"/>
    <s v="Annual"/>
    <d v="2022-09-21T00:00:00"/>
    <s v="Management"/>
    <s v="Yes"/>
    <n v="10"/>
    <s v="Approve Enhancement of Limit for Grant of Equity Stock Options Under Employee Stock Option Plan 2018 to the Eligible Employees of the Bank and Amend ESOP 2018"/>
    <s v="Other"/>
    <s v="For"/>
    <x v="1"/>
    <m/>
    <s v="No"/>
  </r>
  <r>
    <x v="501"/>
    <s v="India"/>
    <s v="INE976G01028"/>
    <s v="BD0FRL5"/>
    <s v="Annual"/>
    <d v="2022-09-21T00:00:00"/>
    <s v="Management"/>
    <s v="Yes"/>
    <n v="11"/>
    <s v="Approve Enhancement of Limit for Grant of Equity Stock Options Under Employee Stock Option Plan 2018 to the Eligible Employees of the Subsidiary(ies) of the Bank and Amend ESOP 2018"/>
    <s v="Other"/>
    <s v="For"/>
    <x v="1"/>
    <m/>
    <s v="No"/>
  </r>
  <r>
    <x v="256"/>
    <s v="China"/>
    <s v="CNE100000TW9"/>
    <s v="B3ZXLP6"/>
    <s v="Extraordinary Shareholders"/>
    <d v="2022-09-22T00:00:00"/>
    <s v="Management"/>
    <s v="Yes"/>
    <n v="1"/>
    <s v="Approve Provision of Guarantee for Joint and Several Liability for Huihai Financial Leasing Co., Ltd."/>
    <s v="Other"/>
    <s v="For"/>
    <x v="1"/>
    <m/>
    <s v="No"/>
  </r>
  <r>
    <x v="256"/>
    <s v="China"/>
    <s v="CNE100000TW9"/>
    <s v="B3ZXLP6"/>
    <s v="Extraordinary Shareholders"/>
    <d v="2022-09-22T00:00:00"/>
    <s v="Management"/>
    <s v="Yes"/>
    <n v="2"/>
    <s v="Approve Estimated Amount of Guarantee to S&amp;T International Natural Gas Trading Company Limited"/>
    <s v="Other"/>
    <s v="For"/>
    <x v="1"/>
    <m/>
    <s v="No"/>
  </r>
  <r>
    <x v="502"/>
    <s v="India"/>
    <s v="INE302A01020"/>
    <s v="B1D3ZC9"/>
    <s v="Annual"/>
    <d v="2022-09-22T00:00:00"/>
    <s v="Management"/>
    <s v="Yes"/>
    <n v="1"/>
    <s v="Accept Financial Statements and Statutory Reports"/>
    <s v="Reports"/>
    <s v="For"/>
    <x v="1"/>
    <m/>
    <s v="No"/>
  </r>
  <r>
    <x v="502"/>
    <s v="India"/>
    <s v="INE302A01020"/>
    <s v="B1D3ZC9"/>
    <s v="Annual"/>
    <d v="2022-09-22T00:00:00"/>
    <s v="Management"/>
    <s v="Yes"/>
    <n v="2"/>
    <s v="Confirm Interim Dividend"/>
    <s v="Other"/>
    <s v="For"/>
    <x v="1"/>
    <m/>
    <s v="No"/>
  </r>
  <r>
    <x v="502"/>
    <s v="India"/>
    <s v="INE302A01020"/>
    <s v="B1D3ZC9"/>
    <s v="Annual"/>
    <d v="2022-09-22T00:00:00"/>
    <s v="Management"/>
    <s v="Yes"/>
    <n v="3"/>
    <s v="Reelect Arun Mittal as Director"/>
    <s v="Election of Directors"/>
    <s v="For"/>
    <x v="1"/>
    <m/>
    <s v="No"/>
  </r>
  <r>
    <x v="502"/>
    <s v="India"/>
    <s v="INE302A01020"/>
    <s v="B1D3ZC9"/>
    <s v="Annual"/>
    <d v="2022-09-22T00:00:00"/>
    <s v="Management"/>
    <s v="Yes"/>
    <n v="4"/>
    <s v="Approve B S R &amp; Co. LLP, Chartered Accountants as Auditors and Authorize Board to Fix Their Remuneration"/>
    <s v="Incentives and Remuneration"/>
    <s v="For"/>
    <x v="1"/>
    <m/>
    <s v="No"/>
  </r>
  <r>
    <x v="502"/>
    <s v="India"/>
    <s v="INE302A01020"/>
    <s v="B1D3ZC9"/>
    <s v="Annual"/>
    <d v="2022-09-22T00:00:00"/>
    <s v="Management"/>
    <s v="Yes"/>
    <n v="5"/>
    <s v="Reelect Surin Shailesh Kapadia as Director"/>
    <s v="Election of Directors"/>
    <s v="For"/>
    <x v="1"/>
    <m/>
    <s v="No"/>
  </r>
  <r>
    <x v="502"/>
    <s v="India"/>
    <s v="INE302A01020"/>
    <s v="B1D3ZC9"/>
    <s v="Annual"/>
    <d v="2022-09-22T00:00:00"/>
    <s v="Management"/>
    <s v="Yes"/>
    <n v="6"/>
    <s v="Elect Sridhar Gorthi as Director"/>
    <s v="Election of Directors"/>
    <s v="For"/>
    <x v="1"/>
    <m/>
    <s v="No"/>
  </r>
  <r>
    <x v="502"/>
    <s v="India"/>
    <s v="INE302A01020"/>
    <s v="B1D3ZC9"/>
    <s v="Annual"/>
    <d v="2022-09-22T00:00:00"/>
    <s v="Management"/>
    <s v="Yes"/>
    <n v="7"/>
    <s v="Approve Revision in the Limit of Remuneration Payable to Non-Executive Directors"/>
    <s v="Election of Directors"/>
    <s v="For"/>
    <x v="0"/>
    <s v="The proposed aggregate cap on non-executive pay is not adequately justified."/>
    <s v="Yes"/>
  </r>
  <r>
    <x v="502"/>
    <s v="India"/>
    <s v="INE302A01020"/>
    <s v="B1D3ZC9"/>
    <s v="Annual"/>
    <d v="2022-09-22T00:00:00"/>
    <s v="Management"/>
    <s v="Yes"/>
    <n v="8"/>
    <s v="Approve Remuneration of Cost Auditors"/>
    <s v="Incentives and Remuneration"/>
    <s v="For"/>
    <x v="1"/>
    <m/>
    <s v="No"/>
  </r>
  <r>
    <x v="503"/>
    <s v="New Zealand"/>
    <s v="NZMRPE0001S2"/>
    <s v="B8W6K56"/>
    <s v="Annual"/>
    <d v="2022-09-22T00:00:00"/>
    <s v="Management"/>
    <s v="Yes"/>
    <n v="1"/>
    <s v="Elect James Bruce Miller as Director"/>
    <s v="Election of Directors"/>
    <s v="For"/>
    <x v="1"/>
    <m/>
    <s v="No"/>
  </r>
  <r>
    <x v="503"/>
    <s v="New Zealand"/>
    <s v="NZMRPE0001S2"/>
    <s v="B8W6K56"/>
    <s v="Annual"/>
    <d v="2022-09-22T00:00:00"/>
    <s v="Management"/>
    <s v="Yes"/>
    <n v="2"/>
    <s v="Elect Lorraine Witten as Director"/>
    <s v="Election of Directors"/>
    <s v="For"/>
    <x v="0"/>
    <s v="Director is considered overboarded according to UBS guidelines."/>
    <s v="Yes"/>
  </r>
  <r>
    <x v="503"/>
    <s v="New Zealand"/>
    <s v="NZMRPE0001S2"/>
    <s v="B8W6K56"/>
    <s v="Annual"/>
    <d v="2022-09-22T00:00:00"/>
    <s v="Management"/>
    <s v="Yes"/>
    <n v="3"/>
    <s v="Elect Susan Peterson as Director"/>
    <s v="Election of Directors"/>
    <s v="For"/>
    <x v="0"/>
    <s v="Director is considered overboarded according to UBS guidelines."/>
    <s v="Yes"/>
  </r>
  <r>
    <x v="504"/>
    <s v="Bermuda"/>
    <s v="BMG4404N1149"/>
    <s v="BMDMJ87"/>
    <s v="Special"/>
    <d v="2022-09-23T00:00:00"/>
    <s v="Management"/>
    <s v="Yes"/>
    <n v="1"/>
    <s v="Approve Issuance of New Shares under the Specific Mandate to Water Lily Investment Limited"/>
    <s v="Other"/>
    <s v="For"/>
    <x v="1"/>
    <m/>
    <s v="No"/>
  </r>
  <r>
    <x v="505"/>
    <s v="China"/>
    <s v="CNE100000TP3"/>
    <s v="B64QPN3"/>
    <s v="Special"/>
    <d v="2022-09-23T00:00:00"/>
    <s v="Management"/>
    <s v="Yes"/>
    <n v="1"/>
    <s v="Approve Issuance of Super Short-term Commercial Papers"/>
    <s v="Other"/>
    <s v="For"/>
    <x v="1"/>
    <m/>
    <s v="No"/>
  </r>
  <r>
    <x v="505"/>
    <s v="China"/>
    <s v="CNE100000TP3"/>
    <s v="B64QPN3"/>
    <s v="Special"/>
    <d v="2022-09-23T00:00:00"/>
    <s v="Management"/>
    <s v="Yes"/>
    <n v="2"/>
    <s v="Approve Related Party Transaction"/>
    <s v="Other"/>
    <s v="For"/>
    <x v="1"/>
    <m/>
    <s v="No"/>
  </r>
  <r>
    <x v="506"/>
    <s v="China"/>
    <s v="CNE100003PG4"/>
    <s v="BK72QD3"/>
    <s v="Extraordinary Shareholders"/>
    <d v="2022-09-23T00:00:00"/>
    <s v="Management"/>
    <s v="Yes"/>
    <n v="1.1000000000000001"/>
    <s v="Elect Li Lihua as Director"/>
    <s v="Election of Directors"/>
    <s v="For"/>
    <x v="1"/>
    <m/>
    <s v="No"/>
  </r>
  <r>
    <x v="506"/>
    <s v="China"/>
    <s v="CNE100003PG4"/>
    <s v="BK72QD3"/>
    <s v="Extraordinary Shareholders"/>
    <d v="2022-09-23T00:00:00"/>
    <s v="Management"/>
    <s v="Yes"/>
    <n v="1.2"/>
    <s v="Elect Zhou Qilin as Director"/>
    <s v="Election of Directors"/>
    <s v="For"/>
    <x v="1"/>
    <m/>
    <s v="No"/>
  </r>
  <r>
    <x v="506"/>
    <s v="China"/>
    <s v="CNE100003PG4"/>
    <s v="BK72QD3"/>
    <s v="Extraordinary Shareholders"/>
    <d v="2022-09-23T00:00:00"/>
    <s v="Management"/>
    <s v="Yes"/>
    <n v="2"/>
    <s v="Approve Increase of Registered Capital"/>
    <s v="Other"/>
    <s v="For"/>
    <x v="1"/>
    <m/>
    <s v="No"/>
  </r>
  <r>
    <x v="506"/>
    <s v="China"/>
    <s v="CNE100003PG4"/>
    <s v="BK72QD3"/>
    <s v="Extraordinary Shareholders"/>
    <d v="2022-09-23T00:00:00"/>
    <s v="Management"/>
    <s v="Yes"/>
    <n v="3"/>
    <s v="Amend Articles of Association"/>
    <s v="Other"/>
    <s v="For"/>
    <x v="1"/>
    <m/>
    <s v="No"/>
  </r>
  <r>
    <x v="506"/>
    <s v="China"/>
    <s v="CNE100003PG4"/>
    <s v="BK72QD3"/>
    <s v="Extraordinary Shareholders"/>
    <d v="2022-09-23T00:00:00"/>
    <s v="Management"/>
    <s v="Yes"/>
    <n v="4"/>
    <s v="Authorize Board to Handle All Matters Pertaining to Change of Registered Capital and Amendment to Articles"/>
    <s v="Other"/>
    <s v="For"/>
    <x v="1"/>
    <m/>
    <s v="No"/>
  </r>
  <r>
    <x v="373"/>
    <s v="India"/>
    <s v="INE775A01035"/>
    <n v="6743990"/>
    <s v="Special"/>
    <d v="2022-09-23T00:00:00"/>
    <s v="Management"/>
    <s v="Yes"/>
    <n v="1"/>
    <s v="Approve Issuance of Bonus Shares"/>
    <s v="Other"/>
    <s v="For"/>
    <x v="1"/>
    <m/>
    <s v="No"/>
  </r>
  <r>
    <x v="507"/>
    <s v="Australia"/>
    <s v="AU000000SUN6"/>
    <n v="6585084"/>
    <s v="Annual"/>
    <d v="2022-09-23T00:00:00"/>
    <s v="Management"/>
    <s v="Yes"/>
    <n v="1"/>
    <s v="Approve Remuneration Report"/>
    <s v="Incentives and Remuneration"/>
    <s v="For"/>
    <x v="0"/>
    <s v="We have concerns over long-term alignment with performance, as the value of short-term awards is greater than long-term incentives."/>
    <s v="Yes"/>
  </r>
  <r>
    <x v="507"/>
    <s v="Australia"/>
    <s v="AU000000SUN6"/>
    <n v="6585084"/>
    <s v="Annual"/>
    <d v="2022-09-23T00:00:00"/>
    <s v="Management"/>
    <s v="Yes"/>
    <n v="2"/>
    <s v="Approve Suncorp Group Equity Incentive Plan and Modifications to Performance Rights"/>
    <s v="Incentives and Remuneration"/>
    <s v="None"/>
    <x v="0"/>
    <m/>
    <s v="No"/>
  </r>
  <r>
    <x v="507"/>
    <s v="Australia"/>
    <s v="AU000000SUN6"/>
    <n v="6585084"/>
    <s v="Annual"/>
    <d v="2022-09-23T00:00:00"/>
    <s v="Management"/>
    <s v="Yes"/>
    <n v="3"/>
    <s v="Approve Grant of Performance Rights to Steven Johnston"/>
    <s v="Other"/>
    <s v="For"/>
    <x v="1"/>
    <m/>
    <s v="No"/>
  </r>
  <r>
    <x v="507"/>
    <s v="Australia"/>
    <s v="AU000000SUN6"/>
    <n v="6585084"/>
    <s v="Annual"/>
    <d v="2022-09-23T00:00:00"/>
    <s v="Management"/>
    <s v="Yes"/>
    <n v="5"/>
    <s v="Approve Renewal of Proportional Takeover Provisions in the Constitution"/>
    <s v="Other"/>
    <s v="For"/>
    <x v="1"/>
    <m/>
    <s v="No"/>
  </r>
  <r>
    <x v="507"/>
    <s v="Australia"/>
    <s v="AU000000SUN6"/>
    <n v="6585084"/>
    <s v="Annual"/>
    <d v="2022-09-23T00:00:00"/>
    <s v="Management"/>
    <s v="Yes"/>
    <s v="4a"/>
    <s v="Elect Ian Hammond as Director"/>
    <s v="Election of Directors"/>
    <s v="For"/>
    <x v="1"/>
    <m/>
    <s v="No"/>
  </r>
  <r>
    <x v="507"/>
    <s v="Australia"/>
    <s v="AU000000SUN6"/>
    <n v="6585084"/>
    <s v="Annual"/>
    <d v="2022-09-23T00:00:00"/>
    <s v="Management"/>
    <s v="Yes"/>
    <s v="4b"/>
    <s v="Elect Sally Herman as Director"/>
    <s v="Election of Directors"/>
    <s v="For"/>
    <x v="1"/>
    <m/>
    <s v="No"/>
  </r>
  <r>
    <x v="17"/>
    <s v="India"/>
    <s v="INE274J01014"/>
    <s v="B409HQ9"/>
    <s v="Annual"/>
    <d v="2022-09-24T00:00:00"/>
    <s v="Management"/>
    <s v="Yes"/>
    <n v="1"/>
    <s v="Accept Financial Statements and Statutory Reports"/>
    <s v="Reports"/>
    <s v="For"/>
    <x v="1"/>
    <m/>
    <s v="No"/>
  </r>
  <r>
    <x v="17"/>
    <s v="India"/>
    <s v="INE274J01014"/>
    <s v="B409HQ9"/>
    <s v="Annual"/>
    <d v="2022-09-24T00:00:00"/>
    <s v="Management"/>
    <s v="Yes"/>
    <n v="2"/>
    <s v="Confirm Interim Dividends and Declare Final Dividend"/>
    <s v="Other"/>
    <s v="For"/>
    <x v="1"/>
    <m/>
    <s v="No"/>
  </r>
  <r>
    <x v="17"/>
    <s v="India"/>
    <s v="INE274J01014"/>
    <s v="B409HQ9"/>
    <s v="Annual"/>
    <d v="2022-09-24T00:00:00"/>
    <s v="Management"/>
    <s v="Yes"/>
    <n v="3"/>
    <s v="Reelect Pankaj Kumar Goswami as Director"/>
    <s v="Election of Directors"/>
    <s v="For"/>
    <x v="1"/>
    <m/>
    <s v="No"/>
  </r>
  <r>
    <x v="17"/>
    <s v="India"/>
    <s v="INE274J01014"/>
    <s v="B409HQ9"/>
    <s v="Annual"/>
    <d v="2022-09-24T00:00:00"/>
    <s v="Management"/>
    <s v="Yes"/>
    <n v="4"/>
    <s v="Authorize Board to Fix Remuneration of Statutory Auditors"/>
    <s v="Incentives and Remuneration"/>
    <s v="For"/>
    <x v="1"/>
    <m/>
    <s v="No"/>
  </r>
  <r>
    <x v="17"/>
    <s v="India"/>
    <s v="INE274J01014"/>
    <s v="B409HQ9"/>
    <s v="Annual"/>
    <d v="2022-09-24T00:00:00"/>
    <s v="Management"/>
    <s v="Yes"/>
    <n v="5"/>
    <s v="Approve Remuneration of Cost Auditors"/>
    <s v="Incentives and Remuneration"/>
    <s v="For"/>
    <x v="1"/>
    <m/>
    <s v="No"/>
  </r>
  <r>
    <x v="17"/>
    <s v="India"/>
    <s v="INE274J01014"/>
    <s v="B409HQ9"/>
    <s v="Annual"/>
    <d v="2022-09-24T00:00:00"/>
    <s v="Management"/>
    <s v="Yes"/>
    <n v="6"/>
    <s v="Elect Ranjit Rath as Director and Approve Appointment of Ranjit Rath as Chairman and Managing Director"/>
    <s v="Election of Directors"/>
    <s v="For"/>
    <x v="0"/>
    <s v="Executive Chair and no appropriate independent counterbalance in place.  The nominee's service contract exceed five years."/>
    <s v="Yes"/>
  </r>
  <r>
    <x v="17"/>
    <s v="India"/>
    <s v="INE274J01014"/>
    <s v="B409HQ9"/>
    <s v="Annual"/>
    <d v="2022-09-24T00:00:00"/>
    <s v="Management"/>
    <s v="Yes"/>
    <n v="7"/>
    <s v="Elect Ashok Das as Director (Human Resources)"/>
    <s v="Election of Directors"/>
    <s v="For"/>
    <x v="1"/>
    <m/>
    <s v="No"/>
  </r>
  <r>
    <x v="508"/>
    <s v="India"/>
    <s v="INE769A01020"/>
    <s v="B0VX289"/>
    <s v="Annual"/>
    <d v="2022-09-26T00:00:00"/>
    <s v="Management"/>
    <s v="Yes"/>
    <n v="1"/>
    <s v="Accept Financial Statements and Statutory Reports"/>
    <s v="Reports"/>
    <s v="For"/>
    <x v="1"/>
    <m/>
    <s v="No"/>
  </r>
  <r>
    <x v="508"/>
    <s v="India"/>
    <s v="INE769A01020"/>
    <s v="B0VX289"/>
    <s v="Annual"/>
    <d v="2022-09-26T00:00:00"/>
    <s v="Management"/>
    <s v="Yes"/>
    <n v="2"/>
    <s v="Approve Final Dividend"/>
    <s v="Other"/>
    <s v="For"/>
    <x v="1"/>
    <m/>
    <s v="No"/>
  </r>
  <r>
    <x v="508"/>
    <s v="India"/>
    <s v="INE769A01020"/>
    <s v="B0VX289"/>
    <s v="Annual"/>
    <d v="2022-09-26T00:00:00"/>
    <s v="Management"/>
    <s v="Yes"/>
    <n v="3"/>
    <s v="Reelect Renil Rajendra Gogri as Director"/>
    <s v="Election of Directors"/>
    <s v="For"/>
    <x v="1"/>
    <m/>
    <s v="No"/>
  </r>
  <r>
    <x v="508"/>
    <s v="India"/>
    <s v="INE769A01020"/>
    <s v="B0VX289"/>
    <s v="Annual"/>
    <d v="2022-09-26T00:00:00"/>
    <s v="Management"/>
    <s v="Yes"/>
    <n v="4"/>
    <s v="Reelect Manoj Mulji Chheda as Director"/>
    <s v="Election of Directors"/>
    <s v="For"/>
    <x v="1"/>
    <m/>
    <s v="No"/>
  </r>
  <r>
    <x v="508"/>
    <s v="India"/>
    <s v="INE769A01020"/>
    <s v="B0VX289"/>
    <s v="Annual"/>
    <d v="2022-09-26T00:00:00"/>
    <s v="Management"/>
    <s v="Yes"/>
    <n v="5"/>
    <s v="Approve Gokhale &amp; Sathe, Chartered Accountants as Auditors and Authorize Board to Fix Their Remuneration"/>
    <s v="Incentives and Remuneration"/>
    <s v="For"/>
    <x v="1"/>
    <m/>
    <s v="No"/>
  </r>
  <r>
    <x v="508"/>
    <s v="India"/>
    <s v="INE769A01020"/>
    <s v="B0VX289"/>
    <s v="Annual"/>
    <d v="2022-09-26T00:00:00"/>
    <s v="Management"/>
    <s v="Yes"/>
    <n v="6"/>
    <s v="Approve Reappointment and Remuneration of Rajendra V. Gogri as Managing Director"/>
    <s v="Election of Directors"/>
    <s v="For"/>
    <x v="0"/>
    <s v="Executive Chair and no appropriate independent counterbalance in place. We will not support the election of any Executive Director being elected to serve on the Audit Committee. We will not support the election of an Executive Director being elected to serve on the Compensation/Remuneration Committee. Executive Director elected to serve on the Nomination Committee where the committee is not comprised of least a majority of independent directors."/>
    <s v="Yes"/>
  </r>
  <r>
    <x v="508"/>
    <s v="India"/>
    <s v="INE769A01020"/>
    <s v="B0VX289"/>
    <s v="Annual"/>
    <d v="2022-09-26T00:00:00"/>
    <s v="Management"/>
    <s v="Yes"/>
    <n v="7"/>
    <s v="Approve Variation in Terms of Remuneration of Executive Directors"/>
    <s v="Election of Directors"/>
    <s v="For"/>
    <x v="1"/>
    <m/>
    <s v="No"/>
  </r>
  <r>
    <x v="508"/>
    <s v="India"/>
    <s v="INE769A01020"/>
    <s v="B0VX289"/>
    <s v="Annual"/>
    <d v="2022-09-26T00:00:00"/>
    <s v="Management"/>
    <s v="Yes"/>
    <n v="8"/>
    <s v="Approve Mirik R. Gogri. to Hold Office of Profit in the Company"/>
    <s v="Other"/>
    <s v="For"/>
    <x v="0"/>
    <s v="The total compensation opportunity is high and not aligned with shareholder interests."/>
    <s v="Yes"/>
  </r>
  <r>
    <x v="508"/>
    <s v="India"/>
    <s v="INE769A01020"/>
    <s v="B0VX289"/>
    <s v="Annual"/>
    <d v="2022-09-26T00:00:00"/>
    <s v="Management"/>
    <s v="Yes"/>
    <n v="9"/>
    <s v="Approve Remuneration of Cost Auditors"/>
    <s v="Incentives and Remuneration"/>
    <s v="For"/>
    <x v="1"/>
    <m/>
    <s v="No"/>
  </r>
  <r>
    <x v="509"/>
    <s v="United Kingdom"/>
    <s v="GB0009697037"/>
    <n v="969703"/>
    <s v="Annual"/>
    <d v="2022-09-26T00:00:00"/>
    <s v="Management"/>
    <s v="Yes"/>
    <n v="1"/>
    <s v="Accept Financial Statements and Statutory Reports"/>
    <s v="Reports"/>
    <s v="For"/>
    <x v="1"/>
    <m/>
    <s v="No"/>
  </r>
  <r>
    <x v="509"/>
    <s v="United Kingdom"/>
    <s v="GB0009697037"/>
    <n v="969703"/>
    <s v="Annual"/>
    <d v="2022-09-26T00:00:00"/>
    <s v="Management"/>
    <s v="Yes"/>
    <n v="2"/>
    <s v="Approve Remuneration Report"/>
    <s v="Incentives and Remuneration"/>
    <s v="For"/>
    <x v="1"/>
    <m/>
    <s v="No"/>
  </r>
  <r>
    <x v="509"/>
    <s v="United Kingdom"/>
    <s v="GB0009697037"/>
    <n v="969703"/>
    <s v="Annual"/>
    <d v="2022-09-26T00:00:00"/>
    <s v="Management"/>
    <s v="Yes"/>
    <n v="3"/>
    <s v="Re-elect Ruth Cairnie as Director"/>
    <s v="Election of Directors"/>
    <s v="For"/>
    <x v="1"/>
    <m/>
    <s v="No"/>
  </r>
  <r>
    <x v="509"/>
    <s v="United Kingdom"/>
    <s v="GB0009697037"/>
    <n v="969703"/>
    <s v="Annual"/>
    <d v="2022-09-26T00:00:00"/>
    <s v="Management"/>
    <s v="Yes"/>
    <n v="4"/>
    <s v="Re-elect Carl-Peter Forster as Director"/>
    <s v="Election of Directors"/>
    <s v="For"/>
    <x v="1"/>
    <m/>
    <s v="No"/>
  </r>
  <r>
    <x v="509"/>
    <s v="United Kingdom"/>
    <s v="GB0009697037"/>
    <n v="969703"/>
    <s v="Annual"/>
    <d v="2022-09-26T00:00:00"/>
    <s v="Management"/>
    <s v="Yes"/>
    <n v="5"/>
    <s v="Re-elect Lucy Dimes as Director"/>
    <s v="Election of Directors"/>
    <s v="For"/>
    <x v="1"/>
    <m/>
    <s v="No"/>
  </r>
  <r>
    <x v="509"/>
    <s v="United Kingdom"/>
    <s v="GB0009697037"/>
    <n v="969703"/>
    <s v="Annual"/>
    <d v="2022-09-26T00:00:00"/>
    <s v="Management"/>
    <s v="Yes"/>
    <n v="6"/>
    <s v="Re-elect Lord Parker of Minsmere as Director"/>
    <s v="Election of Directors"/>
    <s v="For"/>
    <x v="1"/>
    <m/>
    <s v="No"/>
  </r>
  <r>
    <x v="509"/>
    <s v="United Kingdom"/>
    <s v="GB0009697037"/>
    <n v="969703"/>
    <s v="Annual"/>
    <d v="2022-09-26T00:00:00"/>
    <s v="Management"/>
    <s v="Yes"/>
    <n v="7"/>
    <s v="Re-elect David Lockwood as Director"/>
    <s v="Election of Directors"/>
    <s v="For"/>
    <x v="1"/>
    <m/>
    <s v="No"/>
  </r>
  <r>
    <x v="509"/>
    <s v="United Kingdom"/>
    <s v="GB0009697037"/>
    <n v="969703"/>
    <s v="Annual"/>
    <d v="2022-09-26T00:00:00"/>
    <s v="Management"/>
    <s v="Yes"/>
    <n v="8"/>
    <s v="Re-elect David Mellors as Director"/>
    <s v="Election of Directors"/>
    <s v="For"/>
    <x v="1"/>
    <m/>
    <s v="No"/>
  </r>
  <r>
    <x v="509"/>
    <s v="United Kingdom"/>
    <s v="GB0009697037"/>
    <n v="969703"/>
    <s v="Annual"/>
    <d v="2022-09-26T00:00:00"/>
    <s v="Management"/>
    <s v="Yes"/>
    <n v="9"/>
    <s v="Elect John Ramsay as Director"/>
    <s v="Election of Directors"/>
    <s v="For"/>
    <x v="1"/>
    <m/>
    <s v="No"/>
  </r>
  <r>
    <x v="509"/>
    <s v="United Kingdom"/>
    <s v="GB0009697037"/>
    <n v="969703"/>
    <s v="Annual"/>
    <d v="2022-09-26T00:00:00"/>
    <s v="Management"/>
    <s v="Yes"/>
    <n v="10"/>
    <s v="Reappoint Deloitte LLP as Auditors"/>
    <s v="Auditors"/>
    <s v="For"/>
    <x v="1"/>
    <m/>
    <s v="No"/>
  </r>
  <r>
    <x v="509"/>
    <s v="United Kingdom"/>
    <s v="GB0009697037"/>
    <n v="969703"/>
    <s v="Annual"/>
    <d v="2022-09-26T00:00:00"/>
    <s v="Management"/>
    <s v="Yes"/>
    <n v="11"/>
    <s v="Authorise the Audit Committee to Fix Remuneration of Auditors"/>
    <s v="Incentives and Remuneration"/>
    <s v="For"/>
    <x v="1"/>
    <m/>
    <s v="No"/>
  </r>
  <r>
    <x v="509"/>
    <s v="United Kingdom"/>
    <s v="GB0009697037"/>
    <n v="969703"/>
    <s v="Annual"/>
    <d v="2022-09-26T00:00:00"/>
    <s v="Management"/>
    <s v="Yes"/>
    <n v="12"/>
    <s v="Authorise UK Political Donations and Expenditure"/>
    <s v="Other"/>
    <s v="For"/>
    <x v="1"/>
    <m/>
    <s v="No"/>
  </r>
  <r>
    <x v="509"/>
    <s v="United Kingdom"/>
    <s v="GB0009697037"/>
    <n v="969703"/>
    <s v="Annual"/>
    <d v="2022-09-26T00:00:00"/>
    <s v="Management"/>
    <s v="Yes"/>
    <n v="13"/>
    <s v="Authorise Issue of Equity"/>
    <s v="Other"/>
    <s v="For"/>
    <x v="0"/>
    <s v="We will not support routine authorities to issue shares with pre-emption rights exceeding 20% of the issued share capital as they are potentially overly dilutive and therefore not in the interest of existing shareholders."/>
    <s v="Yes"/>
  </r>
  <r>
    <x v="509"/>
    <s v="United Kingdom"/>
    <s v="GB0009697037"/>
    <n v="969703"/>
    <s v="Annual"/>
    <d v="2022-09-26T00:00:00"/>
    <s v="Management"/>
    <s v="Yes"/>
    <n v="14"/>
    <s v="Approve Deferred Share Bonus Plan"/>
    <s v="Other"/>
    <s v="For"/>
    <x v="1"/>
    <m/>
    <s v="No"/>
  </r>
  <r>
    <x v="509"/>
    <s v="United Kingdom"/>
    <s v="GB0009697037"/>
    <n v="969703"/>
    <s v="Annual"/>
    <d v="2022-09-26T00:00:00"/>
    <s v="Management"/>
    <s v="Yes"/>
    <n v="15"/>
    <s v="Authorise Issue of Equity without Pre-emptive Rights"/>
    <s v="Other"/>
    <s v="For"/>
    <x v="1"/>
    <m/>
    <s v="No"/>
  </r>
  <r>
    <x v="509"/>
    <s v="United Kingdom"/>
    <s v="GB0009697037"/>
    <n v="969703"/>
    <s v="Annual"/>
    <d v="2022-09-26T00:00:00"/>
    <s v="Management"/>
    <s v="Yes"/>
    <n v="16"/>
    <s v="Authorise Market Purchase of Ordinary Shares"/>
    <s v="Other"/>
    <s v="For"/>
    <x v="1"/>
    <m/>
    <s v="No"/>
  </r>
  <r>
    <x v="509"/>
    <s v="United Kingdom"/>
    <s v="GB0009697037"/>
    <n v="969703"/>
    <s v="Annual"/>
    <d v="2022-09-26T00:00:00"/>
    <s v="Management"/>
    <s v="Yes"/>
    <n v="17"/>
    <s v="Authorise the Company to Call General Meeting with Two Weeks' Notice"/>
    <s v="Other"/>
    <s v="For"/>
    <x v="1"/>
    <m/>
    <s v="No"/>
  </r>
  <r>
    <x v="281"/>
    <s v="China"/>
    <s v="CNE000000W05"/>
    <n v="6112910"/>
    <s v="Special"/>
    <d v="2022-09-26T00:00:00"/>
    <s v="Management"/>
    <s v="Yes"/>
    <n v="1"/>
    <s v="Approve Transfer of Equity"/>
    <s v="Other"/>
    <s v="For"/>
    <x v="1"/>
    <m/>
    <s v="No"/>
  </r>
  <r>
    <x v="510"/>
    <s v="China"/>
    <s v="CNE1000027G0"/>
    <s v="BD2YFQ1"/>
    <s v="Special"/>
    <d v="2022-09-26T00:00:00"/>
    <s v="Management"/>
    <s v="Yes"/>
    <n v="1"/>
    <s v="Approve Purchase of Liability Insurance for Directors, Supervisors and Senior Management Members"/>
    <s v="Election of Directors"/>
    <s v="For"/>
    <x v="1"/>
    <m/>
    <s v="No"/>
  </r>
  <r>
    <x v="510"/>
    <s v="China"/>
    <s v="CNE1000027G0"/>
    <s v="BD2YFQ1"/>
    <s v="Special"/>
    <d v="2022-09-26T00:00:00"/>
    <s v="Management"/>
    <s v="Yes"/>
    <n v="2"/>
    <s v="Approve External Donations"/>
    <s v="Other"/>
    <s v="For"/>
    <x v="1"/>
    <m/>
    <s v="No"/>
  </r>
  <r>
    <x v="510"/>
    <s v="China"/>
    <s v="CNE1000027G0"/>
    <s v="BD2YFQ1"/>
    <s v="Special"/>
    <d v="2022-09-26T00:00:00"/>
    <s v="Management"/>
    <s v="Yes"/>
    <n v="3"/>
    <s v="Approve Remuneration of Supervisors"/>
    <s v="Incentives and Remuneration"/>
    <s v="For"/>
    <x v="1"/>
    <m/>
    <s v="No"/>
  </r>
  <r>
    <x v="510"/>
    <s v="China"/>
    <s v="CNE1000027G0"/>
    <s v="BD2YFQ1"/>
    <s v="Special"/>
    <d v="2022-09-26T00:00:00"/>
    <s v="Management"/>
    <s v="Yes"/>
    <n v="4"/>
    <s v="Amend Related-Party Transaction Management System"/>
    <s v="Other"/>
    <s v="For"/>
    <x v="0"/>
    <s v="We will not support a resolution when a lack of disclosure results in shareholders not being able to make an informed voting decision."/>
    <s v="Yes"/>
  </r>
  <r>
    <x v="510"/>
    <s v="China"/>
    <s v="CNE1000027G0"/>
    <s v="BD2YFQ1"/>
    <s v="Special"/>
    <d v="2022-09-26T00:00:00"/>
    <s v="Management"/>
    <s v="Yes"/>
    <n v="5"/>
    <s v="Amend Management System for Providing External Guarantees"/>
    <s v="Other"/>
    <s v="For"/>
    <x v="0"/>
    <s v="We will not support a resolution when a lack of disclosure results in shareholders not being able to make an informed voting decision."/>
    <s v="Yes"/>
  </r>
  <r>
    <x v="510"/>
    <s v="China"/>
    <s v="CNE1000027G0"/>
    <s v="BD2YFQ1"/>
    <s v="Special"/>
    <d v="2022-09-26T00:00:00"/>
    <s v="Management"/>
    <s v="Yes"/>
    <n v="6"/>
    <s v="Amend External Financial Assistance Provision Management System"/>
    <s v="Other"/>
    <s v="For"/>
    <x v="0"/>
    <s v="We will not support a resolution when a lack of disclosure results in shareholders not being able to make an informed voting decision."/>
    <s v="Yes"/>
  </r>
  <r>
    <x v="41"/>
    <s v="China"/>
    <s v="CNE100001RG4"/>
    <s v="BHY32T6"/>
    <s v="Special"/>
    <d v="2022-09-26T00:00:00"/>
    <s v="Management"/>
    <s v="Yes"/>
    <n v="1"/>
    <s v="Approve Investment and Construction of Lithium Battery Basic Materials Construction Project"/>
    <s v="Other"/>
    <s v="For"/>
    <x v="1"/>
    <m/>
    <s v="No"/>
  </r>
  <r>
    <x v="41"/>
    <s v="China"/>
    <s v="CNE100001RG4"/>
    <s v="BHY32T6"/>
    <s v="Special"/>
    <d v="2022-09-26T00:00:00"/>
    <s v="Management"/>
    <s v="Yes"/>
    <n v="2"/>
    <s v="Approve Change in Registered Capital and Business Scope"/>
    <s v="Other"/>
    <s v="For"/>
    <x v="1"/>
    <m/>
    <s v="No"/>
  </r>
  <r>
    <x v="41"/>
    <s v="China"/>
    <s v="CNE100001RG4"/>
    <s v="BHY32T6"/>
    <s v="Special"/>
    <d v="2022-09-26T00:00:00"/>
    <s v="Management"/>
    <s v="Yes"/>
    <n v="3"/>
    <s v="Amend Articles of Association"/>
    <s v="Other"/>
    <s v="For"/>
    <x v="0"/>
    <s v="We will not support bundled amendments to bylaws/articles when we have concerns over one or more of the amendments are not in shareholders' interest."/>
    <s v="Yes"/>
  </r>
  <r>
    <x v="41"/>
    <s v="China"/>
    <s v="CNE100001RG4"/>
    <s v="BHY32T6"/>
    <s v="Special"/>
    <d v="2022-09-26T00:00:00"/>
    <s v="Management"/>
    <s v="Yes"/>
    <n v="4"/>
    <s v="Amend Rules and Procedures Regarding General Meetings of Shareholders"/>
    <s v="Other"/>
    <s v="For"/>
    <x v="0"/>
    <s v="We will not support a resolution when a lack of disclosure results in shareholders not being able to make an informed voting decision."/>
    <s v="Yes"/>
  </r>
  <r>
    <x v="41"/>
    <s v="China"/>
    <s v="CNE100001RG4"/>
    <s v="BHY32T6"/>
    <s v="Special"/>
    <d v="2022-09-26T00:00:00"/>
    <s v="Management"/>
    <s v="Yes"/>
    <n v="5"/>
    <s v="Amend Rules and Procedures Regarding Meetings of Board of Directors"/>
    <s v="Election of Directors"/>
    <s v="For"/>
    <x v="0"/>
    <s v="We will not support a resolution when a lack of disclosure results in shareholders not being able to make an informed voting decision."/>
    <s v="Yes"/>
  </r>
  <r>
    <x v="33"/>
    <s v="China"/>
    <s v="CNE1000033C7"/>
    <s v="BZ3ZWJ9"/>
    <s v="Special"/>
    <d v="2022-09-26T00:00:00"/>
    <s v="Management"/>
    <s v="Yes"/>
    <n v="1"/>
    <s v="Elect Yu Xiaohai as Supervisor"/>
    <s v="Other"/>
    <s v="For"/>
    <x v="1"/>
    <m/>
    <s v="No"/>
  </r>
  <r>
    <x v="511"/>
    <s v="India"/>
    <s v="INE148I01020"/>
    <s v="B98CG57"/>
    <s v="Annual"/>
    <d v="2022-09-26T00:00:00"/>
    <s v="Management"/>
    <s v="Yes"/>
    <n v="1"/>
    <s v="Accept Financial Statements and Statutory Reports"/>
    <s v="Reports"/>
    <s v="For"/>
    <x v="1"/>
    <m/>
    <s v="No"/>
  </r>
  <r>
    <x v="511"/>
    <s v="India"/>
    <s v="INE148I01020"/>
    <s v="B98CG57"/>
    <s v="Annual"/>
    <d v="2022-09-26T00:00:00"/>
    <s v="Management"/>
    <s v="Yes"/>
    <n v="2"/>
    <s v="Reelect Sachin Chaudhary as Director"/>
    <s v="Election of Directors"/>
    <s v="For"/>
    <x v="1"/>
    <m/>
    <s v="No"/>
  </r>
  <r>
    <x v="511"/>
    <s v="India"/>
    <s v="INE148I01020"/>
    <s v="B98CG57"/>
    <s v="Annual"/>
    <d v="2022-09-26T00:00:00"/>
    <s v="Management"/>
    <s v="Yes"/>
    <n v="3"/>
    <s v="Authorize Board to Fix Remuneration of S.N. Dhawan &amp; CO LLP, Chartered Accountants as Joint Statutory Auditors"/>
    <s v="Incentives and Remuneration"/>
    <s v="For"/>
    <x v="1"/>
    <m/>
    <s v="No"/>
  </r>
  <r>
    <x v="511"/>
    <s v="India"/>
    <s v="INE148I01020"/>
    <s v="B98CG57"/>
    <s v="Annual"/>
    <d v="2022-09-26T00:00:00"/>
    <s v="Management"/>
    <s v="Yes"/>
    <n v="4"/>
    <s v="Authorize Board to Fix Remuneration of Arora &amp; Choudhary Associates, Chartered Accountants as Joint Statutory Auditors"/>
    <s v="Incentives and Remuneration"/>
    <s v="For"/>
    <x v="1"/>
    <m/>
    <s v="No"/>
  </r>
  <r>
    <x v="511"/>
    <s v="India"/>
    <s v="INE148I01020"/>
    <s v="B98CG57"/>
    <s v="Annual"/>
    <d v="2022-09-26T00:00:00"/>
    <s v="Management"/>
    <s v="Yes"/>
    <n v="5"/>
    <s v="Approve Reappointment and Remuneration of Gagan Banga as Whole-Time Director &amp; Key Managerial Personnel and Designated as Vice - Chairman, Managing Director &amp; CEO"/>
    <s v="Election of Directors"/>
    <s v="For"/>
    <x v="1"/>
    <m/>
    <s v="No"/>
  </r>
  <r>
    <x v="511"/>
    <s v="India"/>
    <s v="INE148I01020"/>
    <s v="B98CG57"/>
    <s v="Annual"/>
    <d v="2022-09-26T00:00:00"/>
    <s v="Management"/>
    <s v="Yes"/>
    <n v="6"/>
    <s v="Approve Reappointment and Remuneration of Ashwini Omprakash Kumar as Whole-Time Director &amp; Key Managerial Personnel and Designated as Deputy Managing Director"/>
    <s v="Election of Directors"/>
    <s v="For"/>
    <x v="1"/>
    <m/>
    <s v="No"/>
  </r>
  <r>
    <x v="511"/>
    <s v="India"/>
    <s v="INE148I01020"/>
    <s v="B98CG57"/>
    <s v="Annual"/>
    <d v="2022-09-26T00:00:00"/>
    <s v="Management"/>
    <s v="Yes"/>
    <n v="7"/>
    <s v="Approve Issuance of Non-Convertible Debentures on Private Placement Basis"/>
    <s v="Other"/>
    <s v="For"/>
    <x v="1"/>
    <m/>
    <s v="No"/>
  </r>
  <r>
    <x v="511"/>
    <s v="India"/>
    <s v="INE148I01020"/>
    <s v="B98CG57"/>
    <s v="Annual"/>
    <d v="2022-09-26T00:00:00"/>
    <s v="Management"/>
    <s v="Yes"/>
    <n v="8"/>
    <s v="Approve Payment of Remuneration/Commission/Incentives to Non-Executive Directors"/>
    <s v="Election of Directors"/>
    <s v="For"/>
    <x v="1"/>
    <m/>
    <s v="No"/>
  </r>
  <r>
    <x v="512"/>
    <s v="India"/>
    <s v="INE027H01010"/>
    <s v="BMB2291"/>
    <s v="Annual"/>
    <d v="2022-09-26T00:00:00"/>
    <s v="Management"/>
    <s v="Yes"/>
    <n v="1"/>
    <s v="Accept Financial Statements and Statutory Reports"/>
    <s v="Reports"/>
    <s v="For"/>
    <x v="1"/>
    <m/>
    <s v="No"/>
  </r>
  <r>
    <x v="512"/>
    <s v="India"/>
    <s v="INE027H01010"/>
    <s v="BMB2291"/>
    <s v="Annual"/>
    <d v="2022-09-26T00:00:00"/>
    <s v="Management"/>
    <s v="Yes"/>
    <n v="2"/>
    <s v="Acknowledge Prashant Kumar be not Reappointed as Director"/>
    <s v="Election of Directors"/>
    <s v="For"/>
    <x v="1"/>
    <m/>
    <s v="No"/>
  </r>
  <r>
    <x v="512"/>
    <s v="India"/>
    <s v="INE027H01010"/>
    <s v="BMB2291"/>
    <s v="Annual"/>
    <d v="2022-09-26T00:00:00"/>
    <s v="Management"/>
    <s v="Yes"/>
    <n v="3"/>
    <s v="Elect Anil Bhatnagar as Director"/>
    <s v="Election of Directors"/>
    <s v="For"/>
    <x v="1"/>
    <m/>
    <s v="No"/>
  </r>
  <r>
    <x v="512"/>
    <s v="India"/>
    <s v="INE027H01010"/>
    <s v="BMB2291"/>
    <s v="Annual"/>
    <d v="2022-09-26T00:00:00"/>
    <s v="Management"/>
    <s v="Yes"/>
    <n v="4"/>
    <s v="Approve Payment of Remuneration to Anil Bhatnagar as Non-Executive Non-Independent Director"/>
    <s v="Election of Directors"/>
    <s v="For"/>
    <x v="0"/>
    <s v="The proposed aggregate cap on non-executive pay is not adequately justified."/>
    <s v="Yes"/>
  </r>
  <r>
    <x v="512"/>
    <s v="India"/>
    <s v="INE027H01010"/>
    <s v="BMB2291"/>
    <s v="Annual"/>
    <d v="2022-09-26T00:00:00"/>
    <s v="Management"/>
    <s v="Yes"/>
    <n v="5"/>
    <s v="Approve Remuneration of Cost Auditors"/>
    <s v="Incentives and Remuneration"/>
    <s v="For"/>
    <x v="1"/>
    <m/>
    <s v="No"/>
  </r>
  <r>
    <x v="512"/>
    <s v="India"/>
    <s v="INE027H01010"/>
    <s v="BMB2291"/>
    <s v="Annual"/>
    <d v="2022-09-26T00:00:00"/>
    <s v="Management"/>
    <s v="Yes"/>
    <n v="6"/>
    <s v="Approve Reappointment of Abhay Soi as Chairman and Managing Director"/>
    <s v="Election of Directors"/>
    <s v="For"/>
    <x v="0"/>
    <s v="Executive Chair and no appropriate independent counterbalance in place."/>
    <s v="Yes"/>
  </r>
  <r>
    <x v="512"/>
    <s v="India"/>
    <s v="INE027H01010"/>
    <s v="BMB2291"/>
    <s v="Annual"/>
    <d v="2022-09-26T00:00:00"/>
    <s v="Management"/>
    <s v="Yes"/>
    <n v="7"/>
    <s v="Approve Payment of Remuneration of Abhay Soi as Chairman and Managing Director"/>
    <s v="Election of Directors"/>
    <s v="For"/>
    <x v="0"/>
    <s v="The total compensation opportunity is high and not aligned with shareholder interests."/>
    <s v="Yes"/>
  </r>
  <r>
    <x v="512"/>
    <s v="India"/>
    <s v="INE027H01010"/>
    <s v="BMB2291"/>
    <s v="Annual"/>
    <d v="2022-09-26T00:00:00"/>
    <s v="Management"/>
    <s v="Yes"/>
    <n v="8"/>
    <s v="Elect Pranav Amin as Director"/>
    <s v="Election of Directors"/>
    <s v="For"/>
    <x v="1"/>
    <m/>
    <s v="No"/>
  </r>
  <r>
    <x v="512"/>
    <s v="India"/>
    <s v="INE027H01010"/>
    <s v="BMB2291"/>
    <s v="Annual"/>
    <d v="2022-09-26T00:00:00"/>
    <s v="Management"/>
    <s v="Yes"/>
    <n v="9"/>
    <s v="Approve Payment of Remuneration to Pranav Amin as Non-Executive Independent Director"/>
    <s v="Election of Directors"/>
    <s v="For"/>
    <x v="1"/>
    <m/>
    <s v="No"/>
  </r>
  <r>
    <x v="512"/>
    <s v="India"/>
    <s v="INE027H01010"/>
    <s v="BMB2291"/>
    <s v="Annual"/>
    <d v="2022-09-26T00:00:00"/>
    <s v="Management"/>
    <s v="Yes"/>
    <n v="10"/>
    <s v="Approve Max Healthcare Institute Limited - Employee Stock Option Plan 2022 and Grant of Employee Stock Options to the Eligible Employees of the Company"/>
    <s v="Other"/>
    <s v="For"/>
    <x v="0"/>
    <s v="Options are granted at a discount to the market price at grant date.  Key elements of the LTIP have not been fully disclosed."/>
    <s v="Yes"/>
  </r>
  <r>
    <x v="512"/>
    <s v="India"/>
    <s v="INE027H01010"/>
    <s v="BMB2291"/>
    <s v="Annual"/>
    <d v="2022-09-26T00:00:00"/>
    <s v="Management"/>
    <s v="Yes"/>
    <n v="11"/>
    <s v="Approve Grant of Employee Stock Options under the Max Healthcare Institute Limited - Employee Stock Option Plan 2022 to the Employees of the Holding Company, if any, and/or Subsidiary Company(ies) of the Company"/>
    <s v="Other"/>
    <s v="For"/>
    <x v="0"/>
    <s v="Options are granted at a discount to the market price at grant date.  Key elements of the LTIP have not been fully disclosed."/>
    <s v="Yes"/>
  </r>
  <r>
    <x v="512"/>
    <s v="India"/>
    <s v="INE027H01010"/>
    <s v="BMB2291"/>
    <s v="Annual"/>
    <d v="2022-09-26T00:00:00"/>
    <s v="Management"/>
    <s v="Yes"/>
    <n v="12"/>
    <s v="Approve Revision in Limits of Loans, Guarantees, Securities and/or Investments to Other Body Corporate"/>
    <s v="Other"/>
    <s v="For"/>
    <x v="0"/>
    <s v="We will not support business and related party transactions that are not in line with shareholders' interests and/or when disclosure is below best market practice."/>
    <s v="Yes"/>
  </r>
  <r>
    <x v="512"/>
    <s v="India"/>
    <s v="INE027H01010"/>
    <s v="BMB2291"/>
    <s v="Annual"/>
    <d v="2022-09-26T00:00:00"/>
    <s v="Management"/>
    <s v="Yes"/>
    <n v="13"/>
    <s v="Approve Revision in Borrowing Limit"/>
    <s v="Other"/>
    <s v="For"/>
    <x v="0"/>
    <s v="The proposal restricts shareholder rights, as shareholders will not be able to vote periodically on increases to the borrowing limit."/>
    <s v="Yes"/>
  </r>
  <r>
    <x v="512"/>
    <s v="India"/>
    <s v="INE027H01010"/>
    <s v="BMB2291"/>
    <s v="Annual"/>
    <d v="2022-09-26T00:00:00"/>
    <s v="Management"/>
    <s v="Yes"/>
    <n v="14"/>
    <s v="Approve Revision in Limit on Pledging of Assets for Debt"/>
    <s v="Other"/>
    <s v="For"/>
    <x v="0"/>
    <s v="The proposal restricts shareholder rights, as shareholders will not be able to vote periodically on increases to the borrowing limit."/>
    <s v="Yes"/>
  </r>
  <r>
    <x v="513"/>
    <s v="China"/>
    <s v="CNE000001GS3"/>
    <n v="6743815"/>
    <s v="Special"/>
    <d v="2022-09-26T00:00:00"/>
    <s v="Management"/>
    <s v="Yes"/>
    <n v="1"/>
    <s v="Approve Donation to Earthquake-stricken Area in Luding"/>
    <s v="Other"/>
    <s v="For"/>
    <x v="1"/>
    <m/>
    <s v="No"/>
  </r>
  <r>
    <x v="513"/>
    <s v="China"/>
    <s v="CNE000001GS3"/>
    <n v="6743815"/>
    <s v="Special"/>
    <d v="2022-09-26T00:00:00"/>
    <s v="Shareholder"/>
    <s v="Yes"/>
    <n v="2.1"/>
    <s v="Elect Li Peng as Director"/>
    <s v="Election of Directors"/>
    <s v="For"/>
    <x v="1"/>
    <m/>
    <s v="No"/>
  </r>
  <r>
    <x v="514"/>
    <s v="Saudi Arabia"/>
    <s v="SA1230K1UGH7"/>
    <s v="B3BQB93"/>
    <s v="Ordinary Shareholders"/>
    <d v="2022-09-27T00:00:00"/>
    <s v="Management"/>
    <s v="Yes"/>
    <n v="1"/>
    <s v="Approve Related Party Transactions With Al Othaim Holding Company Re: Selling of Shares Owned by Abdullah Al Othaim Markets Company in the Capital of Abdullah Al Othaim Investment Company"/>
    <s v="Other"/>
    <s v="For"/>
    <x v="1"/>
    <m/>
    <s v="No"/>
  </r>
  <r>
    <x v="514"/>
    <s v="Saudi Arabia"/>
    <s v="SA1230K1UGH7"/>
    <s v="B3BQB93"/>
    <s v="Ordinary Shareholders"/>
    <d v="2022-09-27T00:00:00"/>
    <s v="Management"/>
    <s v="Yes"/>
    <n v="2"/>
    <s v="Approve Related Party Transactions With Abdullah Al Othaim Investment Company Re: Selling a Land Owned by Abdullah Al Othaim Markets Company in Madinah Al Munwarah"/>
    <s v="Other"/>
    <s v="For"/>
    <x v="1"/>
    <m/>
    <s v="No"/>
  </r>
  <r>
    <x v="149"/>
    <s v="India"/>
    <s v="INE814H01011"/>
    <s v="B3WQH49"/>
    <s v="Special"/>
    <d v="2022-09-27T00:00:00"/>
    <s v="Management"/>
    <s v="Yes"/>
    <n v="1"/>
    <s v="Approve Material Related Party Transactions with Adani Rail Infra Private Limited"/>
    <s v="Other"/>
    <s v="For"/>
    <x v="0"/>
    <s v="We will not support business and related party transactions that are not in line with shareholders' interests and/or when disclosure is below best market practice."/>
    <s v="Yes"/>
  </r>
  <r>
    <x v="149"/>
    <s v="India"/>
    <s v="INE814H01011"/>
    <s v="B3WQH49"/>
    <s v="Special"/>
    <d v="2022-09-27T00:00:00"/>
    <s v="Management"/>
    <s v="Yes"/>
    <n v="2"/>
    <s v="Approve Material Related Party Transactions with Adani Infra (India) Limited"/>
    <s v="Other"/>
    <s v="For"/>
    <x v="0"/>
    <s v="We will not support business and related party transactions that are not in line with shareholders' interests and/or when disclosure is below best market practice."/>
    <s v="Yes"/>
  </r>
  <r>
    <x v="149"/>
    <s v="India"/>
    <s v="INE814H01011"/>
    <s v="B3WQH49"/>
    <s v="Special"/>
    <d v="2022-09-27T00:00:00"/>
    <s v="Management"/>
    <s v="Yes"/>
    <n v="3"/>
    <s v="Approve Material Related Party Transactions with Adani Infrastructure Management Services Limited"/>
    <s v="Other"/>
    <s v="For"/>
    <x v="0"/>
    <s v="We will not support business and related party transactions that are not in line with shareholders' interests and/or when disclosure is below best market practice."/>
    <s v="Yes"/>
  </r>
  <r>
    <x v="149"/>
    <s v="India"/>
    <s v="INE814H01011"/>
    <s v="B3WQH49"/>
    <s v="Special"/>
    <d v="2022-09-27T00:00:00"/>
    <s v="Management"/>
    <s v="Yes"/>
    <n v="4"/>
    <s v="Approve Material Related Party Transactions with Adani Enterprises Limited"/>
    <s v="Other"/>
    <s v="For"/>
    <x v="1"/>
    <m/>
    <s v="No"/>
  </r>
  <r>
    <x v="149"/>
    <s v="India"/>
    <s v="INE814H01011"/>
    <s v="B3WQH49"/>
    <s v="Special"/>
    <d v="2022-09-27T00:00:00"/>
    <s v="Management"/>
    <s v="Yes"/>
    <n v="5"/>
    <s v="Approve Material Related Party Transactions with Adani Global Pte Limited"/>
    <s v="Other"/>
    <s v="For"/>
    <x v="0"/>
    <s v="We will not support business and related party transactions that are not in line with shareholders' interests and/or when disclosure is below best market practice."/>
    <s v="Yes"/>
  </r>
  <r>
    <x v="392"/>
    <s v="Saudi Arabia"/>
    <s v="SA000A0LE310"/>
    <s v="B1P6WF8"/>
    <s v="Ordinary Shareholders"/>
    <d v="2022-09-27T00:00:00"/>
    <s v="Management"/>
    <s v="Yes"/>
    <n v="1"/>
    <s v="Elect Members of Audit Committee and Approve its Responsibilities, Work Procedures, and Remuneration of its Members"/>
    <s v="Incentives and Remuneration"/>
    <s v="For"/>
    <x v="0"/>
    <s v="Candidate is not considered independent and the Audit Committee is not made up of at least 2/3 independent directors."/>
    <s v="Yes"/>
  </r>
  <r>
    <x v="392"/>
    <s v="Saudi Arabia"/>
    <s v="SA000A0LE310"/>
    <s v="B1P6WF8"/>
    <s v="Ordinary Shareholders"/>
    <d v="2022-09-27T00:00:00"/>
    <s v="Management"/>
    <s v="Yes"/>
    <n v="2"/>
    <s v="Approve Transfer of SAR 81,539,494 from Legal Reserve to Retained Earnings"/>
    <s v="Other"/>
    <s v="For"/>
    <x v="1"/>
    <m/>
    <s v="No"/>
  </r>
  <r>
    <x v="515"/>
    <s v="China"/>
    <s v="CNE100003PM2"/>
    <s v="BL2FY85"/>
    <s v="Special"/>
    <d v="2022-09-27T00:00:00"/>
    <s v="Management"/>
    <s v="Yes"/>
    <n v="1"/>
    <s v="Approve Allowance of Independent Directors"/>
    <s v="Election of Directors"/>
    <s v="For"/>
    <x v="1"/>
    <m/>
    <s v="No"/>
  </r>
  <r>
    <x v="515"/>
    <s v="China"/>
    <s v="CNE100003PM2"/>
    <s v="BL2FY85"/>
    <s v="Special"/>
    <d v="2022-09-27T00:00:00"/>
    <s v="Management"/>
    <s v="Yes"/>
    <n v="2"/>
    <s v="Approve Authorization to Adjust the Use of Funds to Invest in Financial Products"/>
    <s v="Other"/>
    <s v="For"/>
    <x v="0"/>
    <s v="We will not support business and related party transactions that are not in line with shareholders' interests and/or when disclosure is below best market practice."/>
    <s v="Yes"/>
  </r>
  <r>
    <x v="515"/>
    <s v="China"/>
    <s v="CNE100003PM2"/>
    <s v="BL2FY85"/>
    <s v="Special"/>
    <d v="2022-09-27T00:00:00"/>
    <s v="Management"/>
    <s v="Yes"/>
    <n v="3"/>
    <s v="Approve Amendments to Articles of Association"/>
    <s v="Other"/>
    <s v="For"/>
    <x v="1"/>
    <m/>
    <s v="No"/>
  </r>
  <r>
    <x v="516"/>
    <s v="USA"/>
    <s v="US15135B1017"/>
    <n v="2807061"/>
    <s v="Special"/>
    <d v="2022-09-27T00:00:00"/>
    <s v="Management"/>
    <s v="Yes"/>
    <n v="1"/>
    <s v="Declassify the Board of Directors"/>
    <s v="Election of Directors"/>
    <s v="For"/>
    <x v="1"/>
    <m/>
    <s v="No"/>
  </r>
  <r>
    <x v="516"/>
    <s v="USA"/>
    <s v="US15135B1017"/>
    <n v="2807061"/>
    <s v="Special"/>
    <d v="2022-09-27T00:00:00"/>
    <s v="Management"/>
    <s v="Yes"/>
    <n v="2"/>
    <s v="Provide Right to Call Special Meeting"/>
    <s v="Other"/>
    <s v="For"/>
    <x v="1"/>
    <m/>
    <s v="No"/>
  </r>
  <r>
    <x v="516"/>
    <s v="USA"/>
    <s v="US15135B1017"/>
    <n v="2807061"/>
    <s v="Special"/>
    <d v="2022-09-27T00:00:00"/>
    <s v="Management"/>
    <s v="Yes"/>
    <n v="3"/>
    <s v="Provide Right to Act by Written Consent"/>
    <s v="Other"/>
    <s v="For"/>
    <x v="1"/>
    <m/>
    <s v="No"/>
  </r>
  <r>
    <x v="516"/>
    <s v="USA"/>
    <s v="US15135B1017"/>
    <n v="2807061"/>
    <s v="Special"/>
    <d v="2022-09-27T00:00:00"/>
    <s v="Management"/>
    <s v="Yes"/>
    <n v="4"/>
    <s v="Adjourn Meeting"/>
    <s v="Other"/>
    <s v="For"/>
    <x v="1"/>
    <m/>
    <s v="No"/>
  </r>
  <r>
    <x v="517"/>
    <s v="Hong Kong"/>
    <s v="HK0817039453"/>
    <s v="B23TGR6"/>
    <s v="Extraordinary Shareholders"/>
    <d v="2022-09-27T00:00:00"/>
    <s v="Management"/>
    <s v="Yes"/>
    <n v="1"/>
    <s v="Approve Scrip Dividend Scheme and Related Transactions"/>
    <s v="Other"/>
    <s v="For"/>
    <x v="1"/>
    <m/>
    <s v="No"/>
  </r>
  <r>
    <x v="518"/>
    <s v="USA"/>
    <s v="US3703341046"/>
    <n v="2367026"/>
    <s v="Annual"/>
    <d v="2022-09-27T00:00:00"/>
    <s v="Management"/>
    <s v="Yes"/>
    <n v="2"/>
    <s v="Approve Omnibus Stock Plan"/>
    <s v="Other"/>
    <s v="For"/>
    <x v="1"/>
    <m/>
    <s v="No"/>
  </r>
  <r>
    <x v="518"/>
    <s v="USA"/>
    <s v="US3703341046"/>
    <n v="2367026"/>
    <s v="Annual"/>
    <d v="2022-09-27T00:00:00"/>
    <s v="Management"/>
    <s v="Yes"/>
    <n v="3"/>
    <s v="Advisory Vote to Ratify Named Executive Officers' Compensation"/>
    <s v="Other"/>
    <s v="For"/>
    <x v="1"/>
    <m/>
    <s v="No"/>
  </r>
  <r>
    <x v="518"/>
    <s v="USA"/>
    <s v="US3703341046"/>
    <n v="2367026"/>
    <s v="Annual"/>
    <d v="2022-09-27T00:00:00"/>
    <s v="Management"/>
    <s v="Yes"/>
    <n v="4"/>
    <s v="Ratify KPMG LLP as Auditors"/>
    <s v="Auditors"/>
    <s v="For"/>
    <x v="1"/>
    <m/>
    <s v="No"/>
  </r>
  <r>
    <x v="518"/>
    <s v="USA"/>
    <s v="US3703341046"/>
    <n v="2367026"/>
    <s v="Annual"/>
    <d v="2022-09-27T00:00:00"/>
    <s v="Shareholder"/>
    <s v="Yes"/>
    <n v="5"/>
    <s v="Require Independent Board Chair"/>
    <s v="Other"/>
    <s v="Against"/>
    <x v="1"/>
    <s v="We normally support proposals to separate the positions of Chairman and CEO."/>
    <s v="Yes"/>
  </r>
  <r>
    <x v="518"/>
    <s v="USA"/>
    <s v="US3703341046"/>
    <n v="2367026"/>
    <s v="Annual"/>
    <d v="2022-09-27T00:00:00"/>
    <s v="Shareholder"/>
    <s v="Yes"/>
    <n v="6"/>
    <s v="Report on Absolute Plastic Packaging Use Reduction"/>
    <s v="Reports"/>
    <s v="Against"/>
    <x v="1"/>
    <s v="We will support proposals that seek to promote greater disclosure and transparency in corporate environmental policies as long as: a) the issues are not already effectively dealt with through legislation or regulation; b) the company has not already responded in a sufficient manner; and c) the proposal is not unduly burdensome or overly prescriptive."/>
    <s v="Yes"/>
  </r>
  <r>
    <x v="518"/>
    <s v="USA"/>
    <s v="US3703341046"/>
    <n v="2367026"/>
    <s v="Annual"/>
    <d v="2022-09-27T00:00:00"/>
    <s v="Management"/>
    <s v="Yes"/>
    <s v="1a"/>
    <s v="Elect Director R. Kerry Clark"/>
    <s v="Election of Directors"/>
    <s v="For"/>
    <x v="1"/>
    <m/>
    <s v="No"/>
  </r>
  <r>
    <x v="518"/>
    <s v="USA"/>
    <s v="US3703341046"/>
    <n v="2367026"/>
    <s v="Annual"/>
    <d v="2022-09-27T00:00:00"/>
    <s v="Management"/>
    <s v="Yes"/>
    <s v="1b"/>
    <s v="Elect Director David M. Cordani"/>
    <s v="Election of Directors"/>
    <s v="For"/>
    <x v="1"/>
    <m/>
    <s v="No"/>
  </r>
  <r>
    <x v="518"/>
    <s v="USA"/>
    <s v="US3703341046"/>
    <n v="2367026"/>
    <s v="Annual"/>
    <d v="2022-09-27T00:00:00"/>
    <s v="Management"/>
    <s v="Yes"/>
    <s v="1c"/>
    <s v="Elect Director C. Kim Goodwin"/>
    <s v="Election of Directors"/>
    <s v="For"/>
    <x v="1"/>
    <m/>
    <s v="No"/>
  </r>
  <r>
    <x v="518"/>
    <s v="USA"/>
    <s v="US3703341046"/>
    <n v="2367026"/>
    <s v="Annual"/>
    <d v="2022-09-27T00:00:00"/>
    <s v="Management"/>
    <s v="Yes"/>
    <s v="1d"/>
    <s v="Elect Director Jeffrey L. Harmening"/>
    <s v="Election of Directors"/>
    <s v="For"/>
    <x v="0"/>
    <s v="Executive Chair and no appropriate independent counterbalance in place."/>
    <s v="Yes"/>
  </r>
  <r>
    <x v="518"/>
    <s v="USA"/>
    <s v="US3703341046"/>
    <n v="2367026"/>
    <s v="Annual"/>
    <d v="2022-09-27T00:00:00"/>
    <s v="Management"/>
    <s v="Yes"/>
    <s v="1e"/>
    <s v="Elect Director Maria G. Henry"/>
    <s v="Election of Directors"/>
    <s v="For"/>
    <x v="1"/>
    <m/>
    <s v="No"/>
  </r>
  <r>
    <x v="518"/>
    <s v="USA"/>
    <s v="US3703341046"/>
    <n v="2367026"/>
    <s v="Annual"/>
    <d v="2022-09-27T00:00:00"/>
    <s v="Management"/>
    <s v="Yes"/>
    <s v="1f"/>
    <s v="Elect Director Jo Ann Jenkins"/>
    <s v="Election of Directors"/>
    <s v="For"/>
    <x v="1"/>
    <m/>
    <s v="No"/>
  </r>
  <r>
    <x v="518"/>
    <s v="USA"/>
    <s v="US3703341046"/>
    <n v="2367026"/>
    <s v="Annual"/>
    <d v="2022-09-27T00:00:00"/>
    <s v="Management"/>
    <s v="Yes"/>
    <s v="1g"/>
    <s v="Elect Director Elizabeth C. Lempres"/>
    <s v="Election of Directors"/>
    <s v="For"/>
    <x v="1"/>
    <m/>
    <s v="No"/>
  </r>
  <r>
    <x v="518"/>
    <s v="USA"/>
    <s v="US3703341046"/>
    <n v="2367026"/>
    <s v="Annual"/>
    <d v="2022-09-27T00:00:00"/>
    <s v="Management"/>
    <s v="Yes"/>
    <s v="1h"/>
    <s v="Elect Director Diane L. Neal"/>
    <s v="Election of Directors"/>
    <s v="For"/>
    <x v="1"/>
    <m/>
    <s v="No"/>
  </r>
  <r>
    <x v="518"/>
    <s v="USA"/>
    <s v="US3703341046"/>
    <n v="2367026"/>
    <s v="Annual"/>
    <d v="2022-09-27T00:00:00"/>
    <s v="Management"/>
    <s v="Yes"/>
    <s v="1i"/>
    <s v="Elect Director Steve Odland"/>
    <s v="Election of Directors"/>
    <s v="For"/>
    <x v="0"/>
    <s v="Lead Director not considered independent according to UBS guidelines."/>
    <s v="Yes"/>
  </r>
  <r>
    <x v="518"/>
    <s v="USA"/>
    <s v="US3703341046"/>
    <n v="2367026"/>
    <s v="Annual"/>
    <d v="2022-09-27T00:00:00"/>
    <s v="Management"/>
    <s v="Yes"/>
    <s v="1j"/>
    <s v="Elect Director Maria A. Sastre"/>
    <s v="Election of Directors"/>
    <s v="For"/>
    <x v="1"/>
    <m/>
    <s v="No"/>
  </r>
  <r>
    <x v="518"/>
    <s v="USA"/>
    <s v="US3703341046"/>
    <n v="2367026"/>
    <s v="Annual"/>
    <d v="2022-09-27T00:00:00"/>
    <s v="Management"/>
    <s v="Yes"/>
    <s v="1k"/>
    <s v="Elect Director Eric D. Sprunk"/>
    <s v="Election of Directors"/>
    <s v="For"/>
    <x v="1"/>
    <m/>
    <s v="No"/>
  </r>
  <r>
    <x v="518"/>
    <s v="USA"/>
    <s v="US3703341046"/>
    <n v="2367026"/>
    <s v="Annual"/>
    <d v="2022-09-27T00:00:00"/>
    <s v="Management"/>
    <s v="Yes"/>
    <s v="1l"/>
    <s v="Elect Director Jorge A. Uribe"/>
    <s v="Election of Directors"/>
    <s v="For"/>
    <x v="1"/>
    <m/>
    <s v="No"/>
  </r>
  <r>
    <x v="519"/>
    <s v="India"/>
    <s v="INE935A01035"/>
    <n v="6698755"/>
    <s v="Annual"/>
    <d v="2022-09-27T00:00:00"/>
    <s v="Management"/>
    <s v="Yes"/>
    <n v="1"/>
    <s v="Accept Standalone Financial Statements and Statutory Reports"/>
    <s v="Reports"/>
    <s v="For"/>
    <x v="1"/>
    <m/>
    <s v="No"/>
  </r>
  <r>
    <x v="519"/>
    <s v="India"/>
    <s v="INE935A01035"/>
    <n v="6698755"/>
    <s v="Annual"/>
    <d v="2022-09-27T00:00:00"/>
    <s v="Management"/>
    <s v="Yes"/>
    <n v="2"/>
    <s v="Accept Consolidated Financial Statements and Statutory Reports"/>
    <s v="Reports"/>
    <s v="For"/>
    <x v="1"/>
    <m/>
    <s v="No"/>
  </r>
  <r>
    <x v="519"/>
    <s v="India"/>
    <s v="INE935A01035"/>
    <n v="6698755"/>
    <s v="Annual"/>
    <d v="2022-09-27T00:00:00"/>
    <s v="Management"/>
    <s v="Yes"/>
    <n v="3"/>
    <s v="Approve Dividend"/>
    <s v="Other"/>
    <s v="For"/>
    <x v="1"/>
    <m/>
    <s v="No"/>
  </r>
  <r>
    <x v="519"/>
    <s v="India"/>
    <s v="INE935A01035"/>
    <n v="6698755"/>
    <s v="Annual"/>
    <d v="2022-09-27T00:00:00"/>
    <s v="Management"/>
    <s v="Yes"/>
    <n v="4"/>
    <s v="Reelect V.S. Mani as Director"/>
    <s v="Election of Directors"/>
    <s v="For"/>
    <x v="1"/>
    <m/>
    <s v="No"/>
  </r>
  <r>
    <x v="519"/>
    <s v="India"/>
    <s v="INE935A01035"/>
    <n v="6698755"/>
    <s v="Annual"/>
    <d v="2022-09-27T00:00:00"/>
    <s v="Management"/>
    <s v="Yes"/>
    <n v="5"/>
    <s v="Approve Remuneration of Cost Auditors"/>
    <s v="Incentives and Remuneration"/>
    <s v="For"/>
    <x v="1"/>
    <m/>
    <s v="No"/>
  </r>
  <r>
    <x v="359"/>
    <s v="India"/>
    <s v="INE776C01039"/>
    <s v="B192HJ1"/>
    <s v="Annual"/>
    <d v="2022-09-27T00:00:00"/>
    <s v="Management"/>
    <s v="Yes"/>
    <n v="1"/>
    <s v="Accept Financial Statements and Statutory Reports"/>
    <s v="Reports"/>
    <s v="For"/>
    <x v="1"/>
    <m/>
    <s v="No"/>
  </r>
  <r>
    <x v="359"/>
    <s v="India"/>
    <s v="INE776C01039"/>
    <s v="B192HJ1"/>
    <s v="Annual"/>
    <d v="2022-09-27T00:00:00"/>
    <s v="Management"/>
    <s v="Yes"/>
    <n v="2"/>
    <s v="Reelect B.V.N. Rao as Director"/>
    <s v="Election of Directors"/>
    <s v="For"/>
    <x v="1"/>
    <m/>
    <s v="No"/>
  </r>
  <r>
    <x v="359"/>
    <s v="India"/>
    <s v="INE776C01039"/>
    <s v="B192HJ1"/>
    <s v="Annual"/>
    <d v="2022-09-27T00:00:00"/>
    <s v="Management"/>
    <s v="Yes"/>
    <n v="3"/>
    <s v="Reelect Madhva Bhimacharya Terdal as Director"/>
    <s v="Election of Directors"/>
    <s v="For"/>
    <x v="1"/>
    <m/>
    <s v="No"/>
  </r>
  <r>
    <x v="359"/>
    <s v="India"/>
    <s v="INE776C01039"/>
    <s v="B192HJ1"/>
    <s v="Annual"/>
    <d v="2022-09-27T00:00:00"/>
    <s v="Management"/>
    <s v="Yes"/>
    <n v="4"/>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359"/>
    <s v="India"/>
    <s v="INE776C01039"/>
    <s v="B192HJ1"/>
    <s v="Annual"/>
    <d v="2022-09-27T00:00:00"/>
    <s v="Management"/>
    <s v="Yes"/>
    <n v="5"/>
    <s v="Approve Shifting of Registered Office of the Company"/>
    <s v="Other"/>
    <s v="For"/>
    <x v="1"/>
    <m/>
    <s v="No"/>
  </r>
  <r>
    <x v="520"/>
    <s v="India"/>
    <s v="INE203G01027"/>
    <s v="BD9PXD0"/>
    <s v="Annual"/>
    <d v="2022-09-27T00:00:00"/>
    <s v="Management"/>
    <s v="Yes"/>
    <n v="1"/>
    <s v="Accept Financial Statements and Statutory Reports"/>
    <s v="Reports"/>
    <s v="For"/>
    <x v="1"/>
    <m/>
    <s v="No"/>
  </r>
  <r>
    <x v="520"/>
    <s v="India"/>
    <s v="INE203G01027"/>
    <s v="BD9PXD0"/>
    <s v="Annual"/>
    <d v="2022-09-27T00:00:00"/>
    <s v="Management"/>
    <s v="Yes"/>
    <n v="2"/>
    <s v="Approve Dividend"/>
    <s v="Other"/>
    <s v="For"/>
    <x v="1"/>
    <m/>
    <s v="No"/>
  </r>
  <r>
    <x v="520"/>
    <s v="India"/>
    <s v="INE203G01027"/>
    <s v="BD9PXD0"/>
    <s v="Annual"/>
    <d v="2022-09-27T00:00:00"/>
    <s v="Management"/>
    <s v="Yes"/>
    <n v="3"/>
    <s v="Reelect Rakesh Kumar Jain as Director"/>
    <s v="Election of Directors"/>
    <s v="For"/>
    <x v="1"/>
    <m/>
    <s v="No"/>
  </r>
  <r>
    <x v="520"/>
    <s v="India"/>
    <s v="INE203G01027"/>
    <s v="BD9PXD0"/>
    <s v="Annual"/>
    <d v="2022-09-27T00:00:00"/>
    <s v="Management"/>
    <s v="Yes"/>
    <n v="4"/>
    <s v="Authorize Board to Fix Remuneration of Auditors"/>
    <s v="Incentives and Remuneration"/>
    <s v="For"/>
    <x v="1"/>
    <m/>
    <s v="No"/>
  </r>
  <r>
    <x v="520"/>
    <s v="India"/>
    <s v="INE203G01027"/>
    <s v="BD9PXD0"/>
    <s v="Annual"/>
    <d v="2022-09-27T00:00:00"/>
    <s v="Management"/>
    <s v="Yes"/>
    <n v="5"/>
    <s v="Approve Remuneration of Cost Auditors"/>
    <s v="Incentives and Remuneration"/>
    <s v="For"/>
    <x v="1"/>
    <m/>
    <s v="No"/>
  </r>
  <r>
    <x v="520"/>
    <s v="India"/>
    <s v="INE203G01027"/>
    <s v="BD9PXD0"/>
    <s v="Annual"/>
    <d v="2022-09-27T00:00:00"/>
    <s v="Management"/>
    <s v="Yes"/>
    <n v="6"/>
    <s v="Ratify Contract for Purchase of APM Gas for NCT of Delhi as a Material Related Party Transaction"/>
    <s v="Other"/>
    <s v="For"/>
    <x v="1"/>
    <m/>
    <s v="No"/>
  </r>
  <r>
    <x v="521"/>
    <s v="China"/>
    <s v="CNE0000008R9"/>
    <n v="6813387"/>
    <s v="Special"/>
    <d v="2022-09-27T00:00:00"/>
    <s v="Management"/>
    <s v="Yes"/>
    <n v="1"/>
    <s v="Approve Extension of Validity Period of Authorization of the Board of Directors and its Authorized Persons to Handle Matters Related to the Spin-off"/>
    <s v="Election of Directors"/>
    <s v="For"/>
    <x v="1"/>
    <m/>
    <s v="No"/>
  </r>
  <r>
    <x v="522"/>
    <s v="India"/>
    <s v="INE117A01022"/>
    <s v="B1Y9QS9"/>
    <s v="Special"/>
    <d v="2022-09-28T00:00:00"/>
    <s v="Management"/>
    <s v="Yes"/>
    <n v="1"/>
    <s v="Reelect V K Viswanathan as Director"/>
    <s v="Election of Directors"/>
    <s v="For"/>
    <x v="1"/>
    <m/>
    <s v="No"/>
  </r>
  <r>
    <x v="325"/>
    <s v="India"/>
    <s v="INE540L01014"/>
    <s v="BYY2WB4"/>
    <s v="Special"/>
    <d v="2022-09-28T00:00:00"/>
    <s v="Management"/>
    <s v="Yes"/>
    <n v="1"/>
    <s v="Elect Sujjain Talwar as Director"/>
    <s v="Election of Directors"/>
    <s v="For"/>
    <x v="1"/>
    <m/>
    <s v="No"/>
  </r>
  <r>
    <x v="523"/>
    <s v="Australia"/>
    <s v="AU000000ASX7"/>
    <n v="6129222"/>
    <s v="Annual"/>
    <d v="2022-09-28T00:00:00"/>
    <s v="Management"/>
    <s v="Yes"/>
    <n v="4"/>
    <s v="Approve Remuneration Report"/>
    <s v="Incentives and Remuneration"/>
    <s v="For"/>
    <x v="0"/>
    <s v="We have concerns over long-term alignment with performance, as the value of short-term awards is greater than long-term incentives."/>
    <s v="Yes"/>
  </r>
  <r>
    <x v="523"/>
    <s v="Australia"/>
    <s v="AU000000ASX7"/>
    <n v="6129222"/>
    <s v="Annual"/>
    <d v="2022-09-28T00:00:00"/>
    <s v="Management"/>
    <s v="Yes"/>
    <n v="5"/>
    <s v="Approve Grant of Performance Rights to Helen Lofthouse"/>
    <s v="Other"/>
    <s v="For"/>
    <x v="1"/>
    <m/>
    <s v="No"/>
  </r>
  <r>
    <x v="523"/>
    <s v="Australia"/>
    <s v="AU000000ASX7"/>
    <n v="6129222"/>
    <s v="Annual"/>
    <d v="2022-09-28T00:00:00"/>
    <s v="Management"/>
    <s v="Yes"/>
    <n v="6"/>
    <s v="Approve the Increase in Maximum Aggregate Remuneration of Non-Executive Directors"/>
    <s v="Election of Directors"/>
    <s v="None"/>
    <x v="1"/>
    <m/>
    <s v="No"/>
  </r>
  <r>
    <x v="523"/>
    <s v="Australia"/>
    <s v="AU000000ASX7"/>
    <n v="6129222"/>
    <s v="Annual"/>
    <d v="2022-09-28T00:00:00"/>
    <s v="Management"/>
    <s v="Yes"/>
    <s v="3a"/>
    <s v="Elect Melinda Conrad as Director"/>
    <s v="Election of Directors"/>
    <s v="For"/>
    <x v="1"/>
    <m/>
    <s v="No"/>
  </r>
  <r>
    <x v="523"/>
    <s v="Australia"/>
    <s v="AU000000ASX7"/>
    <n v="6129222"/>
    <s v="Annual"/>
    <d v="2022-09-28T00:00:00"/>
    <s v="Management"/>
    <s v="Yes"/>
    <s v="3b"/>
    <s v="Elect Peter Nash as Director"/>
    <s v="Election of Directors"/>
    <s v="For"/>
    <x v="1"/>
    <m/>
    <s v="No"/>
  </r>
  <r>
    <x v="523"/>
    <s v="Australia"/>
    <s v="AU000000ASX7"/>
    <n v="6129222"/>
    <s v="Annual"/>
    <d v="2022-09-28T00:00:00"/>
    <s v="Management"/>
    <s v="Yes"/>
    <s v="3c"/>
    <s v="Elect David Curran as Director"/>
    <s v="Election of Directors"/>
    <s v="For"/>
    <x v="1"/>
    <m/>
    <s v="No"/>
  </r>
  <r>
    <x v="523"/>
    <s v="Australia"/>
    <s v="AU000000ASX7"/>
    <n v="6129222"/>
    <s v="Annual"/>
    <d v="2022-09-28T00:00:00"/>
    <s v="Management"/>
    <s v="Yes"/>
    <s v="3d"/>
    <s v="Elect Heather Smith as Director"/>
    <s v="Election of Directors"/>
    <s v="For"/>
    <x v="1"/>
    <m/>
    <s v="No"/>
  </r>
  <r>
    <x v="524"/>
    <s v="China"/>
    <s v="CNE100001QW3"/>
    <s v="B5NRRJ0"/>
    <s v="Extraordinary Shareholders"/>
    <d v="2022-09-28T00:00:00"/>
    <s v="Management"/>
    <s v="Yes"/>
    <n v="1"/>
    <s v="Approve Purchase of Operation Premises for Guangzhou Branch"/>
    <s v="Other"/>
    <s v="For"/>
    <x v="1"/>
    <m/>
    <s v="No"/>
  </r>
  <r>
    <x v="524"/>
    <s v="China"/>
    <s v="CNE100001QW3"/>
    <s v="B5NRRJ0"/>
    <s v="Extraordinary Shareholders"/>
    <d v="2022-09-28T00:00:00"/>
    <s v="Shareholder"/>
    <s v="Yes"/>
    <n v="2.1"/>
    <s v="Elect Wang Jiang as Director"/>
    <s v="Election of Directors"/>
    <s v="For"/>
    <x v="1"/>
    <m/>
    <s v="No"/>
  </r>
  <r>
    <x v="524"/>
    <s v="China"/>
    <s v="CNE100001QW3"/>
    <s v="B5NRRJ0"/>
    <s v="Extraordinary Shareholders"/>
    <d v="2022-09-28T00:00:00"/>
    <s v="Shareholder"/>
    <s v="Yes"/>
    <n v="2.1"/>
    <s v="Elect Shao Ruiqing as Director"/>
    <s v="Election of Directors"/>
    <s v="For"/>
    <x v="1"/>
    <m/>
    <s v="No"/>
  </r>
  <r>
    <x v="524"/>
    <s v="China"/>
    <s v="CNE100001QW3"/>
    <s v="B5NRRJ0"/>
    <s v="Extraordinary Shareholders"/>
    <d v="2022-09-28T00:00:00"/>
    <s v="Shareholder"/>
    <s v="Yes"/>
    <n v="2.11"/>
    <s v="Elect Hong Yongmiao as Director"/>
    <s v="Election of Directors"/>
    <s v="For"/>
    <x v="1"/>
    <m/>
    <s v="No"/>
  </r>
  <r>
    <x v="524"/>
    <s v="China"/>
    <s v="CNE100001QW3"/>
    <s v="B5NRRJ0"/>
    <s v="Extraordinary Shareholders"/>
    <d v="2022-09-28T00:00:00"/>
    <s v="Shareholder"/>
    <s v="Yes"/>
    <n v="2.12"/>
    <s v="Elect Li Yinquan as Director"/>
    <s v="Election of Directors"/>
    <s v="For"/>
    <x v="1"/>
    <m/>
    <s v="No"/>
  </r>
  <r>
    <x v="524"/>
    <s v="China"/>
    <s v="CNE100001QW3"/>
    <s v="B5NRRJ0"/>
    <s v="Extraordinary Shareholders"/>
    <d v="2022-09-28T00:00:00"/>
    <s v="Shareholder"/>
    <s v="Yes"/>
    <n v="2.13"/>
    <s v="Elect Han Fuling as Director"/>
    <s v="Election of Directors"/>
    <s v="For"/>
    <x v="1"/>
    <m/>
    <s v="No"/>
  </r>
  <r>
    <x v="524"/>
    <s v="China"/>
    <s v="CNE100001QW3"/>
    <s v="B5NRRJ0"/>
    <s v="Extraordinary Shareholders"/>
    <d v="2022-09-28T00:00:00"/>
    <s v="Shareholder"/>
    <s v="Yes"/>
    <n v="2.14"/>
    <s v="Elect Liu Shiping as Director"/>
    <s v="Election of Directors"/>
    <s v="For"/>
    <x v="1"/>
    <m/>
    <s v="No"/>
  </r>
  <r>
    <x v="524"/>
    <s v="China"/>
    <s v="CNE100001QW3"/>
    <s v="B5NRRJ0"/>
    <s v="Extraordinary Shareholders"/>
    <d v="2022-09-28T00:00:00"/>
    <s v="Shareholder"/>
    <s v="Yes"/>
    <n v="2.2000000000000002"/>
    <s v="Elect Wu Lijun as Director"/>
    <s v="Election of Directors"/>
    <s v="For"/>
    <x v="1"/>
    <m/>
    <s v="No"/>
  </r>
  <r>
    <x v="524"/>
    <s v="China"/>
    <s v="CNE100001QW3"/>
    <s v="B5NRRJ0"/>
    <s v="Extraordinary Shareholders"/>
    <d v="2022-09-28T00:00:00"/>
    <s v="Shareholder"/>
    <s v="Yes"/>
    <n v="2.2999999999999998"/>
    <s v="Elect Fu Wanjun as Director"/>
    <s v="Election of Directors"/>
    <s v="For"/>
    <x v="1"/>
    <m/>
    <s v="No"/>
  </r>
  <r>
    <x v="524"/>
    <s v="China"/>
    <s v="CNE100001QW3"/>
    <s v="B5NRRJ0"/>
    <s v="Extraordinary Shareholders"/>
    <d v="2022-09-28T00:00:00"/>
    <s v="Shareholder"/>
    <s v="Yes"/>
    <n v="2.4"/>
    <s v="Elect Yao Zhongyou as Director"/>
    <s v="Election of Directors"/>
    <s v="For"/>
    <x v="1"/>
    <m/>
    <s v="No"/>
  </r>
  <r>
    <x v="524"/>
    <s v="China"/>
    <s v="CNE100001QW3"/>
    <s v="B5NRRJ0"/>
    <s v="Extraordinary Shareholders"/>
    <d v="2022-09-28T00:00:00"/>
    <s v="Shareholder"/>
    <s v="Yes"/>
    <n v="2.5"/>
    <s v="Elect Qu Liang as Director"/>
    <s v="Election of Directors"/>
    <s v="For"/>
    <x v="1"/>
    <m/>
    <s v="No"/>
  </r>
  <r>
    <x v="524"/>
    <s v="China"/>
    <s v="CNE100001QW3"/>
    <s v="B5NRRJ0"/>
    <s v="Extraordinary Shareholders"/>
    <d v="2022-09-28T00:00:00"/>
    <s v="Shareholder"/>
    <s v="Yes"/>
    <n v="2.6"/>
    <s v="Elect Yao Wei as Director"/>
    <s v="Election of Directors"/>
    <s v="For"/>
    <x v="1"/>
    <m/>
    <s v="No"/>
  </r>
  <r>
    <x v="524"/>
    <s v="China"/>
    <s v="CNE100001QW3"/>
    <s v="B5NRRJ0"/>
    <s v="Extraordinary Shareholders"/>
    <d v="2022-09-28T00:00:00"/>
    <s v="Shareholder"/>
    <s v="Yes"/>
    <n v="2.7"/>
    <s v="Elect Liu Chong as Director"/>
    <s v="Election of Directors"/>
    <s v="For"/>
    <x v="1"/>
    <m/>
    <s v="No"/>
  </r>
  <r>
    <x v="524"/>
    <s v="China"/>
    <s v="CNE100001QW3"/>
    <s v="B5NRRJ0"/>
    <s v="Extraordinary Shareholders"/>
    <d v="2022-09-28T00:00:00"/>
    <s v="Shareholder"/>
    <s v="Yes"/>
    <n v="2.8"/>
    <s v="Elect Li Wei as Director"/>
    <s v="Election of Directors"/>
    <s v="For"/>
    <x v="1"/>
    <m/>
    <s v="No"/>
  </r>
  <r>
    <x v="524"/>
    <s v="China"/>
    <s v="CNE100001QW3"/>
    <s v="B5NRRJ0"/>
    <s v="Extraordinary Shareholders"/>
    <d v="2022-09-28T00:00:00"/>
    <s v="Shareholder"/>
    <s v="Yes"/>
    <n v="2.9"/>
    <s v="Elect Wang Liguo as Director"/>
    <s v="Election of Directors"/>
    <s v="For"/>
    <x v="1"/>
    <m/>
    <s v="No"/>
  </r>
  <r>
    <x v="524"/>
    <s v="China"/>
    <s v="CNE100001QW3"/>
    <s v="B5NRRJ0"/>
    <s v="Extraordinary Shareholders"/>
    <d v="2022-09-28T00:00:00"/>
    <s v="Shareholder"/>
    <s v="Yes"/>
    <n v="3.1"/>
    <s v="Elect Lu Hong as Supervisor"/>
    <s v="Other"/>
    <s v="For"/>
    <x v="1"/>
    <m/>
    <s v="No"/>
  </r>
  <r>
    <x v="524"/>
    <s v="China"/>
    <s v="CNE100001QW3"/>
    <s v="B5NRRJ0"/>
    <s v="Extraordinary Shareholders"/>
    <d v="2022-09-28T00:00:00"/>
    <s v="Shareholder"/>
    <s v="Yes"/>
    <n v="3.2"/>
    <s v="Elect Wu Junhao as Supervisor"/>
    <s v="Other"/>
    <s v="For"/>
    <x v="1"/>
    <m/>
    <s v="No"/>
  </r>
  <r>
    <x v="524"/>
    <s v="China"/>
    <s v="CNE100001QW3"/>
    <s v="B5NRRJ0"/>
    <s v="Extraordinary Shareholders"/>
    <d v="2022-09-28T00:00:00"/>
    <s v="Shareholder"/>
    <s v="Yes"/>
    <n v="3.3"/>
    <s v="Elect Li Yinzhong as Supervisor"/>
    <s v="Other"/>
    <s v="For"/>
    <x v="1"/>
    <m/>
    <s v="No"/>
  </r>
  <r>
    <x v="524"/>
    <s v="China"/>
    <s v="CNE100001QW3"/>
    <s v="B5NRRJ0"/>
    <s v="Extraordinary Shareholders"/>
    <d v="2022-09-28T00:00:00"/>
    <s v="Shareholder"/>
    <s v="Yes"/>
    <n v="3.4"/>
    <s v="Elect Wang Zhe as Supervisor"/>
    <s v="Other"/>
    <s v="For"/>
    <x v="1"/>
    <m/>
    <s v="No"/>
  </r>
  <r>
    <x v="524"/>
    <s v="China"/>
    <s v="CNE100001QW3"/>
    <s v="B5NRRJ0"/>
    <s v="Extraordinary Shareholders"/>
    <d v="2022-09-28T00:00:00"/>
    <s v="Shareholder"/>
    <s v="Yes"/>
    <n v="3.5"/>
    <s v="Elect Qiao Zhimin as Supervisor"/>
    <s v="Other"/>
    <s v="For"/>
    <x v="1"/>
    <m/>
    <s v="No"/>
  </r>
  <r>
    <x v="524"/>
    <s v="China"/>
    <s v="CNE100001QW3"/>
    <s v="B5NRRJ0"/>
    <s v="Extraordinary Shareholders"/>
    <d v="2022-09-28T00:00:00"/>
    <s v="Shareholder"/>
    <s v="Yes"/>
    <n v="3.6"/>
    <s v="Elect Chen Qing as Supervisor"/>
    <s v="Other"/>
    <s v="For"/>
    <x v="1"/>
    <m/>
    <s v="No"/>
  </r>
  <r>
    <x v="524"/>
    <s v="China"/>
    <s v="CNE100001QW3"/>
    <s v="B5NRRJ0"/>
    <s v="Extraordinary Shareholders"/>
    <d v="2022-09-28T00:00:00"/>
    <s v="Shareholder"/>
    <s v="Yes"/>
    <n v="4"/>
    <s v="Approve Amendments to the Plan of Authorization by Shareholders' General Meeting to Board of Directors"/>
    <s v="Election of Directors"/>
    <s v="For"/>
    <x v="0"/>
    <s v="We will not support amendments to the Articles of Association/Bylaws amendment which are against shareholders' interests."/>
    <s v="Yes"/>
  </r>
  <r>
    <x v="524"/>
    <s v="China"/>
    <s v="CNE100001QW3"/>
    <s v="B5NRRJ0"/>
    <s v="Extraordinary Shareholders"/>
    <d v="2022-09-28T00:00:00"/>
    <s v="Shareholder"/>
    <s v="Yes"/>
    <n v="5"/>
    <s v="Approve Comprehensive Credit Line for Related Legal Person Everbright Securities Co., Ltd."/>
    <s v="Other"/>
    <s v="For"/>
    <x v="1"/>
    <m/>
    <s v="No"/>
  </r>
  <r>
    <x v="525"/>
    <s v="Belgium"/>
    <s v="BE0974256852"/>
    <n v="5806225"/>
    <s v="Ordinary Shareholders"/>
    <d v="2022-09-28T00:00:00"/>
    <s v="Management"/>
    <s v="No"/>
    <n v="1"/>
    <s v="Receive Directors' and Auditors' Reports (Non-Voting)"/>
    <s v="Election of Directors"/>
    <m/>
    <x v="2"/>
    <m/>
    <s v="No"/>
  </r>
  <r>
    <x v="525"/>
    <s v="Belgium"/>
    <s v="BE0974256852"/>
    <n v="5806225"/>
    <s v="Ordinary Shareholders"/>
    <d v="2022-09-28T00:00:00"/>
    <s v="Management"/>
    <s v="Yes"/>
    <n v="2"/>
    <s v="Approve Remuneration Report"/>
    <s v="Incentives and Remuneration"/>
    <s v="For"/>
    <x v="0"/>
    <s v="Disclosure provided does not allow shareholders to make an informed assessment of remuneration paid during the year."/>
    <s v="Yes"/>
  </r>
  <r>
    <x v="525"/>
    <s v="Belgium"/>
    <s v="BE0974256852"/>
    <n v="5806225"/>
    <s v="Ordinary Shareholders"/>
    <d v="2022-09-28T00:00:00"/>
    <s v="Management"/>
    <s v="Yes"/>
    <n v="4"/>
    <s v="Approve Dividends of EUR 1.10 Per Share"/>
    <s v="Other"/>
    <s v="For"/>
    <x v="1"/>
    <m/>
    <s v="No"/>
  </r>
  <r>
    <x v="525"/>
    <s v="Belgium"/>
    <s v="BE0974256852"/>
    <n v="5806225"/>
    <s v="Ordinary Shareholders"/>
    <d v="2022-09-28T00:00:00"/>
    <s v="Management"/>
    <s v="Yes"/>
    <n v="5"/>
    <s v="Approve Allocation of Income"/>
    <s v="Other"/>
    <s v="For"/>
    <x v="1"/>
    <m/>
    <s v="No"/>
  </r>
  <r>
    <x v="525"/>
    <s v="Belgium"/>
    <s v="BE0974256852"/>
    <n v="5806225"/>
    <s v="Ordinary Shareholders"/>
    <d v="2022-09-28T00:00:00"/>
    <s v="Management"/>
    <s v="Yes"/>
    <n v="8"/>
    <s v="Ratify Ernst&amp;Young as Auditors"/>
    <s v="Auditors"/>
    <s v="For"/>
    <x v="1"/>
    <m/>
    <s v="No"/>
  </r>
  <r>
    <x v="525"/>
    <s v="Belgium"/>
    <s v="BE0974256852"/>
    <n v="5806225"/>
    <s v="Ordinary Shareholders"/>
    <d v="2022-09-28T00:00:00"/>
    <s v="Management"/>
    <s v="Yes"/>
    <n v="9"/>
    <s v="Approve Discharge of Auditors"/>
    <s v="Auditors"/>
    <s v="For"/>
    <x v="1"/>
    <m/>
    <s v="No"/>
  </r>
  <r>
    <x v="525"/>
    <s v="Belgium"/>
    <s v="BE0974256852"/>
    <n v="5806225"/>
    <s v="Ordinary Shareholders"/>
    <d v="2022-09-28T00:00:00"/>
    <s v="Management"/>
    <s v="No"/>
    <n v="10"/>
    <s v="Transact Other Business"/>
    <s v="Other"/>
    <m/>
    <x v="2"/>
    <m/>
    <s v="No"/>
  </r>
  <r>
    <x v="525"/>
    <s v="Belgium"/>
    <s v="BE0974256852"/>
    <n v="5806225"/>
    <s v="Ordinary Shareholders"/>
    <d v="2022-09-28T00:00:00"/>
    <s v="Management"/>
    <s v="Yes"/>
    <s v="3a"/>
    <s v="Adopt Financial Statements"/>
    <s v="Other"/>
    <s v="For"/>
    <x v="1"/>
    <m/>
    <s v="No"/>
  </r>
  <r>
    <x v="525"/>
    <s v="Belgium"/>
    <s v="BE0974256852"/>
    <n v="5806225"/>
    <s v="Ordinary Shareholders"/>
    <d v="2022-09-28T00:00:00"/>
    <s v="Management"/>
    <s v="Yes"/>
    <s v="3b"/>
    <s v="Accept Consolidated Financial Statements and Statutory Reports"/>
    <s v="Reports"/>
    <s v="For"/>
    <x v="1"/>
    <m/>
    <s v="No"/>
  </r>
  <r>
    <x v="525"/>
    <s v="Belgium"/>
    <s v="BE0974256852"/>
    <n v="5806225"/>
    <s v="Ordinary Shareholders"/>
    <d v="2022-09-28T00:00:00"/>
    <s v="Management"/>
    <s v="Yes"/>
    <s v="6a"/>
    <s v="Reelect Korys Business Services III NV, Permanently Represented by Wim Colruyt, as Director"/>
    <s v="Election of Directors"/>
    <s v="For"/>
    <x v="0"/>
    <s v="Candidate is not considered independent and the Audit Committee is not made up of at least 2/3 independent directors."/>
    <s v="Yes"/>
  </r>
  <r>
    <x v="525"/>
    <s v="Belgium"/>
    <s v="BE0974256852"/>
    <n v="5806225"/>
    <s v="Ordinary Shareholders"/>
    <d v="2022-09-28T00:00:00"/>
    <s v="Management"/>
    <s v="Yes"/>
    <s v="6b"/>
    <s v="Reelect Jozef Colruyt as Director"/>
    <s v="Election of Directors"/>
    <s v="For"/>
    <x v="1"/>
    <m/>
    <s v="No"/>
  </r>
  <r>
    <x v="525"/>
    <s v="Belgium"/>
    <s v="BE0974256852"/>
    <n v="5806225"/>
    <s v="Ordinary Shareholders"/>
    <d v="2022-09-28T00:00:00"/>
    <s v="Management"/>
    <s v="Yes"/>
    <s v="6c"/>
    <s v="Elect Korys Management NV, Permanently Represented by Lisa Colruyt, as Director"/>
    <s v="Election of Directors"/>
    <s v="For"/>
    <x v="1"/>
    <m/>
    <s v="No"/>
  </r>
  <r>
    <x v="525"/>
    <s v="Belgium"/>
    <s v="BE0974256852"/>
    <n v="5806225"/>
    <s v="Ordinary Shareholders"/>
    <d v="2022-09-28T00:00:00"/>
    <s v="Management"/>
    <s v="Yes"/>
    <s v="7a"/>
    <s v="Approve Discharge of Directors"/>
    <s v="Election of Directors"/>
    <s v="For"/>
    <x v="1"/>
    <m/>
    <s v="No"/>
  </r>
  <r>
    <x v="525"/>
    <s v="Belgium"/>
    <s v="BE0974256852"/>
    <n v="5806225"/>
    <s v="Ordinary Shareholders"/>
    <d v="2022-09-28T00:00:00"/>
    <s v="Management"/>
    <s v="Yes"/>
    <s v="7b"/>
    <s v="Approve Discharge of Astrid De Lathauwer CommV, Permanently Represented by Astrid De Lathauwer, as Director"/>
    <s v="Election of Directors"/>
    <s v="For"/>
    <x v="1"/>
    <m/>
    <s v="No"/>
  </r>
  <r>
    <x v="526"/>
    <s v="India"/>
    <s v="INE111A01025"/>
    <s v="BG0ZVG9"/>
    <s v="Annual"/>
    <d v="2022-09-28T00:00:00"/>
    <s v="Management"/>
    <s v="Yes"/>
    <n v="1"/>
    <s v="Accept Financial Statements and Statutory Reports"/>
    <s v="Reports"/>
    <s v="For"/>
    <x v="1"/>
    <m/>
    <s v="No"/>
  </r>
  <r>
    <x v="526"/>
    <s v="India"/>
    <s v="INE111A01025"/>
    <s v="BG0ZVG9"/>
    <s v="Annual"/>
    <d v="2022-09-28T00:00:00"/>
    <s v="Management"/>
    <s v="Yes"/>
    <n v="2"/>
    <s v="Confirm Interim Dividends and Declare Final Dividend"/>
    <s v="Other"/>
    <s v="For"/>
    <x v="1"/>
    <m/>
    <s v="No"/>
  </r>
  <r>
    <x v="526"/>
    <s v="India"/>
    <s v="INE111A01025"/>
    <s v="BG0ZVG9"/>
    <s v="Annual"/>
    <d v="2022-09-28T00:00:00"/>
    <s v="Management"/>
    <s v="Yes"/>
    <n v="3"/>
    <s v="Reelect V. Kalyana Rama as Chairman and Managing Director"/>
    <s v="Election of Directors"/>
    <s v="For"/>
    <x v="0"/>
    <s v="Executive Chair and no appropriate independent counterbalance in place."/>
    <s v="Yes"/>
  </r>
  <r>
    <x v="526"/>
    <s v="India"/>
    <s v="INE111A01025"/>
    <s v="BG0ZVG9"/>
    <s v="Annual"/>
    <d v="2022-09-28T00:00:00"/>
    <s v="Management"/>
    <s v="Yes"/>
    <n v="4"/>
    <s v="Reelect Pradip K. Agrawal as Director (Domestic Division)"/>
    <s v="Election of Directors"/>
    <s v="For"/>
    <x v="1"/>
    <m/>
    <s v="No"/>
  </r>
  <r>
    <x v="526"/>
    <s v="India"/>
    <s v="INE111A01025"/>
    <s v="BG0ZVG9"/>
    <s v="Annual"/>
    <d v="2022-09-28T00:00:00"/>
    <s v="Management"/>
    <s v="Yes"/>
    <n v="5"/>
    <s v="Approve S. N. Nanda &amp; Co., Chartered Accountants, New Delhi as Auditors and Authorize Board to Fix Their Remuneration"/>
    <s v="Incentives and Remuneration"/>
    <s v="For"/>
    <x v="0"/>
    <s v="Auditors have received excessive fees for non-audit services without valid justification."/>
    <s v="Yes"/>
  </r>
  <r>
    <x v="526"/>
    <s v="India"/>
    <s v="INE111A01025"/>
    <s v="BG0ZVG9"/>
    <s v="Annual"/>
    <d v="2022-09-28T00:00:00"/>
    <s v="Management"/>
    <s v="Yes"/>
    <n v="6"/>
    <s v="Elect Chesong Bikramsing Terang as Director"/>
    <s v="Election of Directors"/>
    <s v="For"/>
    <x v="1"/>
    <m/>
    <s v="No"/>
  </r>
  <r>
    <x v="526"/>
    <s v="India"/>
    <s v="INE111A01025"/>
    <s v="BG0ZVG9"/>
    <s v="Annual"/>
    <d v="2022-09-28T00:00:00"/>
    <s v="Management"/>
    <s v="Yes"/>
    <n v="7"/>
    <s v="Elect Satendra Kumar as Director"/>
    <s v="Election of Directors"/>
    <s v="For"/>
    <x v="1"/>
    <m/>
    <s v="No"/>
  </r>
  <r>
    <x v="526"/>
    <s v="India"/>
    <s v="INE111A01025"/>
    <s v="BG0ZVG9"/>
    <s v="Annual"/>
    <d v="2022-09-28T00:00:00"/>
    <s v="Management"/>
    <s v="Yes"/>
    <n v="8"/>
    <s v="Elect Chandra Rawat as Director"/>
    <s v="Election of Directors"/>
    <s v="For"/>
    <x v="1"/>
    <m/>
    <s v="No"/>
  </r>
  <r>
    <x v="526"/>
    <s v="India"/>
    <s v="INE111A01025"/>
    <s v="BG0ZVG9"/>
    <s v="Annual"/>
    <d v="2022-09-28T00:00:00"/>
    <s v="Management"/>
    <s v="Yes"/>
    <n v="9"/>
    <s v="Elect Kedarashish Bapat as Director"/>
    <s v="Election of Directors"/>
    <s v="For"/>
    <x v="1"/>
    <m/>
    <s v="No"/>
  </r>
  <r>
    <x v="527"/>
    <s v="USA"/>
    <s v="US2644115055"/>
    <n v="2284084"/>
    <s v="Special"/>
    <d v="2022-09-28T00:00:00"/>
    <s v="Management"/>
    <s v="Yes"/>
    <n v="1"/>
    <s v="Approve Merger Agreement"/>
    <s v="Other"/>
    <s v="For"/>
    <x v="1"/>
    <m/>
    <s v="No"/>
  </r>
  <r>
    <x v="527"/>
    <s v="USA"/>
    <s v="US2644115055"/>
    <n v="2284084"/>
    <s v="Special"/>
    <d v="2022-09-28T00:00:00"/>
    <s v="Management"/>
    <s v="Yes"/>
    <n v="2"/>
    <s v="Advisory Vote on Golden Parachutes"/>
    <s v="Other"/>
    <s v="For"/>
    <x v="0"/>
    <s v="Golden parachute/termination payments automatically vests in full.  Golden parachute/termination payments allow for tax gross-ups.  Components of termination payments are subject to single-trigger for a change of control."/>
    <s v="Yes"/>
  </r>
  <r>
    <x v="527"/>
    <s v="USA"/>
    <s v="US2644115055"/>
    <n v="2284084"/>
    <s v="Special"/>
    <d v="2022-09-28T00:00:00"/>
    <s v="Management"/>
    <s v="Yes"/>
    <n v="3"/>
    <s v="Adjourn Meeting"/>
    <s v="Other"/>
    <s v="For"/>
    <x v="1"/>
    <m/>
    <s v="No"/>
  </r>
  <r>
    <x v="528"/>
    <s v="South Korea"/>
    <s v="KR7000880005"/>
    <n v="6496755"/>
    <s v="Special"/>
    <d v="2022-09-28T00:00:00"/>
    <s v="Management"/>
    <s v="Yes"/>
    <n v="1"/>
    <s v="Approve Split-Off Agreement and Merger of Split-off Entity with HANWHA AEROSPACE CO.,LTD"/>
    <s v="Other"/>
    <s v="For"/>
    <x v="1"/>
    <m/>
    <s v="No"/>
  </r>
  <r>
    <x v="528"/>
    <s v="South Korea"/>
    <s v="KR7000880005"/>
    <n v="6496755"/>
    <s v="Special"/>
    <d v="2022-09-28T00:00:00"/>
    <s v="Management"/>
    <s v="Yes"/>
    <n v="2.1"/>
    <s v="Elect Byeon Hye-ryeong as Outside Director"/>
    <s v="Election of Directors"/>
    <s v="For"/>
    <x v="1"/>
    <m/>
    <s v="No"/>
  </r>
  <r>
    <x v="528"/>
    <s v="South Korea"/>
    <s v="KR7000880005"/>
    <n v="6496755"/>
    <s v="Special"/>
    <d v="2022-09-28T00:00:00"/>
    <s v="Management"/>
    <s v="Yes"/>
    <n v="2.2000000000000002"/>
    <s v="Elect Yang Gi-won as Inside Director"/>
    <s v="Election of Directors"/>
    <s v="For"/>
    <x v="1"/>
    <m/>
    <s v="No"/>
  </r>
  <r>
    <x v="528"/>
    <s v="South Korea"/>
    <s v="KR7000880005"/>
    <n v="6496755"/>
    <s v="Special"/>
    <d v="2022-09-28T00:00:00"/>
    <s v="Management"/>
    <s v="Yes"/>
    <n v="2.2999999999999998"/>
    <s v="Elect Ryu Du-hyeong as Inside Director"/>
    <s v="Election of Directors"/>
    <s v="For"/>
    <x v="1"/>
    <m/>
    <s v="No"/>
  </r>
  <r>
    <x v="529"/>
    <s v="Japan"/>
    <s v="JP3979200007"/>
    <n v="6506267"/>
    <s v="Annual"/>
    <d v="2022-09-28T00:00:00"/>
    <s v="Management"/>
    <s v="Yes"/>
    <n v="1"/>
    <s v="Approve Allocation of Income, with a Final Dividend of JPY 65"/>
    <s v="Other"/>
    <s v="For"/>
    <x v="1"/>
    <m/>
    <s v="No"/>
  </r>
  <r>
    <x v="529"/>
    <s v="Japan"/>
    <s v="JP3979200007"/>
    <n v="6506267"/>
    <s v="Annual"/>
    <d v="2022-09-28T00:00:00"/>
    <s v="Management"/>
    <s v="Yes"/>
    <n v="2"/>
    <s v="Amend Articles to Clarify Director Authority on Shareholder Meetings - Disclose Shareholder Meeting Materials on Internet - Clarify Director Authority on Board Meetings - Clarify Provisions on Alternate Statutory Auditors"/>
    <s v="Election of Directors"/>
    <s v="For"/>
    <x v="1"/>
    <m/>
    <s v="No"/>
  </r>
  <r>
    <x v="529"/>
    <s v="Japan"/>
    <s v="JP3979200007"/>
    <n v="6506267"/>
    <s v="Annual"/>
    <d v="2022-09-28T00:00:00"/>
    <s v="Management"/>
    <s v="Yes"/>
    <n v="3.1"/>
    <s v="Elect Director Kusunose, Haruhiko"/>
    <s v="Election of Directors"/>
    <s v="For"/>
    <x v="1"/>
    <m/>
    <s v="No"/>
  </r>
  <r>
    <x v="529"/>
    <s v="Japan"/>
    <s v="JP3979200007"/>
    <n v="6506267"/>
    <s v="Annual"/>
    <d v="2022-09-28T00:00:00"/>
    <s v="Management"/>
    <s v="Yes"/>
    <n v="3.2"/>
    <s v="Elect Director Okabayashi, Osamu"/>
    <s v="Election of Directors"/>
    <s v="For"/>
    <x v="0"/>
    <s v="The Company has not met our expectations and principles in regard to board diversity."/>
    <s v="Yes"/>
  </r>
  <r>
    <x v="529"/>
    <s v="Japan"/>
    <s v="JP3979200007"/>
    <n v="6506267"/>
    <s v="Annual"/>
    <d v="2022-09-28T00:00:00"/>
    <s v="Management"/>
    <s v="Yes"/>
    <n v="3.3"/>
    <s v="Elect Director Moriizumi, Koichi"/>
    <s v="Election of Directors"/>
    <s v="For"/>
    <x v="1"/>
    <m/>
    <s v="No"/>
  </r>
  <r>
    <x v="529"/>
    <s v="Japan"/>
    <s v="JP3979200007"/>
    <n v="6506267"/>
    <s v="Annual"/>
    <d v="2022-09-28T00:00:00"/>
    <s v="Management"/>
    <s v="Yes"/>
    <n v="3.4"/>
    <s v="Elect Director Mihara, Koji"/>
    <s v="Election of Directors"/>
    <s v="For"/>
    <x v="1"/>
    <m/>
    <s v="No"/>
  </r>
  <r>
    <x v="529"/>
    <s v="Japan"/>
    <s v="JP3979200007"/>
    <n v="6506267"/>
    <s v="Annual"/>
    <d v="2022-09-28T00:00:00"/>
    <s v="Management"/>
    <s v="Yes"/>
    <n v="3.5"/>
    <s v="Elect Director Kamide, Kunio"/>
    <s v="Election of Directors"/>
    <s v="For"/>
    <x v="1"/>
    <m/>
    <s v="No"/>
  </r>
  <r>
    <x v="529"/>
    <s v="Japan"/>
    <s v="JP3979200007"/>
    <n v="6506267"/>
    <s v="Annual"/>
    <d v="2022-09-28T00:00:00"/>
    <s v="Management"/>
    <s v="Yes"/>
    <n v="3.6"/>
    <s v="Elect Director Iwata, Yoshiko"/>
    <s v="Election of Directors"/>
    <s v="For"/>
    <x v="1"/>
    <m/>
    <s v="No"/>
  </r>
  <r>
    <x v="529"/>
    <s v="Japan"/>
    <s v="JP3979200007"/>
    <n v="6506267"/>
    <s v="Annual"/>
    <d v="2022-09-28T00:00:00"/>
    <s v="Management"/>
    <s v="Yes"/>
    <n v="4"/>
    <s v="Appoint Alternate Statutory Auditor Michi, Ayumi"/>
    <s v="Auditors"/>
    <s v="For"/>
    <x v="1"/>
    <m/>
    <s v="No"/>
  </r>
  <r>
    <x v="529"/>
    <s v="Japan"/>
    <s v="JP3979200007"/>
    <n v="6506267"/>
    <s v="Annual"/>
    <d v="2022-09-28T00:00:00"/>
    <s v="Management"/>
    <s v="Yes"/>
    <n v="5"/>
    <s v="Approve Annual Bonus"/>
    <s v="Other"/>
    <s v="For"/>
    <x v="1"/>
    <m/>
    <s v="No"/>
  </r>
  <r>
    <x v="530"/>
    <s v="Luxembourg"/>
    <s v="LU0501835309"/>
    <s v="B3PG229"/>
    <s v="Annual"/>
    <d v="2022-09-28T00:00:00"/>
    <s v="Management"/>
    <s v="Yes"/>
    <n v="1"/>
    <s v="Accept Financial Statements and Statutory Reports"/>
    <s v="Reports"/>
    <s v="For"/>
    <x v="1"/>
    <m/>
    <s v="No"/>
  </r>
  <r>
    <x v="530"/>
    <s v="Luxembourg"/>
    <s v="LU0501835309"/>
    <s v="B3PG229"/>
    <s v="Annual"/>
    <d v="2022-09-28T00:00:00"/>
    <s v="Management"/>
    <s v="Yes"/>
    <n v="2"/>
    <s v="Approve Final Dividend"/>
    <s v="Other"/>
    <s v="For"/>
    <x v="1"/>
    <m/>
    <s v="No"/>
  </r>
  <r>
    <x v="530"/>
    <s v="Luxembourg"/>
    <s v="LU0501835309"/>
    <s v="B3PG229"/>
    <s v="Annual"/>
    <d v="2022-09-28T00:00:00"/>
    <s v="Management"/>
    <s v="Yes"/>
    <n v="3"/>
    <s v="Elect Valerie Irene Amelie Monique Bernis as Director"/>
    <s v="Election of Directors"/>
    <s v="For"/>
    <x v="1"/>
    <m/>
    <s v="No"/>
  </r>
  <r>
    <x v="530"/>
    <s v="Luxembourg"/>
    <s v="LU0501835309"/>
    <s v="B3PG229"/>
    <s v="Annual"/>
    <d v="2022-09-28T00:00:00"/>
    <s v="Management"/>
    <s v="Yes"/>
    <n v="5"/>
    <s v="Approve PricewaterhouseCoopers as Statutory Auditor"/>
    <s v="Auditors"/>
    <s v="For"/>
    <x v="1"/>
    <m/>
    <s v="No"/>
  </r>
  <r>
    <x v="530"/>
    <s v="Luxembourg"/>
    <s v="LU0501835309"/>
    <s v="B3PG229"/>
    <s v="Annual"/>
    <d v="2022-09-28T00:00:00"/>
    <s v="Management"/>
    <s v="Yes"/>
    <n v="6"/>
    <s v="Approve PricewaterhouseCoopers as External Auditor"/>
    <s v="Auditors"/>
    <s v="For"/>
    <x v="1"/>
    <m/>
    <s v="No"/>
  </r>
  <r>
    <x v="530"/>
    <s v="Luxembourg"/>
    <s v="LU0501835309"/>
    <s v="B3PG229"/>
    <s v="Annual"/>
    <d v="2022-09-28T00:00:00"/>
    <s v="Management"/>
    <s v="Yes"/>
    <n v="7"/>
    <s v="Authorize Board to Fix Remuneration of Directors"/>
    <s v="Election of Directors"/>
    <s v="For"/>
    <x v="1"/>
    <m/>
    <s v="No"/>
  </r>
  <r>
    <x v="530"/>
    <s v="Luxembourg"/>
    <s v="LU0501835309"/>
    <s v="B3PG229"/>
    <s v="Annual"/>
    <d v="2022-09-28T00:00:00"/>
    <s v="Management"/>
    <s v="Yes"/>
    <n v="8"/>
    <s v="Approve Discharge of Directors"/>
    <s v="Election of Directors"/>
    <s v="For"/>
    <x v="1"/>
    <m/>
    <s v="No"/>
  </r>
  <r>
    <x v="530"/>
    <s v="Luxembourg"/>
    <s v="LU0501835309"/>
    <s v="B3PG229"/>
    <s v="Annual"/>
    <d v="2022-09-28T00:00:00"/>
    <s v="Management"/>
    <s v="Yes"/>
    <n v="9"/>
    <s v="Approve Discharge of Statutory Auditor"/>
    <s v="Auditors"/>
    <s v="For"/>
    <x v="1"/>
    <m/>
    <s v="No"/>
  </r>
  <r>
    <x v="530"/>
    <s v="Luxembourg"/>
    <s v="LU0501835309"/>
    <s v="B3PG229"/>
    <s v="Annual"/>
    <d v="2022-09-28T00:00:00"/>
    <s v="Management"/>
    <s v="Yes"/>
    <n v="10"/>
    <s v="Approve PricewaterhouseCoopers' Remuneration as Statutory Auditor"/>
    <s v="Incentives and Remuneration"/>
    <s v="For"/>
    <x v="1"/>
    <m/>
    <s v="No"/>
  </r>
  <r>
    <x v="530"/>
    <s v="Luxembourg"/>
    <s v="LU0501835309"/>
    <s v="B3PG229"/>
    <s v="Annual"/>
    <d v="2022-09-28T00:00:00"/>
    <s v="Management"/>
    <s v="Yes"/>
    <n v="11"/>
    <s v="Amend Article 1 (Interpretation)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2"/>
    <s v="Amend Article 3 (Corporate Purpose)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3"/>
    <s v="Amend Article 4.5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4"/>
    <s v="Amend Article 6 (Acquisition of Own Shares by the Company)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5"/>
    <s v="Amend Article 7.1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6"/>
    <s v="Amend Article 10 (Administration - Supervision)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7"/>
    <s v="Amend Articles 12.8 and 12.9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8"/>
    <s v="Amend Article 13.3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19"/>
    <s v="Amend Article 15.1, 15.5, 15.11, 15.12, 15.14, 15.15, 15.18 and 15.32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20"/>
    <s v="Amend Article 16.7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n v="21"/>
    <s v="Amend Article 21.2 of the Articles of Association"/>
    <s v="Other"/>
    <s v="For"/>
    <x v="0"/>
    <s v="We will not support a resolution when a lack of disclosure results in shareholders not being able to make an informed voting decision."/>
    <s v="Yes"/>
  </r>
  <r>
    <x v="530"/>
    <s v="Luxembourg"/>
    <s v="LU0501835309"/>
    <s v="B3PG229"/>
    <s v="Annual"/>
    <d v="2022-09-28T00:00:00"/>
    <s v="Management"/>
    <s v="Yes"/>
    <s v="4A"/>
    <s v="Approve Issuance of Equity or Equity-Linked Securities without Preemptive Rights"/>
    <s v="Other"/>
    <s v="For"/>
    <x v="0"/>
    <s v="We will not support routine authorities to issue shares without pre-emption rights exceeding 10% of the issued share capital as this is potentially overly dilutive for existing shareholders."/>
    <s v="Yes"/>
  </r>
  <r>
    <x v="530"/>
    <s v="Luxembourg"/>
    <s v="LU0501835309"/>
    <s v="B3PG229"/>
    <s v="Annual"/>
    <d v="2022-09-28T00:00:00"/>
    <s v="Management"/>
    <s v="Yes"/>
    <s v="4B"/>
    <s v="Authorize Repurchase of Issued Share Capital"/>
    <s v="Other"/>
    <s v="For"/>
    <x v="1"/>
    <m/>
    <s v="No"/>
  </r>
  <r>
    <x v="530"/>
    <s v="Luxembourg"/>
    <s v="LU0501835309"/>
    <s v="B3PG229"/>
    <s v="Annual"/>
    <d v="2022-09-28T00:00:00"/>
    <s v="Management"/>
    <s v="Yes"/>
    <s v="4C"/>
    <s v="Authorize Reissuance of Repurchased Shares"/>
    <s v="Other"/>
    <s v="For"/>
    <x v="1"/>
    <m/>
    <s v="No"/>
  </r>
  <r>
    <x v="531"/>
    <s v="Japan"/>
    <s v="JP3639650005"/>
    <n v="6269861"/>
    <s v="Annual"/>
    <d v="2022-09-28T00:00:00"/>
    <s v="Management"/>
    <s v="Yes"/>
    <n v="1"/>
    <s v="Approve Allocation of Income, with a Final Dividend of JPY 14"/>
    <s v="Other"/>
    <s v="For"/>
    <x v="1"/>
    <m/>
    <s v="No"/>
  </r>
  <r>
    <x v="531"/>
    <s v="Japan"/>
    <s v="JP3639650005"/>
    <n v="6269861"/>
    <s v="Annual"/>
    <d v="2022-09-28T00:00:00"/>
    <s v="Management"/>
    <s v="Yes"/>
    <n v="2"/>
    <s v="Amend Articles to Disclose Shareholder Meeting Materials on Internet"/>
    <s v="Other"/>
    <s v="For"/>
    <x v="1"/>
    <m/>
    <s v="No"/>
  </r>
  <r>
    <x v="531"/>
    <s v="Japan"/>
    <s v="JP3639650005"/>
    <n v="6269861"/>
    <s v="Annual"/>
    <d v="2022-09-28T00:00:00"/>
    <s v="Management"/>
    <s v="Yes"/>
    <n v="3.1"/>
    <s v="Elect Director Yoshida, Naoki"/>
    <s v="Election of Directors"/>
    <s v="For"/>
    <x v="0"/>
    <s v="The Company has not met our expectations and principles in regard to board diversity."/>
    <s v="Yes"/>
  </r>
  <r>
    <x v="531"/>
    <s v="Japan"/>
    <s v="JP3639650005"/>
    <n v="6269861"/>
    <s v="Annual"/>
    <d v="2022-09-28T00:00:00"/>
    <s v="Management"/>
    <s v="Yes"/>
    <n v="3.2"/>
    <s v="Elect Director Matsumoto, Kazuhiro"/>
    <s v="Election of Directors"/>
    <s v="For"/>
    <x v="1"/>
    <m/>
    <s v="No"/>
  </r>
  <r>
    <x v="531"/>
    <s v="Japan"/>
    <s v="JP3639650005"/>
    <n v="6269861"/>
    <s v="Annual"/>
    <d v="2022-09-28T00:00:00"/>
    <s v="Management"/>
    <s v="Yes"/>
    <n v="3.3"/>
    <s v="Elect Director Sekiguchi, Kenji"/>
    <s v="Election of Directors"/>
    <s v="For"/>
    <x v="1"/>
    <m/>
    <s v="No"/>
  </r>
  <r>
    <x v="531"/>
    <s v="Japan"/>
    <s v="JP3639650005"/>
    <n v="6269861"/>
    <s v="Annual"/>
    <d v="2022-09-28T00:00:00"/>
    <s v="Management"/>
    <s v="Yes"/>
    <n v="3.4"/>
    <s v="Elect Director Moriya, Hideki"/>
    <s v="Election of Directors"/>
    <s v="For"/>
    <x v="1"/>
    <m/>
    <s v="No"/>
  </r>
  <r>
    <x v="531"/>
    <s v="Japan"/>
    <s v="JP3639650005"/>
    <n v="6269861"/>
    <s v="Annual"/>
    <d v="2022-09-28T00:00:00"/>
    <s v="Management"/>
    <s v="Yes"/>
    <n v="3.5"/>
    <s v="Elect Director Ishii, Yuji"/>
    <s v="Election of Directors"/>
    <s v="For"/>
    <x v="1"/>
    <m/>
    <s v="No"/>
  </r>
  <r>
    <x v="531"/>
    <s v="Japan"/>
    <s v="JP3639650005"/>
    <n v="6269861"/>
    <s v="Annual"/>
    <d v="2022-09-28T00:00:00"/>
    <s v="Management"/>
    <s v="Yes"/>
    <n v="3.6"/>
    <s v="Elect Director Shimizu, Keita"/>
    <s v="Election of Directors"/>
    <s v="For"/>
    <x v="1"/>
    <m/>
    <s v="No"/>
  </r>
  <r>
    <x v="531"/>
    <s v="Japan"/>
    <s v="JP3639650005"/>
    <n v="6269861"/>
    <s v="Annual"/>
    <d v="2022-09-28T00:00:00"/>
    <s v="Management"/>
    <s v="Yes"/>
    <n v="3.7"/>
    <s v="Elect Director Ninomiya, Hitomi"/>
    <s v="Election of Directors"/>
    <s v="For"/>
    <x v="1"/>
    <m/>
    <s v="No"/>
  </r>
  <r>
    <x v="531"/>
    <s v="Japan"/>
    <s v="JP3639650005"/>
    <n v="6269861"/>
    <s v="Annual"/>
    <d v="2022-09-28T00:00:00"/>
    <s v="Management"/>
    <s v="Yes"/>
    <n v="3.8"/>
    <s v="Elect Director Kubo, Isao"/>
    <s v="Election of Directors"/>
    <s v="For"/>
    <x v="1"/>
    <m/>
    <s v="No"/>
  </r>
  <r>
    <x v="531"/>
    <s v="Japan"/>
    <s v="JP3639650005"/>
    <n v="6269861"/>
    <s v="Annual"/>
    <d v="2022-09-28T00:00:00"/>
    <s v="Management"/>
    <s v="Yes"/>
    <n v="3.9"/>
    <s v="Elect Director Yasuda, Takao"/>
    <s v="Election of Directors"/>
    <s v="For"/>
    <x v="1"/>
    <m/>
    <s v="No"/>
  </r>
  <r>
    <x v="531"/>
    <s v="Japan"/>
    <s v="JP3639650005"/>
    <n v="6269861"/>
    <s v="Annual"/>
    <d v="2022-09-28T00:00:00"/>
    <s v="Management"/>
    <s v="Yes"/>
    <n v="4.0999999999999996"/>
    <s v="Elect Director and Audit Committee Member Yoshimura, Yasunori"/>
    <s v="Election of Directors"/>
    <s v="For"/>
    <x v="1"/>
    <m/>
    <s v="No"/>
  </r>
  <r>
    <x v="531"/>
    <s v="Japan"/>
    <s v="JP3639650005"/>
    <n v="6269861"/>
    <s v="Annual"/>
    <d v="2022-09-28T00:00:00"/>
    <s v="Management"/>
    <s v="Yes"/>
    <n v="4.2"/>
    <s v="Elect Director and Audit Committee Member Kamo, Masaharu"/>
    <s v="Election of Directors"/>
    <s v="For"/>
    <x v="1"/>
    <m/>
    <s v="No"/>
  </r>
  <r>
    <x v="532"/>
    <s v="USA"/>
    <s v="US74340W1036"/>
    <s v="B44WZD7"/>
    <s v="Special"/>
    <d v="2022-09-28T00:00:00"/>
    <s v="Management"/>
    <s v="Yes"/>
    <n v="1"/>
    <s v="Issue Shares in Connection with Merger"/>
    <s v="Other"/>
    <s v="For"/>
    <x v="1"/>
    <m/>
    <s v="No"/>
  </r>
  <r>
    <x v="532"/>
    <s v="USA"/>
    <s v="US74340W1036"/>
    <s v="B44WZD7"/>
    <s v="Special"/>
    <d v="2022-09-28T00:00:00"/>
    <s v="Management"/>
    <s v="Yes"/>
    <n v="2"/>
    <s v="Adjourn Meeting"/>
    <s v="Other"/>
    <s v="For"/>
    <x v="1"/>
    <m/>
    <s v="No"/>
  </r>
  <r>
    <x v="533"/>
    <s v="China"/>
    <s v="CNE100000171"/>
    <n v="6742340"/>
    <s v="Extraordinary Shareholders"/>
    <d v="2022-09-28T00:00:00"/>
    <s v="Management"/>
    <s v="Yes"/>
    <n v="1"/>
    <s v="Elect Meng Hong as Director"/>
    <s v="Election of Directors"/>
    <s v="For"/>
    <x v="1"/>
    <m/>
    <s v="No"/>
  </r>
  <r>
    <x v="533"/>
    <s v="China"/>
    <s v="CNE100000171"/>
    <n v="6742340"/>
    <s v="Extraordinary Shareholders"/>
    <d v="2022-09-28T00:00:00"/>
    <s v="Management"/>
    <s v="Yes"/>
    <n v="2"/>
    <s v="Approve Distribution of Interim Dividend"/>
    <s v="Other"/>
    <s v="For"/>
    <x v="1"/>
    <m/>
    <s v="No"/>
  </r>
  <r>
    <x v="533"/>
    <s v="China"/>
    <s v="CNE100000171"/>
    <n v="6742340"/>
    <s v="Extraordinary Shareholders"/>
    <d v="2022-09-28T00:00:00"/>
    <s v="Management"/>
    <s v="Yes"/>
    <n v="3"/>
    <s v="Amend Articles of Association"/>
    <s v="Other"/>
    <s v="For"/>
    <x v="1"/>
    <m/>
    <s v="No"/>
  </r>
  <r>
    <x v="59"/>
    <s v="India"/>
    <s v="INE114A01011"/>
    <n v="6121499"/>
    <s v="Annual"/>
    <d v="2022-09-28T00:00:00"/>
    <s v="Management"/>
    <s v="Yes"/>
    <n v="1"/>
    <s v="Accept Financial Statements and Statutory Reports"/>
    <s v="Reports"/>
    <s v="For"/>
    <x v="0"/>
    <s v="We have some concerns with the accuracy or reliability of the financial statements."/>
    <s v="Yes"/>
  </r>
  <r>
    <x v="59"/>
    <s v="India"/>
    <s v="INE114A01011"/>
    <n v="6121499"/>
    <s v="Annual"/>
    <d v="2022-09-28T00:00:00"/>
    <s v="Management"/>
    <s v="Yes"/>
    <n v="2"/>
    <s v="Reelect Amarendu Prakash as Director"/>
    <s v="Election of Directors"/>
    <s v="For"/>
    <x v="1"/>
    <m/>
    <s v="No"/>
  </r>
  <r>
    <x v="59"/>
    <s v="India"/>
    <s v="INE114A01011"/>
    <n v="6121499"/>
    <s v="Annual"/>
    <d v="2022-09-28T00:00:00"/>
    <s v="Management"/>
    <s v="Yes"/>
    <n v="3"/>
    <s v="Reelect Atanu Bhowmick as Director"/>
    <s v="Election of Directors"/>
    <s v="For"/>
    <x v="1"/>
    <m/>
    <s v="No"/>
  </r>
  <r>
    <x v="59"/>
    <s v="India"/>
    <s v="INE114A01011"/>
    <n v="6121499"/>
    <s v="Annual"/>
    <d v="2022-09-28T00:00:00"/>
    <s v="Management"/>
    <s v="Yes"/>
    <n v="4"/>
    <s v="Authorize Board to Fix Remuneration of Auditors"/>
    <s v="Incentives and Remuneration"/>
    <s v="For"/>
    <x v="1"/>
    <m/>
    <s v="No"/>
  </r>
  <r>
    <x v="59"/>
    <s v="India"/>
    <s v="INE114A01011"/>
    <n v="6121499"/>
    <s v="Annual"/>
    <d v="2022-09-28T00:00:00"/>
    <s v="Management"/>
    <s v="Yes"/>
    <n v="5"/>
    <s v="Confirm 1st and 2nd Interim Dividend and Declare Final Dividend"/>
    <s v="Other"/>
    <s v="For"/>
    <x v="1"/>
    <m/>
    <s v="No"/>
  </r>
  <r>
    <x v="59"/>
    <s v="India"/>
    <s v="INE114A01011"/>
    <n v="6121499"/>
    <s v="Annual"/>
    <d v="2022-09-28T00:00:00"/>
    <s v="Management"/>
    <s v="Yes"/>
    <n v="6"/>
    <s v="Approve Appointment of Krishna Kumar Singh as Whole Time Director"/>
    <s v="Election of Directors"/>
    <s v="For"/>
    <x v="1"/>
    <m/>
    <s v="No"/>
  </r>
  <r>
    <x v="59"/>
    <s v="India"/>
    <s v="INE114A01011"/>
    <n v="6121499"/>
    <s v="Annual"/>
    <d v="2022-09-28T00:00:00"/>
    <s v="Management"/>
    <s v="Yes"/>
    <n v="7"/>
    <s v="Approve Appointment of Arvind Kumar Singh as Whole Time Director"/>
    <s v="Election of Directors"/>
    <s v="For"/>
    <x v="1"/>
    <m/>
    <s v="No"/>
  </r>
  <r>
    <x v="59"/>
    <s v="India"/>
    <s v="INE114A01011"/>
    <n v="6121499"/>
    <s v="Annual"/>
    <d v="2022-09-28T00:00:00"/>
    <s v="Management"/>
    <s v="Yes"/>
    <n v="8"/>
    <s v="Approve Remuneration of Cost Auditors"/>
    <s v="Incentives and Remuneration"/>
    <s v="For"/>
    <x v="1"/>
    <m/>
    <s v="No"/>
  </r>
  <r>
    <x v="59"/>
    <s v="India"/>
    <s v="INE114A01011"/>
    <n v="6121499"/>
    <s v="Annual"/>
    <d v="2022-09-28T00:00:00"/>
    <s v="Management"/>
    <s v="Yes"/>
    <n v="9"/>
    <s v="Approve Material Related Party Transactions with NTPC-SAIL Power Company Limited"/>
    <s v="Other"/>
    <s v="For"/>
    <x v="1"/>
    <m/>
    <s v="No"/>
  </r>
  <r>
    <x v="59"/>
    <s v="India"/>
    <s v="INE114A01011"/>
    <n v="6121499"/>
    <s v="Annual"/>
    <d v="2022-09-28T00:00:00"/>
    <s v="Management"/>
    <s v="Yes"/>
    <n v="10"/>
    <s v="Approve Material Related Party Transactions with Bokaro Power Supply Company Private Limited"/>
    <s v="Other"/>
    <s v="For"/>
    <x v="1"/>
    <m/>
    <s v="No"/>
  </r>
  <r>
    <x v="59"/>
    <s v="India"/>
    <s v="INE114A01011"/>
    <n v="6121499"/>
    <s v="Annual"/>
    <d v="2022-09-28T00:00:00"/>
    <s v="Management"/>
    <s v="Yes"/>
    <n v="11"/>
    <s v="Approve Material Related Party Transactions with Minas De Banga (Mauritius) Limitada Mozambique"/>
    <s v="Other"/>
    <s v="For"/>
    <x v="1"/>
    <m/>
    <s v="No"/>
  </r>
  <r>
    <x v="534"/>
    <s v="USA"/>
    <s v="US9818111026"/>
    <n v="2981932"/>
    <s v="Annual"/>
    <d v="2022-09-28T00:00:00"/>
    <s v="Management"/>
    <s v="Yes"/>
    <n v="1.1000000000000001"/>
    <s v="Elect Director Kerrii B. Anderson"/>
    <s v="Election of Directors"/>
    <s v="For"/>
    <x v="5"/>
    <s v="Candidate is not considered independent and the Audit Committee is not made up of at least 2/3 independent directors. Candidate is not considered independent and is serving on the Remuneration Committee which should comprise of a majority of independent directors. The Company has allowed for directors to pledge shares worth more than 10% of issued share capital."/>
    <s v="Yes"/>
  </r>
  <r>
    <x v="534"/>
    <s v="USA"/>
    <s v="US9818111026"/>
    <n v="2981932"/>
    <s v="Annual"/>
    <d v="2022-09-28T00:00:00"/>
    <s v="Management"/>
    <s v="Yes"/>
    <n v="1.2"/>
    <s v="Elect Director David P. Blom"/>
    <s v="Election of Directors"/>
    <s v="For"/>
    <x v="1"/>
    <m/>
    <s v="No"/>
  </r>
  <r>
    <x v="534"/>
    <s v="USA"/>
    <s v="US9818111026"/>
    <n v="2981932"/>
    <s v="Annual"/>
    <d v="2022-09-28T00:00:00"/>
    <s v="Management"/>
    <s v="Yes"/>
    <n v="1.3"/>
    <s v="Elect Director John P. McConnell"/>
    <s v="Election of Directors"/>
    <s v="For"/>
    <x v="5"/>
    <s v="Executive Chair and no appropriate independent counterbalance in place."/>
    <s v="Yes"/>
  </r>
  <r>
    <x v="534"/>
    <s v="USA"/>
    <s v="US9818111026"/>
    <n v="2981932"/>
    <s v="Annual"/>
    <d v="2022-09-28T00:00:00"/>
    <s v="Management"/>
    <s v="Yes"/>
    <n v="1.4"/>
    <s v="Elect Director Mary Schiavo"/>
    <s v="Election of Directors"/>
    <s v="For"/>
    <x v="5"/>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The Company has allowed for directors to pledge shares worth more than 10% of issued share capital."/>
    <s v="Yes"/>
  </r>
  <r>
    <x v="534"/>
    <s v="USA"/>
    <s v="US9818111026"/>
    <n v="2981932"/>
    <s v="Annual"/>
    <d v="2022-09-28T00:00:00"/>
    <s v="Management"/>
    <s v="Yes"/>
    <n v="2"/>
    <s v="Advisory Vote to Ratify Named Executive Officers' Compensation"/>
    <s v="Other"/>
    <s v="For"/>
    <x v="0"/>
    <s v="The Company has not included a clawback provision within the remuneration scheme, contrary to good practice for this market."/>
    <s v="Yes"/>
  </r>
  <r>
    <x v="534"/>
    <s v="USA"/>
    <s v="US9818111026"/>
    <n v="2981932"/>
    <s v="Annual"/>
    <d v="2022-09-28T00:00:00"/>
    <s v="Management"/>
    <s v="Yes"/>
    <n v="3"/>
    <s v="Ratify KPMG LLP as Auditors"/>
    <s v="Auditors"/>
    <s v="For"/>
    <x v="1"/>
    <m/>
    <s v="No"/>
  </r>
  <r>
    <x v="535"/>
    <s v="Netherlands"/>
    <s v="NL0011540547"/>
    <s v="BYQP136"/>
    <s v="Extraordinary Shareholders"/>
    <d v="2022-09-29T00:00:00"/>
    <s v="Management"/>
    <s v="No"/>
    <n v="1"/>
    <s v="Open Meeting"/>
    <s v="Other"/>
    <m/>
    <x v="2"/>
    <m/>
    <s v="No"/>
  </r>
  <r>
    <x v="535"/>
    <s v="Netherlands"/>
    <s v="NL0011540547"/>
    <s v="BYQP136"/>
    <s v="Extraordinary Shareholders"/>
    <d v="2022-09-29T00:00:00"/>
    <s v="Management"/>
    <s v="Yes"/>
    <n v="2"/>
    <s v="Approve Cross-Border Merger Between the Company and Bethmann Bank AG"/>
    <s v="Other"/>
    <s v="For"/>
    <x v="1"/>
    <m/>
    <s v="No"/>
  </r>
  <r>
    <x v="535"/>
    <s v="Netherlands"/>
    <s v="NL0011540547"/>
    <s v="BYQP136"/>
    <s v="Extraordinary Shareholders"/>
    <d v="2022-09-29T00:00:00"/>
    <s v="Management"/>
    <s v="No"/>
    <n v="3"/>
    <s v="Close Meeting"/>
    <s v="Other"/>
    <m/>
    <x v="2"/>
    <m/>
    <s v="No"/>
  </r>
  <r>
    <x v="536"/>
    <s v="China"/>
    <s v="CNE1000001T8"/>
    <n v="6425395"/>
    <s v="Extraordinary Shareholders"/>
    <d v="2022-09-29T00:00:00"/>
    <s v="Management"/>
    <s v="Yes"/>
    <n v="1"/>
    <s v="Approve Acquisition of Equity Interests in Yunnan Aluminum"/>
    <s v="Other"/>
    <s v="For"/>
    <x v="1"/>
    <m/>
    <s v="No"/>
  </r>
  <r>
    <x v="536"/>
    <s v="China"/>
    <s v="CNE1000001T8"/>
    <n v="6425395"/>
    <s v="Extraordinary Shareholders"/>
    <d v="2022-09-29T00:00:00"/>
    <s v="Shareholder"/>
    <s v="Yes"/>
    <n v="2"/>
    <s v="Approve Acquisition of Equity Interests in Pingguo Aluminum"/>
    <s v="Other"/>
    <s v="For"/>
    <x v="1"/>
    <m/>
    <s v="No"/>
  </r>
  <r>
    <x v="536"/>
    <s v="China"/>
    <s v="CNE1000001T8"/>
    <n v="6425395"/>
    <s v="Extraordinary Shareholders"/>
    <d v="2022-09-29T00:00:00"/>
    <s v="Management"/>
    <s v="Yes"/>
    <n v="3"/>
    <s v="Amend Articles of Association, Amend Rules and Procedures Regarding General Meetings of Shareholders and Amend Rules and Procedures Regarding Meetings of Board of Directors"/>
    <s v="Election of Directors"/>
    <s v="For"/>
    <x v="0"/>
    <s v="We will not support amendments to the Articles of Association/Bylaws amendment which are against shareholders' interests."/>
    <s v="Yes"/>
  </r>
  <r>
    <x v="87"/>
    <s v="China"/>
    <s v="CNE0000014G0"/>
    <n v="6281508"/>
    <s v="Special"/>
    <d v="2022-09-29T00:00:00"/>
    <s v="Management"/>
    <s v="Yes"/>
    <n v="1"/>
    <s v="Approve Change the Implementation Plan for the Green Production of New Enzyme Preparation Raised Funds Investment Project"/>
    <s v="Other"/>
    <s v="For"/>
    <x v="1"/>
    <m/>
    <s v="No"/>
  </r>
  <r>
    <x v="537"/>
    <s v="India"/>
    <s v="INE257A01026"/>
    <s v="B6SNRV2"/>
    <s v="Annual"/>
    <d v="2022-09-29T00:00:00"/>
    <s v="Management"/>
    <s v="Yes"/>
    <n v="1"/>
    <s v="Accept Financial Statements and Statutory Reports"/>
    <s v="Reports"/>
    <s v="For"/>
    <x v="1"/>
    <m/>
    <s v="No"/>
  </r>
  <r>
    <x v="537"/>
    <s v="India"/>
    <s v="INE257A01026"/>
    <s v="B6SNRV2"/>
    <s v="Annual"/>
    <d v="2022-09-29T00:00:00"/>
    <s v="Management"/>
    <s v="Yes"/>
    <n v="2"/>
    <s v="Approve Dividend"/>
    <s v="Other"/>
    <s v="For"/>
    <x v="1"/>
    <m/>
    <s v="No"/>
  </r>
  <r>
    <x v="537"/>
    <s v="India"/>
    <s v="INE257A01026"/>
    <s v="B6SNRV2"/>
    <s v="Annual"/>
    <d v="2022-09-29T00:00:00"/>
    <s v="Management"/>
    <s v="Yes"/>
    <n v="3"/>
    <s v="Reelect Renuka Gera as Director"/>
    <s v="Election of Directors"/>
    <s v="For"/>
    <x v="1"/>
    <m/>
    <s v="No"/>
  </r>
  <r>
    <x v="537"/>
    <s v="India"/>
    <s v="INE257A01026"/>
    <s v="B6SNRV2"/>
    <s v="Annual"/>
    <d v="2022-09-29T00:00:00"/>
    <s v="Management"/>
    <s v="Yes"/>
    <n v="4"/>
    <s v="Reelect Subodh Gupta as Director"/>
    <s v="Election of Directors"/>
    <s v="For"/>
    <x v="1"/>
    <m/>
    <s v="No"/>
  </r>
  <r>
    <x v="537"/>
    <s v="India"/>
    <s v="INE257A01026"/>
    <s v="B6SNRV2"/>
    <s v="Annual"/>
    <d v="2022-09-29T00:00:00"/>
    <s v="Management"/>
    <s v="Yes"/>
    <n v="5"/>
    <s v="Authorize Board to Fix Remuneration of Auditors"/>
    <s v="Incentives and Remuneration"/>
    <s v="For"/>
    <x v="1"/>
    <m/>
    <s v="No"/>
  </r>
  <r>
    <x v="537"/>
    <s v="India"/>
    <s v="INE257A01026"/>
    <s v="B6SNRV2"/>
    <s v="Annual"/>
    <d v="2022-09-29T00:00:00"/>
    <s v="Management"/>
    <s v="Yes"/>
    <n v="6"/>
    <s v="Approve Remuneration of Cost Auditors"/>
    <s v="Incentives and Remuneration"/>
    <s v="For"/>
    <x v="1"/>
    <m/>
    <s v="No"/>
  </r>
  <r>
    <x v="537"/>
    <s v="India"/>
    <s v="INE257A01026"/>
    <s v="B6SNRV2"/>
    <s v="Annual"/>
    <d v="2022-09-29T00:00:00"/>
    <s v="Management"/>
    <s v="No"/>
    <n v="7"/>
    <s v="Elect Raj Kumar Agarwal as Director"/>
    <s v="Election of Directors"/>
    <m/>
    <x v="2"/>
    <m/>
    <s v="No"/>
  </r>
  <r>
    <x v="537"/>
    <s v="India"/>
    <s v="INE257A01026"/>
    <s v="B6SNRV2"/>
    <s v="Annual"/>
    <d v="2022-09-29T00:00:00"/>
    <s v="Management"/>
    <s v="Yes"/>
    <n v="8"/>
    <s v="Elect Sivaprasad Kodungallur as Director"/>
    <s v="Election of Directors"/>
    <s v="For"/>
    <x v="1"/>
    <m/>
    <s v="No"/>
  </r>
  <r>
    <x v="537"/>
    <s v="India"/>
    <s v="INE257A01026"/>
    <s v="B6SNRV2"/>
    <s v="Annual"/>
    <d v="2022-09-29T00:00:00"/>
    <s v="Management"/>
    <s v="Yes"/>
    <n v="9"/>
    <s v="Elect Lekhasri Samantsinghar as Director"/>
    <s v="Election of Directors"/>
    <s v="For"/>
    <x v="1"/>
    <m/>
    <s v="No"/>
  </r>
  <r>
    <x v="537"/>
    <s v="India"/>
    <s v="INE257A01026"/>
    <s v="B6SNRV2"/>
    <s v="Annual"/>
    <d v="2022-09-29T00:00:00"/>
    <s v="Management"/>
    <s v="Yes"/>
    <n v="10"/>
    <s v="Elect Jai Prakash Srivastava as Director"/>
    <s v="Election of Directors"/>
    <s v="For"/>
    <x v="1"/>
    <m/>
    <s v="No"/>
  </r>
  <r>
    <x v="538"/>
    <s v="China"/>
    <s v="CNE100000312"/>
    <s v="B0PH5N3"/>
    <s v="Extraordinary Shareholders"/>
    <d v="2022-09-29T00:00:00"/>
    <s v="Management"/>
    <s v="Yes"/>
    <n v="1"/>
    <s v="Approve 2022 Financing Plan"/>
    <s v="Other"/>
    <s v="For"/>
    <x v="1"/>
    <m/>
    <s v="No"/>
  </r>
  <r>
    <x v="538"/>
    <s v="China"/>
    <s v="CNE100000312"/>
    <s v="B0PH5N3"/>
    <s v="Extraordinary Shareholders"/>
    <d v="2022-09-29T00:00:00"/>
    <s v="Management"/>
    <s v="Yes"/>
    <n v="2"/>
    <s v="Approve Grant of General Mandate to the Board to Repurchase H Shares"/>
    <s v="Other"/>
    <s v="For"/>
    <x v="1"/>
    <m/>
    <s v="No"/>
  </r>
  <r>
    <x v="538"/>
    <s v="China"/>
    <s v="CNE100000312"/>
    <s v="B0PH5N3"/>
    <s v="Special"/>
    <d v="2022-09-29T00:00:00"/>
    <s v="Management"/>
    <s v="Yes"/>
    <n v="1"/>
    <s v="Approve 2022 Financing Plan"/>
    <s v="Other"/>
    <s v="For"/>
    <x v="1"/>
    <m/>
    <s v="No"/>
  </r>
  <r>
    <x v="538"/>
    <s v="China"/>
    <s v="CNE100000312"/>
    <s v="B0PH5N3"/>
    <s v="Special"/>
    <d v="2022-09-29T00:00:00"/>
    <s v="Management"/>
    <s v="Yes"/>
    <n v="2"/>
    <s v="Approve Grant of General Mandate to the Board to Repurchase H Shares"/>
    <s v="Other"/>
    <s v="For"/>
    <x v="1"/>
    <m/>
    <s v="No"/>
  </r>
  <r>
    <x v="539"/>
    <s v="India"/>
    <s v="INE09N301011"/>
    <s v="BK10P03"/>
    <s v="Annual"/>
    <d v="2022-09-29T00:00:00"/>
    <s v="Management"/>
    <s v="Yes"/>
    <n v="1"/>
    <s v="Accept Financial Statements and Statutory Reports"/>
    <s v="Reports"/>
    <s v="For"/>
    <x v="1"/>
    <m/>
    <s v="No"/>
  </r>
  <r>
    <x v="539"/>
    <s v="India"/>
    <s v="INE09N301011"/>
    <s v="BK10P03"/>
    <s v="Annual"/>
    <d v="2022-09-29T00:00:00"/>
    <s v="Management"/>
    <s v="Yes"/>
    <n v="2"/>
    <s v="Confirm First Interim Dividend and Declare Final Dividend"/>
    <s v="Other"/>
    <s v="For"/>
    <x v="1"/>
    <m/>
    <s v="No"/>
  </r>
  <r>
    <x v="539"/>
    <s v="India"/>
    <s v="INE09N301011"/>
    <s v="BK10P03"/>
    <s v="Annual"/>
    <d v="2022-09-29T00:00:00"/>
    <s v="Management"/>
    <s v="Yes"/>
    <n v="3"/>
    <s v="Reelect Devendra Kumar Jain as Director"/>
    <s v="Election of Directors"/>
    <s v="For"/>
    <x v="1"/>
    <m/>
    <s v="No"/>
  </r>
  <r>
    <x v="539"/>
    <s v="India"/>
    <s v="INE09N301011"/>
    <s v="BK10P03"/>
    <s v="Annual"/>
    <d v="2022-09-29T00:00:00"/>
    <s v="Management"/>
    <s v="Yes"/>
    <n v="4"/>
    <s v="Approve Reappointment and Remuneration of Vivek Kumar Jain as Managing Director"/>
    <s v="Election of Directors"/>
    <s v="For"/>
    <x v="0"/>
    <s v="We will not support the election of any Executive Director being elected to serve on the Audit Committee.  The total compensation opportunity is high and not aligned with shareholder interests."/>
    <s v="Yes"/>
  </r>
  <r>
    <x v="539"/>
    <s v="India"/>
    <s v="INE09N301011"/>
    <s v="BK10P03"/>
    <s v="Annual"/>
    <d v="2022-09-29T00:00:00"/>
    <s v="Management"/>
    <s v="Yes"/>
    <n v="5"/>
    <s v="Approve Reappointment of Sanjay Sudhakar Borwankar as Whole-time Director"/>
    <s v="Election of Directors"/>
    <s v="For"/>
    <x v="0"/>
    <s v="Director attended less than 75% of meetings for two consecutive years."/>
    <s v="Yes"/>
  </r>
  <r>
    <x v="539"/>
    <s v="India"/>
    <s v="INE09N301011"/>
    <s v="BK10P03"/>
    <s v="Annual"/>
    <d v="2022-09-29T00:00:00"/>
    <s v="Management"/>
    <s v="Yes"/>
    <n v="6"/>
    <s v="Approve Reappointment of Sanath Kumar Muppirala as Whole-time Director"/>
    <s v="Election of Directors"/>
    <s v="For"/>
    <x v="0"/>
    <s v="Director attended less than 75% of meetings for two consecutive years."/>
    <s v="Yes"/>
  </r>
  <r>
    <x v="539"/>
    <s v="India"/>
    <s v="INE09N301011"/>
    <s v="BK10P03"/>
    <s v="Annual"/>
    <d v="2022-09-29T00:00:00"/>
    <s v="Management"/>
    <s v="Yes"/>
    <n v="7"/>
    <s v="Approve Reappointment of Niraj Agnihotri as Whole-time Director"/>
    <s v="Election of Directors"/>
    <s v="For"/>
    <x v="1"/>
    <m/>
    <s v="No"/>
  </r>
  <r>
    <x v="539"/>
    <s v="India"/>
    <s v="INE09N301011"/>
    <s v="BK10P03"/>
    <s v="Annual"/>
    <d v="2022-09-29T00:00:00"/>
    <s v="Management"/>
    <s v="Yes"/>
    <n v="8"/>
    <s v="Approve Payment of Remuneration to Devendra Kumar Jain as Non-Executive Director"/>
    <s v="Election of Directors"/>
    <s v="For"/>
    <x v="0"/>
    <s v="The proposed aggregate cap on non-executive pay is not adequately justified."/>
    <s v="Yes"/>
  </r>
  <r>
    <x v="539"/>
    <s v="India"/>
    <s v="INE09N301011"/>
    <s v="BK10P03"/>
    <s v="Annual"/>
    <d v="2022-09-29T00:00:00"/>
    <s v="Management"/>
    <s v="Yes"/>
    <n v="9"/>
    <s v="Approve Remuneration of Cost Auditors"/>
    <s v="Incentives and Remuneration"/>
    <s v="For"/>
    <x v="1"/>
    <m/>
    <s v="No"/>
  </r>
  <r>
    <x v="354"/>
    <s v="India"/>
    <s v="INE646L01027"/>
    <s v="BYYZ7D0"/>
    <s v="Special"/>
    <d v="2022-09-29T00:00:00"/>
    <s v="Management"/>
    <s v="Yes"/>
    <n v="1"/>
    <s v="Approve Remuneration of Ronojoy Dutta as Whole Time Director and Chief Executive Officer"/>
    <s v="Election of Directors"/>
    <s v="For"/>
    <x v="1"/>
    <m/>
    <s v="No"/>
  </r>
  <r>
    <x v="540"/>
    <s v="USA"/>
    <s v="US9682232064"/>
    <n v="2965668"/>
    <s v="Annual"/>
    <d v="2022-09-29T00:00:00"/>
    <s v="Management"/>
    <s v="Yes"/>
    <n v="1.1000000000000001"/>
    <s v="Elect Director Beth A. Birnbaum"/>
    <s v="Election of Directors"/>
    <s v="For"/>
    <x v="1"/>
    <m/>
    <s v="No"/>
  </r>
  <r>
    <x v="540"/>
    <s v="USA"/>
    <s v="US9682232064"/>
    <n v="2965668"/>
    <s v="Annual"/>
    <d v="2022-09-29T00:00:00"/>
    <s v="Management"/>
    <s v="Yes"/>
    <n v="1.2"/>
    <s v="Elect Director David C. Dobson"/>
    <s v="Election of Directors"/>
    <s v="For"/>
    <x v="1"/>
    <m/>
    <s v="No"/>
  </r>
  <r>
    <x v="540"/>
    <s v="USA"/>
    <s v="US9682232064"/>
    <n v="2965668"/>
    <s v="Annual"/>
    <d v="2022-09-29T00:00:00"/>
    <s v="Management"/>
    <s v="Yes"/>
    <n v="1.3"/>
    <s v="Elect Director Brian O. Hemphill"/>
    <s v="Election of Directors"/>
    <s v="For"/>
    <x v="1"/>
    <m/>
    <s v="No"/>
  </r>
  <r>
    <x v="540"/>
    <s v="USA"/>
    <s v="US9682232064"/>
    <n v="2965668"/>
    <s v="Annual"/>
    <d v="2022-09-29T00:00:00"/>
    <s v="Management"/>
    <s v="Yes"/>
    <n v="1.4"/>
    <s v="Elect Director Inder M. Singh"/>
    <s v="Election of Directors"/>
    <s v="For"/>
    <x v="1"/>
    <m/>
    <s v="No"/>
  </r>
  <r>
    <x v="540"/>
    <s v="USA"/>
    <s v="US9682232064"/>
    <n v="2965668"/>
    <s v="Annual"/>
    <d v="2022-09-29T00:00:00"/>
    <s v="Management"/>
    <s v="Yes"/>
    <n v="2"/>
    <s v="Ratify KPMG LLP as Auditors"/>
    <s v="Auditors"/>
    <s v="For"/>
    <x v="1"/>
    <m/>
    <s v="No"/>
  </r>
  <r>
    <x v="540"/>
    <s v="USA"/>
    <s v="US9682232064"/>
    <n v="2965668"/>
    <s v="Annual"/>
    <d v="2022-09-29T00:00:00"/>
    <s v="Management"/>
    <s v="Yes"/>
    <n v="3"/>
    <s v="Advisory Vote to Ratify Named Executive Officers' Compensation"/>
    <s v="Other"/>
    <s v="For"/>
    <x v="0"/>
    <s v="Greater than 50% of equity awards vest without reference to performance conditions."/>
    <s v="Yes"/>
  </r>
  <r>
    <x v="540"/>
    <s v="USA"/>
    <s v="US9682232064"/>
    <n v="2965668"/>
    <s v="Annual"/>
    <d v="2022-09-29T00:00:00"/>
    <s v="Management"/>
    <s v="Yes"/>
    <n v="4"/>
    <s v="Approve Omnibus Stock Plan"/>
    <s v="Other"/>
    <s v="For"/>
    <x v="1"/>
    <m/>
    <s v="No"/>
  </r>
  <r>
    <x v="541"/>
    <s v="USA"/>
    <s v="US5132721045"/>
    <s v="BDQZFJ3"/>
    <s v="Annual"/>
    <d v="2022-09-29T00:00:00"/>
    <s v="Management"/>
    <s v="Yes"/>
    <n v="2"/>
    <s v="Advisory Vote to Ratify Named Executive Officers' Compensation"/>
    <s v="Other"/>
    <s v="For"/>
    <x v="0"/>
    <s v="We will not support the remuneration where severance packages are in excess of 2yrs fixed salary plus average bonus pay. Pay frameworks where long-term awards have a performance period of less than three years do not provide adequate alignment with shareholders' long-term interests."/>
    <s v="Yes"/>
  </r>
  <r>
    <x v="541"/>
    <s v="USA"/>
    <s v="US5132721045"/>
    <s v="BDQZFJ3"/>
    <s v="Annual"/>
    <d v="2022-09-29T00:00:00"/>
    <s v="Management"/>
    <s v="Yes"/>
    <n v="3"/>
    <s v="Ratify KPMG LLP as Auditors"/>
    <s v="Auditors"/>
    <s v="For"/>
    <x v="1"/>
    <m/>
    <s v="No"/>
  </r>
  <r>
    <x v="541"/>
    <s v="USA"/>
    <s v="US5132721045"/>
    <s v="BDQZFJ3"/>
    <s v="Annual"/>
    <d v="2022-09-29T00:00:00"/>
    <s v="Management"/>
    <s v="Yes"/>
    <s v="1a"/>
    <s v="Elect Director Peter J. Bensen"/>
    <s v="Election of Directors"/>
    <s v="For"/>
    <x v="1"/>
    <m/>
    <s v="No"/>
  </r>
  <r>
    <x v="541"/>
    <s v="USA"/>
    <s v="US5132721045"/>
    <s v="BDQZFJ3"/>
    <s v="Annual"/>
    <d v="2022-09-29T00:00:00"/>
    <s v="Management"/>
    <s v="Yes"/>
    <s v="1b"/>
    <s v="Elect Director Charles A. Blixt"/>
    <s v="Election of Directors"/>
    <s v="For"/>
    <x v="0"/>
    <s v="The Company has not met our expectations and principles in regard to gender diversity."/>
    <s v="Yes"/>
  </r>
  <r>
    <x v="541"/>
    <s v="USA"/>
    <s v="US5132721045"/>
    <s v="BDQZFJ3"/>
    <s v="Annual"/>
    <d v="2022-09-29T00:00:00"/>
    <s v="Management"/>
    <s v="Yes"/>
    <s v="1c"/>
    <s v="Elect Director Robert J. Coviello"/>
    <s v="Election of Directors"/>
    <s v="For"/>
    <x v="1"/>
    <m/>
    <s v="No"/>
  </r>
  <r>
    <x v="541"/>
    <s v="USA"/>
    <s v="US5132721045"/>
    <s v="BDQZFJ3"/>
    <s v="Annual"/>
    <d v="2022-09-29T00:00:00"/>
    <s v="Management"/>
    <s v="Yes"/>
    <s v="1d"/>
    <s v="Elect Director Andre J. Hawaux"/>
    <s v="Election of Directors"/>
    <s v="For"/>
    <x v="1"/>
    <m/>
    <s v="No"/>
  </r>
  <r>
    <x v="541"/>
    <s v="USA"/>
    <s v="US5132721045"/>
    <s v="BDQZFJ3"/>
    <s v="Annual"/>
    <d v="2022-09-29T00:00:00"/>
    <s v="Management"/>
    <s v="Yes"/>
    <s v="1e"/>
    <s v="Elect Director W.G. Jurgensen"/>
    <s v="Election of Directors"/>
    <s v="For"/>
    <x v="1"/>
    <m/>
    <s v="No"/>
  </r>
  <r>
    <x v="541"/>
    <s v="USA"/>
    <s v="US5132721045"/>
    <s v="BDQZFJ3"/>
    <s v="Annual"/>
    <d v="2022-09-29T00:00:00"/>
    <s v="Management"/>
    <s v="Yes"/>
    <s v="1f"/>
    <s v="Elect Director Thomas P. Maurer"/>
    <s v="Election of Directors"/>
    <s v="For"/>
    <x v="1"/>
    <m/>
    <s v="No"/>
  </r>
  <r>
    <x v="541"/>
    <s v="USA"/>
    <s v="US5132721045"/>
    <s v="BDQZFJ3"/>
    <s v="Annual"/>
    <d v="2022-09-29T00:00:00"/>
    <s v="Management"/>
    <s v="Yes"/>
    <s v="1g"/>
    <s v="Elect Director Hala G. Moddelmog"/>
    <s v="Election of Directors"/>
    <s v="For"/>
    <x v="1"/>
    <m/>
    <s v="No"/>
  </r>
  <r>
    <x v="541"/>
    <s v="USA"/>
    <s v="US5132721045"/>
    <s v="BDQZFJ3"/>
    <s v="Annual"/>
    <d v="2022-09-29T00:00:00"/>
    <s v="Management"/>
    <s v="Yes"/>
    <s v="1h"/>
    <s v="Elect Director Robert A. Niblock"/>
    <s v="Election of Directors"/>
    <s v="For"/>
    <x v="1"/>
    <m/>
    <s v="No"/>
  </r>
  <r>
    <x v="541"/>
    <s v="USA"/>
    <s v="US5132721045"/>
    <s v="BDQZFJ3"/>
    <s v="Annual"/>
    <d v="2022-09-29T00:00:00"/>
    <s v="Management"/>
    <s v="Yes"/>
    <s v="1i"/>
    <s v="Elect Director Maria Renna Sharpe"/>
    <s v="Election of Directors"/>
    <s v="For"/>
    <x v="1"/>
    <m/>
    <s v="No"/>
  </r>
  <r>
    <x v="541"/>
    <s v="USA"/>
    <s v="US5132721045"/>
    <s v="BDQZFJ3"/>
    <s v="Annual"/>
    <d v="2022-09-29T00:00:00"/>
    <s v="Management"/>
    <s v="Yes"/>
    <s v="1j"/>
    <s v="Elect Director Thomas P. Werner"/>
    <s v="Election of Directors"/>
    <s v="For"/>
    <x v="1"/>
    <m/>
    <s v="No"/>
  </r>
  <r>
    <x v="542"/>
    <s v="India"/>
    <s v="INE115A01026"/>
    <n v="6101026"/>
    <s v="Annual"/>
    <d v="2022-09-29T00:00:00"/>
    <s v="Management"/>
    <s v="Yes"/>
    <n v="1"/>
    <s v="Accept Financial Statements and Statutory Reports"/>
    <s v="Reports"/>
    <s v="For"/>
    <x v="1"/>
    <m/>
    <s v="No"/>
  </r>
  <r>
    <x v="542"/>
    <s v="India"/>
    <s v="INE115A01026"/>
    <n v="6101026"/>
    <s v="Annual"/>
    <d v="2022-09-29T00:00:00"/>
    <s v="Management"/>
    <s v="Yes"/>
    <n v="2"/>
    <s v="Approve Final Dividend"/>
    <s v="Other"/>
    <s v="For"/>
    <x v="1"/>
    <m/>
    <s v="No"/>
  </r>
  <r>
    <x v="542"/>
    <s v="India"/>
    <s v="INE115A01026"/>
    <n v="6101026"/>
    <s v="Annual"/>
    <d v="2022-09-29T00:00:00"/>
    <s v="Management"/>
    <s v="Yes"/>
    <n v="3"/>
    <s v="Reelect Sanjay Kumar Khemani as Director"/>
    <s v="Election of Directors"/>
    <s v="For"/>
    <x v="1"/>
    <m/>
    <s v="No"/>
  </r>
  <r>
    <x v="542"/>
    <s v="India"/>
    <s v="INE115A01026"/>
    <n v="6101026"/>
    <s v="Annual"/>
    <d v="2022-09-29T00:00:00"/>
    <s v="Management"/>
    <s v="Yes"/>
    <n v="4"/>
    <s v="Elect Ravi Krishan Takkar as Director"/>
    <s v="Election of Directors"/>
    <s v="For"/>
    <x v="1"/>
    <m/>
    <s v="No"/>
  </r>
  <r>
    <x v="542"/>
    <s v="India"/>
    <s v="INE115A01026"/>
    <n v="6101026"/>
    <s v="Annual"/>
    <d v="2022-09-29T00:00:00"/>
    <s v="Management"/>
    <s v="Yes"/>
    <n v="5"/>
    <s v="Approve Khandelwal Jain &amp; Co., Chartered Accountants and SGCO &amp; Co LLP, Chartered Accountants as Joint Statutory Auditors and Authorize Board to Fix Their Remuneration"/>
    <s v="Incentives and Remuneration"/>
    <s v="For"/>
    <x v="1"/>
    <m/>
    <s v="No"/>
  </r>
  <r>
    <x v="542"/>
    <s v="India"/>
    <s v="INE115A01026"/>
    <n v="6101026"/>
    <s v="Annual"/>
    <d v="2022-09-29T00:00:00"/>
    <s v="Management"/>
    <s v="Yes"/>
    <n v="6"/>
    <s v="Approve Issuance of Redeemable Non-Convertible Debentures and/or Other Hybrid Instruments on Private Placement Basis"/>
    <s v="Other"/>
    <s v="For"/>
    <x v="1"/>
    <m/>
    <s v="No"/>
  </r>
  <r>
    <x v="542"/>
    <s v="India"/>
    <s v="INE115A01026"/>
    <n v="6101026"/>
    <s v="Annual"/>
    <d v="2022-09-29T00:00:00"/>
    <s v="Management"/>
    <s v="Yes"/>
    <n v="7"/>
    <s v="Approve Material Related Party Transactions"/>
    <s v="Other"/>
    <s v="For"/>
    <x v="1"/>
    <m/>
    <s v="No"/>
  </r>
  <r>
    <x v="300"/>
    <s v="China"/>
    <s v="CNE000001LV7"/>
    <s v="B0766H9"/>
    <s v="Special"/>
    <d v="2022-09-29T00:00:00"/>
    <s v="Management"/>
    <s v="Yes"/>
    <n v="1"/>
    <s v="Approve Draft and Summary of Employee Share Purchase Plan"/>
    <s v="Other"/>
    <s v="For"/>
    <x v="0"/>
    <s v="We have concerns regarding the dilution or discount being applied to the share plan."/>
    <s v="Yes"/>
  </r>
  <r>
    <x v="300"/>
    <s v="China"/>
    <s v="CNE000001LV7"/>
    <s v="B0766H9"/>
    <s v="Special"/>
    <d v="2022-09-29T00:00:00"/>
    <s v="Management"/>
    <s v="Yes"/>
    <n v="2"/>
    <s v="Approve Management Method of Employee Share Purchase Plan"/>
    <s v="Other"/>
    <s v="For"/>
    <x v="0"/>
    <s v="We have concerns regarding the dilution or discount being applied to the share plan."/>
    <s v="Yes"/>
  </r>
  <r>
    <x v="300"/>
    <s v="China"/>
    <s v="CNE000001LV7"/>
    <s v="B0766H9"/>
    <s v="Special"/>
    <d v="2022-09-29T00:00:00"/>
    <s v="Management"/>
    <s v="Yes"/>
    <n v="3"/>
    <s v="Approve Authorization of the Board to Handle All Related Matters"/>
    <s v="Other"/>
    <s v="For"/>
    <x v="0"/>
    <s v="We have concerns regarding the dilution or discount being applied to the share plan."/>
    <s v="Yes"/>
  </r>
  <r>
    <x v="543"/>
    <s v="Malaysia"/>
    <s v="MYL5183OO008"/>
    <s v="B5KQGT3"/>
    <s v="Extraordinary Shareholders"/>
    <d v="2022-09-29T00:00:00"/>
    <s v="Management"/>
    <s v="Yes"/>
    <n v="1"/>
    <s v="Approve Proposed Acquisition"/>
    <s v="Other"/>
    <s v="For"/>
    <x v="1"/>
    <m/>
    <s v="No"/>
  </r>
  <r>
    <x v="544"/>
    <s v="Japan"/>
    <s v="JP3368000000"/>
    <n v="6805469"/>
    <s v="Special"/>
    <d v="2022-09-29T00:00:00"/>
    <s v="Management"/>
    <s v="Yes"/>
    <n v="1"/>
    <s v="Approve Adoption of Holding Company Structure and Transfer of Operations to Wholly Owned Subsidiary"/>
    <s v="Other"/>
    <s v="For"/>
    <x v="1"/>
    <m/>
    <s v="No"/>
  </r>
  <r>
    <x v="544"/>
    <s v="Japan"/>
    <s v="JP3368000000"/>
    <n v="6805469"/>
    <s v="Special"/>
    <d v="2022-09-29T00:00:00"/>
    <s v="Management"/>
    <s v="Yes"/>
    <n v="2"/>
    <s v="Amend Articles to Change Company Name - Amend Business Lines - Amend Provisions on Number of Directors - Amend Provisions on Number of Statutory Auditors"/>
    <s v="Election of Directors"/>
    <s v="For"/>
    <x v="1"/>
    <m/>
    <s v="No"/>
  </r>
  <r>
    <x v="545"/>
    <s v="China"/>
    <s v="CNE100000RK8"/>
    <s v="B40JZ10"/>
    <s v="Special"/>
    <d v="2022-09-29T00:00:00"/>
    <s v="Management"/>
    <s v="Yes"/>
    <n v="1"/>
    <s v="Elect Yi Aiqing as Supervisor"/>
    <s v="Other"/>
    <s v="For"/>
    <x v="1"/>
    <m/>
    <s v="No"/>
  </r>
  <r>
    <x v="546"/>
    <s v="Cayman Islands"/>
    <s v="KYG017191142"/>
    <s v="BK6YZP5"/>
    <s v="Annual"/>
    <d v="2022-09-30T00:00:00"/>
    <s v="Management"/>
    <s v="Yes"/>
    <n v="1.1000000000000001"/>
    <s v="Elect Director Daniel Yong Zhang"/>
    <s v="Election of Directors"/>
    <s v="For"/>
    <x v="0"/>
    <s v="Executive Chair and no appropriate independent counterbalance in place."/>
    <s v="Yes"/>
  </r>
  <r>
    <x v="546"/>
    <s v="Cayman Islands"/>
    <s v="KYG017191142"/>
    <s v="BK6YZP5"/>
    <s v="Annual"/>
    <d v="2022-09-30T00:00:00"/>
    <s v="Management"/>
    <s v="Yes"/>
    <n v="1.2"/>
    <s v="Elect Director Jerry Yang"/>
    <s v="Election of Directors"/>
    <s v="For"/>
    <x v="1"/>
    <m/>
    <s v="No"/>
  </r>
  <r>
    <x v="546"/>
    <s v="Cayman Islands"/>
    <s v="KYG017191142"/>
    <s v="BK6YZP5"/>
    <s v="Annual"/>
    <d v="2022-09-30T00:00:00"/>
    <s v="Management"/>
    <s v="Yes"/>
    <n v="1.3"/>
    <s v="Elect Director Wan Ling Martello"/>
    <s v="Election of Directors"/>
    <s v="For"/>
    <x v="1"/>
    <m/>
    <s v="No"/>
  </r>
  <r>
    <x v="546"/>
    <s v="Cayman Islands"/>
    <s v="KYG017191142"/>
    <s v="BK6YZP5"/>
    <s v="Annual"/>
    <d v="2022-09-30T00:00:00"/>
    <s v="Management"/>
    <s v="Yes"/>
    <n v="1.4"/>
    <s v="Elect Director Weijian Shan"/>
    <s v="Election of Directors"/>
    <s v="For"/>
    <x v="1"/>
    <m/>
    <s v="No"/>
  </r>
  <r>
    <x v="546"/>
    <s v="Cayman Islands"/>
    <s v="KYG017191142"/>
    <s v="BK6YZP5"/>
    <s v="Annual"/>
    <d v="2022-09-30T00:00:00"/>
    <s v="Management"/>
    <s v="Yes"/>
    <n v="1.5"/>
    <s v="Elect Director Irene Yun-Lien Lee"/>
    <s v="Election of Directors"/>
    <s v="For"/>
    <x v="0"/>
    <s v="Director is considered overboarded according to UBS guidelines."/>
    <s v="Yes"/>
  </r>
  <r>
    <x v="546"/>
    <s v="Cayman Islands"/>
    <s v="KYG017191142"/>
    <s v="BK6YZP5"/>
    <s v="Annual"/>
    <d v="2022-09-30T00:00:00"/>
    <s v="Management"/>
    <s v="Yes"/>
    <n v="1.6"/>
    <s v="Elect Director Albert Kong Ping Ng"/>
    <s v="Election of Directors"/>
    <s v="For"/>
    <x v="1"/>
    <m/>
    <s v="No"/>
  </r>
  <r>
    <x v="546"/>
    <s v="Cayman Islands"/>
    <s v="KYG017191142"/>
    <s v="BK6YZP5"/>
    <s v="Annual"/>
    <d v="2022-09-30T00:00:00"/>
    <s v="Management"/>
    <s v="Yes"/>
    <n v="2"/>
    <s v="Ratify PricewaterhouseCoopers as Auditors"/>
    <s v="Auditors"/>
    <s v="For"/>
    <x v="1"/>
    <m/>
    <s v="No"/>
  </r>
  <r>
    <x v="332"/>
    <s v="China"/>
    <s v="CNE1000031W9"/>
    <s v="BZ9NS11"/>
    <s v="Extraordinary Shareholders"/>
    <d v="2022-09-30T00:00:00"/>
    <s v="Management"/>
    <s v="Yes"/>
    <n v="1"/>
    <s v="Approve Change of Company Name"/>
    <s v="Other"/>
    <s v="For"/>
    <x v="1"/>
    <m/>
    <s v="No"/>
  </r>
  <r>
    <x v="332"/>
    <s v="China"/>
    <s v="CNE1000031W9"/>
    <s v="BZ9NS11"/>
    <s v="Extraordinary Shareholders"/>
    <d v="2022-09-30T00:00:00"/>
    <s v="Management"/>
    <s v="Yes"/>
    <n v="1"/>
    <s v="Approve Capacity Construction Scale Improvement of Ganfeng LiEnergy New-Type Lithium Battery Project with 15 GWh Annual Capacity"/>
    <s v="Other"/>
    <s v="For"/>
    <x v="1"/>
    <m/>
    <s v="No"/>
  </r>
  <r>
    <x v="332"/>
    <s v="China"/>
    <s v="CNE1000031W9"/>
    <s v="BZ9NS11"/>
    <s v="Extraordinary Shareholders"/>
    <d v="2022-09-30T00:00:00"/>
    <s v="Management"/>
    <s v="Yes"/>
    <n v="2"/>
    <s v="Amend Articles of Association"/>
    <s v="Other"/>
    <s v="For"/>
    <x v="1"/>
    <m/>
    <s v="No"/>
  </r>
  <r>
    <x v="332"/>
    <s v="China"/>
    <s v="CNE1000031W9"/>
    <s v="BZ9NS11"/>
    <s v="Extraordinary Shareholders"/>
    <d v="2022-09-30T00:00:00"/>
    <s v="Management"/>
    <s v="Yes"/>
    <n v="2"/>
    <s v="Approve Investment and Construction of New-Type Lithium Battery Production Project with 6 GWh Annual Capacity by Ganfeng LiEnergy"/>
    <s v="Other"/>
    <s v="For"/>
    <x v="1"/>
    <m/>
    <s v="No"/>
  </r>
  <r>
    <x v="332"/>
    <s v="China"/>
    <s v="CNE1000031W9"/>
    <s v="BZ9NS11"/>
    <s v="Extraordinary Shareholders"/>
    <d v="2022-09-30T00:00:00"/>
    <s v="Management"/>
    <s v="Yes"/>
    <n v="3"/>
    <s v="Approve Investment and Construction of Small Polymer Lithium Battery Project with 2 Billion Units Annual Capacity by Ganfeng New Lithium Source"/>
    <s v="Other"/>
    <s v="For"/>
    <x v="1"/>
    <m/>
    <s v="No"/>
  </r>
  <r>
    <x v="332"/>
    <s v="China"/>
    <s v="CNE1000031W9"/>
    <s v="BZ9NS11"/>
    <s v="Extraordinary Shareholders"/>
    <d v="2022-09-30T00:00:00"/>
    <s v="Management"/>
    <s v="Yes"/>
    <n v="3"/>
    <s v="Approve Capacity Construction Scale Improvement of Ganfeng LiEnergy New-Type Lithium Battery Project with 15 GWh Annual Capacity"/>
    <s v="Other"/>
    <s v="For"/>
    <x v="1"/>
    <m/>
    <s v="No"/>
  </r>
  <r>
    <x v="332"/>
    <s v="China"/>
    <s v="CNE1000031W9"/>
    <s v="BZ9NS11"/>
    <s v="Extraordinary Shareholders"/>
    <d v="2022-09-30T00:00:00"/>
    <s v="Management"/>
    <s v="Yes"/>
    <n v="4"/>
    <s v="Approve Investment and Construction of New-Type Lithium Battery Production Project with 6 GWh Annual Capacity by Ganfeng LiEnergy"/>
    <s v="Other"/>
    <s v="For"/>
    <x v="1"/>
    <m/>
    <s v="No"/>
  </r>
  <r>
    <x v="332"/>
    <s v="China"/>
    <s v="CNE1000031W9"/>
    <s v="BZ9NS11"/>
    <s v="Extraordinary Shareholders"/>
    <d v="2022-09-30T00:00:00"/>
    <s v="Management"/>
    <s v="Yes"/>
    <n v="5"/>
    <s v="Approve Investment and Construction of Small Polymer Lithium Battery Project with 2 Billion Units Annual Capacity by Ganfeng New Lithium Source"/>
    <s v="Other"/>
    <s v="For"/>
    <x v="1"/>
    <m/>
    <s v="No"/>
  </r>
  <r>
    <x v="547"/>
    <s v="China"/>
    <s v="CNE100004363"/>
    <s v="BMHZYQ5"/>
    <s v="Special"/>
    <d v="2022-09-30T00:00:00"/>
    <s v="Management"/>
    <s v="Yes"/>
    <n v="1"/>
    <s v="Approve Provision of Guarantee"/>
    <s v="Other"/>
    <s v="For"/>
    <x v="1"/>
    <m/>
    <s v="No"/>
  </r>
  <r>
    <x v="547"/>
    <s v="China"/>
    <s v="CNE100004363"/>
    <s v="BMHZYQ5"/>
    <s v="Special"/>
    <d v="2022-09-30T00:00:00"/>
    <s v="Management"/>
    <s v="Yes"/>
    <n v="2"/>
    <s v="Approve Amendments to Articles of Association"/>
    <s v="Other"/>
    <s v="For"/>
    <x v="0"/>
    <s v="We will not support bundled amendments to bylaws/articles when we have concerns over one or more of the amendments are not in shareholders' interest."/>
    <s v="Yes"/>
  </r>
  <r>
    <x v="547"/>
    <s v="China"/>
    <s v="CNE100004363"/>
    <s v="BMHZYQ5"/>
    <s v="Special"/>
    <d v="2022-09-30T00:00:00"/>
    <s v="Management"/>
    <s v="Yes"/>
    <n v="3"/>
    <s v="Amend Rules and Procedures Regarding General Meetings of Shareholders"/>
    <s v="Other"/>
    <s v="For"/>
    <x v="0"/>
    <s v="We will not support a resolution when a lack of disclosure results in shareholders not being able to make an informed voting decision."/>
    <s v="Yes"/>
  </r>
  <r>
    <x v="547"/>
    <s v="China"/>
    <s v="CNE100004363"/>
    <s v="BMHZYQ5"/>
    <s v="Special"/>
    <d v="2022-09-30T00:00:00"/>
    <s v="Management"/>
    <s v="Yes"/>
    <n v="4"/>
    <s v="Amend Rules and Procedures Regarding Meetings of Board of Directors"/>
    <s v="Election of Directors"/>
    <s v="For"/>
    <x v="0"/>
    <s v="We will not support a resolution when a lack of disclosure results in shareholders not being able to make an informed voting decision."/>
    <s v="Yes"/>
  </r>
  <r>
    <x v="547"/>
    <s v="China"/>
    <s v="CNE100004363"/>
    <s v="BMHZYQ5"/>
    <s v="Special"/>
    <d v="2022-09-30T00:00:00"/>
    <s v="Management"/>
    <s v="Yes"/>
    <n v="5"/>
    <s v="Amend Rules and Procedures Regarding Meetings of Board of Supervisors"/>
    <s v="Other"/>
    <s v="For"/>
    <x v="0"/>
    <s v="We will not support a resolution when a lack of disclosure results in shareholders not being able to make an informed voting decision."/>
    <s v="Yes"/>
  </r>
  <r>
    <x v="547"/>
    <s v="China"/>
    <s v="CNE100004363"/>
    <s v="BMHZYQ5"/>
    <s v="Special"/>
    <d v="2022-09-30T00:00:00"/>
    <s v="Management"/>
    <s v="Yes"/>
    <n v="6"/>
    <s v="Amend Management System for Providing External Guarantees"/>
    <s v="Other"/>
    <s v="For"/>
    <x v="0"/>
    <s v="We will not support a resolution when a lack of disclosure results in shareholders not being able to make an informed voting decision."/>
    <s v="Yes"/>
  </r>
  <r>
    <x v="547"/>
    <s v="China"/>
    <s v="CNE100004363"/>
    <s v="BMHZYQ5"/>
    <s v="Special"/>
    <d v="2022-09-30T00:00:00"/>
    <s v="Management"/>
    <s v="Yes"/>
    <n v="7"/>
    <s v="Amend Management System for Providing External Investments"/>
    <s v="Other"/>
    <s v="For"/>
    <x v="0"/>
    <s v="We will not support a resolution when a lack of disclosure results in shareholders not being able to make an informed voting decision."/>
    <s v="Yes"/>
  </r>
  <r>
    <x v="547"/>
    <s v="China"/>
    <s v="CNE100004363"/>
    <s v="BMHZYQ5"/>
    <s v="Special"/>
    <d v="2022-09-30T00:00:00"/>
    <s v="Management"/>
    <s v="Yes"/>
    <n v="8"/>
    <s v="Amend Related-Party Transaction Management System"/>
    <s v="Other"/>
    <s v="For"/>
    <x v="0"/>
    <s v="We will not support a resolution when a lack of disclosure results in shareholders not being able to make an informed voting decision."/>
    <s v="Yes"/>
  </r>
  <r>
    <x v="547"/>
    <s v="China"/>
    <s v="CNE100004363"/>
    <s v="BMHZYQ5"/>
    <s v="Special"/>
    <d v="2022-09-30T00:00:00"/>
    <s v="Management"/>
    <s v="Yes"/>
    <n v="9"/>
    <s v="Amend Profit Distribution Management System"/>
    <s v="Other"/>
    <s v="For"/>
    <x v="0"/>
    <s v="We will not support a resolution when a lack of disclosure results in shareholders not being able to make an informed voting decision."/>
    <s v="Yes"/>
  </r>
  <r>
    <x v="548"/>
    <s v="India"/>
    <s v="INE749A01030"/>
    <n v="6726816"/>
    <s v="Annual"/>
    <d v="2022-09-30T00:00:00"/>
    <s v="Management"/>
    <s v="Yes"/>
    <n v="1"/>
    <s v="Accept Financial Statements and Statutory Reports"/>
    <s v="Reports"/>
    <s v="For"/>
    <x v="1"/>
    <m/>
    <s v="No"/>
  </r>
  <r>
    <x v="548"/>
    <s v="India"/>
    <s v="INE749A01030"/>
    <n v="6726816"/>
    <s v="Annual"/>
    <d v="2022-09-30T00:00:00"/>
    <s v="Management"/>
    <s v="Yes"/>
    <n v="2"/>
    <s v="Approve Final Dividend"/>
    <s v="Other"/>
    <s v="For"/>
    <x v="1"/>
    <m/>
    <s v="No"/>
  </r>
  <r>
    <x v="548"/>
    <s v="India"/>
    <s v="INE749A01030"/>
    <n v="6726816"/>
    <s v="Annual"/>
    <d v="2022-09-30T00:00:00"/>
    <s v="Management"/>
    <s v="Yes"/>
    <n v="3"/>
    <s v="Confirm Interim Dividend"/>
    <s v="Other"/>
    <s v="For"/>
    <x v="1"/>
    <m/>
    <s v="No"/>
  </r>
  <r>
    <x v="548"/>
    <s v="India"/>
    <s v="INE749A01030"/>
    <n v="6726816"/>
    <s v="Annual"/>
    <d v="2022-09-30T00:00:00"/>
    <s v="Management"/>
    <s v="Yes"/>
    <n v="4"/>
    <s v="Reelect D.K. Saraogi as Director"/>
    <s v="Election of Directors"/>
    <s v="For"/>
    <x v="1"/>
    <m/>
    <s v="No"/>
  </r>
  <r>
    <x v="548"/>
    <s v="India"/>
    <s v="INE749A01030"/>
    <n v="6726816"/>
    <s v="Annual"/>
    <d v="2022-09-30T00:00:00"/>
    <s v="Management"/>
    <s v="Yes"/>
    <n v="5"/>
    <s v="Approve Remuneration of Cost Auditors"/>
    <s v="Incentives and Remuneration"/>
    <s v="For"/>
    <x v="1"/>
    <m/>
    <s v="No"/>
  </r>
  <r>
    <x v="548"/>
    <s v="India"/>
    <s v="INE749A01030"/>
    <n v="6726816"/>
    <s v="Annual"/>
    <d v="2022-09-30T00:00:00"/>
    <s v="Management"/>
    <s v="Yes"/>
    <n v="6"/>
    <s v="Elect Ramkumar Ramaswamy as Director"/>
    <s v="Election of Directors"/>
    <s v="For"/>
    <x v="1"/>
    <m/>
    <s v="No"/>
  </r>
  <r>
    <x v="548"/>
    <s v="India"/>
    <s v="INE749A01030"/>
    <n v="6726816"/>
    <s v="Annual"/>
    <d v="2022-09-30T00:00:00"/>
    <s v="Management"/>
    <s v="Yes"/>
    <n v="7"/>
    <s v="Approve Appointment and Remuneration of Ramkumar Ramaswamy as Wholetime Director"/>
    <s v="Election of Directors"/>
    <s v="For"/>
    <x v="1"/>
    <m/>
    <s v="No"/>
  </r>
  <r>
    <x v="548"/>
    <s v="India"/>
    <s v="INE749A01030"/>
    <n v="6726816"/>
    <s v="Annual"/>
    <d v="2022-09-30T00:00:00"/>
    <s v="Management"/>
    <s v="Yes"/>
    <n v="8"/>
    <s v="Elect Sunil Kumar as Director"/>
    <s v="Election of Directors"/>
    <s v="For"/>
    <x v="1"/>
    <m/>
    <s v="No"/>
  </r>
  <r>
    <x v="548"/>
    <s v="India"/>
    <s v="INE749A01030"/>
    <n v="6726816"/>
    <s v="Annual"/>
    <d v="2022-09-30T00:00:00"/>
    <s v="Management"/>
    <s v="Yes"/>
    <n v="9"/>
    <s v="Approve Appointment and Remuneration of Sunil Kumar as Wholetime Director"/>
    <s v="Election of Directors"/>
    <s v="For"/>
    <x v="1"/>
    <m/>
    <s v="No"/>
  </r>
  <r>
    <x v="548"/>
    <s v="India"/>
    <s v="INE749A01030"/>
    <n v="6726816"/>
    <s v="Annual"/>
    <d v="2022-09-30T00:00:00"/>
    <s v="Management"/>
    <s v="Yes"/>
    <n v="10"/>
    <s v="Elect Bimlendra Jha as Director"/>
    <s v="Election of Directors"/>
    <s v="For"/>
    <x v="0"/>
    <s v="We will not support the election of any Executive Director being elected to serve on the Audit Committee."/>
    <s v="Yes"/>
  </r>
  <r>
    <x v="548"/>
    <s v="India"/>
    <s v="INE749A01030"/>
    <n v="6726816"/>
    <s v="Annual"/>
    <d v="2022-09-30T00:00:00"/>
    <s v="Management"/>
    <s v="Yes"/>
    <n v="11"/>
    <s v="Approve Appointment and Remuneration of Bimlendra Jha as Managing Director"/>
    <s v="Election of Directors"/>
    <s v="For"/>
    <x v="0"/>
    <s v="We will not support the election of any Executive Director being elected to serve on the Audit Committee."/>
    <s v="Yes"/>
  </r>
  <r>
    <x v="548"/>
    <s v="India"/>
    <s v="INE749A01030"/>
    <n v="6726816"/>
    <s v="Annual"/>
    <d v="2022-09-30T00:00:00"/>
    <s v="Management"/>
    <s v="Yes"/>
    <n v="12"/>
    <s v="Amend Clause III(A) of the Memorandum of Association"/>
    <s v="Other"/>
    <s v="For"/>
    <x v="1"/>
    <m/>
    <s v="No"/>
  </r>
  <r>
    <x v="548"/>
    <s v="India"/>
    <s v="INE749A01030"/>
    <n v="6726816"/>
    <s v="Annual"/>
    <d v="2022-09-30T00:00:00"/>
    <s v="Management"/>
    <s v="Yes"/>
    <n v="13"/>
    <s v="Amend Clause III(B) of the Memorandum of Association"/>
    <s v="Other"/>
    <s v="For"/>
    <x v="1"/>
    <m/>
    <s v="No"/>
  </r>
  <r>
    <x v="548"/>
    <s v="India"/>
    <s v="INE749A01030"/>
    <n v="6726816"/>
    <s v="Annual"/>
    <d v="2022-09-30T00:00:00"/>
    <s v="Management"/>
    <s v="Yes"/>
    <n v="14"/>
    <s v="Amend Clause III(C) of the Memorandum of Association"/>
    <s v="Other"/>
    <s v="For"/>
    <x v="1"/>
    <m/>
    <s v="No"/>
  </r>
  <r>
    <x v="548"/>
    <s v="India"/>
    <s v="INE749A01030"/>
    <n v="6726816"/>
    <s v="Annual"/>
    <d v="2022-09-30T00:00:00"/>
    <s v="Management"/>
    <s v="Yes"/>
    <n v="15"/>
    <s v="Amend Liability Clause of the Memorandum of Association"/>
    <s v="Other"/>
    <s v="For"/>
    <x v="1"/>
    <m/>
    <s v="No"/>
  </r>
  <r>
    <x v="548"/>
    <s v="India"/>
    <s v="INE749A01030"/>
    <n v="6726816"/>
    <s v="Annual"/>
    <d v="2022-09-30T00:00:00"/>
    <s v="Management"/>
    <s v="Yes"/>
    <n v="16"/>
    <s v="Approve Pledging of Assets for Debt"/>
    <s v="Other"/>
    <s v="For"/>
    <x v="1"/>
    <m/>
    <s v="No"/>
  </r>
  <r>
    <x v="548"/>
    <s v="India"/>
    <s v="INE749A01030"/>
    <n v="6726816"/>
    <s v="Annual"/>
    <d v="2022-09-30T00:00:00"/>
    <s v="Management"/>
    <s v="Yes"/>
    <n v="17"/>
    <s v="Approve Payment of Remuneration to Non-Executive Directors"/>
    <s v="Election of Directors"/>
    <s v="For"/>
    <x v="0"/>
    <s v="The proposed aggregate cap on non-executive pay is not adequately justified."/>
    <s v="Yes"/>
  </r>
  <r>
    <x v="548"/>
    <s v="India"/>
    <s v="INE749A01030"/>
    <n v="6726816"/>
    <s v="Annual"/>
    <d v="2022-09-30T00:00:00"/>
    <s v="Management"/>
    <s v="Yes"/>
    <n v="18"/>
    <s v="Approve Related Party Transactions with Jindal Saw Limited"/>
    <s v="Other"/>
    <s v="For"/>
    <x v="1"/>
    <m/>
    <s v="No"/>
  </r>
  <r>
    <x v="548"/>
    <s v="India"/>
    <s v="INE749A01030"/>
    <n v="6726816"/>
    <s v="Annual"/>
    <d v="2022-09-30T00:00:00"/>
    <s v="Management"/>
    <s v="Yes"/>
    <n v="19"/>
    <s v="Approve Related Party Transactions with JSW International Tradecorp Pte Ltd."/>
    <s v="Other"/>
    <s v="For"/>
    <x v="0"/>
    <s v="We will not support business and related party transactions that are not in line with shareholders' interests and/or when disclosure is below best market practice."/>
    <s v="Yes"/>
  </r>
  <r>
    <x v="548"/>
    <s v="India"/>
    <s v="INE749A01030"/>
    <n v="6726816"/>
    <s v="Annual"/>
    <d v="2022-09-30T00:00:00"/>
    <s v="Management"/>
    <s v="Yes"/>
    <n v="20"/>
    <s v="Approve Related Party Transactions with JSPL Mozambique Minerals LDA"/>
    <s v="Other"/>
    <s v="For"/>
    <x v="1"/>
    <m/>
    <s v="No"/>
  </r>
  <r>
    <x v="548"/>
    <s v="India"/>
    <s v="INE749A01030"/>
    <n v="6726816"/>
    <s v="Annual"/>
    <d v="2022-09-30T00:00:00"/>
    <s v="Management"/>
    <s v="Yes"/>
    <n v="21"/>
    <s v="Approve Related Party Transactions with Nalwa Steel and Power Limited"/>
    <s v="Other"/>
    <s v="For"/>
    <x v="0"/>
    <s v="We will not support business and related party transactions that are not in line with shareholders' interests and/or when disclosure is below best market practice."/>
    <s v="Yes"/>
  </r>
  <r>
    <x v="548"/>
    <s v="India"/>
    <s v="INE749A01030"/>
    <n v="6726816"/>
    <s v="Annual"/>
    <d v="2022-09-30T00:00:00"/>
    <s v="Management"/>
    <s v="Yes"/>
    <n v="22"/>
    <s v="Approve Related Party Transactions with AL-General Metals FZE"/>
    <s v="Other"/>
    <s v="For"/>
    <x v="0"/>
    <s v="We will not support business and related party transactions that are not in line with shareholders' interests and/or when disclosure is below best market practice."/>
    <s v="Yes"/>
  </r>
  <r>
    <x v="548"/>
    <s v="India"/>
    <s v="INE749A01030"/>
    <n v="6726816"/>
    <s v="Annual"/>
    <d v="2022-09-30T00:00:00"/>
    <s v="Management"/>
    <s v="Yes"/>
    <n v="23"/>
    <s v="Elect Rohit Kumar as Director"/>
    <s v="Election of Directors"/>
    <s v="For"/>
    <x v="1"/>
    <m/>
    <s v="No"/>
  </r>
  <r>
    <x v="549"/>
    <s v="Netherlands"/>
    <s v="NL0000009538"/>
    <n v="5986622"/>
    <s v="Extraordinary Shareholders"/>
    <d v="2022-09-30T00:00:00"/>
    <s v="Management"/>
    <s v="Yes"/>
    <n v="1"/>
    <s v="Elect R.W.O. Jakobs as President / Chief Executive Officer and Member of the Management Board"/>
    <s v="Other"/>
    <s v="For"/>
    <x v="1"/>
    <m/>
    <s v="No"/>
  </r>
  <r>
    <x v="264"/>
    <s v="China"/>
    <s v="CNE100002TX3"/>
    <s v="BFBCV39"/>
    <s v="Special"/>
    <d v="2022-09-30T00:00:00"/>
    <s v="Management"/>
    <s v="Yes"/>
    <n v="1"/>
    <s v="Approve Adjusting the Repurchase Price of Performance Shares in 2018 and Repurchasing and Cancelling Some Performance Shares That Have Been Granted But Not Unlocked"/>
    <s v="Other"/>
    <s v="For"/>
    <x v="1"/>
    <m/>
    <s v="No"/>
  </r>
  <r>
    <x v="264"/>
    <s v="China"/>
    <s v="CNE100002TX3"/>
    <s v="BFBCV39"/>
    <s v="Special"/>
    <d v="2022-09-30T00:00:00"/>
    <s v="Management"/>
    <s v="Yes"/>
    <n v="2"/>
    <s v="Amend and Reformulate Articles of Association"/>
    <s v="Other"/>
    <s v="For"/>
    <x v="1"/>
    <m/>
    <s v="No"/>
  </r>
  <r>
    <x v="550"/>
    <s v="India"/>
    <s v="INE256A01028"/>
    <n v="6188535"/>
    <s v="Annual"/>
    <d v="2022-09-30T00:00:00"/>
    <s v="Management"/>
    <s v="Yes"/>
    <n v="1"/>
    <s v="Accept Financial Statements and Statutory Reports"/>
    <s v="Reports"/>
    <s v="For"/>
    <x v="1"/>
    <m/>
    <s v="No"/>
  </r>
  <r>
    <x v="550"/>
    <s v="India"/>
    <s v="INE256A01028"/>
    <n v="6188535"/>
    <s v="Annual"/>
    <d v="2022-09-30T00:00:00"/>
    <s v="Management"/>
    <s v="Yes"/>
    <n v="2"/>
    <s v="Approve Dividend on Preference Shares"/>
    <s v="Other"/>
    <s v="For"/>
    <x v="1"/>
    <m/>
    <s v="No"/>
  </r>
  <r>
    <x v="550"/>
    <s v="India"/>
    <s v="INE256A01028"/>
    <n v="6188535"/>
    <s v="Annual"/>
    <d v="2022-09-30T00:00:00"/>
    <s v="Management"/>
    <s v="Yes"/>
    <n v="3"/>
    <s v="Approve Dividend"/>
    <s v="Other"/>
    <s v="For"/>
    <x v="1"/>
    <m/>
    <s v="No"/>
  </r>
  <r>
    <x v="550"/>
    <s v="India"/>
    <s v="INE256A01028"/>
    <n v="6188535"/>
    <s v="Annual"/>
    <d v="2022-09-30T00:00:00"/>
    <s v="Management"/>
    <s v="Yes"/>
    <n v="4"/>
    <s v="Reelect Punit Goenka as Director"/>
    <s v="Election of Directors"/>
    <s v="For"/>
    <x v="1"/>
    <m/>
    <s v="No"/>
  </r>
  <r>
    <x v="550"/>
    <s v="India"/>
    <s v="INE256A01028"/>
    <n v="6188535"/>
    <s v="Annual"/>
    <d v="2022-09-30T00:00:00"/>
    <s v="Management"/>
    <s v="Yes"/>
    <n v="5"/>
    <s v="Approve Walker Chandiok &amp; Co LLP, Chartered Accountants as Auditors and Authorize Board to Fix Their Remuneration"/>
    <s v="Incentives and Remuneration"/>
    <s v="For"/>
    <x v="1"/>
    <m/>
    <s v="No"/>
  </r>
  <r>
    <x v="550"/>
    <s v="India"/>
    <s v="INE256A01028"/>
    <n v="6188535"/>
    <s v="Annual"/>
    <d v="2022-09-30T00:00:00"/>
    <s v="Management"/>
    <s v="Yes"/>
    <n v="6"/>
    <s v="Approve Remuneration of Cost Auditors"/>
    <s v="Incentives and Remuneration"/>
    <s v="For"/>
    <x v="1"/>
    <m/>
    <s v="No"/>
  </r>
  <r>
    <x v="550"/>
    <s v="India"/>
    <s v="INE256A01028"/>
    <n v="6188535"/>
    <s v="Annual"/>
    <d v="2022-09-30T00:00:00"/>
    <s v="Management"/>
    <s v="Yes"/>
    <n v="7"/>
    <s v="Elect Adesh Kumar Gupta as Director"/>
    <s v="Election of Directors"/>
    <s v="For"/>
    <x v="0"/>
    <s v="Director is considered overboarded according to UBS guidelines."/>
    <s v="Yes"/>
  </r>
  <r>
    <x v="550"/>
    <s v="India"/>
    <s v="INE256A01028"/>
    <n v="6188535"/>
    <s v="Annual"/>
    <d v="2022-09-30T00:00:00"/>
    <s v="Management"/>
    <s v="Yes"/>
    <n v="8"/>
    <s v="Reelect R. Gopalan as Director"/>
    <s v="Election of Directors"/>
    <s v="For"/>
    <x v="1"/>
    <m/>
    <s v="No"/>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r>
    <x v="551"/>
    <m/>
    <m/>
    <m/>
    <m/>
    <m/>
    <m/>
    <m/>
    <m/>
    <m/>
    <m/>
    <m/>
    <x v="2"/>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84">
  <r>
    <x v="0"/>
    <s v="India"/>
    <s v="INE012A01025"/>
    <n v="6155915"/>
    <s v="Special"/>
    <x v="0"/>
  </r>
  <r>
    <x v="1"/>
    <s v="India"/>
    <s v="INE079A01024"/>
    <s v="B09QQ11"/>
    <s v="Special"/>
    <x v="0"/>
  </r>
  <r>
    <x v="2"/>
    <s v="India"/>
    <s v="INE00R701025"/>
    <s v="BFN2YR2"/>
    <s v="Annual"/>
    <x v="0"/>
  </r>
  <r>
    <x v="2"/>
    <s v="India"/>
    <s v="INE00R701025"/>
    <s v="BFN2YR2"/>
    <s v="Annual"/>
    <x v="0"/>
  </r>
  <r>
    <x v="2"/>
    <s v="India"/>
    <s v="INE00R701025"/>
    <s v="BFN2YR2"/>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3"/>
    <s v="Virgin Isl (UK)"/>
    <s v="VGG6564A1057"/>
    <s v="BQFJGK5"/>
    <s v="Annual"/>
    <x v="0"/>
  </r>
  <r>
    <x v="4"/>
    <s v="India"/>
    <s v="INE484J01027"/>
    <s v="BGQL729"/>
    <s v="Special"/>
    <x v="1"/>
  </r>
  <r>
    <x v="4"/>
    <s v="India"/>
    <s v="INE484J01027"/>
    <s v="BGQL729"/>
    <s v="Special"/>
    <x v="1"/>
  </r>
  <r>
    <x v="4"/>
    <s v="India"/>
    <s v="INE484J01027"/>
    <s v="BGQL729"/>
    <s v="Special"/>
    <x v="1"/>
  </r>
  <r>
    <x v="4"/>
    <s v="India"/>
    <s v="INE484J01027"/>
    <s v="BGQL729"/>
    <s v="Special"/>
    <x v="1"/>
  </r>
  <r>
    <x v="4"/>
    <s v="India"/>
    <s v="INE484J01027"/>
    <s v="BGQL729"/>
    <s v="Special"/>
    <x v="1"/>
  </r>
  <r>
    <x v="4"/>
    <s v="India"/>
    <s v="INE484J01027"/>
    <s v="BGQL729"/>
    <s v="Special"/>
    <x v="1"/>
  </r>
  <r>
    <x v="4"/>
    <s v="India"/>
    <s v="INE484J01027"/>
    <s v="BGQL729"/>
    <s v="Special"/>
    <x v="1"/>
  </r>
  <r>
    <x v="4"/>
    <s v="India"/>
    <s v="INE484J01027"/>
    <s v="BGQL729"/>
    <s v="Special"/>
    <x v="1"/>
  </r>
  <r>
    <x v="4"/>
    <s v="India"/>
    <s v="INE484J01027"/>
    <s v="BGQL729"/>
    <s v="Special"/>
    <x v="1"/>
  </r>
  <r>
    <x v="5"/>
    <s v="China"/>
    <s v="CNE000001L07"/>
    <s v="B02PYB1"/>
    <s v="Special"/>
    <x v="1"/>
  </r>
  <r>
    <x v="5"/>
    <s v="China"/>
    <s v="CNE000001L07"/>
    <s v="B02PYB1"/>
    <s v="Special"/>
    <x v="1"/>
  </r>
  <r>
    <x v="6"/>
    <s v="China"/>
    <s v="CNE100000ML7"/>
    <s v="B66DNR2"/>
    <s v="Special"/>
    <x v="1"/>
  </r>
  <r>
    <x v="6"/>
    <s v="China"/>
    <s v="CNE100000ML7"/>
    <s v="B66DNR2"/>
    <s v="Special"/>
    <x v="1"/>
  </r>
  <r>
    <x v="6"/>
    <s v="China"/>
    <s v="CNE100000ML7"/>
    <s v="B66DNR2"/>
    <s v="Special"/>
    <x v="1"/>
  </r>
  <r>
    <x v="7"/>
    <s v="India"/>
    <s v="INE721A01013"/>
    <n v="6802608"/>
    <s v="Court"/>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8"/>
    <s v="India"/>
    <s v="INE155A01022"/>
    <s v="B611LV1"/>
    <s v="Annual"/>
    <x v="1"/>
  </r>
  <r>
    <x v="9"/>
    <s v="China"/>
    <s v="CNE1000006H2"/>
    <s v="B23N9L3"/>
    <s v="Special"/>
    <x v="2"/>
  </r>
  <r>
    <x v="10"/>
    <s v="South Africa"/>
    <s v="ZAE000145892"/>
    <s v="B4K90R1"/>
    <s v="Speci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1"/>
    <s v="United Kingdom"/>
    <s v="GB0031274896"/>
    <n v="3127489"/>
    <s v="Annual"/>
    <x v="2"/>
  </r>
  <r>
    <x v="12"/>
    <s v="India"/>
    <s v="INE140A01024"/>
    <s v="B058J56"/>
    <s v="Court"/>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3"/>
    <s v="France"/>
    <s v="FR0000054470"/>
    <s v="B1L3CS6"/>
    <s v="Annual/Special"/>
    <x v="2"/>
  </r>
  <r>
    <x v="14"/>
    <s v="Singapore"/>
    <s v="SG1M77906915"/>
    <n v="6563875"/>
    <s v="Extraordinary Shareholders"/>
    <x v="3"/>
  </r>
  <r>
    <x v="15"/>
    <s v="United Kingdom"/>
    <s v="GB0009252882"/>
    <n v="925288"/>
    <s v="Special"/>
    <x v="3"/>
  </r>
  <r>
    <x v="15"/>
    <s v="United Kingdom"/>
    <s v="GB0009252882"/>
    <n v="925288"/>
    <s v="Special"/>
    <x v="3"/>
  </r>
  <r>
    <x v="16"/>
    <s v="China"/>
    <s v="CNE100000B81"/>
    <s v="B2R0YF9"/>
    <s v="Special"/>
    <x v="3"/>
  </r>
  <r>
    <x v="16"/>
    <s v="China"/>
    <s v="CNE100000B81"/>
    <s v="B2R0YF9"/>
    <s v="Special"/>
    <x v="3"/>
  </r>
  <r>
    <x v="16"/>
    <s v="China"/>
    <s v="CNE100000B81"/>
    <s v="B2R0YF9"/>
    <s v="Special"/>
    <x v="3"/>
  </r>
  <r>
    <x v="17"/>
    <s v="India"/>
    <s v="INE274J01014"/>
    <s v="B409HQ9"/>
    <s v="Special"/>
    <x v="3"/>
  </r>
  <r>
    <x v="17"/>
    <s v="India"/>
    <s v="INE274J01014"/>
    <s v="B409HQ9"/>
    <s v="Special"/>
    <x v="3"/>
  </r>
  <r>
    <x v="17"/>
    <s v="India"/>
    <s v="INE274J01014"/>
    <s v="B409HQ9"/>
    <s v="Special"/>
    <x v="3"/>
  </r>
  <r>
    <x v="17"/>
    <s v="India"/>
    <s v="INE274J01014"/>
    <s v="B409HQ9"/>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8"/>
    <s v="China"/>
    <s v="CNE100002GM3"/>
    <s v="BYQ83C8"/>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19"/>
    <s v="China"/>
    <s v="CNE100000XG4"/>
    <s v="B3Y6VL2"/>
    <s v="Special"/>
    <x v="3"/>
  </r>
  <r>
    <x v="20"/>
    <s v="Austria"/>
    <s v="AT0000937503"/>
    <n v="4943402"/>
    <s v="Annual"/>
    <x v="3"/>
  </r>
  <r>
    <x v="20"/>
    <s v="Austria"/>
    <s v="AT0000937503"/>
    <n v="4943402"/>
    <s v="Annual"/>
    <x v="3"/>
  </r>
  <r>
    <x v="20"/>
    <s v="Austria"/>
    <s v="AT0000937503"/>
    <n v="4943402"/>
    <s v="Annual"/>
    <x v="3"/>
  </r>
  <r>
    <x v="20"/>
    <s v="Austria"/>
    <s v="AT0000937503"/>
    <n v="4943402"/>
    <s v="Annual"/>
    <x v="3"/>
  </r>
  <r>
    <x v="20"/>
    <s v="Austria"/>
    <s v="AT0000937503"/>
    <n v="4943402"/>
    <s v="Annual"/>
    <x v="3"/>
  </r>
  <r>
    <x v="20"/>
    <s v="Austria"/>
    <s v="AT0000937503"/>
    <n v="4943402"/>
    <s v="Annual"/>
    <x v="3"/>
  </r>
  <r>
    <x v="20"/>
    <s v="Austria"/>
    <s v="AT0000937503"/>
    <n v="4943402"/>
    <s v="Annual"/>
    <x v="3"/>
  </r>
  <r>
    <x v="20"/>
    <s v="Austria"/>
    <s v="AT0000937503"/>
    <n v="4943402"/>
    <s v="Annual"/>
    <x v="3"/>
  </r>
  <r>
    <x v="21"/>
    <s v="China"/>
    <s v="CNE000000MN4"/>
    <n v="6662909"/>
    <s v="Special"/>
    <x v="3"/>
  </r>
  <r>
    <x v="21"/>
    <s v="China"/>
    <s v="CNE000000MN4"/>
    <n v="6662909"/>
    <s v="Special"/>
    <x v="3"/>
  </r>
  <r>
    <x v="21"/>
    <s v="China"/>
    <s v="CNE000000MN4"/>
    <n v="6662909"/>
    <s v="Special"/>
    <x v="3"/>
  </r>
  <r>
    <x v="21"/>
    <s v="China"/>
    <s v="CNE000000MN4"/>
    <n v="6662909"/>
    <s v="Special"/>
    <x v="3"/>
  </r>
  <r>
    <x v="21"/>
    <s v="China"/>
    <s v="CNE000000MN4"/>
    <n v="6662909"/>
    <s v="Special"/>
    <x v="3"/>
  </r>
  <r>
    <x v="21"/>
    <s v="China"/>
    <s v="CNE000000MN4"/>
    <n v="6662909"/>
    <s v="Special"/>
    <x v="3"/>
  </r>
  <r>
    <x v="21"/>
    <s v="China"/>
    <s v="CNE000000MN4"/>
    <n v="6662909"/>
    <s v="Special"/>
    <x v="3"/>
  </r>
  <r>
    <x v="21"/>
    <s v="China"/>
    <s v="CNE000000MN4"/>
    <n v="6662909"/>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2"/>
    <s v="China"/>
    <s v="CNE100001VW3"/>
    <s v="BV8SL21"/>
    <s v="Special"/>
    <x v="3"/>
  </r>
  <r>
    <x v="23"/>
    <s v="India"/>
    <s v="INE787D01026"/>
    <n v="6388788"/>
    <s v="Annual"/>
    <x v="4"/>
  </r>
  <r>
    <x v="23"/>
    <s v="India"/>
    <s v="INE787D01026"/>
    <n v="6388788"/>
    <s v="Annual"/>
    <x v="4"/>
  </r>
  <r>
    <x v="23"/>
    <s v="India"/>
    <s v="INE787D01026"/>
    <n v="6388788"/>
    <s v="Annual"/>
    <x v="4"/>
  </r>
  <r>
    <x v="23"/>
    <s v="India"/>
    <s v="INE787D01026"/>
    <n v="6388788"/>
    <s v="Annual"/>
    <x v="4"/>
  </r>
  <r>
    <x v="23"/>
    <s v="India"/>
    <s v="INE787D01026"/>
    <n v="6388788"/>
    <s v="Annual"/>
    <x v="4"/>
  </r>
  <r>
    <x v="23"/>
    <s v="India"/>
    <s v="INE787D01026"/>
    <n v="6388788"/>
    <s v="Annual"/>
    <x v="4"/>
  </r>
  <r>
    <x v="24"/>
    <s v="China"/>
    <s v="CNE100000N61"/>
    <s v="B4XRMZ4"/>
    <s v="Special"/>
    <x v="4"/>
  </r>
  <r>
    <x v="24"/>
    <s v="China"/>
    <s v="CNE100000N61"/>
    <s v="B4XRMZ4"/>
    <s v="Special"/>
    <x v="4"/>
  </r>
  <r>
    <x v="24"/>
    <s v="China"/>
    <s v="CNE100000N61"/>
    <s v="B4XRMZ4"/>
    <s v="Special"/>
    <x v="4"/>
  </r>
  <r>
    <x v="24"/>
    <s v="China"/>
    <s v="CNE100000N61"/>
    <s v="B4XRMZ4"/>
    <s v="Speci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5"/>
    <s v="United Kingdom"/>
    <s v="GB00B019KW72"/>
    <s v="B019KW7"/>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6"/>
    <s v="United Kingdom"/>
    <s v="GB00BYW0PQ60"/>
    <s v="BYW0PQ6"/>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7"/>
    <s v="United Kingdom"/>
    <s v="GB00B1FH8J72"/>
    <s v="B1FH8J7"/>
    <s v="Annual"/>
    <x v="4"/>
  </r>
  <r>
    <x v="28"/>
    <s v="India"/>
    <s v="INE003A01024"/>
    <s v="B15T569"/>
    <s v="Special"/>
    <x v="4"/>
  </r>
  <r>
    <x v="29"/>
    <s v="USA"/>
    <s v="US8334451098"/>
    <s v="BN134B7"/>
    <s v="Annual"/>
    <x v="4"/>
  </r>
  <r>
    <x v="29"/>
    <s v="USA"/>
    <s v="US8334451098"/>
    <s v="BN134B7"/>
    <s v="Annual"/>
    <x v="4"/>
  </r>
  <r>
    <x v="29"/>
    <s v="USA"/>
    <s v="US8334451098"/>
    <s v="BN134B7"/>
    <s v="Annual"/>
    <x v="4"/>
  </r>
  <r>
    <x v="29"/>
    <s v="USA"/>
    <s v="US8334451098"/>
    <s v="BN134B7"/>
    <s v="Annual"/>
    <x v="4"/>
  </r>
  <r>
    <x v="29"/>
    <s v="USA"/>
    <s v="US8334451098"/>
    <s v="BN134B7"/>
    <s v="Annual"/>
    <x v="4"/>
  </r>
  <r>
    <x v="30"/>
    <s v="China"/>
    <s v="CNE100001SL2"/>
    <s v="BJ3KJC4"/>
    <s v="Special"/>
    <x v="5"/>
  </r>
  <r>
    <x v="31"/>
    <s v="China"/>
    <s v="CNE100002FK9"/>
    <s v="BD4GT29"/>
    <s v="Extraordinary Shareholders"/>
    <x v="5"/>
  </r>
  <r>
    <x v="31"/>
    <s v="China"/>
    <s v="CNE100002FK9"/>
    <s v="BD4GT29"/>
    <s v="Extraordinary Shareholders"/>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2"/>
    <s v="India"/>
    <s v="INE176B01034"/>
    <s v="BQGZWP9"/>
    <s v="Annual"/>
    <x v="5"/>
  </r>
  <r>
    <x v="33"/>
    <s v="China"/>
    <s v="CNE1000033C7"/>
    <s v="BZ3ZWJ9"/>
    <s v="Special"/>
    <x v="5"/>
  </r>
  <r>
    <x v="33"/>
    <s v="China"/>
    <s v="CNE1000033C7"/>
    <s v="BZ3ZWJ9"/>
    <s v="Special"/>
    <x v="5"/>
  </r>
  <r>
    <x v="33"/>
    <s v="China"/>
    <s v="CNE1000033C7"/>
    <s v="BZ3ZWJ9"/>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4"/>
    <s v="China"/>
    <s v="CNE000001816"/>
    <n v="6352318"/>
    <s v="Special"/>
    <x v="5"/>
  </r>
  <r>
    <x v="35"/>
    <s v="China"/>
    <s v="CNE100001QV5"/>
    <s v="BJ34614"/>
    <s v="Extraordinary Shareholders"/>
    <x v="5"/>
  </r>
  <r>
    <x v="35"/>
    <s v="China"/>
    <s v="CNE100001QV5"/>
    <s v="BJ34614"/>
    <s v="Extraordinary Shareholders"/>
    <x v="5"/>
  </r>
  <r>
    <x v="36"/>
    <s v="China"/>
    <s v="CNE000000JJ8"/>
    <n v="6616887"/>
    <s v="Special"/>
    <x v="5"/>
  </r>
  <r>
    <x v="36"/>
    <s v="China"/>
    <s v="CNE000000JJ8"/>
    <n v="6616887"/>
    <s v="Special"/>
    <x v="5"/>
  </r>
  <r>
    <x v="37"/>
    <s v="China"/>
    <s v="CNE100003JF9"/>
    <s v="BHR34R5"/>
    <s v="Special"/>
    <x v="5"/>
  </r>
  <r>
    <x v="37"/>
    <s v="China"/>
    <s v="CNE100003JF9"/>
    <s v="BHR34R5"/>
    <s v="Special"/>
    <x v="5"/>
  </r>
  <r>
    <x v="38"/>
    <s v="India"/>
    <s v="INE406A01037"/>
    <n v="6702634"/>
    <s v="Special"/>
    <x v="6"/>
  </r>
  <r>
    <x v="38"/>
    <s v="India"/>
    <s v="INE406A01037"/>
    <n v="6702634"/>
    <s v="Special"/>
    <x v="6"/>
  </r>
  <r>
    <x v="39"/>
    <s v="China"/>
    <s v="CNE000000RY0"/>
    <n v="6008462"/>
    <s v="Special"/>
    <x v="7"/>
  </r>
  <r>
    <x v="39"/>
    <s v="China"/>
    <s v="CNE000000RY0"/>
    <n v="6008462"/>
    <s v="Special"/>
    <x v="7"/>
  </r>
  <r>
    <x v="39"/>
    <s v="China"/>
    <s v="CNE000000RY0"/>
    <n v="6008462"/>
    <s v="Special"/>
    <x v="7"/>
  </r>
  <r>
    <x v="39"/>
    <s v="China"/>
    <s v="CNE000000RY0"/>
    <n v="6008462"/>
    <s v="Special"/>
    <x v="7"/>
  </r>
  <r>
    <x v="39"/>
    <s v="China"/>
    <s v="CNE000000RY0"/>
    <n v="600846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0"/>
    <s v="China"/>
    <s v="CNE0000002R2"/>
    <n v="6192042"/>
    <s v="Special"/>
    <x v="7"/>
  </r>
  <r>
    <x v="41"/>
    <s v="China"/>
    <s v="CNE100001RG4"/>
    <s v="BHY32T6"/>
    <s v="Special"/>
    <x v="7"/>
  </r>
  <r>
    <x v="41"/>
    <s v="China"/>
    <s v="CNE100001RG4"/>
    <s v="BHY32T6"/>
    <s v="Special"/>
    <x v="7"/>
  </r>
  <r>
    <x v="41"/>
    <s v="China"/>
    <s v="CNE100001RG4"/>
    <s v="BHY32T6"/>
    <s v="Special"/>
    <x v="7"/>
  </r>
  <r>
    <x v="41"/>
    <s v="China"/>
    <s v="CNE100001RG4"/>
    <s v="BHY32T6"/>
    <s v="Special"/>
    <x v="7"/>
  </r>
  <r>
    <x v="41"/>
    <s v="China"/>
    <s v="CNE100001RG4"/>
    <s v="BHY32T6"/>
    <s v="Special"/>
    <x v="7"/>
  </r>
  <r>
    <x v="41"/>
    <s v="China"/>
    <s v="CNE100001RG4"/>
    <s v="BHY32T6"/>
    <s v="Special"/>
    <x v="7"/>
  </r>
  <r>
    <x v="42"/>
    <s v="India"/>
    <s v="INE498L01015"/>
    <s v="B5KYHQ1"/>
    <s v="Annual"/>
    <x v="7"/>
  </r>
  <r>
    <x v="42"/>
    <s v="India"/>
    <s v="INE498L01015"/>
    <s v="B5KYHQ1"/>
    <s v="Annual"/>
    <x v="7"/>
  </r>
  <r>
    <x v="42"/>
    <s v="India"/>
    <s v="INE498L01015"/>
    <s v="B5KYHQ1"/>
    <s v="Annual"/>
    <x v="7"/>
  </r>
  <r>
    <x v="42"/>
    <s v="India"/>
    <s v="INE498L01015"/>
    <s v="B5KYHQ1"/>
    <s v="Annual"/>
    <x v="7"/>
  </r>
  <r>
    <x v="42"/>
    <s v="India"/>
    <s v="INE498L01015"/>
    <s v="B5KYHQ1"/>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3"/>
    <s v="United Kingdom"/>
    <s v="GB00BDR05C01"/>
    <s v="BDR05C0"/>
    <s v="Annu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4"/>
    <s v="Cayman Islands"/>
    <s v="CNE100003ZR0"/>
    <s v="BMGX8H9"/>
    <s v="Special"/>
    <x v="7"/>
  </r>
  <r>
    <x v="45"/>
    <s v="Mexico"/>
    <s v="MXP000511016"/>
    <n v="2043423"/>
    <s v="Extraordinary Shareholders"/>
    <x v="8"/>
  </r>
  <r>
    <x v="45"/>
    <s v="Mexico"/>
    <s v="MXP000511016"/>
    <n v="2043423"/>
    <s v="Extraordinary Shareholders"/>
    <x v="8"/>
  </r>
  <r>
    <x v="45"/>
    <s v="Mexico"/>
    <s v="MXP000511016"/>
    <n v="2043423"/>
    <s v="Extraordinary Shareholders"/>
    <x v="8"/>
  </r>
  <r>
    <x v="45"/>
    <s v="Mexico"/>
    <s v="MXP000511016"/>
    <n v="2043423"/>
    <s v="Extraordinary Shareholders"/>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6"/>
    <s v="France"/>
    <s v="FR0010220475"/>
    <s v="B0DJ8Q5"/>
    <s v="Annual/Speci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7"/>
    <s v="United Kingdom"/>
    <s v="GB0031743007"/>
    <n v="317430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8"/>
    <s v="Spain"/>
    <s v="ES0148396007"/>
    <s v="BP9DL90"/>
    <s v="Annual"/>
    <x v="8"/>
  </r>
  <r>
    <x v="49"/>
    <s v="India"/>
    <s v="INE298J01013"/>
    <s v="BF29PR1"/>
    <s v="Annual"/>
    <x v="8"/>
  </r>
  <r>
    <x v="49"/>
    <s v="India"/>
    <s v="INE298J01013"/>
    <s v="BF29PR1"/>
    <s v="Annual"/>
    <x v="8"/>
  </r>
  <r>
    <x v="49"/>
    <s v="India"/>
    <s v="INE298J01013"/>
    <s v="BF29PR1"/>
    <s v="Annual"/>
    <x v="8"/>
  </r>
  <r>
    <x v="49"/>
    <s v="India"/>
    <s v="INE298J01013"/>
    <s v="BF29PR1"/>
    <s v="Annual"/>
    <x v="8"/>
  </r>
  <r>
    <x v="49"/>
    <s v="India"/>
    <s v="INE298J01013"/>
    <s v="BF29PR1"/>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0"/>
    <s v="Israel"/>
    <s v="IL0011000077"/>
    <s v="B1L3K60"/>
    <s v="Annual"/>
    <x v="8"/>
  </r>
  <r>
    <x v="51"/>
    <s v="Indonesia"/>
    <s v="ID1000122302"/>
    <s v="B7LLC71"/>
    <s v="Annual"/>
    <x v="8"/>
  </r>
  <r>
    <x v="51"/>
    <s v="Indonesia"/>
    <s v="ID1000122302"/>
    <s v="B7LLC71"/>
    <s v="Annual"/>
    <x v="8"/>
  </r>
  <r>
    <x v="51"/>
    <s v="Indonesia"/>
    <s v="ID1000122302"/>
    <s v="B7LLC71"/>
    <s v="Annual"/>
    <x v="8"/>
  </r>
  <r>
    <x v="51"/>
    <s v="Indonesia"/>
    <s v="ID1000122302"/>
    <s v="B7LLC71"/>
    <s v="Annual"/>
    <x v="8"/>
  </r>
  <r>
    <x v="51"/>
    <s v="Indonesia"/>
    <s v="ID1000122302"/>
    <s v="B7LLC71"/>
    <s v="Annual"/>
    <x v="8"/>
  </r>
  <r>
    <x v="51"/>
    <s v="Indonesia"/>
    <s v="ID1000122302"/>
    <s v="B7LLC71"/>
    <s v="Annual"/>
    <x v="8"/>
  </r>
  <r>
    <x v="51"/>
    <s v="Indonesia"/>
    <s v="ID1000122302"/>
    <s v="B7LLC71"/>
    <s v="Extraordinary Shareholders"/>
    <x v="8"/>
  </r>
  <r>
    <x v="51"/>
    <s v="Indonesia"/>
    <s v="ID1000122302"/>
    <s v="B7LLC71"/>
    <s v="Extraordinary Shareholders"/>
    <x v="8"/>
  </r>
  <r>
    <x v="51"/>
    <s v="Indonesia"/>
    <s v="ID1000122302"/>
    <s v="B7LLC71"/>
    <s v="Extraordinary Shareholders"/>
    <x v="8"/>
  </r>
  <r>
    <x v="51"/>
    <s v="Indonesia"/>
    <s v="ID1000122302"/>
    <s v="B7LLC71"/>
    <s v="Extraordinary Shareholders"/>
    <x v="8"/>
  </r>
  <r>
    <x v="51"/>
    <s v="Indonesia"/>
    <s v="ID1000122302"/>
    <s v="B7LLC71"/>
    <s v="Extraordinary Shareholders"/>
    <x v="8"/>
  </r>
  <r>
    <x v="52"/>
    <s v="China"/>
    <s v="CNE1000036N7"/>
    <s v="BFD2096"/>
    <s v="Extraordinary Shareholders"/>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3"/>
    <s v="United Kingdom"/>
    <s v="GB0001367019"/>
    <n v="136701"/>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4"/>
    <s v="USA"/>
    <s v="US8936411003"/>
    <s v="B11FJK3"/>
    <s v="Annual"/>
    <x v="8"/>
  </r>
  <r>
    <x v="55"/>
    <s v="USA"/>
    <s v="US9285634021"/>
    <s v="B23SN61"/>
    <s v="Annual"/>
    <x v="8"/>
  </r>
  <r>
    <x v="55"/>
    <s v="USA"/>
    <s v="US9285634021"/>
    <s v="B23SN61"/>
    <s v="Annual"/>
    <x v="8"/>
  </r>
  <r>
    <x v="55"/>
    <s v="USA"/>
    <s v="US9285634021"/>
    <s v="B23SN61"/>
    <s v="Annual"/>
    <x v="8"/>
  </r>
  <r>
    <x v="55"/>
    <s v="USA"/>
    <s v="US9285634021"/>
    <s v="B23SN61"/>
    <s v="Annual"/>
    <x v="8"/>
  </r>
  <r>
    <x v="55"/>
    <s v="USA"/>
    <s v="US9285634021"/>
    <s v="B23SN61"/>
    <s v="Annual"/>
    <x v="8"/>
  </r>
  <r>
    <x v="56"/>
    <s v="China"/>
    <s v="CNE1000001W2"/>
    <n v="6080396"/>
    <s v="Extraordinary Shareholders"/>
    <x v="9"/>
  </r>
  <r>
    <x v="56"/>
    <s v="China"/>
    <s v="CNE1000001W2"/>
    <n v="6080396"/>
    <s v="Extraordinary Shareholders"/>
    <x v="9"/>
  </r>
  <r>
    <x v="57"/>
    <s v="China"/>
    <s v="CNE000000TL3"/>
    <n v="6080794"/>
    <s v="Special"/>
    <x v="9"/>
  </r>
  <r>
    <x v="57"/>
    <s v="China"/>
    <s v="CNE000000TL3"/>
    <n v="6080794"/>
    <s v="Special"/>
    <x v="9"/>
  </r>
  <r>
    <x v="57"/>
    <s v="China"/>
    <s v="CNE000000TL3"/>
    <n v="6080794"/>
    <s v="Special"/>
    <x v="9"/>
  </r>
  <r>
    <x v="58"/>
    <s v="China"/>
    <s v="CNE000000WM5"/>
    <n v="6116901"/>
    <s v="Special"/>
    <x v="9"/>
  </r>
  <r>
    <x v="58"/>
    <s v="China"/>
    <s v="CNE000000WM5"/>
    <n v="6116901"/>
    <s v="Special"/>
    <x v="9"/>
  </r>
  <r>
    <x v="59"/>
    <s v="India"/>
    <s v="INE114A01011"/>
    <n v="6121499"/>
    <s v="Special"/>
    <x v="9"/>
  </r>
  <r>
    <x v="59"/>
    <s v="India"/>
    <s v="INE114A01011"/>
    <n v="6121499"/>
    <s v="Special"/>
    <x v="9"/>
  </r>
  <r>
    <x v="59"/>
    <s v="India"/>
    <s v="INE114A01011"/>
    <n v="6121499"/>
    <s v="Special"/>
    <x v="9"/>
  </r>
  <r>
    <x v="59"/>
    <s v="India"/>
    <s v="INE114A01011"/>
    <n v="6121499"/>
    <s v="Special"/>
    <x v="9"/>
  </r>
  <r>
    <x v="59"/>
    <s v="India"/>
    <s v="INE114A01011"/>
    <n v="6121499"/>
    <s v="Special"/>
    <x v="9"/>
  </r>
  <r>
    <x v="59"/>
    <s v="India"/>
    <s v="INE114A01011"/>
    <n v="6121499"/>
    <s v="Special"/>
    <x v="9"/>
  </r>
  <r>
    <x v="59"/>
    <s v="India"/>
    <s v="INE114A01011"/>
    <n v="6121499"/>
    <s v="Special"/>
    <x v="9"/>
  </r>
  <r>
    <x v="59"/>
    <s v="India"/>
    <s v="INE114A01011"/>
    <n v="6121499"/>
    <s v="Special"/>
    <x v="9"/>
  </r>
  <r>
    <x v="59"/>
    <s v="India"/>
    <s v="INE114A01011"/>
    <n v="6121499"/>
    <s v="Special"/>
    <x v="9"/>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0"/>
    <s v="USA"/>
    <s v="US0758961009"/>
    <n v="2085878"/>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1"/>
    <s v="United Kingdom"/>
    <s v="GB0030913577"/>
    <n v="3091357"/>
    <s v="Annu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2"/>
    <s v="China"/>
    <s v="CNE100003JZ7"/>
    <s v="BJRL1V6"/>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3"/>
    <s v="China"/>
    <s v="CNE100002995"/>
    <s v="BYV5TY8"/>
    <s v="Special"/>
    <x v="10"/>
  </r>
  <r>
    <x v="64"/>
    <s v="China"/>
    <s v="CNE000000073"/>
    <n v="6188933"/>
    <s v="Speci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5"/>
    <s v="Israel"/>
    <s v="IL0010910656"/>
    <s v="B034DS7"/>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6"/>
    <s v="United Kingdom"/>
    <s v="GB0003096442"/>
    <n v="309644"/>
    <s v="Annual"/>
    <x v="10"/>
  </r>
  <r>
    <x v="67"/>
    <s v="India"/>
    <s v="INE073K01018"/>
    <s v="BNR5NG5"/>
    <s v="Annual"/>
    <x v="10"/>
  </r>
  <r>
    <x v="67"/>
    <s v="India"/>
    <s v="INE073K01018"/>
    <s v="BNR5NG5"/>
    <s v="Annual"/>
    <x v="10"/>
  </r>
  <r>
    <x v="67"/>
    <s v="India"/>
    <s v="INE073K01018"/>
    <s v="BNR5NG5"/>
    <s v="Annual"/>
    <x v="10"/>
  </r>
  <r>
    <x v="67"/>
    <s v="India"/>
    <s v="INE073K01018"/>
    <s v="BNR5NG5"/>
    <s v="Annual"/>
    <x v="10"/>
  </r>
  <r>
    <x v="67"/>
    <s v="India"/>
    <s v="INE073K01018"/>
    <s v="BNR5NG5"/>
    <s v="Annual"/>
    <x v="10"/>
  </r>
  <r>
    <x v="67"/>
    <s v="India"/>
    <s v="INE073K01018"/>
    <s v="BNR5NG5"/>
    <s v="Annual"/>
    <x v="10"/>
  </r>
  <r>
    <x v="67"/>
    <s v="India"/>
    <s v="INE073K01018"/>
    <s v="BNR5NG5"/>
    <s v="Annual"/>
    <x v="10"/>
  </r>
  <r>
    <x v="67"/>
    <s v="India"/>
    <s v="INE073K01018"/>
    <s v="BNR5NG5"/>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8"/>
    <s v="Germany"/>
    <s v="DE0007297004"/>
    <n v="5784462"/>
    <s v="Annu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69"/>
    <s v="China"/>
    <s v="CNE100001260"/>
    <s v="B4XB836"/>
    <s v="Special"/>
    <x v="10"/>
  </r>
  <r>
    <x v="70"/>
    <s v="China"/>
    <s v="CNE000000T18"/>
    <n v="6042017"/>
    <s v="Special"/>
    <x v="11"/>
  </r>
  <r>
    <x v="70"/>
    <s v="China"/>
    <s v="CNE000000T18"/>
    <n v="6042017"/>
    <s v="Speci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1"/>
    <s v="Ireland"/>
    <s v="IE0002424939"/>
    <n v="242493"/>
    <s v="Annual"/>
    <x v="11"/>
  </r>
  <r>
    <x v="72"/>
    <s v="India"/>
    <s v="INE844O01030"/>
    <s v="BGS92Z9"/>
    <s v="Special"/>
    <x v="11"/>
  </r>
  <r>
    <x v="72"/>
    <s v="India"/>
    <s v="INE844O01030"/>
    <s v="BGS92Z9"/>
    <s v="Special"/>
    <x v="11"/>
  </r>
  <r>
    <x v="73"/>
    <s v="USA"/>
    <s v="US4219461047"/>
    <n v="2417921"/>
    <s v="Special"/>
    <x v="11"/>
  </r>
  <r>
    <x v="73"/>
    <s v="USA"/>
    <s v="US4219461047"/>
    <n v="2417921"/>
    <s v="Special"/>
    <x v="11"/>
  </r>
  <r>
    <x v="74"/>
    <s v="India"/>
    <s v="INE093I01010"/>
    <s v="B4MXNL6"/>
    <s v="Annual"/>
    <x v="11"/>
  </r>
  <r>
    <x v="74"/>
    <s v="India"/>
    <s v="INE093I01010"/>
    <s v="B4MXNL6"/>
    <s v="Annual"/>
    <x v="11"/>
  </r>
  <r>
    <x v="74"/>
    <s v="India"/>
    <s v="INE093I01010"/>
    <s v="B4MXNL6"/>
    <s v="Annual"/>
    <x v="11"/>
  </r>
  <r>
    <x v="74"/>
    <s v="India"/>
    <s v="INE093I01010"/>
    <s v="B4MXNL6"/>
    <s v="Annual"/>
    <x v="11"/>
  </r>
  <r>
    <x v="74"/>
    <s v="India"/>
    <s v="INE093I01010"/>
    <s v="B4MXNL6"/>
    <s v="Annual"/>
    <x v="11"/>
  </r>
  <r>
    <x v="74"/>
    <s v="India"/>
    <s v="INE093I01010"/>
    <s v="B4MXNL6"/>
    <s v="Annual"/>
    <x v="11"/>
  </r>
  <r>
    <x v="74"/>
    <s v="India"/>
    <s v="INE093I01010"/>
    <s v="B4MXNL6"/>
    <s v="Annu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5"/>
    <s v="China"/>
    <s v="CNE0000013N8"/>
    <s v="B1G9126"/>
    <s v="Special"/>
    <x v="11"/>
  </r>
  <r>
    <x v="76"/>
    <s v="India"/>
    <s v="INE669E01016"/>
    <s v="B1MP4H4"/>
    <s v="Extraordinary Shareholders"/>
    <x v="11"/>
  </r>
  <r>
    <x v="77"/>
    <s v="India"/>
    <s v="INE716A01013"/>
    <n v="6291790"/>
    <s v="Annual"/>
    <x v="11"/>
  </r>
  <r>
    <x v="77"/>
    <s v="India"/>
    <s v="INE716A01013"/>
    <n v="6291790"/>
    <s v="Annual"/>
    <x v="11"/>
  </r>
  <r>
    <x v="77"/>
    <s v="India"/>
    <s v="INE716A01013"/>
    <n v="6291790"/>
    <s v="Annual"/>
    <x v="11"/>
  </r>
  <r>
    <x v="77"/>
    <s v="India"/>
    <s v="INE716A01013"/>
    <n v="6291790"/>
    <s v="Annual"/>
    <x v="11"/>
  </r>
  <r>
    <x v="77"/>
    <s v="India"/>
    <s v="INE716A01013"/>
    <n v="6291790"/>
    <s v="Annual"/>
    <x v="11"/>
  </r>
  <r>
    <x v="77"/>
    <s v="India"/>
    <s v="INE716A01013"/>
    <n v="6291790"/>
    <s v="Annual"/>
    <x v="11"/>
  </r>
  <r>
    <x v="77"/>
    <s v="India"/>
    <s v="INE716A01013"/>
    <n v="6291790"/>
    <s v="Annual"/>
    <x v="11"/>
  </r>
  <r>
    <x v="78"/>
    <s v="India"/>
    <s v="INE322A01010"/>
    <n v="6139931"/>
    <s v="Special"/>
    <x v="12"/>
  </r>
  <r>
    <x v="79"/>
    <s v="Singapore"/>
    <s v="SG1S03926213"/>
    <s v="B0D6P43"/>
    <s v="Annual"/>
    <x v="13"/>
  </r>
  <r>
    <x v="79"/>
    <s v="Singapore"/>
    <s v="SG1S03926213"/>
    <s v="B0D6P43"/>
    <s v="Annual"/>
    <x v="13"/>
  </r>
  <r>
    <x v="79"/>
    <s v="Singapore"/>
    <s v="SG1S03926213"/>
    <s v="B0D6P43"/>
    <s v="Annual"/>
    <x v="13"/>
  </r>
  <r>
    <x v="80"/>
    <s v="China"/>
    <s v="CNE1000004K1"/>
    <n v="6905808"/>
    <s v="Extraordinary Shareholders"/>
    <x v="13"/>
  </r>
  <r>
    <x v="80"/>
    <s v="China"/>
    <s v="CNE1000004K1"/>
    <n v="6905808"/>
    <s v="Extraordinary Shareholders"/>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1"/>
    <s v="South Africa"/>
    <s v="ZAE000132577"/>
    <s v="B65B4D0"/>
    <s v="Annual"/>
    <x v="13"/>
  </r>
  <r>
    <x v="82"/>
    <s v="USA"/>
    <s v="US21036P1084"/>
    <n v="2170473"/>
    <s v="Annual"/>
    <x v="14"/>
  </r>
  <r>
    <x v="82"/>
    <s v="USA"/>
    <s v="US21036P1084"/>
    <n v="2170473"/>
    <s v="Annual"/>
    <x v="14"/>
  </r>
  <r>
    <x v="82"/>
    <s v="USA"/>
    <s v="US21036P1084"/>
    <n v="2170473"/>
    <s v="Annual"/>
    <x v="14"/>
  </r>
  <r>
    <x v="82"/>
    <s v="USA"/>
    <s v="US21036P1084"/>
    <n v="2170473"/>
    <s v="Annual"/>
    <x v="14"/>
  </r>
  <r>
    <x v="82"/>
    <s v="USA"/>
    <s v="US21036P1084"/>
    <n v="2170473"/>
    <s v="Annual"/>
    <x v="14"/>
  </r>
  <r>
    <x v="82"/>
    <s v="USA"/>
    <s v="US21036P1084"/>
    <n v="2170473"/>
    <s v="Annual"/>
    <x v="14"/>
  </r>
  <r>
    <x v="83"/>
    <s v="China"/>
    <s v="CNE000001GD5"/>
    <n v="6610458"/>
    <s v="Special"/>
    <x v="14"/>
  </r>
  <r>
    <x v="83"/>
    <s v="China"/>
    <s v="CNE000001GD5"/>
    <n v="6610458"/>
    <s v="Special"/>
    <x v="14"/>
  </r>
  <r>
    <x v="83"/>
    <s v="China"/>
    <s v="CNE000001GD5"/>
    <n v="6610458"/>
    <s v="Special"/>
    <x v="14"/>
  </r>
  <r>
    <x v="84"/>
    <s v="Singapore"/>
    <s v="SG2C32962814"/>
    <s v="B4LR5Q8"/>
    <s v="Annual"/>
    <x v="14"/>
  </r>
  <r>
    <x v="84"/>
    <s v="Singapore"/>
    <s v="SG2C32962814"/>
    <s v="B4LR5Q8"/>
    <s v="Annual"/>
    <x v="14"/>
  </r>
  <r>
    <x v="84"/>
    <s v="Singapore"/>
    <s v="SG2C32962814"/>
    <s v="B4LR5Q8"/>
    <s v="Annual"/>
    <x v="14"/>
  </r>
  <r>
    <x v="85"/>
    <s v="India"/>
    <s v="INE262H01013"/>
    <s v="B28SM03"/>
    <s v="Annual"/>
    <x v="14"/>
  </r>
  <r>
    <x v="85"/>
    <s v="India"/>
    <s v="INE262H01013"/>
    <s v="B28SM03"/>
    <s v="Annual"/>
    <x v="14"/>
  </r>
  <r>
    <x v="85"/>
    <s v="India"/>
    <s v="INE262H01013"/>
    <s v="B28SM03"/>
    <s v="Annual"/>
    <x v="14"/>
  </r>
  <r>
    <x v="85"/>
    <s v="India"/>
    <s v="INE262H01013"/>
    <s v="B28SM03"/>
    <s v="Annual"/>
    <x v="14"/>
  </r>
  <r>
    <x v="85"/>
    <s v="India"/>
    <s v="INE262H01013"/>
    <s v="B28SM03"/>
    <s v="Annual"/>
    <x v="14"/>
  </r>
  <r>
    <x v="85"/>
    <s v="India"/>
    <s v="INE262H01013"/>
    <s v="B28SM03"/>
    <s v="Annual"/>
    <x v="14"/>
  </r>
  <r>
    <x v="85"/>
    <s v="India"/>
    <s v="INE262H01013"/>
    <s v="B28SM03"/>
    <s v="Annual"/>
    <x v="14"/>
  </r>
  <r>
    <x v="85"/>
    <s v="India"/>
    <s v="INE262H01013"/>
    <s v="B28SM03"/>
    <s v="Annual"/>
    <x v="14"/>
  </r>
  <r>
    <x v="85"/>
    <s v="India"/>
    <s v="INE262H01013"/>
    <s v="B28SM03"/>
    <s v="Annual"/>
    <x v="14"/>
  </r>
  <r>
    <x v="86"/>
    <s v="India"/>
    <s v="INE075A01022"/>
    <n v="6206051"/>
    <s v="Annual"/>
    <x v="14"/>
  </r>
  <r>
    <x v="86"/>
    <s v="India"/>
    <s v="INE075A01022"/>
    <n v="6206051"/>
    <s v="Annual"/>
    <x v="14"/>
  </r>
  <r>
    <x v="86"/>
    <s v="India"/>
    <s v="INE075A01022"/>
    <n v="6206051"/>
    <s v="Annual"/>
    <x v="14"/>
  </r>
  <r>
    <x v="86"/>
    <s v="India"/>
    <s v="INE075A01022"/>
    <n v="6206051"/>
    <s v="Annual"/>
    <x v="14"/>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7"/>
    <s v="China"/>
    <s v="CNE0000014G0"/>
    <n v="6281508"/>
    <s v="Speci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8"/>
    <s v="USA"/>
    <s v="US05351W1036"/>
    <s v="BYP0CD9"/>
    <s v="Annual"/>
    <x v="15"/>
  </r>
  <r>
    <x v="89"/>
    <s v="China"/>
    <s v="CNE000001JY5"/>
    <s v="B01QZN4"/>
    <s v="Special"/>
    <x v="15"/>
  </r>
  <r>
    <x v="90"/>
    <s v="China"/>
    <s v="CNE100000734"/>
    <s v="B249NZ2"/>
    <s v="Special"/>
    <x v="15"/>
  </r>
  <r>
    <x v="90"/>
    <s v="China"/>
    <s v="CNE100000734"/>
    <s v="B249NZ2"/>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1"/>
    <s v="China"/>
    <s v="CNE000001G87"/>
    <n v="6711630"/>
    <s v="Special"/>
    <x v="15"/>
  </r>
  <r>
    <x v="92"/>
    <s v="United Kingdom"/>
    <s v="GB00B7KR2P84"/>
    <s v="B7KR2P8"/>
    <s v="Speci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3"/>
    <s v="India"/>
    <s v="INE154A01025"/>
    <s v="B0JGGP5"/>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4"/>
    <s v="India"/>
    <s v="INE019A01038"/>
    <s v="BZBYJJ7"/>
    <s v="Annual"/>
    <x v="15"/>
  </r>
  <r>
    <x v="95"/>
    <s v="Hong Kong"/>
    <s v="HK0823032773"/>
    <s v="B0PB4M7"/>
    <s v="Annual"/>
    <x v="15"/>
  </r>
  <r>
    <x v="95"/>
    <s v="Hong Kong"/>
    <s v="HK0823032773"/>
    <s v="B0PB4M7"/>
    <s v="Annual"/>
    <x v="15"/>
  </r>
  <r>
    <x v="95"/>
    <s v="Hong Kong"/>
    <s v="HK0823032773"/>
    <s v="B0PB4M7"/>
    <s v="Annual"/>
    <x v="15"/>
  </r>
  <r>
    <x v="95"/>
    <s v="Hong Kong"/>
    <s v="HK0823032773"/>
    <s v="B0PB4M7"/>
    <s v="Annual"/>
    <x v="15"/>
  </r>
  <r>
    <x v="95"/>
    <s v="Hong Kong"/>
    <s v="HK0823032773"/>
    <s v="B0PB4M7"/>
    <s v="Annual"/>
    <x v="15"/>
  </r>
  <r>
    <x v="95"/>
    <s v="Hong Kong"/>
    <s v="HK0823032773"/>
    <s v="B0PB4M7"/>
    <s v="Annual"/>
    <x v="15"/>
  </r>
  <r>
    <x v="95"/>
    <s v="Hong Kong"/>
    <s v="HK0823032773"/>
    <s v="B0PB4M7"/>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6"/>
    <s v="Singapore"/>
    <s v="SG1DH9000006"/>
    <s v="BF5GLW6"/>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7"/>
    <s v="United Kingdom"/>
    <s v="GB00BDVZYZ77"/>
    <s v="BDVZYZ7"/>
    <s v="Annual"/>
    <x v="15"/>
  </r>
  <r>
    <x v="98"/>
    <s v="China"/>
    <s v="CNE100000W03"/>
    <s v="B4N0576"/>
    <s v="Special"/>
    <x v="16"/>
  </r>
  <r>
    <x v="98"/>
    <s v="China"/>
    <s v="CNE100000W03"/>
    <s v="B4N0576"/>
    <s v="Special"/>
    <x v="16"/>
  </r>
  <r>
    <x v="98"/>
    <s v="China"/>
    <s v="CNE100000W03"/>
    <s v="B4N0576"/>
    <s v="Special"/>
    <x v="16"/>
  </r>
  <r>
    <x v="98"/>
    <s v="China"/>
    <s v="CNE100000W03"/>
    <s v="B4N0576"/>
    <s v="Speci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99"/>
    <s v="Greece"/>
    <s v="GRS323003012"/>
    <s v="BYZ43T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0"/>
    <s v="Jersey"/>
    <s v="GB00B19NLV48"/>
    <s v="B19NLV4"/>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1"/>
    <s v="United Kingdom"/>
    <s v="GB0004052071"/>
    <n v="405207"/>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2"/>
    <s v="United Kingdom"/>
    <s v="GB00BYT1DJ19"/>
    <s v="BYT1DJ1"/>
    <s v="Annual"/>
    <x v="16"/>
  </r>
  <r>
    <x v="103"/>
    <s v="Cayman Islands"/>
    <s v="KYG5074S1012"/>
    <s v="BNMBPD9"/>
    <s v="Extraordinary Shareholders"/>
    <x v="16"/>
  </r>
  <r>
    <x v="103"/>
    <s v="Cayman Islands"/>
    <s v="KYG5074S1012"/>
    <s v="BNMBPD9"/>
    <s v="Extraordinary Shareholders"/>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4"/>
    <s v="United Kingdom"/>
    <s v="GB00BZ4BQC70"/>
    <s v="BZ4BQC7"/>
    <s v="Annual"/>
    <x v="16"/>
  </r>
  <r>
    <x v="105"/>
    <s v="South Korea"/>
    <s v="KR7011780004"/>
    <n v="6499323"/>
    <s v="Special"/>
    <x v="16"/>
  </r>
  <r>
    <x v="105"/>
    <s v="South Korea"/>
    <s v="KR7011780004"/>
    <n v="6499323"/>
    <s v="Special"/>
    <x v="16"/>
  </r>
  <r>
    <x v="105"/>
    <s v="South Korea"/>
    <s v="KR7011780004"/>
    <n v="6499323"/>
    <s v="Special"/>
    <x v="16"/>
  </r>
  <r>
    <x v="106"/>
    <s v="India"/>
    <s v="INE356A01018"/>
    <n v="6151593"/>
    <s v="Annual"/>
    <x v="16"/>
  </r>
  <r>
    <x v="106"/>
    <s v="India"/>
    <s v="INE356A01018"/>
    <n v="6151593"/>
    <s v="Annual"/>
    <x v="16"/>
  </r>
  <r>
    <x v="106"/>
    <s v="India"/>
    <s v="INE356A01018"/>
    <n v="6151593"/>
    <s v="Annual"/>
    <x v="16"/>
  </r>
  <r>
    <x v="106"/>
    <s v="India"/>
    <s v="INE356A01018"/>
    <n v="6151593"/>
    <s v="Annual"/>
    <x v="16"/>
  </r>
  <r>
    <x v="106"/>
    <s v="India"/>
    <s v="INE356A01018"/>
    <n v="6151593"/>
    <s v="Annual"/>
    <x v="16"/>
  </r>
  <r>
    <x v="106"/>
    <s v="India"/>
    <s v="INE356A01018"/>
    <n v="6151593"/>
    <s v="Annual"/>
    <x v="16"/>
  </r>
  <r>
    <x v="106"/>
    <s v="India"/>
    <s v="INE356A01018"/>
    <n v="6151593"/>
    <s v="Annual"/>
    <x v="16"/>
  </r>
  <r>
    <x v="106"/>
    <s v="India"/>
    <s v="INE356A01018"/>
    <n v="6151593"/>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7"/>
    <s v="United Kingdom"/>
    <s v="GB00BNNTLN49"/>
    <s v="BNNTLN4"/>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8"/>
    <s v="Singapore"/>
    <s v="SG1I53882771"/>
    <n v="6243597"/>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09"/>
    <s v="Singapore"/>
    <s v="SG1N89910219"/>
    <n v="6609478"/>
    <s v="Annual"/>
    <x v="16"/>
  </r>
  <r>
    <x v="110"/>
    <s v="India"/>
    <s v="INE647A01010"/>
    <n v="6374947"/>
    <s v="Annual"/>
    <x v="16"/>
  </r>
  <r>
    <x v="110"/>
    <s v="India"/>
    <s v="INE647A01010"/>
    <n v="6374947"/>
    <s v="Annual"/>
    <x v="16"/>
  </r>
  <r>
    <x v="110"/>
    <s v="India"/>
    <s v="INE647A01010"/>
    <n v="6374947"/>
    <s v="Annual"/>
    <x v="16"/>
  </r>
  <r>
    <x v="110"/>
    <s v="India"/>
    <s v="INE647A01010"/>
    <n v="6374947"/>
    <s v="Annual"/>
    <x v="16"/>
  </r>
  <r>
    <x v="110"/>
    <s v="India"/>
    <s v="INE647A01010"/>
    <n v="6374947"/>
    <s v="Annual"/>
    <x v="16"/>
  </r>
  <r>
    <x v="110"/>
    <s v="India"/>
    <s v="INE647A01010"/>
    <n v="6374947"/>
    <s v="Annual"/>
    <x v="16"/>
  </r>
  <r>
    <x v="110"/>
    <s v="India"/>
    <s v="INE647A01010"/>
    <n v="6374947"/>
    <s v="Annual"/>
    <x v="16"/>
  </r>
  <r>
    <x v="110"/>
    <s v="India"/>
    <s v="INE647A01010"/>
    <n v="6374947"/>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1"/>
    <s v="United Kingdom"/>
    <s v="GB0007908733"/>
    <n v="7908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2"/>
    <s v="Israel"/>
    <s v="IL0010823792"/>
    <n v="2898173"/>
    <s v="Annual"/>
    <x v="16"/>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3"/>
    <s v="Greece"/>
    <s v="GRS015003007"/>
    <s v="BZ1MXR7"/>
    <s v="Annual"/>
    <x v="17"/>
  </r>
  <r>
    <x v="114"/>
    <s v="China"/>
    <s v="CNE1000030S9"/>
    <s v="BYM9X70"/>
    <s v="Speci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5"/>
    <s v="India"/>
    <s v="INE07Y701011"/>
    <s v="BK709V6"/>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6"/>
    <s v="United Kingdom"/>
    <s v="GB00BM8Q5M07"/>
    <s v="BM8Q5M0"/>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7"/>
    <s v="USA"/>
    <s v="US58155Q1031"/>
    <n v="2378534"/>
    <s v="Annual"/>
    <x v="17"/>
  </r>
  <r>
    <x v="118"/>
    <s v="Indonesia"/>
    <s v="ID1000116700"/>
    <s v="B4LD3M8"/>
    <s v="Annual"/>
    <x v="17"/>
  </r>
  <r>
    <x v="118"/>
    <s v="Indonesia"/>
    <s v="ID1000116700"/>
    <s v="B4LD3M8"/>
    <s v="Annual"/>
    <x v="17"/>
  </r>
  <r>
    <x v="118"/>
    <s v="Indonesia"/>
    <s v="ID1000116700"/>
    <s v="B4LD3M8"/>
    <s v="Annual"/>
    <x v="17"/>
  </r>
  <r>
    <x v="118"/>
    <s v="Indonesia"/>
    <s v="ID1000116700"/>
    <s v="B4LD3M8"/>
    <s v="Annual"/>
    <x v="17"/>
  </r>
  <r>
    <x v="118"/>
    <s v="Indonesia"/>
    <s v="ID1000116700"/>
    <s v="B4LD3M8"/>
    <s v="Annual"/>
    <x v="17"/>
  </r>
  <r>
    <x v="119"/>
    <s v="Indonesia"/>
    <s v="ID1000057003"/>
    <n v="6283979"/>
    <s v="Annual"/>
    <x v="17"/>
  </r>
  <r>
    <x v="119"/>
    <s v="Indonesia"/>
    <s v="ID1000057003"/>
    <n v="6283979"/>
    <s v="Annual"/>
    <x v="17"/>
  </r>
  <r>
    <x v="119"/>
    <s v="Indonesia"/>
    <s v="ID1000057003"/>
    <n v="6283979"/>
    <s v="Annual"/>
    <x v="17"/>
  </r>
  <r>
    <x v="119"/>
    <s v="Indonesia"/>
    <s v="ID1000057003"/>
    <n v="6283979"/>
    <s v="Annual"/>
    <x v="17"/>
  </r>
  <r>
    <x v="119"/>
    <s v="Indonesia"/>
    <s v="ID1000057003"/>
    <n v="6283979"/>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0"/>
    <s v="Singapore"/>
    <s v="SG1I52882764"/>
    <n v="6243586"/>
    <s v="Annual"/>
    <x v="17"/>
  </r>
  <r>
    <x v="121"/>
    <s v="China"/>
    <s v="CNE100000437"/>
    <s v="B07J656"/>
    <s v="Extraordinary Shareholders"/>
    <x v="17"/>
  </r>
  <r>
    <x v="122"/>
    <s v="China"/>
    <s v="CNE000001GL8"/>
    <n v="6731133"/>
    <s v="Special"/>
    <x v="17"/>
  </r>
  <r>
    <x v="122"/>
    <s v="China"/>
    <s v="CNE000001GL8"/>
    <n v="6731133"/>
    <s v="Special"/>
    <x v="17"/>
  </r>
  <r>
    <x v="122"/>
    <s v="China"/>
    <s v="CNE000001GL8"/>
    <n v="6731133"/>
    <s v="Special"/>
    <x v="17"/>
  </r>
  <r>
    <x v="122"/>
    <s v="China"/>
    <s v="CNE000001GL8"/>
    <n v="6731133"/>
    <s v="Speci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3"/>
    <s v="United Kingdom"/>
    <s v="GB00B39J2M42"/>
    <s v="B39J2M4"/>
    <s v="Annual"/>
    <x v="17"/>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4"/>
    <s v="Thailand"/>
    <s v="TH0221B10Z05"/>
    <s v="BDDW2W9"/>
    <s v="Annual"/>
    <x v="18"/>
  </r>
  <r>
    <x v="125"/>
    <s v="China"/>
    <s v="CNE0000007J8"/>
    <n v="6195308"/>
    <s v="Special"/>
    <x v="18"/>
  </r>
  <r>
    <x v="125"/>
    <s v="China"/>
    <s v="CNE0000007J8"/>
    <n v="6195308"/>
    <s v="Special"/>
    <x v="18"/>
  </r>
  <r>
    <x v="125"/>
    <s v="China"/>
    <s v="CNE0000007J8"/>
    <n v="6195308"/>
    <s v="Special"/>
    <x v="18"/>
  </r>
  <r>
    <x v="125"/>
    <s v="China"/>
    <s v="CNE0000007J8"/>
    <n v="6195308"/>
    <s v="Special"/>
    <x v="18"/>
  </r>
  <r>
    <x v="126"/>
    <s v="China"/>
    <s v="CNE100001QS1"/>
    <s v="BGY6SV2"/>
    <s v="Extraordinary Shareholders"/>
    <x v="18"/>
  </r>
  <r>
    <x v="127"/>
    <s v="China"/>
    <s v="CNE100000P85"/>
    <s v="B3NVLZ2"/>
    <s v="Speci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8"/>
    <s v="Ireland"/>
    <s v="IE00BZ12WP82"/>
    <s v="BZ12WP8"/>
    <s v="Annual"/>
    <x v="18"/>
  </r>
  <r>
    <x v="129"/>
    <s v="India"/>
    <s v="INE239A01016"/>
    <n v="6128605"/>
    <s v="Court"/>
    <x v="18"/>
  </r>
  <r>
    <x v="130"/>
    <s v="China"/>
    <s v="CNE000000M72"/>
    <n v="6450847"/>
    <s v="Special"/>
    <x v="18"/>
  </r>
  <r>
    <x v="131"/>
    <s v="India"/>
    <s v="INE758T01015"/>
    <s v="BL6P210"/>
    <s v="Special"/>
    <x v="18"/>
  </r>
  <r>
    <x v="131"/>
    <s v="India"/>
    <s v="INE758T01015"/>
    <s v="BL6P210"/>
    <s v="Special"/>
    <x v="18"/>
  </r>
  <r>
    <x v="131"/>
    <s v="India"/>
    <s v="INE758T01015"/>
    <s v="BL6P210"/>
    <s v="Special"/>
    <x v="18"/>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2"/>
    <s v="India"/>
    <s v="INE423A01024"/>
    <s v="B01VRK0"/>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3"/>
    <s v="India"/>
    <s v="INE742F01042"/>
    <s v="B28XXH2"/>
    <s v="Annual"/>
    <x v="19"/>
  </r>
  <r>
    <x v="134"/>
    <s v="India"/>
    <s v="INE399L01023"/>
    <s v="BGJW2K2"/>
    <s v="Annual"/>
    <x v="19"/>
  </r>
  <r>
    <x v="134"/>
    <s v="India"/>
    <s v="INE399L01023"/>
    <s v="BGJW2K2"/>
    <s v="Annual"/>
    <x v="19"/>
  </r>
  <r>
    <x v="134"/>
    <s v="India"/>
    <s v="INE399L01023"/>
    <s v="BGJW2K2"/>
    <s v="Annual"/>
    <x v="19"/>
  </r>
  <r>
    <x v="134"/>
    <s v="India"/>
    <s v="INE399L01023"/>
    <s v="BGJW2K2"/>
    <s v="Annual"/>
    <x v="19"/>
  </r>
  <r>
    <x v="134"/>
    <s v="India"/>
    <s v="INE399L01023"/>
    <s v="BGJW2K2"/>
    <s v="Annual"/>
    <x v="19"/>
  </r>
  <r>
    <x v="134"/>
    <s v="India"/>
    <s v="INE399L01023"/>
    <s v="BGJW2K2"/>
    <s v="Annual"/>
    <x v="19"/>
  </r>
  <r>
    <x v="134"/>
    <s v="India"/>
    <s v="INE399L01023"/>
    <s v="BGJW2K2"/>
    <s v="Annual"/>
    <x v="19"/>
  </r>
  <r>
    <x v="134"/>
    <s v="India"/>
    <s v="INE399L01023"/>
    <s v="BGJW2K2"/>
    <s v="Annual"/>
    <x v="19"/>
  </r>
  <r>
    <x v="134"/>
    <s v="India"/>
    <s v="INE399L01023"/>
    <s v="BGJW2K2"/>
    <s v="Annual"/>
    <x v="19"/>
  </r>
  <r>
    <x v="135"/>
    <s v="India"/>
    <s v="INE917I01010"/>
    <s v="B2QKXW0"/>
    <s v="Annual"/>
    <x v="19"/>
  </r>
  <r>
    <x v="135"/>
    <s v="India"/>
    <s v="INE917I01010"/>
    <s v="B2QKXW0"/>
    <s v="Annual"/>
    <x v="19"/>
  </r>
  <r>
    <x v="135"/>
    <s v="India"/>
    <s v="INE917I01010"/>
    <s v="B2QKXW0"/>
    <s v="Annual"/>
    <x v="19"/>
  </r>
  <r>
    <x v="135"/>
    <s v="India"/>
    <s v="INE917I01010"/>
    <s v="B2QKXW0"/>
    <s v="Annual"/>
    <x v="19"/>
  </r>
  <r>
    <x v="135"/>
    <s v="India"/>
    <s v="INE917I01010"/>
    <s v="B2QKXW0"/>
    <s v="Annual"/>
    <x v="19"/>
  </r>
  <r>
    <x v="135"/>
    <s v="India"/>
    <s v="INE917I01010"/>
    <s v="B2QKXW0"/>
    <s v="Annual"/>
    <x v="19"/>
  </r>
  <r>
    <x v="135"/>
    <s v="India"/>
    <s v="INE917I01010"/>
    <s v="B2QKXW0"/>
    <s v="Annual"/>
    <x v="19"/>
  </r>
  <r>
    <x v="136"/>
    <s v="China"/>
    <s v="CNE000000R36"/>
    <n v="6193948"/>
    <s v="Special"/>
    <x v="19"/>
  </r>
  <r>
    <x v="136"/>
    <s v="China"/>
    <s v="CNE000000R36"/>
    <n v="6193948"/>
    <s v="Speci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7"/>
    <s v="USA"/>
    <s v="US23355L1061"/>
    <s v="BYXD7B3"/>
    <s v="Annual"/>
    <x v="19"/>
  </r>
  <r>
    <x v="138"/>
    <s v="India"/>
    <s v="INE159A01016"/>
    <n v="6117982"/>
    <s v="Annual"/>
    <x v="19"/>
  </r>
  <r>
    <x v="138"/>
    <s v="India"/>
    <s v="INE159A01016"/>
    <n v="6117982"/>
    <s v="Annual"/>
    <x v="19"/>
  </r>
  <r>
    <x v="138"/>
    <s v="India"/>
    <s v="INE159A01016"/>
    <n v="6117982"/>
    <s v="Annual"/>
    <x v="19"/>
  </r>
  <r>
    <x v="138"/>
    <s v="India"/>
    <s v="INE159A01016"/>
    <n v="6117982"/>
    <s v="Annual"/>
    <x v="19"/>
  </r>
  <r>
    <x v="138"/>
    <s v="India"/>
    <s v="INE159A01016"/>
    <n v="6117982"/>
    <s v="Annual"/>
    <x v="19"/>
  </r>
  <r>
    <x v="138"/>
    <s v="India"/>
    <s v="INE159A01016"/>
    <n v="6117982"/>
    <s v="Annual"/>
    <x v="19"/>
  </r>
  <r>
    <x v="139"/>
    <s v="China"/>
    <s v="CNE100000BP1"/>
    <s v="B2R9WZ2"/>
    <s v="Special"/>
    <x v="19"/>
  </r>
  <r>
    <x v="139"/>
    <s v="China"/>
    <s v="CNE100000BP1"/>
    <s v="B2R9WZ2"/>
    <s v="Special"/>
    <x v="19"/>
  </r>
  <r>
    <x v="139"/>
    <s v="China"/>
    <s v="CNE100000BP1"/>
    <s v="B2R9WZ2"/>
    <s v="Special"/>
    <x v="19"/>
  </r>
  <r>
    <x v="139"/>
    <s v="China"/>
    <s v="CNE100000BP1"/>
    <s v="B2R9WZ2"/>
    <s v="Special"/>
    <x v="19"/>
  </r>
  <r>
    <x v="139"/>
    <s v="China"/>
    <s v="CNE100000BP1"/>
    <s v="B2R9WZ2"/>
    <s v="Special"/>
    <x v="19"/>
  </r>
  <r>
    <x v="139"/>
    <s v="China"/>
    <s v="CNE100000BP1"/>
    <s v="B2R9WZ2"/>
    <s v="Speci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0"/>
    <s v="Ireland"/>
    <s v="IE0005711209"/>
    <s v="B94G471"/>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1"/>
    <s v="Hong Kong"/>
    <s v="HK0992009065"/>
    <n v="6218089"/>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2"/>
    <s v="South Africa"/>
    <s v="ZAE000005443"/>
    <n v="6688068"/>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3"/>
    <s v="Singapore"/>
    <s v="SG1V61937297"/>
    <n v="6811734"/>
    <s v="Annual"/>
    <x v="19"/>
  </r>
  <r>
    <x v="144"/>
    <s v="India"/>
    <s v="INE669C01036"/>
    <s v="BWFGD63"/>
    <s v="Annual"/>
    <x v="19"/>
  </r>
  <r>
    <x v="144"/>
    <s v="India"/>
    <s v="INE669C01036"/>
    <s v="BWFGD63"/>
    <s v="Annual"/>
    <x v="19"/>
  </r>
  <r>
    <x v="144"/>
    <s v="India"/>
    <s v="INE669C01036"/>
    <s v="BWFGD63"/>
    <s v="Annual"/>
    <x v="19"/>
  </r>
  <r>
    <x v="144"/>
    <s v="India"/>
    <s v="INE669C01036"/>
    <s v="BWFGD63"/>
    <s v="Annual"/>
    <x v="19"/>
  </r>
  <r>
    <x v="144"/>
    <s v="India"/>
    <s v="INE669C01036"/>
    <s v="BWFGD63"/>
    <s v="Annual"/>
    <x v="19"/>
  </r>
  <r>
    <x v="144"/>
    <s v="India"/>
    <s v="INE669C01036"/>
    <s v="BWFGD63"/>
    <s v="Annual"/>
    <x v="19"/>
  </r>
  <r>
    <x v="144"/>
    <s v="India"/>
    <s v="INE669C01036"/>
    <s v="BWFGD63"/>
    <s v="Annual"/>
    <x v="19"/>
  </r>
  <r>
    <x v="145"/>
    <s v="India"/>
    <s v="INE280A01028"/>
    <n v="6139340"/>
    <s v="Annual"/>
    <x v="19"/>
  </r>
  <r>
    <x v="145"/>
    <s v="India"/>
    <s v="INE280A01028"/>
    <n v="6139340"/>
    <s v="Annual"/>
    <x v="19"/>
  </r>
  <r>
    <x v="145"/>
    <s v="India"/>
    <s v="INE280A01028"/>
    <n v="6139340"/>
    <s v="Annual"/>
    <x v="19"/>
  </r>
  <r>
    <x v="145"/>
    <s v="India"/>
    <s v="INE280A01028"/>
    <n v="6139340"/>
    <s v="Annual"/>
    <x v="19"/>
  </r>
  <r>
    <x v="145"/>
    <s v="India"/>
    <s v="INE280A01028"/>
    <n v="6139340"/>
    <s v="Annual"/>
    <x v="19"/>
  </r>
  <r>
    <x v="145"/>
    <s v="India"/>
    <s v="INE280A01028"/>
    <n v="6139340"/>
    <s v="Annual"/>
    <x v="19"/>
  </r>
  <r>
    <x v="145"/>
    <s v="India"/>
    <s v="INE280A01028"/>
    <n v="6139340"/>
    <s v="Annual"/>
    <x v="19"/>
  </r>
  <r>
    <x v="145"/>
    <s v="India"/>
    <s v="INE280A01028"/>
    <n v="6139340"/>
    <s v="Annual"/>
    <x v="19"/>
  </r>
  <r>
    <x v="145"/>
    <s v="India"/>
    <s v="INE280A01028"/>
    <n v="6139340"/>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6"/>
    <s v="USA"/>
    <s v="US9182041080"/>
    <n v="292868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7"/>
    <s v="United Kingdom"/>
    <s v="GB00BH4HKS39"/>
    <s v="BH4HKS3"/>
    <s v="Annual"/>
    <x v="19"/>
  </r>
  <r>
    <x v="148"/>
    <s v="India"/>
    <s v="INE364U01010"/>
    <s v="BD6H7M6"/>
    <s v="Annual"/>
    <x v="20"/>
  </r>
  <r>
    <x v="148"/>
    <s v="India"/>
    <s v="INE364U01010"/>
    <s v="BD6H7M6"/>
    <s v="Annual"/>
    <x v="20"/>
  </r>
  <r>
    <x v="148"/>
    <s v="India"/>
    <s v="INE364U01010"/>
    <s v="BD6H7M6"/>
    <s v="Annual"/>
    <x v="20"/>
  </r>
  <r>
    <x v="149"/>
    <s v="India"/>
    <s v="INE814H01011"/>
    <s v="B3WQH49"/>
    <s v="Annual"/>
    <x v="20"/>
  </r>
  <r>
    <x v="149"/>
    <s v="India"/>
    <s v="INE814H01011"/>
    <s v="B3WQH49"/>
    <s v="Annual"/>
    <x v="20"/>
  </r>
  <r>
    <x v="149"/>
    <s v="India"/>
    <s v="INE814H01011"/>
    <s v="B3WQH49"/>
    <s v="Annual"/>
    <x v="20"/>
  </r>
  <r>
    <x v="149"/>
    <s v="India"/>
    <s v="INE814H01011"/>
    <s v="B3WQH49"/>
    <s v="Annual"/>
    <x v="20"/>
  </r>
  <r>
    <x v="149"/>
    <s v="India"/>
    <s v="INE814H01011"/>
    <s v="B3WQH49"/>
    <s v="Annual"/>
    <x v="20"/>
  </r>
  <r>
    <x v="149"/>
    <s v="India"/>
    <s v="INE814H01011"/>
    <s v="B3WQH49"/>
    <s v="Annual"/>
    <x v="20"/>
  </r>
  <r>
    <x v="150"/>
    <s v="India"/>
    <s v="INE931S01010"/>
    <s v="BYPCLL6"/>
    <s v="Annual"/>
    <x v="20"/>
  </r>
  <r>
    <x v="150"/>
    <s v="India"/>
    <s v="INE931S01010"/>
    <s v="BYPCLL6"/>
    <s v="Annual"/>
    <x v="20"/>
  </r>
  <r>
    <x v="150"/>
    <s v="India"/>
    <s v="INE931S01010"/>
    <s v="BYPCLL6"/>
    <s v="Annual"/>
    <x v="20"/>
  </r>
  <r>
    <x v="150"/>
    <s v="India"/>
    <s v="INE931S01010"/>
    <s v="BYPCLL6"/>
    <s v="Annual"/>
    <x v="20"/>
  </r>
  <r>
    <x v="150"/>
    <s v="India"/>
    <s v="INE931S01010"/>
    <s v="BYPCLL6"/>
    <s v="Annual"/>
    <x v="20"/>
  </r>
  <r>
    <x v="150"/>
    <s v="India"/>
    <s v="INE931S01010"/>
    <s v="BYPCLL6"/>
    <s v="Annual"/>
    <x v="20"/>
  </r>
  <r>
    <x v="150"/>
    <s v="India"/>
    <s v="INE931S01010"/>
    <s v="BYPCLL6"/>
    <s v="Annual"/>
    <x v="20"/>
  </r>
  <r>
    <x v="151"/>
    <s v="India"/>
    <s v="INE296A01024"/>
    <s v="BD2N0P2"/>
    <s v="Annual"/>
    <x v="20"/>
  </r>
  <r>
    <x v="151"/>
    <s v="India"/>
    <s v="INE296A01024"/>
    <s v="BD2N0P2"/>
    <s v="Annual"/>
    <x v="20"/>
  </r>
  <r>
    <x v="151"/>
    <s v="India"/>
    <s v="INE296A01024"/>
    <s v="BD2N0P2"/>
    <s v="Annual"/>
    <x v="20"/>
  </r>
  <r>
    <x v="151"/>
    <s v="India"/>
    <s v="INE296A01024"/>
    <s v="BD2N0P2"/>
    <s v="Annual"/>
    <x v="20"/>
  </r>
  <r>
    <x v="151"/>
    <s v="India"/>
    <s v="INE296A01024"/>
    <s v="BD2N0P2"/>
    <s v="Annual"/>
    <x v="20"/>
  </r>
  <r>
    <x v="151"/>
    <s v="India"/>
    <s v="INE296A01024"/>
    <s v="BD2N0P2"/>
    <s v="Annual"/>
    <x v="20"/>
  </r>
  <r>
    <x v="151"/>
    <s v="India"/>
    <s v="INE296A01024"/>
    <s v="BD2N0P2"/>
    <s v="Annual"/>
    <x v="20"/>
  </r>
  <r>
    <x v="151"/>
    <s v="India"/>
    <s v="INE296A01024"/>
    <s v="BD2N0P2"/>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2"/>
    <s v="USA"/>
    <s v="US0995021062"/>
    <s v="B5367T7"/>
    <s v="Annual"/>
    <x v="20"/>
  </r>
  <r>
    <x v="153"/>
    <s v="Italy"/>
    <s v="IT0000066123"/>
    <n v="4116099"/>
    <s v="Ordinary Shareholders"/>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4"/>
    <s v="Cayman Islands"/>
    <s v="KYG211461085"/>
    <s v="B4R39F7"/>
    <s v="Annual"/>
    <x v="20"/>
  </r>
  <r>
    <x v="155"/>
    <s v="India"/>
    <s v="INE169A01031"/>
    <s v="B0VDZN5"/>
    <s v="Annual"/>
    <x v="20"/>
  </r>
  <r>
    <x v="155"/>
    <s v="India"/>
    <s v="INE169A01031"/>
    <s v="B0VDZN5"/>
    <s v="Annual"/>
    <x v="20"/>
  </r>
  <r>
    <x v="155"/>
    <s v="India"/>
    <s v="INE169A01031"/>
    <s v="B0VDZN5"/>
    <s v="Annual"/>
    <x v="20"/>
  </r>
  <r>
    <x v="155"/>
    <s v="India"/>
    <s v="INE169A01031"/>
    <s v="B0VDZN5"/>
    <s v="Annual"/>
    <x v="20"/>
  </r>
  <r>
    <x v="155"/>
    <s v="India"/>
    <s v="INE169A01031"/>
    <s v="B0VDZN5"/>
    <s v="Annual"/>
    <x v="20"/>
  </r>
  <r>
    <x v="155"/>
    <s v="India"/>
    <s v="INE169A01031"/>
    <s v="B0VDZN5"/>
    <s v="Annual"/>
    <x v="20"/>
  </r>
  <r>
    <x v="155"/>
    <s v="India"/>
    <s v="INE169A01031"/>
    <s v="B0VDZN5"/>
    <s v="Annual"/>
    <x v="20"/>
  </r>
  <r>
    <x v="156"/>
    <s v="Malaysia"/>
    <s v="MYL5398OO002"/>
    <n v="6359881"/>
    <s v="Extraordinary Shareholders"/>
    <x v="20"/>
  </r>
  <r>
    <x v="156"/>
    <s v="Malaysia"/>
    <s v="MYL5398OO002"/>
    <n v="6359881"/>
    <s v="Extraordinary Shareholders"/>
    <x v="20"/>
  </r>
  <r>
    <x v="156"/>
    <s v="Malaysia"/>
    <s v="MYL5398OO002"/>
    <n v="6359881"/>
    <s v="Extraordinary Shareholders"/>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7"/>
    <s v="USA"/>
    <s v="US7677548726"/>
    <s v="BJNQGL0"/>
    <s v="Annu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8"/>
    <s v="China"/>
    <s v="CNE100000M47"/>
    <s v="B615HC6"/>
    <s v="Speci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59"/>
    <s v="India"/>
    <s v="INE171A01029"/>
    <s v="BFT7KB7"/>
    <s v="Annual"/>
    <x v="20"/>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0"/>
    <s v="Luxembourg"/>
    <s v="LU1072616219"/>
    <s v="BMTRW10"/>
    <s v="Annual"/>
    <x v="21"/>
  </r>
  <r>
    <x v="161"/>
    <s v="India"/>
    <s v="INE918I01018"/>
    <s v="B2QKWK1"/>
    <s v="Annual"/>
    <x v="21"/>
  </r>
  <r>
    <x v="161"/>
    <s v="India"/>
    <s v="INE918I01018"/>
    <s v="B2QKWK1"/>
    <s v="Annual"/>
    <x v="21"/>
  </r>
  <r>
    <x v="161"/>
    <s v="India"/>
    <s v="INE918I01018"/>
    <s v="B2QKWK1"/>
    <s v="Annual"/>
    <x v="21"/>
  </r>
  <r>
    <x v="161"/>
    <s v="India"/>
    <s v="INE918I01018"/>
    <s v="B2QKWK1"/>
    <s v="Annual"/>
    <x v="21"/>
  </r>
  <r>
    <x v="161"/>
    <s v="India"/>
    <s v="INE918I01018"/>
    <s v="B2QKWK1"/>
    <s v="Annual"/>
    <x v="21"/>
  </r>
  <r>
    <x v="162"/>
    <s v="India"/>
    <s v="INE118A01012"/>
    <n v="6124142"/>
    <s v="Annual"/>
    <x v="21"/>
  </r>
  <r>
    <x v="162"/>
    <s v="India"/>
    <s v="INE118A01012"/>
    <n v="6124142"/>
    <s v="Annual"/>
    <x v="21"/>
  </r>
  <r>
    <x v="162"/>
    <s v="India"/>
    <s v="INE118A01012"/>
    <n v="6124142"/>
    <s v="Annual"/>
    <x v="21"/>
  </r>
  <r>
    <x v="162"/>
    <s v="India"/>
    <s v="INE118A01012"/>
    <n v="6124142"/>
    <s v="Annual"/>
    <x v="21"/>
  </r>
  <r>
    <x v="162"/>
    <s v="India"/>
    <s v="INE118A01012"/>
    <n v="6124142"/>
    <s v="Annual"/>
    <x v="21"/>
  </r>
  <r>
    <x v="162"/>
    <s v="India"/>
    <s v="INE118A01012"/>
    <n v="6124142"/>
    <s v="Annual"/>
    <x v="21"/>
  </r>
  <r>
    <x v="163"/>
    <s v="India"/>
    <s v="INE376G01013"/>
    <n v="6741251"/>
    <s v="Annual"/>
    <x v="21"/>
  </r>
  <r>
    <x v="163"/>
    <s v="India"/>
    <s v="INE376G01013"/>
    <n v="6741251"/>
    <s v="Annual"/>
    <x v="21"/>
  </r>
  <r>
    <x v="163"/>
    <s v="India"/>
    <s v="INE376G01013"/>
    <n v="6741251"/>
    <s v="Annual"/>
    <x v="21"/>
  </r>
  <r>
    <x v="163"/>
    <s v="India"/>
    <s v="INE376G01013"/>
    <n v="6741251"/>
    <s v="Annual"/>
    <x v="21"/>
  </r>
  <r>
    <x v="163"/>
    <s v="India"/>
    <s v="INE376G01013"/>
    <n v="6741251"/>
    <s v="Annual"/>
    <x v="21"/>
  </r>
  <r>
    <x v="163"/>
    <s v="India"/>
    <s v="INE376G01013"/>
    <n v="6741251"/>
    <s v="Annual"/>
    <x v="21"/>
  </r>
  <r>
    <x v="163"/>
    <s v="India"/>
    <s v="INE376G01013"/>
    <n v="6741251"/>
    <s v="Annual"/>
    <x v="21"/>
  </r>
  <r>
    <x v="163"/>
    <s v="India"/>
    <s v="INE376G01013"/>
    <n v="6741251"/>
    <s v="Annual"/>
    <x v="21"/>
  </r>
  <r>
    <x v="164"/>
    <s v="India"/>
    <s v="INE259A01022"/>
    <n v="6139696"/>
    <s v="Annual"/>
    <x v="21"/>
  </r>
  <r>
    <x v="164"/>
    <s v="India"/>
    <s v="INE259A01022"/>
    <n v="6139696"/>
    <s v="Annual"/>
    <x v="21"/>
  </r>
  <r>
    <x v="164"/>
    <s v="India"/>
    <s v="INE259A01022"/>
    <n v="6139696"/>
    <s v="Annual"/>
    <x v="21"/>
  </r>
  <r>
    <x v="164"/>
    <s v="India"/>
    <s v="INE259A01022"/>
    <n v="6139696"/>
    <s v="Annual"/>
    <x v="21"/>
  </r>
  <r>
    <x v="164"/>
    <s v="India"/>
    <s v="INE259A01022"/>
    <n v="6139696"/>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5"/>
    <s v="Japan"/>
    <s v="JP3143000002"/>
    <n v="6455789"/>
    <s v="Annual"/>
    <x v="21"/>
  </r>
  <r>
    <x v="166"/>
    <s v="Ireland"/>
    <s v="IE00B4Q5ZN47"/>
    <s v="B4Q5ZN4"/>
    <s v="Annual"/>
    <x v="21"/>
  </r>
  <r>
    <x v="166"/>
    <s v="Ireland"/>
    <s v="IE00B4Q5ZN47"/>
    <s v="B4Q5ZN4"/>
    <s v="Annual"/>
    <x v="21"/>
  </r>
  <r>
    <x v="166"/>
    <s v="Ireland"/>
    <s v="IE00B4Q5ZN47"/>
    <s v="B4Q5ZN4"/>
    <s v="Annual"/>
    <x v="21"/>
  </r>
  <r>
    <x v="166"/>
    <s v="Ireland"/>
    <s v="IE00B4Q5ZN47"/>
    <s v="B4Q5ZN4"/>
    <s v="Annual"/>
    <x v="21"/>
  </r>
  <r>
    <x v="166"/>
    <s v="Ireland"/>
    <s v="IE00B4Q5ZN47"/>
    <s v="B4Q5ZN4"/>
    <s v="Annual"/>
    <x v="21"/>
  </r>
  <r>
    <x v="166"/>
    <s v="Ireland"/>
    <s v="IE00B4Q5ZN47"/>
    <s v="B4Q5ZN4"/>
    <s v="Annual"/>
    <x v="21"/>
  </r>
  <r>
    <x v="166"/>
    <s v="Ireland"/>
    <s v="IE00B4Q5ZN47"/>
    <s v="B4Q5ZN4"/>
    <s v="Annual"/>
    <x v="21"/>
  </r>
  <r>
    <x v="166"/>
    <s v="Ireland"/>
    <s v="IE00B4Q5ZN47"/>
    <s v="B4Q5ZN4"/>
    <s v="Annual"/>
    <x v="21"/>
  </r>
  <r>
    <x v="64"/>
    <s v="China"/>
    <s v="CNE000000073"/>
    <n v="6188933"/>
    <s v="Special"/>
    <x v="21"/>
  </r>
  <r>
    <x v="167"/>
    <s v="USA"/>
    <s v="US50155Q1004"/>
    <s v="BP6JW21"/>
    <s v="Annual"/>
    <x v="21"/>
  </r>
  <r>
    <x v="167"/>
    <s v="USA"/>
    <s v="US50155Q1004"/>
    <s v="BP6JW21"/>
    <s v="Annual"/>
    <x v="21"/>
  </r>
  <r>
    <x v="167"/>
    <s v="USA"/>
    <s v="US50155Q1004"/>
    <s v="BP6JW21"/>
    <s v="Annual"/>
    <x v="21"/>
  </r>
  <r>
    <x v="167"/>
    <s v="USA"/>
    <s v="US50155Q1004"/>
    <s v="BP6JW21"/>
    <s v="Annual"/>
    <x v="21"/>
  </r>
  <r>
    <x v="167"/>
    <s v="USA"/>
    <s v="US50155Q1004"/>
    <s v="BP6JW21"/>
    <s v="Annual"/>
    <x v="21"/>
  </r>
  <r>
    <x v="167"/>
    <s v="USA"/>
    <s v="US50155Q1004"/>
    <s v="BP6JW21"/>
    <s v="Annual"/>
    <x v="21"/>
  </r>
  <r>
    <x v="167"/>
    <s v="USA"/>
    <s v="US50155Q1004"/>
    <s v="BP6JW21"/>
    <s v="Annual"/>
    <x v="21"/>
  </r>
  <r>
    <x v="168"/>
    <s v="China"/>
    <s v="CNE000000Y94"/>
    <n v="6140308"/>
    <s v="Special"/>
    <x v="21"/>
  </r>
  <r>
    <x v="169"/>
    <s v="Australia"/>
    <s v="AU000000MQG1"/>
    <s v="B28YTC2"/>
    <s v="Annual"/>
    <x v="21"/>
  </r>
  <r>
    <x v="169"/>
    <s v="Australia"/>
    <s v="AU000000MQG1"/>
    <s v="B28YTC2"/>
    <s v="Annual"/>
    <x v="21"/>
  </r>
  <r>
    <x v="169"/>
    <s v="Australia"/>
    <s v="AU000000MQG1"/>
    <s v="B28YTC2"/>
    <s v="Annual"/>
    <x v="21"/>
  </r>
  <r>
    <x v="169"/>
    <s v="Australia"/>
    <s v="AU000000MQG1"/>
    <s v="B28YTC2"/>
    <s v="Annual"/>
    <x v="21"/>
  </r>
  <r>
    <x v="169"/>
    <s v="Australia"/>
    <s v="AU000000MQG1"/>
    <s v="B28YTC2"/>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0"/>
    <s v="Greece"/>
    <s v="GRS003003035"/>
    <s v="BG087C6"/>
    <s v="Annu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1"/>
    <s v="France"/>
    <s v="FR0000184798"/>
    <n v="7339451"/>
    <s v="Annual/Speci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2"/>
    <s v="Mexico"/>
    <s v="MX01PI000005"/>
    <n v="2393388"/>
    <s v="Annual"/>
    <x v="21"/>
  </r>
  <r>
    <x v="173"/>
    <s v="Indonesia"/>
    <s v="ID1000095706"/>
    <n v="6687184"/>
    <s v="Extraordinary Shareholders"/>
    <x v="21"/>
  </r>
  <r>
    <x v="173"/>
    <s v="Indonesia"/>
    <s v="ID1000095706"/>
    <n v="6687184"/>
    <s v="Extraordinary Shareholders"/>
    <x v="21"/>
  </r>
  <r>
    <x v="173"/>
    <s v="Indonesia"/>
    <s v="ID1000095706"/>
    <n v="6687184"/>
    <s v="Extraordinary Shareholders"/>
    <x v="21"/>
  </r>
  <r>
    <x v="173"/>
    <s v="Indonesia"/>
    <s v="ID1000095706"/>
    <n v="6687184"/>
    <s v="Extraordinary Shareholders"/>
    <x v="21"/>
  </r>
  <r>
    <x v="174"/>
    <s v="China"/>
    <s v="CNE100000T40"/>
    <s v="B4YXJ49"/>
    <s v="Special"/>
    <x v="21"/>
  </r>
  <r>
    <x v="175"/>
    <s v="China"/>
    <s v="CNE100000QL8"/>
    <s v="B3YJLT9"/>
    <s v="Special"/>
    <x v="21"/>
  </r>
  <r>
    <x v="175"/>
    <s v="China"/>
    <s v="CNE100000QL8"/>
    <s v="B3YJLT9"/>
    <s v="Special"/>
    <x v="21"/>
  </r>
  <r>
    <x v="175"/>
    <s v="China"/>
    <s v="CNE100000QL8"/>
    <s v="B3YJLT9"/>
    <s v="Speci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6"/>
    <s v="India"/>
    <s v="INE070A01015"/>
    <n v="6100357"/>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7"/>
    <s v="Ireland"/>
    <s v="IE00BFY8C754"/>
    <s v="BFY8C75"/>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8"/>
    <s v="United Kingdom"/>
    <s v="GB00BP92CJ43"/>
    <s v="BP92CJ4"/>
    <s v="Annual"/>
    <x v="21"/>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79"/>
    <s v="India"/>
    <s v="INE208A01029"/>
    <s v="B01NFT1"/>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0"/>
    <s v="India"/>
    <s v="INE238A01034"/>
    <s v="BPFJHC7"/>
    <s v="Annual"/>
    <x v="22"/>
  </r>
  <r>
    <x v="181"/>
    <s v="India"/>
    <s v="INE121A01024"/>
    <s v="BJ9K2H4"/>
    <s v="Annual"/>
    <x v="22"/>
  </r>
  <r>
    <x v="181"/>
    <s v="India"/>
    <s v="INE121A01024"/>
    <s v="BJ9K2H4"/>
    <s v="Annual"/>
    <x v="22"/>
  </r>
  <r>
    <x v="181"/>
    <s v="India"/>
    <s v="INE121A01024"/>
    <s v="BJ9K2H4"/>
    <s v="Annual"/>
    <x v="22"/>
  </r>
  <r>
    <x v="181"/>
    <s v="India"/>
    <s v="INE121A01024"/>
    <s v="BJ9K2H4"/>
    <s v="Annual"/>
    <x v="22"/>
  </r>
  <r>
    <x v="181"/>
    <s v="India"/>
    <s v="INE121A01024"/>
    <s v="BJ9K2H4"/>
    <s v="Annual"/>
    <x v="22"/>
  </r>
  <r>
    <x v="181"/>
    <s v="India"/>
    <s v="INE121A01024"/>
    <s v="BJ9K2H4"/>
    <s v="Annual"/>
    <x v="22"/>
  </r>
  <r>
    <x v="181"/>
    <s v="India"/>
    <s v="INE121A01024"/>
    <s v="BJ9K2H4"/>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2"/>
    <s v="USA"/>
    <s v="US1727551004"/>
    <n v="2197308"/>
    <s v="Annual"/>
    <x v="22"/>
  </r>
  <r>
    <x v="183"/>
    <s v="India"/>
    <s v="INE089A01023"/>
    <n v="6410959"/>
    <s v="Annual"/>
    <x v="22"/>
  </r>
  <r>
    <x v="183"/>
    <s v="India"/>
    <s v="INE089A01023"/>
    <n v="6410959"/>
    <s v="Annual"/>
    <x v="22"/>
  </r>
  <r>
    <x v="183"/>
    <s v="India"/>
    <s v="INE089A01023"/>
    <n v="6410959"/>
    <s v="Annual"/>
    <x v="22"/>
  </r>
  <r>
    <x v="183"/>
    <s v="India"/>
    <s v="INE089A01023"/>
    <n v="6410959"/>
    <s v="Annual"/>
    <x v="22"/>
  </r>
  <r>
    <x v="183"/>
    <s v="India"/>
    <s v="INE089A01023"/>
    <n v="6410959"/>
    <s v="Annual"/>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Extraordinary Shareholders"/>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4"/>
    <s v="China"/>
    <s v="CNE100002375"/>
    <s v="BYQ9774"/>
    <s v="Special"/>
    <x v="22"/>
  </r>
  <r>
    <x v="185"/>
    <s v="Singapore"/>
    <s v="SG2D18969584"/>
    <s v="B5143W8"/>
    <s v="Annual"/>
    <x v="22"/>
  </r>
  <r>
    <x v="185"/>
    <s v="Singapore"/>
    <s v="SG2D18969584"/>
    <s v="B5143W8"/>
    <s v="Annual"/>
    <x v="22"/>
  </r>
  <r>
    <x v="185"/>
    <s v="Singapore"/>
    <s v="SG2D18969584"/>
    <s v="B5143W8"/>
    <s v="Annual"/>
    <x v="22"/>
  </r>
  <r>
    <x v="12"/>
    <s v="India"/>
    <s v="INE140A01024"/>
    <s v="B058J56"/>
    <s v="Annual"/>
    <x v="22"/>
  </r>
  <r>
    <x v="12"/>
    <s v="India"/>
    <s v="INE140A01024"/>
    <s v="B058J56"/>
    <s v="Annual"/>
    <x v="22"/>
  </r>
  <r>
    <x v="12"/>
    <s v="India"/>
    <s v="INE140A01024"/>
    <s v="B058J56"/>
    <s v="Annual"/>
    <x v="22"/>
  </r>
  <r>
    <x v="12"/>
    <s v="India"/>
    <s v="INE140A01024"/>
    <s v="B058J56"/>
    <s v="Annual"/>
    <x v="22"/>
  </r>
  <r>
    <x v="12"/>
    <s v="India"/>
    <s v="INE140A01024"/>
    <s v="B058J56"/>
    <s v="Annual"/>
    <x v="22"/>
  </r>
  <r>
    <x v="12"/>
    <s v="India"/>
    <s v="INE140A01024"/>
    <s v="B058J56"/>
    <s v="Annual"/>
    <x v="22"/>
  </r>
  <r>
    <x v="12"/>
    <s v="India"/>
    <s v="INE140A01024"/>
    <s v="B058J56"/>
    <s v="Annual"/>
    <x v="22"/>
  </r>
  <r>
    <x v="186"/>
    <s v="China"/>
    <s v="CNE000001F70"/>
    <n v="6648824"/>
    <s v="Special"/>
    <x v="22"/>
  </r>
  <r>
    <x v="186"/>
    <s v="China"/>
    <s v="CNE000001F70"/>
    <n v="6648824"/>
    <s v="Special"/>
    <x v="22"/>
  </r>
  <r>
    <x v="186"/>
    <s v="China"/>
    <s v="CNE000001F70"/>
    <n v="6648824"/>
    <s v="Special"/>
    <x v="22"/>
  </r>
  <r>
    <x v="186"/>
    <s v="China"/>
    <s v="CNE000001F70"/>
    <n v="6648824"/>
    <s v="Special"/>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Extraordinary Shareholders"/>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52"/>
    <s v="China"/>
    <s v="CNE1000036N7"/>
    <s v="BFD2096"/>
    <s v="Speci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7"/>
    <s v="Singapore"/>
    <s v="SG1T75931496"/>
    <s v="B02PY11"/>
    <s v="Annual"/>
    <x v="22"/>
  </r>
  <r>
    <x v="188"/>
    <s v="India"/>
    <s v="INE685A01028"/>
    <s v="B0XPSB8"/>
    <s v="Annual"/>
    <x v="22"/>
  </r>
  <r>
    <x v="188"/>
    <s v="India"/>
    <s v="INE685A01028"/>
    <s v="B0XPSB8"/>
    <s v="Annual"/>
    <x v="22"/>
  </r>
  <r>
    <x v="188"/>
    <s v="India"/>
    <s v="INE685A01028"/>
    <s v="B0XPSB8"/>
    <s v="Annual"/>
    <x v="22"/>
  </r>
  <r>
    <x v="188"/>
    <s v="India"/>
    <s v="INE685A01028"/>
    <s v="B0XPSB8"/>
    <s v="Annual"/>
    <x v="22"/>
  </r>
  <r>
    <x v="188"/>
    <s v="India"/>
    <s v="INE685A01028"/>
    <s v="B0XPSB8"/>
    <s v="Annual"/>
    <x v="22"/>
  </r>
  <r>
    <x v="188"/>
    <s v="India"/>
    <s v="INE685A01028"/>
    <s v="B0XPSB8"/>
    <s v="Annual"/>
    <x v="22"/>
  </r>
  <r>
    <x v="189"/>
    <s v="Cayman Islands"/>
    <s v="US7223041028"/>
    <s v="BYVW0F7"/>
    <s v="Annual"/>
    <x v="23"/>
  </r>
  <r>
    <x v="189"/>
    <s v="Cayman Islands"/>
    <s v="US7223041028"/>
    <s v="BYVW0F7"/>
    <s v="Annual"/>
    <x v="23"/>
  </r>
  <r>
    <x v="189"/>
    <s v="Cayman Islands"/>
    <s v="US7223041028"/>
    <s v="BYVW0F7"/>
    <s v="Annual"/>
    <x v="23"/>
  </r>
  <r>
    <x v="189"/>
    <s v="Cayman Islands"/>
    <s v="US7223041028"/>
    <s v="BYVW0F7"/>
    <s v="Annual"/>
    <x v="23"/>
  </r>
  <r>
    <x v="189"/>
    <s v="Cayman Islands"/>
    <s v="US7223041028"/>
    <s v="BYVW0F7"/>
    <s v="Annual"/>
    <x v="23"/>
  </r>
  <r>
    <x v="189"/>
    <s v="Cayman Islands"/>
    <s v="US7223041028"/>
    <s v="BYVW0F7"/>
    <s v="Annual"/>
    <x v="23"/>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190"/>
    <s v="Cayman Islands"/>
    <s v="KYG8924B1041"/>
    <s v="BJRFW26"/>
    <s v="Annual"/>
    <x v="24"/>
  </r>
  <r>
    <x v="38"/>
    <s v="India"/>
    <s v="INE406A01037"/>
    <n v="6702634"/>
    <s v="Annual"/>
    <x v="25"/>
  </r>
  <r>
    <x v="38"/>
    <s v="India"/>
    <s v="INE406A01037"/>
    <n v="6702634"/>
    <s v="Annual"/>
    <x v="25"/>
  </r>
  <r>
    <x v="38"/>
    <s v="India"/>
    <s v="INE406A01037"/>
    <n v="6702634"/>
    <s v="Annual"/>
    <x v="25"/>
  </r>
  <r>
    <x v="38"/>
    <s v="India"/>
    <s v="INE406A01037"/>
    <n v="6702634"/>
    <s v="Annual"/>
    <x v="25"/>
  </r>
  <r>
    <x v="38"/>
    <s v="India"/>
    <s v="INE406A01037"/>
    <n v="6702634"/>
    <s v="Annual"/>
    <x v="25"/>
  </r>
  <r>
    <x v="38"/>
    <s v="India"/>
    <s v="INE406A01037"/>
    <n v="6702634"/>
    <s v="Annual"/>
    <x v="25"/>
  </r>
  <r>
    <x v="38"/>
    <s v="India"/>
    <s v="INE406A01037"/>
    <n v="6702634"/>
    <s v="Annual"/>
    <x v="25"/>
  </r>
  <r>
    <x v="38"/>
    <s v="India"/>
    <s v="INE406A01037"/>
    <n v="6702634"/>
    <s v="Annual"/>
    <x v="25"/>
  </r>
  <r>
    <x v="38"/>
    <s v="India"/>
    <s v="INE406A01037"/>
    <n v="6702634"/>
    <s v="Annual"/>
    <x v="25"/>
  </r>
  <r>
    <x v="191"/>
    <s v="China"/>
    <s v="CNE1000029M4"/>
    <s v="BDCSC73"/>
    <s v="Extraordinary Shareholders"/>
    <x v="25"/>
  </r>
  <r>
    <x v="191"/>
    <s v="China"/>
    <s v="CNE1000029M4"/>
    <s v="BDCSC73"/>
    <s v="Extraordinary Shareholders"/>
    <x v="25"/>
  </r>
  <r>
    <x v="191"/>
    <s v="China"/>
    <s v="CNE1000029M4"/>
    <s v="BDCSC73"/>
    <s v="Extraordinary Shareholders"/>
    <x v="25"/>
  </r>
  <r>
    <x v="4"/>
    <s v="India"/>
    <s v="INE484J01027"/>
    <s v="BGQL729"/>
    <s v="Annual"/>
    <x v="25"/>
  </r>
  <r>
    <x v="4"/>
    <s v="India"/>
    <s v="INE484J01027"/>
    <s v="BGQL729"/>
    <s v="Annual"/>
    <x v="25"/>
  </r>
  <r>
    <x v="4"/>
    <s v="India"/>
    <s v="INE484J01027"/>
    <s v="BGQL729"/>
    <s v="Annual"/>
    <x v="25"/>
  </r>
  <r>
    <x v="4"/>
    <s v="India"/>
    <s v="INE484J01027"/>
    <s v="BGQL729"/>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2"/>
    <s v="Israel"/>
    <s v="IL0006912120"/>
    <n v="6451271"/>
    <s v="Annu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3"/>
    <s v="China"/>
    <s v="CNE000000C66"/>
    <n v="6802824"/>
    <s v="Special"/>
    <x v="25"/>
  </r>
  <r>
    <x v="194"/>
    <s v="India"/>
    <s v="INE974X01010"/>
    <s v="BD3R8D7"/>
    <s v="Annual"/>
    <x v="25"/>
  </r>
  <r>
    <x v="194"/>
    <s v="India"/>
    <s v="INE974X01010"/>
    <s v="BD3R8D7"/>
    <s v="Annual"/>
    <x v="25"/>
  </r>
  <r>
    <x v="194"/>
    <s v="India"/>
    <s v="INE974X01010"/>
    <s v="BD3R8D7"/>
    <s v="Annual"/>
    <x v="25"/>
  </r>
  <r>
    <x v="194"/>
    <s v="India"/>
    <s v="INE974X01010"/>
    <s v="BD3R8D7"/>
    <s v="Annual"/>
    <x v="25"/>
  </r>
  <r>
    <x v="194"/>
    <s v="India"/>
    <s v="INE974X01010"/>
    <s v="BD3R8D7"/>
    <s v="Annual"/>
    <x v="25"/>
  </r>
  <r>
    <x v="194"/>
    <s v="India"/>
    <s v="INE974X01010"/>
    <s v="BD3R8D7"/>
    <s v="Annual"/>
    <x v="25"/>
  </r>
  <r>
    <x v="194"/>
    <s v="India"/>
    <s v="INE974X01010"/>
    <s v="BD3R8D7"/>
    <s v="Annual"/>
    <x v="25"/>
  </r>
  <r>
    <x v="24"/>
    <s v="China"/>
    <s v="CNE100000N61"/>
    <s v="B4XRMZ4"/>
    <s v="Special"/>
    <x v="26"/>
  </r>
  <r>
    <x v="24"/>
    <s v="China"/>
    <s v="CNE100000N61"/>
    <s v="B4XRMZ4"/>
    <s v="Special"/>
    <x v="26"/>
  </r>
  <r>
    <x v="24"/>
    <s v="China"/>
    <s v="CNE100000N61"/>
    <s v="B4XRMZ4"/>
    <s v="Special"/>
    <x v="26"/>
  </r>
  <r>
    <x v="24"/>
    <s v="China"/>
    <s v="CNE100000N61"/>
    <s v="B4XRMZ4"/>
    <s v="Speci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5"/>
    <s v="India"/>
    <s v="INE323A01026"/>
    <s v="B01NFV3"/>
    <s v="Annual"/>
    <x v="26"/>
  </r>
  <r>
    <x v="196"/>
    <s v="Virgin Isl (UK)"/>
    <s v="VGG1890L1076"/>
    <s v="BJ1N1M9"/>
    <s v="Annual"/>
    <x v="26"/>
  </r>
  <r>
    <x v="196"/>
    <s v="Virgin Isl (UK)"/>
    <s v="VGG1890L1076"/>
    <s v="BJ1N1M9"/>
    <s v="Annual"/>
    <x v="26"/>
  </r>
  <r>
    <x v="196"/>
    <s v="Virgin Isl (UK)"/>
    <s v="VGG1890L1076"/>
    <s v="BJ1N1M9"/>
    <s v="Annual"/>
    <x v="26"/>
  </r>
  <r>
    <x v="196"/>
    <s v="Virgin Isl (UK)"/>
    <s v="VGG1890L1076"/>
    <s v="BJ1N1M9"/>
    <s v="Annual"/>
    <x v="26"/>
  </r>
  <r>
    <x v="196"/>
    <s v="Virgin Isl (UK)"/>
    <s v="VGG1890L1076"/>
    <s v="BJ1N1M9"/>
    <s v="Annual"/>
    <x v="26"/>
  </r>
  <r>
    <x v="40"/>
    <s v="China"/>
    <s v="CNE0000002R2"/>
    <n v="6192042"/>
    <s v="Special"/>
    <x v="26"/>
  </r>
  <r>
    <x v="40"/>
    <s v="China"/>
    <s v="CNE0000002R2"/>
    <n v="6192042"/>
    <s v="Special"/>
    <x v="26"/>
  </r>
  <r>
    <x v="197"/>
    <s v="India"/>
    <s v="INE288B01029"/>
    <s v="BNGMX23"/>
    <s v="Annual"/>
    <x v="26"/>
  </r>
  <r>
    <x v="197"/>
    <s v="India"/>
    <s v="INE288B01029"/>
    <s v="BNGMX23"/>
    <s v="Annual"/>
    <x v="26"/>
  </r>
  <r>
    <x v="197"/>
    <s v="India"/>
    <s v="INE288B01029"/>
    <s v="BNGMX23"/>
    <s v="Annual"/>
    <x v="26"/>
  </r>
  <r>
    <x v="197"/>
    <s v="India"/>
    <s v="INE288B01029"/>
    <s v="BNGMX23"/>
    <s v="Annual"/>
    <x v="26"/>
  </r>
  <r>
    <x v="197"/>
    <s v="India"/>
    <s v="INE288B01029"/>
    <s v="BNGMX23"/>
    <s v="Annual"/>
    <x v="26"/>
  </r>
  <r>
    <x v="197"/>
    <s v="India"/>
    <s v="INE288B01029"/>
    <s v="BNGMX23"/>
    <s v="Annual"/>
    <x v="26"/>
  </r>
  <r>
    <x v="197"/>
    <s v="India"/>
    <s v="INE288B01029"/>
    <s v="BNGMX23"/>
    <s v="Annual"/>
    <x v="26"/>
  </r>
  <r>
    <x v="198"/>
    <s v="India"/>
    <s v="INE102D01028"/>
    <s v="B1BDGY0"/>
    <s v="Annual"/>
    <x v="26"/>
  </r>
  <r>
    <x v="198"/>
    <s v="India"/>
    <s v="INE102D01028"/>
    <s v="B1BDGY0"/>
    <s v="Annual"/>
    <x v="26"/>
  </r>
  <r>
    <x v="198"/>
    <s v="India"/>
    <s v="INE102D01028"/>
    <s v="B1BDGY0"/>
    <s v="Annual"/>
    <x v="26"/>
  </r>
  <r>
    <x v="198"/>
    <s v="India"/>
    <s v="INE102D01028"/>
    <s v="B1BDGY0"/>
    <s v="Annual"/>
    <x v="26"/>
  </r>
  <r>
    <x v="198"/>
    <s v="India"/>
    <s v="INE102D01028"/>
    <s v="B1BDGY0"/>
    <s v="Annual"/>
    <x v="26"/>
  </r>
  <r>
    <x v="198"/>
    <s v="India"/>
    <s v="INE102D01028"/>
    <s v="B1BDGY0"/>
    <s v="Annual"/>
    <x v="26"/>
  </r>
  <r>
    <x v="199"/>
    <s v="United Kingdom"/>
    <s v="GB00B5N0P849"/>
    <s v="B5N0P84"/>
    <s v="Special"/>
    <x v="26"/>
  </r>
  <r>
    <x v="200"/>
    <s v="India"/>
    <s v="INE326A01037"/>
    <n v="6143761"/>
    <s v="Annual"/>
    <x v="26"/>
  </r>
  <r>
    <x v="200"/>
    <s v="India"/>
    <s v="INE326A01037"/>
    <n v="6143761"/>
    <s v="Annual"/>
    <x v="26"/>
  </r>
  <r>
    <x v="200"/>
    <s v="India"/>
    <s v="INE326A01037"/>
    <n v="6143761"/>
    <s v="Annual"/>
    <x v="26"/>
  </r>
  <r>
    <x v="200"/>
    <s v="India"/>
    <s v="INE326A01037"/>
    <n v="6143761"/>
    <s v="Annual"/>
    <x v="26"/>
  </r>
  <r>
    <x v="200"/>
    <s v="India"/>
    <s v="INE326A01037"/>
    <n v="6143761"/>
    <s v="Annual"/>
    <x v="26"/>
  </r>
  <r>
    <x v="201"/>
    <s v="Greece"/>
    <s v="GRS434003000"/>
    <n v="7268298"/>
    <s v="Extraordinary Shareholders"/>
    <x v="26"/>
  </r>
  <r>
    <x v="201"/>
    <s v="Greece"/>
    <s v="GRS434003000"/>
    <n v="7268298"/>
    <s v="Extraordinary Shareholders"/>
    <x v="26"/>
  </r>
  <r>
    <x v="201"/>
    <s v="Greece"/>
    <s v="GRS434003000"/>
    <n v="7268298"/>
    <s v="Extraordinary Shareholders"/>
    <x v="26"/>
  </r>
  <r>
    <x v="202"/>
    <s v="USA"/>
    <s v="US0248351001"/>
    <s v="B02H871"/>
    <s v="Special"/>
    <x v="27"/>
  </r>
  <r>
    <x v="202"/>
    <s v="USA"/>
    <s v="US0248351001"/>
    <s v="B02H871"/>
    <s v="Special"/>
    <x v="27"/>
  </r>
  <r>
    <x v="202"/>
    <s v="USA"/>
    <s v="US0248351001"/>
    <s v="B02H871"/>
    <s v="Speci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3"/>
    <s v="Japan"/>
    <s v="JP3119920001"/>
    <n v="6294498"/>
    <s v="Annu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4"/>
    <s v="Israel"/>
    <s v="IL0006046119"/>
    <n v="6076425"/>
    <s v="Annual/Special"/>
    <x v="27"/>
  </r>
  <r>
    <x v="205"/>
    <s v="USA"/>
    <s v="US29275Y1029"/>
    <s v="B020GQ5"/>
    <s v="Annual"/>
    <x v="27"/>
  </r>
  <r>
    <x v="205"/>
    <s v="USA"/>
    <s v="US29275Y1029"/>
    <s v="B020GQ5"/>
    <s v="Annual"/>
    <x v="27"/>
  </r>
  <r>
    <x v="205"/>
    <s v="USA"/>
    <s v="US29275Y1029"/>
    <s v="B020GQ5"/>
    <s v="Annual"/>
    <x v="27"/>
  </r>
  <r>
    <x v="205"/>
    <s v="USA"/>
    <s v="US29275Y1029"/>
    <s v="B020GQ5"/>
    <s v="Annual"/>
    <x v="27"/>
  </r>
  <r>
    <x v="205"/>
    <s v="USA"/>
    <s v="US29275Y1029"/>
    <s v="B020GQ5"/>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6"/>
    <s v="South Africa"/>
    <s v="ZAE000081949"/>
    <s v="B17BBR6"/>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207"/>
    <s v="United Kingdom"/>
    <s v="GB00B17BBQ50"/>
    <s v="B17BBQ5"/>
    <s v="Annual"/>
    <x v="27"/>
  </r>
  <r>
    <x v="9"/>
    <s v="China"/>
    <s v="CNE1000006H2"/>
    <s v="B23N9L3"/>
    <s v="Special"/>
    <x v="27"/>
  </r>
  <r>
    <x v="9"/>
    <s v="China"/>
    <s v="CNE1000006H2"/>
    <s v="B23N9L3"/>
    <s v="Special"/>
    <x v="27"/>
  </r>
  <r>
    <x v="208"/>
    <s v="India"/>
    <s v="INE883A01011"/>
    <n v="6214128"/>
    <s v="Annual"/>
    <x v="27"/>
  </r>
  <r>
    <x v="208"/>
    <s v="India"/>
    <s v="INE883A01011"/>
    <n v="6214128"/>
    <s v="Annual"/>
    <x v="27"/>
  </r>
  <r>
    <x v="208"/>
    <s v="India"/>
    <s v="INE883A01011"/>
    <n v="6214128"/>
    <s v="Annual"/>
    <x v="27"/>
  </r>
  <r>
    <x v="208"/>
    <s v="India"/>
    <s v="INE883A01011"/>
    <n v="6214128"/>
    <s v="Annual"/>
    <x v="27"/>
  </r>
  <r>
    <x v="208"/>
    <s v="India"/>
    <s v="INE883A01011"/>
    <n v="6214128"/>
    <s v="Annual"/>
    <x v="27"/>
  </r>
  <r>
    <x v="208"/>
    <s v="India"/>
    <s v="INE883A01011"/>
    <n v="6214128"/>
    <s v="Annual"/>
    <x v="27"/>
  </r>
  <r>
    <x v="208"/>
    <s v="India"/>
    <s v="INE883A01011"/>
    <n v="6214128"/>
    <s v="Annual"/>
    <x v="27"/>
  </r>
  <r>
    <x v="208"/>
    <s v="India"/>
    <s v="INE883A01011"/>
    <n v="6214128"/>
    <s v="Annual"/>
    <x v="27"/>
  </r>
  <r>
    <x v="209"/>
    <s v="Israel"/>
    <s v="IL0007670123"/>
    <n v="6460590"/>
    <s v="Annual"/>
    <x v="27"/>
  </r>
  <r>
    <x v="209"/>
    <s v="Israel"/>
    <s v="IL0007670123"/>
    <n v="6460590"/>
    <s v="Annual"/>
    <x v="27"/>
  </r>
  <r>
    <x v="209"/>
    <s v="Israel"/>
    <s v="IL0007670123"/>
    <n v="6460590"/>
    <s v="Annual"/>
    <x v="27"/>
  </r>
  <r>
    <x v="209"/>
    <s v="Israel"/>
    <s v="IL0007670123"/>
    <n v="6460590"/>
    <s v="Annual"/>
    <x v="27"/>
  </r>
  <r>
    <x v="209"/>
    <s v="Israel"/>
    <s v="IL0007670123"/>
    <n v="6460590"/>
    <s v="Annual"/>
    <x v="27"/>
  </r>
  <r>
    <x v="209"/>
    <s v="Israel"/>
    <s v="IL0007670123"/>
    <n v="6460590"/>
    <s v="Annual"/>
    <x v="27"/>
  </r>
  <r>
    <x v="209"/>
    <s v="Israel"/>
    <s v="IL0007670123"/>
    <n v="6460590"/>
    <s v="Annual"/>
    <x v="27"/>
  </r>
  <r>
    <x v="209"/>
    <s v="Israel"/>
    <s v="IL0007670123"/>
    <n v="6460590"/>
    <s v="Annual"/>
    <x v="27"/>
  </r>
  <r>
    <x v="210"/>
    <s v="USA"/>
    <s v="US7512121010"/>
    <s v="B4V9661"/>
    <s v="Annual"/>
    <x v="27"/>
  </r>
  <r>
    <x v="210"/>
    <s v="USA"/>
    <s v="US7512121010"/>
    <s v="B4V9661"/>
    <s v="Annual"/>
    <x v="27"/>
  </r>
  <r>
    <x v="210"/>
    <s v="USA"/>
    <s v="US7512121010"/>
    <s v="B4V9661"/>
    <s v="Annual"/>
    <x v="27"/>
  </r>
  <r>
    <x v="210"/>
    <s v="USA"/>
    <s v="US7512121010"/>
    <s v="B4V9661"/>
    <s v="Annual"/>
    <x v="27"/>
  </r>
  <r>
    <x v="210"/>
    <s v="USA"/>
    <s v="US7512121010"/>
    <s v="B4V9661"/>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1"/>
    <s v="Canada"/>
    <s v="CA8029121057"/>
    <n v="2112226"/>
    <s v="Annual"/>
    <x v="27"/>
  </r>
  <r>
    <x v="212"/>
    <s v="South Korea"/>
    <s v="KR7215600008"/>
    <s v="BYYNHB2"/>
    <s v="Special"/>
    <x v="27"/>
  </r>
  <r>
    <x v="212"/>
    <s v="South Korea"/>
    <s v="KR7215600008"/>
    <s v="BYYNHB2"/>
    <s v="Special"/>
    <x v="27"/>
  </r>
  <r>
    <x v="212"/>
    <s v="South Korea"/>
    <s v="KR7215600008"/>
    <s v="BYYNHB2"/>
    <s v="Special"/>
    <x v="27"/>
  </r>
  <r>
    <x v="212"/>
    <s v="South Korea"/>
    <s v="KR7215600008"/>
    <s v="BYYNHB2"/>
    <s v="Special"/>
    <x v="27"/>
  </r>
  <r>
    <x v="212"/>
    <s v="South Korea"/>
    <s v="KR7215600008"/>
    <s v="BYYNHB2"/>
    <s v="Speci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3"/>
    <s v="USA"/>
    <s v="US88160R1014"/>
    <s v="B616C79"/>
    <s v="Annual"/>
    <x v="27"/>
  </r>
  <r>
    <x v="214"/>
    <s v="China"/>
    <s v="CNE100001TS5"/>
    <s v="BVV6QQ1"/>
    <s v="Special"/>
    <x v="27"/>
  </r>
  <r>
    <x v="214"/>
    <s v="China"/>
    <s v="CNE100001TS5"/>
    <s v="BVV6QQ1"/>
    <s v="Special"/>
    <x v="27"/>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5"/>
    <s v="Bermuda"/>
    <s v="BMG0171K1018"/>
    <s v="BRXVS60"/>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6"/>
    <s v="India"/>
    <s v="INE765G01017"/>
    <s v="BYXH7P9"/>
    <s v="Annual"/>
    <x v="28"/>
  </r>
  <r>
    <x v="217"/>
    <s v="India"/>
    <s v="INE092T01019"/>
    <s v="BYWZNK1"/>
    <s v="Annual"/>
    <x v="28"/>
  </r>
  <r>
    <x v="217"/>
    <s v="India"/>
    <s v="INE092T01019"/>
    <s v="BYWZNK1"/>
    <s v="Annual"/>
    <x v="28"/>
  </r>
  <r>
    <x v="217"/>
    <s v="India"/>
    <s v="INE092T01019"/>
    <s v="BYWZNK1"/>
    <s v="Annual"/>
    <x v="28"/>
  </r>
  <r>
    <x v="217"/>
    <s v="India"/>
    <s v="INE092T01019"/>
    <s v="BYWZNK1"/>
    <s v="Annual"/>
    <x v="28"/>
  </r>
  <r>
    <x v="217"/>
    <s v="India"/>
    <s v="INE092T01019"/>
    <s v="BYWZNK1"/>
    <s v="Annual"/>
    <x v="28"/>
  </r>
  <r>
    <x v="217"/>
    <s v="India"/>
    <s v="INE092T01019"/>
    <s v="BYWZNK1"/>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8"/>
    <s v="India"/>
    <s v="INE101A01026"/>
    <n v="6100186"/>
    <s v="Annual"/>
    <x v="28"/>
  </r>
  <r>
    <x v="219"/>
    <s v="India"/>
    <s v="INE196A01026"/>
    <s v="B1S34K5"/>
    <s v="Annual"/>
    <x v="28"/>
  </r>
  <r>
    <x v="219"/>
    <s v="India"/>
    <s v="INE196A01026"/>
    <s v="B1S34K5"/>
    <s v="Annual"/>
    <x v="28"/>
  </r>
  <r>
    <x v="219"/>
    <s v="India"/>
    <s v="INE196A01026"/>
    <s v="B1S34K5"/>
    <s v="Annual"/>
    <x v="28"/>
  </r>
  <r>
    <x v="219"/>
    <s v="India"/>
    <s v="INE196A01026"/>
    <s v="B1S34K5"/>
    <s v="Annual"/>
    <x v="28"/>
  </r>
  <r>
    <x v="219"/>
    <s v="India"/>
    <s v="INE196A01026"/>
    <s v="B1S34K5"/>
    <s v="Annual"/>
    <x v="28"/>
  </r>
  <r>
    <x v="219"/>
    <s v="India"/>
    <s v="INE196A01026"/>
    <s v="B1S34K5"/>
    <s v="Annual"/>
    <x v="28"/>
  </r>
  <r>
    <x v="6"/>
    <s v="China"/>
    <s v="CNE100000ML7"/>
    <s v="B66DNR2"/>
    <s v="Special"/>
    <x v="28"/>
  </r>
  <r>
    <x v="6"/>
    <s v="China"/>
    <s v="CNE100000ML7"/>
    <s v="B66DNR2"/>
    <s v="Special"/>
    <x v="28"/>
  </r>
  <r>
    <x v="220"/>
    <s v="China"/>
    <s v="CNE100000GS4"/>
    <s v="B4TSW28"/>
    <s v="Special"/>
    <x v="29"/>
  </r>
  <r>
    <x v="220"/>
    <s v="China"/>
    <s v="CNE100000GS4"/>
    <s v="B4TSW28"/>
    <s v="Special"/>
    <x v="29"/>
  </r>
  <r>
    <x v="220"/>
    <s v="China"/>
    <s v="CNE100000GS4"/>
    <s v="B4TSW28"/>
    <s v="Special"/>
    <x v="29"/>
  </r>
  <r>
    <x v="220"/>
    <s v="China"/>
    <s v="CNE100000GS4"/>
    <s v="B4TSW28"/>
    <s v="Special"/>
    <x v="29"/>
  </r>
  <r>
    <x v="220"/>
    <s v="China"/>
    <s v="CNE100000GS4"/>
    <s v="B4TSW28"/>
    <s v="Special"/>
    <x v="29"/>
  </r>
  <r>
    <x v="221"/>
    <s v="China"/>
    <s v="CNE000001G53"/>
    <n v="6709828"/>
    <s v="Special"/>
    <x v="29"/>
  </r>
  <r>
    <x v="221"/>
    <s v="China"/>
    <s v="CNE000001G53"/>
    <n v="6709828"/>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2"/>
    <s v="China"/>
    <s v="CNE000000V89"/>
    <n v="6104780"/>
    <s v="Speci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3"/>
    <s v="India"/>
    <s v="INE813H01021"/>
    <s v="B1JLL30"/>
    <s v="Annual"/>
    <x v="29"/>
  </r>
  <r>
    <x v="224"/>
    <s v="India"/>
    <s v="INE158A01026"/>
    <n v="6327327"/>
    <s v="Annual"/>
    <x v="30"/>
  </r>
  <r>
    <x v="224"/>
    <s v="India"/>
    <s v="INE158A01026"/>
    <n v="6327327"/>
    <s v="Annual"/>
    <x v="30"/>
  </r>
  <r>
    <x v="224"/>
    <s v="India"/>
    <s v="INE158A01026"/>
    <n v="6327327"/>
    <s v="Annual"/>
    <x v="30"/>
  </r>
  <r>
    <x v="224"/>
    <s v="India"/>
    <s v="INE158A01026"/>
    <n v="6327327"/>
    <s v="Annual"/>
    <x v="30"/>
  </r>
  <r>
    <x v="224"/>
    <s v="India"/>
    <s v="INE158A01026"/>
    <n v="6327327"/>
    <s v="Annual"/>
    <x v="30"/>
  </r>
  <r>
    <x v="224"/>
    <s v="India"/>
    <s v="INE158A01026"/>
    <n v="6327327"/>
    <s v="Annual"/>
    <x v="30"/>
  </r>
  <r>
    <x v="225"/>
    <s v="Israel"/>
    <s v="IL0006954379"/>
    <n v="6916703"/>
    <s v="Special"/>
    <x v="30"/>
  </r>
  <r>
    <x v="225"/>
    <s v="Israel"/>
    <s v="IL0006954379"/>
    <n v="6916703"/>
    <s v="Special"/>
    <x v="30"/>
  </r>
  <r>
    <x v="225"/>
    <s v="Israel"/>
    <s v="IL0006954379"/>
    <n v="6916703"/>
    <s v="Special"/>
    <x v="30"/>
  </r>
  <r>
    <x v="225"/>
    <s v="Israel"/>
    <s v="IL0006954379"/>
    <n v="6916703"/>
    <s v="Special"/>
    <x v="30"/>
  </r>
  <r>
    <x v="225"/>
    <s v="Israel"/>
    <s v="IL0006954379"/>
    <n v="6916703"/>
    <s v="Speci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6"/>
    <s v="USA"/>
    <s v="US74736K1016"/>
    <s v="BR9YYP4"/>
    <s v="Annual"/>
    <x v="30"/>
  </r>
  <r>
    <x v="227"/>
    <s v="India"/>
    <s v="INE020B01018"/>
    <s v="B2Q7WL3"/>
    <s v="Special"/>
    <x v="30"/>
  </r>
  <r>
    <x v="227"/>
    <s v="India"/>
    <s v="INE020B01018"/>
    <s v="B2Q7WL3"/>
    <s v="Special"/>
    <x v="30"/>
  </r>
  <r>
    <x v="228"/>
    <s v="China"/>
    <s v="CNE1000005Y9"/>
    <s v="B23D6F6"/>
    <s v="Special"/>
    <x v="30"/>
  </r>
  <r>
    <x v="228"/>
    <s v="China"/>
    <s v="CNE1000005Y9"/>
    <s v="B23D6F6"/>
    <s v="Special"/>
    <x v="30"/>
  </r>
  <r>
    <x v="228"/>
    <s v="China"/>
    <s v="CNE1000005Y9"/>
    <s v="B23D6F6"/>
    <s v="Special"/>
    <x v="30"/>
  </r>
  <r>
    <x v="229"/>
    <s v="USA"/>
    <s v="US84790A1051"/>
    <s v="BDRYFB1"/>
    <s v="Annual"/>
    <x v="30"/>
  </r>
  <r>
    <x v="229"/>
    <s v="USA"/>
    <s v="US84790A1051"/>
    <s v="BDRYFB1"/>
    <s v="Annual"/>
    <x v="30"/>
  </r>
  <r>
    <x v="229"/>
    <s v="USA"/>
    <s v="US84790A1051"/>
    <s v="BDRYFB1"/>
    <s v="Annual"/>
    <x v="30"/>
  </r>
  <r>
    <x v="229"/>
    <s v="USA"/>
    <s v="US84790A1051"/>
    <s v="BDRYFB1"/>
    <s v="Annual"/>
    <x v="30"/>
  </r>
  <r>
    <x v="229"/>
    <s v="USA"/>
    <s v="US84790A1051"/>
    <s v="BDRYFB1"/>
    <s v="Annual"/>
    <x v="30"/>
  </r>
  <r>
    <x v="230"/>
    <s v="China"/>
    <s v="KYG8569B1041"/>
    <s v="BLN9QR9"/>
    <s v="Extraordinary Shareholders"/>
    <x v="30"/>
  </r>
  <r>
    <x v="231"/>
    <s v="India"/>
    <s v="INE854D01024"/>
    <s v="BYWFSB7"/>
    <s v="Annual"/>
    <x v="30"/>
  </r>
  <r>
    <x v="231"/>
    <s v="India"/>
    <s v="INE854D01024"/>
    <s v="BYWFSB7"/>
    <s v="Annual"/>
    <x v="30"/>
  </r>
  <r>
    <x v="231"/>
    <s v="India"/>
    <s v="INE854D01024"/>
    <s v="BYWFSB7"/>
    <s v="Annual"/>
    <x v="30"/>
  </r>
  <r>
    <x v="231"/>
    <s v="India"/>
    <s v="INE854D01024"/>
    <s v="BYWFSB7"/>
    <s v="Annual"/>
    <x v="30"/>
  </r>
  <r>
    <x v="232"/>
    <s v="USA"/>
    <s v="US0036541003"/>
    <n v="2003698"/>
    <s v="Annual"/>
    <x v="31"/>
  </r>
  <r>
    <x v="232"/>
    <s v="USA"/>
    <s v="US0036541003"/>
    <n v="2003698"/>
    <s v="Annual"/>
    <x v="31"/>
  </r>
  <r>
    <x v="232"/>
    <s v="USA"/>
    <s v="US0036541003"/>
    <n v="2003698"/>
    <s v="Annual"/>
    <x v="31"/>
  </r>
  <r>
    <x v="232"/>
    <s v="USA"/>
    <s v="US0036541003"/>
    <n v="2003698"/>
    <s v="Annual"/>
    <x v="31"/>
  </r>
  <r>
    <x v="232"/>
    <s v="USA"/>
    <s v="US0036541003"/>
    <n v="2003698"/>
    <s v="Annu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3"/>
    <s v="Israel"/>
    <s v="IL0011194789"/>
    <s v="B5MN1W0"/>
    <s v="Annual/Speci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4"/>
    <s v="India"/>
    <s v="INE545U01014"/>
    <s v="BG1SV45"/>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5"/>
    <s v="Canada"/>
    <s v="CA1247651088"/>
    <n v="2162760"/>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6"/>
    <s v="India"/>
    <s v="INE298A01020"/>
    <n v="6294863"/>
    <s v="Annual"/>
    <x v="31"/>
  </r>
  <r>
    <x v="237"/>
    <s v="India"/>
    <s v="INE271C01023"/>
    <s v="B1YLCV0"/>
    <s v="Annual"/>
    <x v="31"/>
  </r>
  <r>
    <x v="237"/>
    <s v="India"/>
    <s v="INE271C01023"/>
    <s v="B1YLCV0"/>
    <s v="Annual"/>
    <x v="31"/>
  </r>
  <r>
    <x v="237"/>
    <s v="India"/>
    <s v="INE271C01023"/>
    <s v="B1YLCV0"/>
    <s v="Annual"/>
    <x v="31"/>
  </r>
  <r>
    <x v="237"/>
    <s v="India"/>
    <s v="INE271C01023"/>
    <s v="B1YLCV0"/>
    <s v="Annual"/>
    <x v="31"/>
  </r>
  <r>
    <x v="237"/>
    <s v="India"/>
    <s v="INE271C01023"/>
    <s v="B1YLCV0"/>
    <s v="Annual"/>
    <x v="31"/>
  </r>
  <r>
    <x v="237"/>
    <s v="India"/>
    <s v="INE271C01023"/>
    <s v="B1YLCV0"/>
    <s v="Annual"/>
    <x v="31"/>
  </r>
  <r>
    <x v="237"/>
    <s v="India"/>
    <s v="INE271C01023"/>
    <s v="B1YLCV0"/>
    <s v="Annual"/>
    <x v="31"/>
  </r>
  <r>
    <x v="237"/>
    <s v="India"/>
    <s v="INE271C01023"/>
    <s v="B1YLCV0"/>
    <s v="Annual"/>
    <x v="31"/>
  </r>
  <r>
    <x v="238"/>
    <s v="India"/>
    <s v="INE571A01038"/>
    <s v="BMX7Q69"/>
    <s v="Annual"/>
    <x v="31"/>
  </r>
  <r>
    <x v="238"/>
    <s v="India"/>
    <s v="INE571A01038"/>
    <s v="BMX7Q69"/>
    <s v="Annual"/>
    <x v="31"/>
  </r>
  <r>
    <x v="238"/>
    <s v="India"/>
    <s v="INE571A01038"/>
    <s v="BMX7Q69"/>
    <s v="Annual"/>
    <x v="31"/>
  </r>
  <r>
    <x v="238"/>
    <s v="India"/>
    <s v="INE571A01038"/>
    <s v="BMX7Q69"/>
    <s v="Annual"/>
    <x v="31"/>
  </r>
  <r>
    <x v="238"/>
    <s v="India"/>
    <s v="INE571A01038"/>
    <s v="BMX7Q69"/>
    <s v="Annual"/>
    <x v="31"/>
  </r>
  <r>
    <x v="238"/>
    <s v="India"/>
    <s v="INE571A01038"/>
    <s v="BMX7Q69"/>
    <s v="Annual"/>
    <x v="31"/>
  </r>
  <r>
    <x v="239"/>
    <s v="China"/>
    <s v="CNE1000015M3"/>
    <s v="B6SGJ37"/>
    <s v="Special"/>
    <x v="31"/>
  </r>
  <r>
    <x v="239"/>
    <s v="China"/>
    <s v="CNE1000015M3"/>
    <s v="B6SGJ37"/>
    <s v="Special"/>
    <x v="31"/>
  </r>
  <r>
    <x v="239"/>
    <s v="China"/>
    <s v="CNE1000015M3"/>
    <s v="B6SGJ37"/>
    <s v="Special"/>
    <x v="31"/>
  </r>
  <r>
    <x v="240"/>
    <s v="India"/>
    <s v="INE670K01029"/>
    <s v="BM9G370"/>
    <s v="Annual"/>
    <x v="31"/>
  </r>
  <r>
    <x v="240"/>
    <s v="India"/>
    <s v="INE670K01029"/>
    <s v="BM9G370"/>
    <s v="Annual"/>
    <x v="31"/>
  </r>
  <r>
    <x v="240"/>
    <s v="India"/>
    <s v="INE670K01029"/>
    <s v="BM9G370"/>
    <s v="Annual"/>
    <x v="31"/>
  </r>
  <r>
    <x v="240"/>
    <s v="India"/>
    <s v="INE670K01029"/>
    <s v="BM9G370"/>
    <s v="Annual"/>
    <x v="31"/>
  </r>
  <r>
    <x v="240"/>
    <s v="India"/>
    <s v="INE670K01029"/>
    <s v="BM9G370"/>
    <s v="Annual"/>
    <x v="31"/>
  </r>
  <r>
    <x v="240"/>
    <s v="India"/>
    <s v="INE670K01029"/>
    <s v="BM9G370"/>
    <s v="Annual"/>
    <x v="31"/>
  </r>
  <r>
    <x v="240"/>
    <s v="India"/>
    <s v="INE670K01029"/>
    <s v="BM9G370"/>
    <s v="Annual"/>
    <x v="31"/>
  </r>
  <r>
    <x v="241"/>
    <s v="China"/>
    <s v="CNE100003MS6"/>
    <s v="BKDZXD5"/>
    <s v="Special"/>
    <x v="31"/>
  </r>
  <r>
    <x v="241"/>
    <s v="China"/>
    <s v="CNE100003MS6"/>
    <s v="BKDZXD5"/>
    <s v="Special"/>
    <x v="31"/>
  </r>
  <r>
    <x v="242"/>
    <s v="India"/>
    <s v="INE318A01026"/>
    <s v="B0JJV59"/>
    <s v="Annual"/>
    <x v="31"/>
  </r>
  <r>
    <x v="242"/>
    <s v="India"/>
    <s v="INE318A01026"/>
    <s v="B0JJV59"/>
    <s v="Annual"/>
    <x v="31"/>
  </r>
  <r>
    <x v="242"/>
    <s v="India"/>
    <s v="INE318A01026"/>
    <s v="B0JJV59"/>
    <s v="Annual"/>
    <x v="31"/>
  </r>
  <r>
    <x v="242"/>
    <s v="India"/>
    <s v="INE318A01026"/>
    <s v="B0JJV59"/>
    <s v="Annual"/>
    <x v="31"/>
  </r>
  <r>
    <x v="242"/>
    <s v="India"/>
    <s v="INE318A01026"/>
    <s v="B0JJV59"/>
    <s v="Annual"/>
    <x v="31"/>
  </r>
  <r>
    <x v="242"/>
    <s v="India"/>
    <s v="INE318A01026"/>
    <s v="B0JJV59"/>
    <s v="Annual"/>
    <x v="31"/>
  </r>
  <r>
    <x v="242"/>
    <s v="India"/>
    <s v="INE318A01026"/>
    <s v="B0JJV59"/>
    <s v="Annual"/>
    <x v="31"/>
  </r>
  <r>
    <x v="242"/>
    <s v="India"/>
    <s v="INE318A01026"/>
    <s v="B0JJV59"/>
    <s v="Annual"/>
    <x v="31"/>
  </r>
  <r>
    <x v="242"/>
    <s v="India"/>
    <s v="INE318A01026"/>
    <s v="B0JJV59"/>
    <s v="Annual"/>
    <x v="31"/>
  </r>
  <r>
    <x v="243"/>
    <s v="Indonesia"/>
    <s v="ID1000102502"/>
    <s v="B0LD0W9"/>
    <s v="Extraordinary Shareholders"/>
    <x v="31"/>
  </r>
  <r>
    <x v="243"/>
    <s v="Indonesia"/>
    <s v="ID1000102502"/>
    <s v="B0LD0W9"/>
    <s v="Extraordinary Shareholders"/>
    <x v="31"/>
  </r>
  <r>
    <x v="243"/>
    <s v="Indonesia"/>
    <s v="ID1000102502"/>
    <s v="B0LD0W9"/>
    <s v="Extraordinary Shareholders"/>
    <x v="31"/>
  </r>
  <r>
    <x v="244"/>
    <s v="China"/>
    <s v="CNE100001M79"/>
    <s v="B8XBQ96"/>
    <s v="Extraordinary Shareholders"/>
    <x v="31"/>
  </r>
  <r>
    <x v="244"/>
    <s v="China"/>
    <s v="CNE100001M79"/>
    <s v="B8XBQ96"/>
    <s v="Extraordinary Shareholders"/>
    <x v="31"/>
  </r>
  <r>
    <x v="244"/>
    <s v="China"/>
    <s v="CNE100001M79"/>
    <s v="B8XBQ96"/>
    <s v="Extraordinary Shareholders"/>
    <x v="31"/>
  </r>
  <r>
    <x v="244"/>
    <s v="China"/>
    <s v="CNE100001M79"/>
    <s v="B8XBQ96"/>
    <s v="Extraordinary Shareholders"/>
    <x v="31"/>
  </r>
  <r>
    <x v="244"/>
    <s v="China"/>
    <s v="CNE100001M79"/>
    <s v="B8XBQ96"/>
    <s v="Extraordinary Shareholders"/>
    <x v="31"/>
  </r>
  <r>
    <x v="244"/>
    <s v="China"/>
    <s v="CNE100001M79"/>
    <s v="B8XBQ96"/>
    <s v="Extraordinary Shareholders"/>
    <x v="31"/>
  </r>
  <r>
    <x v="245"/>
    <s v="Japan"/>
    <s v="JP3536150000"/>
    <s v="B0MKZN5"/>
    <s v="Annual"/>
    <x v="31"/>
  </r>
  <r>
    <x v="245"/>
    <s v="Japan"/>
    <s v="JP3536150000"/>
    <s v="B0MKZN5"/>
    <s v="Annual"/>
    <x v="31"/>
  </r>
  <r>
    <x v="245"/>
    <s v="Japan"/>
    <s v="JP3536150000"/>
    <s v="B0MKZN5"/>
    <s v="Annual"/>
    <x v="31"/>
  </r>
  <r>
    <x v="245"/>
    <s v="Japan"/>
    <s v="JP3536150000"/>
    <s v="B0MKZN5"/>
    <s v="Annual"/>
    <x v="31"/>
  </r>
  <r>
    <x v="245"/>
    <s v="Japan"/>
    <s v="JP3536150000"/>
    <s v="B0MKZN5"/>
    <s v="Annual"/>
    <x v="31"/>
  </r>
  <r>
    <x v="245"/>
    <s v="Japan"/>
    <s v="JP3536150000"/>
    <s v="B0MKZN5"/>
    <s v="Annual"/>
    <x v="31"/>
  </r>
  <r>
    <x v="245"/>
    <s v="Japan"/>
    <s v="JP3536150000"/>
    <s v="B0MKZN5"/>
    <s v="Annual"/>
    <x v="31"/>
  </r>
  <r>
    <x v="245"/>
    <s v="Japan"/>
    <s v="JP3536150000"/>
    <s v="B0MKZN5"/>
    <s v="Annual"/>
    <x v="31"/>
  </r>
  <r>
    <x v="246"/>
    <s v="India"/>
    <s v="INE686F01025"/>
    <s v="B1683V6"/>
    <s v="Annual"/>
    <x v="31"/>
  </r>
  <r>
    <x v="246"/>
    <s v="India"/>
    <s v="INE686F01025"/>
    <s v="B1683V6"/>
    <s v="Annual"/>
    <x v="31"/>
  </r>
  <r>
    <x v="246"/>
    <s v="India"/>
    <s v="INE686F01025"/>
    <s v="B1683V6"/>
    <s v="Annual"/>
    <x v="31"/>
  </r>
  <r>
    <x v="246"/>
    <s v="India"/>
    <s v="INE686F01025"/>
    <s v="B1683V6"/>
    <s v="Annual"/>
    <x v="31"/>
  </r>
  <r>
    <x v="246"/>
    <s v="India"/>
    <s v="INE686F01025"/>
    <s v="B1683V6"/>
    <s v="Annual"/>
    <x v="31"/>
  </r>
  <r>
    <x v="246"/>
    <s v="India"/>
    <s v="INE686F01025"/>
    <s v="B1683V6"/>
    <s v="Annual"/>
    <x v="31"/>
  </r>
  <r>
    <x v="247"/>
    <s v="India"/>
    <s v="INE205A01025"/>
    <n v="6136040"/>
    <s v="Annual"/>
    <x v="31"/>
  </r>
  <r>
    <x v="247"/>
    <s v="India"/>
    <s v="INE205A01025"/>
    <n v="6136040"/>
    <s v="Annual"/>
    <x v="31"/>
  </r>
  <r>
    <x v="247"/>
    <s v="India"/>
    <s v="INE205A01025"/>
    <n v="6136040"/>
    <s v="Annual"/>
    <x v="31"/>
  </r>
  <r>
    <x v="247"/>
    <s v="India"/>
    <s v="INE205A01025"/>
    <n v="6136040"/>
    <s v="Annual"/>
    <x v="31"/>
  </r>
  <r>
    <x v="247"/>
    <s v="India"/>
    <s v="INE205A01025"/>
    <n v="6136040"/>
    <s v="Annual"/>
    <x v="31"/>
  </r>
  <r>
    <x v="247"/>
    <s v="India"/>
    <s v="INE205A01025"/>
    <n v="6136040"/>
    <s v="Annual"/>
    <x v="31"/>
  </r>
  <r>
    <x v="247"/>
    <s v="India"/>
    <s v="INE205A01025"/>
    <n v="6136040"/>
    <s v="Annual"/>
    <x v="31"/>
  </r>
  <r>
    <x v="247"/>
    <s v="India"/>
    <s v="INE205A01025"/>
    <n v="6136040"/>
    <s v="Annual"/>
    <x v="31"/>
  </r>
  <r>
    <x v="247"/>
    <s v="India"/>
    <s v="INE205A01025"/>
    <n v="6136040"/>
    <s v="Annual"/>
    <x v="31"/>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8"/>
    <s v="Israel"/>
    <s v="IL0006625771"/>
    <n v="6075808"/>
    <s v="Annual"/>
    <x v="32"/>
  </r>
  <r>
    <x v="249"/>
    <s v="China"/>
    <s v="CNE100000G29"/>
    <s v="B42G7J1"/>
    <s v="Speci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0"/>
    <s v="USA"/>
    <s v="US2855121099"/>
    <n v="2310194"/>
    <s v="Annual"/>
    <x v="32"/>
  </r>
  <r>
    <x v="251"/>
    <s v="China"/>
    <s v="CNE0000012K6"/>
    <n v="6246336"/>
    <s v="Special"/>
    <x v="32"/>
  </r>
  <r>
    <x v="251"/>
    <s v="China"/>
    <s v="CNE0000012K6"/>
    <n v="6246336"/>
    <s v="Special"/>
    <x v="32"/>
  </r>
  <r>
    <x v="252"/>
    <s v="India"/>
    <s v="INE761H01022"/>
    <s v="B1VJS64"/>
    <s v="Annual"/>
    <x v="32"/>
  </r>
  <r>
    <x v="252"/>
    <s v="India"/>
    <s v="INE761H01022"/>
    <s v="B1VJS64"/>
    <s v="Annual"/>
    <x v="32"/>
  </r>
  <r>
    <x v="252"/>
    <s v="India"/>
    <s v="INE761H01022"/>
    <s v="B1VJS64"/>
    <s v="Annual"/>
    <x v="32"/>
  </r>
  <r>
    <x v="252"/>
    <s v="India"/>
    <s v="INE761H01022"/>
    <s v="B1VJS64"/>
    <s v="Annual"/>
    <x v="32"/>
  </r>
  <r>
    <x v="252"/>
    <s v="India"/>
    <s v="INE761H01022"/>
    <s v="B1VJS64"/>
    <s v="Annual"/>
    <x v="32"/>
  </r>
  <r>
    <x v="252"/>
    <s v="India"/>
    <s v="INE761H01022"/>
    <s v="B1VJS64"/>
    <s v="Annual"/>
    <x v="32"/>
  </r>
  <r>
    <x v="253"/>
    <s v="India"/>
    <s v="INE176A01028"/>
    <s v="BYMFG13"/>
    <s v="Annual"/>
    <x v="33"/>
  </r>
  <r>
    <x v="253"/>
    <s v="India"/>
    <s v="INE176A01028"/>
    <s v="BYMFG13"/>
    <s v="Annual"/>
    <x v="33"/>
  </r>
  <r>
    <x v="253"/>
    <s v="India"/>
    <s v="INE176A01028"/>
    <s v="BYMFG13"/>
    <s v="Annual"/>
    <x v="33"/>
  </r>
  <r>
    <x v="253"/>
    <s v="India"/>
    <s v="INE176A01028"/>
    <s v="BYMFG13"/>
    <s v="Annual"/>
    <x v="33"/>
  </r>
  <r>
    <x v="253"/>
    <s v="India"/>
    <s v="INE176A01028"/>
    <s v="BYMFG13"/>
    <s v="Annual"/>
    <x v="33"/>
  </r>
  <r>
    <x v="253"/>
    <s v="India"/>
    <s v="INE176A01028"/>
    <s v="BYMFG13"/>
    <s v="Annual"/>
    <x v="33"/>
  </r>
  <r>
    <x v="253"/>
    <s v="India"/>
    <s v="INE176A01028"/>
    <s v="BYMFG13"/>
    <s v="Annual"/>
    <x v="33"/>
  </r>
  <r>
    <x v="254"/>
    <s v="India"/>
    <s v="INE465A01025"/>
    <s v="B0C1DM3"/>
    <s v="Annual"/>
    <x v="33"/>
  </r>
  <r>
    <x v="254"/>
    <s v="India"/>
    <s v="INE465A01025"/>
    <s v="B0C1DM3"/>
    <s v="Annual"/>
    <x v="33"/>
  </r>
  <r>
    <x v="254"/>
    <s v="India"/>
    <s v="INE465A01025"/>
    <s v="B0C1DM3"/>
    <s v="Annual"/>
    <x v="33"/>
  </r>
  <r>
    <x v="254"/>
    <s v="India"/>
    <s v="INE465A01025"/>
    <s v="B0C1DM3"/>
    <s v="Annual"/>
    <x v="33"/>
  </r>
  <r>
    <x v="254"/>
    <s v="India"/>
    <s v="INE465A01025"/>
    <s v="B0C1DM3"/>
    <s v="Annual"/>
    <x v="33"/>
  </r>
  <r>
    <x v="254"/>
    <s v="India"/>
    <s v="INE465A01025"/>
    <s v="B0C1DM3"/>
    <s v="Annual"/>
    <x v="33"/>
  </r>
  <r>
    <x v="254"/>
    <s v="India"/>
    <s v="INE465A01025"/>
    <s v="B0C1DM3"/>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5"/>
    <s v="India"/>
    <s v="INE397D01024"/>
    <n v="6442327"/>
    <s v="Annual"/>
    <x v="33"/>
  </r>
  <r>
    <x v="256"/>
    <s v="China"/>
    <s v="CNE100000TW9"/>
    <s v="B3ZXLP6"/>
    <s v="Extraordinary Shareholders"/>
    <x v="33"/>
  </r>
  <r>
    <x v="257"/>
    <s v="India"/>
    <s v="INE016A01026"/>
    <n v="6297356"/>
    <s v="Annual"/>
    <x v="33"/>
  </r>
  <r>
    <x v="257"/>
    <s v="India"/>
    <s v="INE016A01026"/>
    <n v="6297356"/>
    <s v="Annual"/>
    <x v="33"/>
  </r>
  <r>
    <x v="257"/>
    <s v="India"/>
    <s v="INE016A01026"/>
    <n v="6297356"/>
    <s v="Annual"/>
    <x v="33"/>
  </r>
  <r>
    <x v="257"/>
    <s v="India"/>
    <s v="INE016A01026"/>
    <n v="6297356"/>
    <s v="Annual"/>
    <x v="33"/>
  </r>
  <r>
    <x v="257"/>
    <s v="India"/>
    <s v="INE016A01026"/>
    <n v="6297356"/>
    <s v="Annual"/>
    <x v="33"/>
  </r>
  <r>
    <x v="257"/>
    <s v="India"/>
    <s v="INE016A01026"/>
    <n v="6297356"/>
    <s v="Annual"/>
    <x v="33"/>
  </r>
  <r>
    <x v="257"/>
    <s v="India"/>
    <s v="INE016A01026"/>
    <n v="6297356"/>
    <s v="Annual"/>
    <x v="33"/>
  </r>
  <r>
    <x v="257"/>
    <s v="India"/>
    <s v="INE016A01026"/>
    <n v="6297356"/>
    <s v="Annual"/>
    <x v="33"/>
  </r>
  <r>
    <x v="257"/>
    <s v="India"/>
    <s v="INE016A01026"/>
    <n v="6297356"/>
    <s v="Annu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8"/>
    <s v="Cayman Islands"/>
    <s v="KYG5223Y1089"/>
    <s v="BN7SX97"/>
    <s v="Annual/Special"/>
    <x v="33"/>
  </r>
  <r>
    <x v="259"/>
    <s v="South Africa"/>
    <s v="ZAE000255360"/>
    <s v="BDVPYN5"/>
    <s v="Special"/>
    <x v="33"/>
  </r>
  <r>
    <x v="259"/>
    <s v="South Africa"/>
    <s v="ZAE000255360"/>
    <s v="BDVPYN5"/>
    <s v="Special"/>
    <x v="33"/>
  </r>
  <r>
    <x v="259"/>
    <s v="South Africa"/>
    <s v="ZAE000255360"/>
    <s v="BDVPYN5"/>
    <s v="Special"/>
    <x v="33"/>
  </r>
  <r>
    <x v="259"/>
    <s v="South Africa"/>
    <s v="ZAE000255360"/>
    <s v="BDVPYN5"/>
    <s v="Special"/>
    <x v="33"/>
  </r>
  <r>
    <x v="260"/>
    <s v="China"/>
    <s v="CNE100000V46"/>
    <s v="B3QDJB7"/>
    <s v="Special"/>
    <x v="33"/>
  </r>
  <r>
    <x v="260"/>
    <s v="China"/>
    <s v="CNE100000V46"/>
    <s v="B3QDJB7"/>
    <s v="Special"/>
    <x v="33"/>
  </r>
  <r>
    <x v="260"/>
    <s v="China"/>
    <s v="CNE100000V46"/>
    <s v="B3QDJB7"/>
    <s v="Special"/>
    <x v="33"/>
  </r>
  <r>
    <x v="260"/>
    <s v="China"/>
    <s v="CNE100000V46"/>
    <s v="B3QDJB7"/>
    <s v="Special"/>
    <x v="33"/>
  </r>
  <r>
    <x v="261"/>
    <s v="India"/>
    <s v="INE628A01036"/>
    <s v="B0L0W35"/>
    <s v="Annual"/>
    <x v="33"/>
  </r>
  <r>
    <x v="261"/>
    <s v="India"/>
    <s v="INE628A01036"/>
    <s v="B0L0W35"/>
    <s v="Annual"/>
    <x v="33"/>
  </r>
  <r>
    <x v="261"/>
    <s v="India"/>
    <s v="INE628A01036"/>
    <s v="B0L0W35"/>
    <s v="Annual"/>
    <x v="33"/>
  </r>
  <r>
    <x v="261"/>
    <s v="India"/>
    <s v="INE628A01036"/>
    <s v="B0L0W35"/>
    <s v="Annual"/>
    <x v="33"/>
  </r>
  <r>
    <x v="261"/>
    <s v="India"/>
    <s v="INE628A01036"/>
    <s v="B0L0W35"/>
    <s v="Annual"/>
    <x v="33"/>
  </r>
  <r>
    <x v="261"/>
    <s v="India"/>
    <s v="INE628A01036"/>
    <s v="B0L0W35"/>
    <s v="Annual"/>
    <x v="33"/>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262"/>
    <s v="Switzerland"/>
    <s v="CH0016440353"/>
    <n v="7635610"/>
    <s v="Annual"/>
    <x v="34"/>
  </r>
  <r>
    <x v="87"/>
    <s v="China"/>
    <s v="CNE0000014G0"/>
    <n v="6281508"/>
    <s v="Special"/>
    <x v="35"/>
  </r>
  <r>
    <x v="87"/>
    <s v="China"/>
    <s v="CNE0000014G0"/>
    <n v="6281508"/>
    <s v="Special"/>
    <x v="35"/>
  </r>
  <r>
    <x v="87"/>
    <s v="China"/>
    <s v="CNE0000014G0"/>
    <n v="6281508"/>
    <s v="Special"/>
    <x v="35"/>
  </r>
  <r>
    <x v="87"/>
    <s v="China"/>
    <s v="CNE0000014G0"/>
    <n v="6281508"/>
    <s v="Special"/>
    <x v="35"/>
  </r>
  <r>
    <x v="87"/>
    <s v="China"/>
    <s v="CNE0000014G0"/>
    <n v="6281508"/>
    <s v="Special"/>
    <x v="35"/>
  </r>
  <r>
    <x v="87"/>
    <s v="China"/>
    <s v="CNE0000014G0"/>
    <n v="6281508"/>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3"/>
    <s v="United Kingdom"/>
    <s v="GB0002405495"/>
    <n v="24054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4"/>
    <s v="China"/>
    <s v="CNE100002TX3"/>
    <s v="BFBCV39"/>
    <s v="Special"/>
    <x v="35"/>
  </r>
  <r>
    <x v="265"/>
    <s v="China"/>
    <s v="CNE000001M14"/>
    <s v="B07ZFV3"/>
    <s v="Special"/>
    <x v="35"/>
  </r>
  <r>
    <x v="266"/>
    <s v="China"/>
    <s v="CNE0000016J9"/>
    <n v="6314932"/>
    <s v="Special"/>
    <x v="35"/>
  </r>
  <r>
    <x v="266"/>
    <s v="China"/>
    <s v="CNE0000016J9"/>
    <n v="6314932"/>
    <s v="Special"/>
    <x v="35"/>
  </r>
  <r>
    <x v="267"/>
    <s v="Cayman Islands"/>
    <s v="KYG3R83K1037"/>
    <s v="BYVSXD4"/>
    <s v="Extraordinary Shareholders"/>
    <x v="36"/>
  </r>
  <r>
    <x v="268"/>
    <s v="India"/>
    <s v="INE860A01027"/>
    <n v="6294896"/>
    <s v="Annual"/>
    <x v="36"/>
  </r>
  <r>
    <x v="268"/>
    <s v="India"/>
    <s v="INE860A01027"/>
    <n v="6294896"/>
    <s v="Annu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69"/>
    <s v="China"/>
    <s v="CNE000000GF2"/>
    <n v="6517485"/>
    <s v="Special"/>
    <x v="36"/>
  </r>
  <r>
    <x v="270"/>
    <s v="India"/>
    <s v="INE192R01011"/>
    <s v="BYW1G33"/>
    <s v="Annual"/>
    <x v="37"/>
  </r>
  <r>
    <x v="270"/>
    <s v="India"/>
    <s v="INE192R01011"/>
    <s v="BYW1G33"/>
    <s v="Annual"/>
    <x v="37"/>
  </r>
  <r>
    <x v="270"/>
    <s v="India"/>
    <s v="INE192R01011"/>
    <s v="BYW1G33"/>
    <s v="Annual"/>
    <x v="37"/>
  </r>
  <r>
    <x v="270"/>
    <s v="India"/>
    <s v="INE192R01011"/>
    <s v="BYW1G33"/>
    <s v="Annual"/>
    <x v="37"/>
  </r>
  <r>
    <x v="270"/>
    <s v="India"/>
    <s v="INE192R01011"/>
    <s v="BYW1G33"/>
    <s v="Annual"/>
    <x v="37"/>
  </r>
  <r>
    <x v="270"/>
    <s v="India"/>
    <s v="INE192R01011"/>
    <s v="BYW1G33"/>
    <s v="Annual"/>
    <x v="37"/>
  </r>
  <r>
    <x v="270"/>
    <s v="India"/>
    <s v="INE192R01011"/>
    <s v="BYW1G33"/>
    <s v="Annual"/>
    <x v="37"/>
  </r>
  <r>
    <x v="270"/>
    <s v="India"/>
    <s v="INE192R01011"/>
    <s v="BYW1G33"/>
    <s v="Annual"/>
    <x v="37"/>
  </r>
  <r>
    <x v="270"/>
    <s v="India"/>
    <s v="INE192R01011"/>
    <s v="BYW1G33"/>
    <s v="Annual"/>
    <x v="37"/>
  </r>
  <r>
    <x v="271"/>
    <s v="China"/>
    <s v="CNE0000015R4"/>
    <n v="6307954"/>
    <s v="Special"/>
    <x v="37"/>
  </r>
  <r>
    <x v="271"/>
    <s v="China"/>
    <s v="CNE0000015R4"/>
    <n v="6307954"/>
    <s v="Special"/>
    <x v="37"/>
  </r>
  <r>
    <x v="271"/>
    <s v="China"/>
    <s v="CNE0000015R4"/>
    <n v="6307954"/>
    <s v="Special"/>
    <x v="37"/>
  </r>
  <r>
    <x v="271"/>
    <s v="China"/>
    <s v="CNE0000015R4"/>
    <n v="6307954"/>
    <s v="Special"/>
    <x v="37"/>
  </r>
  <r>
    <x v="271"/>
    <s v="China"/>
    <s v="CNE0000015R4"/>
    <n v="6307954"/>
    <s v="Special"/>
    <x v="37"/>
  </r>
  <r>
    <x v="272"/>
    <s v="South Africa"/>
    <s v="ZAE000248498"/>
    <s v="BD9FS46"/>
    <s v="Special"/>
    <x v="37"/>
  </r>
  <r>
    <x v="272"/>
    <s v="South Africa"/>
    <s v="ZAE000248498"/>
    <s v="BD9FS46"/>
    <s v="Special"/>
    <x v="37"/>
  </r>
  <r>
    <x v="272"/>
    <s v="South Africa"/>
    <s v="ZAE000248498"/>
    <s v="BD9FS46"/>
    <s v="Special"/>
    <x v="37"/>
  </r>
  <r>
    <x v="272"/>
    <s v="South Africa"/>
    <s v="ZAE000248498"/>
    <s v="BD9FS46"/>
    <s v="Special"/>
    <x v="37"/>
  </r>
  <r>
    <x v="272"/>
    <s v="South Africa"/>
    <s v="ZAE000248498"/>
    <s v="BD9FS46"/>
    <s v="Special"/>
    <x v="37"/>
  </r>
  <r>
    <x v="273"/>
    <s v="India"/>
    <s v="INE671A01010"/>
    <n v="6889173"/>
    <s v="Annual"/>
    <x v="37"/>
  </r>
  <r>
    <x v="273"/>
    <s v="India"/>
    <s v="INE671A01010"/>
    <n v="6889173"/>
    <s v="Annual"/>
    <x v="37"/>
  </r>
  <r>
    <x v="273"/>
    <s v="India"/>
    <s v="INE671A01010"/>
    <n v="6889173"/>
    <s v="Annual"/>
    <x v="37"/>
  </r>
  <r>
    <x v="273"/>
    <s v="India"/>
    <s v="INE671A01010"/>
    <n v="6889173"/>
    <s v="Annual"/>
    <x v="37"/>
  </r>
  <r>
    <x v="273"/>
    <s v="India"/>
    <s v="INE671A01010"/>
    <n v="6889173"/>
    <s v="Annual"/>
    <x v="37"/>
  </r>
  <r>
    <x v="273"/>
    <s v="India"/>
    <s v="INE671A01010"/>
    <n v="6889173"/>
    <s v="Annual"/>
    <x v="37"/>
  </r>
  <r>
    <x v="274"/>
    <s v="China"/>
    <s v="CNE100002NT4"/>
    <s v="BDZYZ35"/>
    <s v="Special"/>
    <x v="37"/>
  </r>
  <r>
    <x v="274"/>
    <s v="China"/>
    <s v="CNE100002NT4"/>
    <s v="BDZYZ35"/>
    <s v="Special"/>
    <x v="37"/>
  </r>
  <r>
    <x v="274"/>
    <s v="China"/>
    <s v="CNE100002NT4"/>
    <s v="BDZYZ35"/>
    <s v="Special"/>
    <x v="37"/>
  </r>
  <r>
    <x v="274"/>
    <s v="China"/>
    <s v="CNE100002NT4"/>
    <s v="BDZYZ35"/>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5"/>
    <s v="China"/>
    <s v="CNE0000008S7"/>
    <n v="6817000"/>
    <s v="Special"/>
    <x v="37"/>
  </r>
  <r>
    <x v="276"/>
    <s v="China"/>
    <s v="CNE000000CH7"/>
    <n v="6770459"/>
    <s v="Special"/>
    <x v="37"/>
  </r>
  <r>
    <x v="276"/>
    <s v="China"/>
    <s v="CNE000000CH7"/>
    <n v="6770459"/>
    <s v="Special"/>
    <x v="37"/>
  </r>
  <r>
    <x v="276"/>
    <s v="China"/>
    <s v="CNE000000CH7"/>
    <n v="6770459"/>
    <s v="Speci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7"/>
    <s v="USA"/>
    <s v="US8326964058"/>
    <n v="2951452"/>
    <s v="Annual"/>
    <x v="37"/>
  </r>
  <r>
    <x v="278"/>
    <s v="India"/>
    <s v="INE481G01011"/>
    <s v="B01GZF6"/>
    <s v="Annual"/>
    <x v="37"/>
  </r>
  <r>
    <x v="278"/>
    <s v="India"/>
    <s v="INE481G01011"/>
    <s v="B01GZF6"/>
    <s v="Annual"/>
    <x v="37"/>
  </r>
  <r>
    <x v="278"/>
    <s v="India"/>
    <s v="INE481G01011"/>
    <s v="B01GZF6"/>
    <s v="Annual"/>
    <x v="37"/>
  </r>
  <r>
    <x v="278"/>
    <s v="India"/>
    <s v="INE481G01011"/>
    <s v="B01GZF6"/>
    <s v="Annual"/>
    <x v="37"/>
  </r>
  <r>
    <x v="278"/>
    <s v="India"/>
    <s v="INE481G01011"/>
    <s v="B01GZF6"/>
    <s v="Annual"/>
    <x v="37"/>
  </r>
  <r>
    <x v="278"/>
    <s v="India"/>
    <s v="INE481G01011"/>
    <s v="B01GZF6"/>
    <s v="Annual"/>
    <x v="37"/>
  </r>
  <r>
    <x v="278"/>
    <s v="India"/>
    <s v="INE481G01011"/>
    <s v="B01GZF6"/>
    <s v="Annual"/>
    <x v="37"/>
  </r>
  <r>
    <x v="278"/>
    <s v="India"/>
    <s v="INE481G01011"/>
    <s v="B01GZF6"/>
    <s v="Annual"/>
    <x v="37"/>
  </r>
  <r>
    <x v="279"/>
    <s v="USA"/>
    <s v="US98936J1016"/>
    <s v="BMH0MR7"/>
    <s v="Annual"/>
    <x v="37"/>
  </r>
  <r>
    <x v="279"/>
    <s v="USA"/>
    <s v="US98936J1016"/>
    <s v="BMH0MR7"/>
    <s v="Annual"/>
    <x v="37"/>
  </r>
  <r>
    <x v="279"/>
    <s v="USA"/>
    <s v="US98936J1016"/>
    <s v="BMH0MR7"/>
    <s v="Annual"/>
    <x v="37"/>
  </r>
  <r>
    <x v="279"/>
    <s v="USA"/>
    <s v="US98936J1016"/>
    <s v="BMH0MR7"/>
    <s v="Annual"/>
    <x v="37"/>
  </r>
  <r>
    <x v="279"/>
    <s v="USA"/>
    <s v="US98936J1016"/>
    <s v="BMH0MR7"/>
    <s v="Annual"/>
    <x v="37"/>
  </r>
  <r>
    <x v="279"/>
    <s v="USA"/>
    <s v="US98936J1016"/>
    <s v="BMH0MR7"/>
    <s v="Annual"/>
    <x v="37"/>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0"/>
    <s v="Malaysia"/>
    <s v="MYL1015OO006"/>
    <n v="6047023"/>
    <s v="Annual"/>
    <x v="38"/>
  </r>
  <r>
    <x v="281"/>
    <s v="China"/>
    <s v="CNE000000W05"/>
    <n v="6112910"/>
    <s v="Special"/>
    <x v="38"/>
  </r>
  <r>
    <x v="281"/>
    <s v="China"/>
    <s v="CNE000000W05"/>
    <n v="6112910"/>
    <s v="Special"/>
    <x v="38"/>
  </r>
  <r>
    <x v="282"/>
    <s v="China"/>
    <s v="CNE100001NT6"/>
    <s v="B92NYF2"/>
    <s v="Extraordinary Shareholders"/>
    <x v="38"/>
  </r>
  <r>
    <x v="282"/>
    <s v="China"/>
    <s v="CNE100001NT6"/>
    <s v="B92NYF2"/>
    <s v="Extraordinary Shareholders"/>
    <x v="38"/>
  </r>
  <r>
    <x v="282"/>
    <s v="China"/>
    <s v="CNE100001NT6"/>
    <s v="B92NYF2"/>
    <s v="Extraordinary Shareholders"/>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3"/>
    <s v="Bermuda"/>
    <s v="BMG2109G1033"/>
    <n v="6460794"/>
    <s v="Annual"/>
    <x v="38"/>
  </r>
  <r>
    <x v="284"/>
    <s v="China"/>
    <s v="CNE000000PK3"/>
    <n v="6018223"/>
    <s v="Special"/>
    <x v="38"/>
  </r>
  <r>
    <x v="284"/>
    <s v="China"/>
    <s v="CNE000000PK3"/>
    <n v="6018223"/>
    <s v="Special"/>
    <x v="38"/>
  </r>
  <r>
    <x v="284"/>
    <s v="China"/>
    <s v="CNE000000PK3"/>
    <n v="6018223"/>
    <s v="Special"/>
    <x v="38"/>
  </r>
  <r>
    <x v="136"/>
    <s v="China"/>
    <s v="CNE000000R36"/>
    <n v="6193948"/>
    <s v="Special"/>
    <x v="38"/>
  </r>
  <r>
    <x v="136"/>
    <s v="China"/>
    <s v="CNE000000R36"/>
    <n v="6193948"/>
    <s v="Special"/>
    <x v="38"/>
  </r>
  <r>
    <x v="285"/>
    <s v="China"/>
    <s v="CNE1000048F8"/>
    <s v="BKPJ9S2"/>
    <s v="Extraordinary Shareholders"/>
    <x v="38"/>
  </r>
  <r>
    <x v="285"/>
    <s v="China"/>
    <s v="CNE1000048F8"/>
    <s v="BKPJ9S2"/>
    <s v="Extraordinary Shareholders"/>
    <x v="38"/>
  </r>
  <r>
    <x v="285"/>
    <s v="China"/>
    <s v="CNE1000048F8"/>
    <s v="BKPJ9S2"/>
    <s v="Extraordinary Shareholders"/>
    <x v="38"/>
  </r>
  <r>
    <x v="285"/>
    <s v="China"/>
    <s v="CNE1000048F8"/>
    <s v="BKPJ9S2"/>
    <s v="Extraordinary Shareholders"/>
    <x v="38"/>
  </r>
  <r>
    <x v="285"/>
    <s v="China"/>
    <s v="CNE1000048F8"/>
    <s v="BKPJ9S2"/>
    <s v="Extraordinary Shareholders"/>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6"/>
    <s v="Cayman Islands"/>
    <s v="KYG8104A1085"/>
    <s v="BMF7054"/>
    <s v="Annual"/>
    <x v="38"/>
  </r>
  <r>
    <x v="287"/>
    <s v="New Zealand"/>
    <s v="NZXROE0001S2"/>
    <s v="B8P4LP4"/>
    <s v="Annual"/>
    <x v="38"/>
  </r>
  <r>
    <x v="287"/>
    <s v="New Zealand"/>
    <s v="NZXROE0001S2"/>
    <s v="B8P4LP4"/>
    <s v="Annual"/>
    <x v="38"/>
  </r>
  <r>
    <x v="287"/>
    <s v="New Zealand"/>
    <s v="NZXROE0001S2"/>
    <s v="B8P4LP4"/>
    <s v="Annual"/>
    <x v="38"/>
  </r>
  <r>
    <x v="287"/>
    <s v="New Zealand"/>
    <s v="NZXROE0001S2"/>
    <s v="B8P4LP4"/>
    <s v="Annual"/>
    <x v="38"/>
  </r>
  <r>
    <x v="288"/>
    <s v="China"/>
    <s v="CNE100000HP8"/>
    <s v="B597PH8"/>
    <s v="Special"/>
    <x v="39"/>
  </r>
  <r>
    <x v="288"/>
    <s v="China"/>
    <s v="CNE100000HP8"/>
    <s v="B597PH8"/>
    <s v="Special"/>
    <x v="39"/>
  </r>
  <r>
    <x v="288"/>
    <s v="China"/>
    <s v="CNE100000HP8"/>
    <s v="B597PH8"/>
    <s v="Special"/>
    <x v="39"/>
  </r>
  <r>
    <x v="288"/>
    <s v="China"/>
    <s v="CNE100000HP8"/>
    <s v="B597PH8"/>
    <s v="Special"/>
    <x v="39"/>
  </r>
  <r>
    <x v="288"/>
    <s v="China"/>
    <s v="CNE100000HP8"/>
    <s v="B597PH8"/>
    <s v="Special"/>
    <x v="39"/>
  </r>
  <r>
    <x v="288"/>
    <s v="China"/>
    <s v="CNE100000HP8"/>
    <s v="B597PH8"/>
    <s v="Special"/>
    <x v="39"/>
  </r>
  <r>
    <x v="288"/>
    <s v="China"/>
    <s v="CNE100000HP8"/>
    <s v="B597PH8"/>
    <s v="Special"/>
    <x v="39"/>
  </r>
  <r>
    <x v="288"/>
    <s v="China"/>
    <s v="CNE100000HP8"/>
    <s v="B597PH8"/>
    <s v="Special"/>
    <x v="39"/>
  </r>
  <r>
    <x v="288"/>
    <s v="China"/>
    <s v="CNE100000HP8"/>
    <s v="B597PH8"/>
    <s v="Special"/>
    <x v="39"/>
  </r>
  <r>
    <x v="289"/>
    <s v="China"/>
    <s v="CNE100000Q35"/>
    <s v="B433995"/>
    <s v="Extraordinary Shareholders"/>
    <x v="39"/>
  </r>
  <r>
    <x v="218"/>
    <s v="India"/>
    <s v="INE101A01026"/>
    <n v="6100186"/>
    <s v="Court"/>
    <x v="39"/>
  </r>
  <r>
    <x v="290"/>
    <s v="Indonesia"/>
    <s v="ID1000128804"/>
    <s v="BCDBLX3"/>
    <s v="Extraordinary Shareholders"/>
    <x v="39"/>
  </r>
  <r>
    <x v="291"/>
    <s v="China"/>
    <s v="CNE0000002G5"/>
    <n v="6129255"/>
    <s v="Special"/>
    <x v="39"/>
  </r>
  <r>
    <x v="292"/>
    <s v="Cayman Islands"/>
    <s v="KYG2953R1149"/>
    <s v="B85LKS1"/>
    <s v="Extraordinary Shareholders"/>
    <x v="40"/>
  </r>
  <r>
    <x v="292"/>
    <s v="Cayman Islands"/>
    <s v="KYG2953R1149"/>
    <s v="B85LKS1"/>
    <s v="Extraordinary Shareholders"/>
    <x v="40"/>
  </r>
  <r>
    <x v="293"/>
    <s v="United Kingdom"/>
    <s v="GB00BZ09BD16"/>
    <s v="BZ09BD1"/>
    <s v="Court"/>
    <x v="41"/>
  </r>
  <r>
    <x v="293"/>
    <s v="United Kingdom"/>
    <s v="GB00BZ09BD16"/>
    <s v="BZ09BD1"/>
    <s v="Special"/>
    <x v="41"/>
  </r>
  <r>
    <x v="294"/>
    <s v="Mexico"/>
    <s v="MX41BB000000"/>
    <s v="BYSX0F3"/>
    <s v="Ordinary Shareholders"/>
    <x v="41"/>
  </r>
  <r>
    <x v="294"/>
    <s v="Mexico"/>
    <s v="MX41BB000000"/>
    <s v="BYSX0F3"/>
    <s v="Ordinary Shareholders"/>
    <x v="41"/>
  </r>
  <r>
    <x v="295"/>
    <s v="India"/>
    <s v="INE462A01022"/>
    <n v="6716992"/>
    <s v="Annual"/>
    <x v="41"/>
  </r>
  <r>
    <x v="295"/>
    <s v="India"/>
    <s v="INE462A01022"/>
    <n v="6716992"/>
    <s v="Annual"/>
    <x v="41"/>
  </r>
  <r>
    <x v="295"/>
    <s v="India"/>
    <s v="INE462A01022"/>
    <n v="6716992"/>
    <s v="Annual"/>
    <x v="41"/>
  </r>
  <r>
    <x v="295"/>
    <s v="India"/>
    <s v="INE462A01022"/>
    <n v="6716992"/>
    <s v="Annual"/>
    <x v="41"/>
  </r>
  <r>
    <x v="295"/>
    <s v="India"/>
    <s v="INE462A01022"/>
    <n v="6716992"/>
    <s v="Annual"/>
    <x v="41"/>
  </r>
  <r>
    <x v="295"/>
    <s v="India"/>
    <s v="INE462A01022"/>
    <n v="6716992"/>
    <s v="Annual"/>
    <x v="41"/>
  </r>
  <r>
    <x v="295"/>
    <s v="India"/>
    <s v="INE462A01022"/>
    <n v="671699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6"/>
    <s v="Cayman Islands"/>
    <s v="KYG126521064"/>
    <s v="B24FZ32"/>
    <s v="Annual"/>
    <x v="41"/>
  </r>
  <r>
    <x v="297"/>
    <s v="India"/>
    <s v="INE361B01024"/>
    <n v="6602518"/>
    <s v="Annual"/>
    <x v="41"/>
  </r>
  <r>
    <x v="297"/>
    <s v="India"/>
    <s v="INE361B01024"/>
    <n v="6602518"/>
    <s v="Annual"/>
    <x v="41"/>
  </r>
  <r>
    <x v="297"/>
    <s v="India"/>
    <s v="INE361B01024"/>
    <n v="6602518"/>
    <s v="Annual"/>
    <x v="41"/>
  </r>
  <r>
    <x v="297"/>
    <s v="India"/>
    <s v="INE361B01024"/>
    <n v="6602518"/>
    <s v="Annual"/>
    <x v="41"/>
  </r>
  <r>
    <x v="297"/>
    <s v="India"/>
    <s v="INE361B01024"/>
    <n v="6602518"/>
    <s v="Annual"/>
    <x v="41"/>
  </r>
  <r>
    <x v="298"/>
    <s v="Cayman Islands"/>
    <s v="KYG4290A1013"/>
    <s v="BGN9715"/>
    <s v="Extraordinary Shareholders"/>
    <x v="41"/>
  </r>
  <r>
    <x v="298"/>
    <s v="Cayman Islands"/>
    <s v="KYG4290A1013"/>
    <s v="BGN9715"/>
    <s v="Extraordinary Shareholders"/>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299"/>
    <s v="India"/>
    <s v="INE103A01014"/>
    <n v="6121530"/>
    <s v="Annual"/>
    <x v="41"/>
  </r>
  <r>
    <x v="300"/>
    <s v="China"/>
    <s v="CNE000001LV7"/>
    <s v="B0766H9"/>
    <s v="Special"/>
    <x v="41"/>
  </r>
  <r>
    <x v="300"/>
    <s v="China"/>
    <s v="CNE000001LV7"/>
    <s v="B0766H9"/>
    <s v="Special"/>
    <x v="41"/>
  </r>
  <r>
    <x v="300"/>
    <s v="China"/>
    <s v="CNE000001LV7"/>
    <s v="B0766H9"/>
    <s v="Special"/>
    <x v="41"/>
  </r>
  <r>
    <x v="300"/>
    <s v="China"/>
    <s v="CNE000001LV7"/>
    <s v="B0766H9"/>
    <s v="Special"/>
    <x v="41"/>
  </r>
  <r>
    <x v="301"/>
    <s v="Australia"/>
    <s v="AU000000ALQ6"/>
    <s v="B86SZR5"/>
    <s v="Annual"/>
    <x v="42"/>
  </r>
  <r>
    <x v="301"/>
    <s v="Australia"/>
    <s v="AU000000ALQ6"/>
    <s v="B86SZR5"/>
    <s v="Annual"/>
    <x v="42"/>
  </r>
  <r>
    <x v="301"/>
    <s v="Australia"/>
    <s v="AU000000ALQ6"/>
    <s v="B86SZR5"/>
    <s v="Annual"/>
    <x v="42"/>
  </r>
  <r>
    <x v="301"/>
    <s v="Australia"/>
    <s v="AU000000ALQ6"/>
    <s v="B86SZR5"/>
    <s v="Annual"/>
    <x v="42"/>
  </r>
  <r>
    <x v="301"/>
    <s v="Australia"/>
    <s v="AU000000ALQ6"/>
    <s v="B86SZR5"/>
    <s v="Annual"/>
    <x v="42"/>
  </r>
  <r>
    <x v="301"/>
    <s v="Australia"/>
    <s v="AU000000ALQ6"/>
    <s v="B86SZR5"/>
    <s v="Annual"/>
    <x v="42"/>
  </r>
  <r>
    <x v="301"/>
    <s v="Australia"/>
    <s v="AU000000ALQ6"/>
    <s v="B86SZR5"/>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2"/>
    <s v="India"/>
    <s v="INE949L01017"/>
    <s v="BF1YBK2"/>
    <s v="Annual"/>
    <x v="42"/>
  </r>
  <r>
    <x v="303"/>
    <s v="China"/>
    <s v="CNE1000002P4"/>
    <n v="6560995"/>
    <s v="Extraordinary Shareholders"/>
    <x v="42"/>
  </r>
  <r>
    <x v="303"/>
    <s v="China"/>
    <s v="CNE1000002P4"/>
    <n v="6560995"/>
    <s v="Extraordinary Shareholders"/>
    <x v="42"/>
  </r>
  <r>
    <x v="304"/>
    <s v="Japan"/>
    <s v="JP3298400007"/>
    <s v="B036QP1"/>
    <s v="Annual"/>
    <x v="42"/>
  </r>
  <r>
    <x v="304"/>
    <s v="Japan"/>
    <s v="JP3298400007"/>
    <s v="B036QP1"/>
    <s v="Annual"/>
    <x v="42"/>
  </r>
  <r>
    <x v="304"/>
    <s v="Japan"/>
    <s v="JP3298400007"/>
    <s v="B036QP1"/>
    <s v="Annual"/>
    <x v="42"/>
  </r>
  <r>
    <x v="304"/>
    <s v="Japan"/>
    <s v="JP3298400007"/>
    <s v="B036QP1"/>
    <s v="Annual"/>
    <x v="42"/>
  </r>
  <r>
    <x v="304"/>
    <s v="Japan"/>
    <s v="JP3298400007"/>
    <s v="B036QP1"/>
    <s v="Annual"/>
    <x v="42"/>
  </r>
  <r>
    <x v="304"/>
    <s v="Japan"/>
    <s v="JP3298400007"/>
    <s v="B036QP1"/>
    <s v="Annual"/>
    <x v="42"/>
  </r>
  <r>
    <x v="305"/>
    <s v="India"/>
    <s v="INE935N01020"/>
    <s v="BNC5412"/>
    <s v="Annual"/>
    <x v="42"/>
  </r>
  <r>
    <x v="305"/>
    <s v="India"/>
    <s v="INE935N01020"/>
    <s v="BNC5412"/>
    <s v="Annual"/>
    <x v="42"/>
  </r>
  <r>
    <x v="305"/>
    <s v="India"/>
    <s v="INE935N01020"/>
    <s v="BNC5412"/>
    <s v="Annual"/>
    <x v="42"/>
  </r>
  <r>
    <x v="305"/>
    <s v="India"/>
    <s v="INE935N01020"/>
    <s v="BNC5412"/>
    <s v="Annual"/>
    <x v="42"/>
  </r>
  <r>
    <x v="305"/>
    <s v="India"/>
    <s v="INE935N01020"/>
    <s v="BNC5412"/>
    <s v="Annual"/>
    <x v="42"/>
  </r>
  <r>
    <x v="305"/>
    <s v="India"/>
    <s v="INE935N01020"/>
    <s v="BNC5412"/>
    <s v="Annual"/>
    <x v="42"/>
  </r>
  <r>
    <x v="305"/>
    <s v="India"/>
    <s v="INE935N01020"/>
    <s v="BNC5412"/>
    <s v="Annual"/>
    <x v="42"/>
  </r>
  <r>
    <x v="305"/>
    <s v="India"/>
    <s v="INE935N01020"/>
    <s v="BNC5412"/>
    <s v="Annual"/>
    <x v="42"/>
  </r>
  <r>
    <x v="191"/>
    <s v="China"/>
    <s v="CNE1000029M4"/>
    <s v="BDCSC73"/>
    <s v="Extraordinary Shareholders"/>
    <x v="42"/>
  </r>
  <r>
    <x v="306"/>
    <s v="India"/>
    <s v="INE038A01020"/>
    <s v="B0GWF48"/>
    <s v="Annual"/>
    <x v="42"/>
  </r>
  <r>
    <x v="306"/>
    <s v="India"/>
    <s v="INE038A01020"/>
    <s v="B0GWF48"/>
    <s v="Annual"/>
    <x v="42"/>
  </r>
  <r>
    <x v="306"/>
    <s v="India"/>
    <s v="INE038A01020"/>
    <s v="B0GWF48"/>
    <s v="Annual"/>
    <x v="42"/>
  </r>
  <r>
    <x v="306"/>
    <s v="India"/>
    <s v="INE038A01020"/>
    <s v="B0GWF48"/>
    <s v="Annual"/>
    <x v="42"/>
  </r>
  <r>
    <x v="306"/>
    <s v="India"/>
    <s v="INE038A01020"/>
    <s v="B0GWF48"/>
    <s v="Annual"/>
    <x v="42"/>
  </r>
  <r>
    <x v="306"/>
    <s v="India"/>
    <s v="INE038A01020"/>
    <s v="B0GWF48"/>
    <s v="Annual"/>
    <x v="42"/>
  </r>
  <r>
    <x v="306"/>
    <s v="India"/>
    <s v="INE038A01020"/>
    <s v="B0GWF48"/>
    <s v="Annual"/>
    <x v="42"/>
  </r>
  <r>
    <x v="306"/>
    <s v="India"/>
    <s v="INE038A01020"/>
    <s v="B0GWF48"/>
    <s v="Annual"/>
    <x v="42"/>
  </r>
  <r>
    <x v="306"/>
    <s v="India"/>
    <s v="INE038A01020"/>
    <s v="B0GWF48"/>
    <s v="Annual"/>
    <x v="42"/>
  </r>
  <r>
    <x v="307"/>
    <s v="India"/>
    <s v="INE121J01017"/>
    <s v="B92P9G4"/>
    <s v="Annual"/>
    <x v="42"/>
  </r>
  <r>
    <x v="307"/>
    <s v="India"/>
    <s v="INE121J01017"/>
    <s v="B92P9G4"/>
    <s v="Annual"/>
    <x v="42"/>
  </r>
  <r>
    <x v="307"/>
    <s v="India"/>
    <s v="INE121J01017"/>
    <s v="B92P9G4"/>
    <s v="Annual"/>
    <x v="42"/>
  </r>
  <r>
    <x v="307"/>
    <s v="India"/>
    <s v="INE121J01017"/>
    <s v="B92P9G4"/>
    <s v="Annual"/>
    <x v="42"/>
  </r>
  <r>
    <x v="307"/>
    <s v="India"/>
    <s v="INE121J01017"/>
    <s v="B92P9G4"/>
    <s v="Annual"/>
    <x v="42"/>
  </r>
  <r>
    <x v="307"/>
    <s v="India"/>
    <s v="INE121J01017"/>
    <s v="B92P9G4"/>
    <s v="Annual"/>
    <x v="42"/>
  </r>
  <r>
    <x v="307"/>
    <s v="India"/>
    <s v="INE121J01017"/>
    <s v="B92P9G4"/>
    <s v="Annual"/>
    <x v="42"/>
  </r>
  <r>
    <x v="308"/>
    <s v="USA"/>
    <s v="US5950171042"/>
    <n v="2592174"/>
    <s v="Annual"/>
    <x v="42"/>
  </r>
  <r>
    <x v="308"/>
    <s v="USA"/>
    <s v="US5950171042"/>
    <n v="2592174"/>
    <s v="Annual"/>
    <x v="42"/>
  </r>
  <r>
    <x v="308"/>
    <s v="USA"/>
    <s v="US5950171042"/>
    <n v="2592174"/>
    <s v="Annual"/>
    <x v="42"/>
  </r>
  <r>
    <x v="308"/>
    <s v="USA"/>
    <s v="US5950171042"/>
    <n v="2592174"/>
    <s v="Annual"/>
    <x v="42"/>
  </r>
  <r>
    <x v="308"/>
    <s v="USA"/>
    <s v="US5950171042"/>
    <n v="2592174"/>
    <s v="Annual"/>
    <x v="42"/>
  </r>
  <r>
    <x v="308"/>
    <s v="USA"/>
    <s v="US5950171042"/>
    <n v="2592174"/>
    <s v="Annual"/>
    <x v="42"/>
  </r>
  <r>
    <x v="308"/>
    <s v="USA"/>
    <s v="US5950171042"/>
    <n v="2592174"/>
    <s v="Annual"/>
    <x v="42"/>
  </r>
  <r>
    <x v="308"/>
    <s v="USA"/>
    <s v="US5950171042"/>
    <n v="2592174"/>
    <s v="Annual"/>
    <x v="42"/>
  </r>
  <r>
    <x v="308"/>
    <s v="USA"/>
    <s v="US5950171042"/>
    <n v="2592174"/>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09"/>
    <s v="Japan"/>
    <s v="JP3689500001"/>
    <n v="6141680"/>
    <s v="Annual"/>
    <x v="42"/>
  </r>
  <r>
    <x v="310"/>
    <s v="China"/>
    <s v="CNE100002MR0"/>
    <s v="BYYPSD7"/>
    <s v="Special"/>
    <x v="42"/>
  </r>
  <r>
    <x v="310"/>
    <s v="China"/>
    <s v="CNE100002MR0"/>
    <s v="BYYPSD7"/>
    <s v="Special"/>
    <x v="42"/>
  </r>
  <r>
    <x v="310"/>
    <s v="China"/>
    <s v="CNE100002MR0"/>
    <s v="BYYPSD7"/>
    <s v="Special"/>
    <x v="42"/>
  </r>
  <r>
    <x v="311"/>
    <s v="China"/>
    <s v="CNE1000004F1"/>
    <n v="6579010"/>
    <s v="Extraordinary Shareholders"/>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2"/>
    <s v="Cayman Islands"/>
    <s v="KYG9431R1039"/>
    <s v="B2Q14Z3"/>
    <s v="Annual"/>
    <x v="42"/>
  </r>
  <r>
    <x v="313"/>
    <s v="China"/>
    <s v="CNE100000221"/>
    <n v="6208422"/>
    <s v="Extraordinary Shareholders"/>
    <x v="43"/>
  </r>
  <r>
    <x v="314"/>
    <s v="Hong Kong"/>
    <s v="HK2380027329"/>
    <s v="B02ZKQ8"/>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5"/>
    <s v="China"/>
    <s v="CNE1000051F2"/>
    <s v="BNG04P7"/>
    <s v="Special"/>
    <x v="43"/>
  </r>
  <r>
    <x v="316"/>
    <s v="India"/>
    <s v="INE591G01017"/>
    <s v="B02PD81"/>
    <s v="Annual"/>
    <x v="43"/>
  </r>
  <r>
    <x v="316"/>
    <s v="India"/>
    <s v="INE591G01017"/>
    <s v="B02PD81"/>
    <s v="Annual"/>
    <x v="43"/>
  </r>
  <r>
    <x v="316"/>
    <s v="India"/>
    <s v="INE591G01017"/>
    <s v="B02PD81"/>
    <s v="Annual"/>
    <x v="43"/>
  </r>
  <r>
    <x v="316"/>
    <s v="India"/>
    <s v="INE591G01017"/>
    <s v="B02PD81"/>
    <s v="Annual"/>
    <x v="43"/>
  </r>
  <r>
    <x v="316"/>
    <s v="India"/>
    <s v="INE591G01017"/>
    <s v="B02PD81"/>
    <s v="Annual"/>
    <x v="43"/>
  </r>
  <r>
    <x v="316"/>
    <s v="India"/>
    <s v="INE591G01017"/>
    <s v="B02PD81"/>
    <s v="Annual"/>
    <x v="43"/>
  </r>
  <r>
    <x v="317"/>
    <s v="India"/>
    <s v="INE066A01021"/>
    <s v="BMW4CV8"/>
    <s v="Annual"/>
    <x v="43"/>
  </r>
  <r>
    <x v="317"/>
    <s v="India"/>
    <s v="INE066A01021"/>
    <s v="BMW4CV8"/>
    <s v="Annual"/>
    <x v="43"/>
  </r>
  <r>
    <x v="317"/>
    <s v="India"/>
    <s v="INE066A01021"/>
    <s v="BMW4CV8"/>
    <s v="Annual"/>
    <x v="43"/>
  </r>
  <r>
    <x v="317"/>
    <s v="India"/>
    <s v="INE066A01021"/>
    <s v="BMW4CV8"/>
    <s v="Annual"/>
    <x v="43"/>
  </r>
  <r>
    <x v="317"/>
    <s v="India"/>
    <s v="INE066A01021"/>
    <s v="BMW4CV8"/>
    <s v="Annual"/>
    <x v="43"/>
  </r>
  <r>
    <x v="317"/>
    <s v="India"/>
    <s v="INE066A01021"/>
    <s v="BMW4CV8"/>
    <s v="Annual"/>
    <x v="43"/>
  </r>
  <r>
    <x v="317"/>
    <s v="India"/>
    <s v="INE066A01021"/>
    <s v="BMW4CV8"/>
    <s v="Annual"/>
    <x v="43"/>
  </r>
  <r>
    <x v="317"/>
    <s v="India"/>
    <s v="INE066A01021"/>
    <s v="BMW4CV8"/>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8"/>
    <s v="New Zealand"/>
    <s v="NZFAPE0001S2"/>
    <n v="634025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19"/>
    <s v="Bermuda"/>
    <s v="BMG4388N1065"/>
    <n v="2419530"/>
    <s v="Annual"/>
    <x v="43"/>
  </r>
  <r>
    <x v="320"/>
    <s v="China"/>
    <s v="CNE1000003D8"/>
    <n v="6142780"/>
    <s v="Extraordinary Shareholders"/>
    <x v="43"/>
  </r>
  <r>
    <x v="320"/>
    <s v="China"/>
    <s v="CNE1000003D8"/>
    <n v="6142780"/>
    <s v="Extraordinary Shareholders"/>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1"/>
    <s v="South Africa"/>
    <s v="ZAE000200457"/>
    <s v="BYXW419"/>
    <s v="Annual"/>
    <x v="43"/>
  </r>
  <r>
    <x v="322"/>
    <s v="USA"/>
    <s v="US64115T1043"/>
    <n v="2447285"/>
    <s v="Annual"/>
    <x v="43"/>
  </r>
  <r>
    <x v="322"/>
    <s v="USA"/>
    <s v="US64115T1043"/>
    <n v="2447285"/>
    <s v="Annual"/>
    <x v="43"/>
  </r>
  <r>
    <x v="322"/>
    <s v="USA"/>
    <s v="US64115T1043"/>
    <n v="2447285"/>
    <s v="Annual"/>
    <x v="43"/>
  </r>
  <r>
    <x v="322"/>
    <s v="USA"/>
    <s v="US64115T1043"/>
    <n v="2447285"/>
    <s v="Annual"/>
    <x v="43"/>
  </r>
  <r>
    <x v="322"/>
    <s v="USA"/>
    <s v="US64115T1043"/>
    <n v="2447285"/>
    <s v="Annual"/>
    <x v="43"/>
  </r>
  <r>
    <x v="322"/>
    <s v="USA"/>
    <s v="US64115T1043"/>
    <n v="2447285"/>
    <s v="Annual"/>
    <x v="43"/>
  </r>
  <r>
    <x v="322"/>
    <s v="USA"/>
    <s v="US64115T1043"/>
    <n v="2447285"/>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3"/>
    <s v="Netherlands"/>
    <s v="NL0013654783"/>
    <s v="BJDS7L3"/>
    <s v="Annual"/>
    <x v="43"/>
  </r>
  <r>
    <x v="324"/>
    <s v="India"/>
    <s v="INE470A01017"/>
    <n v="6098496"/>
    <s v="Annual"/>
    <x v="44"/>
  </r>
  <r>
    <x v="324"/>
    <s v="India"/>
    <s v="INE470A01017"/>
    <n v="6098496"/>
    <s v="Annual"/>
    <x v="44"/>
  </r>
  <r>
    <x v="324"/>
    <s v="India"/>
    <s v="INE470A01017"/>
    <n v="6098496"/>
    <s v="Annual"/>
    <x v="44"/>
  </r>
  <r>
    <x v="324"/>
    <s v="India"/>
    <s v="INE470A01017"/>
    <n v="6098496"/>
    <s v="Annual"/>
    <x v="44"/>
  </r>
  <r>
    <x v="324"/>
    <s v="India"/>
    <s v="INE470A01017"/>
    <n v="6098496"/>
    <s v="Annual"/>
    <x v="44"/>
  </r>
  <r>
    <x v="324"/>
    <s v="India"/>
    <s v="INE470A01017"/>
    <n v="6098496"/>
    <s v="Annual"/>
    <x v="44"/>
  </r>
  <r>
    <x v="325"/>
    <s v="India"/>
    <s v="INE540L01014"/>
    <s v="BYY2WB4"/>
    <s v="Annual"/>
    <x v="44"/>
  </r>
  <r>
    <x v="325"/>
    <s v="India"/>
    <s v="INE540L01014"/>
    <s v="BYY2WB4"/>
    <s v="Annual"/>
    <x v="44"/>
  </r>
  <r>
    <x v="325"/>
    <s v="India"/>
    <s v="INE540L01014"/>
    <s v="BYY2WB4"/>
    <s v="Annual"/>
    <x v="44"/>
  </r>
  <r>
    <x v="325"/>
    <s v="India"/>
    <s v="INE540L01014"/>
    <s v="BYY2WB4"/>
    <s v="Annual"/>
    <x v="44"/>
  </r>
  <r>
    <x v="325"/>
    <s v="India"/>
    <s v="INE540L01014"/>
    <s v="BYY2WB4"/>
    <s v="Annual"/>
    <x v="44"/>
  </r>
  <r>
    <x v="325"/>
    <s v="India"/>
    <s v="INE540L01014"/>
    <s v="BYY2WB4"/>
    <s v="Annual"/>
    <x v="44"/>
  </r>
  <r>
    <x v="326"/>
    <s v="India"/>
    <s v="INE437A01024"/>
    <n v="6273583"/>
    <s v="Annual"/>
    <x v="44"/>
  </r>
  <r>
    <x v="326"/>
    <s v="India"/>
    <s v="INE437A01024"/>
    <n v="6273583"/>
    <s v="Annual"/>
    <x v="44"/>
  </r>
  <r>
    <x v="326"/>
    <s v="India"/>
    <s v="INE437A01024"/>
    <n v="6273583"/>
    <s v="Annual"/>
    <x v="44"/>
  </r>
  <r>
    <x v="326"/>
    <s v="India"/>
    <s v="INE437A01024"/>
    <n v="6273583"/>
    <s v="Annual"/>
    <x v="44"/>
  </r>
  <r>
    <x v="326"/>
    <s v="India"/>
    <s v="INE437A01024"/>
    <n v="6273583"/>
    <s v="Annual"/>
    <x v="44"/>
  </r>
  <r>
    <x v="326"/>
    <s v="India"/>
    <s v="INE437A01024"/>
    <n v="6273583"/>
    <s v="Annual"/>
    <x v="44"/>
  </r>
  <r>
    <x v="326"/>
    <s v="India"/>
    <s v="INE437A01024"/>
    <n v="6273583"/>
    <s v="Annual"/>
    <x v="44"/>
  </r>
  <r>
    <x v="326"/>
    <s v="India"/>
    <s v="INE437A01024"/>
    <n v="6273583"/>
    <s v="Annual"/>
    <x v="44"/>
  </r>
  <r>
    <x v="327"/>
    <s v="China"/>
    <s v="CNE100000205"/>
    <s v="B0B8Z29"/>
    <s v="Extraordinary Shareholders"/>
    <x v="44"/>
  </r>
  <r>
    <x v="327"/>
    <s v="China"/>
    <s v="CNE100000205"/>
    <s v="B0B8Z29"/>
    <s v="Extraordinary Shareholders"/>
    <x v="44"/>
  </r>
  <r>
    <x v="327"/>
    <s v="China"/>
    <s v="CNE100000205"/>
    <s v="B0B8Z29"/>
    <s v="Extraordinary Shareholders"/>
    <x v="44"/>
  </r>
  <r>
    <x v="327"/>
    <s v="China"/>
    <s v="CNE100000205"/>
    <s v="B0B8Z29"/>
    <s v="Extraordinary Shareholders"/>
    <x v="44"/>
  </r>
  <r>
    <x v="327"/>
    <s v="China"/>
    <s v="CNE100000205"/>
    <s v="B0B8Z29"/>
    <s v="Special"/>
    <x v="44"/>
  </r>
  <r>
    <x v="328"/>
    <s v="China"/>
    <s v="CNE100000528"/>
    <s v="B1JNK84"/>
    <s v="Extraordinary Shareholders"/>
    <x v="44"/>
  </r>
  <r>
    <x v="328"/>
    <s v="China"/>
    <s v="CNE100000528"/>
    <s v="B1JNK84"/>
    <s v="Extraordinary Shareholders"/>
    <x v="44"/>
  </r>
  <r>
    <x v="328"/>
    <s v="China"/>
    <s v="CNE100000528"/>
    <s v="B1JNK84"/>
    <s v="Extraordinary Shareholders"/>
    <x v="44"/>
  </r>
  <r>
    <x v="328"/>
    <s v="China"/>
    <s v="CNE100000528"/>
    <s v="B1JNK84"/>
    <s v="Extraordinary Shareholders"/>
    <x v="44"/>
  </r>
  <r>
    <x v="328"/>
    <s v="China"/>
    <s v="CNE100000528"/>
    <s v="B1JNK84"/>
    <s v="Extraordinary Shareholders"/>
    <x v="44"/>
  </r>
  <r>
    <x v="328"/>
    <s v="China"/>
    <s v="CNE100000528"/>
    <s v="B1JNK84"/>
    <s v="Extraordinary Shareholders"/>
    <x v="44"/>
  </r>
  <r>
    <x v="328"/>
    <s v="China"/>
    <s v="CNE100000528"/>
    <s v="B1JNK84"/>
    <s v="Extraordinary Shareholders"/>
    <x v="44"/>
  </r>
  <r>
    <x v="328"/>
    <s v="China"/>
    <s v="CNE100000528"/>
    <s v="B1JNK84"/>
    <s v="Speci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29"/>
    <s v="Sweden"/>
    <s v="SE0000163628"/>
    <s v="B0M42T2"/>
    <s v="Annual"/>
    <x v="44"/>
  </r>
  <r>
    <x v="330"/>
    <s v="South Africa"/>
    <s v="ZAE000066304"/>
    <n v="6606996"/>
    <s v="Special"/>
    <x v="44"/>
  </r>
  <r>
    <x v="330"/>
    <s v="South Africa"/>
    <s v="ZAE000066304"/>
    <n v="6606996"/>
    <s v="Special"/>
    <x v="44"/>
  </r>
  <r>
    <x v="330"/>
    <s v="South Africa"/>
    <s v="ZAE000066304"/>
    <n v="6606996"/>
    <s v="Speci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1"/>
    <s v="Singapore"/>
    <s v="SG9999000020"/>
    <n v="2353058"/>
    <s v="Annual"/>
    <x v="44"/>
  </r>
  <r>
    <x v="332"/>
    <s v="China"/>
    <s v="CNE1000031W9"/>
    <s v="BZ9NS11"/>
    <s v="Extraordinary Shareholders"/>
    <x v="44"/>
  </r>
  <r>
    <x v="332"/>
    <s v="China"/>
    <s v="CNE1000031W9"/>
    <s v="BZ9NS11"/>
    <s v="Extraordinary Shareholders"/>
    <x v="44"/>
  </r>
  <r>
    <x v="332"/>
    <s v="China"/>
    <s v="CNE1000031W9"/>
    <s v="BZ9NS11"/>
    <s v="Extraordinary Shareholders"/>
    <x v="44"/>
  </r>
  <r>
    <x v="332"/>
    <s v="China"/>
    <s v="CNE1000031W9"/>
    <s v="BZ9NS11"/>
    <s v="Special"/>
    <x v="44"/>
  </r>
  <r>
    <x v="332"/>
    <s v="China"/>
    <s v="CNE1000031W9"/>
    <s v="BZ9NS11"/>
    <s v="Special"/>
    <x v="44"/>
  </r>
  <r>
    <x v="332"/>
    <s v="China"/>
    <s v="CNE1000031W9"/>
    <s v="BZ9NS11"/>
    <s v="Speci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3"/>
    <s v="India"/>
    <s v="INE242A01010"/>
    <n v="6253767"/>
    <s v="Annual"/>
    <x v="44"/>
  </r>
  <r>
    <x v="334"/>
    <s v="New Zealand"/>
    <s v="NZIFTE0003S3"/>
    <n v="6459286"/>
    <s v="Annual"/>
    <x v="44"/>
  </r>
  <r>
    <x v="334"/>
    <s v="New Zealand"/>
    <s v="NZIFTE0003S3"/>
    <n v="6459286"/>
    <s v="Annual"/>
    <x v="44"/>
  </r>
  <r>
    <x v="334"/>
    <s v="New Zealand"/>
    <s v="NZIFTE0003S3"/>
    <n v="6459286"/>
    <s v="Annual"/>
    <x v="44"/>
  </r>
  <r>
    <x v="334"/>
    <s v="New Zealand"/>
    <s v="NZIFTE0003S3"/>
    <n v="6459286"/>
    <s v="Annual"/>
    <x v="44"/>
  </r>
  <r>
    <x v="334"/>
    <s v="New Zealand"/>
    <s v="NZIFTE0003S3"/>
    <n v="6459286"/>
    <s v="Annual"/>
    <x v="44"/>
  </r>
  <r>
    <x v="334"/>
    <s v="New Zealand"/>
    <s v="NZIFTE0003S3"/>
    <n v="6459286"/>
    <s v="Annu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5"/>
    <s v="China"/>
    <s v="CNE0000017H1"/>
    <n v="6335933"/>
    <s v="Special"/>
    <x v="44"/>
  </r>
  <r>
    <x v="336"/>
    <s v="Turkey"/>
    <s v="TRAKCHOL91Q8"/>
    <s v="B03MVJ8"/>
    <s v="Special"/>
    <x v="44"/>
  </r>
  <r>
    <x v="336"/>
    <s v="Turkey"/>
    <s v="TRAKCHOL91Q8"/>
    <s v="B03MVJ8"/>
    <s v="Special"/>
    <x v="44"/>
  </r>
  <r>
    <x v="336"/>
    <s v="Turkey"/>
    <s v="TRAKCHOL91Q8"/>
    <s v="B03MVJ8"/>
    <s v="Special"/>
    <x v="44"/>
  </r>
  <r>
    <x v="336"/>
    <s v="Turkey"/>
    <s v="TRAKCHOL91Q8"/>
    <s v="B03MVJ8"/>
    <s v="Special"/>
    <x v="44"/>
  </r>
  <r>
    <x v="337"/>
    <s v="India"/>
    <s v="INE180A01020"/>
    <s v="B1TJG95"/>
    <s v="Annual"/>
    <x v="44"/>
  </r>
  <r>
    <x v="337"/>
    <s v="India"/>
    <s v="INE180A01020"/>
    <s v="B1TJG95"/>
    <s v="Annual"/>
    <x v="44"/>
  </r>
  <r>
    <x v="337"/>
    <s v="India"/>
    <s v="INE180A01020"/>
    <s v="B1TJG95"/>
    <s v="Annual"/>
    <x v="44"/>
  </r>
  <r>
    <x v="337"/>
    <s v="India"/>
    <s v="INE180A01020"/>
    <s v="B1TJG95"/>
    <s v="Annual"/>
    <x v="44"/>
  </r>
  <r>
    <x v="337"/>
    <s v="India"/>
    <s v="INE180A01020"/>
    <s v="B1TJG95"/>
    <s v="Annual"/>
    <x v="44"/>
  </r>
  <r>
    <x v="337"/>
    <s v="India"/>
    <s v="INE180A01020"/>
    <s v="B1TJG95"/>
    <s v="Annual"/>
    <x v="44"/>
  </r>
  <r>
    <x v="337"/>
    <s v="India"/>
    <s v="INE180A01020"/>
    <s v="B1TJG95"/>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8"/>
    <s v="South Africa"/>
    <s v="ZAE000265971"/>
    <s v="BHZSKR4"/>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39"/>
    <s v="South Africa"/>
    <s v="ZAE000015889"/>
    <n v="6622691"/>
    <s v="Annu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0"/>
    <s v="United Kingdom"/>
    <s v="GB00B7T77214"/>
    <s v="B7T7721"/>
    <s v="Special"/>
    <x v="44"/>
  </r>
  <r>
    <x v="341"/>
    <s v="India"/>
    <s v="INE848E01016"/>
    <s v="B233LP1"/>
    <s v="Annual"/>
    <x v="44"/>
  </r>
  <r>
    <x v="341"/>
    <s v="India"/>
    <s v="INE848E01016"/>
    <s v="B233LP1"/>
    <s v="Annual"/>
    <x v="44"/>
  </r>
  <r>
    <x v="341"/>
    <s v="India"/>
    <s v="INE848E01016"/>
    <s v="B233LP1"/>
    <s v="Annual"/>
    <x v="44"/>
  </r>
  <r>
    <x v="341"/>
    <s v="India"/>
    <s v="INE848E01016"/>
    <s v="B233LP1"/>
    <s v="Annual"/>
    <x v="44"/>
  </r>
  <r>
    <x v="341"/>
    <s v="India"/>
    <s v="INE848E01016"/>
    <s v="B233LP1"/>
    <s v="Annual"/>
    <x v="44"/>
  </r>
  <r>
    <x v="341"/>
    <s v="India"/>
    <s v="INE848E01016"/>
    <s v="B233LP1"/>
    <s v="Annual"/>
    <x v="44"/>
  </r>
  <r>
    <x v="341"/>
    <s v="India"/>
    <s v="INE848E01016"/>
    <s v="B233LP1"/>
    <s v="Annual"/>
    <x v="44"/>
  </r>
  <r>
    <x v="341"/>
    <s v="India"/>
    <s v="INE848E01016"/>
    <s v="B233LP1"/>
    <s v="Annual"/>
    <x v="44"/>
  </r>
  <r>
    <x v="341"/>
    <s v="India"/>
    <s v="INE848E01016"/>
    <s v="B233LP1"/>
    <s v="Annual"/>
    <x v="44"/>
  </r>
  <r>
    <x v="342"/>
    <s v="Cayman Islands"/>
    <s v="US62914V1061"/>
    <s v="BFZX9H8"/>
    <s v="Annual/Special"/>
    <x v="44"/>
  </r>
  <r>
    <x v="342"/>
    <s v="Cayman Islands"/>
    <s v="US62914V1061"/>
    <s v="BFZX9H8"/>
    <s v="Annual/Special"/>
    <x v="44"/>
  </r>
  <r>
    <x v="342"/>
    <s v="Cayman Islands"/>
    <s v="US62914V1061"/>
    <s v="BFZX9H8"/>
    <s v="Annual/Special"/>
    <x v="44"/>
  </r>
  <r>
    <x v="342"/>
    <s v="Cayman Islands"/>
    <s v="US62914V1061"/>
    <s v="BFZX9H8"/>
    <s v="Annual/Special"/>
    <x v="44"/>
  </r>
  <r>
    <x v="342"/>
    <s v="Cayman Islands"/>
    <s v="US62914V1061"/>
    <s v="BFZX9H8"/>
    <s v="Annual/Special"/>
    <x v="44"/>
  </r>
  <r>
    <x v="342"/>
    <s v="Cayman Islands"/>
    <s v="US62914V1061"/>
    <s v="BFZX9H8"/>
    <s v="Annual/Special"/>
    <x v="44"/>
  </r>
  <r>
    <x v="343"/>
    <s v="Turkey"/>
    <s v="TRATUPRS91E8"/>
    <s v="B03MYT9"/>
    <s v="Special"/>
    <x v="44"/>
  </r>
  <r>
    <x v="343"/>
    <s v="Turkey"/>
    <s v="TRATUPRS91E8"/>
    <s v="B03MYT9"/>
    <s v="Special"/>
    <x v="44"/>
  </r>
  <r>
    <x v="343"/>
    <s v="Turkey"/>
    <s v="TRATUPRS91E8"/>
    <s v="B03MYT9"/>
    <s v="Special"/>
    <x v="44"/>
  </r>
  <r>
    <x v="343"/>
    <s v="Turkey"/>
    <s v="TRATUPRS91E8"/>
    <s v="B03MYT9"/>
    <s v="Special"/>
    <x v="44"/>
  </r>
  <r>
    <x v="343"/>
    <s v="Turkey"/>
    <s v="TRATUPRS91E8"/>
    <s v="B03MYT9"/>
    <s v="Special"/>
    <x v="44"/>
  </r>
  <r>
    <x v="344"/>
    <s v="China"/>
    <s v="CNE1000004B0"/>
    <s v="B1XCJB3"/>
    <s v="Extraordinary Shareholders"/>
    <x v="44"/>
  </r>
  <r>
    <x v="345"/>
    <s v="China"/>
    <s v="CNE100003MM9"/>
    <s v="BJHFJW5"/>
    <s v="Speci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6"/>
    <s v="Bermuda"/>
    <s v="BMG0171W1055"/>
    <s v="BPYM749"/>
    <s v="Annual"/>
    <x v="45"/>
  </r>
  <r>
    <x v="347"/>
    <s v="India"/>
    <s v="INE463A01038"/>
    <s v="BV8TBJ1"/>
    <s v="Annual"/>
    <x v="45"/>
  </r>
  <r>
    <x v="347"/>
    <s v="India"/>
    <s v="INE463A01038"/>
    <s v="BV8TBJ1"/>
    <s v="Annual"/>
    <x v="45"/>
  </r>
  <r>
    <x v="347"/>
    <s v="India"/>
    <s v="INE463A01038"/>
    <s v="BV8TBJ1"/>
    <s v="Annual"/>
    <x v="45"/>
  </r>
  <r>
    <x v="347"/>
    <s v="India"/>
    <s v="INE463A01038"/>
    <s v="BV8TBJ1"/>
    <s v="Annual"/>
    <x v="45"/>
  </r>
  <r>
    <x v="347"/>
    <s v="India"/>
    <s v="INE463A01038"/>
    <s v="BV8TBJ1"/>
    <s v="Annual"/>
    <x v="45"/>
  </r>
  <r>
    <x v="347"/>
    <s v="India"/>
    <s v="INE463A01038"/>
    <s v="BV8TBJ1"/>
    <s v="Annual"/>
    <x v="45"/>
  </r>
  <r>
    <x v="348"/>
    <s v="India"/>
    <s v="INE059A01026"/>
    <s v="B011108"/>
    <s v="Annual"/>
    <x v="45"/>
  </r>
  <r>
    <x v="348"/>
    <s v="India"/>
    <s v="INE059A01026"/>
    <s v="B011108"/>
    <s v="Annual"/>
    <x v="45"/>
  </r>
  <r>
    <x v="348"/>
    <s v="India"/>
    <s v="INE059A01026"/>
    <s v="B011108"/>
    <s v="Annual"/>
    <x v="45"/>
  </r>
  <r>
    <x v="348"/>
    <s v="India"/>
    <s v="INE059A01026"/>
    <s v="B011108"/>
    <s v="Annual"/>
    <x v="45"/>
  </r>
  <r>
    <x v="348"/>
    <s v="India"/>
    <s v="INE059A01026"/>
    <s v="B011108"/>
    <s v="Annual"/>
    <x v="45"/>
  </r>
  <r>
    <x v="348"/>
    <s v="India"/>
    <s v="INE059A01026"/>
    <s v="B011108"/>
    <s v="Annual"/>
    <x v="45"/>
  </r>
  <r>
    <x v="348"/>
    <s v="India"/>
    <s v="INE059A01026"/>
    <s v="B011108"/>
    <s v="Annual"/>
    <x v="45"/>
  </r>
  <r>
    <x v="349"/>
    <s v="Japan"/>
    <s v="JP3046310003"/>
    <s v="B0LNTF5"/>
    <s v="Special"/>
    <x v="45"/>
  </r>
  <r>
    <x v="349"/>
    <s v="Japan"/>
    <s v="JP3046310003"/>
    <s v="B0LNTF5"/>
    <s v="Special"/>
    <x v="45"/>
  </r>
  <r>
    <x v="349"/>
    <s v="Japan"/>
    <s v="JP3046310003"/>
    <s v="B0LNTF5"/>
    <s v="Special"/>
    <x v="45"/>
  </r>
  <r>
    <x v="349"/>
    <s v="Japan"/>
    <s v="JP3046310003"/>
    <s v="B0LNTF5"/>
    <s v="Special"/>
    <x v="45"/>
  </r>
  <r>
    <x v="349"/>
    <s v="Japan"/>
    <s v="JP3046310003"/>
    <s v="B0LNTF5"/>
    <s v="Speci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0"/>
    <s v="India"/>
    <s v="INE129A01019"/>
    <n v="6133405"/>
    <s v="Annu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1"/>
    <s v="China"/>
    <s v="CNE000001DN1"/>
    <n v="6592590"/>
    <s v="Special"/>
    <x v="45"/>
  </r>
  <r>
    <x v="352"/>
    <s v="India"/>
    <s v="INE335Y01020"/>
    <s v="BL6C482"/>
    <s v="Annual"/>
    <x v="45"/>
  </r>
  <r>
    <x v="352"/>
    <s v="India"/>
    <s v="INE335Y01020"/>
    <s v="BL6C482"/>
    <s v="Annual"/>
    <x v="45"/>
  </r>
  <r>
    <x v="352"/>
    <s v="India"/>
    <s v="INE335Y01020"/>
    <s v="BL6C482"/>
    <s v="Annual"/>
    <x v="45"/>
  </r>
  <r>
    <x v="352"/>
    <s v="India"/>
    <s v="INE335Y01020"/>
    <s v="BL6C482"/>
    <s v="Annual"/>
    <x v="45"/>
  </r>
  <r>
    <x v="352"/>
    <s v="India"/>
    <s v="INE335Y01020"/>
    <s v="BL6C482"/>
    <s v="Annual"/>
    <x v="45"/>
  </r>
  <r>
    <x v="352"/>
    <s v="India"/>
    <s v="INE335Y01020"/>
    <s v="BL6C482"/>
    <s v="Annual"/>
    <x v="45"/>
  </r>
  <r>
    <x v="353"/>
    <s v="India"/>
    <s v="INE663F01024"/>
    <s v="B1685L0"/>
    <s v="Annual"/>
    <x v="45"/>
  </r>
  <r>
    <x v="353"/>
    <s v="India"/>
    <s v="INE663F01024"/>
    <s v="B1685L0"/>
    <s v="Annual"/>
    <x v="45"/>
  </r>
  <r>
    <x v="353"/>
    <s v="India"/>
    <s v="INE663F01024"/>
    <s v="B1685L0"/>
    <s v="Annual"/>
    <x v="45"/>
  </r>
  <r>
    <x v="353"/>
    <s v="India"/>
    <s v="INE663F01024"/>
    <s v="B1685L0"/>
    <s v="Annual"/>
    <x v="45"/>
  </r>
  <r>
    <x v="353"/>
    <s v="India"/>
    <s v="INE663F01024"/>
    <s v="B1685L0"/>
    <s v="Annual"/>
    <x v="45"/>
  </r>
  <r>
    <x v="354"/>
    <s v="India"/>
    <s v="INE646L01027"/>
    <s v="BYYZ7D0"/>
    <s v="Annual"/>
    <x v="45"/>
  </r>
  <r>
    <x v="354"/>
    <s v="India"/>
    <s v="INE646L01027"/>
    <s v="BYYZ7D0"/>
    <s v="Annual"/>
    <x v="45"/>
  </r>
  <r>
    <x v="354"/>
    <s v="India"/>
    <s v="INE646L01027"/>
    <s v="BYYZ7D0"/>
    <s v="Annual"/>
    <x v="45"/>
  </r>
  <r>
    <x v="354"/>
    <s v="India"/>
    <s v="INE646L01027"/>
    <s v="BYYZ7D0"/>
    <s v="Annual"/>
    <x v="45"/>
  </r>
  <r>
    <x v="354"/>
    <s v="India"/>
    <s v="INE646L01027"/>
    <s v="BYYZ7D0"/>
    <s v="Annual"/>
    <x v="45"/>
  </r>
  <r>
    <x v="355"/>
    <s v="China"/>
    <s v="CNE100000080"/>
    <s v="B1VVLQ1"/>
    <s v="Special"/>
    <x v="45"/>
  </r>
  <r>
    <x v="355"/>
    <s v="China"/>
    <s v="CNE100000080"/>
    <s v="B1VVLQ1"/>
    <s v="Special"/>
    <x v="45"/>
  </r>
  <r>
    <x v="355"/>
    <s v="China"/>
    <s v="CNE100000080"/>
    <s v="B1VVLQ1"/>
    <s v="Special"/>
    <x v="45"/>
  </r>
  <r>
    <x v="356"/>
    <s v="India"/>
    <s v="INE018E01016"/>
    <s v="BKPFMG9"/>
    <s v="Annual"/>
    <x v="45"/>
  </r>
  <r>
    <x v="356"/>
    <s v="India"/>
    <s v="INE018E01016"/>
    <s v="BKPFMG9"/>
    <s v="Annual"/>
    <x v="45"/>
  </r>
  <r>
    <x v="356"/>
    <s v="India"/>
    <s v="INE018E01016"/>
    <s v="BKPFMG9"/>
    <s v="Annual"/>
    <x v="45"/>
  </r>
  <r>
    <x v="356"/>
    <s v="India"/>
    <s v="INE018E01016"/>
    <s v="BKPFMG9"/>
    <s v="Annual"/>
    <x v="45"/>
  </r>
  <r>
    <x v="356"/>
    <s v="India"/>
    <s v="INE018E01016"/>
    <s v="BKPFMG9"/>
    <s v="Annual"/>
    <x v="45"/>
  </r>
  <r>
    <x v="356"/>
    <s v="India"/>
    <s v="INE018E01016"/>
    <s v="BKPFMG9"/>
    <s v="Annual"/>
    <x v="45"/>
  </r>
  <r>
    <x v="356"/>
    <s v="India"/>
    <s v="INE018E01016"/>
    <s v="BKPFMG9"/>
    <s v="Annual"/>
    <x v="45"/>
  </r>
  <r>
    <x v="356"/>
    <s v="India"/>
    <s v="INE018E01016"/>
    <s v="BKPFMG9"/>
    <s v="Annual"/>
    <x v="45"/>
  </r>
  <r>
    <x v="357"/>
    <s v="Hong Kong"/>
    <s v="HK0880043028"/>
    <s v="B2NR3Y6"/>
    <s v="Extraordinary Shareholders"/>
    <x v="45"/>
  </r>
  <r>
    <x v="357"/>
    <s v="Hong Kong"/>
    <s v="HK0880043028"/>
    <s v="B2NR3Y6"/>
    <s v="Extraordinary Shareholders"/>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8"/>
    <s v="China"/>
    <s v="CNE100000WN2"/>
    <s v="B5B40S3"/>
    <s v="Special"/>
    <x v="45"/>
  </r>
  <r>
    <x v="359"/>
    <s v="India"/>
    <s v="INE776C01039"/>
    <s v="B192HJ1"/>
    <s v="Special"/>
    <x v="46"/>
  </r>
  <r>
    <x v="360"/>
    <s v="India"/>
    <s v="INE006I01046"/>
    <s v="BR2NB24"/>
    <s v="Annual"/>
    <x v="47"/>
  </r>
  <r>
    <x v="360"/>
    <s v="India"/>
    <s v="INE006I01046"/>
    <s v="BR2NB24"/>
    <s v="Annual"/>
    <x v="47"/>
  </r>
  <r>
    <x v="360"/>
    <s v="India"/>
    <s v="INE006I01046"/>
    <s v="BR2NB24"/>
    <s v="Annual"/>
    <x v="47"/>
  </r>
  <r>
    <x v="360"/>
    <s v="India"/>
    <s v="INE006I01046"/>
    <s v="BR2NB24"/>
    <s v="Annual"/>
    <x v="47"/>
  </r>
  <r>
    <x v="360"/>
    <s v="India"/>
    <s v="INE006I01046"/>
    <s v="BR2NB24"/>
    <s v="Annual"/>
    <x v="47"/>
  </r>
  <r>
    <x v="361"/>
    <s v="India"/>
    <s v="INE029A01011"/>
    <n v="6099723"/>
    <s v="Annual"/>
    <x v="47"/>
  </r>
  <r>
    <x v="361"/>
    <s v="India"/>
    <s v="INE029A01011"/>
    <n v="6099723"/>
    <s v="Annual"/>
    <x v="47"/>
  </r>
  <r>
    <x v="361"/>
    <s v="India"/>
    <s v="INE029A01011"/>
    <n v="6099723"/>
    <s v="Annual"/>
    <x v="47"/>
  </r>
  <r>
    <x v="361"/>
    <s v="India"/>
    <s v="INE029A01011"/>
    <n v="6099723"/>
    <s v="Annual"/>
    <x v="47"/>
  </r>
  <r>
    <x v="361"/>
    <s v="India"/>
    <s v="INE029A01011"/>
    <n v="6099723"/>
    <s v="Annual"/>
    <x v="47"/>
  </r>
  <r>
    <x v="362"/>
    <s v="USA"/>
    <s v="US15136A1025"/>
    <s v="BYM4Z79"/>
    <s v="Special"/>
    <x v="47"/>
  </r>
  <r>
    <x v="362"/>
    <s v="USA"/>
    <s v="US15136A1025"/>
    <s v="BYM4Z79"/>
    <s v="Special"/>
    <x v="47"/>
  </r>
  <r>
    <x v="362"/>
    <s v="USA"/>
    <s v="US15136A1025"/>
    <s v="BYM4Z79"/>
    <s v="Special"/>
    <x v="47"/>
  </r>
  <r>
    <x v="362"/>
    <s v="USA"/>
    <s v="US15136A1025"/>
    <s v="BYM4Z79"/>
    <s v="Special"/>
    <x v="47"/>
  </r>
  <r>
    <x v="362"/>
    <s v="USA"/>
    <s v="US15136A1025"/>
    <s v="BYM4Z79"/>
    <s v="Special"/>
    <x v="47"/>
  </r>
  <r>
    <x v="362"/>
    <s v="USA"/>
    <s v="US15136A1025"/>
    <s v="BYM4Z79"/>
    <s v="Special"/>
    <x v="47"/>
  </r>
  <r>
    <x v="362"/>
    <s v="USA"/>
    <s v="US15136A1025"/>
    <s v="BYM4Z79"/>
    <s v="Special"/>
    <x v="47"/>
  </r>
  <r>
    <x v="363"/>
    <s v="China"/>
    <s v="CNE1000021L3"/>
    <s v="BYVDW43"/>
    <s v="Extraordinary Shareholders"/>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364"/>
    <s v="India"/>
    <s v="INE047A01021"/>
    <s v="BYQKH33"/>
    <s v="Annual"/>
    <x v="47"/>
  </r>
  <r>
    <x v="41"/>
    <s v="China"/>
    <s v="CNE100001RG4"/>
    <s v="BHY32T6"/>
    <s v="Special"/>
    <x v="47"/>
  </r>
  <r>
    <x v="41"/>
    <s v="China"/>
    <s v="CNE100001RG4"/>
    <s v="BHY32T6"/>
    <s v="Special"/>
    <x v="47"/>
  </r>
  <r>
    <x v="41"/>
    <s v="China"/>
    <s v="CNE100001RG4"/>
    <s v="BHY32T6"/>
    <s v="Special"/>
    <x v="47"/>
  </r>
  <r>
    <x v="41"/>
    <s v="China"/>
    <s v="CNE100001RG4"/>
    <s v="BHY32T6"/>
    <s v="Special"/>
    <x v="47"/>
  </r>
  <r>
    <x v="72"/>
    <s v="India"/>
    <s v="INE844O01030"/>
    <s v="BGS92Z9"/>
    <s v="Annual"/>
    <x v="47"/>
  </r>
  <r>
    <x v="72"/>
    <s v="India"/>
    <s v="INE844O01030"/>
    <s v="BGS92Z9"/>
    <s v="Annual"/>
    <x v="47"/>
  </r>
  <r>
    <x v="72"/>
    <s v="India"/>
    <s v="INE844O01030"/>
    <s v="BGS92Z9"/>
    <s v="Annual"/>
    <x v="47"/>
  </r>
  <r>
    <x v="72"/>
    <s v="India"/>
    <s v="INE844O01030"/>
    <s v="BGS92Z9"/>
    <s v="Annual"/>
    <x v="47"/>
  </r>
  <r>
    <x v="72"/>
    <s v="India"/>
    <s v="INE844O01030"/>
    <s v="BGS92Z9"/>
    <s v="Annual"/>
    <x v="47"/>
  </r>
  <r>
    <x v="72"/>
    <s v="India"/>
    <s v="INE844O01030"/>
    <s v="BGS92Z9"/>
    <s v="Annual"/>
    <x v="47"/>
  </r>
  <r>
    <x v="365"/>
    <s v="India"/>
    <s v="INE795G01014"/>
    <s v="BF0TRG6"/>
    <s v="Special"/>
    <x v="47"/>
  </r>
  <r>
    <x v="365"/>
    <s v="India"/>
    <s v="INE795G01014"/>
    <s v="BF0TRG6"/>
    <s v="Special"/>
    <x v="47"/>
  </r>
  <r>
    <x v="365"/>
    <s v="India"/>
    <s v="INE795G01014"/>
    <s v="BF0TRG6"/>
    <s v="Special"/>
    <x v="47"/>
  </r>
  <r>
    <x v="366"/>
    <s v="India"/>
    <s v="INE066F01012"/>
    <s v="BFLVFD4"/>
    <s v="Annual"/>
    <x v="47"/>
  </r>
  <r>
    <x v="366"/>
    <s v="India"/>
    <s v="INE066F01012"/>
    <s v="BFLVFD4"/>
    <s v="Annual"/>
    <x v="47"/>
  </r>
  <r>
    <x v="366"/>
    <s v="India"/>
    <s v="INE066F01012"/>
    <s v="BFLVFD4"/>
    <s v="Annual"/>
    <x v="47"/>
  </r>
  <r>
    <x v="366"/>
    <s v="India"/>
    <s v="INE066F01012"/>
    <s v="BFLVFD4"/>
    <s v="Annual"/>
    <x v="47"/>
  </r>
  <r>
    <x v="366"/>
    <s v="India"/>
    <s v="INE066F01012"/>
    <s v="BFLVFD4"/>
    <s v="Annual"/>
    <x v="47"/>
  </r>
  <r>
    <x v="366"/>
    <s v="India"/>
    <s v="INE066F01012"/>
    <s v="BFLVFD4"/>
    <s v="Annual"/>
    <x v="47"/>
  </r>
  <r>
    <x v="366"/>
    <s v="India"/>
    <s v="INE066F01012"/>
    <s v="BFLVFD4"/>
    <s v="Annual"/>
    <x v="47"/>
  </r>
  <r>
    <x v="366"/>
    <s v="India"/>
    <s v="INE066F01012"/>
    <s v="BFLVFD4"/>
    <s v="Annual"/>
    <x v="47"/>
  </r>
  <r>
    <x v="366"/>
    <s v="India"/>
    <s v="INE066F01012"/>
    <s v="BFLVFD4"/>
    <s v="Annual"/>
    <x v="47"/>
  </r>
  <r>
    <x v="367"/>
    <s v="Hong Kong"/>
    <s v="HK0000218211"/>
    <s v="BRB3857"/>
    <s v="Extraordinary Shareholders"/>
    <x v="47"/>
  </r>
  <r>
    <x v="34"/>
    <s v="China"/>
    <s v="CNE000001816"/>
    <n v="6352318"/>
    <s v="Special"/>
    <x v="47"/>
  </r>
  <r>
    <x v="34"/>
    <s v="China"/>
    <s v="CNE000001816"/>
    <n v="6352318"/>
    <s v="Special"/>
    <x v="47"/>
  </r>
  <r>
    <x v="34"/>
    <s v="China"/>
    <s v="CNE000001816"/>
    <n v="6352318"/>
    <s v="Special"/>
    <x v="47"/>
  </r>
  <r>
    <x v="368"/>
    <s v="China"/>
    <s v="CNE100003MN7"/>
    <s v="BK7F3F3"/>
    <s v="Special"/>
    <x v="47"/>
  </r>
  <r>
    <x v="36"/>
    <s v="China"/>
    <s v="CNE000000JJ8"/>
    <n v="6616887"/>
    <s v="Special"/>
    <x v="47"/>
  </r>
  <r>
    <x v="36"/>
    <s v="China"/>
    <s v="CNE000000JJ8"/>
    <n v="6616887"/>
    <s v="Speci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69"/>
    <s v="India"/>
    <s v="INE584A01023"/>
    <n v="6148119"/>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0"/>
    <s v="India"/>
    <s v="INE213A01029"/>
    <n v="6139362"/>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1"/>
    <s v="India"/>
    <s v="INE752E01010"/>
    <s v="B233HS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2"/>
    <s v="India"/>
    <s v="INE002A01018"/>
    <n v="6099626"/>
    <s v="Annual"/>
    <x v="47"/>
  </r>
  <r>
    <x v="373"/>
    <s v="India"/>
    <s v="INE775A01035"/>
    <n v="6743990"/>
    <s v="Annual"/>
    <x v="47"/>
  </r>
  <r>
    <x v="373"/>
    <s v="India"/>
    <s v="INE775A01035"/>
    <n v="6743990"/>
    <s v="Annual"/>
    <x v="47"/>
  </r>
  <r>
    <x v="373"/>
    <s v="India"/>
    <s v="INE775A01035"/>
    <n v="6743990"/>
    <s v="Annual"/>
    <x v="47"/>
  </r>
  <r>
    <x v="373"/>
    <s v="India"/>
    <s v="INE775A01035"/>
    <n v="6743990"/>
    <s v="Annual"/>
    <x v="47"/>
  </r>
  <r>
    <x v="373"/>
    <s v="India"/>
    <s v="INE775A01035"/>
    <n v="6743990"/>
    <s v="Annual"/>
    <x v="47"/>
  </r>
  <r>
    <x v="373"/>
    <s v="India"/>
    <s v="INE775A01035"/>
    <n v="6743990"/>
    <s v="Annual"/>
    <x v="47"/>
  </r>
  <r>
    <x v="373"/>
    <s v="India"/>
    <s v="INE775A01035"/>
    <n v="6743990"/>
    <s v="Annual"/>
    <x v="47"/>
  </r>
  <r>
    <x v="373"/>
    <s v="India"/>
    <s v="INE775A01035"/>
    <n v="6743990"/>
    <s v="Annual"/>
    <x v="47"/>
  </r>
  <r>
    <x v="374"/>
    <s v="India"/>
    <s v="INE123W01016"/>
    <s v="BZ60N32"/>
    <s v="Annual"/>
    <x v="47"/>
  </r>
  <r>
    <x v="374"/>
    <s v="India"/>
    <s v="INE123W01016"/>
    <s v="BZ60N32"/>
    <s v="Annual"/>
    <x v="47"/>
  </r>
  <r>
    <x v="374"/>
    <s v="India"/>
    <s v="INE123W01016"/>
    <s v="BZ60N32"/>
    <s v="Annual"/>
    <x v="47"/>
  </r>
  <r>
    <x v="374"/>
    <s v="India"/>
    <s v="INE123W01016"/>
    <s v="BZ60N32"/>
    <s v="Annual"/>
    <x v="47"/>
  </r>
  <r>
    <x v="374"/>
    <s v="India"/>
    <s v="INE123W01016"/>
    <s v="BZ60N32"/>
    <s v="Annual"/>
    <x v="47"/>
  </r>
  <r>
    <x v="374"/>
    <s v="India"/>
    <s v="INE123W01016"/>
    <s v="BZ60N32"/>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375"/>
    <s v="India"/>
    <s v="INE044A01036"/>
    <n v="6582483"/>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76"/>
    <s v="India"/>
    <s v="INE669E01016"/>
    <s v="B1MP4H4"/>
    <s v="Annual"/>
    <x v="47"/>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6"/>
    <s v="India"/>
    <s v="INE699H01024"/>
    <s v="BL6LPH5"/>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7"/>
    <s v="India"/>
    <s v="INE263A01024"/>
    <s v="BF1THH6"/>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8"/>
    <s v="USA"/>
    <s v="US1475281036"/>
    <n v="217941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79"/>
    <s v="Israel"/>
    <s v="IL0010824113"/>
    <n v="2181334"/>
    <s v="Annual"/>
    <x v="48"/>
  </r>
  <r>
    <x v="380"/>
    <s v="India"/>
    <s v="INE522F01014"/>
    <s v="B4Z9XF5"/>
    <s v="Annual"/>
    <x v="48"/>
  </r>
  <r>
    <x v="380"/>
    <s v="India"/>
    <s v="INE522F01014"/>
    <s v="B4Z9XF5"/>
    <s v="Annual"/>
    <x v="48"/>
  </r>
  <r>
    <x v="380"/>
    <s v="India"/>
    <s v="INE522F01014"/>
    <s v="B4Z9XF5"/>
    <s v="Annual"/>
    <x v="48"/>
  </r>
  <r>
    <x v="380"/>
    <s v="India"/>
    <s v="INE522F01014"/>
    <s v="B4Z9XF5"/>
    <s v="Annual"/>
    <x v="48"/>
  </r>
  <r>
    <x v="380"/>
    <s v="India"/>
    <s v="INE522F01014"/>
    <s v="B4Z9XF5"/>
    <s v="Annual"/>
    <x v="48"/>
  </r>
  <r>
    <x v="380"/>
    <s v="India"/>
    <s v="INE522F01014"/>
    <s v="B4Z9XF5"/>
    <s v="Annual"/>
    <x v="48"/>
  </r>
  <r>
    <x v="380"/>
    <s v="India"/>
    <s v="INE522F01014"/>
    <s v="B4Z9XF5"/>
    <s v="Annual"/>
    <x v="48"/>
  </r>
  <r>
    <x v="381"/>
    <s v="China"/>
    <s v="CNE1000002Z3"/>
    <n v="6080716"/>
    <s v="Extraordinary Shareholders"/>
    <x v="48"/>
  </r>
  <r>
    <x v="381"/>
    <s v="China"/>
    <s v="CNE1000002Z3"/>
    <n v="6080716"/>
    <s v="Extraordinary Shareholders"/>
    <x v="48"/>
  </r>
  <r>
    <x v="382"/>
    <s v="China"/>
    <s v="CNE100000KT4"/>
    <s v="B5KQVW1"/>
    <s v="Special"/>
    <x v="48"/>
  </r>
  <r>
    <x v="382"/>
    <s v="China"/>
    <s v="CNE100000KT4"/>
    <s v="B5KQVW1"/>
    <s v="Special"/>
    <x v="48"/>
  </r>
  <r>
    <x v="382"/>
    <s v="China"/>
    <s v="CNE100000KT4"/>
    <s v="B5KQVW1"/>
    <s v="Special"/>
    <x v="48"/>
  </r>
  <r>
    <x v="382"/>
    <s v="China"/>
    <s v="CNE100000KT4"/>
    <s v="B5KQVW1"/>
    <s v="Special"/>
    <x v="48"/>
  </r>
  <r>
    <x v="382"/>
    <s v="China"/>
    <s v="CNE100000KT4"/>
    <s v="B5KQVW1"/>
    <s v="Special"/>
    <x v="48"/>
  </r>
  <r>
    <x v="382"/>
    <s v="China"/>
    <s v="CNE100000KT4"/>
    <s v="B5KQVW1"/>
    <s v="Special"/>
    <x v="48"/>
  </r>
  <r>
    <x v="382"/>
    <s v="China"/>
    <s v="CNE100000KT4"/>
    <s v="B5KQVW1"/>
    <s v="Speci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3"/>
    <s v="India"/>
    <s v="INE094A01015"/>
    <n v="6100476"/>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4"/>
    <s v="India"/>
    <s v="INE090A01021"/>
    <s v="BSZ2BY7"/>
    <s v="Annual"/>
    <x v="48"/>
  </r>
  <r>
    <x v="385"/>
    <s v="India"/>
    <s v="INE797F01020"/>
    <s v="BNVYT93"/>
    <s v="Annual"/>
    <x v="48"/>
  </r>
  <r>
    <x v="385"/>
    <s v="India"/>
    <s v="INE797F01020"/>
    <s v="BNVYT93"/>
    <s v="Annual"/>
    <x v="48"/>
  </r>
  <r>
    <x v="385"/>
    <s v="India"/>
    <s v="INE797F01020"/>
    <s v="BNVYT93"/>
    <s v="Annual"/>
    <x v="48"/>
  </r>
  <r>
    <x v="385"/>
    <s v="India"/>
    <s v="INE797F01020"/>
    <s v="BNVYT93"/>
    <s v="Annual"/>
    <x v="48"/>
  </r>
  <r>
    <x v="385"/>
    <s v="India"/>
    <s v="INE797F01020"/>
    <s v="BNVYT93"/>
    <s v="Annual"/>
    <x v="48"/>
  </r>
  <r>
    <x v="385"/>
    <s v="India"/>
    <s v="INE797F01020"/>
    <s v="BNVYT93"/>
    <s v="Annual"/>
    <x v="48"/>
  </r>
  <r>
    <x v="385"/>
    <s v="India"/>
    <s v="INE797F01020"/>
    <s v="BNVYT93"/>
    <s v="Annual"/>
    <x v="48"/>
  </r>
  <r>
    <x v="385"/>
    <s v="India"/>
    <s v="INE797F01020"/>
    <s v="BNVYT93"/>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386"/>
    <s v="India"/>
    <s v="INE733E01010"/>
    <s v="B037HF1"/>
    <s v="Annual"/>
    <x v="48"/>
  </r>
  <r>
    <x v="17"/>
    <s v="India"/>
    <s v="INE274J01014"/>
    <s v="B409HQ9"/>
    <s v="Special"/>
    <x v="48"/>
  </r>
  <r>
    <x v="17"/>
    <s v="India"/>
    <s v="INE274J01014"/>
    <s v="B409HQ9"/>
    <s v="Speci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7"/>
    <s v="Malaysia"/>
    <s v="MYL7084OO006"/>
    <s v="B00G234"/>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8"/>
    <s v="Luxembourg"/>
    <s v="LU0383812293"/>
    <s v="BF52QF2"/>
    <s v="Annual"/>
    <x v="48"/>
  </r>
  <r>
    <x v="389"/>
    <s v="Saudi Arabia"/>
    <s v="SA0007879543"/>
    <s v="B12M7Q5"/>
    <s v="Extraordinary Shareholders"/>
    <x v="48"/>
  </r>
  <r>
    <x v="389"/>
    <s v="Saudi Arabia"/>
    <s v="SA0007879543"/>
    <s v="B12M7Q5"/>
    <s v="Extraordinary Shareholders"/>
    <x v="48"/>
  </r>
  <r>
    <x v="389"/>
    <s v="Saudi Arabia"/>
    <s v="SA0007879543"/>
    <s v="B12M7Q5"/>
    <s v="Extraordinary Shareholders"/>
    <x v="48"/>
  </r>
  <r>
    <x v="389"/>
    <s v="Saudi Arabia"/>
    <s v="SA0007879543"/>
    <s v="B12M7Q5"/>
    <s v="Extraordinary Shareholders"/>
    <x v="48"/>
  </r>
  <r>
    <x v="389"/>
    <s v="Saudi Arabia"/>
    <s v="SA0007879543"/>
    <s v="B12M7Q5"/>
    <s v="Extraordinary Shareholders"/>
    <x v="48"/>
  </r>
  <r>
    <x v="389"/>
    <s v="Saudi Arabia"/>
    <s v="SA0007879543"/>
    <s v="B12M7Q5"/>
    <s v="Extraordinary Shareholders"/>
    <x v="48"/>
  </r>
  <r>
    <x v="390"/>
    <s v="China"/>
    <s v="CNE1000000B8"/>
    <s v="B1VKWZ4"/>
    <s v="Special"/>
    <x v="48"/>
  </r>
  <r>
    <x v="390"/>
    <s v="China"/>
    <s v="CNE1000000B8"/>
    <s v="B1VKWZ4"/>
    <s v="Special"/>
    <x v="48"/>
  </r>
  <r>
    <x v="390"/>
    <s v="China"/>
    <s v="CNE1000000B8"/>
    <s v="B1VKWZ4"/>
    <s v="Special"/>
    <x v="48"/>
  </r>
  <r>
    <x v="390"/>
    <s v="China"/>
    <s v="CNE1000000B8"/>
    <s v="B1VKWZ4"/>
    <s v="Special"/>
    <x v="48"/>
  </r>
  <r>
    <x v="131"/>
    <s v="India"/>
    <s v="INE758T01015"/>
    <s v="BL6P210"/>
    <s v="Annual"/>
    <x v="48"/>
  </r>
  <r>
    <x v="131"/>
    <s v="India"/>
    <s v="INE758T01015"/>
    <s v="BL6P210"/>
    <s v="Annual"/>
    <x v="48"/>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1"/>
    <s v="Germany"/>
    <s v="DE0005408116"/>
    <n v="7380062"/>
    <s v="Annual"/>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2"/>
    <s v="Saudi Arabia"/>
    <s v="SA000A0LE310"/>
    <s v="B1P6WF8"/>
    <s v="Ordinary Shareholders"/>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3"/>
    <s v="Canada"/>
    <s v="CA01626P3043"/>
    <n v="2528102"/>
    <s v="Annual/Special"/>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4"/>
    <s v="Switzerland"/>
    <s v="CH0023405456"/>
    <s v="B0R80X9"/>
    <s v="Extraordinary Shareholders"/>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5"/>
    <s v="India"/>
    <s v="INE585B01010"/>
    <n v="6633712"/>
    <s v="Annual"/>
    <x v="49"/>
  </r>
  <r>
    <x v="396"/>
    <s v="India"/>
    <s v="INE414G01012"/>
    <s v="B40MFF3"/>
    <s v="Annual"/>
    <x v="49"/>
  </r>
  <r>
    <x v="396"/>
    <s v="India"/>
    <s v="INE414G01012"/>
    <s v="B40MFF3"/>
    <s v="Annual"/>
    <x v="49"/>
  </r>
  <r>
    <x v="396"/>
    <s v="India"/>
    <s v="INE414G01012"/>
    <s v="B40MFF3"/>
    <s v="Annual"/>
    <x v="49"/>
  </r>
  <r>
    <x v="396"/>
    <s v="India"/>
    <s v="INE414G01012"/>
    <s v="B40MFF3"/>
    <s v="Annual"/>
    <x v="49"/>
  </r>
  <r>
    <x v="396"/>
    <s v="India"/>
    <s v="INE414G01012"/>
    <s v="B40MFF3"/>
    <s v="Annual"/>
    <x v="49"/>
  </r>
  <r>
    <x v="396"/>
    <s v="India"/>
    <s v="INE414G01012"/>
    <s v="B40MFF3"/>
    <s v="Annual"/>
    <x v="49"/>
  </r>
  <r>
    <x v="396"/>
    <s v="India"/>
    <s v="INE414G01012"/>
    <s v="B40MFF3"/>
    <s v="Annual"/>
    <x v="49"/>
  </r>
  <r>
    <x v="396"/>
    <s v="India"/>
    <s v="INE414G01012"/>
    <s v="B40MFF3"/>
    <s v="Annual"/>
    <x v="49"/>
  </r>
  <r>
    <x v="397"/>
    <s v="Indonesia"/>
    <s v="ID1000096605"/>
    <n v="6727121"/>
    <s v="Extraordinary Shareholders"/>
    <x v="49"/>
  </r>
  <r>
    <x v="397"/>
    <s v="Indonesia"/>
    <s v="ID1000096605"/>
    <n v="6727121"/>
    <s v="Extraordinary Shareholders"/>
    <x v="49"/>
  </r>
  <r>
    <x v="37"/>
    <s v="China"/>
    <s v="CNE100003JF9"/>
    <s v="BHR34R5"/>
    <s v="Special"/>
    <x v="49"/>
  </r>
  <r>
    <x v="398"/>
    <s v="China"/>
    <s v="CNE0000008J6"/>
    <n v="6268363"/>
    <s v="Special"/>
    <x v="50"/>
  </r>
  <r>
    <x v="398"/>
    <s v="China"/>
    <s v="CNE0000008J6"/>
    <n v="6268363"/>
    <s v="Special"/>
    <x v="50"/>
  </r>
  <r>
    <x v="398"/>
    <s v="China"/>
    <s v="CNE0000008J6"/>
    <n v="6268363"/>
    <s v="Special"/>
    <x v="50"/>
  </r>
  <r>
    <x v="398"/>
    <s v="China"/>
    <s v="CNE0000008J6"/>
    <n v="6268363"/>
    <s v="Special"/>
    <x v="50"/>
  </r>
  <r>
    <x v="398"/>
    <s v="China"/>
    <s v="CNE0000008J6"/>
    <n v="6268363"/>
    <s v="Special"/>
    <x v="50"/>
  </r>
  <r>
    <x v="398"/>
    <s v="China"/>
    <s v="CNE0000008J6"/>
    <n v="6268363"/>
    <s v="Special"/>
    <x v="50"/>
  </r>
  <r>
    <x v="398"/>
    <s v="China"/>
    <s v="CNE0000008J6"/>
    <n v="6268363"/>
    <s v="Speci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399"/>
    <s v="Malaysia"/>
    <s v="MYL5168OO009"/>
    <s v="B2QPJK5"/>
    <s v="Annual"/>
    <x v="50"/>
  </r>
  <r>
    <x v="400"/>
    <s v="China"/>
    <s v="CNE000000XM3"/>
    <n v="6128780"/>
    <s v="Special"/>
    <x v="50"/>
  </r>
  <r>
    <x v="401"/>
    <s v="India"/>
    <s v="INE121E01018"/>
    <s v="B4X3ST8"/>
    <s v="Special"/>
    <x v="50"/>
  </r>
  <r>
    <x v="402"/>
    <s v="United Kingdom"/>
    <s v="GB00BWFY5505"/>
    <s v="BWFY550"/>
    <s v="Court"/>
    <x v="50"/>
  </r>
  <r>
    <x v="402"/>
    <s v="United Kingdom"/>
    <s v="GB00BWFY5505"/>
    <s v="BWFY550"/>
    <s v="Special"/>
    <x v="50"/>
  </r>
  <r>
    <x v="402"/>
    <s v="United Kingdom"/>
    <s v="GB00BWFY5505"/>
    <s v="BWFY550"/>
    <s v="Special"/>
    <x v="50"/>
  </r>
  <r>
    <x v="403"/>
    <s v="China"/>
    <s v="CNE1000004J3"/>
    <n v="6321954"/>
    <s v="Extraordinary Shareholders"/>
    <x v="50"/>
  </r>
  <r>
    <x v="403"/>
    <s v="China"/>
    <s v="CNE1000004J3"/>
    <n v="6321954"/>
    <s v="Extraordinary Shareholders"/>
    <x v="50"/>
  </r>
  <r>
    <x v="403"/>
    <s v="China"/>
    <s v="CNE1000004J3"/>
    <n v="6321954"/>
    <s v="Extraordinary Shareholders"/>
    <x v="50"/>
  </r>
  <r>
    <x v="403"/>
    <s v="China"/>
    <s v="CNE1000004J3"/>
    <n v="6321954"/>
    <s v="Extraordinary Shareholders"/>
    <x v="50"/>
  </r>
  <r>
    <x v="404"/>
    <s v="USA"/>
    <s v="US92552V1008"/>
    <n v="2946243"/>
    <s v="Annual"/>
    <x v="50"/>
  </r>
  <r>
    <x v="404"/>
    <s v="USA"/>
    <s v="US92552V1008"/>
    <n v="2946243"/>
    <s v="Annual"/>
    <x v="50"/>
  </r>
  <r>
    <x v="404"/>
    <s v="USA"/>
    <s v="US92552V1008"/>
    <n v="2946243"/>
    <s v="Annual"/>
    <x v="50"/>
  </r>
  <r>
    <x v="404"/>
    <s v="USA"/>
    <s v="US92552V1008"/>
    <n v="2946243"/>
    <s v="Annual"/>
    <x v="50"/>
  </r>
  <r>
    <x v="404"/>
    <s v="USA"/>
    <s v="US92552V1008"/>
    <n v="2946243"/>
    <s v="Annual"/>
    <x v="50"/>
  </r>
  <r>
    <x v="404"/>
    <s v="USA"/>
    <s v="US92552V1008"/>
    <n v="2946243"/>
    <s v="Annual"/>
    <x v="50"/>
  </r>
  <r>
    <x v="405"/>
    <s v="China"/>
    <s v="CNE100004Z06"/>
    <s v="BNYGMN1"/>
    <s v="Extraordinary Shareholders"/>
    <x v="51"/>
  </r>
  <r>
    <x v="405"/>
    <s v="China"/>
    <s v="CNE100004Z06"/>
    <s v="BNYGMN1"/>
    <s v="Extraordinary Shareholders"/>
    <x v="51"/>
  </r>
  <r>
    <x v="405"/>
    <s v="China"/>
    <s v="CNE100004Z06"/>
    <s v="BNYGMN1"/>
    <s v="Special"/>
    <x v="51"/>
  </r>
  <r>
    <x v="405"/>
    <s v="China"/>
    <s v="CNE100004Z06"/>
    <s v="BNYGMN1"/>
    <s v="Special"/>
    <x v="51"/>
  </r>
  <r>
    <x v="161"/>
    <s v="India"/>
    <s v="INE918I01026"/>
    <s v="BMTWGK2"/>
    <s v="Special"/>
    <x v="51"/>
  </r>
  <r>
    <x v="161"/>
    <s v="India"/>
    <s v="INE918I01026"/>
    <s v="BMTWGK2"/>
    <s v="Special"/>
    <x v="51"/>
  </r>
  <r>
    <x v="161"/>
    <s v="India"/>
    <s v="INE918I01026"/>
    <s v="BMTWGK2"/>
    <s v="Special"/>
    <x v="51"/>
  </r>
  <r>
    <x v="406"/>
    <s v="Singapore"/>
    <s v="SG1N31909426"/>
    <n v="6603737"/>
    <s v="Extraordinary Shareholders"/>
    <x v="51"/>
  </r>
  <r>
    <x v="407"/>
    <s v="China"/>
    <s v="CNE100002B89"/>
    <s v="BDFF8H3"/>
    <s v="Extraordinary Shareholders"/>
    <x v="51"/>
  </r>
  <r>
    <x v="407"/>
    <s v="China"/>
    <s v="CNE100002B89"/>
    <s v="BDFF8H3"/>
    <s v="Extraordinary Shareholders"/>
    <x v="51"/>
  </r>
  <r>
    <x v="407"/>
    <s v="China"/>
    <s v="CNE100002B89"/>
    <s v="BDFF8H3"/>
    <s v="Extraordinary Shareholders"/>
    <x v="51"/>
  </r>
  <r>
    <x v="59"/>
    <s v="India"/>
    <s v="INE114A01011"/>
    <n v="6121499"/>
    <s v="Special"/>
    <x v="51"/>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8"/>
    <s v="India"/>
    <s v="INE603J01030"/>
    <s v="B992PT3"/>
    <s v="Annual"/>
    <x v="52"/>
  </r>
  <r>
    <x v="409"/>
    <s v="India"/>
    <s v="INE134E01011"/>
    <s v="B1S7225"/>
    <s v="Special"/>
    <x v="53"/>
  </r>
  <r>
    <x v="410"/>
    <s v="China"/>
    <s v="CNE100003662"/>
    <s v="BF7L9J2"/>
    <s v="Special"/>
    <x v="54"/>
  </r>
  <r>
    <x v="410"/>
    <s v="China"/>
    <s v="CNE100003662"/>
    <s v="BF7L9J2"/>
    <s v="Special"/>
    <x v="54"/>
  </r>
  <r>
    <x v="410"/>
    <s v="China"/>
    <s v="CNE100003662"/>
    <s v="BF7L9J2"/>
    <s v="Special"/>
    <x v="54"/>
  </r>
  <r>
    <x v="410"/>
    <s v="China"/>
    <s v="CNE100003662"/>
    <s v="BF7L9J2"/>
    <s v="Special"/>
    <x v="54"/>
  </r>
  <r>
    <x v="410"/>
    <s v="China"/>
    <s v="CNE100003662"/>
    <s v="BF7L9J2"/>
    <s v="Special"/>
    <x v="54"/>
  </r>
  <r>
    <x v="410"/>
    <s v="China"/>
    <s v="CNE100003662"/>
    <s v="BF7L9J2"/>
    <s v="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411"/>
    <s v="Israel"/>
    <s v="IL0005850180"/>
    <n v="6410700"/>
    <s v="Annual/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251"/>
    <s v="China"/>
    <s v="CNE0000012K6"/>
    <n v="6246336"/>
    <s v="Special"/>
    <x v="54"/>
  </r>
  <r>
    <x v="412"/>
    <s v="South Korea"/>
    <s v="KR7047810007"/>
    <s v="B3N3363"/>
    <s v="Special"/>
    <x v="54"/>
  </r>
  <r>
    <x v="413"/>
    <s v="South Korea"/>
    <s v="KR7204320006"/>
    <s v="BQJZQJ8"/>
    <s v="Speci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4"/>
    <s v="Turkey"/>
    <s v="TRAPETKM91E0"/>
    <s v="B03MWY0"/>
    <s v="Annual"/>
    <x v="54"/>
  </r>
  <r>
    <x v="415"/>
    <s v="China"/>
    <s v="CNE1000019P8"/>
    <s v="B7D5Y75"/>
    <s v="Special"/>
    <x v="54"/>
  </r>
  <r>
    <x v="415"/>
    <s v="China"/>
    <s v="CNE1000019P8"/>
    <s v="B7D5Y75"/>
    <s v="Special"/>
    <x v="54"/>
  </r>
  <r>
    <x v="214"/>
    <s v="China"/>
    <s v="CNE100001TS5"/>
    <s v="BVV6QQ1"/>
    <s v="Special"/>
    <x v="54"/>
  </r>
  <r>
    <x v="214"/>
    <s v="China"/>
    <s v="CNE100001TS5"/>
    <s v="BVV6QQ1"/>
    <s v="Special"/>
    <x v="54"/>
  </r>
  <r>
    <x v="214"/>
    <s v="China"/>
    <s v="CNE100001TS5"/>
    <s v="BVV6QQ1"/>
    <s v="Special"/>
    <x v="54"/>
  </r>
  <r>
    <x v="416"/>
    <s v="China"/>
    <s v="CNE1000015R2"/>
    <s v="B4R3NW2"/>
    <s v="Special"/>
    <x v="54"/>
  </r>
  <r>
    <x v="416"/>
    <s v="China"/>
    <s v="CNE1000015R2"/>
    <s v="B4R3NW2"/>
    <s v="Special"/>
    <x v="54"/>
  </r>
  <r>
    <x v="416"/>
    <s v="China"/>
    <s v="CNE1000015R2"/>
    <s v="B4R3NW2"/>
    <s v="Special"/>
    <x v="54"/>
  </r>
  <r>
    <x v="22"/>
    <s v="China"/>
    <s v="CNE100001VW3"/>
    <s v="BV8SL21"/>
    <s v="Special"/>
    <x v="54"/>
  </r>
  <r>
    <x v="22"/>
    <s v="China"/>
    <s v="CNE100001VW3"/>
    <s v="BV8SL21"/>
    <s v="Special"/>
    <x v="54"/>
  </r>
  <r>
    <x v="22"/>
    <s v="China"/>
    <s v="CNE100001VW3"/>
    <s v="BV8SL21"/>
    <s v="Special"/>
    <x v="54"/>
  </r>
  <r>
    <x v="417"/>
    <s v="Netherlands"/>
    <s v="NL0013267909"/>
    <s v="BJ2KSG2"/>
    <s v="Extraordinary Shareholders"/>
    <x v="55"/>
  </r>
  <r>
    <x v="417"/>
    <s v="Netherlands"/>
    <s v="NL0013267909"/>
    <s v="BJ2KSG2"/>
    <s v="Extraordinary Shareholders"/>
    <x v="55"/>
  </r>
  <r>
    <x v="417"/>
    <s v="Netherlands"/>
    <s v="NL0013267909"/>
    <s v="BJ2KSG2"/>
    <s v="Extraordinary Shareholders"/>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8"/>
    <s v="United Kingdom"/>
    <s v="GB0000536739"/>
    <n v="53673"/>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19"/>
    <s v="United Kingdom"/>
    <s v="GB00BLJNXL82"/>
    <s v="BLJNXL8"/>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420"/>
    <s v="United Kingdom"/>
    <s v="GB0008220112"/>
    <n v="822011"/>
    <s v="Annual"/>
    <x v="55"/>
  </r>
  <r>
    <x v="9"/>
    <s v="China"/>
    <s v="CNE1000006H2"/>
    <s v="B23N9L3"/>
    <s v="Special"/>
    <x v="55"/>
  </r>
  <r>
    <x v="421"/>
    <s v="China"/>
    <s v="CNE1000040F5"/>
    <s v="BM61F61"/>
    <s v="Special"/>
    <x v="55"/>
  </r>
  <r>
    <x v="421"/>
    <s v="China"/>
    <s v="CNE1000040F5"/>
    <s v="BM61F61"/>
    <s v="Special"/>
    <x v="55"/>
  </r>
  <r>
    <x v="421"/>
    <s v="China"/>
    <s v="CNE1000040F5"/>
    <s v="BM61F61"/>
    <s v="Special"/>
    <x v="55"/>
  </r>
  <r>
    <x v="421"/>
    <s v="China"/>
    <s v="CNE1000040F5"/>
    <s v="BM61F61"/>
    <s v="Special"/>
    <x v="55"/>
  </r>
  <r>
    <x v="421"/>
    <s v="China"/>
    <s v="CNE1000040F5"/>
    <s v="BM61F61"/>
    <s v="Special"/>
    <x v="55"/>
  </r>
  <r>
    <x v="422"/>
    <s v="India"/>
    <s v="INE494B01023"/>
    <n v="6726548"/>
    <s v="Special"/>
    <x v="55"/>
  </r>
  <r>
    <x v="422"/>
    <s v="India"/>
    <s v="INE494B01023"/>
    <n v="6726548"/>
    <s v="Special"/>
    <x v="55"/>
  </r>
  <r>
    <x v="423"/>
    <s v="Switzerland"/>
    <s v="CH0012221716"/>
    <n v="7108899"/>
    <s v="Extraordinary Shareholders"/>
    <x v="56"/>
  </r>
  <r>
    <x v="423"/>
    <s v="Switzerland"/>
    <s v="CH0012221716"/>
    <n v="7108899"/>
    <s v="Extraordinary Shareholders"/>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4"/>
    <s v="Israel"/>
    <s v="IL0010958358"/>
    <s v="B0Z7M21"/>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5"/>
    <s v="Switzerland"/>
    <s v="CH0210483332"/>
    <s v="BCRWZ18"/>
    <s v="Annual"/>
    <x v="56"/>
  </r>
  <r>
    <x v="426"/>
    <s v="China"/>
    <s v="CNE1000019K9"/>
    <s v="B71SXC4"/>
    <s v="Extraordinary Shareholders"/>
    <x v="56"/>
  </r>
  <r>
    <x v="426"/>
    <s v="China"/>
    <s v="CNE1000019K9"/>
    <s v="B71SXC4"/>
    <s v="Extraordinary Shareholders"/>
    <x v="56"/>
  </r>
  <r>
    <x v="426"/>
    <s v="China"/>
    <s v="CNE1000019K9"/>
    <s v="B71SXC4"/>
    <s v="Extraordinary Shareholders"/>
    <x v="56"/>
  </r>
  <r>
    <x v="427"/>
    <s v="Australia"/>
    <s v="AU000000MTS0"/>
    <s v="B0744W4"/>
    <s v="Annual"/>
    <x v="56"/>
  </r>
  <r>
    <x v="427"/>
    <s v="Australia"/>
    <s v="AU000000MTS0"/>
    <s v="B0744W4"/>
    <s v="Annual"/>
    <x v="56"/>
  </r>
  <r>
    <x v="427"/>
    <s v="Australia"/>
    <s v="AU000000MTS0"/>
    <s v="B0744W4"/>
    <s v="Annual"/>
    <x v="56"/>
  </r>
  <r>
    <x v="427"/>
    <s v="Australia"/>
    <s v="AU000000MTS0"/>
    <s v="B0744W4"/>
    <s v="Annual"/>
    <x v="56"/>
  </r>
  <r>
    <x v="427"/>
    <s v="Australia"/>
    <s v="AU000000MTS0"/>
    <s v="B0744W4"/>
    <s v="Annual"/>
    <x v="56"/>
  </r>
  <r>
    <x v="428"/>
    <s v="Netherlands"/>
    <s v="NL0010832176"/>
    <s v="BNHKYX4"/>
    <s v="Extraordinary Shareholders"/>
    <x v="57"/>
  </r>
  <r>
    <x v="428"/>
    <s v="Netherlands"/>
    <s v="NL0010832176"/>
    <s v="BNHKYX4"/>
    <s v="Extraordinary Shareholders"/>
    <x v="57"/>
  </r>
  <r>
    <x v="428"/>
    <s v="Netherlands"/>
    <s v="NL0010832176"/>
    <s v="BNHKYX4"/>
    <s v="Extraordinary Shareholders"/>
    <x v="57"/>
  </r>
  <r>
    <x v="428"/>
    <s v="Netherlands"/>
    <s v="NL0010832176"/>
    <s v="BNHKYX4"/>
    <s v="Extraordinary Shareholders"/>
    <x v="57"/>
  </r>
  <r>
    <x v="281"/>
    <s v="China"/>
    <s v="CNE000000W05"/>
    <n v="6112910"/>
    <s v="Speci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29"/>
    <s v="United Kingdom"/>
    <s v="GB00B4Y7R145"/>
    <s v="B4Y7R14"/>
    <s v="Annual"/>
    <x v="57"/>
  </r>
  <r>
    <x v="430"/>
    <s v="China"/>
    <s v="CNE1000015Y8"/>
    <s v="B3Y2110"/>
    <s v="Special"/>
    <x v="57"/>
  </r>
  <r>
    <x v="430"/>
    <s v="China"/>
    <s v="CNE1000015Y8"/>
    <s v="B3Y2110"/>
    <s v="Special"/>
    <x v="57"/>
  </r>
  <r>
    <x v="430"/>
    <s v="China"/>
    <s v="CNE1000015Y8"/>
    <s v="B3Y2110"/>
    <s v="Special"/>
    <x v="57"/>
  </r>
  <r>
    <x v="430"/>
    <s v="China"/>
    <s v="CNE1000015Y8"/>
    <s v="B3Y2110"/>
    <s v="Special"/>
    <x v="57"/>
  </r>
  <r>
    <x v="431"/>
    <s v="China"/>
    <s v="CNE0000014W7"/>
    <n v="6288457"/>
    <s v="Special"/>
    <x v="57"/>
  </r>
  <r>
    <x v="431"/>
    <s v="China"/>
    <s v="CNE0000014W7"/>
    <n v="6288457"/>
    <s v="Special"/>
    <x v="57"/>
  </r>
  <r>
    <x v="431"/>
    <s v="China"/>
    <s v="CNE0000014W7"/>
    <n v="6288457"/>
    <s v="Special"/>
    <x v="57"/>
  </r>
  <r>
    <x v="432"/>
    <s v="Greece"/>
    <s v="GRS426003000"/>
    <n v="5996234"/>
    <s v="Extraordinary Shareholders"/>
    <x v="57"/>
  </r>
  <r>
    <x v="433"/>
    <s v="China"/>
    <s v="CNE100000K15"/>
    <s v="B54BB99"/>
    <s v="Special"/>
    <x v="57"/>
  </r>
  <r>
    <x v="433"/>
    <s v="China"/>
    <s v="CNE100000K15"/>
    <s v="B54BB99"/>
    <s v="Special"/>
    <x v="57"/>
  </r>
  <r>
    <x v="433"/>
    <s v="China"/>
    <s v="CNE100000K15"/>
    <s v="B54BB99"/>
    <s v="Special"/>
    <x v="57"/>
  </r>
  <r>
    <x v="433"/>
    <s v="China"/>
    <s v="CNE100000K15"/>
    <s v="B54BB99"/>
    <s v="Speci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4"/>
    <s v="South Africa"/>
    <s v="ZAE000148466"/>
    <n v="6349688"/>
    <s v="Annual"/>
    <x v="57"/>
  </r>
  <r>
    <x v="435"/>
    <s v="Cayman Islands"/>
    <s v="KYG8918W1069"/>
    <s v="BGM5R25"/>
    <s v="Extraordinary Shareholders"/>
    <x v="57"/>
  </r>
  <r>
    <x v="435"/>
    <s v="Cayman Islands"/>
    <s v="KYG8918W1069"/>
    <s v="BGM5R25"/>
    <s v="Extraordinary Shareholders"/>
    <x v="57"/>
  </r>
  <r>
    <x v="188"/>
    <s v="India"/>
    <s v="INE685A01028"/>
    <s v="B0XPSB8"/>
    <s v="Special"/>
    <x v="57"/>
  </r>
  <r>
    <x v="188"/>
    <s v="India"/>
    <s v="INE685A01028"/>
    <s v="B0XPSB8"/>
    <s v="Special"/>
    <x v="57"/>
  </r>
  <r>
    <x v="436"/>
    <s v="Singapore"/>
    <s v="SGXC16332337"/>
    <s v="BG0RZ29"/>
    <s v="Extraordinary Shareholders"/>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7"/>
    <s v="India"/>
    <s v="INE548C01032"/>
    <n v="6741035"/>
    <s v="Annual"/>
    <x v="58"/>
  </r>
  <r>
    <x v="438"/>
    <s v="Cayman Islands"/>
    <s v="KYG607441022"/>
    <s v="B4P8HQ1"/>
    <s v="Extraordinary Shareholders"/>
    <x v="58"/>
  </r>
  <r>
    <x v="439"/>
    <s v="Cayman Islands"/>
    <s v="KYG6382M1096"/>
    <s v="B1FSSM3"/>
    <s v="Extraordinary Shareholders"/>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0"/>
    <s v="USA"/>
    <s v="US64110D1046"/>
    <n v="2630643"/>
    <s v="Annual"/>
    <x v="58"/>
  </r>
  <r>
    <x v="441"/>
    <s v="USA"/>
    <s v="US6541061031"/>
    <n v="2640147"/>
    <s v="Annual"/>
    <x v="58"/>
  </r>
  <r>
    <x v="441"/>
    <s v="USA"/>
    <s v="US6541061031"/>
    <n v="2640147"/>
    <s v="Annual"/>
    <x v="58"/>
  </r>
  <r>
    <x v="441"/>
    <s v="USA"/>
    <s v="US6541061031"/>
    <n v="2640147"/>
    <s v="Annual"/>
    <x v="58"/>
  </r>
  <r>
    <x v="441"/>
    <s v="USA"/>
    <s v="US6541061031"/>
    <n v="2640147"/>
    <s v="Annual"/>
    <x v="58"/>
  </r>
  <r>
    <x v="441"/>
    <s v="USA"/>
    <s v="US6541061031"/>
    <n v="2640147"/>
    <s v="Annual"/>
    <x v="58"/>
  </r>
  <r>
    <x v="441"/>
    <s v="USA"/>
    <s v="US6541061031"/>
    <n v="2640147"/>
    <s v="Annual"/>
    <x v="58"/>
  </r>
  <r>
    <x v="441"/>
    <s v="USA"/>
    <s v="US6541061031"/>
    <n v="2640147"/>
    <s v="Annual"/>
    <x v="58"/>
  </r>
  <r>
    <x v="442"/>
    <s v="China"/>
    <s v="CNE1000004L9"/>
    <n v="6743956"/>
    <s v="Extraordinary Shareholders"/>
    <x v="58"/>
  </r>
  <r>
    <x v="442"/>
    <s v="China"/>
    <s v="CNE1000004L9"/>
    <n v="6743956"/>
    <s v="Extraordinary Shareholders"/>
    <x v="58"/>
  </r>
  <r>
    <x v="442"/>
    <s v="China"/>
    <s v="CNE1000004L9"/>
    <n v="6743956"/>
    <s v="Extraordinary Shareholders"/>
    <x v="58"/>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3"/>
    <s v="USA"/>
    <s v="US2435371073"/>
    <n v="2267278"/>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4"/>
    <s v="USA"/>
    <s v="US7033951036"/>
    <n v="2672689"/>
    <s v="Annual"/>
    <x v="59"/>
  </r>
  <r>
    <x v="445"/>
    <s v="China"/>
    <s v="CNE1000005P7"/>
    <s v="B232Y04"/>
    <s v="Special"/>
    <x v="60"/>
  </r>
  <r>
    <x v="446"/>
    <s v="China"/>
    <s v="CNE100004090"/>
    <s v="BMC2041"/>
    <s v="Special"/>
    <x v="60"/>
  </r>
  <r>
    <x v="447"/>
    <s v="China"/>
    <s v="CNE100000WY9"/>
    <s v="B59WFS4"/>
    <s v="Special"/>
    <x v="60"/>
  </r>
  <r>
    <x v="83"/>
    <s v="China"/>
    <s v="CNE000001GD5"/>
    <n v="6610458"/>
    <s v="Special"/>
    <x v="60"/>
  </r>
  <r>
    <x v="83"/>
    <s v="China"/>
    <s v="CNE000001GD5"/>
    <n v="6610458"/>
    <s v="Special"/>
    <x v="60"/>
  </r>
  <r>
    <x v="83"/>
    <s v="China"/>
    <s v="CNE000001GD5"/>
    <n v="6610458"/>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8"/>
    <s v="China"/>
    <s v="CNE100000SD1"/>
    <s v="B65BYW9"/>
    <s v="Speci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449"/>
    <s v="USA"/>
    <s v="US6687711084"/>
    <s v="BJN4XN5"/>
    <s v="Annual"/>
    <x v="60"/>
  </r>
  <r>
    <x v="228"/>
    <s v="China"/>
    <s v="CNE1000005Y9"/>
    <s v="B23D6F6"/>
    <s v="Special"/>
    <x v="60"/>
  </r>
  <r>
    <x v="228"/>
    <s v="China"/>
    <s v="CNE1000005Y9"/>
    <s v="B23D6F6"/>
    <s v="Special"/>
    <x v="60"/>
  </r>
  <r>
    <x v="228"/>
    <s v="China"/>
    <s v="CNE1000005Y9"/>
    <s v="B23D6F6"/>
    <s v="Special"/>
    <x v="60"/>
  </r>
  <r>
    <x v="228"/>
    <s v="China"/>
    <s v="CNE1000005Y9"/>
    <s v="B23D6F6"/>
    <s v="Special"/>
    <x v="60"/>
  </r>
  <r>
    <x v="450"/>
    <s v="China"/>
    <s v="CNE100003P74"/>
    <s v="BKF2SW8"/>
    <s v="Special"/>
    <x v="60"/>
  </r>
  <r>
    <x v="450"/>
    <s v="China"/>
    <s v="CNE100003P74"/>
    <s v="BKF2SW8"/>
    <s v="Special"/>
    <x v="60"/>
  </r>
  <r>
    <x v="450"/>
    <s v="China"/>
    <s v="CNE100003P74"/>
    <s v="BKF2SW8"/>
    <s v="Special"/>
    <x v="60"/>
  </r>
  <r>
    <x v="451"/>
    <s v="Israel"/>
    <s v="IL0010819428"/>
    <n v="6151292"/>
    <s v="Special"/>
    <x v="60"/>
  </r>
  <r>
    <x v="451"/>
    <s v="Israel"/>
    <s v="IL0010819428"/>
    <n v="6151292"/>
    <s v="Special"/>
    <x v="60"/>
  </r>
  <r>
    <x v="451"/>
    <s v="Israel"/>
    <s v="IL0010819428"/>
    <n v="6151292"/>
    <s v="Special"/>
    <x v="60"/>
  </r>
  <r>
    <x v="451"/>
    <s v="Israel"/>
    <s v="IL0010819428"/>
    <n v="6151292"/>
    <s v="Special"/>
    <x v="60"/>
  </r>
  <r>
    <x v="451"/>
    <s v="Israel"/>
    <s v="IL0010819428"/>
    <n v="6151292"/>
    <s v="Special"/>
    <x v="60"/>
  </r>
  <r>
    <x v="451"/>
    <s v="Israel"/>
    <s v="IL0010819428"/>
    <n v="6151292"/>
    <s v="Special"/>
    <x v="60"/>
  </r>
  <r>
    <x v="451"/>
    <s v="Israel"/>
    <s v="IL0010819428"/>
    <n v="6151292"/>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2"/>
    <s v="China"/>
    <s v="CNE000000GX5"/>
    <n v="6889946"/>
    <s v="Special"/>
    <x v="60"/>
  </r>
  <r>
    <x v="453"/>
    <s v="USA"/>
    <s v="US90184L1026"/>
    <s v="BFLR866"/>
    <s v="Special"/>
    <x v="60"/>
  </r>
  <r>
    <x v="453"/>
    <s v="USA"/>
    <s v="US90184L1026"/>
    <s v="BFLR866"/>
    <s v="Special"/>
    <x v="60"/>
  </r>
  <r>
    <x v="453"/>
    <s v="USA"/>
    <s v="US90184L1026"/>
    <s v="BFLR866"/>
    <s v="Special"/>
    <x v="60"/>
  </r>
  <r>
    <x v="454"/>
    <s v="Israel"/>
    <s v="IL0002300114"/>
    <n v="6098032"/>
    <s v="Special"/>
    <x v="61"/>
  </r>
  <r>
    <x v="454"/>
    <s v="Israel"/>
    <s v="IL0002300114"/>
    <n v="6098032"/>
    <s v="Special"/>
    <x v="61"/>
  </r>
  <r>
    <x v="454"/>
    <s v="Israel"/>
    <s v="IL0002300114"/>
    <n v="6098032"/>
    <s v="Special"/>
    <x v="61"/>
  </r>
  <r>
    <x v="454"/>
    <s v="Israel"/>
    <s v="IL0002300114"/>
    <n v="6098032"/>
    <s v="Special"/>
    <x v="61"/>
  </r>
  <r>
    <x v="454"/>
    <s v="Israel"/>
    <s v="IL0002300114"/>
    <n v="6098032"/>
    <s v="Special"/>
    <x v="61"/>
  </r>
  <r>
    <x v="454"/>
    <s v="Israel"/>
    <s v="IL0002300114"/>
    <n v="6098032"/>
    <s v="Special"/>
    <x v="61"/>
  </r>
  <r>
    <x v="455"/>
    <s v="Cayman Islands"/>
    <s v="KYG202881093"/>
    <s v="B58J1S8"/>
    <s v="Special"/>
    <x v="61"/>
  </r>
  <r>
    <x v="455"/>
    <s v="Cayman Islands"/>
    <s v="KYG202881093"/>
    <s v="B58J1S8"/>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6"/>
    <s v="China"/>
    <s v="CNE1000019R4"/>
    <s v="B4PT3T9"/>
    <s v="Special"/>
    <x v="61"/>
  </r>
  <r>
    <x v="457"/>
    <s v="China"/>
    <s v="CNE000000HK0"/>
    <n v="6999889"/>
    <s v="Special"/>
    <x v="61"/>
  </r>
  <r>
    <x v="457"/>
    <s v="China"/>
    <s v="CNE000000HK0"/>
    <n v="6999889"/>
    <s v="Special"/>
    <x v="61"/>
  </r>
  <r>
    <x v="457"/>
    <s v="China"/>
    <s v="CNE000000HK0"/>
    <n v="6999889"/>
    <s v="Special"/>
    <x v="61"/>
  </r>
  <r>
    <x v="457"/>
    <s v="China"/>
    <s v="CNE000000HK0"/>
    <n v="6999889"/>
    <s v="Special"/>
    <x v="61"/>
  </r>
  <r>
    <x v="457"/>
    <s v="China"/>
    <s v="CNE000000HK0"/>
    <n v="6999889"/>
    <s v="Special"/>
    <x v="61"/>
  </r>
  <r>
    <x v="458"/>
    <s v="Denmark"/>
    <s v="DK0010307958"/>
    <s v="B0386J1"/>
    <s v="Extraordinary Shareholders"/>
    <x v="61"/>
  </r>
  <r>
    <x v="458"/>
    <s v="Denmark"/>
    <s v="DK0010307958"/>
    <s v="B0386J1"/>
    <s v="Extraordinary Shareholders"/>
    <x v="61"/>
  </r>
  <r>
    <x v="458"/>
    <s v="Denmark"/>
    <s v="DK0010307958"/>
    <s v="B0386J1"/>
    <s v="Extraordinary Shareholders"/>
    <x v="61"/>
  </r>
  <r>
    <x v="459"/>
    <s v="China"/>
    <s v="CNE100000H44"/>
    <s v="B4MQG05"/>
    <s v="Special"/>
    <x v="61"/>
  </r>
  <r>
    <x v="459"/>
    <s v="China"/>
    <s v="CNE100000H44"/>
    <s v="B4MQG05"/>
    <s v="Special"/>
    <x v="61"/>
  </r>
  <r>
    <x v="459"/>
    <s v="China"/>
    <s v="CNE100000H44"/>
    <s v="B4MQG05"/>
    <s v="Special"/>
    <x v="61"/>
  </r>
  <r>
    <x v="459"/>
    <s v="China"/>
    <s v="CNE100000H44"/>
    <s v="B4MQG05"/>
    <s v="Special"/>
    <x v="61"/>
  </r>
  <r>
    <x v="5"/>
    <s v="China"/>
    <s v="CNE000001L07"/>
    <s v="B02PYB1"/>
    <s v="Special"/>
    <x v="61"/>
  </r>
  <r>
    <x v="5"/>
    <s v="China"/>
    <s v="CNE000001L07"/>
    <s v="B02PYB1"/>
    <s v="Special"/>
    <x v="61"/>
  </r>
  <r>
    <x v="5"/>
    <s v="China"/>
    <s v="CNE000001L07"/>
    <s v="B02PYB1"/>
    <s v="Special"/>
    <x v="61"/>
  </r>
  <r>
    <x v="5"/>
    <s v="China"/>
    <s v="CNE000001L07"/>
    <s v="B02PYB1"/>
    <s v="Speci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460"/>
    <s v="Switzerland"/>
    <s v="CH0025751329"/>
    <s v="B18ZRK2"/>
    <s v="Annual"/>
    <x v="61"/>
  </r>
  <r>
    <x v="6"/>
    <s v="China"/>
    <s v="CNE100000ML7"/>
    <s v="B66DNR2"/>
    <s v="Special"/>
    <x v="61"/>
  </r>
  <r>
    <x v="461"/>
    <s v="China"/>
    <s v="CNE100001B07"/>
    <s v="B6585B6"/>
    <s v="Special"/>
    <x v="61"/>
  </r>
  <r>
    <x v="461"/>
    <s v="China"/>
    <s v="CNE100001B07"/>
    <s v="B6585B6"/>
    <s v="Special"/>
    <x v="61"/>
  </r>
  <r>
    <x v="461"/>
    <s v="China"/>
    <s v="CNE100001B07"/>
    <s v="B6585B6"/>
    <s v="Special"/>
    <x v="61"/>
  </r>
  <r>
    <x v="461"/>
    <s v="China"/>
    <s v="CNE100001B07"/>
    <s v="B6585B6"/>
    <s v="Special"/>
    <x v="61"/>
  </r>
  <r>
    <x v="461"/>
    <s v="China"/>
    <s v="CNE100001B07"/>
    <s v="B6585B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69"/>
    <s v="China"/>
    <s v="CNE100001260"/>
    <s v="B4XB836"/>
    <s v="Special"/>
    <x v="61"/>
  </r>
  <r>
    <x v="462"/>
    <s v="India"/>
    <s v="INE081A01020"/>
    <s v="BPQWCZ3"/>
    <s v="Special"/>
    <x v="61"/>
  </r>
  <r>
    <x v="462"/>
    <s v="India"/>
    <s v="INE081A01020"/>
    <s v="BPQWCZ3"/>
    <s v="Special"/>
    <x v="61"/>
  </r>
  <r>
    <x v="462"/>
    <s v="India"/>
    <s v="INE081A01020"/>
    <s v="BPQWCZ3"/>
    <s v="Special"/>
    <x v="61"/>
  </r>
  <r>
    <x v="462"/>
    <s v="India"/>
    <s v="INE081A01020"/>
    <s v="BPQWCZ3"/>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4"/>
    <s v="Cayman Islands"/>
    <s v="CNE100003ZR0"/>
    <s v="BMGX8H9"/>
    <s v="Special"/>
    <x v="61"/>
  </r>
  <r>
    <x v="463"/>
    <s v="Italy"/>
    <s v="IT0005239360"/>
    <s v="BYMXPS7"/>
    <s v="Extraordinary Shareholders"/>
    <x v="61"/>
  </r>
  <r>
    <x v="463"/>
    <s v="Italy"/>
    <s v="IT0005239360"/>
    <s v="BYMXPS7"/>
    <s v="Extraordinary Shareholders"/>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214"/>
    <s v="China"/>
    <s v="CNE100001TS5"/>
    <s v="BVV6QQ1"/>
    <s v="Special"/>
    <x v="61"/>
  </r>
  <r>
    <x v="464"/>
    <s v="China"/>
    <s v="CNE000000RM5"/>
    <n v="6005247"/>
    <s v="Special"/>
    <x v="62"/>
  </r>
  <r>
    <x v="464"/>
    <s v="China"/>
    <s v="CNE000000RM5"/>
    <n v="6005247"/>
    <s v="Special"/>
    <x v="62"/>
  </r>
  <r>
    <x v="464"/>
    <s v="China"/>
    <s v="CNE000000RM5"/>
    <n v="6005247"/>
    <s v="Special"/>
    <x v="62"/>
  </r>
  <r>
    <x v="464"/>
    <s v="China"/>
    <s v="CNE000000RM5"/>
    <n v="6005247"/>
    <s v="Speci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5"/>
    <s v="United Kingdom"/>
    <s v="GB00BVYVFW23"/>
    <s v="BVYVFW2"/>
    <s v="Annual"/>
    <x v="62"/>
  </r>
  <r>
    <x v="466"/>
    <s v="China"/>
    <s v="CNE000000KC1"/>
    <n v="6110602"/>
    <s v="Special"/>
    <x v="62"/>
  </r>
  <r>
    <x v="466"/>
    <s v="China"/>
    <s v="CNE000000KC1"/>
    <n v="6110602"/>
    <s v="Special"/>
    <x v="62"/>
  </r>
  <r>
    <x v="271"/>
    <s v="China"/>
    <s v="CNE0000015R4"/>
    <n v="6307954"/>
    <s v="Special"/>
    <x v="62"/>
  </r>
  <r>
    <x v="271"/>
    <s v="China"/>
    <s v="CNE0000015R4"/>
    <n v="6307954"/>
    <s v="Special"/>
    <x v="62"/>
  </r>
  <r>
    <x v="467"/>
    <s v="China"/>
    <s v="CNE0000016L5"/>
    <n v="6314697"/>
    <s v="Special"/>
    <x v="62"/>
  </r>
  <r>
    <x v="468"/>
    <s v="Canada"/>
    <s v="CA2918434077"/>
    <n v="2314000"/>
    <s v="Annual"/>
    <x v="62"/>
  </r>
  <r>
    <x v="469"/>
    <s v="China"/>
    <s v="CNE000000QW6"/>
    <n v="6000190"/>
    <s v="Special"/>
    <x v="62"/>
  </r>
  <r>
    <x v="64"/>
    <s v="China"/>
    <s v="CNE000000073"/>
    <n v="6188933"/>
    <s v="Special"/>
    <x v="62"/>
  </r>
  <r>
    <x v="64"/>
    <s v="China"/>
    <s v="CNE000000073"/>
    <n v="6188933"/>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0"/>
    <s v="China"/>
    <s v="CNE1000015L5"/>
    <s v="B6SGJ82"/>
    <s v="Speci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1"/>
    <s v="Canada"/>
    <s v="CA6837151068"/>
    <n v="2260824"/>
    <s v="Annual"/>
    <x v="62"/>
  </r>
  <r>
    <x v="472"/>
    <s v="China"/>
    <s v="CNE1000017G1"/>
    <s v="B4TH690"/>
    <s v="Special"/>
    <x v="62"/>
  </r>
  <r>
    <x v="472"/>
    <s v="China"/>
    <s v="CNE1000017G1"/>
    <s v="B4TH690"/>
    <s v="Special"/>
    <x v="62"/>
  </r>
  <r>
    <x v="472"/>
    <s v="China"/>
    <s v="CNE1000017G1"/>
    <s v="B4TH690"/>
    <s v="Special"/>
    <x v="62"/>
  </r>
  <r>
    <x v="472"/>
    <s v="China"/>
    <s v="CNE1000017G1"/>
    <s v="B4TH690"/>
    <s v="Special"/>
    <x v="62"/>
  </r>
  <r>
    <x v="472"/>
    <s v="China"/>
    <s v="CNE1000017G1"/>
    <s v="B4TH690"/>
    <s v="Special"/>
    <x v="62"/>
  </r>
  <r>
    <x v="473"/>
    <s v="China"/>
    <s v="CNE000001683"/>
    <n v="6313854"/>
    <s v="Special"/>
    <x v="62"/>
  </r>
  <r>
    <x v="474"/>
    <s v="China"/>
    <s v="CNE000000SV4"/>
    <n v="6093048"/>
    <s v="Special"/>
    <x v="62"/>
  </r>
  <r>
    <x v="474"/>
    <s v="China"/>
    <s v="CNE000000SV4"/>
    <n v="6093048"/>
    <s v="Special"/>
    <x v="62"/>
  </r>
  <r>
    <x v="474"/>
    <s v="China"/>
    <s v="CNE000000SV4"/>
    <n v="6093048"/>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5"/>
    <s v="China"/>
    <s v="CNE100000T99"/>
    <s v="B55ZBQ7"/>
    <s v="Special"/>
    <x v="62"/>
  </r>
  <r>
    <x v="476"/>
    <s v="China"/>
    <s v="CNE1000010N2"/>
    <s v="B44DPG3"/>
    <s v="Special"/>
    <x v="62"/>
  </r>
  <r>
    <x v="476"/>
    <s v="China"/>
    <s v="CNE1000010N2"/>
    <s v="B44DPG3"/>
    <s v="Special"/>
    <x v="62"/>
  </r>
  <r>
    <x v="476"/>
    <s v="China"/>
    <s v="CNE1000010N2"/>
    <s v="B44DPG3"/>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477"/>
    <s v="China"/>
    <s v="CNE000001DL5"/>
    <n v="6591058"/>
    <s v="Special"/>
    <x v="62"/>
  </r>
  <r>
    <x v="24"/>
    <s v="China"/>
    <s v="CNE100000N61"/>
    <s v="B4XRMZ4"/>
    <s v="Special"/>
    <x v="63"/>
  </r>
  <r>
    <x v="24"/>
    <s v="China"/>
    <s v="CNE100000N61"/>
    <s v="B4XRMZ4"/>
    <s v="Special"/>
    <x v="63"/>
  </r>
  <r>
    <x v="24"/>
    <s v="China"/>
    <s v="CNE100000N61"/>
    <s v="B4XRMZ4"/>
    <s v="Special"/>
    <x v="63"/>
  </r>
  <r>
    <x v="24"/>
    <s v="China"/>
    <s v="CNE100000N61"/>
    <s v="B4XRMZ4"/>
    <s v="Special"/>
    <x v="63"/>
  </r>
  <r>
    <x v="478"/>
    <s v="China"/>
    <s v="CNE000000SH3"/>
    <n v="6016670"/>
    <s v="Special"/>
    <x v="63"/>
  </r>
  <r>
    <x v="478"/>
    <s v="China"/>
    <s v="CNE000000SH3"/>
    <n v="6016670"/>
    <s v="Special"/>
    <x v="63"/>
  </r>
  <r>
    <x v="478"/>
    <s v="China"/>
    <s v="CNE000000SH3"/>
    <n v="6016670"/>
    <s v="Special"/>
    <x v="63"/>
  </r>
  <r>
    <x v="478"/>
    <s v="China"/>
    <s v="CNE000000SH3"/>
    <n v="6016670"/>
    <s v="Special"/>
    <x v="63"/>
  </r>
  <r>
    <x v="478"/>
    <s v="China"/>
    <s v="CNE000000SH3"/>
    <n v="6016670"/>
    <s v="Special"/>
    <x v="63"/>
  </r>
  <r>
    <x v="478"/>
    <s v="China"/>
    <s v="CNE000000SH3"/>
    <n v="6016670"/>
    <s v="Special"/>
    <x v="63"/>
  </r>
  <r>
    <x v="478"/>
    <s v="China"/>
    <s v="CNE000000SH3"/>
    <n v="6016670"/>
    <s v="Special"/>
    <x v="63"/>
  </r>
  <r>
    <x v="479"/>
    <s v="China"/>
    <s v="CNE100000X44"/>
    <s v="B4Q1Y57"/>
    <s v="Extraordinary Shareholders"/>
    <x v="63"/>
  </r>
  <r>
    <x v="479"/>
    <s v="China"/>
    <s v="CNE100000X44"/>
    <s v="B4Q1Y57"/>
    <s v="Extraordinary Shareholders"/>
    <x v="63"/>
  </r>
  <r>
    <x v="479"/>
    <s v="China"/>
    <s v="CNE100000X44"/>
    <s v="B4Q1Y57"/>
    <s v="Extraordinary Shareholders"/>
    <x v="63"/>
  </r>
  <r>
    <x v="479"/>
    <s v="China"/>
    <s v="CNE100000X44"/>
    <s v="B4Q1Y57"/>
    <s v="Extraordinary Shareholders"/>
    <x v="63"/>
  </r>
  <r>
    <x v="479"/>
    <s v="China"/>
    <s v="CNE100000X44"/>
    <s v="B4Q1Y57"/>
    <s v="Extraordinary Shareholders"/>
    <x v="63"/>
  </r>
  <r>
    <x v="479"/>
    <s v="China"/>
    <s v="CNE100000X44"/>
    <s v="B4Q1Y57"/>
    <s v="Extraordinary Shareholders"/>
    <x v="63"/>
  </r>
  <r>
    <x v="480"/>
    <s v="China"/>
    <s v="CNE0000006J0"/>
    <n v="6388551"/>
    <s v="Special"/>
    <x v="63"/>
  </r>
  <r>
    <x v="480"/>
    <s v="China"/>
    <s v="CNE0000006J0"/>
    <n v="6388551"/>
    <s v="Special"/>
    <x v="63"/>
  </r>
  <r>
    <x v="480"/>
    <s v="China"/>
    <s v="CNE0000006J0"/>
    <n v="6388551"/>
    <s v="Special"/>
    <x v="63"/>
  </r>
  <r>
    <x v="480"/>
    <s v="China"/>
    <s v="CNE0000006J0"/>
    <n v="6388551"/>
    <s v="Special"/>
    <x v="63"/>
  </r>
  <r>
    <x v="480"/>
    <s v="China"/>
    <s v="CNE0000006J0"/>
    <n v="6388551"/>
    <s v="Special"/>
    <x v="63"/>
  </r>
  <r>
    <x v="480"/>
    <s v="China"/>
    <s v="CNE0000006J0"/>
    <n v="6388551"/>
    <s v="Special"/>
    <x v="63"/>
  </r>
  <r>
    <x v="480"/>
    <s v="China"/>
    <s v="CNE0000006J0"/>
    <n v="6388551"/>
    <s v="Speci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1"/>
    <s v="China"/>
    <s v="CNE100000569"/>
    <s v="B19H8Y8"/>
    <s v="Annual"/>
    <x v="63"/>
  </r>
  <r>
    <x v="482"/>
    <s v="China"/>
    <s v="CNE100001YW7"/>
    <s v="BW9LDQ4"/>
    <s v="Special"/>
    <x v="63"/>
  </r>
  <r>
    <x v="483"/>
    <s v="China"/>
    <s v="CNE100000S33"/>
    <s v="B3XCR35"/>
    <s v="Special"/>
    <x v="63"/>
  </r>
  <r>
    <x v="483"/>
    <s v="China"/>
    <s v="CNE100000S33"/>
    <s v="B3XCR35"/>
    <s v="Special"/>
    <x v="63"/>
  </r>
  <r>
    <x v="483"/>
    <s v="China"/>
    <s v="CNE100000S33"/>
    <s v="B3XCR35"/>
    <s v="Special"/>
    <x v="63"/>
  </r>
  <r>
    <x v="227"/>
    <s v="India"/>
    <s v="INE020B01018"/>
    <s v="B2Q7WL3"/>
    <s v="Annual"/>
    <x v="63"/>
  </r>
  <r>
    <x v="227"/>
    <s v="India"/>
    <s v="INE020B01018"/>
    <s v="B2Q7WL3"/>
    <s v="Annual"/>
    <x v="63"/>
  </r>
  <r>
    <x v="227"/>
    <s v="India"/>
    <s v="INE020B01018"/>
    <s v="B2Q7WL3"/>
    <s v="Annual"/>
    <x v="63"/>
  </r>
  <r>
    <x v="227"/>
    <s v="India"/>
    <s v="INE020B01018"/>
    <s v="B2Q7WL3"/>
    <s v="Annual"/>
    <x v="63"/>
  </r>
  <r>
    <x v="227"/>
    <s v="India"/>
    <s v="INE020B01018"/>
    <s v="B2Q7WL3"/>
    <s v="Annual"/>
    <x v="63"/>
  </r>
  <r>
    <x v="227"/>
    <s v="India"/>
    <s v="INE020B01018"/>
    <s v="B2Q7WL3"/>
    <s v="Annual"/>
    <x v="63"/>
  </r>
  <r>
    <x v="227"/>
    <s v="India"/>
    <s v="INE020B01018"/>
    <s v="B2Q7WL3"/>
    <s v="Annual"/>
    <x v="63"/>
  </r>
  <r>
    <x v="227"/>
    <s v="India"/>
    <s v="INE020B01018"/>
    <s v="B2Q7WL3"/>
    <s v="Annu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4"/>
    <s v="China"/>
    <s v="CNE000000MK0"/>
    <n v="6817044"/>
    <s v="Speci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5"/>
    <s v="USA"/>
    <s v="US8740541094"/>
    <n v="2122117"/>
    <s v="Annu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6"/>
    <s v="China"/>
    <s v="CNE100000L55"/>
    <s v="B60Q9M4"/>
    <s v="Special"/>
    <x v="63"/>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7"/>
    <s v="USA"/>
    <s v="US31428X1063"/>
    <n v="2142784"/>
    <s v="Annual"/>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8"/>
    <s v="Saudi Arabia"/>
    <s v="SA15HG521213"/>
    <s v="BMZPZG4"/>
    <s v="Extraordinary Shareholders"/>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89"/>
    <s v="China"/>
    <s v="CNE000001ND1"/>
    <s v="B19RB38"/>
    <s v="Special"/>
    <x v="64"/>
  </r>
  <r>
    <x v="490"/>
    <s v="China"/>
    <s v="CNE1000008C9"/>
    <s v="B23QBS3"/>
    <s v="Special"/>
    <x v="64"/>
  </r>
  <r>
    <x v="490"/>
    <s v="China"/>
    <s v="CNE1000008C9"/>
    <s v="B23QBS3"/>
    <s v="Special"/>
    <x v="64"/>
  </r>
  <r>
    <x v="490"/>
    <s v="China"/>
    <s v="CNE1000008C9"/>
    <s v="B23QBS3"/>
    <s v="Special"/>
    <x v="64"/>
  </r>
  <r>
    <x v="490"/>
    <s v="China"/>
    <s v="CNE1000008C9"/>
    <s v="B23QBS3"/>
    <s v="Special"/>
    <x v="64"/>
  </r>
  <r>
    <x v="490"/>
    <s v="China"/>
    <s v="CNE1000008C9"/>
    <s v="B23QBS3"/>
    <s v="Special"/>
    <x v="64"/>
  </r>
  <r>
    <x v="490"/>
    <s v="China"/>
    <s v="CNE1000008C9"/>
    <s v="B23QBS3"/>
    <s v="Special"/>
    <x v="64"/>
  </r>
  <r>
    <x v="490"/>
    <s v="China"/>
    <s v="CNE1000008C9"/>
    <s v="B23QBS3"/>
    <s v="Special"/>
    <x v="64"/>
  </r>
  <r>
    <x v="279"/>
    <s v="USA"/>
    <s v="US98936J1016"/>
    <s v="BMH0MR7"/>
    <s v="Special"/>
    <x v="64"/>
  </r>
  <r>
    <x v="279"/>
    <s v="USA"/>
    <s v="US98936J1016"/>
    <s v="BMH0MR7"/>
    <s v="Special"/>
    <x v="64"/>
  </r>
  <r>
    <x v="279"/>
    <s v="USA"/>
    <s v="US98936J1016"/>
    <s v="BMH0MR7"/>
    <s v="Special"/>
    <x v="64"/>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Extraordinary Shareholders"/>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491"/>
    <s v="China"/>
    <s v="CNE1000001S0"/>
    <s v="B04KNF1"/>
    <s v="Special"/>
    <x v="65"/>
  </r>
  <r>
    <x v="236"/>
    <s v="India"/>
    <s v="INE298A01020"/>
    <n v="6294863"/>
    <s v="Special"/>
    <x v="65"/>
  </r>
  <r>
    <x v="236"/>
    <s v="India"/>
    <s v="INE298A01020"/>
    <n v="6294863"/>
    <s v="Special"/>
    <x v="65"/>
  </r>
  <r>
    <x v="236"/>
    <s v="India"/>
    <s v="INE298A01020"/>
    <n v="6294863"/>
    <s v="Special"/>
    <x v="65"/>
  </r>
  <r>
    <x v="236"/>
    <s v="India"/>
    <s v="INE298A01020"/>
    <n v="6294863"/>
    <s v="Special"/>
    <x v="65"/>
  </r>
  <r>
    <x v="236"/>
    <s v="India"/>
    <s v="INE298A01020"/>
    <n v="6294863"/>
    <s v="Special"/>
    <x v="65"/>
  </r>
  <r>
    <x v="492"/>
    <s v="Greece"/>
    <s v="GRS298343005"/>
    <n v="5475658"/>
    <s v="Extraordinary Shareholders"/>
    <x v="65"/>
  </r>
  <r>
    <x v="493"/>
    <s v="Saudi Arabia"/>
    <s v="SA0007879162"/>
    <s v="B133RS9"/>
    <s v="Ordinary Shareholders"/>
    <x v="65"/>
  </r>
  <r>
    <x v="158"/>
    <s v="China"/>
    <s v="CNE100000M47"/>
    <s v="B615HC6"/>
    <s v="Special"/>
    <x v="65"/>
  </r>
  <r>
    <x v="158"/>
    <s v="China"/>
    <s v="CNE100000M47"/>
    <s v="B615HC6"/>
    <s v="Special"/>
    <x v="65"/>
  </r>
  <r>
    <x v="158"/>
    <s v="China"/>
    <s v="CNE100000M47"/>
    <s v="B615HC6"/>
    <s v="Special"/>
    <x v="65"/>
  </r>
  <r>
    <x v="158"/>
    <s v="China"/>
    <s v="CNE100000M47"/>
    <s v="B615HC6"/>
    <s v="Special"/>
    <x v="65"/>
  </r>
  <r>
    <x v="223"/>
    <s v="India"/>
    <s v="INE813H01021"/>
    <s v="B1JLL30"/>
    <s v="Special"/>
    <x v="65"/>
  </r>
  <r>
    <x v="162"/>
    <s v="India"/>
    <s v="INE118A01012"/>
    <n v="6124142"/>
    <s v="Special"/>
    <x v="66"/>
  </r>
  <r>
    <x v="494"/>
    <s v="USA"/>
    <s v="US09215C1053"/>
    <s v="BDG75V1"/>
    <s v="Special"/>
    <x v="66"/>
  </r>
  <r>
    <x v="494"/>
    <s v="USA"/>
    <s v="US09215C1053"/>
    <s v="BDG75V1"/>
    <s v="Special"/>
    <x v="66"/>
  </r>
  <r>
    <x v="494"/>
    <s v="USA"/>
    <s v="US09215C1053"/>
    <s v="BDG75V1"/>
    <s v="Special"/>
    <x v="66"/>
  </r>
  <r>
    <x v="495"/>
    <s v="China"/>
    <s v="CNE1000002L3"/>
    <n v="6718976"/>
    <s v="Extraordinary Shareholders"/>
    <x v="66"/>
  </r>
  <r>
    <x v="495"/>
    <s v="China"/>
    <s v="CNE1000002L3"/>
    <n v="6718976"/>
    <s v="Extraordinary Shareholders"/>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6"/>
    <s v="USA"/>
    <s v="US2058871029"/>
    <n v="2215460"/>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7"/>
    <s v="USA"/>
    <s v="US2371941053"/>
    <n v="2289874"/>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8"/>
    <s v="United Kingdom"/>
    <s v="GB00B06QFB75"/>
    <s v="B06QFB7"/>
    <s v="Annual"/>
    <x v="66"/>
  </r>
  <r>
    <x v="499"/>
    <s v="Israel"/>
    <s v="IL0003230146"/>
    <n v="6565310"/>
    <s v="Special"/>
    <x v="66"/>
  </r>
  <r>
    <x v="499"/>
    <s v="Israel"/>
    <s v="IL0003230146"/>
    <n v="6565310"/>
    <s v="Special"/>
    <x v="66"/>
  </r>
  <r>
    <x v="499"/>
    <s v="Israel"/>
    <s v="IL0003230146"/>
    <n v="6565310"/>
    <s v="Special"/>
    <x v="66"/>
  </r>
  <r>
    <x v="499"/>
    <s v="Israel"/>
    <s v="IL0003230146"/>
    <n v="6565310"/>
    <s v="Special"/>
    <x v="66"/>
  </r>
  <r>
    <x v="500"/>
    <s v="India"/>
    <s v="INE347G01014"/>
    <s v="B00KT68"/>
    <s v="Annual"/>
    <x v="66"/>
  </r>
  <r>
    <x v="500"/>
    <s v="India"/>
    <s v="INE347G01014"/>
    <s v="B00KT68"/>
    <s v="Annual"/>
    <x v="66"/>
  </r>
  <r>
    <x v="500"/>
    <s v="India"/>
    <s v="INE347G01014"/>
    <s v="B00KT68"/>
    <s v="Annual"/>
    <x v="66"/>
  </r>
  <r>
    <x v="500"/>
    <s v="India"/>
    <s v="INE347G01014"/>
    <s v="B00KT68"/>
    <s v="Annual"/>
    <x v="66"/>
  </r>
  <r>
    <x v="500"/>
    <s v="India"/>
    <s v="INE347G01014"/>
    <s v="B00KT68"/>
    <s v="Annual"/>
    <x v="66"/>
  </r>
  <r>
    <x v="500"/>
    <s v="India"/>
    <s v="INE347G01014"/>
    <s v="B00KT68"/>
    <s v="Annual"/>
    <x v="66"/>
  </r>
  <r>
    <x v="500"/>
    <s v="India"/>
    <s v="INE347G01014"/>
    <s v="B00KT68"/>
    <s v="Annual"/>
    <x v="66"/>
  </r>
  <r>
    <x v="409"/>
    <s v="India"/>
    <s v="INE134E01011"/>
    <s v="B1S7225"/>
    <s v="Annual"/>
    <x v="66"/>
  </r>
  <r>
    <x v="409"/>
    <s v="India"/>
    <s v="INE134E01011"/>
    <s v="B1S7225"/>
    <s v="Annual"/>
    <x v="66"/>
  </r>
  <r>
    <x v="409"/>
    <s v="India"/>
    <s v="INE134E01011"/>
    <s v="B1S7225"/>
    <s v="Annual"/>
    <x v="66"/>
  </r>
  <r>
    <x v="409"/>
    <s v="India"/>
    <s v="INE134E01011"/>
    <s v="B1S7225"/>
    <s v="Annual"/>
    <x v="66"/>
  </r>
  <r>
    <x v="409"/>
    <s v="India"/>
    <s v="INE134E01011"/>
    <s v="B1S7225"/>
    <s v="Annual"/>
    <x v="66"/>
  </r>
  <r>
    <x v="409"/>
    <s v="India"/>
    <s v="INE134E01011"/>
    <s v="B1S7225"/>
    <s v="Annual"/>
    <x v="66"/>
  </r>
  <r>
    <x v="409"/>
    <s v="India"/>
    <s v="INE134E01011"/>
    <s v="B1S7225"/>
    <s v="Annual"/>
    <x v="66"/>
  </r>
  <r>
    <x v="409"/>
    <s v="India"/>
    <s v="INE134E01011"/>
    <s v="B1S7225"/>
    <s v="Annual"/>
    <x v="66"/>
  </r>
  <r>
    <x v="409"/>
    <s v="India"/>
    <s v="INE134E01011"/>
    <s v="B1S722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501"/>
    <s v="India"/>
    <s v="INE976G01028"/>
    <s v="BD0FRL5"/>
    <s v="Annual"/>
    <x v="66"/>
  </r>
  <r>
    <x v="256"/>
    <s v="China"/>
    <s v="CNE100000TW9"/>
    <s v="B3ZXLP6"/>
    <s v="Extraordinary Shareholders"/>
    <x v="67"/>
  </r>
  <r>
    <x v="256"/>
    <s v="China"/>
    <s v="CNE100000TW9"/>
    <s v="B3ZXLP6"/>
    <s v="Extraordinary Shareholders"/>
    <x v="67"/>
  </r>
  <r>
    <x v="502"/>
    <s v="India"/>
    <s v="INE302A01020"/>
    <s v="B1D3ZC9"/>
    <s v="Annual"/>
    <x v="67"/>
  </r>
  <r>
    <x v="502"/>
    <s v="India"/>
    <s v="INE302A01020"/>
    <s v="B1D3ZC9"/>
    <s v="Annual"/>
    <x v="67"/>
  </r>
  <r>
    <x v="502"/>
    <s v="India"/>
    <s v="INE302A01020"/>
    <s v="B1D3ZC9"/>
    <s v="Annual"/>
    <x v="67"/>
  </r>
  <r>
    <x v="502"/>
    <s v="India"/>
    <s v="INE302A01020"/>
    <s v="B1D3ZC9"/>
    <s v="Annual"/>
    <x v="67"/>
  </r>
  <r>
    <x v="502"/>
    <s v="India"/>
    <s v="INE302A01020"/>
    <s v="B1D3ZC9"/>
    <s v="Annual"/>
    <x v="67"/>
  </r>
  <r>
    <x v="502"/>
    <s v="India"/>
    <s v="INE302A01020"/>
    <s v="B1D3ZC9"/>
    <s v="Annual"/>
    <x v="67"/>
  </r>
  <r>
    <x v="502"/>
    <s v="India"/>
    <s v="INE302A01020"/>
    <s v="B1D3ZC9"/>
    <s v="Annual"/>
    <x v="67"/>
  </r>
  <r>
    <x v="502"/>
    <s v="India"/>
    <s v="INE302A01020"/>
    <s v="B1D3ZC9"/>
    <s v="Annual"/>
    <x v="67"/>
  </r>
  <r>
    <x v="503"/>
    <s v="New Zealand"/>
    <s v="NZMRPE0001S2"/>
    <s v="B8W6K56"/>
    <s v="Annual"/>
    <x v="67"/>
  </r>
  <r>
    <x v="503"/>
    <s v="New Zealand"/>
    <s v="NZMRPE0001S2"/>
    <s v="B8W6K56"/>
    <s v="Annual"/>
    <x v="67"/>
  </r>
  <r>
    <x v="503"/>
    <s v="New Zealand"/>
    <s v="NZMRPE0001S2"/>
    <s v="B8W6K56"/>
    <s v="Annual"/>
    <x v="67"/>
  </r>
  <r>
    <x v="504"/>
    <s v="Bermuda"/>
    <s v="BMG4404N1149"/>
    <s v="BMDMJ87"/>
    <s v="Special"/>
    <x v="68"/>
  </r>
  <r>
    <x v="505"/>
    <s v="China"/>
    <s v="CNE100000TP3"/>
    <s v="B64QPN3"/>
    <s v="Special"/>
    <x v="68"/>
  </r>
  <r>
    <x v="505"/>
    <s v="China"/>
    <s v="CNE100000TP3"/>
    <s v="B64QPN3"/>
    <s v="Special"/>
    <x v="68"/>
  </r>
  <r>
    <x v="506"/>
    <s v="China"/>
    <s v="CNE100003PG4"/>
    <s v="BK72QD3"/>
    <s v="Extraordinary Shareholders"/>
    <x v="68"/>
  </r>
  <r>
    <x v="506"/>
    <s v="China"/>
    <s v="CNE100003PG4"/>
    <s v="BK72QD3"/>
    <s v="Extraordinary Shareholders"/>
    <x v="68"/>
  </r>
  <r>
    <x v="506"/>
    <s v="China"/>
    <s v="CNE100003PG4"/>
    <s v="BK72QD3"/>
    <s v="Extraordinary Shareholders"/>
    <x v="68"/>
  </r>
  <r>
    <x v="506"/>
    <s v="China"/>
    <s v="CNE100003PG4"/>
    <s v="BK72QD3"/>
    <s v="Extraordinary Shareholders"/>
    <x v="68"/>
  </r>
  <r>
    <x v="506"/>
    <s v="China"/>
    <s v="CNE100003PG4"/>
    <s v="BK72QD3"/>
    <s v="Extraordinary Shareholders"/>
    <x v="68"/>
  </r>
  <r>
    <x v="373"/>
    <s v="India"/>
    <s v="INE775A01035"/>
    <n v="6743990"/>
    <s v="Special"/>
    <x v="68"/>
  </r>
  <r>
    <x v="507"/>
    <s v="Australia"/>
    <s v="AU000000SUN6"/>
    <n v="6585084"/>
    <s v="Annual"/>
    <x v="68"/>
  </r>
  <r>
    <x v="507"/>
    <s v="Australia"/>
    <s v="AU000000SUN6"/>
    <n v="6585084"/>
    <s v="Annual"/>
    <x v="68"/>
  </r>
  <r>
    <x v="507"/>
    <s v="Australia"/>
    <s v="AU000000SUN6"/>
    <n v="6585084"/>
    <s v="Annual"/>
    <x v="68"/>
  </r>
  <r>
    <x v="507"/>
    <s v="Australia"/>
    <s v="AU000000SUN6"/>
    <n v="6585084"/>
    <s v="Annual"/>
    <x v="68"/>
  </r>
  <r>
    <x v="507"/>
    <s v="Australia"/>
    <s v="AU000000SUN6"/>
    <n v="6585084"/>
    <s v="Annual"/>
    <x v="68"/>
  </r>
  <r>
    <x v="507"/>
    <s v="Australia"/>
    <s v="AU000000SUN6"/>
    <n v="6585084"/>
    <s v="Annual"/>
    <x v="68"/>
  </r>
  <r>
    <x v="17"/>
    <s v="India"/>
    <s v="INE274J01014"/>
    <s v="B409HQ9"/>
    <s v="Annual"/>
    <x v="69"/>
  </r>
  <r>
    <x v="17"/>
    <s v="India"/>
    <s v="INE274J01014"/>
    <s v="B409HQ9"/>
    <s v="Annual"/>
    <x v="69"/>
  </r>
  <r>
    <x v="17"/>
    <s v="India"/>
    <s v="INE274J01014"/>
    <s v="B409HQ9"/>
    <s v="Annual"/>
    <x v="69"/>
  </r>
  <r>
    <x v="17"/>
    <s v="India"/>
    <s v="INE274J01014"/>
    <s v="B409HQ9"/>
    <s v="Annual"/>
    <x v="69"/>
  </r>
  <r>
    <x v="17"/>
    <s v="India"/>
    <s v="INE274J01014"/>
    <s v="B409HQ9"/>
    <s v="Annual"/>
    <x v="69"/>
  </r>
  <r>
    <x v="17"/>
    <s v="India"/>
    <s v="INE274J01014"/>
    <s v="B409HQ9"/>
    <s v="Annual"/>
    <x v="69"/>
  </r>
  <r>
    <x v="17"/>
    <s v="India"/>
    <s v="INE274J01014"/>
    <s v="B409HQ9"/>
    <s v="Annual"/>
    <x v="69"/>
  </r>
  <r>
    <x v="508"/>
    <s v="India"/>
    <s v="INE769A01020"/>
    <s v="B0VX289"/>
    <s v="Annual"/>
    <x v="70"/>
  </r>
  <r>
    <x v="508"/>
    <s v="India"/>
    <s v="INE769A01020"/>
    <s v="B0VX289"/>
    <s v="Annual"/>
    <x v="70"/>
  </r>
  <r>
    <x v="508"/>
    <s v="India"/>
    <s v="INE769A01020"/>
    <s v="B0VX289"/>
    <s v="Annual"/>
    <x v="70"/>
  </r>
  <r>
    <x v="508"/>
    <s v="India"/>
    <s v="INE769A01020"/>
    <s v="B0VX289"/>
    <s v="Annual"/>
    <x v="70"/>
  </r>
  <r>
    <x v="508"/>
    <s v="India"/>
    <s v="INE769A01020"/>
    <s v="B0VX289"/>
    <s v="Annual"/>
    <x v="70"/>
  </r>
  <r>
    <x v="508"/>
    <s v="India"/>
    <s v="INE769A01020"/>
    <s v="B0VX289"/>
    <s v="Annual"/>
    <x v="70"/>
  </r>
  <r>
    <x v="508"/>
    <s v="India"/>
    <s v="INE769A01020"/>
    <s v="B0VX289"/>
    <s v="Annual"/>
    <x v="70"/>
  </r>
  <r>
    <x v="508"/>
    <s v="India"/>
    <s v="INE769A01020"/>
    <s v="B0VX289"/>
    <s v="Annual"/>
    <x v="70"/>
  </r>
  <r>
    <x v="508"/>
    <s v="India"/>
    <s v="INE769A01020"/>
    <s v="B0VX289"/>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509"/>
    <s v="United Kingdom"/>
    <s v="GB0009697037"/>
    <n v="969703"/>
    <s v="Annual"/>
    <x v="70"/>
  </r>
  <r>
    <x v="281"/>
    <s v="China"/>
    <s v="CNE000000W05"/>
    <n v="6112910"/>
    <s v="Special"/>
    <x v="70"/>
  </r>
  <r>
    <x v="510"/>
    <s v="China"/>
    <s v="CNE1000027G0"/>
    <s v="BD2YFQ1"/>
    <s v="Special"/>
    <x v="70"/>
  </r>
  <r>
    <x v="510"/>
    <s v="China"/>
    <s v="CNE1000027G0"/>
    <s v="BD2YFQ1"/>
    <s v="Special"/>
    <x v="70"/>
  </r>
  <r>
    <x v="510"/>
    <s v="China"/>
    <s v="CNE1000027G0"/>
    <s v="BD2YFQ1"/>
    <s v="Special"/>
    <x v="70"/>
  </r>
  <r>
    <x v="510"/>
    <s v="China"/>
    <s v="CNE1000027G0"/>
    <s v="BD2YFQ1"/>
    <s v="Special"/>
    <x v="70"/>
  </r>
  <r>
    <x v="510"/>
    <s v="China"/>
    <s v="CNE1000027G0"/>
    <s v="BD2YFQ1"/>
    <s v="Special"/>
    <x v="70"/>
  </r>
  <r>
    <x v="510"/>
    <s v="China"/>
    <s v="CNE1000027G0"/>
    <s v="BD2YFQ1"/>
    <s v="Special"/>
    <x v="70"/>
  </r>
  <r>
    <x v="41"/>
    <s v="China"/>
    <s v="CNE100001RG4"/>
    <s v="BHY32T6"/>
    <s v="Special"/>
    <x v="70"/>
  </r>
  <r>
    <x v="41"/>
    <s v="China"/>
    <s v="CNE100001RG4"/>
    <s v="BHY32T6"/>
    <s v="Special"/>
    <x v="70"/>
  </r>
  <r>
    <x v="41"/>
    <s v="China"/>
    <s v="CNE100001RG4"/>
    <s v="BHY32T6"/>
    <s v="Special"/>
    <x v="70"/>
  </r>
  <r>
    <x v="41"/>
    <s v="China"/>
    <s v="CNE100001RG4"/>
    <s v="BHY32T6"/>
    <s v="Special"/>
    <x v="70"/>
  </r>
  <r>
    <x v="41"/>
    <s v="China"/>
    <s v="CNE100001RG4"/>
    <s v="BHY32T6"/>
    <s v="Special"/>
    <x v="70"/>
  </r>
  <r>
    <x v="33"/>
    <s v="China"/>
    <s v="CNE1000033C7"/>
    <s v="BZ3ZWJ9"/>
    <s v="Special"/>
    <x v="70"/>
  </r>
  <r>
    <x v="511"/>
    <s v="India"/>
    <s v="INE148I01020"/>
    <s v="B98CG57"/>
    <s v="Annual"/>
    <x v="70"/>
  </r>
  <r>
    <x v="511"/>
    <s v="India"/>
    <s v="INE148I01020"/>
    <s v="B98CG57"/>
    <s v="Annual"/>
    <x v="70"/>
  </r>
  <r>
    <x v="511"/>
    <s v="India"/>
    <s v="INE148I01020"/>
    <s v="B98CG57"/>
    <s v="Annual"/>
    <x v="70"/>
  </r>
  <r>
    <x v="511"/>
    <s v="India"/>
    <s v="INE148I01020"/>
    <s v="B98CG57"/>
    <s v="Annual"/>
    <x v="70"/>
  </r>
  <r>
    <x v="511"/>
    <s v="India"/>
    <s v="INE148I01020"/>
    <s v="B98CG57"/>
    <s v="Annual"/>
    <x v="70"/>
  </r>
  <r>
    <x v="511"/>
    <s v="India"/>
    <s v="INE148I01020"/>
    <s v="B98CG57"/>
    <s v="Annual"/>
    <x v="70"/>
  </r>
  <r>
    <x v="511"/>
    <s v="India"/>
    <s v="INE148I01020"/>
    <s v="B98CG57"/>
    <s v="Annual"/>
    <x v="70"/>
  </r>
  <r>
    <x v="511"/>
    <s v="India"/>
    <s v="INE148I01020"/>
    <s v="B98CG57"/>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2"/>
    <s v="India"/>
    <s v="INE027H01010"/>
    <s v="BMB2291"/>
    <s v="Annual"/>
    <x v="70"/>
  </r>
  <r>
    <x v="513"/>
    <s v="China"/>
    <s v="CNE000001GS3"/>
    <n v="6743815"/>
    <s v="Special"/>
    <x v="70"/>
  </r>
  <r>
    <x v="513"/>
    <s v="China"/>
    <s v="CNE000001GS3"/>
    <n v="6743815"/>
    <s v="Special"/>
    <x v="70"/>
  </r>
  <r>
    <x v="514"/>
    <s v="Saudi Arabia"/>
    <s v="SA1230K1UGH7"/>
    <s v="B3BQB93"/>
    <s v="Ordinary Shareholders"/>
    <x v="71"/>
  </r>
  <r>
    <x v="514"/>
    <s v="Saudi Arabia"/>
    <s v="SA1230K1UGH7"/>
    <s v="B3BQB93"/>
    <s v="Ordinary Shareholders"/>
    <x v="71"/>
  </r>
  <r>
    <x v="149"/>
    <s v="India"/>
    <s v="INE814H01011"/>
    <s v="B3WQH49"/>
    <s v="Special"/>
    <x v="71"/>
  </r>
  <r>
    <x v="149"/>
    <s v="India"/>
    <s v="INE814H01011"/>
    <s v="B3WQH49"/>
    <s v="Special"/>
    <x v="71"/>
  </r>
  <r>
    <x v="149"/>
    <s v="India"/>
    <s v="INE814H01011"/>
    <s v="B3WQH49"/>
    <s v="Special"/>
    <x v="71"/>
  </r>
  <r>
    <x v="149"/>
    <s v="India"/>
    <s v="INE814H01011"/>
    <s v="B3WQH49"/>
    <s v="Special"/>
    <x v="71"/>
  </r>
  <r>
    <x v="149"/>
    <s v="India"/>
    <s v="INE814H01011"/>
    <s v="B3WQH49"/>
    <s v="Special"/>
    <x v="71"/>
  </r>
  <r>
    <x v="392"/>
    <s v="Saudi Arabia"/>
    <s v="SA000A0LE310"/>
    <s v="B1P6WF8"/>
    <s v="Ordinary Shareholders"/>
    <x v="71"/>
  </r>
  <r>
    <x v="392"/>
    <s v="Saudi Arabia"/>
    <s v="SA000A0LE310"/>
    <s v="B1P6WF8"/>
    <s v="Ordinary Shareholders"/>
    <x v="71"/>
  </r>
  <r>
    <x v="515"/>
    <s v="China"/>
    <s v="CNE100003PM2"/>
    <s v="BL2FY85"/>
    <s v="Special"/>
    <x v="71"/>
  </r>
  <r>
    <x v="515"/>
    <s v="China"/>
    <s v="CNE100003PM2"/>
    <s v="BL2FY85"/>
    <s v="Special"/>
    <x v="71"/>
  </r>
  <r>
    <x v="515"/>
    <s v="China"/>
    <s v="CNE100003PM2"/>
    <s v="BL2FY85"/>
    <s v="Special"/>
    <x v="71"/>
  </r>
  <r>
    <x v="516"/>
    <s v="USA"/>
    <s v="US15135B1017"/>
    <n v="2807061"/>
    <s v="Special"/>
    <x v="71"/>
  </r>
  <r>
    <x v="516"/>
    <s v="USA"/>
    <s v="US15135B1017"/>
    <n v="2807061"/>
    <s v="Special"/>
    <x v="71"/>
  </r>
  <r>
    <x v="516"/>
    <s v="USA"/>
    <s v="US15135B1017"/>
    <n v="2807061"/>
    <s v="Special"/>
    <x v="71"/>
  </r>
  <r>
    <x v="516"/>
    <s v="USA"/>
    <s v="US15135B1017"/>
    <n v="2807061"/>
    <s v="Special"/>
    <x v="71"/>
  </r>
  <r>
    <x v="517"/>
    <s v="Hong Kong"/>
    <s v="HK0817039453"/>
    <s v="B23TGR6"/>
    <s v="Extraordinary Shareholders"/>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8"/>
    <s v="USA"/>
    <s v="US3703341046"/>
    <n v="2367026"/>
    <s v="Annual"/>
    <x v="71"/>
  </r>
  <r>
    <x v="519"/>
    <s v="India"/>
    <s v="INE935A01035"/>
    <n v="6698755"/>
    <s v="Annual"/>
    <x v="71"/>
  </r>
  <r>
    <x v="519"/>
    <s v="India"/>
    <s v="INE935A01035"/>
    <n v="6698755"/>
    <s v="Annual"/>
    <x v="71"/>
  </r>
  <r>
    <x v="519"/>
    <s v="India"/>
    <s v="INE935A01035"/>
    <n v="6698755"/>
    <s v="Annual"/>
    <x v="71"/>
  </r>
  <r>
    <x v="519"/>
    <s v="India"/>
    <s v="INE935A01035"/>
    <n v="6698755"/>
    <s v="Annual"/>
    <x v="71"/>
  </r>
  <r>
    <x v="519"/>
    <s v="India"/>
    <s v="INE935A01035"/>
    <n v="6698755"/>
    <s v="Annual"/>
    <x v="71"/>
  </r>
  <r>
    <x v="359"/>
    <s v="India"/>
    <s v="INE776C01039"/>
    <s v="B192HJ1"/>
    <s v="Annual"/>
    <x v="71"/>
  </r>
  <r>
    <x v="359"/>
    <s v="India"/>
    <s v="INE776C01039"/>
    <s v="B192HJ1"/>
    <s v="Annual"/>
    <x v="71"/>
  </r>
  <r>
    <x v="359"/>
    <s v="India"/>
    <s v="INE776C01039"/>
    <s v="B192HJ1"/>
    <s v="Annual"/>
    <x v="71"/>
  </r>
  <r>
    <x v="359"/>
    <s v="India"/>
    <s v="INE776C01039"/>
    <s v="B192HJ1"/>
    <s v="Annual"/>
    <x v="71"/>
  </r>
  <r>
    <x v="359"/>
    <s v="India"/>
    <s v="INE776C01039"/>
    <s v="B192HJ1"/>
    <s v="Annual"/>
    <x v="71"/>
  </r>
  <r>
    <x v="520"/>
    <s v="India"/>
    <s v="INE203G01027"/>
    <s v="BD9PXD0"/>
    <s v="Annual"/>
    <x v="71"/>
  </r>
  <r>
    <x v="520"/>
    <s v="India"/>
    <s v="INE203G01027"/>
    <s v="BD9PXD0"/>
    <s v="Annual"/>
    <x v="71"/>
  </r>
  <r>
    <x v="520"/>
    <s v="India"/>
    <s v="INE203G01027"/>
    <s v="BD9PXD0"/>
    <s v="Annual"/>
    <x v="71"/>
  </r>
  <r>
    <x v="520"/>
    <s v="India"/>
    <s v="INE203G01027"/>
    <s v="BD9PXD0"/>
    <s v="Annual"/>
    <x v="71"/>
  </r>
  <r>
    <x v="520"/>
    <s v="India"/>
    <s v="INE203G01027"/>
    <s v="BD9PXD0"/>
    <s v="Annual"/>
    <x v="71"/>
  </r>
  <r>
    <x v="520"/>
    <s v="India"/>
    <s v="INE203G01027"/>
    <s v="BD9PXD0"/>
    <s v="Annual"/>
    <x v="71"/>
  </r>
  <r>
    <x v="521"/>
    <s v="China"/>
    <s v="CNE0000008R9"/>
    <n v="6813387"/>
    <s v="Special"/>
    <x v="71"/>
  </r>
  <r>
    <x v="522"/>
    <s v="India"/>
    <s v="INE117A01022"/>
    <s v="B1Y9QS9"/>
    <s v="Special"/>
    <x v="72"/>
  </r>
  <r>
    <x v="325"/>
    <s v="India"/>
    <s v="INE540L01014"/>
    <s v="BYY2WB4"/>
    <s v="Special"/>
    <x v="72"/>
  </r>
  <r>
    <x v="523"/>
    <s v="Australia"/>
    <s v="AU000000ASX7"/>
    <n v="6129222"/>
    <s v="Annual"/>
    <x v="72"/>
  </r>
  <r>
    <x v="523"/>
    <s v="Australia"/>
    <s v="AU000000ASX7"/>
    <n v="6129222"/>
    <s v="Annual"/>
    <x v="72"/>
  </r>
  <r>
    <x v="523"/>
    <s v="Australia"/>
    <s v="AU000000ASX7"/>
    <n v="6129222"/>
    <s v="Annual"/>
    <x v="72"/>
  </r>
  <r>
    <x v="523"/>
    <s v="Australia"/>
    <s v="AU000000ASX7"/>
    <n v="6129222"/>
    <s v="Annual"/>
    <x v="72"/>
  </r>
  <r>
    <x v="523"/>
    <s v="Australia"/>
    <s v="AU000000ASX7"/>
    <n v="6129222"/>
    <s v="Annual"/>
    <x v="72"/>
  </r>
  <r>
    <x v="523"/>
    <s v="Australia"/>
    <s v="AU000000ASX7"/>
    <n v="6129222"/>
    <s v="Annual"/>
    <x v="72"/>
  </r>
  <r>
    <x v="523"/>
    <s v="Australia"/>
    <s v="AU000000ASX7"/>
    <n v="6129222"/>
    <s v="Annual"/>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4"/>
    <s v="China"/>
    <s v="CNE100001QW3"/>
    <s v="B5NRRJ0"/>
    <s v="Extra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5"/>
    <s v="Belgium"/>
    <s v="BE0974256852"/>
    <n v="5806225"/>
    <s v="Ordinary Shareholders"/>
    <x v="72"/>
  </r>
  <r>
    <x v="526"/>
    <s v="India"/>
    <s v="INE111A01025"/>
    <s v="BG0ZVG9"/>
    <s v="Annual"/>
    <x v="72"/>
  </r>
  <r>
    <x v="526"/>
    <s v="India"/>
    <s v="INE111A01025"/>
    <s v="BG0ZVG9"/>
    <s v="Annual"/>
    <x v="72"/>
  </r>
  <r>
    <x v="526"/>
    <s v="India"/>
    <s v="INE111A01025"/>
    <s v="BG0ZVG9"/>
    <s v="Annual"/>
    <x v="72"/>
  </r>
  <r>
    <x v="526"/>
    <s v="India"/>
    <s v="INE111A01025"/>
    <s v="BG0ZVG9"/>
    <s v="Annual"/>
    <x v="72"/>
  </r>
  <r>
    <x v="526"/>
    <s v="India"/>
    <s v="INE111A01025"/>
    <s v="BG0ZVG9"/>
    <s v="Annual"/>
    <x v="72"/>
  </r>
  <r>
    <x v="526"/>
    <s v="India"/>
    <s v="INE111A01025"/>
    <s v="BG0ZVG9"/>
    <s v="Annual"/>
    <x v="72"/>
  </r>
  <r>
    <x v="526"/>
    <s v="India"/>
    <s v="INE111A01025"/>
    <s v="BG0ZVG9"/>
    <s v="Annual"/>
    <x v="72"/>
  </r>
  <r>
    <x v="526"/>
    <s v="India"/>
    <s v="INE111A01025"/>
    <s v="BG0ZVG9"/>
    <s v="Annual"/>
    <x v="72"/>
  </r>
  <r>
    <x v="526"/>
    <s v="India"/>
    <s v="INE111A01025"/>
    <s v="BG0ZVG9"/>
    <s v="Annual"/>
    <x v="72"/>
  </r>
  <r>
    <x v="527"/>
    <s v="USA"/>
    <s v="US2644115055"/>
    <n v="2284084"/>
    <s v="Special"/>
    <x v="72"/>
  </r>
  <r>
    <x v="527"/>
    <s v="USA"/>
    <s v="US2644115055"/>
    <n v="2284084"/>
    <s v="Special"/>
    <x v="72"/>
  </r>
  <r>
    <x v="527"/>
    <s v="USA"/>
    <s v="US2644115055"/>
    <n v="2284084"/>
    <s v="Special"/>
    <x v="72"/>
  </r>
  <r>
    <x v="528"/>
    <s v="South Korea"/>
    <s v="KR7000880005"/>
    <n v="6496755"/>
    <s v="Special"/>
    <x v="72"/>
  </r>
  <r>
    <x v="528"/>
    <s v="South Korea"/>
    <s v="KR7000880005"/>
    <n v="6496755"/>
    <s v="Special"/>
    <x v="72"/>
  </r>
  <r>
    <x v="528"/>
    <s v="South Korea"/>
    <s v="KR7000880005"/>
    <n v="6496755"/>
    <s v="Special"/>
    <x v="72"/>
  </r>
  <r>
    <x v="528"/>
    <s v="South Korea"/>
    <s v="KR7000880005"/>
    <n v="6496755"/>
    <s v="Speci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29"/>
    <s v="Japan"/>
    <s v="JP3979200007"/>
    <n v="6506267"/>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0"/>
    <s v="Luxembourg"/>
    <s v="LU0501835309"/>
    <s v="B3PG229"/>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1"/>
    <s v="Japan"/>
    <s v="JP3639650005"/>
    <n v="6269861"/>
    <s v="Annual"/>
    <x v="72"/>
  </r>
  <r>
    <x v="532"/>
    <s v="USA"/>
    <s v="US74340W1036"/>
    <s v="B44WZD7"/>
    <s v="Special"/>
    <x v="72"/>
  </r>
  <r>
    <x v="532"/>
    <s v="USA"/>
    <s v="US74340W1036"/>
    <s v="B44WZD7"/>
    <s v="Special"/>
    <x v="72"/>
  </r>
  <r>
    <x v="533"/>
    <s v="China"/>
    <s v="CNE100000171"/>
    <n v="6742340"/>
    <s v="Extraordinary Shareholders"/>
    <x v="72"/>
  </r>
  <r>
    <x v="533"/>
    <s v="China"/>
    <s v="CNE100000171"/>
    <n v="6742340"/>
    <s v="Extraordinary Shareholders"/>
    <x v="72"/>
  </r>
  <r>
    <x v="533"/>
    <s v="China"/>
    <s v="CNE100000171"/>
    <n v="6742340"/>
    <s v="Extraordinary Shareholders"/>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9"/>
    <s v="India"/>
    <s v="INE114A01011"/>
    <n v="6121499"/>
    <s v="Annual"/>
    <x v="72"/>
  </r>
  <r>
    <x v="534"/>
    <s v="USA"/>
    <s v="US9818111026"/>
    <n v="2981932"/>
    <s v="Annual"/>
    <x v="72"/>
  </r>
  <r>
    <x v="534"/>
    <s v="USA"/>
    <s v="US9818111026"/>
    <n v="2981932"/>
    <s v="Annual"/>
    <x v="72"/>
  </r>
  <r>
    <x v="534"/>
    <s v="USA"/>
    <s v="US9818111026"/>
    <n v="2981932"/>
    <s v="Annual"/>
    <x v="72"/>
  </r>
  <r>
    <x v="534"/>
    <s v="USA"/>
    <s v="US9818111026"/>
    <n v="2981932"/>
    <s v="Annual"/>
    <x v="72"/>
  </r>
  <r>
    <x v="534"/>
    <s v="USA"/>
    <s v="US9818111026"/>
    <n v="2981932"/>
    <s v="Annual"/>
    <x v="72"/>
  </r>
  <r>
    <x v="534"/>
    <s v="USA"/>
    <s v="US9818111026"/>
    <n v="2981932"/>
    <s v="Annual"/>
    <x v="72"/>
  </r>
  <r>
    <x v="535"/>
    <s v="Netherlands"/>
    <s v="NL0011540547"/>
    <s v="BYQP136"/>
    <s v="Extraordinary Shareholders"/>
    <x v="73"/>
  </r>
  <r>
    <x v="535"/>
    <s v="Netherlands"/>
    <s v="NL0011540547"/>
    <s v="BYQP136"/>
    <s v="Extraordinary Shareholders"/>
    <x v="73"/>
  </r>
  <r>
    <x v="535"/>
    <s v="Netherlands"/>
    <s v="NL0011540547"/>
    <s v="BYQP136"/>
    <s v="Extraordinary Shareholders"/>
    <x v="73"/>
  </r>
  <r>
    <x v="536"/>
    <s v="China"/>
    <s v="CNE1000001T8"/>
    <n v="6425395"/>
    <s v="Extraordinary Shareholders"/>
    <x v="73"/>
  </r>
  <r>
    <x v="536"/>
    <s v="China"/>
    <s v="CNE1000001T8"/>
    <n v="6425395"/>
    <s v="Extraordinary Shareholders"/>
    <x v="73"/>
  </r>
  <r>
    <x v="536"/>
    <s v="China"/>
    <s v="CNE1000001T8"/>
    <n v="6425395"/>
    <s v="Extraordinary Shareholders"/>
    <x v="73"/>
  </r>
  <r>
    <x v="87"/>
    <s v="China"/>
    <s v="CNE0000014G0"/>
    <n v="6281508"/>
    <s v="Speci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7"/>
    <s v="India"/>
    <s v="INE257A01026"/>
    <s v="B6SNRV2"/>
    <s v="Annual"/>
    <x v="73"/>
  </r>
  <r>
    <x v="538"/>
    <s v="China"/>
    <s v="CNE100000312"/>
    <s v="B0PH5N3"/>
    <s v="Extraordinary Shareholders"/>
    <x v="73"/>
  </r>
  <r>
    <x v="538"/>
    <s v="China"/>
    <s v="CNE100000312"/>
    <s v="B0PH5N3"/>
    <s v="Extraordinary Shareholders"/>
    <x v="73"/>
  </r>
  <r>
    <x v="538"/>
    <s v="China"/>
    <s v="CNE100000312"/>
    <s v="B0PH5N3"/>
    <s v="Special"/>
    <x v="73"/>
  </r>
  <r>
    <x v="538"/>
    <s v="China"/>
    <s v="CNE100000312"/>
    <s v="B0PH5N3"/>
    <s v="Special"/>
    <x v="73"/>
  </r>
  <r>
    <x v="539"/>
    <s v="India"/>
    <s v="INE09N301011"/>
    <s v="BK10P03"/>
    <s v="Annual"/>
    <x v="73"/>
  </r>
  <r>
    <x v="539"/>
    <s v="India"/>
    <s v="INE09N301011"/>
    <s v="BK10P03"/>
    <s v="Annual"/>
    <x v="73"/>
  </r>
  <r>
    <x v="539"/>
    <s v="India"/>
    <s v="INE09N301011"/>
    <s v="BK10P03"/>
    <s v="Annual"/>
    <x v="73"/>
  </r>
  <r>
    <x v="539"/>
    <s v="India"/>
    <s v="INE09N301011"/>
    <s v="BK10P03"/>
    <s v="Annual"/>
    <x v="73"/>
  </r>
  <r>
    <x v="539"/>
    <s v="India"/>
    <s v="INE09N301011"/>
    <s v="BK10P03"/>
    <s v="Annual"/>
    <x v="73"/>
  </r>
  <r>
    <x v="539"/>
    <s v="India"/>
    <s v="INE09N301011"/>
    <s v="BK10P03"/>
    <s v="Annual"/>
    <x v="73"/>
  </r>
  <r>
    <x v="539"/>
    <s v="India"/>
    <s v="INE09N301011"/>
    <s v="BK10P03"/>
    <s v="Annual"/>
    <x v="73"/>
  </r>
  <r>
    <x v="539"/>
    <s v="India"/>
    <s v="INE09N301011"/>
    <s v="BK10P03"/>
    <s v="Annual"/>
    <x v="73"/>
  </r>
  <r>
    <x v="539"/>
    <s v="India"/>
    <s v="INE09N301011"/>
    <s v="BK10P03"/>
    <s v="Annual"/>
    <x v="73"/>
  </r>
  <r>
    <x v="354"/>
    <s v="India"/>
    <s v="INE646L01027"/>
    <s v="BYYZ7D0"/>
    <s v="Special"/>
    <x v="73"/>
  </r>
  <r>
    <x v="540"/>
    <s v="USA"/>
    <s v="US9682232064"/>
    <n v="2965668"/>
    <s v="Annual"/>
    <x v="73"/>
  </r>
  <r>
    <x v="540"/>
    <s v="USA"/>
    <s v="US9682232064"/>
    <n v="2965668"/>
    <s v="Annual"/>
    <x v="73"/>
  </r>
  <r>
    <x v="540"/>
    <s v="USA"/>
    <s v="US9682232064"/>
    <n v="2965668"/>
    <s v="Annual"/>
    <x v="73"/>
  </r>
  <r>
    <x v="540"/>
    <s v="USA"/>
    <s v="US9682232064"/>
    <n v="2965668"/>
    <s v="Annual"/>
    <x v="73"/>
  </r>
  <r>
    <x v="540"/>
    <s v="USA"/>
    <s v="US9682232064"/>
    <n v="2965668"/>
    <s v="Annual"/>
    <x v="73"/>
  </r>
  <r>
    <x v="540"/>
    <s v="USA"/>
    <s v="US9682232064"/>
    <n v="2965668"/>
    <s v="Annual"/>
    <x v="73"/>
  </r>
  <r>
    <x v="540"/>
    <s v="USA"/>
    <s v="US9682232064"/>
    <n v="2965668"/>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1"/>
    <s v="USA"/>
    <s v="US5132721045"/>
    <s v="BDQZFJ3"/>
    <s v="Annual"/>
    <x v="73"/>
  </r>
  <r>
    <x v="542"/>
    <s v="India"/>
    <s v="INE115A01026"/>
    <n v="6101026"/>
    <s v="Annual"/>
    <x v="73"/>
  </r>
  <r>
    <x v="542"/>
    <s v="India"/>
    <s v="INE115A01026"/>
    <n v="6101026"/>
    <s v="Annual"/>
    <x v="73"/>
  </r>
  <r>
    <x v="542"/>
    <s v="India"/>
    <s v="INE115A01026"/>
    <n v="6101026"/>
    <s v="Annual"/>
    <x v="73"/>
  </r>
  <r>
    <x v="542"/>
    <s v="India"/>
    <s v="INE115A01026"/>
    <n v="6101026"/>
    <s v="Annual"/>
    <x v="73"/>
  </r>
  <r>
    <x v="542"/>
    <s v="India"/>
    <s v="INE115A01026"/>
    <n v="6101026"/>
    <s v="Annual"/>
    <x v="73"/>
  </r>
  <r>
    <x v="542"/>
    <s v="India"/>
    <s v="INE115A01026"/>
    <n v="6101026"/>
    <s v="Annual"/>
    <x v="73"/>
  </r>
  <r>
    <x v="542"/>
    <s v="India"/>
    <s v="INE115A01026"/>
    <n v="6101026"/>
    <s v="Annual"/>
    <x v="73"/>
  </r>
  <r>
    <x v="300"/>
    <s v="China"/>
    <s v="CNE000001LV7"/>
    <s v="B0766H9"/>
    <s v="Special"/>
    <x v="73"/>
  </r>
  <r>
    <x v="300"/>
    <s v="China"/>
    <s v="CNE000001LV7"/>
    <s v="B0766H9"/>
    <s v="Special"/>
    <x v="73"/>
  </r>
  <r>
    <x v="300"/>
    <s v="China"/>
    <s v="CNE000001LV7"/>
    <s v="B0766H9"/>
    <s v="Special"/>
    <x v="73"/>
  </r>
  <r>
    <x v="543"/>
    <s v="Malaysia"/>
    <s v="MYL5183OO008"/>
    <s v="B5KQGT3"/>
    <s v="Extraordinary Shareholders"/>
    <x v="73"/>
  </r>
  <r>
    <x v="544"/>
    <s v="Japan"/>
    <s v="JP3368000000"/>
    <n v="6805469"/>
    <s v="Special"/>
    <x v="73"/>
  </r>
  <r>
    <x v="544"/>
    <s v="Japan"/>
    <s v="JP3368000000"/>
    <n v="6805469"/>
    <s v="Special"/>
    <x v="73"/>
  </r>
  <r>
    <x v="545"/>
    <s v="China"/>
    <s v="CNE100000RK8"/>
    <s v="B40JZ10"/>
    <s v="Special"/>
    <x v="73"/>
  </r>
  <r>
    <x v="546"/>
    <s v="Cayman Islands"/>
    <s v="KYG017191142"/>
    <s v="BK6YZP5"/>
    <s v="Annual"/>
    <x v="74"/>
  </r>
  <r>
    <x v="546"/>
    <s v="Cayman Islands"/>
    <s v="KYG017191142"/>
    <s v="BK6YZP5"/>
    <s v="Annual"/>
    <x v="74"/>
  </r>
  <r>
    <x v="546"/>
    <s v="Cayman Islands"/>
    <s v="KYG017191142"/>
    <s v="BK6YZP5"/>
    <s v="Annual"/>
    <x v="74"/>
  </r>
  <r>
    <x v="546"/>
    <s v="Cayman Islands"/>
    <s v="KYG017191142"/>
    <s v="BK6YZP5"/>
    <s v="Annual"/>
    <x v="74"/>
  </r>
  <r>
    <x v="546"/>
    <s v="Cayman Islands"/>
    <s v="KYG017191142"/>
    <s v="BK6YZP5"/>
    <s v="Annual"/>
    <x v="74"/>
  </r>
  <r>
    <x v="546"/>
    <s v="Cayman Islands"/>
    <s v="KYG017191142"/>
    <s v="BK6YZP5"/>
    <s v="Annual"/>
    <x v="74"/>
  </r>
  <r>
    <x v="546"/>
    <s v="Cayman Islands"/>
    <s v="KYG017191142"/>
    <s v="BK6YZP5"/>
    <s v="Annual"/>
    <x v="74"/>
  </r>
  <r>
    <x v="332"/>
    <s v="China"/>
    <s v="CNE1000031W9"/>
    <s v="BZ9NS11"/>
    <s v="Extraordinary Shareholders"/>
    <x v="74"/>
  </r>
  <r>
    <x v="332"/>
    <s v="China"/>
    <s v="CNE1000031W9"/>
    <s v="BZ9NS11"/>
    <s v="Extraordinary Shareholders"/>
    <x v="74"/>
  </r>
  <r>
    <x v="332"/>
    <s v="China"/>
    <s v="CNE1000031W9"/>
    <s v="BZ9NS11"/>
    <s v="Extraordinary Shareholders"/>
    <x v="74"/>
  </r>
  <r>
    <x v="332"/>
    <s v="China"/>
    <s v="CNE1000031W9"/>
    <s v="BZ9NS11"/>
    <s v="Extraordinary Shareholders"/>
    <x v="74"/>
  </r>
  <r>
    <x v="332"/>
    <s v="China"/>
    <s v="CNE1000031W9"/>
    <s v="BZ9NS11"/>
    <s v="Extraordinary Shareholders"/>
    <x v="74"/>
  </r>
  <r>
    <x v="332"/>
    <s v="China"/>
    <s v="CNE1000031W9"/>
    <s v="BZ9NS11"/>
    <s v="Extraordinary Shareholders"/>
    <x v="74"/>
  </r>
  <r>
    <x v="332"/>
    <s v="China"/>
    <s v="CNE1000031W9"/>
    <s v="BZ9NS11"/>
    <s v="Extraordinary Shareholders"/>
    <x v="74"/>
  </r>
  <r>
    <x v="332"/>
    <s v="China"/>
    <s v="CNE1000031W9"/>
    <s v="BZ9NS11"/>
    <s v="Extraordinary Shareholders"/>
    <x v="74"/>
  </r>
  <r>
    <x v="547"/>
    <s v="China"/>
    <s v="CNE100004363"/>
    <s v="BMHZYQ5"/>
    <s v="Special"/>
    <x v="74"/>
  </r>
  <r>
    <x v="547"/>
    <s v="China"/>
    <s v="CNE100004363"/>
    <s v="BMHZYQ5"/>
    <s v="Special"/>
    <x v="74"/>
  </r>
  <r>
    <x v="547"/>
    <s v="China"/>
    <s v="CNE100004363"/>
    <s v="BMHZYQ5"/>
    <s v="Special"/>
    <x v="74"/>
  </r>
  <r>
    <x v="547"/>
    <s v="China"/>
    <s v="CNE100004363"/>
    <s v="BMHZYQ5"/>
    <s v="Special"/>
    <x v="74"/>
  </r>
  <r>
    <x v="547"/>
    <s v="China"/>
    <s v="CNE100004363"/>
    <s v="BMHZYQ5"/>
    <s v="Special"/>
    <x v="74"/>
  </r>
  <r>
    <x v="547"/>
    <s v="China"/>
    <s v="CNE100004363"/>
    <s v="BMHZYQ5"/>
    <s v="Special"/>
    <x v="74"/>
  </r>
  <r>
    <x v="547"/>
    <s v="China"/>
    <s v="CNE100004363"/>
    <s v="BMHZYQ5"/>
    <s v="Special"/>
    <x v="74"/>
  </r>
  <r>
    <x v="547"/>
    <s v="China"/>
    <s v="CNE100004363"/>
    <s v="BMHZYQ5"/>
    <s v="Special"/>
    <x v="74"/>
  </r>
  <r>
    <x v="547"/>
    <s v="China"/>
    <s v="CNE100004363"/>
    <s v="BMHZYQ5"/>
    <s v="Speci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8"/>
    <s v="India"/>
    <s v="INE749A01030"/>
    <n v="6726816"/>
    <s v="Annual"/>
    <x v="74"/>
  </r>
  <r>
    <x v="549"/>
    <s v="Netherlands"/>
    <s v="NL0000009538"/>
    <n v="5986622"/>
    <s v="Extraordinary Shareholders"/>
    <x v="74"/>
  </r>
  <r>
    <x v="264"/>
    <s v="China"/>
    <s v="CNE100002TX3"/>
    <s v="BFBCV39"/>
    <s v="Special"/>
    <x v="74"/>
  </r>
  <r>
    <x v="264"/>
    <s v="China"/>
    <s v="CNE100002TX3"/>
    <s v="BFBCV39"/>
    <s v="Special"/>
    <x v="74"/>
  </r>
  <r>
    <x v="550"/>
    <s v="India"/>
    <s v="INE256A01028"/>
    <n v="6188535"/>
    <s v="Annual"/>
    <x v="74"/>
  </r>
  <r>
    <x v="550"/>
    <s v="India"/>
    <s v="INE256A01028"/>
    <n v="6188535"/>
    <s v="Annual"/>
    <x v="74"/>
  </r>
  <r>
    <x v="550"/>
    <s v="India"/>
    <s v="INE256A01028"/>
    <n v="6188535"/>
    <s v="Annual"/>
    <x v="74"/>
  </r>
  <r>
    <x v="550"/>
    <s v="India"/>
    <s v="INE256A01028"/>
    <n v="6188535"/>
    <s v="Annual"/>
    <x v="74"/>
  </r>
  <r>
    <x v="550"/>
    <s v="India"/>
    <s v="INE256A01028"/>
    <n v="6188535"/>
    <s v="Annual"/>
    <x v="74"/>
  </r>
  <r>
    <x v="550"/>
    <s v="India"/>
    <s v="INE256A01028"/>
    <n v="6188535"/>
    <s v="Annual"/>
    <x v="74"/>
  </r>
  <r>
    <x v="550"/>
    <s v="India"/>
    <s v="INE256A01028"/>
    <n v="6188535"/>
    <s v="Annual"/>
    <x v="74"/>
  </r>
  <r>
    <x v="550"/>
    <s v="India"/>
    <s v="INE256A01028"/>
    <n v="6188535"/>
    <s v="Annual"/>
    <x v="74"/>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r>
    <x v="551"/>
    <m/>
    <m/>
    <m/>
    <m/>
    <x v="7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00">
  <r>
    <x v="0"/>
    <s v="For"/>
    <x v="0"/>
  </r>
  <r>
    <x v="0"/>
    <s v="For"/>
    <x v="0"/>
  </r>
  <r>
    <x v="1"/>
    <s v="For"/>
    <x v="1"/>
  </r>
  <r>
    <x v="2"/>
    <s v="For"/>
    <x v="1"/>
  </r>
  <r>
    <x v="0"/>
    <s v="For"/>
    <x v="1"/>
  </r>
  <r>
    <x v="0"/>
    <s v="For"/>
    <x v="1"/>
  </r>
  <r>
    <x v="0"/>
    <s v="For"/>
    <x v="1"/>
  </r>
  <r>
    <x v="0"/>
    <s v="For"/>
    <x v="1"/>
  </r>
  <r>
    <x v="0"/>
    <s v="For"/>
    <x v="1"/>
  </r>
  <r>
    <x v="0"/>
    <s v="For"/>
    <x v="1"/>
  </r>
  <r>
    <x v="0"/>
    <s v="For"/>
    <x v="1"/>
  </r>
  <r>
    <x v="0"/>
    <s v="For"/>
    <x v="0"/>
  </r>
  <r>
    <x v="0"/>
    <s v="For"/>
    <x v="0"/>
  </r>
  <r>
    <x v="0"/>
    <s v="For"/>
    <x v="1"/>
  </r>
  <r>
    <x v="0"/>
    <s v="For"/>
    <x v="1"/>
  </r>
  <r>
    <x v="3"/>
    <s v="For"/>
    <x v="1"/>
  </r>
  <r>
    <x v="2"/>
    <s v="For"/>
    <x v="1"/>
  </r>
  <r>
    <x v="2"/>
    <s v="For"/>
    <x v="1"/>
  </r>
  <r>
    <x v="2"/>
    <s v="For"/>
    <x v="0"/>
  </r>
  <r>
    <x v="2"/>
    <s v="For"/>
    <x v="1"/>
  </r>
  <r>
    <x v="2"/>
    <s v="For"/>
    <x v="0"/>
  </r>
  <r>
    <x v="2"/>
    <s v="For"/>
    <x v="1"/>
  </r>
  <r>
    <x v="2"/>
    <s v="For"/>
    <x v="0"/>
  </r>
  <r>
    <x v="2"/>
    <s v="For"/>
    <x v="0"/>
  </r>
  <r>
    <x v="0"/>
    <s v="For"/>
    <x v="1"/>
  </r>
  <r>
    <x v="2"/>
    <s v="For"/>
    <x v="1"/>
  </r>
  <r>
    <x v="2"/>
    <s v="For"/>
    <x v="1"/>
  </r>
  <r>
    <x v="4"/>
    <s v="For"/>
    <x v="1"/>
  </r>
  <r>
    <x v="2"/>
    <s v="For"/>
    <x v="1"/>
  </r>
  <r>
    <x v="2"/>
    <s v="For"/>
    <x v="1"/>
  </r>
  <r>
    <x v="2"/>
    <s v="For"/>
    <x v="1"/>
  </r>
  <r>
    <x v="1"/>
    <s v="For"/>
    <x v="1"/>
  </r>
  <r>
    <x v="1"/>
    <s v="For"/>
    <x v="1"/>
  </r>
  <r>
    <x v="0"/>
    <s v="For"/>
    <x v="1"/>
  </r>
  <r>
    <x v="4"/>
    <s v="For"/>
    <x v="0"/>
  </r>
  <r>
    <x v="0"/>
    <s v="For"/>
    <x v="1"/>
  </r>
  <r>
    <x v="0"/>
    <s v="For"/>
    <x v="1"/>
  </r>
  <r>
    <x v="0"/>
    <s v="For"/>
    <x v="1"/>
  </r>
  <r>
    <x v="2"/>
    <s v="For"/>
    <x v="1"/>
  </r>
  <r>
    <x v="2"/>
    <s v="For"/>
    <x v="1"/>
  </r>
  <r>
    <x v="2"/>
    <s v="For"/>
    <x v="1"/>
  </r>
  <r>
    <x v="2"/>
    <s v="For"/>
    <x v="1"/>
  </r>
  <r>
    <x v="2"/>
    <s v="For"/>
    <x v="1"/>
  </r>
  <r>
    <x v="2"/>
    <s v="For"/>
    <x v="1"/>
  </r>
  <r>
    <x v="2"/>
    <s v="For"/>
    <x v="1"/>
  </r>
  <r>
    <x v="2"/>
    <s v="For"/>
    <x v="1"/>
  </r>
  <r>
    <x v="2"/>
    <s v="For"/>
    <x v="1"/>
  </r>
  <r>
    <x v="2"/>
    <s v="For"/>
    <x v="0"/>
  </r>
  <r>
    <x v="2"/>
    <s v="For"/>
    <x v="1"/>
  </r>
  <r>
    <x v="2"/>
    <s v="For"/>
    <x v="1"/>
  </r>
  <r>
    <x v="4"/>
    <s v="For"/>
    <x v="1"/>
  </r>
  <r>
    <x v="4"/>
    <s v="For"/>
    <x v="1"/>
  </r>
  <r>
    <x v="2"/>
    <s v="For"/>
    <x v="1"/>
  </r>
  <r>
    <x v="0"/>
    <s v="For"/>
    <x v="1"/>
  </r>
  <r>
    <x v="1"/>
    <s v="For"/>
    <x v="1"/>
  </r>
  <r>
    <x v="4"/>
    <s v="For"/>
    <x v="1"/>
  </r>
  <r>
    <x v="0"/>
    <s v="For"/>
    <x v="1"/>
  </r>
  <r>
    <x v="0"/>
    <s v="For"/>
    <x v="1"/>
  </r>
  <r>
    <x v="0"/>
    <s v="For"/>
    <x v="1"/>
  </r>
  <r>
    <x v="0"/>
    <s v="For"/>
    <x v="1"/>
  </r>
  <r>
    <x v="0"/>
    <s v="For"/>
    <x v="1"/>
  </r>
  <r>
    <x v="0"/>
    <s v="For"/>
    <x v="0"/>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4"/>
    <s v="For"/>
    <x v="1"/>
  </r>
  <r>
    <x v="2"/>
    <s v="For"/>
    <x v="1"/>
  </r>
  <r>
    <x v="2"/>
    <s v="For"/>
    <x v="1"/>
  </r>
  <r>
    <x v="1"/>
    <s v="For"/>
    <x v="1"/>
  </r>
  <r>
    <x v="2"/>
    <s v="For"/>
    <x v="1"/>
  </r>
  <r>
    <x v="1"/>
    <s v="For"/>
    <x v="1"/>
  </r>
  <r>
    <x v="1"/>
    <s v="For"/>
    <x v="1"/>
  </r>
  <r>
    <x v="1"/>
    <s v="For"/>
    <x v="1"/>
  </r>
  <r>
    <x v="2"/>
    <s v="For"/>
    <x v="1"/>
  </r>
  <r>
    <x v="2"/>
    <s v="For"/>
    <x v="1"/>
  </r>
  <r>
    <x v="2"/>
    <s v="For"/>
    <x v="1"/>
  </r>
  <r>
    <x v="2"/>
    <s v="For"/>
    <x v="1"/>
  </r>
  <r>
    <x v="2"/>
    <s v="For"/>
    <x v="1"/>
  </r>
  <r>
    <x v="4"/>
    <s v="For"/>
    <x v="0"/>
  </r>
  <r>
    <x v="4"/>
    <s v="For"/>
    <x v="1"/>
  </r>
  <r>
    <x v="0"/>
    <s v="For"/>
    <x v="1"/>
  </r>
  <r>
    <x v="0"/>
    <s v="For"/>
    <x v="1"/>
  </r>
  <r>
    <x v="0"/>
    <s v="For"/>
    <x v="1"/>
  </r>
  <r>
    <x v="3"/>
    <s v="For"/>
    <x v="1"/>
  </r>
  <r>
    <x v="3"/>
    <s v="For"/>
    <x v="1"/>
  </r>
  <r>
    <x v="2"/>
    <s v="For"/>
    <x v="1"/>
  </r>
  <r>
    <x v="2"/>
    <s v="For"/>
    <x v="1"/>
  </r>
  <r>
    <x v="2"/>
    <s v="For"/>
    <x v="1"/>
  </r>
  <r>
    <x v="2"/>
    <s v="For"/>
    <x v="0"/>
  </r>
  <r>
    <x v="2"/>
    <s v="For"/>
    <x v="1"/>
  </r>
  <r>
    <x v="2"/>
    <s v="For"/>
    <x v="1"/>
  </r>
  <r>
    <x v="2"/>
    <s v="For"/>
    <x v="1"/>
  </r>
  <r>
    <x v="2"/>
    <s v="For"/>
    <x v="1"/>
  </r>
  <r>
    <x v="2"/>
    <s v="For"/>
    <x v="1"/>
  </r>
  <r>
    <x v="2"/>
    <s v="For"/>
    <x v="1"/>
  </r>
  <r>
    <x v="2"/>
    <s v="For"/>
    <x v="1"/>
  </r>
  <r>
    <x v="2"/>
    <s v="For"/>
    <x v="1"/>
  </r>
  <r>
    <x v="2"/>
    <s v="For"/>
    <x v="0"/>
  </r>
  <r>
    <x v="2"/>
    <s v="For"/>
    <x v="1"/>
  </r>
  <r>
    <x v="2"/>
    <s v="For"/>
    <x v="1"/>
  </r>
  <r>
    <x v="2"/>
    <s v="For"/>
    <x v="1"/>
  </r>
  <r>
    <x v="2"/>
    <s v="For"/>
    <x v="1"/>
  </r>
  <r>
    <x v="2"/>
    <s v="For"/>
    <x v="1"/>
  </r>
  <r>
    <x v="2"/>
    <s v="For"/>
    <x v="1"/>
  </r>
  <r>
    <x v="2"/>
    <s v="For"/>
    <x v="1"/>
  </r>
  <r>
    <x v="2"/>
    <s v="For"/>
    <x v="1"/>
  </r>
  <r>
    <x v="0"/>
    <s v="For"/>
    <x v="1"/>
  </r>
  <r>
    <x v="0"/>
    <s v="For"/>
    <x v="1"/>
  </r>
  <r>
    <x v="0"/>
    <s v="For"/>
    <x v="1"/>
  </r>
  <r>
    <x v="0"/>
    <s v="For"/>
    <x v="1"/>
  </r>
  <r>
    <x v="0"/>
    <s v="For"/>
    <x v="0"/>
  </r>
  <r>
    <x v="0"/>
    <s v="For"/>
    <x v="1"/>
  </r>
  <r>
    <x v="0"/>
    <s v="For"/>
    <x v="1"/>
  </r>
  <r>
    <x v="0"/>
    <s v="For"/>
    <x v="1"/>
  </r>
  <r>
    <x v="0"/>
    <s v="For"/>
    <x v="1"/>
  </r>
  <r>
    <x v="0"/>
    <s v="For"/>
    <x v="1"/>
  </r>
  <r>
    <x v="0"/>
    <s v="For"/>
    <x v="1"/>
  </r>
  <r>
    <x v="0"/>
    <s v="For"/>
    <x v="1"/>
  </r>
  <r>
    <x v="0"/>
    <s v="For"/>
    <x v="1"/>
  </r>
  <r>
    <x v="2"/>
    <s v="For"/>
    <x v="1"/>
  </r>
  <r>
    <x v="2"/>
    <s v="For"/>
    <x v="1"/>
  </r>
  <r>
    <x v="0"/>
    <s v="For"/>
    <x v="1"/>
  </r>
  <r>
    <x v="0"/>
    <s v="For"/>
    <x v="1"/>
  </r>
  <r>
    <x v="0"/>
    <s v="For"/>
    <x v="1"/>
  </r>
  <r>
    <x v="0"/>
    <s v="For"/>
    <x v="1"/>
  </r>
  <r>
    <x v="0"/>
    <s v="For"/>
    <x v="0"/>
  </r>
  <r>
    <x v="0"/>
    <s v="For"/>
    <x v="1"/>
  </r>
  <r>
    <x v="0"/>
    <s v="For"/>
    <x v="1"/>
  </r>
  <r>
    <x v="0"/>
    <s v="For"/>
    <x v="1"/>
  </r>
  <r>
    <x v="0"/>
    <s v="For"/>
    <x v="1"/>
  </r>
  <r>
    <x v="2"/>
    <s v="For"/>
    <x v="1"/>
  </r>
  <r>
    <x v="2"/>
    <s v="For"/>
    <x v="1"/>
  </r>
  <r>
    <x v="1"/>
    <m/>
    <x v="2"/>
  </r>
  <r>
    <x v="2"/>
    <s v="For"/>
    <x v="1"/>
  </r>
  <r>
    <x v="2"/>
    <s v="For"/>
    <x v="1"/>
  </r>
  <r>
    <x v="2"/>
    <s v="For"/>
    <x v="1"/>
  </r>
  <r>
    <x v="4"/>
    <s v="For"/>
    <x v="1"/>
  </r>
  <r>
    <x v="3"/>
    <s v="For"/>
    <x v="1"/>
  </r>
  <r>
    <x v="4"/>
    <s v="For"/>
    <x v="0"/>
  </r>
  <r>
    <x v="2"/>
    <s v="None"/>
    <x v="3"/>
  </r>
  <r>
    <x v="2"/>
    <s v="For"/>
    <x v="0"/>
  </r>
  <r>
    <x v="2"/>
    <s v="For"/>
    <x v="1"/>
  </r>
  <r>
    <x v="0"/>
    <s v="For"/>
    <x v="0"/>
  </r>
  <r>
    <x v="2"/>
    <s v="For"/>
    <x v="1"/>
  </r>
  <r>
    <x v="2"/>
    <s v="For"/>
    <x v="1"/>
  </r>
  <r>
    <x v="2"/>
    <s v="For"/>
    <x v="1"/>
  </r>
  <r>
    <x v="2"/>
    <s v="For"/>
    <x v="1"/>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1"/>
    <s v="For"/>
    <x v="0"/>
  </r>
  <r>
    <x v="2"/>
    <s v="For"/>
    <x v="0"/>
  </r>
  <r>
    <x v="2"/>
    <s v="For"/>
    <x v="0"/>
  </r>
  <r>
    <x v="2"/>
    <s v="For"/>
    <x v="0"/>
  </r>
  <r>
    <x v="2"/>
    <s v="For"/>
    <x v="0"/>
  </r>
  <r>
    <x v="2"/>
    <s v="For"/>
    <x v="1"/>
  </r>
  <r>
    <x v="1"/>
    <s v="For"/>
    <x v="1"/>
  </r>
  <r>
    <x v="2"/>
    <s v="For"/>
    <x v="1"/>
  </r>
  <r>
    <x v="0"/>
    <s v="For"/>
    <x v="1"/>
  </r>
  <r>
    <x v="4"/>
    <s v="For"/>
    <x v="0"/>
  </r>
  <r>
    <x v="0"/>
    <s v="For"/>
    <x v="1"/>
  </r>
  <r>
    <x v="2"/>
    <s v="For"/>
    <x v="1"/>
  </r>
  <r>
    <x v="2"/>
    <s v="For"/>
    <x v="1"/>
  </r>
  <r>
    <x v="0"/>
    <s v="For"/>
    <x v="1"/>
  </r>
  <r>
    <x v="2"/>
    <s v="For"/>
    <x v="1"/>
  </r>
  <r>
    <x v="0"/>
    <s v="For"/>
    <x v="0"/>
  </r>
  <r>
    <x v="1"/>
    <s v="For"/>
    <x v="1"/>
  </r>
  <r>
    <x v="4"/>
    <s v="For"/>
    <x v="1"/>
  </r>
  <r>
    <x v="2"/>
    <s v="For"/>
    <x v="1"/>
  </r>
  <r>
    <x v="0"/>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2"/>
    <s v="For"/>
    <x v="1"/>
  </r>
  <r>
    <x v="2"/>
    <s v="Against"/>
    <x v="1"/>
  </r>
  <r>
    <x v="1"/>
    <s v="For"/>
    <x v="1"/>
  </r>
  <r>
    <x v="4"/>
    <s v="For"/>
    <x v="1"/>
  </r>
  <r>
    <x v="2"/>
    <s v="For"/>
    <x v="1"/>
  </r>
  <r>
    <x v="0"/>
    <s v="For"/>
    <x v="1"/>
  </r>
  <r>
    <x v="0"/>
    <s v="For"/>
    <x v="1"/>
  </r>
  <r>
    <x v="0"/>
    <s v="For"/>
    <x v="1"/>
  </r>
  <r>
    <x v="0"/>
    <s v="For"/>
    <x v="1"/>
  </r>
  <r>
    <x v="0"/>
    <s v="For"/>
    <x v="1"/>
  </r>
  <r>
    <x v="0"/>
    <s v="For"/>
    <x v="1"/>
  </r>
  <r>
    <x v="0"/>
    <s v="For"/>
    <x v="1"/>
  </r>
  <r>
    <x v="0"/>
    <s v="For"/>
    <x v="0"/>
  </r>
  <r>
    <x v="0"/>
    <s v="For"/>
    <x v="1"/>
  </r>
  <r>
    <x v="3"/>
    <s v="For"/>
    <x v="1"/>
  </r>
  <r>
    <x v="4"/>
    <s v="For"/>
    <x v="1"/>
  </r>
  <r>
    <x v="2"/>
    <s v="For"/>
    <x v="1"/>
  </r>
  <r>
    <x v="2"/>
    <s v="For"/>
    <x v="0"/>
  </r>
  <r>
    <x v="2"/>
    <s v="For"/>
    <x v="1"/>
  </r>
  <r>
    <x v="2"/>
    <s v="For"/>
    <x v="1"/>
  </r>
  <r>
    <x v="2"/>
    <s v="For"/>
    <x v="1"/>
  </r>
  <r>
    <x v="2"/>
    <s v="For"/>
    <x v="1"/>
  </r>
  <r>
    <x v="1"/>
    <s v="For"/>
    <x v="1"/>
  </r>
  <r>
    <x v="4"/>
    <s v="For"/>
    <x v="1"/>
  </r>
  <r>
    <x v="2"/>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0"/>
    <s v="For"/>
    <x v="1"/>
  </r>
  <r>
    <x v="2"/>
    <s v="One Year"/>
    <x v="4"/>
  </r>
  <r>
    <x v="3"/>
    <s v="For"/>
    <x v="1"/>
  </r>
  <r>
    <x v="0"/>
    <s v="For"/>
    <x v="1"/>
  </r>
  <r>
    <x v="0"/>
    <s v="For"/>
    <x v="1"/>
  </r>
  <r>
    <x v="0"/>
    <s v="For"/>
    <x v="1"/>
  </r>
  <r>
    <x v="0"/>
    <s v="For"/>
    <x v="1"/>
  </r>
  <r>
    <x v="2"/>
    <s v="For"/>
    <x v="1"/>
  </r>
  <r>
    <x v="2"/>
    <s v="For"/>
    <x v="1"/>
  </r>
  <r>
    <x v="1"/>
    <s v="For"/>
    <x v="1"/>
  </r>
  <r>
    <x v="2"/>
    <s v="For"/>
    <x v="1"/>
  </r>
  <r>
    <x v="2"/>
    <s v="For"/>
    <x v="1"/>
  </r>
  <r>
    <x v="0"/>
    <s v="For"/>
    <x v="1"/>
  </r>
  <r>
    <x v="0"/>
    <s v="For"/>
    <x v="0"/>
  </r>
  <r>
    <x v="4"/>
    <s v="For"/>
    <x v="1"/>
  </r>
  <r>
    <x v="2"/>
    <s v="For"/>
    <x v="0"/>
  </r>
  <r>
    <x v="2"/>
    <s v="For"/>
    <x v="0"/>
  </r>
  <r>
    <x v="2"/>
    <s v="For"/>
    <x v="0"/>
  </r>
  <r>
    <x v="4"/>
    <s v="For"/>
    <x v="0"/>
  </r>
  <r>
    <x v="4"/>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2"/>
    <s v="For"/>
    <x v="0"/>
  </r>
  <r>
    <x v="2"/>
    <s v="For"/>
    <x v="0"/>
  </r>
  <r>
    <x v="2"/>
    <s v="For"/>
    <x v="0"/>
  </r>
  <r>
    <x v="2"/>
    <s v="For"/>
    <x v="0"/>
  </r>
  <r>
    <x v="2"/>
    <s v="For"/>
    <x v="1"/>
  </r>
  <r>
    <x v="2"/>
    <s v="For"/>
    <x v="1"/>
  </r>
  <r>
    <x v="2"/>
    <s v="For"/>
    <x v="1"/>
  </r>
  <r>
    <x v="2"/>
    <s v="For"/>
    <x v="1"/>
  </r>
  <r>
    <x v="2"/>
    <s v="For"/>
    <x v="1"/>
  </r>
  <r>
    <x v="2"/>
    <s v="For"/>
    <x v="1"/>
  </r>
  <r>
    <x v="1"/>
    <s v="For"/>
    <x v="1"/>
  </r>
  <r>
    <x v="2"/>
    <s v="For"/>
    <x v="1"/>
  </r>
  <r>
    <x v="0"/>
    <s v="For"/>
    <x v="1"/>
  </r>
  <r>
    <x v="2"/>
    <s v="For"/>
    <x v="1"/>
  </r>
  <r>
    <x v="2"/>
    <s v="For"/>
    <x v="1"/>
  </r>
  <r>
    <x v="1"/>
    <s v="For"/>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3"/>
    <s v="For"/>
    <x v="1"/>
  </r>
  <r>
    <x v="4"/>
    <s v="For"/>
    <x v="1"/>
  </r>
  <r>
    <x v="4"/>
    <s v="For"/>
    <x v="1"/>
  </r>
  <r>
    <x v="4"/>
    <s v="For"/>
    <x v="1"/>
  </r>
  <r>
    <x v="2"/>
    <s v="For"/>
    <x v="1"/>
  </r>
  <r>
    <x v="2"/>
    <s v="For"/>
    <x v="1"/>
  </r>
  <r>
    <x v="2"/>
    <s v="For"/>
    <x v="0"/>
  </r>
  <r>
    <x v="2"/>
    <s v="For"/>
    <x v="1"/>
  </r>
  <r>
    <x v="0"/>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1"/>
    <s v="For"/>
    <x v="1"/>
  </r>
  <r>
    <x v="2"/>
    <s v="For"/>
    <x v="1"/>
  </r>
  <r>
    <x v="2"/>
    <s v="For"/>
    <x v="1"/>
  </r>
  <r>
    <x v="2"/>
    <s v="For"/>
    <x v="1"/>
  </r>
  <r>
    <x v="2"/>
    <s v="For"/>
    <x v="1"/>
  </r>
  <r>
    <x v="2"/>
    <s v="For"/>
    <x v="1"/>
  </r>
  <r>
    <x v="2"/>
    <s v="For"/>
    <x v="1"/>
  </r>
  <r>
    <x v="2"/>
    <s v="For"/>
    <x v="1"/>
  </r>
  <r>
    <x v="2"/>
    <s v="For"/>
    <x v="1"/>
  </r>
  <r>
    <x v="1"/>
    <s v="For"/>
    <x v="1"/>
  </r>
  <r>
    <x v="1"/>
    <s v="For"/>
    <x v="1"/>
  </r>
  <r>
    <x v="2"/>
    <s v="For"/>
    <x v="1"/>
  </r>
  <r>
    <x v="1"/>
    <s v="For"/>
    <x v="1"/>
  </r>
  <r>
    <x v="0"/>
    <s v="For"/>
    <x v="1"/>
  </r>
  <r>
    <x v="0"/>
    <s v="For"/>
    <x v="1"/>
  </r>
  <r>
    <x v="0"/>
    <s v="For"/>
    <x v="1"/>
  </r>
  <r>
    <x v="4"/>
    <s v="For"/>
    <x v="1"/>
  </r>
  <r>
    <x v="0"/>
    <s v="For"/>
    <x v="1"/>
  </r>
  <r>
    <x v="1"/>
    <s v="For"/>
    <x v="1"/>
  </r>
  <r>
    <x v="2"/>
    <s v="For"/>
    <x v="1"/>
  </r>
  <r>
    <x v="2"/>
    <s v="For"/>
    <x v="1"/>
  </r>
  <r>
    <x v="2"/>
    <s v="For"/>
    <x v="1"/>
  </r>
  <r>
    <x v="2"/>
    <s v="For"/>
    <x v="1"/>
  </r>
  <r>
    <x v="2"/>
    <s v="For"/>
    <x v="0"/>
  </r>
  <r>
    <x v="2"/>
    <s v="For"/>
    <x v="1"/>
  </r>
  <r>
    <x v="2"/>
    <s v="For"/>
    <x v="1"/>
  </r>
  <r>
    <x v="2"/>
    <s v="For"/>
    <x v="1"/>
  </r>
  <r>
    <x v="2"/>
    <s v="For"/>
    <x v="1"/>
  </r>
  <r>
    <x v="2"/>
    <s v="For"/>
    <x v="1"/>
  </r>
  <r>
    <x v="2"/>
    <s v="For"/>
    <x v="1"/>
  </r>
  <r>
    <x v="2"/>
    <s v="For"/>
    <x v="0"/>
  </r>
  <r>
    <x v="2"/>
    <s v="For"/>
    <x v="1"/>
  </r>
  <r>
    <x v="2"/>
    <s v="For"/>
    <x v="1"/>
  </r>
  <r>
    <x v="2"/>
    <s v="For"/>
    <x v="1"/>
  </r>
  <r>
    <x v="1"/>
    <s v="For"/>
    <x v="1"/>
  </r>
  <r>
    <x v="4"/>
    <s v="For"/>
    <x v="1"/>
  </r>
  <r>
    <x v="2"/>
    <s v="For"/>
    <x v="1"/>
  </r>
  <r>
    <x v="0"/>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2"/>
    <s v="For"/>
    <x v="1"/>
  </r>
  <r>
    <x v="2"/>
    <s v="For"/>
    <x v="1"/>
  </r>
  <r>
    <x v="3"/>
    <s v="For"/>
    <x v="1"/>
  </r>
  <r>
    <x v="2"/>
    <s v="For"/>
    <x v="1"/>
  </r>
  <r>
    <x v="4"/>
    <s v="For"/>
    <x v="1"/>
  </r>
  <r>
    <x v="4"/>
    <s v="For"/>
    <x v="1"/>
  </r>
  <r>
    <x v="2"/>
    <s v="For"/>
    <x v="1"/>
  </r>
  <r>
    <x v="0"/>
    <m/>
    <x v="2"/>
  </r>
  <r>
    <x v="0"/>
    <s v="For"/>
    <x v="1"/>
  </r>
  <r>
    <x v="0"/>
    <s v="For"/>
    <x v="1"/>
  </r>
  <r>
    <x v="0"/>
    <s v="For"/>
    <x v="1"/>
  </r>
  <r>
    <x v="0"/>
    <s v="For"/>
    <x v="1"/>
  </r>
  <r>
    <x v="1"/>
    <s v="For"/>
    <x v="1"/>
  </r>
  <r>
    <x v="2"/>
    <s v="For"/>
    <x v="1"/>
  </r>
  <r>
    <x v="0"/>
    <s v="For"/>
    <x v="1"/>
  </r>
  <r>
    <x v="0"/>
    <s v="For"/>
    <x v="1"/>
  </r>
  <r>
    <x v="0"/>
    <s v="For"/>
    <x v="1"/>
  </r>
  <r>
    <x v="0"/>
    <s v="For"/>
    <x v="1"/>
  </r>
  <r>
    <x v="0"/>
    <s v="For"/>
    <x v="1"/>
  </r>
  <r>
    <x v="0"/>
    <s v="For"/>
    <x v="3"/>
  </r>
  <r>
    <x v="0"/>
    <s v="For"/>
    <x v="3"/>
  </r>
  <r>
    <x v="0"/>
    <s v="None"/>
    <x v="0"/>
  </r>
  <r>
    <x v="0"/>
    <s v="None"/>
    <x v="0"/>
  </r>
  <r>
    <x v="4"/>
    <s v="For"/>
    <x v="1"/>
  </r>
  <r>
    <x v="1"/>
    <m/>
    <x v="2"/>
  </r>
  <r>
    <x v="1"/>
    <m/>
    <x v="2"/>
  </r>
  <r>
    <x v="2"/>
    <s v="None"/>
    <x v="0"/>
  </r>
  <r>
    <x v="2"/>
    <s v="None"/>
    <x v="0"/>
  </r>
  <r>
    <x v="2"/>
    <s v="None"/>
    <x v="0"/>
  </r>
  <r>
    <x v="2"/>
    <s v="None"/>
    <x v="1"/>
  </r>
  <r>
    <x v="0"/>
    <s v="For"/>
    <x v="1"/>
  </r>
  <r>
    <x v="2"/>
    <s v="For"/>
    <x v="1"/>
  </r>
  <r>
    <x v="4"/>
    <s v="For"/>
    <x v="1"/>
  </r>
  <r>
    <x v="2"/>
    <s v="For"/>
    <x v="1"/>
  </r>
  <r>
    <x v="0"/>
    <s v="For"/>
    <x v="1"/>
  </r>
  <r>
    <x v="1"/>
    <s v="For"/>
    <x v="1"/>
  </r>
  <r>
    <x v="2"/>
    <s v="For"/>
    <x v="0"/>
  </r>
  <r>
    <x v="2"/>
    <s v="For"/>
    <x v="1"/>
  </r>
  <r>
    <x v="2"/>
    <s v="For"/>
    <x v="1"/>
  </r>
  <r>
    <x v="2"/>
    <s v="For"/>
    <x v="0"/>
  </r>
  <r>
    <x v="0"/>
    <s v="For"/>
    <x v="1"/>
  </r>
  <r>
    <x v="0"/>
    <s v="For"/>
    <x v="1"/>
  </r>
  <r>
    <x v="1"/>
    <s v="For"/>
    <x v="1"/>
  </r>
  <r>
    <x v="4"/>
    <s v="For"/>
    <x v="1"/>
  </r>
  <r>
    <x v="4"/>
    <s v="For"/>
    <x v="1"/>
  </r>
  <r>
    <x v="2"/>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1"/>
  </r>
  <r>
    <x v="4"/>
    <s v="For"/>
    <x v="1"/>
  </r>
  <r>
    <x v="2"/>
    <s v="For"/>
    <x v="0"/>
  </r>
  <r>
    <x v="2"/>
    <s v="For"/>
    <x v="1"/>
  </r>
  <r>
    <x v="2"/>
    <s v="For"/>
    <x v="1"/>
  </r>
  <r>
    <x v="2"/>
    <s v="For"/>
    <x v="1"/>
  </r>
  <r>
    <x v="2"/>
    <s v="For"/>
    <x v="1"/>
  </r>
  <r>
    <x v="0"/>
    <s v="For"/>
    <x v="1"/>
  </r>
  <r>
    <x v="0"/>
    <s v="For"/>
    <x v="1"/>
  </r>
  <r>
    <x v="0"/>
    <s v="For"/>
    <x v="1"/>
  </r>
  <r>
    <x v="0"/>
    <s v="For"/>
    <x v="1"/>
  </r>
  <r>
    <x v="0"/>
    <s v="For"/>
    <x v="5"/>
  </r>
  <r>
    <x v="0"/>
    <s v="For"/>
    <x v="5"/>
  </r>
  <r>
    <x v="0"/>
    <s v="For"/>
    <x v="5"/>
  </r>
  <r>
    <x v="0"/>
    <s v="For"/>
    <x v="5"/>
  </r>
  <r>
    <x v="0"/>
    <s v="For"/>
    <x v="5"/>
  </r>
  <r>
    <x v="0"/>
    <s v="For"/>
    <x v="1"/>
  </r>
  <r>
    <x v="0"/>
    <s v="For"/>
    <x v="5"/>
  </r>
  <r>
    <x v="3"/>
    <s v="For"/>
    <x v="1"/>
  </r>
  <r>
    <x v="2"/>
    <s v="For"/>
    <x v="0"/>
  </r>
  <r>
    <x v="2"/>
    <s v="For"/>
    <x v="0"/>
  </r>
  <r>
    <x v="3"/>
    <s v="For"/>
    <x v="1"/>
  </r>
  <r>
    <x v="0"/>
    <s v="For"/>
    <x v="1"/>
  </r>
  <r>
    <x v="0"/>
    <s v="For"/>
    <x v="1"/>
  </r>
  <r>
    <x v="0"/>
    <s v="For"/>
    <x v="1"/>
  </r>
  <r>
    <x v="0"/>
    <s v="For"/>
    <x v="1"/>
  </r>
  <r>
    <x v="2"/>
    <s v="For"/>
    <x v="1"/>
  </r>
  <r>
    <x v="2"/>
    <s v="For"/>
    <x v="1"/>
  </r>
  <r>
    <x v="0"/>
    <s v="For"/>
    <x v="1"/>
  </r>
  <r>
    <x v="0"/>
    <s v="For"/>
    <x v="1"/>
  </r>
  <r>
    <x v="0"/>
    <s v="For"/>
    <x v="1"/>
  </r>
  <r>
    <x v="2"/>
    <s v="For"/>
    <x v="0"/>
  </r>
  <r>
    <x v="0"/>
    <s v="For"/>
    <x v="1"/>
  </r>
  <r>
    <x v="0"/>
    <s v="For"/>
    <x v="1"/>
  </r>
  <r>
    <x v="0"/>
    <s v="For"/>
    <x v="1"/>
  </r>
  <r>
    <x v="0"/>
    <s v="For"/>
    <x v="1"/>
  </r>
  <r>
    <x v="0"/>
    <s v="For"/>
    <x v="1"/>
  </r>
  <r>
    <x v="0"/>
    <s v="For"/>
    <x v="1"/>
  </r>
  <r>
    <x v="0"/>
    <s v="For"/>
    <x v="1"/>
  </r>
  <r>
    <x v="0"/>
    <s v="For"/>
    <x v="1"/>
  </r>
  <r>
    <x v="0"/>
    <s v="For"/>
    <x v="1"/>
  </r>
  <r>
    <x v="3"/>
    <s v="For"/>
    <x v="1"/>
  </r>
  <r>
    <x v="2"/>
    <s v="For"/>
    <x v="1"/>
  </r>
  <r>
    <x v="0"/>
    <s v="For"/>
    <x v="1"/>
  </r>
  <r>
    <x v="0"/>
    <m/>
    <x v="2"/>
  </r>
  <r>
    <x v="0"/>
    <s v="For"/>
    <x v="1"/>
  </r>
  <r>
    <x v="0"/>
    <s v="For"/>
    <x v="1"/>
  </r>
  <r>
    <x v="0"/>
    <s v="For"/>
    <x v="1"/>
  </r>
  <r>
    <x v="0"/>
    <s v="For"/>
    <x v="1"/>
  </r>
  <r>
    <x v="0"/>
    <s v="For"/>
    <x v="1"/>
  </r>
  <r>
    <x v="0"/>
    <s v="For"/>
    <x v="1"/>
  </r>
  <r>
    <x v="0"/>
    <s v="For"/>
    <x v="1"/>
  </r>
  <r>
    <x v="0"/>
    <s v="For"/>
    <x v="1"/>
  </r>
  <r>
    <x v="0"/>
    <s v="For"/>
    <x v="1"/>
  </r>
  <r>
    <x v="1"/>
    <s v="For"/>
    <x v="1"/>
  </r>
  <r>
    <x v="4"/>
    <s v="For"/>
    <x v="1"/>
  </r>
  <r>
    <x v="2"/>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1"/>
    <s v="For"/>
    <x v="0"/>
  </r>
  <r>
    <x v="1"/>
    <s v="For"/>
    <x v="0"/>
  </r>
  <r>
    <x v="2"/>
    <s v="For"/>
    <x v="0"/>
  </r>
  <r>
    <x v="2"/>
    <s v="For"/>
    <x v="0"/>
  </r>
  <r>
    <x v="2"/>
    <s v="For"/>
    <x v="0"/>
  </r>
  <r>
    <x v="2"/>
    <s v="For"/>
    <x v="0"/>
  </r>
  <r>
    <x v="2"/>
    <s v="For"/>
    <x v="1"/>
  </r>
  <r>
    <x v="2"/>
    <s v="For"/>
    <x v="0"/>
  </r>
  <r>
    <x v="2"/>
    <s v="For"/>
    <x v="0"/>
  </r>
  <r>
    <x v="2"/>
    <s v="For"/>
    <x v="1"/>
  </r>
  <r>
    <x v="0"/>
    <s v="For"/>
    <x v="0"/>
  </r>
  <r>
    <x v="2"/>
    <s v="For"/>
    <x v="0"/>
  </r>
  <r>
    <x v="0"/>
    <s v="For"/>
    <x v="0"/>
  </r>
  <r>
    <x v="2"/>
    <s v="For"/>
    <x v="0"/>
  </r>
  <r>
    <x v="2"/>
    <s v="For"/>
    <x v="0"/>
  </r>
  <r>
    <x v="2"/>
    <s v="For"/>
    <x v="0"/>
  </r>
  <r>
    <x v="2"/>
    <s v="For"/>
    <x v="0"/>
  </r>
  <r>
    <x v="2"/>
    <s v="For"/>
    <x v="0"/>
  </r>
  <r>
    <x v="2"/>
    <s v="For"/>
    <x v="1"/>
  </r>
  <r>
    <x v="1"/>
    <m/>
    <x v="2"/>
  </r>
  <r>
    <x v="1"/>
    <s v="For"/>
    <x v="0"/>
  </r>
  <r>
    <x v="0"/>
    <s v="For"/>
    <x v="1"/>
  </r>
  <r>
    <x v="0"/>
    <s v="For"/>
    <x v="1"/>
  </r>
  <r>
    <x v="0"/>
    <s v="For"/>
    <x v="1"/>
  </r>
  <r>
    <x v="0"/>
    <s v="For"/>
    <x v="1"/>
  </r>
  <r>
    <x v="0"/>
    <s v="For"/>
    <x v="1"/>
  </r>
  <r>
    <x v="0"/>
    <s v="For"/>
    <x v="1"/>
  </r>
  <r>
    <x v="0"/>
    <s v="For"/>
    <x v="1"/>
  </r>
  <r>
    <x v="2"/>
    <s v="None"/>
    <x v="0"/>
  </r>
  <r>
    <x v="2"/>
    <s v="None"/>
    <x v="0"/>
  </r>
  <r>
    <x v="2"/>
    <s v="None"/>
    <x v="0"/>
  </r>
  <r>
    <x v="2"/>
    <s v="None"/>
    <x v="1"/>
  </r>
  <r>
    <x v="1"/>
    <s v="For"/>
    <x v="1"/>
  </r>
  <r>
    <x v="4"/>
    <s v="For"/>
    <x v="0"/>
  </r>
  <r>
    <x v="4"/>
    <s v="For"/>
    <x v="1"/>
  </r>
  <r>
    <x v="2"/>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4"/>
    <s v="For"/>
    <x v="1"/>
  </r>
  <r>
    <x v="1"/>
    <s v="For"/>
    <x v="1"/>
  </r>
  <r>
    <x v="2"/>
    <s v="For"/>
    <x v="1"/>
  </r>
  <r>
    <x v="0"/>
    <s v="For"/>
    <x v="1"/>
  </r>
  <r>
    <x v="4"/>
    <s v="For"/>
    <x v="1"/>
  </r>
  <r>
    <x v="0"/>
    <s v="For"/>
    <x v="0"/>
  </r>
  <r>
    <x v="0"/>
    <s v="For"/>
    <x v="1"/>
  </r>
  <r>
    <x v="0"/>
    <s v="For"/>
    <x v="0"/>
  </r>
  <r>
    <x v="4"/>
    <s v="For"/>
    <x v="1"/>
  </r>
  <r>
    <x v="1"/>
    <m/>
    <x v="2"/>
  </r>
  <r>
    <x v="2"/>
    <s v="For"/>
    <x v="1"/>
  </r>
  <r>
    <x v="2"/>
    <s v="For"/>
    <x v="1"/>
  </r>
  <r>
    <x v="2"/>
    <s v="For"/>
    <x v="1"/>
  </r>
  <r>
    <x v="2"/>
    <s v="For"/>
    <x v="0"/>
  </r>
  <r>
    <x v="2"/>
    <s v="For"/>
    <x v="0"/>
  </r>
  <r>
    <x v="2"/>
    <s v="For"/>
    <x v="0"/>
  </r>
  <r>
    <x v="2"/>
    <s v="For"/>
    <x v="0"/>
  </r>
  <r>
    <x v="2"/>
    <s v="For"/>
    <x v="0"/>
  </r>
  <r>
    <x v="2"/>
    <s v="For"/>
    <x v="0"/>
  </r>
  <r>
    <x v="2"/>
    <s v="For"/>
    <x v="0"/>
  </r>
  <r>
    <x v="2"/>
    <s v="For"/>
    <x v="1"/>
  </r>
  <r>
    <x v="2"/>
    <s v="For"/>
    <x v="0"/>
  </r>
  <r>
    <x v="2"/>
    <s v="For"/>
    <x v="0"/>
  </r>
  <r>
    <x v="3"/>
    <s v="For"/>
    <x v="1"/>
  </r>
  <r>
    <x v="4"/>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2"/>
    <s v="For"/>
    <x v="1"/>
  </r>
  <r>
    <x v="2"/>
    <s v="For"/>
    <x v="1"/>
  </r>
  <r>
    <x v="2"/>
    <s v="For"/>
    <x v="1"/>
  </r>
  <r>
    <x v="0"/>
    <s v="For"/>
    <x v="1"/>
  </r>
  <r>
    <x v="2"/>
    <s v="For"/>
    <x v="0"/>
  </r>
  <r>
    <x v="2"/>
    <s v="For"/>
    <x v="1"/>
  </r>
  <r>
    <x v="0"/>
    <s v="For"/>
    <x v="1"/>
  </r>
  <r>
    <x v="2"/>
    <s v="For"/>
    <x v="1"/>
  </r>
  <r>
    <x v="1"/>
    <s v="For"/>
    <x v="1"/>
  </r>
  <r>
    <x v="2"/>
    <s v="For"/>
    <x v="1"/>
  </r>
  <r>
    <x v="4"/>
    <s v="For"/>
    <x v="1"/>
  </r>
  <r>
    <x v="4"/>
    <s v="For"/>
    <x v="1"/>
  </r>
  <r>
    <x v="2"/>
    <s v="For"/>
    <x v="0"/>
  </r>
  <r>
    <x v="2"/>
    <s v="For"/>
    <x v="1"/>
  </r>
  <r>
    <x v="2"/>
    <s v="For"/>
    <x v="1"/>
  </r>
  <r>
    <x v="2"/>
    <s v="For"/>
    <x v="1"/>
  </r>
  <r>
    <x v="2"/>
    <s v="For"/>
    <x v="1"/>
  </r>
  <r>
    <x v="0"/>
    <s v="For"/>
    <x v="1"/>
  </r>
  <r>
    <x v="0"/>
    <s v="For"/>
    <x v="0"/>
  </r>
  <r>
    <x v="0"/>
    <s v="For"/>
    <x v="1"/>
  </r>
  <r>
    <x v="0"/>
    <s v="For"/>
    <x v="1"/>
  </r>
  <r>
    <x v="0"/>
    <s v="For"/>
    <x v="1"/>
  </r>
  <r>
    <x v="0"/>
    <s v="For"/>
    <x v="1"/>
  </r>
  <r>
    <x v="0"/>
    <s v="For"/>
    <x v="1"/>
  </r>
  <r>
    <x v="0"/>
    <s v="For"/>
    <x v="1"/>
  </r>
  <r>
    <x v="0"/>
    <s v="For"/>
    <x v="1"/>
  </r>
  <r>
    <x v="0"/>
    <s v="For"/>
    <x v="1"/>
  </r>
  <r>
    <x v="0"/>
    <s v="For"/>
    <x v="1"/>
  </r>
  <r>
    <x v="0"/>
    <s v="For"/>
    <x v="1"/>
  </r>
  <r>
    <x v="2"/>
    <s v="For"/>
    <x v="1"/>
  </r>
  <r>
    <x v="2"/>
    <s v="For"/>
    <x v="1"/>
  </r>
  <r>
    <x v="1"/>
    <s v="For"/>
    <x v="1"/>
  </r>
  <r>
    <x v="2"/>
    <s v="For"/>
    <x v="1"/>
  </r>
  <r>
    <x v="0"/>
    <s v="For"/>
    <x v="1"/>
  </r>
  <r>
    <x v="4"/>
    <s v="For"/>
    <x v="1"/>
  </r>
  <r>
    <x v="4"/>
    <s v="For"/>
    <x v="1"/>
  </r>
  <r>
    <x v="2"/>
    <s v="For"/>
    <x v="0"/>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0"/>
    <s v="For"/>
    <x v="1"/>
  </r>
  <r>
    <x v="4"/>
    <s v="For"/>
    <x v="1"/>
  </r>
  <r>
    <x v="4"/>
    <s v="For"/>
    <x v="1"/>
  </r>
  <r>
    <x v="0"/>
    <s v="For"/>
    <x v="1"/>
  </r>
  <r>
    <x v="0"/>
    <s v="For"/>
    <x v="1"/>
  </r>
  <r>
    <x v="0"/>
    <s v="For"/>
    <x v="0"/>
  </r>
  <r>
    <x v="1"/>
    <s v="For"/>
    <x v="1"/>
  </r>
  <r>
    <x v="4"/>
    <s v="For"/>
    <x v="1"/>
  </r>
  <r>
    <x v="2"/>
    <s v="For"/>
    <x v="0"/>
  </r>
  <r>
    <x v="0"/>
    <s v="For"/>
    <x v="1"/>
  </r>
  <r>
    <x v="0"/>
    <s v="For"/>
    <x v="1"/>
  </r>
  <r>
    <x v="1"/>
    <s v="For"/>
    <x v="1"/>
  </r>
  <r>
    <x v="0"/>
    <s v="For"/>
    <x v="1"/>
  </r>
  <r>
    <x v="0"/>
    <s v="For"/>
    <x v="1"/>
  </r>
  <r>
    <x v="0"/>
    <s v="For"/>
    <x v="1"/>
  </r>
  <r>
    <x v="0"/>
    <s v="For"/>
    <x v="1"/>
  </r>
  <r>
    <x v="3"/>
    <s v="For"/>
    <x v="1"/>
  </r>
  <r>
    <x v="4"/>
    <s v="For"/>
    <x v="1"/>
  </r>
  <r>
    <x v="4"/>
    <s v="For"/>
    <x v="1"/>
  </r>
  <r>
    <x v="3"/>
    <s v="For"/>
    <x v="1"/>
  </r>
  <r>
    <x v="3"/>
    <s v="For"/>
    <x v="1"/>
  </r>
  <r>
    <x v="3"/>
    <s v="For"/>
    <x v="1"/>
  </r>
  <r>
    <x v="2"/>
    <s v="For"/>
    <x v="1"/>
  </r>
  <r>
    <x v="0"/>
    <s v="For"/>
    <x v="1"/>
  </r>
  <r>
    <x v="0"/>
    <s v="For"/>
    <x v="1"/>
  </r>
  <r>
    <x v="0"/>
    <s v="For"/>
    <x v="5"/>
  </r>
  <r>
    <x v="0"/>
    <s v="For"/>
    <x v="1"/>
  </r>
  <r>
    <x v="0"/>
    <s v="For"/>
    <x v="1"/>
  </r>
  <r>
    <x v="3"/>
    <s v="For"/>
    <x v="1"/>
  </r>
  <r>
    <x v="2"/>
    <s v="For"/>
    <x v="0"/>
  </r>
  <r>
    <x v="2"/>
    <s v="For"/>
    <x v="0"/>
  </r>
  <r>
    <x v="2"/>
    <s v="For"/>
    <x v="0"/>
  </r>
  <r>
    <x v="2"/>
    <s v="For"/>
    <x v="0"/>
  </r>
  <r>
    <x v="1"/>
    <s v="For"/>
    <x v="1"/>
  </r>
  <r>
    <x v="4"/>
    <s v="For"/>
    <x v="1"/>
  </r>
  <r>
    <x v="2"/>
    <s v="For"/>
    <x v="0"/>
  </r>
  <r>
    <x v="1"/>
    <s v="For"/>
    <x v="1"/>
  </r>
  <r>
    <x v="1"/>
    <s v="For"/>
    <x v="1"/>
  </r>
  <r>
    <x v="2"/>
    <s v="For"/>
    <x v="1"/>
  </r>
  <r>
    <x v="2"/>
    <s v="For"/>
    <x v="1"/>
  </r>
  <r>
    <x v="0"/>
    <s v="For"/>
    <x v="1"/>
  </r>
  <r>
    <x v="0"/>
    <s v="For"/>
    <x v="1"/>
  </r>
  <r>
    <x v="0"/>
    <s v="For"/>
    <x v="1"/>
  </r>
  <r>
    <x v="0"/>
    <s v="For"/>
    <x v="1"/>
  </r>
  <r>
    <x v="0"/>
    <s v="For"/>
    <x v="0"/>
  </r>
  <r>
    <x v="1"/>
    <s v="For"/>
    <x v="1"/>
  </r>
  <r>
    <x v="2"/>
    <s v="For"/>
    <x v="1"/>
  </r>
  <r>
    <x v="0"/>
    <s v="For"/>
    <x v="1"/>
  </r>
  <r>
    <x v="4"/>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0"/>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0"/>
  </r>
  <r>
    <x v="3"/>
    <s v="For"/>
    <x v="1"/>
  </r>
  <r>
    <x v="2"/>
    <s v="For"/>
    <x v="0"/>
  </r>
  <r>
    <x v="2"/>
    <s v="One Year"/>
    <x v="4"/>
  </r>
  <r>
    <x v="2"/>
    <s v="For"/>
    <x v="1"/>
  </r>
  <r>
    <x v="0"/>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2"/>
    <s v="For"/>
    <x v="1"/>
  </r>
  <r>
    <x v="2"/>
    <s v="For"/>
    <x v="1"/>
  </r>
  <r>
    <x v="2"/>
    <s v="For"/>
    <x v="1"/>
  </r>
  <r>
    <x v="2"/>
    <s v="For"/>
    <x v="1"/>
  </r>
  <r>
    <x v="1"/>
    <s v="For"/>
    <x v="1"/>
  </r>
  <r>
    <x v="2"/>
    <s v="For"/>
    <x v="1"/>
  </r>
  <r>
    <x v="2"/>
    <s v="For"/>
    <x v="1"/>
  </r>
  <r>
    <x v="2"/>
    <s v="For"/>
    <x v="1"/>
  </r>
  <r>
    <x v="2"/>
    <s v="For"/>
    <x v="1"/>
  </r>
  <r>
    <x v="1"/>
    <s v="For"/>
    <x v="1"/>
  </r>
  <r>
    <x v="2"/>
    <s v="For"/>
    <x v="1"/>
  </r>
  <r>
    <x v="0"/>
    <s v="For"/>
    <x v="0"/>
  </r>
  <r>
    <x v="0"/>
    <s v="For"/>
    <x v="1"/>
  </r>
  <r>
    <x v="4"/>
    <s v="For"/>
    <x v="1"/>
  </r>
  <r>
    <x v="0"/>
    <s v="For"/>
    <x v="1"/>
  </r>
  <r>
    <x v="0"/>
    <s v="For"/>
    <x v="1"/>
  </r>
  <r>
    <x v="2"/>
    <s v="For"/>
    <x v="1"/>
  </r>
  <r>
    <x v="4"/>
    <s v="For"/>
    <x v="1"/>
  </r>
  <r>
    <x v="4"/>
    <s v="For"/>
    <x v="1"/>
  </r>
  <r>
    <x v="1"/>
    <s v="For"/>
    <x v="1"/>
  </r>
  <r>
    <x v="2"/>
    <s v="For"/>
    <x v="1"/>
  </r>
  <r>
    <x v="0"/>
    <s v="For"/>
    <x v="1"/>
  </r>
  <r>
    <x v="4"/>
    <s v="For"/>
    <x v="1"/>
  </r>
  <r>
    <x v="4"/>
    <s v="For"/>
    <x v="1"/>
  </r>
  <r>
    <x v="0"/>
    <s v="For"/>
    <x v="1"/>
  </r>
  <r>
    <x v="0"/>
    <s v="For"/>
    <x v="0"/>
  </r>
  <r>
    <x v="0"/>
    <s v="For"/>
    <x v="1"/>
  </r>
  <r>
    <x v="2"/>
    <s v="For"/>
    <x v="0"/>
  </r>
  <r>
    <x v="2"/>
    <s v="For"/>
    <x v="1"/>
  </r>
  <r>
    <x v="2"/>
    <s v="For"/>
    <x v="1"/>
  </r>
  <r>
    <x v="2"/>
    <s v="For"/>
    <x v="1"/>
  </r>
  <r>
    <x v="2"/>
    <s v="For"/>
    <x v="1"/>
  </r>
  <r>
    <x v="2"/>
    <s v="For"/>
    <x v="1"/>
  </r>
  <r>
    <x v="2"/>
    <s v="For"/>
    <x v="1"/>
  </r>
  <r>
    <x v="2"/>
    <s v="For"/>
    <x v="1"/>
  </r>
  <r>
    <x v="2"/>
    <s v="For"/>
    <x v="1"/>
  </r>
  <r>
    <x v="2"/>
    <s v="For"/>
    <x v="0"/>
  </r>
  <r>
    <x v="2"/>
    <s v="For"/>
    <x v="1"/>
  </r>
  <r>
    <x v="2"/>
    <s v="For"/>
    <x v="1"/>
  </r>
  <r>
    <x v="2"/>
    <s v="For"/>
    <x v="1"/>
  </r>
  <r>
    <x v="2"/>
    <s v="For"/>
    <x v="1"/>
  </r>
  <r>
    <x v="1"/>
    <m/>
    <x v="2"/>
  </r>
  <r>
    <x v="4"/>
    <m/>
    <x v="2"/>
  </r>
  <r>
    <x v="0"/>
    <s v="For"/>
    <x v="1"/>
  </r>
  <r>
    <x v="0"/>
    <s v="For"/>
    <x v="1"/>
  </r>
  <r>
    <x v="0"/>
    <s v="For"/>
    <x v="1"/>
  </r>
  <r>
    <x v="0"/>
    <s v="For"/>
    <x v="1"/>
  </r>
  <r>
    <x v="2"/>
    <s v="For"/>
    <x v="1"/>
  </r>
  <r>
    <x v="0"/>
    <s v="For"/>
    <x v="1"/>
  </r>
  <r>
    <x v="1"/>
    <s v="For"/>
    <x v="1"/>
  </r>
  <r>
    <x v="0"/>
    <s v="For"/>
    <x v="1"/>
  </r>
  <r>
    <x v="0"/>
    <s v="For"/>
    <x v="1"/>
  </r>
  <r>
    <x v="0"/>
    <s v="For"/>
    <x v="1"/>
  </r>
  <r>
    <x v="2"/>
    <s v="For"/>
    <x v="0"/>
  </r>
  <r>
    <x v="0"/>
    <s v="For"/>
    <x v="1"/>
  </r>
  <r>
    <x v="2"/>
    <s v="For"/>
    <x v="1"/>
  </r>
  <r>
    <x v="0"/>
    <s v="For"/>
    <x v="1"/>
  </r>
  <r>
    <x v="0"/>
    <s v="For"/>
    <x v="1"/>
  </r>
  <r>
    <x v="1"/>
    <s v="For"/>
    <x v="1"/>
  </r>
  <r>
    <x v="4"/>
    <s v="For"/>
    <x v="1"/>
  </r>
  <r>
    <x v="2"/>
    <s v="For"/>
    <x v="1"/>
  </r>
  <r>
    <x v="0"/>
    <s v="For"/>
    <x v="0"/>
  </r>
  <r>
    <x v="0"/>
    <s v="For"/>
    <x v="1"/>
  </r>
  <r>
    <x v="0"/>
    <s v="For"/>
    <x v="1"/>
  </r>
  <r>
    <x v="0"/>
    <s v="For"/>
    <x v="1"/>
  </r>
  <r>
    <x v="0"/>
    <s v="For"/>
    <x v="1"/>
  </r>
  <r>
    <x v="0"/>
    <s v="For"/>
    <x v="1"/>
  </r>
  <r>
    <x v="0"/>
    <s v="For"/>
    <x v="1"/>
  </r>
  <r>
    <x v="0"/>
    <s v="For"/>
    <x v="1"/>
  </r>
  <r>
    <x v="0"/>
    <s v="For"/>
    <x v="1"/>
  </r>
  <r>
    <x v="0"/>
    <s v="For"/>
    <x v="1"/>
  </r>
  <r>
    <x v="3"/>
    <s v="For"/>
    <x v="1"/>
  </r>
  <r>
    <x v="4"/>
    <s v="For"/>
    <x v="1"/>
  </r>
  <r>
    <x v="2"/>
    <s v="For"/>
    <x v="1"/>
  </r>
  <r>
    <x v="4"/>
    <s v="For"/>
    <x v="1"/>
  </r>
  <r>
    <x v="2"/>
    <s v="For"/>
    <x v="0"/>
  </r>
  <r>
    <x v="2"/>
    <s v="For"/>
    <x v="1"/>
  </r>
  <r>
    <x v="2"/>
    <s v="For"/>
    <x v="1"/>
  </r>
  <r>
    <x v="2"/>
    <s v="For"/>
    <x v="1"/>
  </r>
  <r>
    <x v="2"/>
    <s v="For"/>
    <x v="1"/>
  </r>
  <r>
    <x v="2"/>
    <s v="For"/>
    <x v="1"/>
  </r>
  <r>
    <x v="2"/>
    <s v="For"/>
    <x v="1"/>
  </r>
  <r>
    <x v="0"/>
    <s v="For"/>
    <x v="1"/>
  </r>
  <r>
    <x v="2"/>
    <s v="For"/>
    <x v="0"/>
  </r>
  <r>
    <x v="2"/>
    <s v="For"/>
    <x v="0"/>
  </r>
  <r>
    <x v="2"/>
    <s v="For"/>
    <x v="1"/>
  </r>
  <r>
    <x v="2"/>
    <s v="For"/>
    <x v="1"/>
  </r>
  <r>
    <x v="3"/>
    <s v="For"/>
    <x v="1"/>
  </r>
  <r>
    <x v="4"/>
    <s v="For"/>
    <x v="1"/>
  </r>
  <r>
    <x v="0"/>
    <s v="For"/>
    <x v="1"/>
  </r>
  <r>
    <x v="4"/>
    <s v="For"/>
    <x v="0"/>
  </r>
  <r>
    <x v="0"/>
    <s v="For"/>
    <x v="1"/>
  </r>
  <r>
    <x v="3"/>
    <s v="For"/>
    <x v="1"/>
  </r>
  <r>
    <x v="1"/>
    <m/>
    <x v="2"/>
  </r>
  <r>
    <x v="0"/>
    <m/>
    <x v="2"/>
  </r>
  <r>
    <x v="1"/>
    <s v="For"/>
    <x v="1"/>
  </r>
  <r>
    <x v="4"/>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1"/>
    <s v="For"/>
    <x v="1"/>
  </r>
  <r>
    <x v="2"/>
    <s v="For"/>
    <x v="1"/>
  </r>
  <r>
    <x v="4"/>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4"/>
    <s v="For"/>
    <x v="1"/>
  </r>
  <r>
    <x v="2"/>
    <s v="For"/>
    <x v="0"/>
  </r>
  <r>
    <x v="2"/>
    <s v="For"/>
    <x v="1"/>
  </r>
  <r>
    <x v="2"/>
    <s v="For"/>
    <x v="1"/>
  </r>
  <r>
    <x v="2"/>
    <s v="For"/>
    <x v="1"/>
  </r>
  <r>
    <x v="2"/>
    <s v="For"/>
    <x v="1"/>
  </r>
  <r>
    <x v="2"/>
    <s v="For"/>
    <x v="1"/>
  </r>
  <r>
    <x v="1"/>
    <s v="For"/>
    <x v="1"/>
  </r>
  <r>
    <x v="4"/>
    <s v="For"/>
    <x v="1"/>
  </r>
  <r>
    <x v="3"/>
    <s v="For"/>
    <x v="1"/>
  </r>
  <r>
    <x v="4"/>
    <s v="For"/>
    <x v="1"/>
  </r>
  <r>
    <x v="2"/>
    <s v="For"/>
    <x v="1"/>
  </r>
  <r>
    <x v="0"/>
    <s v="For"/>
    <x v="1"/>
  </r>
  <r>
    <x v="0"/>
    <s v="For"/>
    <x v="1"/>
  </r>
  <r>
    <x v="0"/>
    <s v="For"/>
    <x v="1"/>
  </r>
  <r>
    <x v="0"/>
    <s v="For"/>
    <x v="1"/>
  </r>
  <r>
    <x v="0"/>
    <s v="For"/>
    <x v="1"/>
  </r>
  <r>
    <x v="0"/>
    <s v="For"/>
    <x v="1"/>
  </r>
  <r>
    <x v="0"/>
    <s v="For"/>
    <x v="1"/>
  </r>
  <r>
    <x v="0"/>
    <s v="For"/>
    <x v="1"/>
  </r>
  <r>
    <x v="0"/>
    <s v="For"/>
    <x v="1"/>
  </r>
  <r>
    <x v="0"/>
    <s v="For"/>
    <x v="1"/>
  </r>
  <r>
    <x v="0"/>
    <s v="For"/>
    <x v="1"/>
  </r>
  <r>
    <x v="2"/>
    <s v="For"/>
    <x v="0"/>
  </r>
  <r>
    <x v="2"/>
    <s v="For"/>
    <x v="1"/>
  </r>
  <r>
    <x v="2"/>
    <s v="For"/>
    <x v="1"/>
  </r>
  <r>
    <x v="2"/>
    <s v="For"/>
    <x v="1"/>
  </r>
  <r>
    <x v="2"/>
    <s v="For"/>
    <x v="1"/>
  </r>
  <r>
    <x v="2"/>
    <s v="For"/>
    <x v="1"/>
  </r>
  <r>
    <x v="0"/>
    <s v="For"/>
    <x v="1"/>
  </r>
  <r>
    <x v="1"/>
    <s v="For"/>
    <x v="1"/>
  </r>
  <r>
    <x v="4"/>
    <s v="For"/>
    <x v="1"/>
  </r>
  <r>
    <x v="2"/>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0"/>
    <s v="For"/>
    <x v="1"/>
  </r>
  <r>
    <x v="0"/>
    <s v="For"/>
    <x v="1"/>
  </r>
  <r>
    <x v="0"/>
    <s v="For"/>
    <x v="1"/>
  </r>
  <r>
    <x v="1"/>
    <s v="For"/>
    <x v="1"/>
  </r>
  <r>
    <x v="2"/>
    <s v="For"/>
    <x v="1"/>
  </r>
  <r>
    <x v="0"/>
    <s v="For"/>
    <x v="1"/>
  </r>
  <r>
    <x v="0"/>
    <s v="For"/>
    <x v="1"/>
  </r>
  <r>
    <x v="0"/>
    <s v="For"/>
    <x v="1"/>
  </r>
  <r>
    <x v="0"/>
    <s v="For"/>
    <x v="1"/>
  </r>
  <r>
    <x v="0"/>
    <s v="For"/>
    <x v="1"/>
  </r>
  <r>
    <x v="0"/>
    <s v="For"/>
    <x v="1"/>
  </r>
  <r>
    <x v="1"/>
    <s v="For"/>
    <x v="1"/>
  </r>
  <r>
    <x v="2"/>
    <s v="For"/>
    <x v="1"/>
  </r>
  <r>
    <x v="4"/>
    <s v="For"/>
    <x v="1"/>
  </r>
  <r>
    <x v="0"/>
    <s v="For"/>
    <x v="0"/>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2"/>
    <s v="For"/>
    <x v="1"/>
  </r>
  <r>
    <x v="0"/>
    <s v="For"/>
    <x v="1"/>
  </r>
  <r>
    <x v="0"/>
    <s v="For"/>
    <x v="1"/>
  </r>
  <r>
    <x v="0"/>
    <s v="For"/>
    <x v="1"/>
  </r>
  <r>
    <x v="0"/>
    <s v="For"/>
    <x v="1"/>
  </r>
  <r>
    <x v="0"/>
    <s v="For"/>
    <x v="1"/>
  </r>
  <r>
    <x v="0"/>
    <s v="For"/>
    <x v="1"/>
  </r>
  <r>
    <x v="4"/>
    <s v="For"/>
    <x v="1"/>
  </r>
  <r>
    <x v="2"/>
    <s v="For"/>
    <x v="0"/>
  </r>
  <r>
    <x v="2"/>
    <s v="For"/>
    <x v="1"/>
  </r>
  <r>
    <x v="2"/>
    <s v="For"/>
    <x v="1"/>
  </r>
  <r>
    <x v="2"/>
    <s v="For"/>
    <x v="1"/>
  </r>
  <r>
    <x v="0"/>
    <s v="For"/>
    <x v="1"/>
  </r>
  <r>
    <x v="2"/>
    <s v="For"/>
    <x v="1"/>
  </r>
  <r>
    <x v="0"/>
    <s v="For"/>
    <x v="1"/>
  </r>
  <r>
    <x v="0"/>
    <s v="For"/>
    <x v="1"/>
  </r>
  <r>
    <x v="0"/>
    <s v="For"/>
    <x v="1"/>
  </r>
  <r>
    <x v="0"/>
    <s v="For"/>
    <x v="1"/>
  </r>
  <r>
    <x v="0"/>
    <s v="For"/>
    <x v="1"/>
  </r>
  <r>
    <x v="0"/>
    <s v="For"/>
    <x v="1"/>
  </r>
  <r>
    <x v="4"/>
    <s v="For"/>
    <x v="1"/>
  </r>
  <r>
    <x v="2"/>
    <s v="For"/>
    <x v="0"/>
  </r>
  <r>
    <x v="2"/>
    <s v="For"/>
    <x v="1"/>
  </r>
  <r>
    <x v="2"/>
    <s v="For"/>
    <x v="1"/>
  </r>
  <r>
    <x v="2"/>
    <s v="For"/>
    <x v="1"/>
  </r>
  <r>
    <x v="1"/>
    <s v="For"/>
    <x v="1"/>
  </r>
  <r>
    <x v="0"/>
    <s v="For"/>
    <x v="0"/>
  </r>
  <r>
    <x v="0"/>
    <s v="For"/>
    <x v="0"/>
  </r>
  <r>
    <x v="0"/>
    <s v="For"/>
    <x v="1"/>
  </r>
  <r>
    <x v="0"/>
    <s v="For"/>
    <x v="0"/>
  </r>
  <r>
    <x v="4"/>
    <s v="For"/>
    <x v="1"/>
  </r>
  <r>
    <x v="0"/>
    <s v="For"/>
    <x v="1"/>
  </r>
  <r>
    <x v="2"/>
    <s v="For"/>
    <x v="1"/>
  </r>
  <r>
    <x v="1"/>
    <s v="For"/>
    <x v="1"/>
  </r>
  <r>
    <x v="4"/>
    <s v="For"/>
    <x v="1"/>
  </r>
  <r>
    <x v="4"/>
    <s v="For"/>
    <x v="1"/>
  </r>
  <r>
    <x v="2"/>
    <s v="For"/>
    <x v="1"/>
  </r>
  <r>
    <x v="2"/>
    <s v="For"/>
    <x v="1"/>
  </r>
  <r>
    <x v="0"/>
    <s v="For"/>
    <x v="1"/>
  </r>
  <r>
    <x v="0"/>
    <s v="For"/>
    <x v="1"/>
  </r>
  <r>
    <x v="0"/>
    <s v="For"/>
    <x v="1"/>
  </r>
  <r>
    <x v="0"/>
    <s v="For"/>
    <x v="1"/>
  </r>
  <r>
    <x v="0"/>
    <s v="For"/>
    <x v="1"/>
  </r>
  <r>
    <x v="0"/>
    <s v="For"/>
    <x v="1"/>
  </r>
  <r>
    <x v="0"/>
    <s v="For"/>
    <x v="1"/>
  </r>
  <r>
    <x v="0"/>
    <s v="For"/>
    <x v="1"/>
  </r>
  <r>
    <x v="0"/>
    <s v="For"/>
    <x v="0"/>
  </r>
  <r>
    <x v="0"/>
    <s v="For"/>
    <x v="1"/>
  </r>
  <r>
    <x v="0"/>
    <s v="For"/>
    <x v="1"/>
  </r>
  <r>
    <x v="0"/>
    <s v="For"/>
    <x v="1"/>
  </r>
  <r>
    <x v="0"/>
    <s v="For"/>
    <x v="1"/>
  </r>
  <r>
    <x v="3"/>
    <s v="For"/>
    <x v="1"/>
  </r>
  <r>
    <x v="4"/>
    <s v="For"/>
    <x v="1"/>
  </r>
  <r>
    <x v="1"/>
    <s v="For"/>
    <x v="1"/>
  </r>
  <r>
    <x v="2"/>
    <s v="For"/>
    <x v="0"/>
  </r>
  <r>
    <x v="2"/>
    <s v="For"/>
    <x v="1"/>
  </r>
  <r>
    <x v="2"/>
    <s v="For"/>
    <x v="1"/>
  </r>
  <r>
    <x v="2"/>
    <s v="For"/>
    <x v="1"/>
  </r>
  <r>
    <x v="0"/>
    <s v="For"/>
    <x v="0"/>
  </r>
  <r>
    <x v="0"/>
    <s v="For"/>
    <x v="1"/>
  </r>
  <r>
    <x v="0"/>
    <s v="For"/>
    <x v="0"/>
  </r>
  <r>
    <x v="0"/>
    <s v="For"/>
    <x v="0"/>
  </r>
  <r>
    <x v="0"/>
    <s v="For"/>
    <x v="0"/>
  </r>
  <r>
    <x v="0"/>
    <s v="For"/>
    <x v="1"/>
  </r>
  <r>
    <x v="0"/>
    <s v="For"/>
    <x v="1"/>
  </r>
  <r>
    <x v="0"/>
    <s v="For"/>
    <x v="1"/>
  </r>
  <r>
    <x v="0"/>
    <s v="For"/>
    <x v="1"/>
  </r>
  <r>
    <x v="2"/>
    <s v="For"/>
    <x v="0"/>
  </r>
  <r>
    <x v="2"/>
    <s v="For"/>
    <x v="1"/>
  </r>
  <r>
    <x v="2"/>
    <s v="For"/>
    <x v="1"/>
  </r>
  <r>
    <x v="0"/>
    <s v="For"/>
    <x v="1"/>
  </r>
  <r>
    <x v="4"/>
    <s v="For"/>
    <x v="1"/>
  </r>
  <r>
    <x v="2"/>
    <s v="None"/>
    <x v="0"/>
  </r>
  <r>
    <x v="1"/>
    <s v="For"/>
    <x v="1"/>
  </r>
  <r>
    <x v="2"/>
    <s v="For"/>
    <x v="1"/>
  </r>
  <r>
    <x v="3"/>
    <s v="For"/>
    <x v="1"/>
  </r>
  <r>
    <x v="4"/>
    <s v="For"/>
    <x v="1"/>
  </r>
  <r>
    <x v="0"/>
    <s v="For"/>
    <x v="1"/>
  </r>
  <r>
    <x v="0"/>
    <s v="For"/>
    <x v="1"/>
  </r>
  <r>
    <x v="4"/>
    <s v="For"/>
    <x v="1"/>
  </r>
  <r>
    <x v="1"/>
    <m/>
    <x v="2"/>
  </r>
  <r>
    <x v="0"/>
    <m/>
    <x v="2"/>
  </r>
  <r>
    <x v="0"/>
    <m/>
    <x v="2"/>
  </r>
  <r>
    <x v="0"/>
    <s v="For"/>
    <x v="1"/>
  </r>
  <r>
    <x v="0"/>
    <s v="For"/>
    <x v="1"/>
  </r>
  <r>
    <x v="0"/>
    <s v="For"/>
    <x v="1"/>
  </r>
  <r>
    <x v="0"/>
    <s v="For"/>
    <x v="1"/>
  </r>
  <r>
    <x v="0"/>
    <s v="For"/>
    <x v="0"/>
  </r>
  <r>
    <x v="0"/>
    <s v="For"/>
    <x v="1"/>
  </r>
  <r>
    <x v="0"/>
    <s v="For"/>
    <x v="1"/>
  </r>
  <r>
    <x v="0"/>
    <s v="For"/>
    <x v="0"/>
  </r>
  <r>
    <x v="0"/>
    <s v="For"/>
    <x v="1"/>
  </r>
  <r>
    <x v="0"/>
    <s v="For"/>
    <x v="1"/>
  </r>
  <r>
    <x v="0"/>
    <s v="For"/>
    <x v="1"/>
  </r>
  <r>
    <x v="0"/>
    <s v="For"/>
    <x v="1"/>
  </r>
  <r>
    <x v="0"/>
    <s v="For"/>
    <x v="1"/>
  </r>
  <r>
    <x v="3"/>
    <s v="For"/>
    <x v="1"/>
  </r>
  <r>
    <x v="4"/>
    <s v="For"/>
    <x v="1"/>
  </r>
  <r>
    <x v="2"/>
    <m/>
    <x v="2"/>
  </r>
  <r>
    <x v="2"/>
    <s v="For"/>
    <x v="1"/>
  </r>
  <r>
    <x v="2"/>
    <s v="For"/>
    <x v="1"/>
  </r>
  <r>
    <x v="1"/>
    <s v="For"/>
    <x v="1"/>
  </r>
  <r>
    <x v="2"/>
    <s v="For"/>
    <x v="1"/>
  </r>
  <r>
    <x v="0"/>
    <s v="For"/>
    <x v="1"/>
  </r>
  <r>
    <x v="4"/>
    <s v="For"/>
    <x v="1"/>
  </r>
  <r>
    <x v="0"/>
    <s v="For"/>
    <x v="1"/>
  </r>
  <r>
    <x v="0"/>
    <s v="For"/>
    <x v="1"/>
  </r>
  <r>
    <x v="0"/>
    <s v="For"/>
    <x v="1"/>
  </r>
  <r>
    <x v="0"/>
    <s v="For"/>
    <x v="0"/>
  </r>
  <r>
    <x v="0"/>
    <s v="For"/>
    <x v="1"/>
  </r>
  <r>
    <x v="4"/>
    <s v="For"/>
    <x v="1"/>
  </r>
  <r>
    <x v="1"/>
    <s v="For"/>
    <x v="1"/>
  </r>
  <r>
    <x v="4"/>
    <s v="For"/>
    <x v="0"/>
  </r>
  <r>
    <x v="2"/>
    <s v="For"/>
    <x v="1"/>
  </r>
  <r>
    <x v="0"/>
    <s v="For"/>
    <x v="1"/>
  </r>
  <r>
    <x v="0"/>
    <s v="For"/>
    <x v="1"/>
  </r>
  <r>
    <x v="0"/>
    <s v="For"/>
    <x v="1"/>
  </r>
  <r>
    <x v="0"/>
    <s v="For"/>
    <x v="1"/>
  </r>
  <r>
    <x v="0"/>
    <s v="For"/>
    <x v="1"/>
  </r>
  <r>
    <x v="0"/>
    <s v="For"/>
    <x v="1"/>
  </r>
  <r>
    <x v="0"/>
    <s v="For"/>
    <x v="1"/>
  </r>
  <r>
    <x v="3"/>
    <s v="For"/>
    <x v="1"/>
  </r>
  <r>
    <x v="4"/>
    <s v="For"/>
    <x v="1"/>
  </r>
  <r>
    <x v="2"/>
    <s v="For"/>
    <x v="1"/>
  </r>
  <r>
    <x v="2"/>
    <s v="For"/>
    <x v="1"/>
  </r>
  <r>
    <x v="2"/>
    <s v="For"/>
    <x v="1"/>
  </r>
  <r>
    <x v="2"/>
    <s v="For"/>
    <x v="1"/>
  </r>
  <r>
    <x v="3"/>
    <s v="For"/>
    <x v="1"/>
  </r>
  <r>
    <x v="2"/>
    <s v="For"/>
    <x v="1"/>
  </r>
  <r>
    <x v="2"/>
    <s v="For"/>
    <x v="1"/>
  </r>
  <r>
    <x v="2"/>
    <s v="For"/>
    <x v="1"/>
  </r>
  <r>
    <x v="2"/>
    <s v="Against"/>
    <x v="1"/>
  </r>
  <r>
    <x v="2"/>
    <s v="Against"/>
    <x v="1"/>
  </r>
  <r>
    <x v="0"/>
    <s v="For"/>
    <x v="1"/>
  </r>
  <r>
    <x v="0"/>
    <s v="For"/>
    <x v="1"/>
  </r>
  <r>
    <x v="0"/>
    <s v="For"/>
    <x v="1"/>
  </r>
  <r>
    <x v="0"/>
    <s v="For"/>
    <x v="1"/>
  </r>
  <r>
    <x v="0"/>
    <s v="For"/>
    <x v="1"/>
  </r>
  <r>
    <x v="0"/>
    <s v="For"/>
    <x v="1"/>
  </r>
  <r>
    <x v="0"/>
    <s v="For"/>
    <x v="1"/>
  </r>
  <r>
    <x v="0"/>
    <s v="For"/>
    <x v="1"/>
  </r>
  <r>
    <x v="0"/>
    <s v="For"/>
    <x v="1"/>
  </r>
  <r>
    <x v="0"/>
    <s v="For"/>
    <x v="1"/>
  </r>
  <r>
    <x v="0"/>
    <s v="For"/>
    <x v="1"/>
  </r>
  <r>
    <x v="0"/>
    <s v="For"/>
    <x v="1"/>
  </r>
  <r>
    <x v="2"/>
    <s v="For"/>
    <x v="1"/>
  </r>
  <r>
    <x v="2"/>
    <s v="For"/>
    <x v="1"/>
  </r>
  <r>
    <x v="0"/>
    <s v="For"/>
    <x v="1"/>
  </r>
  <r>
    <x v="4"/>
    <s v="For"/>
    <x v="1"/>
  </r>
  <r>
    <x v="0"/>
    <s v="For"/>
    <x v="1"/>
  </r>
  <r>
    <x v="2"/>
    <s v="For"/>
    <x v="1"/>
  </r>
  <r>
    <x v="2"/>
    <s v="For"/>
    <x v="1"/>
  </r>
  <r>
    <x v="0"/>
    <s v="For"/>
    <x v="1"/>
  </r>
  <r>
    <x v="4"/>
    <s v="For"/>
    <x v="1"/>
  </r>
  <r>
    <x v="0"/>
    <s v="For"/>
    <x v="1"/>
  </r>
  <r>
    <x v="0"/>
    <s v="For"/>
    <x v="1"/>
  </r>
  <r>
    <x v="0"/>
    <s v="For"/>
    <x v="1"/>
  </r>
  <r>
    <x v="0"/>
    <s v="For"/>
    <x v="1"/>
  </r>
  <r>
    <x v="0"/>
    <s v="For"/>
    <x v="1"/>
  </r>
  <r>
    <x v="0"/>
    <s v="For"/>
    <x v="1"/>
  </r>
  <r>
    <x v="0"/>
    <s v="For"/>
    <x v="1"/>
  </r>
  <r>
    <x v="4"/>
    <s v="For"/>
    <x v="1"/>
  </r>
  <r>
    <x v="2"/>
    <s v="For"/>
    <x v="0"/>
  </r>
  <r>
    <x v="2"/>
    <s v="For"/>
    <x v="1"/>
  </r>
  <r>
    <x v="2"/>
    <s v="For"/>
    <x v="1"/>
  </r>
  <r>
    <x v="2"/>
    <s v="For"/>
    <x v="1"/>
  </r>
  <r>
    <x v="0"/>
    <s v="For"/>
    <x v="1"/>
  </r>
  <r>
    <x v="0"/>
    <s v="For"/>
    <x v="1"/>
  </r>
  <r>
    <x v="2"/>
    <s v="For"/>
    <x v="1"/>
  </r>
  <r>
    <x v="2"/>
    <s v="For"/>
    <x v="1"/>
  </r>
  <r>
    <x v="2"/>
    <s v="For"/>
    <x v="1"/>
  </r>
  <r>
    <x v="2"/>
    <s v="For"/>
    <x v="1"/>
  </r>
  <r>
    <x v="2"/>
    <s v="For"/>
    <x v="1"/>
  </r>
  <r>
    <x v="1"/>
    <s v="For"/>
    <x v="1"/>
  </r>
  <r>
    <x v="2"/>
    <s v="For"/>
    <x v="1"/>
  </r>
  <r>
    <x v="4"/>
    <s v="For"/>
    <x v="1"/>
  </r>
  <r>
    <x v="4"/>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2"/>
    <s v="For"/>
    <x v="1"/>
  </r>
  <r>
    <x v="2"/>
    <m/>
    <x v="2"/>
  </r>
  <r>
    <x v="2"/>
    <s v="For"/>
    <x v="1"/>
  </r>
  <r>
    <x v="2"/>
    <s v="For"/>
    <x v="1"/>
  </r>
  <r>
    <x v="2"/>
    <s v="For"/>
    <x v="1"/>
  </r>
  <r>
    <x v="0"/>
    <s v="For"/>
    <x v="1"/>
  </r>
  <r>
    <x v="0"/>
    <s v="For"/>
    <x v="0"/>
  </r>
  <r>
    <x v="0"/>
    <s v="For"/>
    <x v="1"/>
  </r>
  <r>
    <x v="0"/>
    <s v="For"/>
    <x v="0"/>
  </r>
  <r>
    <x v="0"/>
    <s v="For"/>
    <x v="0"/>
  </r>
  <r>
    <x v="4"/>
    <s v="For"/>
    <x v="1"/>
  </r>
  <r>
    <x v="0"/>
    <s v="For"/>
    <x v="0"/>
  </r>
  <r>
    <x v="2"/>
    <s v="For"/>
    <x v="1"/>
  </r>
  <r>
    <x v="2"/>
    <s v="For"/>
    <x v="1"/>
  </r>
  <r>
    <x v="2"/>
    <s v="For"/>
    <x v="1"/>
  </r>
  <r>
    <x v="2"/>
    <s v="For"/>
    <x v="1"/>
  </r>
  <r>
    <x v="2"/>
    <s v="For"/>
    <x v="1"/>
  </r>
  <r>
    <x v="0"/>
    <s v="For"/>
    <x v="1"/>
  </r>
  <r>
    <x v="2"/>
    <s v="For"/>
    <x v="1"/>
  </r>
  <r>
    <x v="2"/>
    <s v="For"/>
    <x v="3"/>
  </r>
  <r>
    <x v="4"/>
    <s v="For"/>
    <x v="1"/>
  </r>
  <r>
    <x v="4"/>
    <s v="For"/>
    <x v="1"/>
  </r>
  <r>
    <x v="2"/>
    <s v="For"/>
    <x v="1"/>
  </r>
  <r>
    <x v="2"/>
    <s v="For"/>
    <x v="1"/>
  </r>
  <r>
    <x v="2"/>
    <s v="For"/>
    <x v="1"/>
  </r>
  <r>
    <x v="2"/>
    <s v="For"/>
    <x v="1"/>
  </r>
  <r>
    <x v="2"/>
    <s v="For"/>
    <x v="1"/>
  </r>
  <r>
    <x v="4"/>
    <s v="For"/>
    <x v="1"/>
  </r>
  <r>
    <x v="2"/>
    <s v="For"/>
    <x v="1"/>
  </r>
  <r>
    <x v="2"/>
    <s v="Against"/>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1"/>
  </r>
  <r>
    <x v="2"/>
    <s v="For"/>
    <x v="1"/>
  </r>
  <r>
    <x v="2"/>
    <s v="For"/>
    <x v="0"/>
  </r>
  <r>
    <x v="2"/>
    <s v="For"/>
    <x v="0"/>
  </r>
  <r>
    <x v="1"/>
    <s v="For"/>
    <x v="1"/>
  </r>
  <r>
    <x v="2"/>
    <s v="For"/>
    <x v="1"/>
  </r>
  <r>
    <x v="0"/>
    <s v="For"/>
    <x v="1"/>
  </r>
  <r>
    <x v="4"/>
    <s v="For"/>
    <x v="0"/>
  </r>
  <r>
    <x v="0"/>
    <s v="For"/>
    <x v="1"/>
  </r>
  <r>
    <x v="0"/>
    <s v="For"/>
    <x v="0"/>
  </r>
  <r>
    <x v="2"/>
    <s v="For"/>
    <x v="1"/>
  </r>
  <r>
    <x v="2"/>
    <s v="For"/>
    <x v="0"/>
  </r>
  <r>
    <x v="4"/>
    <s v="For"/>
    <x v="1"/>
  </r>
  <r>
    <x v="2"/>
    <s v="For"/>
    <x v="1"/>
  </r>
  <r>
    <x v="2"/>
    <s v="For"/>
    <x v="0"/>
  </r>
  <r>
    <x v="2"/>
    <s v="For"/>
    <x v="0"/>
  </r>
  <r>
    <x v="2"/>
    <s v="For"/>
    <x v="0"/>
  </r>
  <r>
    <x v="2"/>
    <s v="For"/>
    <x v="1"/>
  </r>
  <r>
    <x v="2"/>
    <s v="For"/>
    <x v="1"/>
  </r>
  <r>
    <x v="2"/>
    <s v="For"/>
    <x v="1"/>
  </r>
  <r>
    <x v="2"/>
    <s v="For"/>
    <x v="0"/>
  </r>
  <r>
    <x v="2"/>
    <s v="For"/>
    <x v="0"/>
  </r>
  <r>
    <x v="2"/>
    <s v="For"/>
    <x v="0"/>
  </r>
  <r>
    <x v="2"/>
    <s v="For"/>
    <x v="0"/>
  </r>
  <r>
    <x v="2"/>
    <s v="For"/>
    <x v="0"/>
  </r>
  <r>
    <x v="1"/>
    <s v="For"/>
    <x v="1"/>
  </r>
  <r>
    <x v="2"/>
    <s v="For"/>
    <x v="1"/>
  </r>
  <r>
    <x v="2"/>
    <s v="For"/>
    <x v="1"/>
  </r>
  <r>
    <x v="0"/>
    <s v="For"/>
    <x v="0"/>
  </r>
  <r>
    <x v="4"/>
    <s v="For"/>
    <x v="1"/>
  </r>
  <r>
    <x v="0"/>
    <s v="For"/>
    <x v="0"/>
  </r>
  <r>
    <x v="0"/>
    <s v="For"/>
    <x v="0"/>
  </r>
  <r>
    <x v="0"/>
    <s v="For"/>
    <x v="1"/>
  </r>
  <r>
    <x v="2"/>
    <s v="For"/>
    <x v="1"/>
  </r>
  <r>
    <x v="4"/>
    <s v="For"/>
    <x v="1"/>
  </r>
  <r>
    <x v="1"/>
    <s v="For"/>
    <x v="1"/>
  </r>
  <r>
    <x v="2"/>
    <s v="For"/>
    <x v="1"/>
  </r>
  <r>
    <x v="0"/>
    <s v="For"/>
    <x v="1"/>
  </r>
  <r>
    <x v="4"/>
    <s v="For"/>
    <x v="0"/>
  </r>
  <r>
    <x v="0"/>
    <s v="For"/>
    <x v="1"/>
  </r>
  <r>
    <x v="0"/>
    <s v="For"/>
    <x v="1"/>
  </r>
  <r>
    <x v="4"/>
    <s v="For"/>
    <x v="1"/>
  </r>
  <r>
    <x v="2"/>
    <s v="For"/>
    <x v="1"/>
  </r>
  <r>
    <x v="2"/>
    <s v="For"/>
    <x v="1"/>
  </r>
  <r>
    <x v="1"/>
    <s v="For"/>
    <x v="1"/>
  </r>
  <r>
    <x v="2"/>
    <s v="For"/>
    <x v="1"/>
  </r>
  <r>
    <x v="0"/>
    <s v="For"/>
    <x v="1"/>
  </r>
  <r>
    <x v="0"/>
    <s v="For"/>
    <x v="1"/>
  </r>
  <r>
    <x v="4"/>
    <s v="For"/>
    <x v="1"/>
  </r>
  <r>
    <x v="0"/>
    <s v="For"/>
    <x v="1"/>
  </r>
  <r>
    <x v="0"/>
    <s v="For"/>
    <x v="1"/>
  </r>
  <r>
    <x v="0"/>
    <s v="For"/>
    <x v="1"/>
  </r>
  <r>
    <x v="2"/>
    <s v="For"/>
    <x v="1"/>
  </r>
  <r>
    <x v="3"/>
    <s v="For"/>
    <x v="1"/>
  </r>
  <r>
    <x v="2"/>
    <s v="For"/>
    <x v="1"/>
  </r>
  <r>
    <x v="0"/>
    <s v="For"/>
    <x v="1"/>
  </r>
  <r>
    <x v="0"/>
    <s v="For"/>
    <x v="1"/>
  </r>
  <r>
    <x v="0"/>
    <s v="For"/>
    <x v="1"/>
  </r>
  <r>
    <x v="0"/>
    <s v="For"/>
    <x v="1"/>
  </r>
  <r>
    <x v="0"/>
    <s v="For"/>
    <x v="1"/>
  </r>
  <r>
    <x v="0"/>
    <s v="For"/>
    <x v="1"/>
  </r>
  <r>
    <x v="0"/>
    <s v="For"/>
    <x v="1"/>
  </r>
  <r>
    <x v="0"/>
    <s v="For"/>
    <x v="1"/>
  </r>
  <r>
    <x v="0"/>
    <s v="For"/>
    <x v="1"/>
  </r>
  <r>
    <x v="0"/>
    <s v="For"/>
    <x v="1"/>
  </r>
  <r>
    <x v="1"/>
    <s v="For"/>
    <x v="1"/>
  </r>
  <r>
    <x v="2"/>
    <s v="For"/>
    <x v="1"/>
  </r>
  <r>
    <x v="0"/>
    <s v="For"/>
    <x v="0"/>
  </r>
  <r>
    <x v="4"/>
    <s v="For"/>
    <x v="1"/>
  </r>
  <r>
    <x v="0"/>
    <s v="For"/>
    <x v="1"/>
  </r>
  <r>
    <x v="4"/>
    <s v="For"/>
    <x v="1"/>
  </r>
  <r>
    <x v="2"/>
    <s v="For"/>
    <x v="0"/>
  </r>
  <r>
    <x v="2"/>
    <s v="For"/>
    <x v="0"/>
  </r>
  <r>
    <x v="2"/>
    <s v="For"/>
    <x v="0"/>
  </r>
  <r>
    <x v="4"/>
    <s v="For"/>
    <x v="1"/>
  </r>
  <r>
    <x v="2"/>
    <s v="For"/>
    <x v="1"/>
  </r>
  <r>
    <x v="2"/>
    <s v="For"/>
    <x v="1"/>
  </r>
  <r>
    <x v="0"/>
    <s v="For"/>
    <x v="1"/>
  </r>
  <r>
    <x v="0"/>
    <s v="For"/>
    <x v="1"/>
  </r>
  <r>
    <x v="0"/>
    <s v="For"/>
    <x v="1"/>
  </r>
  <r>
    <x v="1"/>
    <s v="For"/>
    <x v="1"/>
  </r>
  <r>
    <x v="4"/>
    <s v="For"/>
    <x v="1"/>
  </r>
  <r>
    <x v="2"/>
    <s v="For"/>
    <x v="1"/>
  </r>
  <r>
    <x v="2"/>
    <s v="For"/>
    <x v="1"/>
  </r>
  <r>
    <x v="2"/>
    <s v="For"/>
    <x v="1"/>
  </r>
  <r>
    <x v="2"/>
    <s v="For"/>
    <x v="1"/>
  </r>
  <r>
    <x v="2"/>
    <s v="For"/>
    <x v="1"/>
  </r>
  <r>
    <x v="1"/>
    <s v="For"/>
    <x v="1"/>
  </r>
  <r>
    <x v="2"/>
    <s v="For"/>
    <x v="1"/>
  </r>
  <r>
    <x v="4"/>
    <s v="For"/>
    <x v="1"/>
  </r>
  <r>
    <x v="2"/>
    <s v="For"/>
    <x v="0"/>
  </r>
  <r>
    <x v="2"/>
    <s v="For"/>
    <x v="1"/>
  </r>
  <r>
    <x v="2"/>
    <s v="For"/>
    <x v="1"/>
  </r>
  <r>
    <x v="0"/>
    <s v="For"/>
    <x v="1"/>
  </r>
  <r>
    <x v="0"/>
    <s v="For"/>
    <x v="1"/>
  </r>
  <r>
    <x v="0"/>
    <s v="For"/>
    <x v="1"/>
  </r>
  <r>
    <x v="0"/>
    <s v="For"/>
    <x v="1"/>
  </r>
  <r>
    <x v="0"/>
    <s v="For"/>
    <x v="1"/>
  </r>
  <r>
    <x v="0"/>
    <s v="For"/>
    <x v="1"/>
  </r>
  <r>
    <x v="0"/>
    <s v="For"/>
    <x v="1"/>
  </r>
  <r>
    <x v="3"/>
    <s v="For"/>
    <x v="1"/>
  </r>
  <r>
    <x v="4"/>
    <s v="For"/>
    <x v="1"/>
  </r>
  <r>
    <x v="0"/>
    <s v="For"/>
    <x v="0"/>
  </r>
  <r>
    <x v="4"/>
    <s v="For"/>
    <x v="0"/>
  </r>
  <r>
    <x v="0"/>
    <s v="For"/>
    <x v="1"/>
  </r>
  <r>
    <x v="2"/>
    <s v="For"/>
    <x v="1"/>
  </r>
  <r>
    <x v="0"/>
    <s v="For"/>
    <x v="0"/>
  </r>
  <r>
    <x v="2"/>
    <s v="For"/>
    <x v="1"/>
  </r>
  <r>
    <x v="0"/>
    <s v="For"/>
    <x v="1"/>
  </r>
  <r>
    <x v="0"/>
    <s v="For"/>
    <x v="0"/>
  </r>
  <r>
    <x v="0"/>
    <s v="For"/>
    <x v="1"/>
  </r>
  <r>
    <x v="2"/>
    <s v="For"/>
    <x v="1"/>
  </r>
  <r>
    <x v="3"/>
    <s v="For"/>
    <x v="0"/>
  </r>
  <r>
    <x v="3"/>
    <s v="For"/>
    <x v="0"/>
  </r>
  <r>
    <x v="3"/>
    <s v="For"/>
    <x v="1"/>
  </r>
  <r>
    <x v="3"/>
    <s v="For"/>
    <x v="1"/>
  </r>
  <r>
    <x v="3"/>
    <s v="For"/>
    <x v="1"/>
  </r>
  <r>
    <x v="3"/>
    <s v="For"/>
    <x v="1"/>
  </r>
  <r>
    <x v="2"/>
    <s v="For"/>
    <x v="1"/>
  </r>
  <r>
    <x v="2"/>
    <s v="For"/>
    <x v="1"/>
  </r>
  <r>
    <x v="0"/>
    <s v="For"/>
    <x v="1"/>
  </r>
  <r>
    <x v="0"/>
    <s v="For"/>
    <x v="1"/>
  </r>
  <r>
    <x v="0"/>
    <s v="For"/>
    <x v="1"/>
  </r>
  <r>
    <x v="4"/>
    <s v="For"/>
    <x v="1"/>
  </r>
  <r>
    <x v="2"/>
    <s v="For"/>
    <x v="0"/>
  </r>
  <r>
    <x v="2"/>
    <s v="For"/>
    <x v="1"/>
  </r>
  <r>
    <x v="2"/>
    <s v="For"/>
    <x v="1"/>
  </r>
  <r>
    <x v="2"/>
    <s v="For"/>
    <x v="1"/>
  </r>
  <r>
    <x v="0"/>
    <s v="For"/>
    <x v="0"/>
  </r>
  <r>
    <x v="0"/>
    <s v="For"/>
    <x v="1"/>
  </r>
  <r>
    <x v="0"/>
    <s v="For"/>
    <x v="1"/>
  </r>
  <r>
    <x v="0"/>
    <s v="For"/>
    <x v="1"/>
  </r>
  <r>
    <x v="1"/>
    <s v="For"/>
    <x v="1"/>
  </r>
  <r>
    <x v="1"/>
    <s v="For"/>
    <x v="1"/>
  </r>
  <r>
    <x v="2"/>
    <s v="For"/>
    <x v="1"/>
  </r>
  <r>
    <x v="0"/>
    <s v="For"/>
    <x v="1"/>
  </r>
  <r>
    <x v="4"/>
    <s v="For"/>
    <x v="1"/>
  </r>
  <r>
    <x v="0"/>
    <s v="For"/>
    <x v="1"/>
  </r>
  <r>
    <x v="0"/>
    <s v="For"/>
    <x v="1"/>
  </r>
  <r>
    <x v="1"/>
    <s v="For"/>
    <x v="1"/>
  </r>
  <r>
    <x v="1"/>
    <s v="For"/>
    <x v="1"/>
  </r>
  <r>
    <x v="2"/>
    <s v="For"/>
    <x v="1"/>
  </r>
  <r>
    <x v="0"/>
    <s v="For"/>
    <x v="0"/>
  </r>
  <r>
    <x v="4"/>
    <s v="For"/>
    <x v="1"/>
  </r>
  <r>
    <x v="0"/>
    <s v="For"/>
    <x v="1"/>
  </r>
  <r>
    <x v="0"/>
    <s v="For"/>
    <x v="1"/>
  </r>
  <r>
    <x v="2"/>
    <s v="For"/>
    <x v="1"/>
  </r>
  <r>
    <x v="4"/>
    <s v="For"/>
    <x v="1"/>
  </r>
  <r>
    <x v="0"/>
    <s v="For"/>
    <x v="5"/>
  </r>
  <r>
    <x v="0"/>
    <s v="For"/>
    <x v="1"/>
  </r>
  <r>
    <x v="0"/>
    <s v="For"/>
    <x v="1"/>
  </r>
  <r>
    <x v="0"/>
    <s v="For"/>
    <x v="1"/>
  </r>
  <r>
    <x v="0"/>
    <s v="For"/>
    <x v="1"/>
  </r>
  <r>
    <x v="0"/>
    <s v="For"/>
    <x v="1"/>
  </r>
  <r>
    <x v="0"/>
    <s v="For"/>
    <x v="1"/>
  </r>
  <r>
    <x v="0"/>
    <s v="For"/>
    <x v="1"/>
  </r>
  <r>
    <x v="0"/>
    <s v="For"/>
    <x v="1"/>
  </r>
  <r>
    <x v="0"/>
    <s v="For"/>
    <x v="5"/>
  </r>
  <r>
    <x v="0"/>
    <s v="For"/>
    <x v="1"/>
  </r>
  <r>
    <x v="2"/>
    <s v="For"/>
    <x v="0"/>
  </r>
  <r>
    <x v="3"/>
    <s v="For"/>
    <x v="1"/>
  </r>
  <r>
    <x v="1"/>
    <s v="For"/>
    <x v="1"/>
  </r>
  <r>
    <x v="0"/>
    <s v="For"/>
    <x v="0"/>
  </r>
  <r>
    <x v="0"/>
    <s v="For"/>
    <x v="1"/>
  </r>
  <r>
    <x v="0"/>
    <s v="For"/>
    <x v="1"/>
  </r>
  <r>
    <x v="0"/>
    <s v="For"/>
    <x v="1"/>
  </r>
  <r>
    <x v="0"/>
    <s v="For"/>
    <x v="1"/>
  </r>
  <r>
    <x v="0"/>
    <s v="For"/>
    <x v="1"/>
  </r>
  <r>
    <x v="0"/>
    <s v="For"/>
    <x v="1"/>
  </r>
  <r>
    <x v="0"/>
    <s v="For"/>
    <x v="1"/>
  </r>
  <r>
    <x v="0"/>
    <s v="For"/>
    <x v="1"/>
  </r>
  <r>
    <x v="0"/>
    <s v="For"/>
    <x v="1"/>
  </r>
  <r>
    <x v="0"/>
    <s v="For"/>
    <x v="1"/>
  </r>
  <r>
    <x v="0"/>
    <s v="For"/>
    <x v="1"/>
  </r>
  <r>
    <x v="0"/>
    <s v="For"/>
    <x v="1"/>
  </r>
  <r>
    <x v="2"/>
    <s v="For"/>
    <x v="1"/>
  </r>
  <r>
    <x v="4"/>
    <s v="For"/>
    <x v="1"/>
  </r>
  <r>
    <x v="3"/>
    <s v="For"/>
    <x v="1"/>
  </r>
  <r>
    <x v="4"/>
    <s v="For"/>
    <x v="1"/>
  </r>
  <r>
    <x v="2"/>
    <s v="For"/>
    <x v="0"/>
  </r>
  <r>
    <x v="2"/>
    <s v="For"/>
    <x v="1"/>
  </r>
  <r>
    <x v="2"/>
    <s v="For"/>
    <x v="1"/>
  </r>
  <r>
    <x v="2"/>
    <s v="For"/>
    <x v="1"/>
  </r>
  <r>
    <x v="2"/>
    <s v="For"/>
    <x v="1"/>
  </r>
  <r>
    <x v="2"/>
    <s v="For"/>
    <x v="1"/>
  </r>
  <r>
    <x v="1"/>
    <s v="For"/>
    <x v="1"/>
  </r>
  <r>
    <x v="0"/>
    <s v="For"/>
    <x v="1"/>
  </r>
  <r>
    <x v="0"/>
    <s v="For"/>
    <x v="1"/>
  </r>
  <r>
    <x v="1"/>
    <s v="For"/>
    <x v="0"/>
  </r>
  <r>
    <x v="0"/>
    <s v="For"/>
    <x v="1"/>
  </r>
  <r>
    <x v="4"/>
    <s v="For"/>
    <x v="1"/>
  </r>
  <r>
    <x v="4"/>
    <s v="For"/>
    <x v="1"/>
  </r>
  <r>
    <x v="0"/>
    <s v="For"/>
    <x v="1"/>
  </r>
  <r>
    <x v="2"/>
    <s v="For"/>
    <x v="0"/>
  </r>
  <r>
    <x v="1"/>
    <s v="For"/>
    <x v="1"/>
  </r>
  <r>
    <x v="0"/>
    <s v="For"/>
    <x v="1"/>
  </r>
  <r>
    <x v="0"/>
    <s v="For"/>
    <x v="1"/>
  </r>
  <r>
    <x v="2"/>
    <s v="For"/>
    <x v="0"/>
  </r>
  <r>
    <x v="2"/>
    <s v="For"/>
    <x v="1"/>
  </r>
  <r>
    <x v="2"/>
    <s v="For"/>
    <x v="0"/>
  </r>
  <r>
    <x v="2"/>
    <s v="For"/>
    <x v="0"/>
  </r>
  <r>
    <x v="1"/>
    <s v="For"/>
    <x v="1"/>
  </r>
  <r>
    <x v="2"/>
    <s v="For"/>
    <x v="1"/>
  </r>
  <r>
    <x v="0"/>
    <s v="For"/>
    <x v="1"/>
  </r>
  <r>
    <x v="4"/>
    <s v="For"/>
    <x v="1"/>
  </r>
  <r>
    <x v="4"/>
    <s v="For"/>
    <x v="1"/>
  </r>
  <r>
    <x v="0"/>
    <s v="For"/>
    <x v="0"/>
  </r>
  <r>
    <x v="2"/>
    <s v="For"/>
    <x v="1"/>
  </r>
  <r>
    <x v="0"/>
    <s v="For"/>
    <x v="1"/>
  </r>
  <r>
    <x v="3"/>
    <s v="For"/>
    <x v="1"/>
  </r>
  <r>
    <x v="2"/>
    <s v="For"/>
    <x v="1"/>
  </r>
  <r>
    <x v="2"/>
    <s v="For"/>
    <x v="1"/>
  </r>
  <r>
    <x v="2"/>
    <s v="Against"/>
    <x v="1"/>
  </r>
  <r>
    <x v="0"/>
    <s v="For"/>
    <x v="1"/>
  </r>
  <r>
    <x v="0"/>
    <s v="For"/>
    <x v="1"/>
  </r>
  <r>
    <x v="0"/>
    <s v="For"/>
    <x v="1"/>
  </r>
  <r>
    <x v="0"/>
    <s v="For"/>
    <x v="1"/>
  </r>
  <r>
    <x v="0"/>
    <s v="For"/>
    <x v="1"/>
  </r>
  <r>
    <x v="0"/>
    <s v="For"/>
    <x v="1"/>
  </r>
  <r>
    <x v="0"/>
    <s v="For"/>
    <x v="1"/>
  </r>
  <r>
    <x v="3"/>
    <s v="None"/>
    <x v="1"/>
  </r>
  <r>
    <x v="1"/>
    <s v="For"/>
    <x v="1"/>
  </r>
  <r>
    <x v="2"/>
    <s v="For"/>
    <x v="1"/>
  </r>
  <r>
    <x v="4"/>
    <s v="For"/>
    <x v="1"/>
  </r>
  <r>
    <x v="2"/>
    <s v="For"/>
    <x v="1"/>
  </r>
  <r>
    <x v="2"/>
    <s v="For"/>
    <x v="1"/>
  </r>
  <r>
    <x v="2"/>
    <s v="For"/>
    <x v="1"/>
  </r>
  <r>
    <x v="0"/>
    <s v="For"/>
    <x v="0"/>
  </r>
  <r>
    <x v="0"/>
    <s v="For"/>
    <x v="1"/>
  </r>
  <r>
    <x v="0"/>
    <s v="For"/>
    <x v="1"/>
  </r>
  <r>
    <x v="0"/>
    <s v="For"/>
    <x v="0"/>
  </r>
  <r>
    <x v="0"/>
    <s v="For"/>
    <x v="1"/>
  </r>
  <r>
    <x v="0"/>
    <s v="For"/>
    <x v="1"/>
  </r>
  <r>
    <x v="1"/>
    <s v="For"/>
    <x v="1"/>
  </r>
  <r>
    <x v="1"/>
    <s v="For"/>
    <x v="1"/>
  </r>
  <r>
    <x v="2"/>
    <s v="For"/>
    <x v="1"/>
  </r>
  <r>
    <x v="0"/>
    <s v="For"/>
    <x v="1"/>
  </r>
  <r>
    <x v="0"/>
    <s v="For"/>
    <x v="1"/>
  </r>
  <r>
    <x v="4"/>
    <s v="For"/>
    <x v="0"/>
  </r>
  <r>
    <x v="4"/>
    <s v="For"/>
    <x v="1"/>
  </r>
  <r>
    <x v="2"/>
    <s v="For"/>
    <x v="1"/>
  </r>
  <r>
    <x v="2"/>
    <s v="For"/>
    <x v="1"/>
  </r>
  <r>
    <x v="2"/>
    <s v="For"/>
    <x v="1"/>
  </r>
  <r>
    <x v="0"/>
    <s v="For"/>
    <x v="1"/>
  </r>
  <r>
    <x v="0"/>
    <s v="For"/>
    <x v="1"/>
  </r>
  <r>
    <x v="0"/>
    <s v="For"/>
    <x v="1"/>
  </r>
  <r>
    <x v="0"/>
    <s v="For"/>
    <x v="1"/>
  </r>
  <r>
    <x v="0"/>
    <s v="For"/>
    <x v="1"/>
  </r>
  <r>
    <x v="0"/>
    <s v="For"/>
    <x v="1"/>
  </r>
  <r>
    <x v="0"/>
    <s v="For"/>
    <x v="1"/>
  </r>
  <r>
    <x v="0"/>
    <s v="For"/>
    <x v="1"/>
  </r>
  <r>
    <x v="3"/>
    <s v="For"/>
    <x v="1"/>
  </r>
  <r>
    <x v="2"/>
    <s v="For"/>
    <x v="1"/>
  </r>
  <r>
    <x v="2"/>
    <s v="For"/>
    <x v="1"/>
  </r>
  <r>
    <x v="2"/>
    <s v="For"/>
    <x v="1"/>
  </r>
  <r>
    <x v="2"/>
    <s v="Against"/>
    <x v="1"/>
  </r>
  <r>
    <x v="0"/>
    <s v="For"/>
    <x v="1"/>
  </r>
  <r>
    <x v="0"/>
    <s v="For"/>
    <x v="1"/>
  </r>
  <r>
    <x v="0"/>
    <s v="For"/>
    <x v="1"/>
  </r>
  <r>
    <x v="0"/>
    <s v="For"/>
    <x v="1"/>
  </r>
  <r>
    <x v="0"/>
    <s v="For"/>
    <x v="1"/>
  </r>
  <r>
    <x v="0"/>
    <s v="For"/>
    <x v="1"/>
  </r>
  <r>
    <x v="0"/>
    <s v="For"/>
    <x v="1"/>
  </r>
  <r>
    <x v="0"/>
    <s v="For"/>
    <x v="1"/>
  </r>
  <r>
    <x v="0"/>
    <s v="For"/>
    <x v="1"/>
  </r>
  <r>
    <x v="2"/>
    <s v="For"/>
    <x v="1"/>
  </r>
  <r>
    <x v="2"/>
    <s v="For"/>
    <x v="1"/>
  </r>
  <r>
    <x v="2"/>
    <s v="For"/>
    <x v="1"/>
  </r>
  <r>
    <x v="1"/>
    <s v="For"/>
    <x v="1"/>
  </r>
  <r>
    <x v="2"/>
    <s v="For"/>
    <x v="1"/>
  </r>
  <r>
    <x v="0"/>
    <s v="For"/>
    <x v="1"/>
  </r>
  <r>
    <x v="4"/>
    <s v="For"/>
    <x v="1"/>
  </r>
  <r>
    <x v="4"/>
    <s v="For"/>
    <x v="1"/>
  </r>
  <r>
    <x v="0"/>
    <s v="For"/>
    <x v="1"/>
  </r>
  <r>
    <x v="0"/>
    <s v="For"/>
    <x v="1"/>
  </r>
  <r>
    <x v="0"/>
    <s v="For"/>
    <x v="1"/>
  </r>
  <r>
    <x v="0"/>
    <s v="For"/>
    <x v="1"/>
  </r>
  <r>
    <x v="0"/>
    <s v="For"/>
    <x v="1"/>
  </r>
  <r>
    <x v="2"/>
    <s v="For"/>
    <x v="1"/>
  </r>
  <r>
    <x v="2"/>
    <s v="For"/>
    <x v="0"/>
  </r>
  <r>
    <x v="2"/>
    <s v="For"/>
    <x v="1"/>
  </r>
  <r>
    <x v="1"/>
    <s v="For"/>
    <x v="1"/>
  </r>
  <r>
    <x v="1"/>
    <s v="For"/>
    <x v="1"/>
  </r>
  <r>
    <x v="1"/>
    <s v="For"/>
    <x v="1"/>
  </r>
  <r>
    <x v="2"/>
    <s v="For"/>
    <x v="1"/>
  </r>
  <r>
    <x v="2"/>
    <s v="For"/>
    <x v="1"/>
  </r>
  <r>
    <x v="2"/>
    <s v="For"/>
    <x v="1"/>
  </r>
  <r>
    <x v="4"/>
    <s v="For"/>
    <x v="1"/>
  </r>
  <r>
    <x v="0"/>
    <s v="For"/>
    <x v="1"/>
  </r>
  <r>
    <x v="0"/>
    <s v="For"/>
    <x v="1"/>
  </r>
  <r>
    <x v="0"/>
    <s v="For"/>
    <x v="1"/>
  </r>
  <r>
    <x v="0"/>
    <s v="For"/>
    <x v="1"/>
  </r>
  <r>
    <x v="0"/>
    <s v="For"/>
    <x v="1"/>
  </r>
  <r>
    <x v="0"/>
    <s v="For"/>
    <x v="1"/>
  </r>
  <r>
    <x v="0"/>
    <s v="For"/>
    <x v="1"/>
  </r>
  <r>
    <x v="0"/>
    <s v="For"/>
    <x v="1"/>
  </r>
  <r>
    <x v="3"/>
    <s v="For"/>
    <x v="1"/>
  </r>
  <r>
    <x v="3"/>
    <s v="For"/>
    <x v="1"/>
  </r>
  <r>
    <x v="4"/>
    <s v="For"/>
    <x v="1"/>
  </r>
  <r>
    <x v="2"/>
    <s v="For"/>
    <x v="1"/>
  </r>
  <r>
    <x v="2"/>
    <s v="For"/>
    <x v="1"/>
  </r>
  <r>
    <x v="2"/>
    <s v="For"/>
    <x v="1"/>
  </r>
  <r>
    <x v="1"/>
    <s v="For"/>
    <x v="1"/>
  </r>
  <r>
    <x v="2"/>
    <s v="For"/>
    <x v="1"/>
  </r>
  <r>
    <x v="0"/>
    <s v="For"/>
    <x v="0"/>
  </r>
  <r>
    <x v="4"/>
    <s v="For"/>
    <x v="1"/>
  </r>
  <r>
    <x v="4"/>
    <s v="For"/>
    <x v="1"/>
  </r>
  <r>
    <x v="1"/>
    <s v="For"/>
    <x v="1"/>
  </r>
  <r>
    <x v="2"/>
    <s v="For"/>
    <x v="1"/>
  </r>
  <r>
    <x v="0"/>
    <s v="For"/>
    <x v="0"/>
  </r>
  <r>
    <x v="0"/>
    <s v="For"/>
    <x v="1"/>
  </r>
  <r>
    <x v="4"/>
    <s v="For"/>
    <x v="1"/>
  </r>
  <r>
    <x v="4"/>
    <s v="For"/>
    <x v="1"/>
  </r>
  <r>
    <x v="1"/>
    <s v="For"/>
    <x v="1"/>
  </r>
  <r>
    <x v="0"/>
    <s v="For"/>
    <x v="1"/>
  </r>
  <r>
    <x v="2"/>
    <s v="For"/>
    <x v="1"/>
  </r>
  <r>
    <x v="0"/>
    <s v="For"/>
    <x v="1"/>
  </r>
  <r>
    <x v="0"/>
    <s v="For"/>
    <x v="1"/>
  </r>
  <r>
    <x v="2"/>
    <s v="For"/>
    <x v="0"/>
  </r>
  <r>
    <x v="4"/>
    <s v="For"/>
    <x v="1"/>
  </r>
  <r>
    <x v="4"/>
    <s v="For"/>
    <x v="1"/>
  </r>
  <r>
    <x v="1"/>
    <s v="For"/>
    <x v="1"/>
  </r>
  <r>
    <x v="0"/>
    <s v="For"/>
    <x v="1"/>
  </r>
  <r>
    <x v="4"/>
    <s v="For"/>
    <x v="1"/>
  </r>
  <r>
    <x v="0"/>
    <s v="For"/>
    <x v="0"/>
  </r>
  <r>
    <x v="0"/>
    <s v="For"/>
    <x v="0"/>
  </r>
  <r>
    <x v="2"/>
    <s v="For"/>
    <x v="1"/>
  </r>
  <r>
    <x v="0"/>
    <s v="For"/>
    <x v="1"/>
  </r>
  <r>
    <x v="0"/>
    <s v="For"/>
    <x v="0"/>
  </r>
  <r>
    <x v="0"/>
    <s v="For"/>
    <x v="1"/>
  </r>
  <r>
    <x v="0"/>
    <s v="For"/>
    <x v="1"/>
  </r>
  <r>
    <x v="0"/>
    <s v="For"/>
    <x v="1"/>
  </r>
  <r>
    <x v="0"/>
    <s v="For"/>
    <x v="1"/>
  </r>
  <r>
    <x v="0"/>
    <s v="For"/>
    <x v="1"/>
  </r>
  <r>
    <x v="0"/>
    <s v="For"/>
    <x v="1"/>
  </r>
  <r>
    <x v="0"/>
    <s v="For"/>
    <x v="1"/>
  </r>
  <r>
    <x v="0"/>
    <s v="For"/>
    <x v="1"/>
  </r>
  <r>
    <x v="0"/>
    <s v="For"/>
    <x v="1"/>
  </r>
  <r>
    <x v="0"/>
    <s v="For"/>
    <x v="1"/>
  </r>
  <r>
    <x v="0"/>
    <s v="For"/>
    <x v="1"/>
  </r>
  <r>
    <x v="0"/>
    <s v="For"/>
    <x v="1"/>
  </r>
  <r>
    <x v="4"/>
    <s v="For"/>
    <x v="1"/>
  </r>
  <r>
    <x v="2"/>
    <s v="For"/>
    <x v="1"/>
  </r>
  <r>
    <x v="2"/>
    <s v="For"/>
    <x v="0"/>
  </r>
  <r>
    <x v="2"/>
    <s v="For"/>
    <x v="1"/>
  </r>
  <r>
    <x v="0"/>
    <s v="For"/>
    <x v="1"/>
  </r>
  <r>
    <x v="0"/>
    <s v="For"/>
    <x v="1"/>
  </r>
  <r>
    <x v="0"/>
    <s v="For"/>
    <x v="1"/>
  </r>
  <r>
    <x v="0"/>
    <s v="For"/>
    <x v="0"/>
  </r>
  <r>
    <x v="2"/>
    <s v="For"/>
    <x v="1"/>
  </r>
  <r>
    <x v="2"/>
    <s v="For"/>
    <x v="0"/>
  </r>
  <r>
    <x v="2"/>
    <s v="One Year"/>
    <x v="4"/>
  </r>
  <r>
    <x v="2"/>
    <s v="For"/>
    <x v="1"/>
  </r>
  <r>
    <x v="3"/>
    <s v="For"/>
    <x v="1"/>
  </r>
  <r>
    <x v="0"/>
    <s v="For"/>
    <x v="1"/>
  </r>
  <r>
    <x v="0"/>
    <s v="For"/>
    <x v="1"/>
  </r>
  <r>
    <x v="0"/>
    <s v="For"/>
    <x v="1"/>
  </r>
  <r>
    <x v="2"/>
    <s v="For"/>
    <x v="1"/>
  </r>
  <r>
    <x v="4"/>
    <s v="For"/>
    <x v="1"/>
  </r>
  <r>
    <x v="2"/>
    <s v="For"/>
    <x v="1"/>
  </r>
  <r>
    <x v="0"/>
    <s v="For"/>
    <x v="1"/>
  </r>
  <r>
    <x v="0"/>
    <s v="For"/>
    <x v="1"/>
  </r>
  <r>
    <x v="0"/>
    <s v="For"/>
    <x v="1"/>
  </r>
  <r>
    <x v="1"/>
    <s v="For"/>
    <x v="1"/>
  </r>
  <r>
    <x v="2"/>
    <s v="For"/>
    <x v="1"/>
  </r>
  <r>
    <x v="1"/>
    <m/>
    <x v="2"/>
  </r>
  <r>
    <x v="3"/>
    <s v="For"/>
    <x v="1"/>
  </r>
  <r>
    <x v="4"/>
    <s v="For"/>
    <x v="1"/>
  </r>
  <r>
    <x v="0"/>
    <m/>
    <x v="2"/>
  </r>
  <r>
    <x v="2"/>
    <s v="For"/>
    <x v="1"/>
  </r>
  <r>
    <x v="2"/>
    <s v="For"/>
    <x v="1"/>
  </r>
  <r>
    <x v="0"/>
    <s v="For"/>
    <x v="1"/>
  </r>
  <r>
    <x v="3"/>
    <s v="For"/>
    <x v="1"/>
  </r>
  <r>
    <x v="4"/>
    <s v="For"/>
    <x v="0"/>
  </r>
  <r>
    <x v="0"/>
    <s v="For"/>
    <x v="1"/>
  </r>
  <r>
    <x v="4"/>
    <s v="For"/>
    <x v="0"/>
  </r>
  <r>
    <x v="0"/>
    <s v="For"/>
    <x v="1"/>
  </r>
  <r>
    <x v="1"/>
    <s v="For"/>
    <x v="1"/>
  </r>
  <r>
    <x v="1"/>
    <s v="For"/>
    <x v="1"/>
  </r>
  <r>
    <x v="2"/>
    <s v="For"/>
    <x v="1"/>
  </r>
  <r>
    <x v="2"/>
    <s v="For"/>
    <x v="1"/>
  </r>
  <r>
    <x v="0"/>
    <s v="For"/>
    <x v="1"/>
  </r>
  <r>
    <x v="0"/>
    <s v="For"/>
    <x v="1"/>
  </r>
  <r>
    <x v="0"/>
    <s v="For"/>
    <x v="1"/>
  </r>
  <r>
    <x v="0"/>
    <s v="For"/>
    <x v="1"/>
  </r>
  <r>
    <x v="0"/>
    <s v="For"/>
    <x v="1"/>
  </r>
  <r>
    <x v="3"/>
    <s v="For"/>
    <x v="1"/>
  </r>
  <r>
    <x v="3"/>
    <s v="For"/>
    <x v="1"/>
  </r>
  <r>
    <x v="3"/>
    <s v="For"/>
    <x v="1"/>
  </r>
  <r>
    <x v="1"/>
    <s v="For"/>
    <x v="1"/>
  </r>
  <r>
    <x v="2"/>
    <s v="For"/>
    <x v="1"/>
  </r>
  <r>
    <x v="2"/>
    <s v="Against"/>
    <x v="0"/>
  </r>
  <r>
    <x v="0"/>
    <s v="For"/>
    <x v="1"/>
  </r>
  <r>
    <x v="4"/>
    <s v="For"/>
    <x v="1"/>
  </r>
  <r>
    <x v="4"/>
    <s v="For"/>
    <x v="0"/>
  </r>
  <r>
    <x v="4"/>
    <s v="For"/>
    <x v="1"/>
  </r>
  <r>
    <x v="4"/>
    <s v="For"/>
    <x v="1"/>
  </r>
  <r>
    <x v="2"/>
    <s v="For"/>
    <x v="0"/>
  </r>
  <r>
    <x v="2"/>
    <s v="For"/>
    <x v="1"/>
  </r>
  <r>
    <x v="2"/>
    <s v="For"/>
    <x v="1"/>
  </r>
  <r>
    <x v="2"/>
    <s v="For"/>
    <x v="0"/>
  </r>
  <r>
    <x v="2"/>
    <s v="For"/>
    <x v="1"/>
  </r>
  <r>
    <x v="2"/>
    <s v="For"/>
    <x v="1"/>
  </r>
  <r>
    <x v="2"/>
    <s v="For"/>
    <x v="0"/>
  </r>
  <r>
    <x v="2"/>
    <s v="For"/>
    <x v="1"/>
  </r>
  <r>
    <x v="2"/>
    <s v="For"/>
    <x v="1"/>
  </r>
  <r>
    <x v="2"/>
    <s v="For"/>
    <x v="1"/>
  </r>
  <r>
    <x v="2"/>
    <s v="For"/>
    <x v="1"/>
  </r>
  <r>
    <x v="2"/>
    <s v="For"/>
    <x v="1"/>
  </r>
  <r>
    <x v="2"/>
    <s v="For"/>
    <x v="1"/>
  </r>
  <r>
    <x v="2"/>
    <s v="For"/>
    <x v="1"/>
  </r>
  <r>
    <x v="2"/>
    <s v="For"/>
    <x v="1"/>
  </r>
  <r>
    <x v="2"/>
    <s v="For"/>
    <x v="1"/>
  </r>
  <r>
    <x v="0"/>
    <s v="For"/>
    <x v="1"/>
  </r>
  <r>
    <x v="3"/>
    <s v="For"/>
    <x v="1"/>
  </r>
  <r>
    <x v="2"/>
    <s v="For"/>
    <x v="1"/>
  </r>
  <r>
    <x v="2"/>
    <s v="For"/>
    <x v="1"/>
  </r>
  <r>
    <x v="0"/>
    <m/>
    <x v="2"/>
  </r>
  <r>
    <x v="2"/>
    <s v="For"/>
    <x v="1"/>
  </r>
  <r>
    <x v="0"/>
    <s v="For"/>
    <x v="1"/>
  </r>
  <r>
    <x v="1"/>
    <s v="For"/>
    <x v="1"/>
  </r>
  <r>
    <x v="2"/>
    <s v="For"/>
    <x v="1"/>
  </r>
  <r>
    <x v="1"/>
    <s v="For"/>
    <x v="1"/>
  </r>
  <r>
    <x v="2"/>
    <s v="For"/>
    <x v="1"/>
  </r>
  <r>
    <x v="2"/>
    <s v="For"/>
    <x v="1"/>
  </r>
  <r>
    <x v="0"/>
    <s v="For"/>
    <x v="0"/>
  </r>
  <r>
    <x v="4"/>
    <s v="For"/>
    <x v="1"/>
  </r>
  <r>
    <x v="2"/>
    <s v="For"/>
    <x v="0"/>
  </r>
  <r>
    <x v="1"/>
    <s v="For"/>
    <x v="1"/>
  </r>
  <r>
    <x v="2"/>
    <s v="For"/>
    <x v="1"/>
  </r>
  <r>
    <x v="2"/>
    <s v="For"/>
    <x v="1"/>
  </r>
  <r>
    <x v="0"/>
    <s v="For"/>
    <x v="1"/>
  </r>
  <r>
    <x v="2"/>
    <s v="For"/>
    <x v="1"/>
  </r>
  <r>
    <x v="0"/>
    <s v="For"/>
    <x v="1"/>
  </r>
  <r>
    <x v="4"/>
    <s v="For"/>
    <x v="1"/>
  </r>
  <r>
    <x v="2"/>
    <s v="For"/>
    <x v="1"/>
  </r>
  <r>
    <x v="2"/>
    <s v="For"/>
    <x v="1"/>
  </r>
  <r>
    <x v="1"/>
    <s v="For"/>
    <x v="1"/>
  </r>
  <r>
    <x v="2"/>
    <s v="For"/>
    <x v="1"/>
  </r>
  <r>
    <x v="2"/>
    <s v="For"/>
    <x v="1"/>
  </r>
  <r>
    <x v="0"/>
    <s v="For"/>
    <x v="1"/>
  </r>
  <r>
    <x v="4"/>
    <s v="For"/>
    <x v="1"/>
  </r>
  <r>
    <x v="4"/>
    <s v="For"/>
    <x v="1"/>
  </r>
  <r>
    <x v="2"/>
    <s v="For"/>
    <x v="1"/>
  </r>
  <r>
    <x v="0"/>
    <s v="For"/>
    <x v="1"/>
  </r>
  <r>
    <x v="2"/>
    <s v="For"/>
    <x v="1"/>
  </r>
  <r>
    <x v="2"/>
    <s v="For"/>
    <x v="0"/>
  </r>
  <r>
    <x v="2"/>
    <s v="For"/>
    <x v="0"/>
  </r>
  <r>
    <x v="3"/>
    <s v="For"/>
    <x v="1"/>
  </r>
  <r>
    <x v="3"/>
    <s v="For"/>
    <x v="1"/>
  </r>
  <r>
    <x v="4"/>
    <s v="For"/>
    <x v="1"/>
  </r>
  <r>
    <x v="2"/>
    <s v="For"/>
    <x v="0"/>
  </r>
  <r>
    <x v="0"/>
    <s v="For"/>
    <x v="0"/>
  </r>
  <r>
    <x v="0"/>
    <s v="For"/>
    <x v="1"/>
  </r>
  <r>
    <x v="0"/>
    <s v="For"/>
    <x v="0"/>
  </r>
  <r>
    <x v="0"/>
    <s v="For"/>
    <x v="1"/>
  </r>
  <r>
    <x v="0"/>
    <s v="For"/>
    <x v="0"/>
  </r>
  <r>
    <x v="0"/>
    <s v="For"/>
    <x v="1"/>
  </r>
  <r>
    <x v="0"/>
    <s v="For"/>
    <x v="1"/>
  </r>
  <r>
    <x v="0"/>
    <s v="For"/>
    <x v="0"/>
  </r>
  <r>
    <x v="0"/>
    <s v="For"/>
    <x v="1"/>
  </r>
  <r>
    <x v="1"/>
    <s v="For"/>
    <x v="1"/>
  </r>
  <r>
    <x v="4"/>
    <s v="For"/>
    <x v="1"/>
  </r>
  <r>
    <x v="2"/>
    <s v="For"/>
    <x v="1"/>
  </r>
  <r>
    <x v="0"/>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2"/>
    <s v="For"/>
    <x v="1"/>
  </r>
  <r>
    <x v="1"/>
    <s v="For"/>
    <x v="1"/>
  </r>
  <r>
    <x v="2"/>
    <s v="For"/>
    <x v="1"/>
  </r>
  <r>
    <x v="0"/>
    <s v="For"/>
    <x v="0"/>
  </r>
  <r>
    <x v="4"/>
    <s v="For"/>
    <x v="1"/>
  </r>
  <r>
    <x v="0"/>
    <s v="For"/>
    <x v="0"/>
  </r>
  <r>
    <x v="0"/>
    <s v="For"/>
    <x v="1"/>
  </r>
  <r>
    <x v="4"/>
    <s v="For"/>
    <x v="1"/>
  </r>
  <r>
    <x v="0"/>
    <s v="For"/>
    <x v="1"/>
  </r>
  <r>
    <x v="4"/>
    <s v="For"/>
    <x v="0"/>
  </r>
  <r>
    <x v="4"/>
    <s v="For"/>
    <x v="1"/>
  </r>
  <r>
    <x v="2"/>
    <s v="For"/>
    <x v="1"/>
  </r>
  <r>
    <x v="2"/>
    <s v="For"/>
    <x v="1"/>
  </r>
  <r>
    <x v="2"/>
    <s v="For"/>
    <x v="0"/>
  </r>
  <r>
    <x v="1"/>
    <s v="For"/>
    <x v="1"/>
  </r>
  <r>
    <x v="2"/>
    <s v="For"/>
    <x v="1"/>
  </r>
  <r>
    <x v="0"/>
    <s v="For"/>
    <x v="1"/>
  </r>
  <r>
    <x v="0"/>
    <s v="For"/>
    <x v="1"/>
  </r>
  <r>
    <x v="0"/>
    <s v="For"/>
    <x v="1"/>
  </r>
  <r>
    <x v="2"/>
    <s v="For"/>
    <x v="1"/>
  </r>
  <r>
    <x v="2"/>
    <s v="For"/>
    <x v="1"/>
  </r>
  <r>
    <x v="2"/>
    <s v="For"/>
    <x v="1"/>
  </r>
  <r>
    <x v="2"/>
    <s v="For"/>
    <x v="1"/>
  </r>
  <r>
    <x v="2"/>
    <s v="For"/>
    <x v="1"/>
  </r>
  <r>
    <x v="2"/>
    <s v="For"/>
    <x v="1"/>
  </r>
  <r>
    <x v="2"/>
    <s v="For"/>
    <x v="1"/>
  </r>
  <r>
    <x v="2"/>
    <s v="For"/>
    <x v="1"/>
  </r>
  <r>
    <x v="2"/>
    <s v="For"/>
    <x v="1"/>
  </r>
  <r>
    <x v="2"/>
    <s v="For"/>
    <x v="1"/>
  </r>
  <r>
    <x v="1"/>
    <s v="For"/>
    <x v="1"/>
  </r>
  <r>
    <x v="1"/>
    <s v="For"/>
    <x v="1"/>
  </r>
  <r>
    <x v="2"/>
    <s v="For"/>
    <x v="1"/>
  </r>
  <r>
    <x v="0"/>
    <s v="For"/>
    <x v="0"/>
  </r>
  <r>
    <x v="2"/>
    <s v="For"/>
    <x v="1"/>
  </r>
  <r>
    <x v="4"/>
    <s v="For"/>
    <x v="1"/>
  </r>
  <r>
    <x v="2"/>
    <s v="For"/>
    <x v="1"/>
  </r>
  <r>
    <x v="0"/>
    <s v="For"/>
    <x v="5"/>
  </r>
  <r>
    <x v="0"/>
    <s v="For"/>
    <x v="1"/>
  </r>
  <r>
    <x v="0"/>
    <s v="For"/>
    <x v="5"/>
  </r>
  <r>
    <x v="0"/>
    <s v="For"/>
    <x v="1"/>
  </r>
  <r>
    <x v="0"/>
    <s v="For"/>
    <x v="1"/>
  </r>
  <r>
    <x v="0"/>
    <s v="For"/>
    <x v="1"/>
  </r>
  <r>
    <x v="0"/>
    <s v="For"/>
    <x v="1"/>
  </r>
  <r>
    <x v="0"/>
    <s v="For"/>
    <x v="1"/>
  </r>
  <r>
    <x v="3"/>
    <s v="For"/>
    <x v="1"/>
  </r>
  <r>
    <x v="2"/>
    <s v="For"/>
    <x v="0"/>
  </r>
  <r>
    <x v="2"/>
    <s v="For"/>
    <x v="1"/>
  </r>
  <r>
    <x v="1"/>
    <s v="For"/>
    <x v="1"/>
  </r>
  <r>
    <x v="2"/>
    <s v="For"/>
    <x v="1"/>
  </r>
  <r>
    <x v="0"/>
    <s v="For"/>
    <x v="1"/>
  </r>
  <r>
    <x v="0"/>
    <s v="For"/>
    <x v="1"/>
  </r>
  <r>
    <x v="4"/>
    <s v="For"/>
    <x v="1"/>
  </r>
  <r>
    <x v="1"/>
    <s v="For"/>
    <x v="0"/>
  </r>
  <r>
    <x v="2"/>
    <s v="For"/>
    <x v="1"/>
  </r>
  <r>
    <x v="2"/>
    <s v="For"/>
    <x v="0"/>
  </r>
  <r>
    <x v="2"/>
    <s v="For"/>
    <x v="0"/>
  </r>
  <r>
    <x v="2"/>
    <s v="For"/>
    <x v="0"/>
  </r>
  <r>
    <x v="2"/>
    <s v="For"/>
    <x v="0"/>
  </r>
  <r>
    <x v="2"/>
    <s v="For"/>
    <x v="0"/>
  </r>
  <r>
    <x v="2"/>
    <s v="For"/>
    <x v="0"/>
  </r>
  <r>
    <x v="2"/>
    <s v="For"/>
    <x v="0"/>
  </r>
  <r>
    <x v="2"/>
    <s v="For"/>
    <x v="0"/>
  </r>
  <r>
    <x v="2"/>
    <s v="For"/>
    <x v="0"/>
  </r>
  <r>
    <x v="2"/>
    <s v="For"/>
    <x v="0"/>
  </r>
  <r>
    <x v="2"/>
    <s v="For"/>
    <x v="0"/>
  </r>
  <r>
    <x v="1"/>
    <s v="For"/>
    <x v="0"/>
  </r>
  <r>
    <x v="1"/>
    <s v="For"/>
    <x v="0"/>
  </r>
  <r>
    <x v="1"/>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1"/>
    <s v="For"/>
    <x v="1"/>
  </r>
  <r>
    <x v="4"/>
    <s v="For"/>
    <x v="1"/>
  </r>
  <r>
    <x v="2"/>
    <s v="For"/>
    <x v="0"/>
  </r>
  <r>
    <x v="1"/>
    <s v="For"/>
    <x v="1"/>
  </r>
  <r>
    <x v="2"/>
    <s v="For"/>
    <x v="1"/>
  </r>
  <r>
    <x v="0"/>
    <s v="For"/>
    <x v="1"/>
  </r>
  <r>
    <x v="4"/>
    <s v="For"/>
    <x v="1"/>
  </r>
  <r>
    <x v="0"/>
    <s v="For"/>
    <x v="1"/>
  </r>
  <r>
    <x v="4"/>
    <s v="For"/>
    <x v="1"/>
  </r>
  <r>
    <x v="2"/>
    <s v="For"/>
    <x v="1"/>
  </r>
  <r>
    <x v="4"/>
    <s v="For"/>
    <x v="0"/>
  </r>
  <r>
    <x v="2"/>
    <s v="For"/>
    <x v="0"/>
  </r>
  <r>
    <x v="2"/>
    <s v="For"/>
    <x v="0"/>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1"/>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2"/>
    <s v="For"/>
    <x v="0"/>
  </r>
  <r>
    <x v="2"/>
    <s v="For"/>
    <x v="0"/>
  </r>
  <r>
    <x v="0"/>
    <s v="For"/>
    <x v="1"/>
  </r>
  <r>
    <x v="2"/>
    <s v="For"/>
    <x v="1"/>
  </r>
  <r>
    <x v="0"/>
    <s v="For"/>
    <x v="1"/>
  </r>
  <r>
    <x v="0"/>
    <s v="For"/>
    <x v="1"/>
  </r>
  <r>
    <x v="0"/>
    <s v="For"/>
    <x v="1"/>
  </r>
  <r>
    <x v="0"/>
    <s v="For"/>
    <x v="1"/>
  </r>
  <r>
    <x v="0"/>
    <s v="For"/>
    <x v="1"/>
  </r>
  <r>
    <x v="0"/>
    <s v="For"/>
    <x v="1"/>
  </r>
  <r>
    <x v="4"/>
    <s v="For"/>
    <x v="1"/>
  </r>
  <r>
    <x v="2"/>
    <s v="For"/>
    <x v="0"/>
  </r>
  <r>
    <x v="2"/>
    <s v="For"/>
    <x v="1"/>
  </r>
  <r>
    <x v="2"/>
    <s v="For"/>
    <x v="1"/>
  </r>
  <r>
    <x v="1"/>
    <s v="For"/>
    <x v="1"/>
  </r>
  <r>
    <x v="2"/>
    <s v="For"/>
    <x v="1"/>
  </r>
  <r>
    <x v="0"/>
    <s v="For"/>
    <x v="1"/>
  </r>
  <r>
    <x v="4"/>
    <s v="For"/>
    <x v="1"/>
  </r>
  <r>
    <x v="4"/>
    <s v="For"/>
    <x v="1"/>
  </r>
  <r>
    <x v="2"/>
    <s v="For"/>
    <x v="1"/>
  </r>
  <r>
    <x v="0"/>
    <s v="For"/>
    <x v="1"/>
  </r>
  <r>
    <x v="0"/>
    <s v="For"/>
    <x v="1"/>
  </r>
  <r>
    <x v="0"/>
    <s v="For"/>
    <x v="1"/>
  </r>
  <r>
    <x v="0"/>
    <s v="For"/>
    <x v="1"/>
  </r>
  <r>
    <x v="0"/>
    <s v="For"/>
    <x v="0"/>
  </r>
  <r>
    <x v="0"/>
    <s v="For"/>
    <x v="0"/>
  </r>
  <r>
    <x v="1"/>
    <s v="For"/>
    <x v="1"/>
  </r>
  <r>
    <x v="2"/>
    <s v="For"/>
    <x v="1"/>
  </r>
  <r>
    <x v="2"/>
    <s v="For"/>
    <x v="1"/>
  </r>
  <r>
    <x v="4"/>
    <s v="For"/>
    <x v="1"/>
  </r>
  <r>
    <x v="2"/>
    <s v="For"/>
    <x v="0"/>
  </r>
  <r>
    <x v="2"/>
    <s v="For"/>
    <x v="1"/>
  </r>
  <r>
    <x v="2"/>
    <s v="For"/>
    <x v="1"/>
  </r>
  <r>
    <x v="2"/>
    <s v="For"/>
    <x v="1"/>
  </r>
  <r>
    <x v="0"/>
    <s v="For"/>
    <x v="1"/>
  </r>
  <r>
    <x v="0"/>
    <s v="For"/>
    <x v="1"/>
  </r>
  <r>
    <x v="0"/>
    <s v="For"/>
    <x v="0"/>
  </r>
  <r>
    <x v="0"/>
    <s v="For"/>
    <x v="1"/>
  </r>
  <r>
    <x v="1"/>
    <s v="For"/>
    <x v="1"/>
  </r>
  <r>
    <x v="1"/>
    <s v="For"/>
    <x v="1"/>
  </r>
  <r>
    <x v="2"/>
    <s v="For"/>
    <x v="1"/>
  </r>
  <r>
    <x v="0"/>
    <s v="For"/>
    <x v="1"/>
  </r>
  <r>
    <x v="0"/>
    <s v="For"/>
    <x v="1"/>
  </r>
  <r>
    <x v="4"/>
    <s v="For"/>
    <x v="1"/>
  </r>
  <r>
    <x v="0"/>
    <s v="For"/>
    <x v="1"/>
  </r>
  <r>
    <x v="4"/>
    <s v="For"/>
    <x v="1"/>
  </r>
  <r>
    <x v="4"/>
    <s v="For"/>
    <x v="1"/>
  </r>
  <r>
    <x v="2"/>
    <s v="For"/>
    <x v="0"/>
  </r>
  <r>
    <x v="2"/>
    <s v="For"/>
    <x v="1"/>
  </r>
  <r>
    <x v="3"/>
    <s v="For"/>
    <x v="1"/>
  </r>
  <r>
    <x v="1"/>
    <s v="For"/>
    <x v="1"/>
  </r>
  <r>
    <x v="0"/>
    <s v="For"/>
    <x v="1"/>
  </r>
  <r>
    <x v="4"/>
    <s v="For"/>
    <x v="1"/>
  </r>
  <r>
    <x v="4"/>
    <s v="For"/>
    <x v="1"/>
  </r>
  <r>
    <x v="1"/>
    <m/>
    <x v="2"/>
  </r>
  <r>
    <x v="4"/>
    <s v="For"/>
    <x v="1"/>
  </r>
  <r>
    <x v="0"/>
    <s v="For"/>
    <x v="1"/>
  </r>
  <r>
    <x v="0"/>
    <s v="For"/>
    <x v="3"/>
  </r>
  <r>
    <x v="0"/>
    <s v="For"/>
    <x v="1"/>
  </r>
  <r>
    <x v="0"/>
    <s v="For"/>
    <x v="1"/>
  </r>
  <r>
    <x v="2"/>
    <s v="None"/>
    <x v="0"/>
  </r>
  <r>
    <x v="2"/>
    <s v="None"/>
    <x v="0"/>
  </r>
  <r>
    <x v="2"/>
    <s v="None"/>
    <x v="0"/>
  </r>
  <r>
    <x v="2"/>
    <s v="None"/>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2"/>
    <s v="For"/>
    <x v="1"/>
  </r>
  <r>
    <x v="2"/>
    <s v="For"/>
    <x v="1"/>
  </r>
  <r>
    <x v="1"/>
    <s v="For"/>
    <x v="1"/>
  </r>
  <r>
    <x v="1"/>
    <s v="For"/>
    <x v="1"/>
  </r>
  <r>
    <x v="2"/>
    <s v="For"/>
    <x v="1"/>
  </r>
  <r>
    <x v="0"/>
    <s v="For"/>
    <x v="1"/>
  </r>
  <r>
    <x v="4"/>
    <s v="For"/>
    <x v="1"/>
  </r>
  <r>
    <x v="0"/>
    <s v="For"/>
    <x v="1"/>
  </r>
  <r>
    <x v="4"/>
    <s v="For"/>
    <x v="1"/>
  </r>
  <r>
    <x v="2"/>
    <s v="For"/>
    <x v="1"/>
  </r>
  <r>
    <x v="2"/>
    <s v="For"/>
    <x v="1"/>
  </r>
  <r>
    <x v="2"/>
    <s v="For"/>
    <x v="0"/>
  </r>
  <r>
    <x v="2"/>
    <s v="For"/>
    <x v="1"/>
  </r>
  <r>
    <x v="1"/>
    <s v="For"/>
    <x v="1"/>
  </r>
  <r>
    <x v="1"/>
    <s v="For"/>
    <x v="1"/>
  </r>
  <r>
    <x v="2"/>
    <s v="For"/>
    <x v="1"/>
  </r>
  <r>
    <x v="0"/>
    <s v="For"/>
    <x v="1"/>
  </r>
  <r>
    <x v="4"/>
    <s v="For"/>
    <x v="1"/>
  </r>
  <r>
    <x v="0"/>
    <s v="For"/>
    <x v="1"/>
  </r>
  <r>
    <x v="0"/>
    <s v="For"/>
    <x v="1"/>
  </r>
  <r>
    <x v="0"/>
    <s v="For"/>
    <x v="1"/>
  </r>
  <r>
    <x v="0"/>
    <s v="For"/>
    <x v="1"/>
  </r>
  <r>
    <x v="4"/>
    <s v="For"/>
    <x v="1"/>
  </r>
  <r>
    <x v="3"/>
    <s v="For"/>
    <x v="1"/>
  </r>
  <r>
    <x v="2"/>
    <s v="For"/>
    <x v="0"/>
  </r>
  <r>
    <x v="2"/>
    <s v="For"/>
    <x v="1"/>
  </r>
  <r>
    <x v="0"/>
    <s v="For"/>
    <x v="1"/>
  </r>
  <r>
    <x v="0"/>
    <s v="For"/>
    <x v="1"/>
  </r>
  <r>
    <x v="0"/>
    <s v="Against"/>
    <x v="0"/>
  </r>
  <r>
    <x v="0"/>
    <s v="Against"/>
    <x v="0"/>
  </r>
  <r>
    <x v="1"/>
    <s v="For"/>
    <x v="1"/>
  </r>
  <r>
    <x v="1"/>
    <s v="For"/>
    <x v="1"/>
  </r>
  <r>
    <x v="2"/>
    <s v="For"/>
    <x v="1"/>
  </r>
  <r>
    <x v="0"/>
    <s v="For"/>
    <x v="1"/>
  </r>
  <r>
    <x v="0"/>
    <s v="For"/>
    <x v="1"/>
  </r>
  <r>
    <x v="4"/>
    <s v="For"/>
    <x v="1"/>
  </r>
  <r>
    <x v="4"/>
    <s v="For"/>
    <x v="1"/>
  </r>
  <r>
    <x v="1"/>
    <s v="For"/>
    <x v="1"/>
  </r>
  <r>
    <x v="0"/>
    <s v="For"/>
    <x v="1"/>
  </r>
  <r>
    <x v="0"/>
    <s v="For"/>
    <x v="1"/>
  </r>
  <r>
    <x v="4"/>
    <s v="For"/>
    <x v="1"/>
  </r>
  <r>
    <x v="4"/>
    <s v="For"/>
    <x v="1"/>
  </r>
  <r>
    <x v="0"/>
    <s v="For"/>
    <x v="1"/>
  </r>
  <r>
    <x v="2"/>
    <s v="For"/>
    <x v="1"/>
  </r>
  <r>
    <x v="1"/>
    <s v="For"/>
    <x v="1"/>
  </r>
  <r>
    <x v="1"/>
    <s v="For"/>
    <x v="1"/>
  </r>
  <r>
    <x v="2"/>
    <s v="For"/>
    <x v="1"/>
  </r>
  <r>
    <x v="0"/>
    <s v="For"/>
    <x v="1"/>
  </r>
  <r>
    <x v="4"/>
    <s v="For"/>
    <x v="1"/>
  </r>
  <r>
    <x v="2"/>
    <s v="For"/>
    <x v="1"/>
  </r>
  <r>
    <x v="2"/>
    <s v="For"/>
    <x v="0"/>
  </r>
  <r>
    <x v="2"/>
    <m/>
    <x v="2"/>
  </r>
  <r>
    <x v="2"/>
    <s v="For"/>
    <x v="1"/>
  </r>
  <r>
    <x v="2"/>
    <s v="For"/>
    <x v="0"/>
  </r>
  <r>
    <x v="2"/>
    <s v="For"/>
    <x v="1"/>
  </r>
  <r>
    <x v="2"/>
    <s v="For"/>
    <x v="1"/>
  </r>
  <r>
    <x v="2"/>
    <s v="For"/>
    <x v="1"/>
  </r>
  <r>
    <x v="0"/>
    <s v="For"/>
    <x v="0"/>
  </r>
  <r>
    <x v="0"/>
    <s v="For"/>
    <x v="1"/>
  </r>
  <r>
    <x v="0"/>
    <s v="For"/>
    <x v="1"/>
  </r>
  <r>
    <x v="0"/>
    <s v="For"/>
    <x v="1"/>
  </r>
  <r>
    <x v="0"/>
    <s v="For"/>
    <x v="1"/>
  </r>
  <r>
    <x v="0"/>
    <s v="For"/>
    <x v="1"/>
  </r>
  <r>
    <x v="0"/>
    <s v="For"/>
    <x v="1"/>
  </r>
  <r>
    <x v="0"/>
    <s v="For"/>
    <x v="1"/>
  </r>
  <r>
    <x v="0"/>
    <s v="For"/>
    <x v="1"/>
  </r>
  <r>
    <x v="0"/>
    <s v="For"/>
    <x v="1"/>
  </r>
  <r>
    <x v="3"/>
    <s v="For"/>
    <x v="1"/>
  </r>
  <r>
    <x v="3"/>
    <s v="For"/>
    <x v="1"/>
  </r>
  <r>
    <x v="1"/>
    <m/>
    <x v="2"/>
  </r>
  <r>
    <x v="4"/>
    <s v="For"/>
    <x v="1"/>
  </r>
  <r>
    <x v="0"/>
    <s v="For"/>
    <x v="3"/>
  </r>
  <r>
    <x v="0"/>
    <s v="For"/>
    <x v="1"/>
  </r>
  <r>
    <x v="0"/>
    <s v="For"/>
    <x v="1"/>
  </r>
  <r>
    <x v="0"/>
    <s v="For"/>
    <x v="1"/>
  </r>
  <r>
    <x v="0"/>
    <s v="For"/>
    <x v="3"/>
  </r>
  <r>
    <x v="2"/>
    <s v="For"/>
    <x v="1"/>
  </r>
  <r>
    <x v="0"/>
    <s v="For"/>
    <x v="1"/>
  </r>
  <r>
    <x v="2"/>
    <s v="None"/>
    <x v="0"/>
  </r>
  <r>
    <x v="2"/>
    <s v="None"/>
    <x v="0"/>
  </r>
  <r>
    <x v="2"/>
    <s v="None"/>
    <x v="0"/>
  </r>
  <r>
    <x v="2"/>
    <s v="None"/>
    <x v="1"/>
  </r>
  <r>
    <x v="0"/>
    <s v="For"/>
    <x v="1"/>
  </r>
  <r>
    <x v="0"/>
    <s v="For"/>
    <x v="1"/>
  </r>
  <r>
    <x v="0"/>
    <s v="For"/>
    <x v="1"/>
  </r>
  <r>
    <x v="3"/>
    <s v="For"/>
    <x v="1"/>
  </r>
  <r>
    <x v="2"/>
    <s v="For"/>
    <x v="0"/>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4"/>
    <s v="For"/>
    <x v="1"/>
  </r>
  <r>
    <x v="4"/>
    <s v="For"/>
    <x v="1"/>
  </r>
  <r>
    <x v="4"/>
    <s v="For"/>
    <x v="0"/>
  </r>
  <r>
    <x v="2"/>
    <s v="For"/>
    <x v="1"/>
  </r>
  <r>
    <x v="1"/>
    <m/>
    <x v="2"/>
  </r>
  <r>
    <x v="2"/>
    <s v="For"/>
    <x v="1"/>
  </r>
  <r>
    <x v="2"/>
    <s v="For"/>
    <x v="1"/>
  </r>
  <r>
    <x v="2"/>
    <s v="For"/>
    <x v="1"/>
  </r>
  <r>
    <x v="3"/>
    <s v="For"/>
    <x v="1"/>
  </r>
  <r>
    <x v="3"/>
    <s v="For"/>
    <x v="1"/>
  </r>
  <r>
    <x v="3"/>
    <s v="For"/>
    <x v="1"/>
  </r>
  <r>
    <x v="2"/>
    <s v="For"/>
    <x v="1"/>
  </r>
  <r>
    <x v="0"/>
    <s v="For"/>
    <x v="1"/>
  </r>
  <r>
    <x v="2"/>
    <s v="For"/>
    <x v="1"/>
  </r>
  <r>
    <x v="2"/>
    <s v="For"/>
    <x v="1"/>
  </r>
  <r>
    <x v="0"/>
    <s v="For"/>
    <x v="1"/>
  </r>
  <r>
    <x v="0"/>
    <s v="For"/>
    <x v="1"/>
  </r>
  <r>
    <x v="2"/>
    <s v="For"/>
    <x v="1"/>
  </r>
  <r>
    <x v="1"/>
    <s v="For"/>
    <x v="1"/>
  </r>
  <r>
    <x v="2"/>
    <s v="For"/>
    <x v="1"/>
  </r>
  <r>
    <x v="2"/>
    <s v="For"/>
    <x v="1"/>
  </r>
  <r>
    <x v="3"/>
    <s v="For"/>
    <x v="1"/>
  </r>
  <r>
    <x v="4"/>
    <s v="For"/>
    <x v="1"/>
  </r>
  <r>
    <x v="2"/>
    <s v="For"/>
    <x v="1"/>
  </r>
  <r>
    <x v="2"/>
    <s v="For"/>
    <x v="1"/>
  </r>
  <r>
    <x v="2"/>
    <s v="For"/>
    <x v="1"/>
  </r>
  <r>
    <x v="2"/>
    <s v="For"/>
    <x v="1"/>
  </r>
  <r>
    <x v="0"/>
    <s v="For"/>
    <x v="1"/>
  </r>
  <r>
    <x v="0"/>
    <s v="For"/>
    <x v="1"/>
  </r>
  <r>
    <x v="0"/>
    <s v="For"/>
    <x v="0"/>
  </r>
  <r>
    <x v="0"/>
    <s v="For"/>
    <x v="1"/>
  </r>
  <r>
    <x v="0"/>
    <s v="For"/>
    <x v="1"/>
  </r>
  <r>
    <x v="0"/>
    <s v="For"/>
    <x v="1"/>
  </r>
  <r>
    <x v="0"/>
    <s v="For"/>
    <x v="1"/>
  </r>
  <r>
    <x v="0"/>
    <s v="For"/>
    <x v="1"/>
  </r>
  <r>
    <x v="0"/>
    <s v="For"/>
    <x v="1"/>
  </r>
  <r>
    <x v="0"/>
    <s v="For"/>
    <x v="1"/>
  </r>
  <r>
    <x v="0"/>
    <s v="For"/>
    <x v="1"/>
  </r>
  <r>
    <x v="0"/>
    <s v="For"/>
    <x v="1"/>
  </r>
  <r>
    <x v="0"/>
    <s v="For"/>
    <x v="1"/>
  </r>
  <r>
    <x v="0"/>
    <s v="For"/>
    <x v="1"/>
  </r>
  <r>
    <x v="4"/>
    <s v="For"/>
    <x v="1"/>
  </r>
  <r>
    <x v="4"/>
    <s v="For"/>
    <x v="1"/>
  </r>
  <r>
    <x v="0"/>
    <s v="For"/>
    <x v="0"/>
  </r>
  <r>
    <x v="2"/>
    <s v="For"/>
    <x v="1"/>
  </r>
  <r>
    <x v="1"/>
    <m/>
    <x v="2"/>
  </r>
  <r>
    <x v="2"/>
    <s v="For"/>
    <x v="1"/>
  </r>
  <r>
    <x v="2"/>
    <s v="For"/>
    <x v="1"/>
  </r>
  <r>
    <x v="2"/>
    <s v="For"/>
    <x v="1"/>
  </r>
  <r>
    <x v="3"/>
    <s v="For"/>
    <x v="1"/>
  </r>
  <r>
    <x v="3"/>
    <s v="For"/>
    <x v="1"/>
  </r>
  <r>
    <x v="3"/>
    <s v="For"/>
    <x v="1"/>
  </r>
  <r>
    <x v="0"/>
    <s v="For"/>
    <x v="1"/>
  </r>
  <r>
    <x v="0"/>
    <s v="For"/>
    <x v="1"/>
  </r>
  <r>
    <x v="2"/>
    <s v="For"/>
    <x v="1"/>
  </r>
  <r>
    <x v="2"/>
    <s v="For"/>
    <x v="1"/>
  </r>
  <r>
    <x v="0"/>
    <s v="For"/>
    <x v="1"/>
  </r>
  <r>
    <x v="0"/>
    <s v="For"/>
    <x v="1"/>
  </r>
  <r>
    <x v="2"/>
    <s v="For"/>
    <x v="1"/>
  </r>
  <r>
    <x v="1"/>
    <s v="For"/>
    <x v="1"/>
  </r>
  <r>
    <x v="2"/>
    <s v="For"/>
    <x v="1"/>
  </r>
  <r>
    <x v="2"/>
    <s v="For"/>
    <x v="1"/>
  </r>
  <r>
    <x v="3"/>
    <s v="For"/>
    <x v="1"/>
  </r>
  <r>
    <x v="4"/>
    <s v="For"/>
    <x v="1"/>
  </r>
  <r>
    <x v="2"/>
    <s v="For"/>
    <x v="1"/>
  </r>
  <r>
    <x v="2"/>
    <s v="For"/>
    <x v="1"/>
  </r>
  <r>
    <x v="2"/>
    <s v="For"/>
    <x v="1"/>
  </r>
  <r>
    <x v="2"/>
    <s v="For"/>
    <x v="1"/>
  </r>
  <r>
    <x v="2"/>
    <s v="For"/>
    <x v="1"/>
  </r>
  <r>
    <x v="2"/>
    <s v="For"/>
    <x v="1"/>
  </r>
  <r>
    <x v="1"/>
    <s v="For"/>
    <x v="1"/>
  </r>
  <r>
    <x v="2"/>
    <s v="For"/>
    <x v="1"/>
  </r>
  <r>
    <x v="0"/>
    <s v="For"/>
    <x v="1"/>
  </r>
  <r>
    <x v="0"/>
    <s v="For"/>
    <x v="0"/>
  </r>
  <r>
    <x v="4"/>
    <s v="For"/>
    <x v="1"/>
  </r>
  <r>
    <x v="0"/>
    <s v="For"/>
    <x v="0"/>
  </r>
  <r>
    <x v="0"/>
    <s v="For"/>
    <x v="0"/>
  </r>
  <r>
    <x v="4"/>
    <s v="For"/>
    <x v="1"/>
  </r>
  <r>
    <x v="1"/>
    <m/>
    <x v="2"/>
  </r>
  <r>
    <x v="4"/>
    <s v="For"/>
    <x v="1"/>
  </r>
  <r>
    <x v="0"/>
    <s v="For"/>
    <x v="1"/>
  </r>
  <r>
    <x v="0"/>
    <s v="For"/>
    <x v="1"/>
  </r>
  <r>
    <x v="0"/>
    <s v="For"/>
    <x v="1"/>
  </r>
  <r>
    <x v="0"/>
    <s v="For"/>
    <x v="1"/>
  </r>
  <r>
    <x v="0"/>
    <s v="For"/>
    <x v="1"/>
  </r>
  <r>
    <x v="0"/>
    <s v="For"/>
    <x v="1"/>
  </r>
  <r>
    <x v="0"/>
    <s v="For"/>
    <x v="1"/>
  </r>
  <r>
    <x v="0"/>
    <s v="For"/>
    <x v="1"/>
  </r>
  <r>
    <x v="0"/>
    <s v="For"/>
    <x v="5"/>
  </r>
  <r>
    <x v="3"/>
    <s v="For"/>
    <x v="1"/>
  </r>
  <r>
    <x v="2"/>
    <s v="For"/>
    <x v="1"/>
  </r>
  <r>
    <x v="0"/>
    <s v="For"/>
    <x v="5"/>
  </r>
  <r>
    <x v="0"/>
    <s v="For"/>
    <x v="1"/>
  </r>
  <r>
    <x v="0"/>
    <s v="For"/>
    <x v="1"/>
  </r>
  <r>
    <x v="0"/>
    <s v="For"/>
    <x v="1"/>
  </r>
  <r>
    <x v="0"/>
    <s v="For"/>
    <x v="1"/>
  </r>
  <r>
    <x v="0"/>
    <s v="For"/>
    <x v="5"/>
  </r>
  <r>
    <x v="0"/>
    <s v="For"/>
    <x v="1"/>
  </r>
  <r>
    <x v="0"/>
    <s v="For"/>
    <x v="1"/>
  </r>
  <r>
    <x v="0"/>
    <s v="For"/>
    <x v="1"/>
  </r>
  <r>
    <x v="0"/>
    <s v="For"/>
    <x v="1"/>
  </r>
  <r>
    <x v="4"/>
    <s v="For"/>
    <x v="1"/>
  </r>
  <r>
    <x v="2"/>
    <s v="For"/>
    <x v="1"/>
  </r>
  <r>
    <x v="2"/>
    <s v="Against"/>
    <x v="0"/>
  </r>
  <r>
    <x v="2"/>
    <s v="Against"/>
    <x v="0"/>
  </r>
  <r>
    <x v="0"/>
    <s v="For"/>
    <x v="1"/>
  </r>
  <r>
    <x v="0"/>
    <s v="For"/>
    <x v="1"/>
  </r>
  <r>
    <x v="0"/>
    <s v="For"/>
    <x v="1"/>
  </r>
  <r>
    <x v="3"/>
    <s v="For"/>
    <x v="1"/>
  </r>
  <r>
    <x v="2"/>
    <s v="For"/>
    <x v="0"/>
  </r>
  <r>
    <x v="0"/>
    <s v="For"/>
    <x v="0"/>
  </r>
  <r>
    <x v="0"/>
    <s v="For"/>
    <x v="0"/>
  </r>
  <r>
    <x v="0"/>
    <s v="For"/>
    <x v="1"/>
  </r>
  <r>
    <x v="2"/>
    <s v="For"/>
    <x v="1"/>
  </r>
  <r>
    <x v="2"/>
    <s v="For"/>
    <x v="1"/>
  </r>
  <r>
    <x v="3"/>
    <s v="For"/>
    <x v="1"/>
  </r>
  <r>
    <x v="2"/>
    <s v="Against"/>
    <x v="1"/>
  </r>
  <r>
    <x v="1"/>
    <s v="Against"/>
    <x v="1"/>
  </r>
  <r>
    <x v="1"/>
    <s v="Against"/>
    <x v="0"/>
  </r>
  <r>
    <x v="1"/>
    <s v="Against"/>
    <x v="1"/>
  </r>
  <r>
    <x v="1"/>
    <s v="Against"/>
    <x v="1"/>
  </r>
  <r>
    <x v="2"/>
    <s v="Against"/>
    <x v="1"/>
  </r>
  <r>
    <x v="1"/>
    <s v="Against"/>
    <x v="0"/>
  </r>
  <r>
    <x v="1"/>
    <s v="Against"/>
    <x v="1"/>
  </r>
  <r>
    <x v="2"/>
    <s v="For"/>
    <x v="1"/>
  </r>
  <r>
    <x v="2"/>
    <s v="For"/>
    <x v="1"/>
  </r>
  <r>
    <x v="1"/>
    <s v="For"/>
    <x v="1"/>
  </r>
  <r>
    <x v="0"/>
    <s v="For"/>
    <x v="1"/>
  </r>
  <r>
    <x v="4"/>
    <s v="For"/>
    <x v="1"/>
  </r>
  <r>
    <x v="2"/>
    <s v="For"/>
    <x v="0"/>
  </r>
  <r>
    <x v="2"/>
    <s v="For"/>
    <x v="1"/>
  </r>
  <r>
    <x v="2"/>
    <s v="For"/>
    <x v="1"/>
  </r>
  <r>
    <x v="0"/>
    <s v="For"/>
    <x v="1"/>
  </r>
  <r>
    <x v="0"/>
    <s v="For"/>
    <x v="0"/>
  </r>
  <r>
    <x v="0"/>
    <s v="For"/>
    <x v="1"/>
  </r>
  <r>
    <x v="0"/>
    <s v="For"/>
    <x v="1"/>
  </r>
  <r>
    <x v="0"/>
    <s v="For"/>
    <x v="1"/>
  </r>
  <r>
    <x v="0"/>
    <s v="For"/>
    <x v="1"/>
  </r>
  <r>
    <x v="2"/>
    <s v="For"/>
    <x v="1"/>
  </r>
  <r>
    <x v="2"/>
    <s v="For"/>
    <x v="1"/>
  </r>
  <r>
    <x v="1"/>
    <s v="For"/>
    <x v="1"/>
  </r>
  <r>
    <x v="2"/>
    <s v="For"/>
    <x v="1"/>
  </r>
  <r>
    <x v="2"/>
    <s v="For"/>
    <x v="1"/>
  </r>
  <r>
    <x v="0"/>
    <s v="For"/>
    <x v="1"/>
  </r>
  <r>
    <x v="4"/>
    <s v="For"/>
    <x v="1"/>
  </r>
  <r>
    <x v="0"/>
    <s v="For"/>
    <x v="1"/>
  </r>
  <r>
    <x v="0"/>
    <s v="For"/>
    <x v="1"/>
  </r>
  <r>
    <x v="0"/>
    <s v="For"/>
    <x v="1"/>
  </r>
  <r>
    <x v="0"/>
    <s v="For"/>
    <x v="1"/>
  </r>
  <r>
    <x v="2"/>
    <s v="For"/>
    <x v="1"/>
  </r>
  <r>
    <x v="2"/>
    <s v="For"/>
    <x v="1"/>
  </r>
  <r>
    <x v="2"/>
    <s v="For"/>
    <x v="1"/>
  </r>
  <r>
    <x v="2"/>
    <s v="For"/>
    <x v="1"/>
  </r>
  <r>
    <x v="2"/>
    <s v="For"/>
    <x v="1"/>
  </r>
  <r>
    <x v="1"/>
    <s v="For"/>
    <x v="1"/>
  </r>
  <r>
    <x v="1"/>
    <s v="For"/>
    <x v="1"/>
  </r>
  <r>
    <x v="0"/>
    <s v="For"/>
    <x v="1"/>
  </r>
  <r>
    <x v="4"/>
    <s v="For"/>
    <x v="1"/>
  </r>
  <r>
    <x v="0"/>
    <s v="For"/>
    <x v="1"/>
  </r>
  <r>
    <x v="2"/>
    <s v="For"/>
    <x v="1"/>
  </r>
  <r>
    <x v="1"/>
    <s v="For"/>
    <x v="1"/>
  </r>
  <r>
    <x v="1"/>
    <s v="For"/>
    <x v="1"/>
  </r>
  <r>
    <x v="2"/>
    <s v="For"/>
    <x v="1"/>
  </r>
  <r>
    <x v="0"/>
    <s v="For"/>
    <x v="1"/>
  </r>
  <r>
    <x v="0"/>
    <s v="For"/>
    <x v="1"/>
  </r>
  <r>
    <x v="4"/>
    <s v="For"/>
    <x v="1"/>
  </r>
  <r>
    <x v="4"/>
    <s v="For"/>
    <x v="1"/>
  </r>
  <r>
    <x v="4"/>
    <s v="For"/>
    <x v="1"/>
  </r>
  <r>
    <x v="2"/>
    <s v="For"/>
    <x v="0"/>
  </r>
  <r>
    <x v="2"/>
    <s v="For"/>
    <x v="1"/>
  </r>
  <r>
    <x v="1"/>
    <s v="For"/>
    <x v="1"/>
  </r>
  <r>
    <x v="2"/>
    <s v="For"/>
    <x v="1"/>
  </r>
  <r>
    <x v="0"/>
    <s v="For"/>
    <x v="0"/>
  </r>
  <r>
    <x v="4"/>
    <s v="For"/>
    <x v="1"/>
  </r>
  <r>
    <x v="4"/>
    <s v="For"/>
    <x v="1"/>
  </r>
  <r>
    <x v="0"/>
    <s v="For"/>
    <x v="1"/>
  </r>
  <r>
    <x v="2"/>
    <s v="For"/>
    <x v="1"/>
  </r>
  <r>
    <x v="3"/>
    <s v="For"/>
    <x v="1"/>
  </r>
  <r>
    <x v="2"/>
    <s v="For"/>
    <x v="1"/>
  </r>
  <r>
    <x v="2"/>
    <s v="For"/>
    <x v="1"/>
  </r>
  <r>
    <x v="2"/>
    <s v="For"/>
    <x v="0"/>
  </r>
  <r>
    <x v="2"/>
    <s v="For"/>
    <x v="1"/>
  </r>
  <r>
    <x v="2"/>
    <s v="For"/>
    <x v="1"/>
  </r>
  <r>
    <x v="0"/>
    <s v="For"/>
    <x v="1"/>
  </r>
  <r>
    <x v="0"/>
    <s v="For"/>
    <x v="1"/>
  </r>
  <r>
    <x v="0"/>
    <s v="For"/>
    <x v="1"/>
  </r>
  <r>
    <x v="0"/>
    <s v="For"/>
    <x v="1"/>
  </r>
  <r>
    <x v="0"/>
    <s v="For"/>
    <x v="1"/>
  </r>
  <r>
    <x v="0"/>
    <s v="For"/>
    <x v="1"/>
  </r>
  <r>
    <x v="0"/>
    <s v="For"/>
    <x v="1"/>
  </r>
  <r>
    <x v="0"/>
    <s v="For"/>
    <x v="1"/>
  </r>
  <r>
    <x v="0"/>
    <s v="For"/>
    <x v="1"/>
  </r>
  <r>
    <x v="0"/>
    <s v="For"/>
    <x v="1"/>
  </r>
  <r>
    <x v="0"/>
    <s v="For"/>
    <x v="1"/>
  </r>
  <r>
    <x v="2"/>
    <s v="For"/>
    <x v="1"/>
  </r>
  <r>
    <x v="2"/>
    <s v="For"/>
    <x v="1"/>
  </r>
  <r>
    <x v="2"/>
    <s v="For"/>
    <x v="1"/>
  </r>
  <r>
    <x v="1"/>
    <s v="For"/>
    <x v="1"/>
  </r>
  <r>
    <x v="1"/>
    <s v="For"/>
    <x v="1"/>
  </r>
  <r>
    <x v="2"/>
    <s v="For"/>
    <x v="1"/>
  </r>
  <r>
    <x v="0"/>
    <s v="For"/>
    <x v="0"/>
  </r>
  <r>
    <x v="4"/>
    <s v="For"/>
    <x v="1"/>
  </r>
  <r>
    <x v="0"/>
    <s v="For"/>
    <x v="1"/>
  </r>
  <r>
    <x v="4"/>
    <s v="For"/>
    <x v="0"/>
  </r>
  <r>
    <x v="0"/>
    <s v="For"/>
    <x v="0"/>
  </r>
  <r>
    <x v="4"/>
    <s v="For"/>
    <x v="1"/>
  </r>
  <r>
    <x v="0"/>
    <s v="For"/>
    <x v="0"/>
  </r>
  <r>
    <x v="0"/>
    <s v="For"/>
    <x v="1"/>
  </r>
  <r>
    <x v="2"/>
    <s v="For"/>
    <x v="1"/>
  </r>
  <r>
    <x v="1"/>
    <s v="For"/>
    <x v="1"/>
  </r>
  <r>
    <x v="2"/>
    <s v="For"/>
    <x v="1"/>
  </r>
  <r>
    <x v="0"/>
    <s v="For"/>
    <x v="1"/>
  </r>
  <r>
    <x v="4"/>
    <s v="For"/>
    <x v="1"/>
  </r>
  <r>
    <x v="4"/>
    <s v="For"/>
    <x v="1"/>
  </r>
  <r>
    <x v="0"/>
    <s v="For"/>
    <x v="1"/>
  </r>
  <r>
    <x v="0"/>
    <s v="For"/>
    <x v="1"/>
  </r>
  <r>
    <x v="2"/>
    <s v="None"/>
    <x v="0"/>
  </r>
  <r>
    <x v="2"/>
    <s v="None"/>
    <x v="0"/>
  </r>
  <r>
    <x v="2"/>
    <s v="None"/>
    <x v="0"/>
  </r>
  <r>
    <x v="2"/>
    <s v="None"/>
    <x v="1"/>
  </r>
  <r>
    <x v="0"/>
    <s v="For"/>
    <x v="1"/>
  </r>
  <r>
    <x v="0"/>
    <s v="For"/>
    <x v="1"/>
  </r>
  <r>
    <x v="0"/>
    <s v="For"/>
    <x v="1"/>
  </r>
  <r>
    <x v="0"/>
    <s v="For"/>
    <x v="1"/>
  </r>
  <r>
    <x v="0"/>
    <s v="For"/>
    <x v="1"/>
  </r>
  <r>
    <x v="0"/>
    <s v="For"/>
    <x v="1"/>
  </r>
  <r>
    <x v="0"/>
    <s v="For"/>
    <x v="1"/>
  </r>
  <r>
    <x v="0"/>
    <s v="For"/>
    <x v="1"/>
  </r>
  <r>
    <x v="0"/>
    <s v="For"/>
    <x v="1"/>
  </r>
  <r>
    <x v="2"/>
    <s v="For"/>
    <x v="0"/>
  </r>
  <r>
    <x v="2"/>
    <s v="For"/>
    <x v="1"/>
  </r>
  <r>
    <x v="3"/>
    <s v="For"/>
    <x v="1"/>
  </r>
  <r>
    <x v="0"/>
    <s v="For"/>
    <x v="0"/>
  </r>
  <r>
    <x v="2"/>
    <s v="For"/>
    <x v="1"/>
  </r>
  <r>
    <x v="2"/>
    <s v="For"/>
    <x v="1"/>
  </r>
  <r>
    <x v="2"/>
    <s v="For"/>
    <x v="1"/>
  </r>
  <r>
    <x v="2"/>
    <s v="For"/>
    <x v="0"/>
  </r>
  <r>
    <x v="0"/>
    <s v="For"/>
    <x v="1"/>
  </r>
  <r>
    <x v="0"/>
    <s v="For"/>
    <x v="1"/>
  </r>
  <r>
    <x v="0"/>
    <s v="For"/>
    <x v="1"/>
  </r>
  <r>
    <x v="3"/>
    <s v="For"/>
    <x v="1"/>
  </r>
  <r>
    <x v="2"/>
    <s v="For"/>
    <x v="1"/>
  </r>
  <r>
    <x v="2"/>
    <s v="For"/>
    <x v="1"/>
  </r>
  <r>
    <x v="1"/>
    <s v="For"/>
    <x v="1"/>
  </r>
  <r>
    <x v="0"/>
    <s v="For"/>
    <x v="1"/>
  </r>
  <r>
    <x v="0"/>
    <s v="For"/>
    <x v="1"/>
  </r>
  <r>
    <x v="2"/>
    <s v="For"/>
    <x v="0"/>
  </r>
  <r>
    <x v="0"/>
    <s v="For"/>
    <x v="5"/>
  </r>
  <r>
    <x v="0"/>
    <s v="For"/>
    <x v="1"/>
  </r>
  <r>
    <x v="0"/>
    <s v="For"/>
    <x v="1"/>
  </r>
  <r>
    <x v="2"/>
    <s v="For"/>
    <x v="0"/>
  </r>
  <r>
    <x v="3"/>
    <s v="For"/>
    <x v="1"/>
  </r>
  <r>
    <x v="0"/>
    <s v="For"/>
    <x v="1"/>
  </r>
  <r>
    <x v="2"/>
    <s v="For"/>
    <x v="1"/>
  </r>
  <r>
    <x v="0"/>
    <s v="For"/>
    <x v="1"/>
  </r>
  <r>
    <x v="0"/>
    <s v="For"/>
    <x v="1"/>
  </r>
  <r>
    <x v="0"/>
    <s v="For"/>
    <x v="1"/>
  </r>
  <r>
    <x v="0"/>
    <s v="For"/>
    <x v="1"/>
  </r>
  <r>
    <x v="0"/>
    <s v="For"/>
    <x v="1"/>
  </r>
  <r>
    <x v="0"/>
    <s v="For"/>
    <x v="1"/>
  </r>
  <r>
    <x v="0"/>
    <s v="For"/>
    <x v="1"/>
  </r>
  <r>
    <x v="0"/>
    <s v="For"/>
    <x v="1"/>
  </r>
  <r>
    <x v="3"/>
    <s v="For"/>
    <x v="0"/>
  </r>
  <r>
    <x v="1"/>
    <m/>
    <x v="2"/>
  </r>
  <r>
    <x v="2"/>
    <s v="None"/>
    <x v="0"/>
  </r>
  <r>
    <x v="2"/>
    <s v="None"/>
    <x v="0"/>
  </r>
  <r>
    <x v="2"/>
    <s v="None"/>
    <x v="0"/>
  </r>
  <r>
    <x v="2"/>
    <s v="None"/>
    <x v="1"/>
  </r>
  <r>
    <x v="1"/>
    <s v="For"/>
    <x v="1"/>
  </r>
  <r>
    <x v="0"/>
    <s v="For"/>
    <x v="1"/>
  </r>
  <r>
    <x v="4"/>
    <s v="For"/>
    <x v="1"/>
  </r>
  <r>
    <x v="0"/>
    <s v="For"/>
    <x v="1"/>
  </r>
  <r>
    <x v="0"/>
    <s v="For"/>
    <x v="1"/>
  </r>
  <r>
    <x v="0"/>
    <s v="For"/>
    <x v="1"/>
  </r>
  <r>
    <x v="0"/>
    <s v="For"/>
    <x v="1"/>
  </r>
  <r>
    <x v="0"/>
    <s v="For"/>
    <x v="1"/>
  </r>
  <r>
    <x v="0"/>
    <s v="For"/>
    <x v="1"/>
  </r>
  <r>
    <x v="0"/>
    <s v="For"/>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4"/>
    <s v="For"/>
    <x v="1"/>
  </r>
  <r>
    <x v="2"/>
    <s v="For"/>
    <x v="1"/>
  </r>
  <r>
    <x v="1"/>
    <s v="For"/>
    <x v="1"/>
  </r>
  <r>
    <x v="1"/>
    <s v="For"/>
    <x v="1"/>
  </r>
  <r>
    <x v="2"/>
    <s v="For"/>
    <x v="1"/>
  </r>
  <r>
    <x v="0"/>
    <s v="For"/>
    <x v="0"/>
  </r>
  <r>
    <x v="0"/>
    <s v="For"/>
    <x v="0"/>
  </r>
  <r>
    <x v="4"/>
    <s v="For"/>
    <x v="1"/>
  </r>
  <r>
    <x v="2"/>
    <s v="For"/>
    <x v="1"/>
  </r>
  <r>
    <x v="2"/>
    <s v="For"/>
    <x v="1"/>
  </r>
  <r>
    <x v="2"/>
    <s v="For"/>
    <x v="1"/>
  </r>
  <r>
    <x v="2"/>
    <s v="For"/>
    <x v="1"/>
  </r>
  <r>
    <x v="1"/>
    <s v="For"/>
    <x v="1"/>
  </r>
  <r>
    <x v="2"/>
    <s v="For"/>
    <x v="1"/>
  </r>
  <r>
    <x v="0"/>
    <s v="For"/>
    <x v="1"/>
  </r>
  <r>
    <x v="0"/>
    <s v="For"/>
    <x v="1"/>
  </r>
  <r>
    <x v="4"/>
    <s v="For"/>
    <x v="1"/>
  </r>
  <r>
    <x v="4"/>
    <s v="For"/>
    <x v="1"/>
  </r>
  <r>
    <x v="2"/>
    <s v="For"/>
    <x v="0"/>
  </r>
  <r>
    <x v="0"/>
    <s v="For"/>
    <x v="1"/>
  </r>
  <r>
    <x v="1"/>
    <s v="For"/>
    <x v="1"/>
  </r>
  <r>
    <x v="2"/>
    <s v="For"/>
    <x v="1"/>
  </r>
  <r>
    <x v="0"/>
    <s v="For"/>
    <x v="1"/>
  </r>
  <r>
    <x v="0"/>
    <s v="For"/>
    <x v="1"/>
  </r>
  <r>
    <x v="4"/>
    <s v="For"/>
    <x v="1"/>
  </r>
  <r>
    <x v="4"/>
    <s v="For"/>
    <x v="1"/>
  </r>
  <r>
    <x v="2"/>
    <s v="For"/>
    <x v="1"/>
  </r>
  <r>
    <x v="2"/>
    <s v="For"/>
    <x v="1"/>
  </r>
  <r>
    <x v="2"/>
    <s v="For"/>
    <x v="0"/>
  </r>
  <r>
    <x v="1"/>
    <s v="For"/>
    <x v="1"/>
  </r>
  <r>
    <x v="0"/>
    <s v="For"/>
    <x v="1"/>
  </r>
  <r>
    <x v="0"/>
    <s v="For"/>
    <x v="1"/>
  </r>
  <r>
    <x v="0"/>
    <s v="For"/>
    <x v="0"/>
  </r>
  <r>
    <x v="0"/>
    <s v="For"/>
    <x v="1"/>
  </r>
  <r>
    <x v="0"/>
    <s v="For"/>
    <x v="1"/>
  </r>
  <r>
    <x v="4"/>
    <s v="For"/>
    <x v="1"/>
  </r>
  <r>
    <x v="2"/>
    <s v="For"/>
    <x v="1"/>
  </r>
  <r>
    <x v="2"/>
    <s v="For"/>
    <x v="1"/>
  </r>
  <r>
    <x v="1"/>
    <s v="For"/>
    <x v="1"/>
  </r>
  <r>
    <x v="2"/>
    <s v="For"/>
    <x v="1"/>
  </r>
  <r>
    <x v="0"/>
    <s v="For"/>
    <x v="1"/>
  </r>
  <r>
    <x v="0"/>
    <s v="For"/>
    <x v="0"/>
  </r>
  <r>
    <x v="0"/>
    <s v="For"/>
    <x v="1"/>
  </r>
  <r>
    <x v="0"/>
    <s v="For"/>
    <x v="1"/>
  </r>
  <r>
    <x v="0"/>
    <s v="For"/>
    <x v="0"/>
  </r>
  <r>
    <x v="0"/>
    <s v="For"/>
    <x v="0"/>
  </r>
  <r>
    <x v="4"/>
    <s v="For"/>
    <x v="1"/>
  </r>
  <r>
    <x v="2"/>
    <s v="For"/>
    <x v="0"/>
  </r>
  <r>
    <x v="2"/>
    <s v="For"/>
    <x v="0"/>
  </r>
  <r>
    <x v="2"/>
    <s v="For"/>
    <x v="1"/>
  </r>
  <r>
    <x v="2"/>
    <s v="For"/>
    <x v="1"/>
  </r>
  <r>
    <x v="2"/>
    <s v="For"/>
    <x v="1"/>
  </r>
  <r>
    <x v="2"/>
    <s v="For"/>
    <x v="0"/>
  </r>
  <r>
    <x v="2"/>
    <s v="For"/>
    <x v="1"/>
  </r>
  <r>
    <x v="0"/>
    <s v="For"/>
    <x v="1"/>
  </r>
  <r>
    <x v="0"/>
    <s v="For"/>
    <x v="1"/>
  </r>
  <r>
    <x v="2"/>
    <s v="For"/>
    <x v="1"/>
  </r>
  <r>
    <x v="0"/>
    <s v="For"/>
    <x v="1"/>
  </r>
  <r>
    <x v="0"/>
    <s v="For"/>
    <x v="1"/>
  </r>
  <r>
    <x v="0"/>
    <s v="For"/>
    <x v="1"/>
  </r>
  <r>
    <x v="0"/>
    <s v="For"/>
    <x v="1"/>
  </r>
  <r>
    <x v="0"/>
    <s v="For"/>
    <x v="1"/>
  </r>
  <r>
    <x v="0"/>
    <s v="For"/>
    <x v="1"/>
  </r>
  <r>
    <x v="2"/>
    <s v="For"/>
    <x v="0"/>
  </r>
  <r>
    <x v="1"/>
    <s v="For"/>
    <x v="1"/>
  </r>
  <r>
    <x v="2"/>
    <s v="For"/>
    <x v="1"/>
  </r>
  <r>
    <x v="0"/>
    <s v="For"/>
    <x v="0"/>
  </r>
  <r>
    <x v="4"/>
    <s v="For"/>
    <x v="1"/>
  </r>
  <r>
    <x v="0"/>
    <s v="For"/>
    <x v="1"/>
  </r>
  <r>
    <x v="0"/>
    <s v="For"/>
    <x v="1"/>
  </r>
  <r>
    <x v="1"/>
    <s v="For"/>
    <x v="1"/>
  </r>
  <r>
    <x v="1"/>
    <s v="For"/>
    <x v="1"/>
  </r>
  <r>
    <x v="2"/>
    <s v="For"/>
    <x v="1"/>
  </r>
  <r>
    <x v="0"/>
    <s v="For"/>
    <x v="1"/>
  </r>
  <r>
    <x v="0"/>
    <s v="For"/>
    <x v="1"/>
  </r>
  <r>
    <x v="2"/>
    <s v="For"/>
    <x v="1"/>
  </r>
  <r>
    <x v="2"/>
    <s v="For"/>
    <x v="1"/>
  </r>
  <r>
    <x v="2"/>
    <s v="For"/>
    <x v="1"/>
  </r>
  <r>
    <x v="4"/>
    <s v="For"/>
    <x v="1"/>
  </r>
  <r>
    <x v="1"/>
    <m/>
    <x v="2"/>
  </r>
  <r>
    <x v="3"/>
    <s v="For"/>
    <x v="1"/>
  </r>
  <r>
    <x v="2"/>
    <s v="For"/>
    <x v="1"/>
  </r>
  <r>
    <x v="0"/>
    <s v="For"/>
    <x v="1"/>
  </r>
  <r>
    <x v="0"/>
    <s v="For"/>
    <x v="3"/>
  </r>
  <r>
    <x v="0"/>
    <s v="For"/>
    <x v="1"/>
  </r>
  <r>
    <x v="0"/>
    <s v="For"/>
    <x v="3"/>
  </r>
  <r>
    <x v="0"/>
    <s v="For"/>
    <x v="1"/>
  </r>
  <r>
    <x v="0"/>
    <s v="For"/>
    <x v="1"/>
  </r>
  <r>
    <x v="0"/>
    <s v="For"/>
    <x v="3"/>
  </r>
  <r>
    <x v="2"/>
    <s v="None"/>
    <x v="0"/>
  </r>
  <r>
    <x v="2"/>
    <s v="None"/>
    <x v="0"/>
  </r>
  <r>
    <x v="2"/>
    <s v="None"/>
    <x v="0"/>
  </r>
  <r>
    <x v="2"/>
    <s v="None"/>
    <x v="1"/>
  </r>
  <r>
    <x v="2"/>
    <s v="For"/>
    <x v="0"/>
  </r>
  <r>
    <x v="2"/>
    <s v="For"/>
    <x v="1"/>
  </r>
  <r>
    <x v="3"/>
    <s v="For"/>
    <x v="1"/>
  </r>
  <r>
    <x v="2"/>
    <s v="For"/>
    <x v="1"/>
  </r>
  <r>
    <x v="2"/>
    <s v="For"/>
    <x v="1"/>
  </r>
  <r>
    <x v="2"/>
    <s v="Against"/>
    <x v="0"/>
  </r>
  <r>
    <x v="0"/>
    <s v="For"/>
    <x v="1"/>
  </r>
  <r>
    <x v="0"/>
    <s v="For"/>
    <x v="1"/>
  </r>
  <r>
    <x v="0"/>
    <s v="For"/>
    <x v="0"/>
  </r>
  <r>
    <x v="0"/>
    <s v="For"/>
    <x v="1"/>
  </r>
  <r>
    <x v="0"/>
    <s v="For"/>
    <x v="0"/>
  </r>
  <r>
    <x v="0"/>
    <s v="For"/>
    <x v="1"/>
  </r>
  <r>
    <x v="0"/>
    <s v="For"/>
    <x v="1"/>
  </r>
  <r>
    <x v="0"/>
    <s v="For"/>
    <x v="1"/>
  </r>
  <r>
    <x v="2"/>
    <s v="For"/>
    <x v="1"/>
  </r>
  <r>
    <x v="2"/>
    <s v="For"/>
    <x v="1"/>
  </r>
  <r>
    <x v="1"/>
    <s v="For"/>
    <x v="1"/>
  </r>
  <r>
    <x v="0"/>
    <s v="For"/>
    <x v="1"/>
  </r>
  <r>
    <x v="0"/>
    <s v="For"/>
    <x v="0"/>
  </r>
  <r>
    <x v="0"/>
    <s v="For"/>
    <x v="1"/>
  </r>
  <r>
    <x v="0"/>
    <s v="For"/>
    <x v="1"/>
  </r>
  <r>
    <x v="0"/>
    <s v="For"/>
    <x v="1"/>
  </r>
  <r>
    <x v="1"/>
    <s v="For"/>
    <x v="1"/>
  </r>
  <r>
    <x v="2"/>
    <s v="For"/>
    <x v="1"/>
  </r>
  <r>
    <x v="0"/>
    <s v="For"/>
    <x v="1"/>
  </r>
  <r>
    <x v="4"/>
    <s v="For"/>
    <x v="1"/>
  </r>
  <r>
    <x v="0"/>
    <s v="For"/>
    <x v="0"/>
  </r>
  <r>
    <x v="0"/>
    <s v="For"/>
    <x v="1"/>
  </r>
  <r>
    <x v="0"/>
    <s v="For"/>
    <x v="1"/>
  </r>
  <r>
    <x v="1"/>
    <s v="For"/>
    <x v="1"/>
  </r>
  <r>
    <x v="2"/>
    <s v="For"/>
    <x v="1"/>
  </r>
  <r>
    <x v="0"/>
    <s v="For"/>
    <x v="1"/>
  </r>
  <r>
    <x v="4"/>
    <s v="For"/>
    <x v="1"/>
  </r>
  <r>
    <x v="4"/>
    <s v="For"/>
    <x v="1"/>
  </r>
  <r>
    <x v="0"/>
    <s v="For"/>
    <x v="0"/>
  </r>
  <r>
    <x v="0"/>
    <s v="For"/>
    <x v="1"/>
  </r>
  <r>
    <x v="1"/>
    <s v="For"/>
    <x v="1"/>
  </r>
  <r>
    <x v="2"/>
    <s v="For"/>
    <x v="1"/>
  </r>
  <r>
    <x v="0"/>
    <s v="For"/>
    <x v="1"/>
  </r>
  <r>
    <x v="4"/>
    <s v="For"/>
    <x v="1"/>
  </r>
  <r>
    <x v="4"/>
    <s v="For"/>
    <x v="1"/>
  </r>
  <r>
    <x v="0"/>
    <s v="For"/>
    <x v="1"/>
  </r>
  <r>
    <x v="0"/>
    <s v="For"/>
    <x v="1"/>
  </r>
  <r>
    <x v="0"/>
    <s v="For"/>
    <x v="1"/>
  </r>
  <r>
    <x v="0"/>
    <s v="For"/>
    <x v="0"/>
  </r>
  <r>
    <x v="2"/>
    <s v="For"/>
    <x v="0"/>
  </r>
  <r>
    <x v="2"/>
    <s v="For"/>
    <x v="0"/>
  </r>
  <r>
    <x v="2"/>
    <s v="For"/>
    <x v="0"/>
  </r>
  <r>
    <x v="2"/>
    <s v="For"/>
    <x v="1"/>
  </r>
  <r>
    <x v="1"/>
    <s v="For"/>
    <x v="1"/>
  </r>
  <r>
    <x v="1"/>
    <s v="For"/>
    <x v="1"/>
  </r>
  <r>
    <x v="2"/>
    <s v="For"/>
    <x v="1"/>
  </r>
  <r>
    <x v="0"/>
    <s v="For"/>
    <x v="0"/>
  </r>
  <r>
    <x v="4"/>
    <s v="For"/>
    <x v="1"/>
  </r>
  <r>
    <x v="4"/>
    <s v="For"/>
    <x v="1"/>
  </r>
  <r>
    <x v="0"/>
    <s v="For"/>
    <x v="1"/>
  </r>
  <r>
    <x v="0"/>
    <s v="For"/>
    <x v="0"/>
  </r>
  <r>
    <x v="0"/>
    <s v="For"/>
    <x v="0"/>
  </r>
  <r>
    <x v="2"/>
    <s v="For"/>
    <x v="1"/>
  </r>
  <r>
    <x v="2"/>
    <s v="For"/>
    <x v="1"/>
  </r>
  <r>
    <x v="1"/>
    <s v="For"/>
    <x v="1"/>
  </r>
  <r>
    <x v="2"/>
    <s v="For"/>
    <x v="0"/>
  </r>
  <r>
    <x v="2"/>
    <s v="For"/>
    <x v="1"/>
  </r>
  <r>
    <x v="2"/>
    <s v="For"/>
    <x v="1"/>
  </r>
  <r>
    <x v="4"/>
    <s v="For"/>
    <x v="1"/>
  </r>
  <r>
    <x v="0"/>
    <s v="For"/>
    <x v="1"/>
  </r>
  <r>
    <x v="0"/>
    <s v="For"/>
    <x v="1"/>
  </r>
  <r>
    <x v="0"/>
    <s v="For"/>
    <x v="1"/>
  </r>
  <r>
    <x v="2"/>
    <s v="For"/>
    <x v="1"/>
  </r>
  <r>
    <x v="2"/>
    <s v="For"/>
    <x v="1"/>
  </r>
  <r>
    <x v="2"/>
    <s v="For"/>
    <x v="1"/>
  </r>
  <r>
    <x v="2"/>
    <s v="For"/>
    <x v="1"/>
  </r>
  <r>
    <x v="4"/>
    <s v="For"/>
    <x v="1"/>
  </r>
  <r>
    <x v="2"/>
    <s v="For"/>
    <x v="1"/>
  </r>
  <r>
    <x v="2"/>
    <s v="For"/>
    <x v="1"/>
  </r>
  <r>
    <x v="4"/>
    <s v="For"/>
    <x v="1"/>
  </r>
  <r>
    <x v="1"/>
    <s v="For"/>
    <x v="1"/>
  </r>
  <r>
    <x v="1"/>
    <s v="For"/>
    <x v="1"/>
  </r>
  <r>
    <x v="2"/>
    <s v="For"/>
    <x v="1"/>
  </r>
  <r>
    <x v="0"/>
    <s v="For"/>
    <x v="1"/>
  </r>
  <r>
    <x v="4"/>
    <s v="For"/>
    <x v="1"/>
  </r>
  <r>
    <x v="4"/>
    <s v="For"/>
    <x v="1"/>
  </r>
  <r>
    <x v="2"/>
    <m/>
    <x v="2"/>
  </r>
  <r>
    <x v="2"/>
    <m/>
    <x v="2"/>
  </r>
  <r>
    <x v="1"/>
    <s v="For"/>
    <x v="1"/>
  </r>
  <r>
    <x v="2"/>
    <s v="For"/>
    <x v="1"/>
  </r>
  <r>
    <x v="2"/>
    <s v="For"/>
    <x v="1"/>
  </r>
  <r>
    <x v="3"/>
    <s v="For"/>
    <x v="0"/>
  </r>
  <r>
    <x v="2"/>
    <s v="For"/>
    <x v="1"/>
  </r>
  <r>
    <x v="2"/>
    <s v="For"/>
    <x v="3"/>
  </r>
  <r>
    <x v="0"/>
    <s v="For"/>
    <x v="1"/>
  </r>
  <r>
    <x v="4"/>
    <s v="For"/>
    <x v="0"/>
  </r>
  <r>
    <x v="0"/>
    <s v="For"/>
    <x v="1"/>
  </r>
  <r>
    <x v="0"/>
    <s v="For"/>
    <x v="1"/>
  </r>
  <r>
    <x v="0"/>
    <s v="For"/>
    <x v="1"/>
  </r>
  <r>
    <x v="0"/>
    <s v="For"/>
    <x v="1"/>
  </r>
  <r>
    <x v="2"/>
    <s v="For"/>
    <x v="1"/>
  </r>
  <r>
    <x v="2"/>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2"/>
    <s v="For"/>
    <x v="1"/>
  </r>
  <r>
    <x v="2"/>
    <s v="For"/>
    <x v="1"/>
  </r>
  <r>
    <x v="2"/>
    <s v="For"/>
    <x v="1"/>
  </r>
  <r>
    <x v="2"/>
    <s v="For"/>
    <x v="1"/>
  </r>
  <r>
    <x v="2"/>
    <s v="For"/>
    <x v="1"/>
  </r>
  <r>
    <x v="2"/>
    <s v="For"/>
    <x v="1"/>
  </r>
  <r>
    <x v="2"/>
    <s v="For"/>
    <x v="1"/>
  </r>
  <r>
    <x v="2"/>
    <s v="For"/>
    <x v="1"/>
  </r>
  <r>
    <x v="2"/>
    <s v="For"/>
    <x v="1"/>
  </r>
  <r>
    <x v="1"/>
    <s v="For"/>
    <x v="1"/>
  </r>
  <r>
    <x v="0"/>
    <s v="For"/>
    <x v="0"/>
  </r>
  <r>
    <x v="2"/>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0"/>
    <s v="For"/>
    <x v="0"/>
  </r>
  <r>
    <x v="4"/>
    <s v="For"/>
    <x v="1"/>
  </r>
  <r>
    <x v="0"/>
    <s v="For"/>
    <x v="1"/>
  </r>
  <r>
    <x v="2"/>
    <s v="For"/>
    <x v="1"/>
  </r>
  <r>
    <x v="2"/>
    <s v="For"/>
    <x v="1"/>
  </r>
  <r>
    <x v="2"/>
    <s v="For"/>
    <x v="1"/>
  </r>
  <r>
    <x v="2"/>
    <s v="For"/>
    <x v="1"/>
  </r>
  <r>
    <x v="2"/>
    <s v="For"/>
    <x v="1"/>
  </r>
  <r>
    <x v="4"/>
    <s v="For"/>
    <x v="1"/>
  </r>
  <r>
    <x v="2"/>
    <s v="For"/>
    <x v="1"/>
  </r>
  <r>
    <x v="2"/>
    <s v="For"/>
    <x v="1"/>
  </r>
  <r>
    <x v="0"/>
    <s v="For"/>
    <x v="1"/>
  </r>
  <r>
    <x v="0"/>
    <s v="For"/>
    <x v="1"/>
  </r>
  <r>
    <x v="2"/>
    <s v="For"/>
    <x v="1"/>
  </r>
  <r>
    <x v="2"/>
    <s v="For"/>
    <x v="1"/>
  </r>
  <r>
    <x v="2"/>
    <s v="For"/>
    <x v="1"/>
  </r>
  <r>
    <x v="2"/>
    <s v="For"/>
    <x v="1"/>
  </r>
  <r>
    <x v="2"/>
    <s v="For"/>
    <x v="1"/>
  </r>
  <r>
    <x v="1"/>
    <s v="For"/>
    <x v="1"/>
  </r>
  <r>
    <x v="2"/>
    <s v="For"/>
    <x v="1"/>
  </r>
  <r>
    <x v="0"/>
    <s v="For"/>
    <x v="1"/>
  </r>
  <r>
    <x v="0"/>
    <s v="For"/>
    <x v="1"/>
  </r>
  <r>
    <x v="4"/>
    <s v="For"/>
    <x v="1"/>
  </r>
  <r>
    <x v="0"/>
    <s v="For"/>
    <x v="1"/>
  </r>
  <r>
    <x v="4"/>
    <s v="For"/>
    <x v="0"/>
  </r>
  <r>
    <x v="2"/>
    <s v="For"/>
    <x v="0"/>
  </r>
  <r>
    <x v="2"/>
    <s v="For"/>
    <x v="0"/>
  </r>
  <r>
    <x v="2"/>
    <s v="For"/>
    <x v="1"/>
  </r>
  <r>
    <x v="0"/>
    <s v="For"/>
    <x v="1"/>
  </r>
  <r>
    <x v="0"/>
    <s v="For"/>
    <x v="1"/>
  </r>
  <r>
    <x v="0"/>
    <s v="For"/>
    <x v="1"/>
  </r>
  <r>
    <x v="0"/>
    <s v="For"/>
    <x v="1"/>
  </r>
  <r>
    <x v="0"/>
    <s v="For"/>
    <x v="1"/>
  </r>
  <r>
    <x v="0"/>
    <s v="For"/>
    <x v="1"/>
  </r>
  <r>
    <x v="0"/>
    <s v="For"/>
    <x v="1"/>
  </r>
  <r>
    <x v="0"/>
    <s v="For"/>
    <x v="1"/>
  </r>
  <r>
    <x v="0"/>
    <s v="For"/>
    <x v="1"/>
  </r>
  <r>
    <x v="0"/>
    <s v="For"/>
    <x v="1"/>
  </r>
  <r>
    <x v="1"/>
    <s v="For"/>
    <x v="1"/>
  </r>
  <r>
    <x v="2"/>
    <s v="For"/>
    <x v="1"/>
  </r>
  <r>
    <x v="2"/>
    <s v="For"/>
    <x v="1"/>
  </r>
  <r>
    <x v="2"/>
    <s v="For"/>
    <x v="1"/>
  </r>
  <r>
    <x v="2"/>
    <s v="For"/>
    <x v="1"/>
  </r>
  <r>
    <x v="0"/>
    <s v="For"/>
    <x v="1"/>
  </r>
  <r>
    <x v="2"/>
    <s v="For"/>
    <x v="1"/>
  </r>
  <r>
    <x v="2"/>
    <s v="For"/>
    <x v="1"/>
  </r>
  <r>
    <x v="2"/>
    <s v="For"/>
    <x v="1"/>
  </r>
  <r>
    <x v="3"/>
    <s v="For"/>
    <x v="1"/>
  </r>
  <r>
    <x v="2"/>
    <s v="For"/>
    <x v="0"/>
  </r>
  <r>
    <x v="2"/>
    <s v="For"/>
    <x v="1"/>
  </r>
  <r>
    <x v="0"/>
    <s v="For"/>
    <x v="1"/>
  </r>
  <r>
    <x v="0"/>
    <s v="For"/>
    <x v="1"/>
  </r>
  <r>
    <x v="0"/>
    <s v="For"/>
    <x v="1"/>
  </r>
  <r>
    <x v="0"/>
    <s v="For"/>
    <x v="1"/>
  </r>
  <r>
    <x v="0"/>
    <s v="For"/>
    <x v="1"/>
  </r>
  <r>
    <x v="0"/>
    <s v="For"/>
    <x v="1"/>
  </r>
  <r>
    <x v="0"/>
    <s v="For"/>
    <x v="0"/>
  </r>
  <r>
    <x v="0"/>
    <s v="For"/>
    <x v="0"/>
  </r>
  <r>
    <x v="0"/>
    <s v="For"/>
    <x v="1"/>
  </r>
  <r>
    <x v="0"/>
    <s v="For"/>
    <x v="1"/>
  </r>
  <r>
    <x v="0"/>
    <s v="For"/>
    <x v="1"/>
  </r>
  <r>
    <x v="1"/>
    <s v="For"/>
    <x v="1"/>
  </r>
  <r>
    <x v="2"/>
    <s v="For"/>
    <x v="1"/>
  </r>
  <r>
    <x v="0"/>
    <s v="For"/>
    <x v="0"/>
  </r>
  <r>
    <x v="4"/>
    <s v="For"/>
    <x v="1"/>
  </r>
  <r>
    <x v="0"/>
    <s v="For"/>
    <x v="1"/>
  </r>
  <r>
    <x v="2"/>
    <s v="For"/>
    <x v="0"/>
  </r>
  <r>
    <x v="2"/>
    <s v="For"/>
    <x v="0"/>
  </r>
  <r>
    <x v="2"/>
    <s v="For"/>
    <x v="0"/>
  </r>
  <r>
    <x v="3"/>
    <s v="For"/>
    <x v="1"/>
  </r>
  <r>
    <x v="2"/>
    <s v="For"/>
    <x v="0"/>
  </r>
  <r>
    <x v="2"/>
    <s v="One Year"/>
    <x v="4"/>
  </r>
  <r>
    <x v="0"/>
    <s v="For"/>
    <x v="1"/>
  </r>
  <r>
    <x v="0"/>
    <s v="For"/>
    <x v="1"/>
  </r>
  <r>
    <x v="0"/>
    <s v="For"/>
    <x v="1"/>
  </r>
  <r>
    <x v="0"/>
    <s v="For"/>
    <x v="1"/>
  </r>
  <r>
    <x v="0"/>
    <s v="For"/>
    <x v="1"/>
  </r>
  <r>
    <x v="0"/>
    <s v="For"/>
    <x v="1"/>
  </r>
  <r>
    <x v="0"/>
    <s v="For"/>
    <x v="1"/>
  </r>
  <r>
    <x v="0"/>
    <s v="For"/>
    <x v="1"/>
  </r>
  <r>
    <x v="0"/>
    <s v="For"/>
    <x v="1"/>
  </r>
  <r>
    <x v="4"/>
    <s v="For"/>
    <x v="1"/>
  </r>
  <r>
    <x v="2"/>
    <s v="For"/>
    <x v="1"/>
  </r>
  <r>
    <x v="2"/>
    <s v="For"/>
    <x v="1"/>
  </r>
  <r>
    <x v="2"/>
    <s v="For"/>
    <x v="1"/>
  </r>
  <r>
    <x v="0"/>
    <s v="For"/>
    <x v="1"/>
  </r>
  <r>
    <x v="0"/>
    <s v="For"/>
    <x v="1"/>
  </r>
  <r>
    <x v="0"/>
    <s v="For"/>
    <x v="1"/>
  </r>
  <r>
    <x v="0"/>
    <s v="For"/>
    <x v="1"/>
  </r>
  <r>
    <x v="2"/>
    <s v="For"/>
    <x v="1"/>
  </r>
  <r>
    <x v="1"/>
    <s v="For"/>
    <x v="1"/>
  </r>
  <r>
    <x v="2"/>
    <s v="For"/>
    <x v="1"/>
  </r>
  <r>
    <x v="4"/>
    <s v="For"/>
    <x v="1"/>
  </r>
  <r>
    <x v="2"/>
    <s v="For"/>
    <x v="1"/>
  </r>
  <r>
    <x v="2"/>
    <s v="For"/>
    <x v="1"/>
  </r>
  <r>
    <x v="2"/>
    <s v="For"/>
    <x v="0"/>
  </r>
  <r>
    <x v="2"/>
    <s v="For"/>
    <x v="1"/>
  </r>
  <r>
    <x v="0"/>
    <s v="For"/>
    <x v="1"/>
  </r>
  <r>
    <x v="0"/>
    <s v="For"/>
    <x v="1"/>
  </r>
  <r>
    <x v="0"/>
    <s v="For"/>
    <x v="1"/>
  </r>
  <r>
    <x v="0"/>
    <s v="For"/>
    <x v="1"/>
  </r>
  <r>
    <x v="0"/>
    <s v="For"/>
    <x v="0"/>
  </r>
  <r>
    <x v="0"/>
    <s v="For"/>
    <x v="1"/>
  </r>
  <r>
    <x v="0"/>
    <s v="For"/>
    <x v="0"/>
  </r>
  <r>
    <x v="0"/>
    <s v="For"/>
    <x v="1"/>
  </r>
  <r>
    <x v="2"/>
    <s v="For"/>
    <x v="1"/>
  </r>
  <r>
    <x v="2"/>
    <s v="For"/>
    <x v="1"/>
  </r>
  <r>
    <x v="2"/>
    <s v="For"/>
    <x v="1"/>
  </r>
  <r>
    <x v="2"/>
    <s v="For"/>
    <x v="1"/>
  </r>
  <r>
    <x v="4"/>
    <s v="For"/>
    <x v="1"/>
  </r>
  <r>
    <x v="2"/>
    <s v="For"/>
    <x v="1"/>
  </r>
  <r>
    <x v="2"/>
    <s v="For"/>
    <x v="0"/>
  </r>
  <r>
    <x v="0"/>
    <s v="For"/>
    <x v="1"/>
  </r>
  <r>
    <x v="0"/>
    <s v="For"/>
    <x v="1"/>
  </r>
  <r>
    <x v="2"/>
    <s v="For"/>
    <x v="1"/>
  </r>
  <r>
    <x v="1"/>
    <s v="For"/>
    <x v="1"/>
  </r>
  <r>
    <x v="0"/>
    <s v="For"/>
    <x v="1"/>
  </r>
  <r>
    <x v="0"/>
    <s v="For"/>
    <x v="1"/>
  </r>
  <r>
    <x v="0"/>
    <m/>
    <x v="2"/>
  </r>
  <r>
    <x v="0"/>
    <s v="For"/>
    <x v="1"/>
  </r>
  <r>
    <x v="0"/>
    <s v="For"/>
    <x v="1"/>
  </r>
  <r>
    <x v="4"/>
    <s v="For"/>
    <x v="1"/>
  </r>
  <r>
    <x v="2"/>
    <s v="For"/>
    <x v="0"/>
  </r>
  <r>
    <x v="2"/>
    <s v="For"/>
    <x v="1"/>
  </r>
  <r>
    <x v="2"/>
    <s v="For"/>
    <x v="1"/>
  </r>
  <r>
    <x v="4"/>
    <s v="For"/>
    <x v="1"/>
  </r>
  <r>
    <x v="0"/>
    <s v="For"/>
    <x v="1"/>
  </r>
  <r>
    <x v="0"/>
    <s v="For"/>
    <x v="1"/>
  </r>
  <r>
    <x v="0"/>
    <s v="For"/>
    <x v="1"/>
  </r>
  <r>
    <x v="0"/>
    <s v="For"/>
    <x v="1"/>
  </r>
  <r>
    <x v="0"/>
    <s v="For"/>
    <x v="1"/>
  </r>
  <r>
    <x v="0"/>
    <s v="For"/>
    <x v="1"/>
  </r>
  <r>
    <x v="0"/>
    <s v="For"/>
    <x v="1"/>
  </r>
  <r>
    <x v="0"/>
    <s v="For"/>
    <x v="1"/>
  </r>
  <r>
    <x v="0"/>
    <s v="For"/>
    <x v="0"/>
  </r>
  <r>
    <x v="0"/>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0"/>
    <s v="For"/>
    <x v="1"/>
  </r>
  <r>
    <x v="4"/>
    <s v="For"/>
    <x v="1"/>
  </r>
  <r>
    <x v="2"/>
    <s v="For"/>
    <x v="1"/>
  </r>
  <r>
    <x v="4"/>
    <s v="For"/>
    <x v="1"/>
  </r>
  <r>
    <x v="2"/>
    <s v="For"/>
    <x v="1"/>
  </r>
  <r>
    <x v="1"/>
    <s v="For"/>
    <x v="1"/>
  </r>
  <r>
    <x v="2"/>
    <s v="For"/>
    <x v="1"/>
  </r>
  <r>
    <x v="0"/>
    <s v="For"/>
    <x v="1"/>
  </r>
  <r>
    <x v="0"/>
    <s v="For"/>
    <x v="0"/>
  </r>
  <r>
    <x v="0"/>
    <s v="For"/>
    <x v="0"/>
  </r>
  <r>
    <x v="0"/>
    <s v="For"/>
    <x v="1"/>
  </r>
  <r>
    <x v="4"/>
    <s v="For"/>
    <x v="1"/>
  </r>
  <r>
    <x v="2"/>
    <s v="For"/>
    <x v="0"/>
  </r>
  <r>
    <x v="2"/>
    <s v="For"/>
    <x v="1"/>
  </r>
  <r>
    <x v="2"/>
    <s v="For"/>
    <x v="1"/>
  </r>
  <r>
    <x v="2"/>
    <s v="For"/>
    <x v="1"/>
  </r>
  <r>
    <x v="1"/>
    <s v="For"/>
    <x v="1"/>
  </r>
  <r>
    <x v="2"/>
    <s v="For"/>
    <x v="1"/>
  </r>
  <r>
    <x v="0"/>
    <s v="For"/>
    <x v="1"/>
  </r>
  <r>
    <x v="0"/>
    <s v="For"/>
    <x v="1"/>
  </r>
  <r>
    <x v="4"/>
    <s v="For"/>
    <x v="1"/>
  </r>
  <r>
    <x v="2"/>
    <s v="For"/>
    <x v="1"/>
  </r>
  <r>
    <x v="2"/>
    <s v="For"/>
    <x v="1"/>
  </r>
  <r>
    <x v="1"/>
    <s v="For"/>
    <x v="1"/>
  </r>
  <r>
    <x v="0"/>
    <s v="For"/>
    <x v="1"/>
  </r>
  <r>
    <x v="4"/>
    <s v="For"/>
    <x v="1"/>
  </r>
  <r>
    <x v="0"/>
    <s v="For"/>
    <x v="1"/>
  </r>
  <r>
    <x v="0"/>
    <s v="For"/>
    <x v="1"/>
  </r>
  <r>
    <x v="0"/>
    <s v="For"/>
    <x v="1"/>
  </r>
  <r>
    <x v="0"/>
    <s v="For"/>
    <x v="1"/>
  </r>
  <r>
    <x v="0"/>
    <s v="For"/>
    <x v="0"/>
  </r>
  <r>
    <x v="0"/>
    <s v="For"/>
    <x v="1"/>
  </r>
  <r>
    <x v="0"/>
    <s v="For"/>
    <x v="1"/>
  </r>
  <r>
    <x v="4"/>
    <s v="For"/>
    <x v="1"/>
  </r>
  <r>
    <x v="2"/>
    <s v="For"/>
    <x v="0"/>
  </r>
  <r>
    <x v="2"/>
    <s v="For"/>
    <x v="1"/>
  </r>
  <r>
    <x v="2"/>
    <s v="For"/>
    <x v="1"/>
  </r>
  <r>
    <x v="0"/>
    <s v="For"/>
    <x v="1"/>
  </r>
  <r>
    <x v="0"/>
    <s v="For"/>
    <x v="1"/>
  </r>
  <r>
    <x v="0"/>
    <s v="For"/>
    <x v="0"/>
  </r>
  <r>
    <x v="4"/>
    <s v="For"/>
    <x v="1"/>
  </r>
  <r>
    <x v="2"/>
    <s v="For"/>
    <x v="1"/>
  </r>
  <r>
    <x v="0"/>
    <s v="None"/>
    <x v="1"/>
  </r>
  <r>
    <x v="2"/>
    <s v="For"/>
    <x v="1"/>
  </r>
  <r>
    <x v="2"/>
    <s v="For"/>
    <x v="1"/>
  </r>
  <r>
    <x v="1"/>
    <s v="For"/>
    <x v="1"/>
  </r>
  <r>
    <x v="2"/>
    <s v="For"/>
    <x v="1"/>
  </r>
  <r>
    <x v="0"/>
    <s v="For"/>
    <x v="1"/>
  </r>
  <r>
    <x v="0"/>
    <s v="For"/>
    <x v="1"/>
  </r>
  <r>
    <x v="0"/>
    <s v="For"/>
    <x v="1"/>
  </r>
  <r>
    <x v="0"/>
    <s v="For"/>
    <x v="1"/>
  </r>
  <r>
    <x v="0"/>
    <s v="For"/>
    <x v="1"/>
  </r>
  <r>
    <x v="0"/>
    <s v="For"/>
    <x v="1"/>
  </r>
  <r>
    <x v="2"/>
    <s v="For"/>
    <x v="1"/>
  </r>
  <r>
    <x v="2"/>
    <s v="For"/>
    <x v="0"/>
  </r>
  <r>
    <x v="2"/>
    <s v="For"/>
    <x v="1"/>
  </r>
  <r>
    <x v="0"/>
    <s v="For"/>
    <x v="1"/>
  </r>
  <r>
    <x v="2"/>
    <s v="For"/>
    <x v="1"/>
  </r>
  <r>
    <x v="2"/>
    <s v="For"/>
    <x v="0"/>
  </r>
  <r>
    <x v="0"/>
    <s v="For"/>
    <x v="1"/>
  </r>
  <r>
    <x v="0"/>
    <s v="For"/>
    <x v="1"/>
  </r>
  <r>
    <x v="0"/>
    <s v="For"/>
    <x v="1"/>
  </r>
  <r>
    <x v="0"/>
    <s v="For"/>
    <x v="1"/>
  </r>
  <r>
    <x v="1"/>
    <s v="For"/>
    <x v="1"/>
  </r>
  <r>
    <x v="2"/>
    <s v="For"/>
    <x v="1"/>
  </r>
  <r>
    <x v="0"/>
    <s v="For"/>
    <x v="1"/>
  </r>
  <r>
    <x v="4"/>
    <s v="For"/>
    <x v="1"/>
  </r>
  <r>
    <x v="0"/>
    <s v="For"/>
    <x v="1"/>
  </r>
  <r>
    <x v="2"/>
    <s v="For"/>
    <x v="0"/>
  </r>
  <r>
    <x v="0"/>
    <s v="For"/>
    <x v="1"/>
  </r>
  <r>
    <x v="2"/>
    <s v="For"/>
    <x v="0"/>
  </r>
  <r>
    <x v="2"/>
    <s v="For"/>
    <x v="1"/>
  </r>
  <r>
    <x v="1"/>
    <s v="For"/>
    <x v="1"/>
  </r>
  <r>
    <x v="2"/>
    <s v="For"/>
    <x v="1"/>
  </r>
  <r>
    <x v="0"/>
    <s v="For"/>
    <x v="0"/>
  </r>
  <r>
    <x v="4"/>
    <s v="For"/>
    <x v="1"/>
  </r>
  <r>
    <x v="4"/>
    <s v="For"/>
    <x v="1"/>
  </r>
  <r>
    <x v="2"/>
    <s v="For"/>
    <x v="0"/>
  </r>
  <r>
    <x v="2"/>
    <s v="For"/>
    <x v="0"/>
  </r>
  <r>
    <x v="2"/>
    <s v="For"/>
    <x v="0"/>
  </r>
  <r>
    <x v="0"/>
    <s v="For"/>
    <x v="1"/>
  </r>
  <r>
    <x v="1"/>
    <s v="For"/>
    <x v="1"/>
  </r>
  <r>
    <x v="0"/>
    <s v="For"/>
    <x v="3"/>
  </r>
  <r>
    <x v="0"/>
    <s v="For"/>
    <x v="0"/>
  </r>
  <r>
    <x v="0"/>
    <s v="For"/>
    <x v="0"/>
  </r>
  <r>
    <x v="4"/>
    <s v="For"/>
    <x v="1"/>
  </r>
  <r>
    <x v="0"/>
    <s v="For"/>
    <x v="0"/>
  </r>
  <r>
    <x v="0"/>
    <s v="For"/>
    <x v="1"/>
  </r>
  <r>
    <x v="0"/>
    <s v="For"/>
    <x v="0"/>
  </r>
  <r>
    <x v="0"/>
    <s v="For"/>
    <x v="0"/>
  </r>
  <r>
    <x v="0"/>
    <s v="For"/>
    <x v="1"/>
  </r>
  <r>
    <x v="0"/>
    <s v="For"/>
    <x v="0"/>
  </r>
  <r>
    <x v="0"/>
    <s v="For"/>
    <x v="1"/>
  </r>
  <r>
    <x v="0"/>
    <s v="For"/>
    <x v="1"/>
  </r>
  <r>
    <x v="0"/>
    <s v="For"/>
    <x v="0"/>
  </r>
  <r>
    <x v="3"/>
    <s v="For"/>
    <x v="1"/>
  </r>
  <r>
    <x v="2"/>
    <s v="For"/>
    <x v="0"/>
  </r>
  <r>
    <x v="2"/>
    <s v="For"/>
    <x v="1"/>
  </r>
  <r>
    <x v="0"/>
    <s v="For"/>
    <x v="1"/>
  </r>
  <r>
    <x v="0"/>
    <s v="For"/>
    <x v="1"/>
  </r>
  <r>
    <x v="0"/>
    <s v="For"/>
    <x v="1"/>
  </r>
  <r>
    <x v="0"/>
    <s v="For"/>
    <x v="1"/>
  </r>
  <r>
    <x v="0"/>
    <s v="For"/>
    <x v="1"/>
  </r>
  <r>
    <x v="0"/>
    <s v="For"/>
    <x v="1"/>
  </r>
  <r>
    <x v="0"/>
    <s v="For"/>
    <x v="0"/>
  </r>
  <r>
    <x v="0"/>
    <s v="For"/>
    <x v="1"/>
  </r>
  <r>
    <x v="0"/>
    <s v="For"/>
    <x v="1"/>
  </r>
  <r>
    <x v="2"/>
    <s v="For"/>
    <x v="1"/>
  </r>
  <r>
    <x v="2"/>
    <s v="For"/>
    <x v="1"/>
  </r>
  <r>
    <x v="2"/>
    <s v="For"/>
    <x v="1"/>
  </r>
  <r>
    <x v="0"/>
    <s v="For"/>
    <x v="1"/>
  </r>
  <r>
    <x v="1"/>
    <s v="For"/>
    <x v="1"/>
  </r>
  <r>
    <x v="4"/>
    <s v="For"/>
    <x v="1"/>
  </r>
  <r>
    <x v="2"/>
    <s v="For"/>
    <x v="1"/>
  </r>
  <r>
    <x v="2"/>
    <s v="For"/>
    <x v="0"/>
  </r>
  <r>
    <x v="2"/>
    <s v="For"/>
    <x v="1"/>
  </r>
  <r>
    <x v="2"/>
    <s v="For"/>
    <x v="1"/>
  </r>
  <r>
    <x v="2"/>
    <s v="For"/>
    <x v="1"/>
  </r>
  <r>
    <x v="2"/>
    <s v="For"/>
    <x v="1"/>
  </r>
  <r>
    <x v="0"/>
    <s v="For"/>
    <x v="1"/>
  </r>
  <r>
    <x v="0"/>
    <s v="For"/>
    <x v="1"/>
  </r>
  <r>
    <x v="0"/>
    <s v="For"/>
    <x v="1"/>
  </r>
  <r>
    <x v="0"/>
    <s v="For"/>
    <x v="1"/>
  </r>
  <r>
    <x v="0"/>
    <s v="For"/>
    <x v="0"/>
  </r>
  <r>
    <x v="0"/>
    <s v="For"/>
    <x v="1"/>
  </r>
  <r>
    <x v="0"/>
    <s v="For"/>
    <x v="1"/>
  </r>
  <r>
    <x v="2"/>
    <s v="For"/>
    <x v="1"/>
  </r>
  <r>
    <x v="0"/>
    <s v="For"/>
    <x v="1"/>
  </r>
  <r>
    <x v="2"/>
    <s v="For"/>
    <x v="1"/>
  </r>
  <r>
    <x v="3"/>
    <s v="For"/>
    <x v="1"/>
  </r>
  <r>
    <x v="2"/>
    <s v="For"/>
    <x v="0"/>
  </r>
  <r>
    <x v="0"/>
    <s v="For"/>
    <x v="0"/>
  </r>
  <r>
    <x v="2"/>
    <s v="For"/>
    <x v="0"/>
  </r>
  <r>
    <x v="0"/>
    <s v="For"/>
    <x v="0"/>
  </r>
  <r>
    <x v="0"/>
    <s v="For"/>
    <x v="1"/>
  </r>
  <r>
    <x v="0"/>
    <s v="For"/>
    <x v="1"/>
  </r>
  <r>
    <x v="0"/>
    <s v="For"/>
    <x v="0"/>
  </r>
  <r>
    <x v="0"/>
    <s v="For"/>
    <x v="1"/>
  </r>
  <r>
    <x v="0"/>
    <s v="For"/>
    <x v="1"/>
  </r>
  <r>
    <x v="0"/>
    <s v="For"/>
    <x v="1"/>
  </r>
  <r>
    <x v="0"/>
    <s v="For"/>
    <x v="1"/>
  </r>
  <r>
    <x v="2"/>
    <s v="For"/>
    <x v="1"/>
  </r>
  <r>
    <x v="2"/>
    <s v="For"/>
    <x v="1"/>
  </r>
  <r>
    <x v="1"/>
    <s v="For"/>
    <x v="1"/>
  </r>
  <r>
    <x v="2"/>
    <s v="For"/>
    <x v="1"/>
  </r>
  <r>
    <x v="0"/>
    <s v="For"/>
    <x v="0"/>
  </r>
  <r>
    <x v="0"/>
    <s v="For"/>
    <x v="1"/>
  </r>
  <r>
    <x v="4"/>
    <s v="For"/>
    <x v="1"/>
  </r>
  <r>
    <x v="0"/>
    <s v="For"/>
    <x v="0"/>
  </r>
  <r>
    <x v="1"/>
    <s v="For"/>
    <x v="1"/>
  </r>
  <r>
    <x v="2"/>
    <s v="For"/>
    <x v="1"/>
  </r>
  <r>
    <x v="0"/>
    <s v="For"/>
    <x v="1"/>
  </r>
  <r>
    <x v="4"/>
    <s v="For"/>
    <x v="1"/>
  </r>
  <r>
    <x v="4"/>
    <s v="For"/>
    <x v="1"/>
  </r>
  <r>
    <x v="0"/>
    <s v="For"/>
    <x v="1"/>
  </r>
  <r>
    <x v="0"/>
    <s v="For"/>
    <x v="1"/>
  </r>
  <r>
    <x v="2"/>
    <s v="For"/>
    <x v="1"/>
  </r>
  <r>
    <x v="0"/>
    <s v="For"/>
    <x v="1"/>
  </r>
  <r>
    <x v="0"/>
    <s v="For"/>
    <x v="1"/>
  </r>
  <r>
    <x v="0"/>
    <s v="For"/>
    <x v="1"/>
  </r>
  <r>
    <x v="0"/>
    <s v="For"/>
    <x v="1"/>
  </r>
  <r>
    <x v="0"/>
    <s v="For"/>
    <x v="1"/>
  </r>
  <r>
    <x v="4"/>
    <s v="For"/>
    <x v="1"/>
  </r>
  <r>
    <x v="2"/>
    <s v="For"/>
    <x v="1"/>
  </r>
  <r>
    <x v="2"/>
    <s v="For"/>
    <x v="1"/>
  </r>
  <r>
    <x v="2"/>
    <s v="For"/>
    <x v="1"/>
  </r>
  <r>
    <x v="2"/>
    <s v="For"/>
    <x v="1"/>
  </r>
  <r>
    <x v="2"/>
    <s v="For"/>
    <x v="1"/>
  </r>
  <r>
    <x v="2"/>
    <s v="For"/>
    <x v="1"/>
  </r>
  <r>
    <x v="4"/>
    <s v="For"/>
    <x v="1"/>
  </r>
  <r>
    <x v="0"/>
    <s v="For"/>
    <x v="1"/>
  </r>
  <r>
    <x v="0"/>
    <s v="For"/>
    <x v="0"/>
  </r>
  <r>
    <x v="0"/>
    <s v="For"/>
    <x v="1"/>
  </r>
  <r>
    <x v="0"/>
    <s v="For"/>
    <x v="1"/>
  </r>
  <r>
    <x v="0"/>
    <s v="For"/>
    <x v="1"/>
  </r>
  <r>
    <x v="0"/>
    <s v="For"/>
    <x v="1"/>
  </r>
  <r>
    <x v="0"/>
    <s v="For"/>
    <x v="1"/>
  </r>
  <r>
    <x v="0"/>
    <s v="For"/>
    <x v="1"/>
  </r>
  <r>
    <x v="0"/>
    <s v="For"/>
    <x v="0"/>
  </r>
  <r>
    <x v="0"/>
    <s v="For"/>
    <x v="1"/>
  </r>
  <r>
    <x v="0"/>
    <s v="For"/>
    <x v="1"/>
  </r>
  <r>
    <x v="1"/>
    <s v="For"/>
    <x v="1"/>
  </r>
  <r>
    <x v="4"/>
    <s v="For"/>
    <x v="1"/>
  </r>
  <r>
    <x v="4"/>
    <s v="For"/>
    <x v="1"/>
  </r>
  <r>
    <x v="4"/>
    <s v="For"/>
    <x v="1"/>
  </r>
  <r>
    <x v="4"/>
    <s v="For"/>
    <x v="1"/>
  </r>
  <r>
    <x v="4"/>
    <s v="For"/>
    <x v="1"/>
  </r>
  <r>
    <x v="0"/>
    <s v="For"/>
    <x v="1"/>
  </r>
  <r>
    <x v="0"/>
    <s v="For"/>
    <x v="1"/>
  </r>
  <r>
    <x v="4"/>
    <s v="For"/>
    <x v="1"/>
  </r>
  <r>
    <x v="4"/>
    <s v="For"/>
    <x v="1"/>
  </r>
  <r>
    <x v="4"/>
    <s v="For"/>
    <x v="1"/>
  </r>
  <r>
    <x v="4"/>
    <s v="For"/>
    <x v="1"/>
  </r>
  <r>
    <x v="4"/>
    <s v="For"/>
    <x v="1"/>
  </r>
  <r>
    <x v="2"/>
    <s v="For"/>
    <x v="1"/>
  </r>
  <r>
    <x v="0"/>
    <s v="For"/>
    <x v="1"/>
  </r>
  <r>
    <x v="0"/>
    <s v="For"/>
    <x v="1"/>
  </r>
  <r>
    <x v="0"/>
    <s v="For"/>
    <x v="1"/>
  </r>
  <r>
    <x v="0"/>
    <s v="For"/>
    <x v="1"/>
  </r>
  <r>
    <x v="2"/>
    <s v="For"/>
    <x v="1"/>
  </r>
  <r>
    <x v="3"/>
    <s v="For"/>
    <x v="1"/>
  </r>
  <r>
    <x v="3"/>
    <s v="For"/>
    <x v="1"/>
  </r>
  <r>
    <x v="3"/>
    <s v="For"/>
    <x v="1"/>
  </r>
  <r>
    <x v="3"/>
    <s v="For"/>
    <x v="1"/>
  </r>
  <r>
    <x v="4"/>
    <s v="For"/>
    <x v="1"/>
  </r>
  <r>
    <x v="4"/>
    <s v="For"/>
    <x v="0"/>
  </r>
  <r>
    <x v="1"/>
    <s v="For"/>
    <x v="1"/>
  </r>
  <r>
    <x v="2"/>
    <s v="For"/>
    <x v="1"/>
  </r>
  <r>
    <x v="0"/>
    <s v="For"/>
    <x v="1"/>
  </r>
  <r>
    <x v="2"/>
    <s v="For"/>
    <x v="1"/>
  </r>
  <r>
    <x v="0"/>
    <s v="For"/>
    <x v="1"/>
  </r>
  <r>
    <x v="0"/>
    <s v="For"/>
    <x v="1"/>
  </r>
  <r>
    <x v="0"/>
    <s v="For"/>
    <x v="5"/>
  </r>
  <r>
    <x v="2"/>
    <s v="For"/>
    <x v="1"/>
  </r>
  <r>
    <x v="2"/>
    <s v="For"/>
    <x v="1"/>
  </r>
  <r>
    <x v="2"/>
    <s v="For"/>
    <x v="0"/>
  </r>
  <r>
    <x v="3"/>
    <s v="For"/>
    <x v="1"/>
  </r>
  <r>
    <x v="1"/>
    <m/>
    <x v="2"/>
  </r>
  <r>
    <x v="4"/>
    <s v="For"/>
    <x v="0"/>
  </r>
  <r>
    <x v="2"/>
    <s v="For"/>
    <x v="1"/>
  </r>
  <r>
    <x v="2"/>
    <s v="For"/>
    <x v="1"/>
  </r>
  <r>
    <x v="0"/>
    <s v="For"/>
    <x v="1"/>
  </r>
  <r>
    <x v="0"/>
    <s v="For"/>
    <x v="1"/>
  </r>
  <r>
    <x v="0"/>
    <s v="For"/>
    <x v="0"/>
  </r>
  <r>
    <x v="0"/>
    <s v="For"/>
    <x v="1"/>
  </r>
  <r>
    <x v="0"/>
    <s v="For"/>
    <x v="1"/>
  </r>
  <r>
    <x v="0"/>
    <s v="For"/>
    <x v="1"/>
  </r>
  <r>
    <x v="0"/>
    <s v="For"/>
    <x v="0"/>
  </r>
  <r>
    <x v="0"/>
    <s v="For"/>
    <x v="1"/>
  </r>
  <r>
    <x v="3"/>
    <s v="For"/>
    <x v="1"/>
  </r>
  <r>
    <x v="2"/>
    <s v="For"/>
    <x v="1"/>
  </r>
  <r>
    <x v="2"/>
    <s v="For"/>
    <x v="1"/>
  </r>
  <r>
    <x v="2"/>
    <s v="For"/>
    <x v="1"/>
  </r>
  <r>
    <x v="2"/>
    <m/>
    <x v="2"/>
  </r>
  <r>
    <x v="2"/>
    <m/>
    <x v="2"/>
  </r>
  <r>
    <x v="1"/>
    <s v="For"/>
    <x v="1"/>
  </r>
  <r>
    <x v="1"/>
    <s v="For"/>
    <x v="1"/>
  </r>
  <r>
    <x v="0"/>
    <s v="For"/>
    <x v="1"/>
  </r>
  <r>
    <x v="0"/>
    <s v="For"/>
    <x v="1"/>
  </r>
  <r>
    <x v="0"/>
    <s v="For"/>
    <x v="1"/>
  </r>
  <r>
    <x v="4"/>
    <s v="For"/>
    <x v="1"/>
  </r>
  <r>
    <x v="1"/>
    <s v="For"/>
    <x v="1"/>
  </r>
  <r>
    <x v="2"/>
    <s v="For"/>
    <x v="1"/>
  </r>
  <r>
    <x v="0"/>
    <s v="For"/>
    <x v="1"/>
  </r>
  <r>
    <x v="0"/>
    <s v="For"/>
    <x v="1"/>
  </r>
  <r>
    <x v="0"/>
    <s v="For"/>
    <x v="0"/>
  </r>
  <r>
    <x v="4"/>
    <s v="For"/>
    <x v="1"/>
  </r>
  <r>
    <x v="1"/>
    <s v="For"/>
    <x v="1"/>
  </r>
  <r>
    <x v="2"/>
    <s v="For"/>
    <x v="1"/>
  </r>
  <r>
    <x v="0"/>
    <s v="For"/>
    <x v="1"/>
  </r>
  <r>
    <x v="4"/>
    <s v="For"/>
    <x v="1"/>
  </r>
  <r>
    <x v="0"/>
    <s v="For"/>
    <x v="1"/>
  </r>
  <r>
    <x v="0"/>
    <s v="For"/>
    <x v="1"/>
  </r>
  <r>
    <x v="2"/>
    <s v="For"/>
    <x v="1"/>
  </r>
  <r>
    <x v="4"/>
    <s v="For"/>
    <x v="1"/>
  </r>
  <r>
    <x v="2"/>
    <s v="For"/>
    <x v="0"/>
  </r>
  <r>
    <x v="2"/>
    <s v="For"/>
    <x v="0"/>
  </r>
  <r>
    <x v="0"/>
    <s v="For"/>
    <x v="0"/>
  </r>
  <r>
    <x v="2"/>
    <s v="For"/>
    <x v="0"/>
  </r>
  <r>
    <x v="2"/>
    <s v="For"/>
    <x v="0"/>
  </r>
  <r>
    <x v="2"/>
    <s v="For"/>
    <x v="1"/>
  </r>
  <r>
    <x v="2"/>
    <s v="For"/>
    <x v="1"/>
  </r>
  <r>
    <x v="2"/>
    <s v="For"/>
    <x v="0"/>
  </r>
  <r>
    <x v="2"/>
    <s v="For"/>
    <x v="1"/>
  </r>
  <r>
    <x v="0"/>
    <s v="For"/>
    <x v="0"/>
  </r>
  <r>
    <x v="2"/>
    <s v="For"/>
    <x v="1"/>
  </r>
  <r>
    <x v="0"/>
    <s v="For"/>
    <x v="1"/>
  </r>
  <r>
    <x v="2"/>
    <s v="For"/>
    <x v="0"/>
  </r>
  <r>
    <x v="2"/>
    <m/>
    <x v="2"/>
  </r>
  <r>
    <x v="2"/>
    <s v="For"/>
    <x v="1"/>
  </r>
  <r>
    <x v="2"/>
    <s v="For"/>
    <x v="1"/>
  </r>
  <r>
    <x v="2"/>
    <s v="For"/>
    <x v="1"/>
  </r>
  <r>
    <x v="2"/>
    <s v="For"/>
    <x v="1"/>
  </r>
  <r>
    <x v="2"/>
    <s v="For"/>
    <x v="1"/>
  </r>
  <r>
    <x v="2"/>
    <s v="For"/>
    <x v="1"/>
  </r>
  <r>
    <x v="1"/>
    <m/>
    <x v="2"/>
  </r>
  <r>
    <x v="1"/>
    <s v="For"/>
    <x v="1"/>
  </r>
  <r>
    <x v="2"/>
    <s v="For"/>
    <x v="1"/>
  </r>
  <r>
    <x v="2"/>
    <s v="For"/>
    <x v="1"/>
  </r>
  <r>
    <x v="2"/>
    <s v="For"/>
    <x v="1"/>
  </r>
  <r>
    <x v="2"/>
    <s v="For"/>
    <x v="1"/>
  </r>
  <r>
    <x v="2"/>
    <s v="For"/>
    <x v="1"/>
  </r>
  <r>
    <x v="2"/>
    <s v="For"/>
    <x v="1"/>
  </r>
  <r>
    <x v="2"/>
    <s v="For"/>
    <x v="1"/>
  </r>
  <r>
    <x v="2"/>
    <s v="For"/>
    <x v="1"/>
  </r>
  <r>
    <x v="2"/>
    <s v="For"/>
    <x v="1"/>
  </r>
  <r>
    <x v="2"/>
    <s v="For"/>
    <x v="1"/>
  </r>
  <r>
    <x v="2"/>
    <s v="For"/>
    <x v="1"/>
  </r>
  <r>
    <x v="0"/>
    <s v="For"/>
    <x v="1"/>
  </r>
  <r>
    <x v="4"/>
    <s v="For"/>
    <x v="1"/>
  </r>
  <r>
    <x v="0"/>
    <s v="For"/>
    <x v="1"/>
  </r>
  <r>
    <x v="0"/>
    <s v="For"/>
    <x v="1"/>
  </r>
  <r>
    <x v="0"/>
    <s v="For"/>
    <x v="0"/>
  </r>
  <r>
    <x v="0"/>
    <s v="For"/>
    <x v="1"/>
  </r>
  <r>
    <x v="0"/>
    <s v="For"/>
    <x v="0"/>
  </r>
  <r>
    <x v="0"/>
    <s v="For"/>
    <x v="0"/>
  </r>
  <r>
    <x v="0"/>
    <s v="For"/>
    <x v="1"/>
  </r>
  <r>
    <x v="0"/>
    <s v="For"/>
    <x v="1"/>
  </r>
  <r>
    <x v="2"/>
    <s v="For"/>
    <x v="1"/>
  </r>
  <r>
    <x v="3"/>
    <s v="For"/>
    <x v="1"/>
  </r>
  <r>
    <x v="4"/>
    <s v="For"/>
    <x v="0"/>
  </r>
  <r>
    <x v="2"/>
    <s v="For"/>
    <x v="1"/>
  </r>
  <r>
    <x v="2"/>
    <m/>
    <x v="2"/>
  </r>
  <r>
    <x v="2"/>
    <s v="For"/>
    <x v="1"/>
  </r>
  <r>
    <x v="2"/>
    <s v="For"/>
    <x v="1"/>
  </r>
  <r>
    <x v="2"/>
    <s v="For"/>
    <x v="1"/>
  </r>
  <r>
    <x v="2"/>
    <s v="For"/>
    <x v="1"/>
  </r>
  <r>
    <x v="2"/>
    <s v="Against"/>
    <x v="0"/>
  </r>
  <r>
    <x v="2"/>
    <s v="None"/>
    <x v="0"/>
  </r>
  <r>
    <x v="2"/>
    <s v="Against"/>
    <x v="0"/>
  </r>
  <r>
    <x v="4"/>
    <s v="Against"/>
    <x v="0"/>
  </r>
  <r>
    <x v="2"/>
    <s v="For"/>
    <x v="1"/>
  </r>
  <r>
    <x v="2"/>
    <s v="For"/>
    <x v="1"/>
  </r>
  <r>
    <x v="2"/>
    <s v="For"/>
    <x v="1"/>
  </r>
  <r>
    <x v="4"/>
    <s v="For"/>
    <x v="1"/>
  </r>
  <r>
    <x v="2"/>
    <s v="For"/>
    <x v="1"/>
  </r>
  <r>
    <x v="2"/>
    <s v="For"/>
    <x v="1"/>
  </r>
  <r>
    <x v="2"/>
    <s v="For"/>
    <x v="1"/>
  </r>
  <r>
    <x v="0"/>
    <s v="For"/>
    <x v="1"/>
  </r>
  <r>
    <x v="0"/>
    <s v="For"/>
    <x v="0"/>
  </r>
  <r>
    <x v="0"/>
    <s v="For"/>
    <x v="1"/>
  </r>
  <r>
    <x v="0"/>
    <s v="For"/>
    <x v="1"/>
  </r>
  <r>
    <x v="0"/>
    <s v="For"/>
    <x v="1"/>
  </r>
  <r>
    <x v="0"/>
    <s v="For"/>
    <x v="1"/>
  </r>
  <r>
    <x v="0"/>
    <s v="For"/>
    <x v="1"/>
  </r>
  <r>
    <x v="0"/>
    <s v="For"/>
    <x v="1"/>
  </r>
  <r>
    <x v="0"/>
    <s v="For"/>
    <x v="1"/>
  </r>
  <r>
    <x v="0"/>
    <s v="For"/>
    <x v="1"/>
  </r>
  <r>
    <x v="4"/>
    <s v="For"/>
    <x v="1"/>
  </r>
  <r>
    <x v="4"/>
    <s v="For"/>
    <x v="1"/>
  </r>
  <r>
    <x v="4"/>
    <s v="For"/>
    <x v="1"/>
  </r>
  <r>
    <x v="4"/>
    <s v="For"/>
    <x v="1"/>
  </r>
  <r>
    <x v="4"/>
    <s v="For"/>
    <x v="1"/>
  </r>
  <r>
    <x v="4"/>
    <s v="For"/>
    <x v="1"/>
  </r>
  <r>
    <x v="1"/>
    <s v="For"/>
    <x v="1"/>
  </r>
  <r>
    <x v="2"/>
    <s v="For"/>
    <x v="1"/>
  </r>
  <r>
    <x v="0"/>
    <s v="For"/>
    <x v="1"/>
  </r>
  <r>
    <x v="0"/>
    <s v="For"/>
    <x v="1"/>
  </r>
  <r>
    <x v="2"/>
    <s v="For"/>
    <x v="1"/>
  </r>
  <r>
    <x v="2"/>
    <s v="For"/>
    <x v="1"/>
  </r>
  <r>
    <x v="2"/>
    <s v="For"/>
    <x v="1"/>
  </r>
  <r>
    <x v="2"/>
    <s v="For"/>
    <x v="1"/>
  </r>
  <r>
    <x v="2"/>
    <s v="For"/>
    <x v="1"/>
  </r>
  <r>
    <x v="2"/>
    <s v="For"/>
    <x v="0"/>
  </r>
  <r>
    <x v="2"/>
    <s v="For"/>
    <x v="1"/>
  </r>
  <r>
    <x v="2"/>
    <s v="For"/>
    <x v="0"/>
  </r>
  <r>
    <x v="4"/>
    <s v="For"/>
    <x v="1"/>
  </r>
  <r>
    <x v="0"/>
    <s v="For"/>
    <x v="1"/>
  </r>
  <r>
    <x v="0"/>
    <s v="For"/>
    <x v="1"/>
  </r>
  <r>
    <x v="0"/>
    <s v="For"/>
    <x v="1"/>
  </r>
  <r>
    <x v="4"/>
    <s v="For"/>
    <x v="1"/>
  </r>
  <r>
    <x v="4"/>
    <s v="For"/>
    <x v="1"/>
  </r>
  <r>
    <x v="4"/>
    <s v="For"/>
    <x v="1"/>
  </r>
  <r>
    <x v="2"/>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m/>
    <x v="2"/>
  </r>
  <r>
    <x v="2"/>
    <s v="For"/>
    <x v="1"/>
  </r>
  <r>
    <x v="2"/>
    <m/>
    <x v="2"/>
  </r>
  <r>
    <x v="1"/>
    <s v="For"/>
    <x v="1"/>
  </r>
  <r>
    <x v="1"/>
    <s v="For"/>
    <x v="1"/>
  </r>
  <r>
    <x v="0"/>
    <s v="For"/>
    <x v="1"/>
  </r>
  <r>
    <x v="0"/>
    <s v="For"/>
    <x v="1"/>
  </r>
  <r>
    <x v="2"/>
    <s v="For"/>
    <x v="1"/>
  </r>
  <r>
    <x v="0"/>
    <s v="For"/>
    <x v="0"/>
  </r>
  <r>
    <x v="2"/>
    <s v="For"/>
    <x v="0"/>
  </r>
  <r>
    <x v="1"/>
    <s v="For"/>
    <x v="1"/>
  </r>
  <r>
    <x v="4"/>
    <s v="For"/>
    <x v="1"/>
  </r>
  <r>
    <x v="0"/>
    <s v="For"/>
    <x v="0"/>
  </r>
  <r>
    <x v="4"/>
    <s v="For"/>
    <x v="1"/>
  </r>
  <r>
    <x v="2"/>
    <s v="For"/>
    <x v="1"/>
  </r>
  <r>
    <x v="0"/>
    <s v="For"/>
    <x v="1"/>
  </r>
  <r>
    <x v="0"/>
    <s v="For"/>
    <x v="0"/>
  </r>
  <r>
    <x v="0"/>
    <s v="For"/>
    <x v="1"/>
  </r>
  <r>
    <x v="2"/>
    <s v="For"/>
    <x v="1"/>
  </r>
  <r>
    <x v="3"/>
    <s v="For"/>
    <x v="1"/>
  </r>
  <r>
    <x v="3"/>
    <s v="For"/>
    <x v="1"/>
  </r>
  <r>
    <x v="2"/>
    <s v="For"/>
    <x v="1"/>
  </r>
  <r>
    <x v="3"/>
    <s v="For"/>
    <x v="1"/>
  </r>
  <r>
    <x v="3"/>
    <s v="For"/>
    <x v="1"/>
  </r>
  <r>
    <x v="3"/>
    <s v="For"/>
    <x v="1"/>
  </r>
  <r>
    <x v="3"/>
    <s v="For"/>
    <x v="1"/>
  </r>
  <r>
    <x v="2"/>
    <s v="For"/>
    <x v="1"/>
  </r>
  <r>
    <x v="2"/>
    <s v="For"/>
    <x v="1"/>
  </r>
  <r>
    <x v="1"/>
    <s v="For"/>
    <x v="1"/>
  </r>
  <r>
    <x v="4"/>
    <s v="For"/>
    <x v="1"/>
  </r>
  <r>
    <x v="4"/>
    <s v="For"/>
    <x v="1"/>
  </r>
  <r>
    <x v="4"/>
    <s v="For"/>
    <x v="1"/>
  </r>
  <r>
    <x v="4"/>
    <s v="For"/>
    <x v="1"/>
  </r>
  <r>
    <x v="4"/>
    <s v="For"/>
    <x v="1"/>
  </r>
  <r>
    <x v="4"/>
    <s v="For"/>
    <x v="1"/>
  </r>
  <r>
    <x v="4"/>
    <s v="For"/>
    <x v="1"/>
  </r>
  <r>
    <x v="4"/>
    <s v="For"/>
    <x v="1"/>
  </r>
  <r>
    <x v="4"/>
    <s v="For"/>
    <x v="1"/>
  </r>
  <r>
    <x v="4"/>
    <s v="For"/>
    <x v="1"/>
  </r>
  <r>
    <x v="4"/>
    <s v="For"/>
    <x v="1"/>
  </r>
  <r>
    <x v="4"/>
    <s v="For"/>
    <x v="1"/>
  </r>
  <r>
    <x v="4"/>
    <s v="For"/>
    <x v="1"/>
  </r>
  <r>
    <x v="2"/>
    <s v="For"/>
    <x v="1"/>
  </r>
  <r>
    <x v="2"/>
    <s v="For"/>
    <x v="0"/>
  </r>
  <r>
    <x v="3"/>
    <s v="For"/>
    <x v="1"/>
  </r>
  <r>
    <x v="2"/>
    <s v="For"/>
    <x v="1"/>
  </r>
  <r>
    <x v="3"/>
    <s v="For"/>
    <x v="1"/>
  </r>
  <r>
    <x v="2"/>
    <s v="For"/>
    <x v="1"/>
  </r>
  <r>
    <x v="0"/>
    <s v="For"/>
    <x v="1"/>
  </r>
  <r>
    <x v="2"/>
    <s v="For"/>
    <x v="1"/>
  </r>
  <r>
    <x v="2"/>
    <s v="For"/>
    <x v="0"/>
  </r>
  <r>
    <x v="0"/>
    <s v="For"/>
    <x v="1"/>
  </r>
  <r>
    <x v="0"/>
    <s v="For"/>
    <x v="1"/>
  </r>
  <r>
    <x v="0"/>
    <s v="For"/>
    <x v="1"/>
  </r>
  <r>
    <x v="0"/>
    <s v="For"/>
    <x v="1"/>
  </r>
  <r>
    <x v="0"/>
    <s v="For"/>
    <x v="1"/>
  </r>
  <r>
    <x v="3"/>
    <s v="For"/>
    <x v="1"/>
  </r>
  <r>
    <x v="3"/>
    <s v="For"/>
    <x v="1"/>
  </r>
  <r>
    <x v="3"/>
    <s v="For"/>
    <x v="0"/>
  </r>
  <r>
    <x v="4"/>
    <s v="For"/>
    <x v="1"/>
  </r>
  <r>
    <x v="4"/>
    <s v="For"/>
    <x v="0"/>
  </r>
  <r>
    <x v="0"/>
    <s v="For"/>
    <x v="0"/>
  </r>
  <r>
    <x v="2"/>
    <s v="For"/>
    <x v="0"/>
  </r>
  <r>
    <x v="2"/>
    <s v="For"/>
    <x v="1"/>
  </r>
  <r>
    <x v="2"/>
    <s v="For"/>
    <x v="1"/>
  </r>
  <r>
    <x v="2"/>
    <s v="For"/>
    <x v="1"/>
  </r>
  <r>
    <x v="2"/>
    <s v="For"/>
    <x v="1"/>
  </r>
  <r>
    <x v="2"/>
    <s v="For"/>
    <x v="0"/>
  </r>
  <r>
    <x v="2"/>
    <s v="For"/>
    <x v="1"/>
  </r>
  <r>
    <x v="2"/>
    <s v="For"/>
    <x v="1"/>
  </r>
  <r>
    <x v="2"/>
    <s v="For"/>
    <x v="1"/>
  </r>
  <r>
    <x v="2"/>
    <s v="For"/>
    <x v="1"/>
  </r>
  <r>
    <x v="2"/>
    <s v="For"/>
    <x v="1"/>
  </r>
  <r>
    <x v="1"/>
    <s v="For"/>
    <x v="1"/>
  </r>
  <r>
    <x v="2"/>
    <s v="For"/>
    <x v="1"/>
  </r>
  <r>
    <x v="0"/>
    <s v="For"/>
    <x v="1"/>
  </r>
  <r>
    <x v="4"/>
    <s v="For"/>
    <x v="1"/>
  </r>
  <r>
    <x v="4"/>
    <s v="For"/>
    <x v="1"/>
  </r>
  <r>
    <x v="0"/>
    <s v="For"/>
    <x v="1"/>
  </r>
  <r>
    <x v="0"/>
    <s v="For"/>
    <x v="1"/>
  </r>
  <r>
    <x v="0"/>
    <s v="For"/>
    <x v="1"/>
  </r>
  <r>
    <x v="0"/>
    <s v="For"/>
    <x v="1"/>
  </r>
  <r>
    <x v="2"/>
    <s v="For"/>
    <x v="1"/>
  </r>
  <r>
    <x v="2"/>
    <s v="For"/>
    <x v="1"/>
  </r>
  <r>
    <x v="4"/>
    <s v="For"/>
    <x v="1"/>
  </r>
  <r>
    <x v="2"/>
    <s v="For"/>
    <x v="1"/>
  </r>
  <r>
    <x v="2"/>
    <s v="For"/>
    <x v="1"/>
  </r>
  <r>
    <x v="2"/>
    <s v="For"/>
    <x v="1"/>
  </r>
  <r>
    <x v="2"/>
    <s v="For"/>
    <x v="1"/>
  </r>
  <r>
    <x v="2"/>
    <m/>
    <x v="2"/>
  </r>
  <r>
    <x v="2"/>
    <s v="For"/>
    <x v="1"/>
  </r>
  <r>
    <x v="2"/>
    <s v="For"/>
    <x v="1"/>
  </r>
  <r>
    <x v="2"/>
    <m/>
    <x v="2"/>
  </r>
  <r>
    <x v="2"/>
    <s v="For"/>
    <x v="1"/>
  </r>
  <r>
    <x v="0"/>
    <s v="For"/>
    <x v="1"/>
  </r>
  <r>
    <x v="1"/>
    <s v="For"/>
    <x v="1"/>
  </r>
  <r>
    <x v="0"/>
    <s v="For"/>
    <x v="1"/>
  </r>
  <r>
    <x v="4"/>
    <s v="For"/>
    <x v="1"/>
  </r>
  <r>
    <x v="2"/>
    <s v="For"/>
    <x v="0"/>
  </r>
  <r>
    <x v="2"/>
    <s v="For"/>
    <x v="1"/>
  </r>
  <r>
    <x v="2"/>
    <s v="For"/>
    <x v="1"/>
  </r>
  <r>
    <x v="2"/>
    <s v="For"/>
    <x v="1"/>
  </r>
  <r>
    <x v="0"/>
    <s v="For"/>
    <x v="1"/>
  </r>
  <r>
    <x v="0"/>
    <s v="For"/>
    <x v="1"/>
  </r>
  <r>
    <x v="0"/>
    <s v="For"/>
    <x v="1"/>
  </r>
  <r>
    <x v="0"/>
    <s v="For"/>
    <x v="1"/>
  </r>
  <r>
    <x v="1"/>
    <s v="For"/>
    <x v="1"/>
  </r>
  <r>
    <x v="2"/>
    <s v="For"/>
    <x v="1"/>
  </r>
  <r>
    <x v="0"/>
    <s v="For"/>
    <x v="1"/>
  </r>
  <r>
    <x v="0"/>
    <s v="For"/>
    <x v="0"/>
  </r>
  <r>
    <x v="0"/>
    <s v="For"/>
    <x v="1"/>
  </r>
  <r>
    <x v="4"/>
    <s v="For"/>
    <x v="1"/>
  </r>
  <r>
    <x v="1"/>
    <s v="For"/>
    <x v="1"/>
  </r>
  <r>
    <x v="1"/>
    <s v="For"/>
    <x v="1"/>
  </r>
  <r>
    <x v="2"/>
    <s v="For"/>
    <x v="1"/>
  </r>
  <r>
    <x v="0"/>
    <s v="For"/>
    <x v="1"/>
  </r>
  <r>
    <x v="0"/>
    <s v="For"/>
    <x v="1"/>
  </r>
  <r>
    <x v="0"/>
    <s v="For"/>
    <x v="1"/>
  </r>
  <r>
    <x v="4"/>
    <s v="For"/>
    <x v="1"/>
  </r>
  <r>
    <x v="2"/>
    <s v="For"/>
    <x v="1"/>
  </r>
  <r>
    <x v="0"/>
    <s v="For"/>
    <x v="1"/>
  </r>
  <r>
    <x v="0"/>
    <s v="For"/>
    <x v="1"/>
  </r>
  <r>
    <x v="0"/>
    <s v="For"/>
    <x v="1"/>
  </r>
  <r>
    <x v="0"/>
    <s v="For"/>
    <x v="1"/>
  </r>
  <r>
    <x v="1"/>
    <s v="For"/>
    <x v="1"/>
  </r>
  <r>
    <x v="2"/>
    <s v="For"/>
    <x v="1"/>
  </r>
  <r>
    <x v="0"/>
    <s v="For"/>
    <x v="0"/>
  </r>
  <r>
    <x v="0"/>
    <s v="For"/>
    <x v="1"/>
  </r>
  <r>
    <x v="4"/>
    <s v="For"/>
    <x v="1"/>
  </r>
  <r>
    <x v="4"/>
    <s v="For"/>
    <x v="1"/>
  </r>
  <r>
    <x v="2"/>
    <s v="For"/>
    <x v="1"/>
  </r>
  <r>
    <x v="2"/>
    <s v="For"/>
    <x v="1"/>
  </r>
  <r>
    <x v="2"/>
    <s v="For"/>
    <x v="1"/>
  </r>
  <r>
    <x v="2"/>
    <s v="For"/>
    <x v="1"/>
  </r>
  <r>
    <x v="2"/>
    <s v="For"/>
    <x v="1"/>
  </r>
  <r>
    <x v="2"/>
    <s v="For"/>
    <x v="1"/>
  </r>
  <r>
    <x v="2"/>
    <s v="For"/>
    <x v="1"/>
  </r>
  <r>
    <x v="2"/>
    <s v="For"/>
    <x v="1"/>
  </r>
  <r>
    <x v="2"/>
    <s v="For"/>
    <x v="1"/>
  </r>
  <r>
    <x v="2"/>
    <s v="For"/>
    <x v="1"/>
  </r>
  <r>
    <x v="2"/>
    <s v="For"/>
    <x v="1"/>
  </r>
  <r>
    <x v="2"/>
    <s v="For"/>
    <x v="0"/>
  </r>
  <r>
    <x v="2"/>
    <s v="For"/>
    <x v="0"/>
  </r>
  <r>
    <x v="0"/>
    <s v="For"/>
    <x v="0"/>
  </r>
  <r>
    <x v="2"/>
    <s v="For"/>
    <x v="0"/>
  </r>
  <r>
    <x v="0"/>
    <s v="For"/>
    <x v="1"/>
  </r>
  <r>
    <x v="0"/>
    <s v="For"/>
    <x v="0"/>
  </r>
  <r>
    <x v="0"/>
    <s v="For"/>
    <x v="0"/>
  </r>
  <r>
    <x v="0"/>
    <s v="For"/>
    <x v="0"/>
  </r>
  <r>
    <x v="0"/>
    <s v="For"/>
    <x v="1"/>
  </r>
  <r>
    <x v="0"/>
    <s v="For"/>
    <x v="1"/>
  </r>
  <r>
    <x v="0"/>
    <s v="For"/>
    <x v="1"/>
  </r>
  <r>
    <x v="0"/>
    <s v="For"/>
    <x v="1"/>
  </r>
  <r>
    <x v="0"/>
    <s v="For"/>
    <x v="1"/>
  </r>
  <r>
    <x v="0"/>
    <s v="For"/>
    <x v="1"/>
  </r>
  <r>
    <x v="0"/>
    <s v="For"/>
    <x v="1"/>
  </r>
  <r>
    <x v="0"/>
    <s v="For"/>
    <x v="1"/>
  </r>
  <r>
    <x v="0"/>
    <s v="For"/>
    <x v="1"/>
  </r>
  <r>
    <x v="2"/>
    <s v="For"/>
    <x v="1"/>
  </r>
  <r>
    <x v="2"/>
    <s v="For"/>
    <x v="1"/>
  </r>
  <r>
    <x v="2"/>
    <s v="For"/>
    <x v="1"/>
  </r>
  <r>
    <x v="1"/>
    <s v="For"/>
    <x v="1"/>
  </r>
  <r>
    <x v="2"/>
    <s v="For"/>
    <x v="1"/>
  </r>
  <r>
    <x v="0"/>
    <s v="For"/>
    <x v="0"/>
  </r>
  <r>
    <x v="0"/>
    <s v="For"/>
    <x v="1"/>
  </r>
  <r>
    <x v="4"/>
    <s v="For"/>
    <x v="1"/>
  </r>
  <r>
    <x v="2"/>
    <s v="For"/>
    <x v="1"/>
  </r>
  <r>
    <x v="1"/>
    <s v="For"/>
    <x v="1"/>
  </r>
  <r>
    <x v="2"/>
    <s v="For"/>
    <x v="1"/>
  </r>
  <r>
    <x v="0"/>
    <s v="For"/>
    <x v="0"/>
  </r>
  <r>
    <x v="4"/>
    <s v="For"/>
    <x v="1"/>
  </r>
  <r>
    <x v="4"/>
    <s v="For"/>
    <x v="1"/>
  </r>
  <r>
    <x v="1"/>
    <s v="For"/>
    <x v="1"/>
  </r>
  <r>
    <x v="0"/>
    <s v="For"/>
    <x v="0"/>
  </r>
  <r>
    <x v="0"/>
    <s v="For"/>
    <x v="0"/>
  </r>
  <r>
    <x v="0"/>
    <s v="For"/>
    <x v="1"/>
  </r>
  <r>
    <x v="0"/>
    <s v="For"/>
    <x v="1"/>
  </r>
  <r>
    <x v="2"/>
    <s v="For"/>
    <x v="0"/>
  </r>
  <r>
    <x v="2"/>
    <s v="For"/>
    <x v="0"/>
  </r>
  <r>
    <x v="2"/>
    <s v="For"/>
    <x v="0"/>
  </r>
  <r>
    <x v="1"/>
    <s v="For"/>
    <x v="1"/>
  </r>
  <r>
    <x v="4"/>
    <s v="For"/>
    <x v="1"/>
  </r>
  <r>
    <x v="2"/>
    <s v="For"/>
    <x v="1"/>
  </r>
  <r>
    <x v="0"/>
    <s v="For"/>
    <x v="0"/>
  </r>
  <r>
    <x v="0"/>
    <s v="For"/>
    <x v="1"/>
  </r>
  <r>
    <x v="2"/>
    <s v="For"/>
    <x v="1"/>
  </r>
  <r>
    <x v="2"/>
    <s v="For"/>
    <x v="1"/>
  </r>
  <r>
    <x v="0"/>
    <s v="For"/>
    <x v="0"/>
  </r>
  <r>
    <x v="0"/>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1"/>
    <s v="For"/>
    <x v="1"/>
  </r>
  <r>
    <x v="2"/>
    <s v="For"/>
    <x v="1"/>
  </r>
  <r>
    <x v="2"/>
    <s v="For"/>
    <x v="1"/>
  </r>
  <r>
    <x v="2"/>
    <s v="For"/>
    <x v="1"/>
  </r>
  <r>
    <x v="2"/>
    <s v="For"/>
    <x v="1"/>
  </r>
  <r>
    <x v="2"/>
    <s v="For"/>
    <x v="1"/>
  </r>
  <r>
    <x v="2"/>
    <s v="For"/>
    <x v="1"/>
  </r>
  <r>
    <x v="1"/>
    <s v="For"/>
    <x v="1"/>
  </r>
  <r>
    <x v="2"/>
    <s v="For"/>
    <x v="1"/>
  </r>
  <r>
    <x v="0"/>
    <s v="For"/>
    <x v="1"/>
  </r>
  <r>
    <x v="4"/>
    <s v="For"/>
    <x v="1"/>
  </r>
  <r>
    <x v="4"/>
    <s v="For"/>
    <x v="1"/>
  </r>
  <r>
    <x v="1"/>
    <s v="For"/>
    <x v="1"/>
  </r>
  <r>
    <x v="2"/>
    <s v="For"/>
    <x v="1"/>
  </r>
  <r>
    <x v="0"/>
    <s v="For"/>
    <x v="1"/>
  </r>
  <r>
    <x v="4"/>
    <s v="For"/>
    <x v="1"/>
  </r>
  <r>
    <x v="4"/>
    <s v="For"/>
    <x v="1"/>
  </r>
  <r>
    <x v="2"/>
    <s v="For"/>
    <x v="1"/>
  </r>
  <r>
    <x v="2"/>
    <s v="For"/>
    <x v="1"/>
  </r>
  <r>
    <x v="2"/>
    <s v="For"/>
    <x v="1"/>
  </r>
  <r>
    <x v="2"/>
    <s v="For"/>
    <x v="1"/>
  </r>
  <r>
    <x v="2"/>
    <s v="For"/>
    <x v="1"/>
  </r>
  <r>
    <x v="2"/>
    <s v="For"/>
    <x v="1"/>
  </r>
  <r>
    <x v="2"/>
    <s v="For"/>
    <x v="1"/>
  </r>
  <r>
    <x v="0"/>
    <s v="For"/>
    <x v="1"/>
  </r>
  <r>
    <x v="1"/>
    <s v="For"/>
    <x v="1"/>
  </r>
  <r>
    <x v="2"/>
    <s v="For"/>
    <x v="1"/>
  </r>
  <r>
    <x v="0"/>
    <s v="For"/>
    <x v="0"/>
  </r>
  <r>
    <x v="0"/>
    <s v="For"/>
    <x v="1"/>
  </r>
  <r>
    <x v="4"/>
    <s v="For"/>
    <x v="1"/>
  </r>
  <r>
    <x v="4"/>
    <s v="For"/>
    <x v="1"/>
  </r>
  <r>
    <x v="0"/>
    <s v="For"/>
    <x v="1"/>
  </r>
  <r>
    <x v="0"/>
    <s v="For"/>
    <x v="1"/>
  </r>
  <r>
    <x v="0"/>
    <s v="For"/>
    <x v="1"/>
  </r>
  <r>
    <x v="2"/>
    <s v="For"/>
    <x v="0"/>
  </r>
  <r>
    <x v="2"/>
    <s v="For"/>
    <x v="0"/>
  </r>
  <r>
    <x v="2"/>
    <s v="For"/>
    <x v="0"/>
  </r>
  <r>
    <x v="2"/>
    <s v="For"/>
    <x v="1"/>
  </r>
  <r>
    <x v="4"/>
    <s v="For"/>
    <x v="1"/>
  </r>
  <r>
    <x v="4"/>
    <s v="For"/>
    <x v="1"/>
  </r>
  <r>
    <x v="2"/>
    <s v="For"/>
    <x v="1"/>
  </r>
  <r>
    <x v="1"/>
    <s v="For"/>
    <x v="1"/>
  </r>
  <r>
    <x v="2"/>
    <s v="For"/>
    <x v="1"/>
  </r>
  <r>
    <x v="0"/>
    <s v="For"/>
    <x v="1"/>
  </r>
  <r>
    <x v="4"/>
    <s v="For"/>
    <x v="1"/>
  </r>
  <r>
    <x v="0"/>
    <s v="For"/>
    <x v="1"/>
  </r>
  <r>
    <x v="4"/>
    <s v="For"/>
    <x v="1"/>
  </r>
  <r>
    <x v="2"/>
    <s v="For"/>
    <x v="1"/>
  </r>
  <r>
    <x v="2"/>
    <s v="For"/>
    <x v="1"/>
  </r>
  <r>
    <x v="2"/>
    <s v="For"/>
    <x v="1"/>
  </r>
  <r>
    <x v="1"/>
    <s v="For"/>
    <x v="1"/>
  </r>
  <r>
    <x v="2"/>
    <s v="For"/>
    <x v="1"/>
  </r>
  <r>
    <x v="0"/>
    <s v="For"/>
    <x v="1"/>
  </r>
  <r>
    <x v="0"/>
    <s v="For"/>
    <x v="0"/>
  </r>
  <r>
    <x v="4"/>
    <s v="For"/>
    <x v="0"/>
  </r>
  <r>
    <x v="4"/>
    <s v="For"/>
    <x v="1"/>
  </r>
  <r>
    <x v="0"/>
    <s v="For"/>
    <x v="1"/>
  </r>
  <r>
    <x v="0"/>
    <s v="For"/>
    <x v="1"/>
  </r>
  <r>
    <x v="0"/>
    <s v="For"/>
    <x v="1"/>
  </r>
  <r>
    <x v="2"/>
    <s v="For"/>
    <x v="1"/>
  </r>
  <r>
    <x v="4"/>
    <s v="For"/>
    <x v="1"/>
  </r>
  <r>
    <x v="2"/>
    <s v="For"/>
    <x v="1"/>
  </r>
  <r>
    <x v="2"/>
    <s v="For"/>
    <x v="1"/>
  </r>
  <r>
    <x v="2"/>
    <s v="For"/>
    <x v="1"/>
  </r>
  <r>
    <x v="4"/>
    <s v="For"/>
    <x v="1"/>
  </r>
  <r>
    <x v="2"/>
    <s v="For"/>
    <x v="1"/>
  </r>
  <r>
    <x v="1"/>
    <s v="For"/>
    <x v="1"/>
  </r>
  <r>
    <x v="2"/>
    <s v="For"/>
    <x v="1"/>
  </r>
  <r>
    <x v="0"/>
    <s v="For"/>
    <x v="0"/>
  </r>
  <r>
    <x v="4"/>
    <s v="For"/>
    <x v="1"/>
  </r>
  <r>
    <x v="0"/>
    <s v="For"/>
    <x v="1"/>
  </r>
  <r>
    <x v="0"/>
    <s v="For"/>
    <x v="1"/>
  </r>
  <r>
    <x v="0"/>
    <s v="For"/>
    <x v="1"/>
  </r>
  <r>
    <x v="0"/>
    <s v="For"/>
    <x v="1"/>
  </r>
  <r>
    <x v="0"/>
    <s v="For"/>
    <x v="1"/>
  </r>
  <r>
    <x v="4"/>
    <s v="For"/>
    <x v="1"/>
  </r>
  <r>
    <x v="1"/>
    <s v="For"/>
    <x v="1"/>
  </r>
  <r>
    <x v="2"/>
    <s v="For"/>
    <x v="1"/>
  </r>
  <r>
    <x v="0"/>
    <s v="For"/>
    <x v="0"/>
  </r>
  <r>
    <x v="4"/>
    <s v="For"/>
    <x v="1"/>
  </r>
  <r>
    <x v="0"/>
    <s v="For"/>
    <x v="1"/>
  </r>
  <r>
    <x v="4"/>
    <s v="For"/>
    <x v="1"/>
  </r>
  <r>
    <x v="2"/>
    <s v="For"/>
    <x v="1"/>
  </r>
  <r>
    <x v="2"/>
    <s v="For"/>
    <x v="1"/>
  </r>
  <r>
    <x v="2"/>
    <s v="For"/>
    <x v="1"/>
  </r>
  <r>
    <x v="2"/>
    <s v="For"/>
    <x v="1"/>
  </r>
  <r>
    <x v="2"/>
    <s v="For"/>
    <x v="1"/>
  </r>
  <r>
    <x v="1"/>
    <s v="For"/>
    <x v="1"/>
  </r>
  <r>
    <x v="2"/>
    <s v="For"/>
    <x v="1"/>
  </r>
  <r>
    <x v="0"/>
    <s v="For"/>
    <x v="1"/>
  </r>
  <r>
    <x v="0"/>
    <s v="For"/>
    <x v="1"/>
  </r>
  <r>
    <x v="4"/>
    <s v="For"/>
    <x v="1"/>
  </r>
  <r>
    <x v="0"/>
    <s v="For"/>
    <x v="1"/>
  </r>
  <r>
    <x v="0"/>
    <s v="For"/>
    <x v="1"/>
  </r>
  <r>
    <x v="0"/>
    <s v="For"/>
    <x v="1"/>
  </r>
  <r>
    <x v="0"/>
    <s v="For"/>
    <x v="1"/>
  </r>
  <r>
    <x v="0"/>
    <s v="For"/>
    <x v="1"/>
  </r>
  <r>
    <x v="4"/>
    <s v="For"/>
    <x v="1"/>
  </r>
  <r>
    <x v="2"/>
    <s v="For"/>
    <x v="1"/>
  </r>
  <r>
    <x v="2"/>
    <s v="For"/>
    <x v="1"/>
  </r>
  <r>
    <x v="0"/>
    <s v="For"/>
    <x v="1"/>
  </r>
  <r>
    <x v="0"/>
    <s v="For"/>
    <x v="1"/>
  </r>
  <r>
    <x v="4"/>
    <s v="For"/>
    <x v="1"/>
  </r>
  <r>
    <x v="4"/>
    <s v="For"/>
    <x v="1"/>
  </r>
  <r>
    <x v="0"/>
    <s v="For"/>
    <x v="1"/>
  </r>
  <r>
    <x v="4"/>
    <s v="For"/>
    <x v="1"/>
  </r>
  <r>
    <x v="2"/>
    <s v="For"/>
    <x v="1"/>
  </r>
  <r>
    <x v="2"/>
    <s v="For"/>
    <x v="1"/>
  </r>
  <r>
    <x v="2"/>
    <s v="For"/>
    <x v="1"/>
  </r>
  <r>
    <x v="1"/>
    <s v="For"/>
    <x v="1"/>
  </r>
  <r>
    <x v="1"/>
    <s v="For"/>
    <x v="1"/>
  </r>
  <r>
    <x v="1"/>
    <s v="For"/>
    <x v="1"/>
  </r>
  <r>
    <x v="2"/>
    <s v="For"/>
    <x v="1"/>
  </r>
  <r>
    <x v="0"/>
    <s v="For"/>
    <x v="1"/>
  </r>
  <r>
    <x v="4"/>
    <s v="For"/>
    <x v="1"/>
  </r>
  <r>
    <x v="2"/>
    <s v="For"/>
    <x v="0"/>
  </r>
  <r>
    <x v="4"/>
    <s v="For"/>
    <x v="1"/>
  </r>
  <r>
    <x v="2"/>
    <s v="For"/>
    <x v="1"/>
  </r>
  <r>
    <x v="2"/>
    <s v="For"/>
    <x v="1"/>
  </r>
  <r>
    <x v="1"/>
    <s v="For"/>
    <x v="1"/>
  </r>
  <r>
    <x v="2"/>
    <s v="For"/>
    <x v="1"/>
  </r>
  <r>
    <x v="4"/>
    <s v="For"/>
    <x v="1"/>
  </r>
  <r>
    <x v="0"/>
    <s v="For"/>
    <x v="1"/>
  </r>
  <r>
    <x v="2"/>
    <s v="For"/>
    <x v="1"/>
  </r>
  <r>
    <x v="0"/>
    <s v="For"/>
    <x v="1"/>
  </r>
  <r>
    <x v="2"/>
    <s v="For"/>
    <x v="1"/>
  </r>
  <r>
    <x v="0"/>
    <s v="For"/>
    <x v="0"/>
  </r>
  <r>
    <x v="4"/>
    <s v="For"/>
    <x v="1"/>
  </r>
  <r>
    <x v="2"/>
    <s v="For"/>
    <x v="1"/>
  </r>
  <r>
    <x v="4"/>
    <s v="For"/>
    <x v="1"/>
  </r>
  <r>
    <x v="0"/>
    <s v="For"/>
    <x v="1"/>
  </r>
  <r>
    <x v="0"/>
    <s v="For"/>
    <x v="1"/>
  </r>
  <r>
    <x v="0"/>
    <s v="For"/>
    <x v="1"/>
  </r>
  <r>
    <x v="2"/>
    <s v="For"/>
    <x v="1"/>
  </r>
  <r>
    <x v="1"/>
    <s v="For"/>
    <x v="1"/>
  </r>
  <r>
    <x v="1"/>
    <s v="For"/>
    <x v="1"/>
  </r>
  <r>
    <x v="0"/>
    <s v="For"/>
    <x v="0"/>
  </r>
  <r>
    <x v="0"/>
    <s v="For"/>
    <x v="1"/>
  </r>
  <r>
    <x v="4"/>
    <s v="For"/>
    <x v="1"/>
  </r>
  <r>
    <x v="4"/>
    <s v="For"/>
    <x v="1"/>
  </r>
  <r>
    <x v="2"/>
    <s v="For"/>
    <x v="1"/>
  </r>
  <r>
    <x v="0"/>
    <s v="For"/>
    <x v="0"/>
  </r>
  <r>
    <x v="4"/>
    <s v="For"/>
    <x v="1"/>
  </r>
  <r>
    <x v="0"/>
    <s v="For"/>
    <x v="1"/>
  </r>
  <r>
    <x v="1"/>
    <s v="For"/>
    <x v="1"/>
  </r>
  <r>
    <x v="1"/>
    <s v="For"/>
    <x v="1"/>
  </r>
  <r>
    <x v="0"/>
    <s v="For"/>
    <x v="1"/>
  </r>
  <r>
    <x v="0"/>
    <s v="For"/>
    <x v="0"/>
  </r>
  <r>
    <x v="4"/>
    <s v="For"/>
    <x v="1"/>
  </r>
  <r>
    <x v="4"/>
    <s v="For"/>
    <x v="1"/>
  </r>
  <r>
    <x v="2"/>
    <s v="For"/>
    <x v="1"/>
  </r>
  <r>
    <x v="2"/>
    <s v="For"/>
    <x v="1"/>
  </r>
  <r>
    <x v="2"/>
    <s v="For"/>
    <x v="0"/>
  </r>
  <r>
    <x v="2"/>
    <s v="For"/>
    <x v="0"/>
  </r>
  <r>
    <x v="0"/>
    <s v="For"/>
    <x v="1"/>
  </r>
  <r>
    <x v="4"/>
    <s v="For"/>
    <x v="1"/>
  </r>
  <r>
    <x v="1"/>
    <s v="For"/>
    <x v="1"/>
  </r>
  <r>
    <x v="1"/>
    <s v="For"/>
    <x v="1"/>
  </r>
  <r>
    <x v="1"/>
    <s v="For"/>
    <x v="1"/>
  </r>
  <r>
    <x v="2"/>
    <s v="For"/>
    <x v="1"/>
  </r>
  <r>
    <x v="0"/>
    <s v="For"/>
    <x v="1"/>
  </r>
  <r>
    <x v="0"/>
    <s v="For"/>
    <x v="1"/>
  </r>
  <r>
    <x v="0"/>
    <s v="For"/>
    <x v="1"/>
  </r>
  <r>
    <x v="0"/>
    <s v="For"/>
    <x v="1"/>
  </r>
  <r>
    <x v="0"/>
    <s v="For"/>
    <x v="1"/>
  </r>
  <r>
    <x v="0"/>
    <s v="For"/>
    <x v="1"/>
  </r>
  <r>
    <x v="0"/>
    <s v="For"/>
    <x v="1"/>
  </r>
  <r>
    <x v="0"/>
    <s v="For"/>
    <x v="1"/>
  </r>
  <r>
    <x v="0"/>
    <s v="For"/>
    <x v="1"/>
  </r>
  <r>
    <x v="0"/>
    <s v="For"/>
    <x v="0"/>
  </r>
  <r>
    <x v="4"/>
    <s v="For"/>
    <x v="1"/>
  </r>
  <r>
    <x v="2"/>
    <s v="For"/>
    <x v="1"/>
  </r>
  <r>
    <x v="2"/>
    <s v="For"/>
    <x v="1"/>
  </r>
  <r>
    <x v="2"/>
    <s v="For"/>
    <x v="1"/>
  </r>
  <r>
    <x v="3"/>
    <s v="For"/>
    <x v="1"/>
  </r>
  <r>
    <x v="2"/>
    <s v="For"/>
    <x v="1"/>
  </r>
  <r>
    <x v="0"/>
    <s v="For"/>
    <x v="1"/>
  </r>
  <r>
    <x v="0"/>
    <s v="For"/>
    <x v="1"/>
  </r>
  <r>
    <x v="0"/>
    <s v="For"/>
    <x v="1"/>
  </r>
  <r>
    <x v="0"/>
    <s v="For"/>
    <x v="1"/>
  </r>
  <r>
    <x v="0"/>
    <s v="For"/>
    <x v="1"/>
  </r>
  <r>
    <x v="0"/>
    <s v="For"/>
    <x v="1"/>
  </r>
  <r>
    <x v="0"/>
    <s v="For"/>
    <x v="1"/>
  </r>
  <r>
    <x v="0"/>
    <s v="For"/>
    <x v="1"/>
  </r>
  <r>
    <x v="0"/>
    <s v="For"/>
    <x v="1"/>
  </r>
  <r>
    <x v="0"/>
    <s v="For"/>
    <x v="1"/>
  </r>
  <r>
    <x v="0"/>
    <s v="For"/>
    <x v="1"/>
  </r>
  <r>
    <x v="4"/>
    <s v="For"/>
    <x v="1"/>
  </r>
  <r>
    <x v="2"/>
    <s v="For"/>
    <x v="0"/>
  </r>
  <r>
    <x v="0"/>
    <s v="For"/>
    <x v="0"/>
  </r>
  <r>
    <x v="0"/>
    <s v="For"/>
    <x v="1"/>
  </r>
  <r>
    <x v="0"/>
    <s v="For"/>
    <x v="0"/>
  </r>
  <r>
    <x v="0"/>
    <s v="For"/>
    <x v="1"/>
  </r>
  <r>
    <x v="0"/>
    <s v="For"/>
    <x v="0"/>
  </r>
  <r>
    <x v="0"/>
    <s v="For"/>
    <x v="0"/>
  </r>
  <r>
    <x v="2"/>
    <s v="None"/>
    <x v="1"/>
  </r>
  <r>
    <x v="1"/>
    <s v="For"/>
    <x v="1"/>
  </r>
  <r>
    <x v="2"/>
    <s v="For"/>
    <x v="1"/>
  </r>
  <r>
    <x v="0"/>
    <s v="For"/>
    <x v="1"/>
  </r>
  <r>
    <x v="4"/>
    <s v="For"/>
    <x v="1"/>
  </r>
  <r>
    <x v="2"/>
    <s v="For"/>
    <x v="0"/>
  </r>
  <r>
    <x v="0"/>
    <s v="For"/>
    <x v="0"/>
  </r>
  <r>
    <x v="2"/>
    <s v="For"/>
    <x v="1"/>
  </r>
  <r>
    <x v="2"/>
    <s v="For"/>
    <x v="1"/>
  </r>
  <r>
    <x v="0"/>
    <s v="For"/>
    <x v="1"/>
  </r>
  <r>
    <x v="2"/>
    <s v="For"/>
    <x v="1"/>
  </r>
  <r>
    <x v="2"/>
    <s v="For"/>
    <x v="1"/>
  </r>
  <r>
    <x v="2"/>
    <s v="For"/>
    <x v="1"/>
  </r>
  <r>
    <x v="2"/>
    <s v="For"/>
    <x v="1"/>
  </r>
  <r>
    <x v="0"/>
    <s v="For"/>
    <x v="1"/>
  </r>
  <r>
    <x v="2"/>
    <s v="For"/>
    <x v="1"/>
  </r>
  <r>
    <x v="4"/>
    <s v="For"/>
    <x v="1"/>
  </r>
  <r>
    <x v="1"/>
    <s v="For"/>
    <x v="1"/>
  </r>
  <r>
    <x v="2"/>
    <s v="For"/>
    <x v="1"/>
  </r>
  <r>
    <x v="0"/>
    <s v="For"/>
    <x v="1"/>
  </r>
  <r>
    <x v="0"/>
    <s v="For"/>
    <x v="1"/>
  </r>
  <r>
    <x v="0"/>
    <s v="For"/>
    <x v="1"/>
  </r>
  <r>
    <x v="0"/>
    <s v="For"/>
    <x v="1"/>
  </r>
  <r>
    <x v="0"/>
    <s v="For"/>
    <x v="1"/>
  </r>
  <r>
    <x v="0"/>
    <s v="For"/>
    <x v="1"/>
  </r>
  <r>
    <x v="0"/>
    <s v="For"/>
    <x v="1"/>
  </r>
  <r>
    <x v="4"/>
    <s v="For"/>
    <x v="1"/>
  </r>
  <r>
    <x v="2"/>
    <s v="For"/>
    <x v="1"/>
  </r>
  <r>
    <x v="2"/>
    <s v="For"/>
    <x v="1"/>
  </r>
  <r>
    <x v="2"/>
    <s v="For"/>
    <x v="0"/>
  </r>
  <r>
    <x v="1"/>
    <s v="For"/>
    <x v="1"/>
  </r>
  <r>
    <x v="2"/>
    <s v="For"/>
    <x v="1"/>
  </r>
  <r>
    <x v="0"/>
    <s v="For"/>
    <x v="1"/>
  </r>
  <r>
    <x v="4"/>
    <s v="For"/>
    <x v="1"/>
  </r>
  <r>
    <x v="4"/>
    <s v="For"/>
    <x v="1"/>
  </r>
  <r>
    <x v="0"/>
    <s v="For"/>
    <x v="1"/>
  </r>
  <r>
    <x v="0"/>
    <s v="For"/>
    <x v="1"/>
  </r>
  <r>
    <x v="0"/>
    <s v="For"/>
    <x v="1"/>
  </r>
  <r>
    <x v="0"/>
    <s v="For"/>
    <x v="1"/>
  </r>
  <r>
    <x v="0"/>
    <s v="For"/>
    <x v="1"/>
  </r>
  <r>
    <x v="0"/>
    <s v="For"/>
    <x v="1"/>
  </r>
  <r>
    <x v="0"/>
    <s v="For"/>
    <x v="1"/>
  </r>
  <r>
    <x v="0"/>
    <s v="For"/>
    <x v="1"/>
  </r>
  <r>
    <x v="0"/>
    <s v="For"/>
    <x v="1"/>
  </r>
  <r>
    <x v="2"/>
    <s v="For"/>
    <x v="1"/>
  </r>
  <r>
    <x v="2"/>
    <s v="For"/>
    <x v="1"/>
  </r>
  <r>
    <x v="2"/>
    <s v="For"/>
    <x v="1"/>
  </r>
  <r>
    <x v="2"/>
    <s v="For"/>
    <x v="1"/>
  </r>
  <r>
    <x v="2"/>
    <s v="For"/>
    <x v="1"/>
  </r>
  <r>
    <x v="2"/>
    <s v="For"/>
    <x v="1"/>
  </r>
  <r>
    <x v="2"/>
    <s v="For"/>
    <x v="1"/>
  </r>
  <r>
    <x v="2"/>
    <s v="For"/>
    <x v="1"/>
  </r>
  <r>
    <x v="2"/>
    <s v="For"/>
    <x v="0"/>
  </r>
  <r>
    <x v="2"/>
    <s v="For"/>
    <x v="0"/>
  </r>
  <r>
    <x v="1"/>
    <s v="For"/>
    <x v="1"/>
  </r>
  <r>
    <x v="2"/>
    <s v="For"/>
    <x v="1"/>
  </r>
  <r>
    <x v="0"/>
    <s v="For"/>
    <x v="1"/>
  </r>
  <r>
    <x v="4"/>
    <s v="For"/>
    <x v="1"/>
  </r>
  <r>
    <x v="0"/>
    <s v="For"/>
    <x v="1"/>
  </r>
  <r>
    <x v="0"/>
    <s v="For"/>
    <x v="1"/>
  </r>
  <r>
    <x v="0"/>
    <s v="For"/>
    <x v="1"/>
  </r>
  <r>
    <x v="0"/>
    <s v="For"/>
    <x v="1"/>
  </r>
  <r>
    <x v="1"/>
    <s v="For"/>
    <x v="1"/>
  </r>
  <r>
    <x v="2"/>
    <s v="For"/>
    <x v="1"/>
  </r>
  <r>
    <x v="0"/>
    <s v="For"/>
    <x v="1"/>
  </r>
  <r>
    <x v="4"/>
    <s v="For"/>
    <x v="1"/>
  </r>
  <r>
    <x v="0"/>
    <s v="For"/>
    <x v="1"/>
  </r>
  <r>
    <x v="0"/>
    <s v="For"/>
    <x v="1"/>
  </r>
  <r>
    <x v="0"/>
    <s v="For"/>
    <x v="1"/>
  </r>
  <r>
    <x v="0"/>
    <s v="For"/>
    <x v="1"/>
  </r>
  <r>
    <x v="0"/>
    <s v="For"/>
    <x v="1"/>
  </r>
  <r>
    <x v="0"/>
    <s v="For"/>
    <x v="1"/>
  </r>
  <r>
    <x v="4"/>
    <s v="For"/>
    <x v="1"/>
  </r>
  <r>
    <x v="2"/>
    <s v="For"/>
    <x v="1"/>
  </r>
  <r>
    <x v="0"/>
    <s v="For"/>
    <x v="1"/>
  </r>
  <r>
    <x v="0"/>
    <s v="For"/>
    <x v="1"/>
  </r>
  <r>
    <x v="2"/>
    <s v="For"/>
    <x v="1"/>
  </r>
  <r>
    <x v="2"/>
    <s v="For"/>
    <x v="1"/>
  </r>
  <r>
    <x v="0"/>
    <s v="For"/>
    <x v="1"/>
  </r>
  <r>
    <x v="0"/>
    <s v="For"/>
    <x v="1"/>
  </r>
  <r>
    <x v="0"/>
    <s v="For"/>
    <x v="1"/>
  </r>
  <r>
    <x v="0"/>
    <s v="For"/>
    <x v="1"/>
  </r>
  <r>
    <x v="0"/>
    <s v="For"/>
    <x v="1"/>
  </r>
  <r>
    <x v="0"/>
    <s v="For"/>
    <x v="1"/>
  </r>
  <r>
    <x v="0"/>
    <s v="For"/>
    <x v="1"/>
  </r>
  <r>
    <x v="0"/>
    <s v="For"/>
    <x v="1"/>
  </r>
  <r>
    <x v="0"/>
    <s v="For"/>
    <x v="1"/>
  </r>
  <r>
    <x v="0"/>
    <s v="For"/>
    <x v="1"/>
  </r>
  <r>
    <x v="4"/>
    <s v="For"/>
    <x v="1"/>
  </r>
  <r>
    <x v="2"/>
    <s v="For"/>
    <x v="1"/>
  </r>
  <r>
    <x v="2"/>
    <s v="For"/>
    <x v="1"/>
  </r>
  <r>
    <x v="2"/>
    <s v="For"/>
    <x v="1"/>
  </r>
  <r>
    <x v="1"/>
    <m/>
    <x v="2"/>
  </r>
  <r>
    <x v="2"/>
    <s v="For"/>
    <x v="1"/>
  </r>
  <r>
    <x v="1"/>
    <s v="For"/>
    <x v="1"/>
  </r>
  <r>
    <x v="2"/>
    <s v="For"/>
    <x v="1"/>
  </r>
  <r>
    <x v="2"/>
    <s v="For"/>
    <x v="1"/>
  </r>
  <r>
    <x v="2"/>
    <s v="For"/>
    <x v="1"/>
  </r>
  <r>
    <x v="2"/>
    <s v="For"/>
    <x v="1"/>
  </r>
  <r>
    <x v="2"/>
    <s v="For"/>
    <x v="1"/>
  </r>
  <r>
    <x v="2"/>
    <s v="For"/>
    <x v="1"/>
  </r>
  <r>
    <x v="4"/>
    <s v="For"/>
    <x v="1"/>
  </r>
  <r>
    <x v="2"/>
    <s v="For"/>
    <x v="1"/>
  </r>
  <r>
    <x v="2"/>
    <s v="For"/>
    <x v="1"/>
  </r>
  <r>
    <x v="2"/>
    <s v="For"/>
    <x v="0"/>
  </r>
  <r>
    <x v="2"/>
    <s v="For"/>
    <x v="1"/>
  </r>
  <r>
    <x v="2"/>
    <s v="For"/>
    <x v="1"/>
  </r>
  <r>
    <x v="2"/>
    <s v="For"/>
    <x v="1"/>
  </r>
  <r>
    <x v="4"/>
    <s v="For"/>
    <x v="0"/>
  </r>
  <r>
    <x v="2"/>
    <s v="For"/>
    <x v="1"/>
  </r>
  <r>
    <x v="2"/>
    <s v="For"/>
    <x v="1"/>
  </r>
  <r>
    <x v="2"/>
    <s v="For"/>
    <x v="1"/>
  </r>
  <r>
    <x v="0"/>
    <s v="For"/>
    <x v="1"/>
  </r>
  <r>
    <x v="1"/>
    <s v="For"/>
    <x v="1"/>
  </r>
  <r>
    <x v="0"/>
    <s v="For"/>
    <x v="1"/>
  </r>
  <r>
    <x v="1"/>
    <m/>
    <x v="2"/>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3"/>
    <s v="For"/>
    <x v="1"/>
  </r>
  <r>
    <x v="4"/>
    <s v="For"/>
    <x v="1"/>
  </r>
  <r>
    <x v="4"/>
    <s v="For"/>
    <x v="1"/>
  </r>
  <r>
    <x v="2"/>
    <s v="For"/>
    <x v="1"/>
  </r>
  <r>
    <x v="2"/>
    <s v="For"/>
    <x v="1"/>
  </r>
  <r>
    <x v="2"/>
    <s v="For"/>
    <x v="1"/>
  </r>
  <r>
    <x v="2"/>
    <s v="For"/>
    <x v="1"/>
  </r>
  <r>
    <x v="2"/>
    <s v="For"/>
    <x v="1"/>
  </r>
  <r>
    <x v="2"/>
    <s v="For"/>
    <x v="1"/>
  </r>
  <r>
    <x v="2"/>
    <s v="For"/>
    <x v="1"/>
  </r>
  <r>
    <x v="2"/>
    <s v="For"/>
    <x v="1"/>
  </r>
  <r>
    <x v="2"/>
    <s v="For"/>
    <x v="1"/>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0"/>
    <s v="None"/>
    <x v="3"/>
  </r>
  <r>
    <x v="4"/>
    <s v="For"/>
    <x v="1"/>
  </r>
  <r>
    <x v="0"/>
    <s v="For"/>
    <x v="1"/>
  </r>
  <r>
    <x v="0"/>
    <s v="For"/>
    <x v="1"/>
  </r>
  <r>
    <x v="0"/>
    <s v="For"/>
    <x v="5"/>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2"/>
    <s v="For"/>
    <x v="0"/>
  </r>
  <r>
    <x v="2"/>
    <s v="For"/>
    <x v="1"/>
  </r>
  <r>
    <x v="2"/>
    <s v="Against"/>
    <x v="0"/>
  </r>
  <r>
    <x v="2"/>
    <s v="Against"/>
    <x v="0"/>
  </r>
  <r>
    <x v="1"/>
    <s v="Against"/>
    <x v="1"/>
  </r>
  <r>
    <x v="2"/>
    <s v="Against"/>
    <x v="0"/>
  </r>
  <r>
    <x v="2"/>
    <s v="For"/>
    <x v="1"/>
  </r>
  <r>
    <x v="2"/>
    <s v="For"/>
    <x v="1"/>
  </r>
  <r>
    <x v="2"/>
    <s v="For"/>
    <x v="1"/>
  </r>
  <r>
    <x v="2"/>
    <s v="For"/>
    <x v="1"/>
  </r>
  <r>
    <x v="0"/>
    <s v="For"/>
    <x v="1"/>
  </r>
  <r>
    <x v="0"/>
    <s v="For"/>
    <x v="1"/>
  </r>
  <r>
    <x v="2"/>
    <s v="For"/>
    <x v="1"/>
  </r>
  <r>
    <x v="0"/>
    <s v="For"/>
    <x v="1"/>
  </r>
  <r>
    <x v="2"/>
    <s v="For"/>
    <x v="3"/>
  </r>
  <r>
    <x v="1"/>
    <s v="For"/>
    <x v="1"/>
  </r>
  <r>
    <x v="2"/>
    <s v="For"/>
    <x v="1"/>
  </r>
  <r>
    <x v="0"/>
    <s v="For"/>
    <x v="1"/>
  </r>
  <r>
    <x v="0"/>
    <s v="For"/>
    <x v="1"/>
  </r>
  <r>
    <x v="0"/>
    <s v="For"/>
    <x v="1"/>
  </r>
  <r>
    <x v="0"/>
    <s v="For"/>
    <x v="1"/>
  </r>
  <r>
    <x v="0"/>
    <s v="For"/>
    <x v="0"/>
  </r>
  <r>
    <x v="4"/>
    <s v="For"/>
    <x v="1"/>
  </r>
  <r>
    <x v="2"/>
    <s v="For"/>
    <x v="1"/>
  </r>
  <r>
    <x v="2"/>
    <s v="For"/>
    <x v="1"/>
  </r>
  <r>
    <x v="2"/>
    <s v="For"/>
    <x v="1"/>
  </r>
  <r>
    <x v="2"/>
    <s v="For"/>
    <x v="1"/>
  </r>
  <r>
    <x v="2"/>
    <s v="For"/>
    <x v="1"/>
  </r>
  <r>
    <x v="2"/>
    <s v="For"/>
    <x v="1"/>
  </r>
  <r>
    <x v="2"/>
    <s v="For"/>
    <x v="1"/>
  </r>
  <r>
    <x v="2"/>
    <s v="For"/>
    <x v="1"/>
  </r>
  <r>
    <x v="2"/>
    <s v="For"/>
    <x v="1"/>
  </r>
  <r>
    <x v="2"/>
    <s v="For"/>
    <x v="1"/>
  </r>
  <r>
    <x v="1"/>
    <s v="For"/>
    <x v="1"/>
  </r>
  <r>
    <x v="0"/>
    <s v="For"/>
    <x v="1"/>
  </r>
  <r>
    <x v="0"/>
    <s v="For"/>
    <x v="1"/>
  </r>
  <r>
    <x v="4"/>
    <s v="For"/>
    <x v="1"/>
  </r>
  <r>
    <x v="4"/>
    <s v="For"/>
    <x v="1"/>
  </r>
  <r>
    <x v="0"/>
    <s v="For"/>
    <x v="1"/>
  </r>
  <r>
    <x v="0"/>
    <s v="For"/>
    <x v="1"/>
  </r>
  <r>
    <x v="0"/>
    <s v="For"/>
    <x v="1"/>
  </r>
  <r>
    <x v="2"/>
    <m/>
    <x v="2"/>
  </r>
  <r>
    <x v="2"/>
    <s v="None"/>
    <x v="0"/>
  </r>
  <r>
    <x v="2"/>
    <s v="For"/>
    <x v="1"/>
  </r>
  <r>
    <x v="0"/>
    <s v="For"/>
    <x v="1"/>
  </r>
  <r>
    <x v="2"/>
    <s v="For"/>
    <x v="0"/>
  </r>
  <r>
    <x v="2"/>
    <s v="For"/>
    <x v="1"/>
  </r>
  <r>
    <x v="2"/>
    <s v="For"/>
    <x v="1"/>
  </r>
  <r>
    <x v="0"/>
    <s v="For"/>
    <x v="0"/>
  </r>
  <r>
    <x v="2"/>
    <s v="For"/>
    <x v="0"/>
  </r>
  <r>
    <x v="2"/>
    <s v="For"/>
    <x v="0"/>
  </r>
  <r>
    <x v="2"/>
    <s v="For"/>
    <x v="1"/>
  </r>
  <r>
    <x v="0"/>
    <s v="For"/>
    <x v="1"/>
  </r>
  <r>
    <x v="0"/>
    <s v="For"/>
    <x v="1"/>
  </r>
  <r>
    <x v="0"/>
    <s v="For"/>
    <x v="1"/>
  </r>
  <r>
    <x v="0"/>
    <s v="For"/>
    <x v="1"/>
  </r>
  <r>
    <x v="0"/>
    <s v="For"/>
    <x v="1"/>
  </r>
  <r>
    <x v="0"/>
    <s v="For"/>
    <x v="1"/>
  </r>
  <r>
    <x v="4"/>
    <s v="For"/>
    <x v="0"/>
  </r>
  <r>
    <x v="2"/>
    <s v="For"/>
    <x v="1"/>
  </r>
  <r>
    <x v="2"/>
    <s v="For"/>
    <x v="1"/>
  </r>
  <r>
    <x v="2"/>
    <s v="For"/>
    <x v="1"/>
  </r>
  <r>
    <x v="0"/>
    <s v="For"/>
    <x v="1"/>
  </r>
  <r>
    <x v="2"/>
    <s v="For"/>
    <x v="1"/>
  </r>
  <r>
    <x v="2"/>
    <s v="For"/>
    <x v="1"/>
  </r>
  <r>
    <x v="2"/>
    <s v="For"/>
    <x v="0"/>
  </r>
  <r>
    <x v="0"/>
    <s v="For"/>
    <x v="1"/>
  </r>
  <r>
    <x v="0"/>
    <s v="For"/>
    <x v="1"/>
  </r>
  <r>
    <x v="0"/>
    <s v="For"/>
    <x v="1"/>
  </r>
  <r>
    <x v="0"/>
    <s v="For"/>
    <x v="1"/>
  </r>
  <r>
    <x v="3"/>
    <s v="For"/>
    <x v="1"/>
  </r>
  <r>
    <x v="2"/>
    <s v="For"/>
    <x v="0"/>
  </r>
  <r>
    <x v="2"/>
    <s v="For"/>
    <x v="1"/>
  </r>
  <r>
    <x v="0"/>
    <s v="For"/>
    <x v="1"/>
  </r>
  <r>
    <x v="0"/>
    <s v="For"/>
    <x v="1"/>
  </r>
  <r>
    <x v="0"/>
    <s v="For"/>
    <x v="1"/>
  </r>
  <r>
    <x v="2"/>
    <s v="For"/>
    <x v="1"/>
  </r>
  <r>
    <x v="2"/>
    <s v="For"/>
    <x v="1"/>
  </r>
  <r>
    <x v="2"/>
    <s v="For"/>
    <x v="1"/>
  </r>
  <r>
    <x v="2"/>
    <s v="For"/>
    <x v="1"/>
  </r>
  <r>
    <x v="2"/>
    <s v="For"/>
    <x v="1"/>
  </r>
  <r>
    <x v="2"/>
    <s v="For"/>
    <x v="1"/>
  </r>
  <r>
    <x v="2"/>
    <s v="For"/>
    <x v="1"/>
  </r>
  <r>
    <x v="4"/>
    <s v="For"/>
    <x v="1"/>
  </r>
  <r>
    <x v="0"/>
    <s v="For"/>
    <x v="1"/>
  </r>
  <r>
    <x v="0"/>
    <s v="For"/>
    <x v="1"/>
  </r>
  <r>
    <x v="0"/>
    <s v="For"/>
    <x v="1"/>
  </r>
  <r>
    <x v="0"/>
    <s v="For"/>
    <x v="1"/>
  </r>
  <r>
    <x v="1"/>
    <s v="For"/>
    <x v="1"/>
  </r>
  <r>
    <x v="2"/>
    <s v="For"/>
    <x v="1"/>
  </r>
  <r>
    <x v="0"/>
    <s v="For"/>
    <x v="1"/>
  </r>
  <r>
    <x v="4"/>
    <s v="For"/>
    <x v="1"/>
  </r>
  <r>
    <x v="4"/>
    <s v="For"/>
    <x v="1"/>
  </r>
  <r>
    <x v="0"/>
    <s v="For"/>
    <x v="0"/>
  </r>
  <r>
    <x v="0"/>
    <s v="For"/>
    <x v="1"/>
  </r>
  <r>
    <x v="0"/>
    <s v="For"/>
    <x v="1"/>
  </r>
  <r>
    <x v="0"/>
    <s v="For"/>
    <x v="1"/>
  </r>
  <r>
    <x v="0"/>
    <s v="For"/>
    <x v="0"/>
  </r>
  <r>
    <x v="0"/>
    <s v="For"/>
    <x v="0"/>
  </r>
  <r>
    <x v="4"/>
    <s v="For"/>
    <x v="1"/>
  </r>
  <r>
    <x v="0"/>
    <s v="For"/>
    <x v="1"/>
  </r>
  <r>
    <x v="4"/>
    <s v="For"/>
    <x v="1"/>
  </r>
  <r>
    <x v="2"/>
    <s v="For"/>
    <x v="1"/>
  </r>
  <r>
    <x v="2"/>
    <s v="For"/>
    <x v="1"/>
  </r>
  <r>
    <x v="2"/>
    <s v="For"/>
    <x v="1"/>
  </r>
  <r>
    <x v="2"/>
    <s v="For"/>
    <x v="1"/>
  </r>
  <r>
    <x v="2"/>
    <s v="For"/>
    <x v="1"/>
  </r>
  <r>
    <x v="1"/>
    <m/>
    <x v="2"/>
  </r>
  <r>
    <x v="3"/>
    <s v="For"/>
    <x v="1"/>
  </r>
  <r>
    <x v="2"/>
    <s v="For"/>
    <x v="0"/>
  </r>
  <r>
    <x v="2"/>
    <s v="For"/>
    <x v="1"/>
  </r>
  <r>
    <x v="0"/>
    <s v="For"/>
    <x v="1"/>
  </r>
  <r>
    <x v="0"/>
    <s v="For"/>
    <x v="1"/>
  </r>
  <r>
    <x v="0"/>
    <s v="For"/>
    <x v="1"/>
  </r>
  <r>
    <x v="0"/>
    <s v="For"/>
    <x v="1"/>
  </r>
  <r>
    <x v="0"/>
    <s v="For"/>
    <x v="1"/>
  </r>
  <r>
    <x v="0"/>
    <s v="For"/>
    <x v="1"/>
  </r>
  <r>
    <x v="2"/>
    <s v="None"/>
    <x v="0"/>
  </r>
  <r>
    <x v="2"/>
    <s v="None"/>
    <x v="0"/>
  </r>
  <r>
    <x v="2"/>
    <s v="None"/>
    <x v="0"/>
  </r>
  <r>
    <x v="2"/>
    <s v="None"/>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2"/>
    <s v="For"/>
    <x v="1"/>
  </r>
  <r>
    <x v="2"/>
    <s v="For"/>
    <x v="1"/>
  </r>
  <r>
    <x v="2"/>
    <s v="For"/>
    <x v="1"/>
  </r>
  <r>
    <x v="2"/>
    <s v="For"/>
    <x v="1"/>
  </r>
  <r>
    <x v="2"/>
    <s v="For"/>
    <x v="1"/>
  </r>
  <r>
    <x v="0"/>
    <s v="For"/>
    <x v="1"/>
  </r>
  <r>
    <x v="2"/>
    <s v="For"/>
    <x v="1"/>
  </r>
  <r>
    <x v="2"/>
    <s v="For"/>
    <x v="1"/>
  </r>
  <r>
    <x v="1"/>
    <s v="For"/>
    <x v="1"/>
  </r>
  <r>
    <x v="1"/>
    <s v="For"/>
    <x v="1"/>
  </r>
  <r>
    <x v="2"/>
    <s v="For"/>
    <x v="1"/>
  </r>
  <r>
    <x v="2"/>
    <s v="For"/>
    <x v="1"/>
  </r>
  <r>
    <x v="2"/>
    <s v="For"/>
    <x v="1"/>
  </r>
  <r>
    <x v="0"/>
    <s v="For"/>
    <x v="1"/>
  </r>
  <r>
    <x v="0"/>
    <s v="For"/>
    <x v="0"/>
  </r>
  <r>
    <x v="3"/>
    <s v="For"/>
    <x v="0"/>
  </r>
  <r>
    <x v="2"/>
    <m/>
    <x v="2"/>
  </r>
  <r>
    <x v="2"/>
    <s v="For"/>
    <x v="0"/>
  </r>
  <r>
    <x v="2"/>
    <m/>
    <x v="2"/>
  </r>
  <r>
    <x v="2"/>
    <s v="For"/>
    <x v="1"/>
  </r>
  <r>
    <x v="2"/>
    <m/>
    <x v="2"/>
  </r>
  <r>
    <x v="2"/>
    <m/>
    <x v="2"/>
  </r>
  <r>
    <x v="0"/>
    <s v="For"/>
    <x v="1"/>
  </r>
  <r>
    <x v="2"/>
    <s v="For"/>
    <x v="1"/>
  </r>
  <r>
    <x v="4"/>
    <s v="For"/>
    <x v="0"/>
  </r>
  <r>
    <x v="2"/>
    <s v="For"/>
    <x v="0"/>
  </r>
  <r>
    <x v="2"/>
    <s v="For"/>
    <x v="0"/>
  </r>
  <r>
    <x v="2"/>
    <s v="For"/>
    <x v="0"/>
  </r>
  <r>
    <x v="2"/>
    <s v="For"/>
    <x v="0"/>
  </r>
  <r>
    <x v="2"/>
    <s v="For"/>
    <x v="0"/>
  </r>
  <r>
    <x v="1"/>
    <s v="For"/>
    <x v="1"/>
  </r>
  <r>
    <x v="2"/>
    <s v="For"/>
    <x v="1"/>
  </r>
  <r>
    <x v="2"/>
    <s v="For"/>
    <x v="1"/>
  </r>
  <r>
    <x v="2"/>
    <m/>
    <x v="2"/>
  </r>
  <r>
    <x v="2"/>
    <s v="For"/>
    <x v="1"/>
  </r>
  <r>
    <x v="2"/>
    <m/>
    <x v="2"/>
  </r>
  <r>
    <x v="1"/>
    <s v="For"/>
    <x v="1"/>
  </r>
  <r>
    <x v="4"/>
    <s v="For"/>
    <x v="1"/>
  </r>
  <r>
    <x v="2"/>
    <s v="For"/>
    <x v="1"/>
  </r>
  <r>
    <x v="0"/>
    <s v="For"/>
    <x v="0"/>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1"/>
    <s v="For"/>
    <x v="1"/>
  </r>
  <r>
    <x v="4"/>
    <s v="For"/>
    <x v="1"/>
  </r>
  <r>
    <x v="4"/>
    <s v="For"/>
    <x v="1"/>
  </r>
  <r>
    <x v="2"/>
    <s v="For"/>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2"/>
    <s v="For"/>
    <x v="1"/>
  </r>
  <r>
    <x v="1"/>
    <s v="For"/>
    <x v="1"/>
  </r>
  <r>
    <x v="2"/>
    <s v="For"/>
    <x v="1"/>
  </r>
  <r>
    <x v="4"/>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2"/>
    <s v="For"/>
    <x v="1"/>
  </r>
  <r>
    <x v="2"/>
    <s v="For"/>
    <x v="0"/>
  </r>
  <r>
    <x v="2"/>
    <s v="For"/>
    <x v="1"/>
  </r>
  <r>
    <x v="0"/>
    <s v="For"/>
    <x v="1"/>
  </r>
  <r>
    <x v="2"/>
    <s v="For"/>
    <x v="1"/>
  </r>
  <r>
    <x v="0"/>
    <s v="For"/>
    <x v="0"/>
  </r>
  <r>
    <x v="2"/>
    <s v="For"/>
    <x v="1"/>
  </r>
  <r>
    <x v="2"/>
    <s v="For"/>
    <x v="0"/>
  </r>
  <r>
    <x v="2"/>
    <s v="For"/>
    <x v="1"/>
  </r>
  <r>
    <x v="2"/>
    <s v="For"/>
    <x v="3"/>
  </r>
  <r>
    <x v="1"/>
    <m/>
    <x v="2"/>
  </r>
  <r>
    <x v="4"/>
    <s v="For"/>
    <x v="0"/>
  </r>
  <r>
    <x v="0"/>
    <s v="For"/>
    <x v="1"/>
  </r>
  <r>
    <x v="0"/>
    <s v="For"/>
    <x v="1"/>
  </r>
  <r>
    <x v="0"/>
    <s v="For"/>
    <x v="1"/>
  </r>
  <r>
    <x v="0"/>
    <s v="For"/>
    <x v="0"/>
  </r>
  <r>
    <x v="2"/>
    <s v="None"/>
    <x v="0"/>
  </r>
  <r>
    <x v="2"/>
    <s v="None"/>
    <x v="0"/>
  </r>
  <r>
    <x v="2"/>
    <s v="None"/>
    <x v="0"/>
  </r>
  <r>
    <x v="2"/>
    <s v="None"/>
    <x v="1"/>
  </r>
  <r>
    <x v="1"/>
    <s v="For"/>
    <x v="1"/>
  </r>
  <r>
    <x v="2"/>
    <s v="For"/>
    <x v="1"/>
  </r>
  <r>
    <x v="2"/>
    <s v="For"/>
    <x v="1"/>
  </r>
  <r>
    <x v="2"/>
    <s v="Against"/>
    <x v="0"/>
  </r>
  <r>
    <x v="2"/>
    <s v="For"/>
    <x v="1"/>
  </r>
  <r>
    <x v="0"/>
    <s v="For"/>
    <x v="1"/>
  </r>
  <r>
    <x v="0"/>
    <s v="For"/>
    <x v="1"/>
  </r>
  <r>
    <x v="0"/>
    <s v="For"/>
    <x v="1"/>
  </r>
  <r>
    <x v="0"/>
    <s v="For"/>
    <x v="0"/>
  </r>
  <r>
    <x v="0"/>
    <s v="For"/>
    <x v="1"/>
  </r>
  <r>
    <x v="0"/>
    <s v="For"/>
    <x v="1"/>
  </r>
  <r>
    <x v="0"/>
    <s v="For"/>
    <x v="1"/>
  </r>
  <r>
    <x v="0"/>
    <s v="For"/>
    <x v="1"/>
  </r>
  <r>
    <x v="0"/>
    <s v="Against"/>
    <x v="0"/>
  </r>
  <r>
    <x v="0"/>
    <s v="For"/>
    <x v="0"/>
  </r>
  <r>
    <x v="0"/>
    <s v="For"/>
    <x v="1"/>
  </r>
  <r>
    <x v="0"/>
    <s v="For"/>
    <x v="1"/>
  </r>
  <r>
    <x v="0"/>
    <s v="For"/>
    <x v="0"/>
  </r>
  <r>
    <x v="0"/>
    <s v="For"/>
    <x v="1"/>
  </r>
  <r>
    <x v="0"/>
    <s v="For"/>
    <x v="1"/>
  </r>
  <r>
    <x v="0"/>
    <s v="For"/>
    <x v="1"/>
  </r>
  <r>
    <x v="0"/>
    <s v="For"/>
    <x v="1"/>
  </r>
  <r>
    <x v="2"/>
    <s v="For"/>
    <x v="1"/>
  </r>
  <r>
    <x v="2"/>
    <s v="For"/>
    <x v="1"/>
  </r>
  <r>
    <x v="2"/>
    <s v="For"/>
    <x v="0"/>
  </r>
  <r>
    <x v="2"/>
    <s v="For"/>
    <x v="1"/>
  </r>
  <r>
    <x v="3"/>
    <s v="For"/>
    <x v="1"/>
  </r>
  <r>
    <x v="2"/>
    <s v="For"/>
    <x v="1"/>
  </r>
  <r>
    <x v="0"/>
    <s v="For"/>
    <x v="1"/>
  </r>
  <r>
    <x v="4"/>
    <s v="For"/>
    <x v="1"/>
  </r>
  <r>
    <x v="4"/>
    <s v="For"/>
    <x v="0"/>
  </r>
  <r>
    <x v="2"/>
    <s v="Against"/>
    <x v="0"/>
  </r>
  <r>
    <x v="2"/>
    <s v="Against"/>
    <x v="0"/>
  </r>
  <r>
    <x v="2"/>
    <s v="For"/>
    <x v="3"/>
  </r>
  <r>
    <x v="2"/>
    <s v="For"/>
    <x v="1"/>
  </r>
  <r>
    <x v="2"/>
    <s v="For"/>
    <x v="1"/>
  </r>
  <r>
    <x v="2"/>
    <s v="For"/>
    <x v="1"/>
  </r>
  <r>
    <x v="4"/>
    <s v="For"/>
    <x v="0"/>
  </r>
  <r>
    <x v="2"/>
    <s v="For"/>
    <x v="1"/>
  </r>
  <r>
    <x v="0"/>
    <s v="For"/>
    <x v="1"/>
  </r>
  <r>
    <x v="0"/>
    <s v="For"/>
    <x v="1"/>
  </r>
  <r>
    <x v="0"/>
    <s v="For"/>
    <x v="1"/>
  </r>
  <r>
    <x v="2"/>
    <m/>
    <x v="2"/>
  </r>
  <r>
    <x v="0"/>
    <s v="For"/>
    <x v="1"/>
  </r>
  <r>
    <x v="2"/>
    <m/>
    <x v="2"/>
  </r>
  <r>
    <x v="2"/>
    <m/>
    <x v="2"/>
  </r>
  <r>
    <x v="2"/>
    <s v="For"/>
    <x v="1"/>
  </r>
  <r>
    <x v="1"/>
    <s v="For"/>
    <x v="1"/>
  </r>
  <r>
    <x v="4"/>
    <s v="For"/>
    <x v="1"/>
  </r>
  <r>
    <x v="4"/>
    <s v="For"/>
    <x v="1"/>
  </r>
  <r>
    <x v="2"/>
    <s v="For"/>
    <x v="1"/>
  </r>
  <r>
    <x v="0"/>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0"/>
    <s v="For"/>
    <x v="1"/>
  </r>
  <r>
    <x v="0"/>
    <s v="For"/>
    <x v="1"/>
  </r>
  <r>
    <x v="2"/>
    <s v="For"/>
    <x v="0"/>
  </r>
  <r>
    <x v="3"/>
    <s v="For"/>
    <x v="1"/>
  </r>
  <r>
    <x v="2"/>
    <s v="For"/>
    <x v="0"/>
  </r>
  <r>
    <x v="2"/>
    <s v="For"/>
    <x v="0"/>
  </r>
  <r>
    <x v="2"/>
    <s v="For"/>
    <x v="0"/>
  </r>
  <r>
    <x v="2"/>
    <s v="For"/>
    <x v="0"/>
  </r>
  <r>
    <x v="4"/>
    <s v="For"/>
    <x v="1"/>
  </r>
  <r>
    <x v="4"/>
    <s v="For"/>
    <x v="1"/>
  </r>
  <r>
    <x v="2"/>
    <s v="For"/>
    <x v="1"/>
  </r>
  <r>
    <x v="2"/>
    <s v="For"/>
    <x v="1"/>
  </r>
  <r>
    <x v="1"/>
    <s v="For"/>
    <x v="1"/>
  </r>
  <r>
    <x v="0"/>
    <s v="For"/>
    <x v="1"/>
  </r>
  <r>
    <x v="3"/>
    <s v="For"/>
    <x v="1"/>
  </r>
  <r>
    <x v="2"/>
    <s v="For"/>
    <x v="1"/>
  </r>
  <r>
    <x v="0"/>
    <s v="For"/>
    <x v="0"/>
  </r>
  <r>
    <x v="2"/>
    <s v="For"/>
    <x v="1"/>
  </r>
  <r>
    <x v="0"/>
    <s v="For"/>
    <x v="1"/>
  </r>
  <r>
    <x v="0"/>
    <s v="For"/>
    <x v="1"/>
  </r>
  <r>
    <x v="0"/>
    <s v="For"/>
    <x v="1"/>
  </r>
  <r>
    <x v="3"/>
    <s v="For"/>
    <x v="1"/>
  </r>
  <r>
    <x v="3"/>
    <s v="For"/>
    <x v="1"/>
  </r>
  <r>
    <x v="3"/>
    <s v="For"/>
    <x v="1"/>
  </r>
  <r>
    <x v="3"/>
    <s v="For"/>
    <x v="1"/>
  </r>
  <r>
    <x v="3"/>
    <s v="For"/>
    <x v="1"/>
  </r>
  <r>
    <x v="4"/>
    <s v="For"/>
    <x v="0"/>
  </r>
  <r>
    <x v="4"/>
    <s v="For"/>
    <x v="1"/>
  </r>
  <r>
    <x v="2"/>
    <s v="For"/>
    <x v="1"/>
  </r>
  <r>
    <x v="0"/>
    <s v="For"/>
    <x v="1"/>
  </r>
  <r>
    <x v="2"/>
    <s v="For"/>
    <x v="1"/>
  </r>
  <r>
    <x v="0"/>
    <s v="For"/>
    <x v="1"/>
  </r>
  <r>
    <x v="0"/>
    <s v="For"/>
    <x v="0"/>
  </r>
  <r>
    <x v="2"/>
    <s v="For"/>
    <x v="1"/>
  </r>
  <r>
    <x v="1"/>
    <s v="For"/>
    <x v="1"/>
  </r>
  <r>
    <x v="2"/>
    <s v="For"/>
    <x v="1"/>
  </r>
  <r>
    <x v="0"/>
    <s v="For"/>
    <x v="1"/>
  </r>
  <r>
    <x v="0"/>
    <s v="For"/>
    <x v="1"/>
  </r>
  <r>
    <x v="0"/>
    <s v="For"/>
    <x v="1"/>
  </r>
  <r>
    <x v="4"/>
    <s v="For"/>
    <x v="1"/>
  </r>
  <r>
    <x v="0"/>
    <s v="For"/>
    <x v="1"/>
  </r>
  <r>
    <x v="0"/>
    <s v="For"/>
    <x v="1"/>
  </r>
  <r>
    <x v="0"/>
    <s v="For"/>
    <x v="1"/>
  </r>
  <r>
    <x v="0"/>
    <s v="For"/>
    <x v="1"/>
  </r>
  <r>
    <x v="0"/>
    <s v="For"/>
    <x v="1"/>
  </r>
  <r>
    <x v="4"/>
    <s v="For"/>
    <x v="1"/>
  </r>
  <r>
    <x v="0"/>
    <s v="For"/>
    <x v="1"/>
  </r>
  <r>
    <x v="2"/>
    <s v="For"/>
    <x v="1"/>
  </r>
  <r>
    <x v="2"/>
    <s v="For"/>
    <x v="1"/>
  </r>
  <r>
    <x v="2"/>
    <s v="For"/>
    <x v="1"/>
  </r>
  <r>
    <x v="3"/>
    <s v="For"/>
    <x v="1"/>
  </r>
  <r>
    <x v="2"/>
    <s v="Against"/>
    <x v="1"/>
  </r>
  <r>
    <x v="0"/>
    <s v="For"/>
    <x v="0"/>
  </r>
  <r>
    <x v="0"/>
    <s v="For"/>
    <x v="1"/>
  </r>
  <r>
    <x v="0"/>
    <s v="For"/>
    <x v="1"/>
  </r>
  <r>
    <x v="0"/>
    <s v="For"/>
    <x v="1"/>
  </r>
  <r>
    <x v="0"/>
    <s v="For"/>
    <x v="1"/>
  </r>
  <r>
    <x v="0"/>
    <s v="For"/>
    <x v="1"/>
  </r>
  <r>
    <x v="0"/>
    <s v="For"/>
    <x v="1"/>
  </r>
  <r>
    <x v="0"/>
    <s v="For"/>
    <x v="1"/>
  </r>
  <r>
    <x v="0"/>
    <s v="For"/>
    <x v="0"/>
  </r>
  <r>
    <x v="2"/>
    <s v="For"/>
    <x v="0"/>
  </r>
  <r>
    <x v="3"/>
    <s v="For"/>
    <x v="1"/>
  </r>
  <r>
    <x v="2"/>
    <s v="For"/>
    <x v="1"/>
  </r>
  <r>
    <x v="2"/>
    <s v="Against"/>
    <x v="0"/>
  </r>
  <r>
    <x v="0"/>
    <s v="For"/>
    <x v="5"/>
  </r>
  <r>
    <x v="0"/>
    <s v="For"/>
    <x v="1"/>
  </r>
  <r>
    <x v="0"/>
    <s v="For"/>
    <x v="1"/>
  </r>
  <r>
    <x v="2"/>
    <s v="For"/>
    <x v="1"/>
  </r>
  <r>
    <x v="2"/>
    <s v="For"/>
    <x v="1"/>
  </r>
  <r>
    <x v="2"/>
    <s v="For"/>
    <x v="1"/>
  </r>
  <r>
    <x v="0"/>
    <s v="For"/>
    <x v="1"/>
  </r>
  <r>
    <x v="0"/>
    <s v="For"/>
    <x v="1"/>
  </r>
  <r>
    <x v="0"/>
    <s v="For"/>
    <x v="1"/>
  </r>
  <r>
    <x v="0"/>
    <s v="For"/>
    <x v="1"/>
  </r>
  <r>
    <x v="0"/>
    <s v="For"/>
    <x v="1"/>
  </r>
  <r>
    <x v="0"/>
    <s v="For"/>
    <x v="1"/>
  </r>
  <r>
    <x v="0"/>
    <s v="For"/>
    <x v="1"/>
  </r>
  <r>
    <x v="0"/>
    <s v="For"/>
    <x v="1"/>
  </r>
  <r>
    <x v="0"/>
    <s v="For"/>
    <x v="1"/>
  </r>
  <r>
    <x v="0"/>
    <s v="For"/>
    <x v="1"/>
  </r>
  <r>
    <x v="3"/>
    <s v="For"/>
    <x v="1"/>
  </r>
  <r>
    <x v="2"/>
    <s v="For"/>
    <x v="1"/>
  </r>
  <r>
    <x v="2"/>
    <s v="For"/>
    <x v="1"/>
  </r>
  <r>
    <x v="3"/>
    <s v="For"/>
    <x v="1"/>
  </r>
  <r>
    <x v="0"/>
    <s v="For"/>
    <x v="1"/>
  </r>
  <r>
    <x v="0"/>
    <s v="For"/>
    <x v="1"/>
  </r>
  <r>
    <x v="0"/>
    <s v="For"/>
    <x v="1"/>
  </r>
  <r>
    <x v="0"/>
    <s v="For"/>
    <x v="1"/>
  </r>
  <r>
    <x v="0"/>
    <s v="For"/>
    <x v="1"/>
  </r>
  <r>
    <x v="0"/>
    <s v="For"/>
    <x v="1"/>
  </r>
  <r>
    <x v="0"/>
    <s v="For"/>
    <x v="1"/>
  </r>
  <r>
    <x v="0"/>
    <s v="For"/>
    <x v="1"/>
  </r>
  <r>
    <x v="2"/>
    <s v="For"/>
    <x v="0"/>
  </r>
  <r>
    <x v="2"/>
    <s v="For"/>
    <x v="1"/>
  </r>
  <r>
    <x v="0"/>
    <s v="For"/>
    <x v="1"/>
  </r>
  <r>
    <x v="4"/>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2"/>
    <s v="For"/>
    <x v="1"/>
  </r>
  <r>
    <x v="2"/>
    <s v="For"/>
    <x v="1"/>
  </r>
  <r>
    <x v="2"/>
    <s v="For"/>
    <x v="1"/>
  </r>
  <r>
    <x v="2"/>
    <s v="For"/>
    <x v="1"/>
  </r>
  <r>
    <x v="2"/>
    <s v="For"/>
    <x v="1"/>
  </r>
  <r>
    <x v="2"/>
    <s v="For"/>
    <x v="1"/>
  </r>
  <r>
    <x v="2"/>
    <s v="For"/>
    <x v="1"/>
  </r>
  <r>
    <x v="3"/>
    <s v="For"/>
    <x v="1"/>
  </r>
  <r>
    <x v="3"/>
    <s v="For"/>
    <x v="1"/>
  </r>
  <r>
    <x v="2"/>
    <s v="For"/>
    <x v="0"/>
  </r>
  <r>
    <x v="2"/>
    <s v="For"/>
    <x v="1"/>
  </r>
  <r>
    <x v="2"/>
    <s v="Against"/>
    <x v="1"/>
  </r>
  <r>
    <x v="0"/>
    <s v="For"/>
    <x v="1"/>
  </r>
  <r>
    <x v="0"/>
    <s v="For"/>
    <x v="1"/>
  </r>
  <r>
    <x v="0"/>
    <s v="For"/>
    <x v="0"/>
  </r>
  <r>
    <x v="0"/>
    <s v="For"/>
    <x v="1"/>
  </r>
  <r>
    <x v="0"/>
    <s v="For"/>
    <x v="1"/>
  </r>
  <r>
    <x v="0"/>
    <s v="For"/>
    <x v="1"/>
  </r>
  <r>
    <x v="0"/>
    <s v="For"/>
    <x v="1"/>
  </r>
  <r>
    <x v="0"/>
    <s v="For"/>
    <x v="1"/>
  </r>
  <r>
    <x v="0"/>
    <s v="For"/>
    <x v="1"/>
  </r>
  <r>
    <x v="2"/>
    <s v="For"/>
    <x v="1"/>
  </r>
  <r>
    <x v="2"/>
    <s v="For"/>
    <x v="1"/>
  </r>
  <r>
    <x v="2"/>
    <s v="For"/>
    <x v="1"/>
  </r>
  <r>
    <x v="4"/>
    <s v="For"/>
    <x v="1"/>
  </r>
  <r>
    <x v="4"/>
    <s v="For"/>
    <x v="1"/>
  </r>
  <r>
    <x v="2"/>
    <s v="For"/>
    <x v="1"/>
  </r>
  <r>
    <x v="0"/>
    <s v="For"/>
    <x v="0"/>
  </r>
  <r>
    <x v="2"/>
    <s v="For"/>
    <x v="0"/>
  </r>
  <r>
    <x v="2"/>
    <s v="For"/>
    <x v="0"/>
  </r>
  <r>
    <x v="2"/>
    <s v="None"/>
    <x v="0"/>
  </r>
  <r>
    <x v="2"/>
    <s v="None"/>
    <x v="0"/>
  </r>
  <r>
    <x v="2"/>
    <s v="None"/>
    <x v="0"/>
  </r>
  <r>
    <x v="2"/>
    <s v="None"/>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0"/>
  </r>
  <r>
    <x v="2"/>
    <s v="For"/>
    <x v="1"/>
  </r>
  <r>
    <x v="2"/>
    <s v="For"/>
    <x v="1"/>
  </r>
  <r>
    <x v="2"/>
    <s v="For"/>
    <x v="1"/>
  </r>
  <r>
    <x v="2"/>
    <s v="None"/>
    <x v="0"/>
  </r>
  <r>
    <x v="2"/>
    <s v="None"/>
    <x v="0"/>
  </r>
  <r>
    <x v="2"/>
    <s v="None"/>
    <x v="0"/>
  </r>
  <r>
    <x v="2"/>
    <s v="None"/>
    <x v="1"/>
  </r>
  <r>
    <x v="2"/>
    <s v="For"/>
    <x v="1"/>
  </r>
  <r>
    <x v="2"/>
    <s v="For"/>
    <x v="1"/>
  </r>
  <r>
    <x v="2"/>
    <s v="For"/>
    <x v="1"/>
  </r>
  <r>
    <x v="0"/>
    <s v="For"/>
    <x v="1"/>
  </r>
  <r>
    <x v="0"/>
    <s v="For"/>
    <x v="1"/>
  </r>
  <r>
    <x v="0"/>
    <s v="For"/>
    <x v="1"/>
  </r>
  <r>
    <x v="0"/>
    <s v="For"/>
    <x v="0"/>
  </r>
  <r>
    <x v="0"/>
    <s v="For"/>
    <x v="1"/>
  </r>
  <r>
    <x v="0"/>
    <s v="For"/>
    <x v="0"/>
  </r>
  <r>
    <x v="0"/>
    <s v="For"/>
    <x v="1"/>
  </r>
  <r>
    <x v="2"/>
    <s v="For"/>
    <x v="1"/>
  </r>
  <r>
    <x v="2"/>
    <s v="For"/>
    <x v="1"/>
  </r>
  <r>
    <x v="2"/>
    <s v="For"/>
    <x v="0"/>
  </r>
  <r>
    <x v="2"/>
    <s v="For"/>
    <x v="0"/>
  </r>
  <r>
    <x v="2"/>
    <s v="For"/>
    <x v="0"/>
  </r>
  <r>
    <x v="2"/>
    <s v="For"/>
    <x v="1"/>
  </r>
  <r>
    <x v="2"/>
    <s v="For"/>
    <x v="1"/>
  </r>
  <r>
    <x v="2"/>
    <s v="For"/>
    <x v="1"/>
  </r>
  <r>
    <x v="2"/>
    <m/>
    <x v="2"/>
  </r>
  <r>
    <x v="4"/>
    <s v="For"/>
    <x v="0"/>
  </r>
  <r>
    <x v="2"/>
    <s v="For"/>
    <x v="0"/>
  </r>
  <r>
    <x v="2"/>
    <s v="For"/>
    <x v="0"/>
  </r>
  <r>
    <x v="2"/>
    <s v="For"/>
    <x v="1"/>
  </r>
  <r>
    <x v="2"/>
    <s v="For"/>
    <x v="0"/>
  </r>
  <r>
    <x v="4"/>
    <s v="For"/>
    <x v="1"/>
  </r>
  <r>
    <x v="2"/>
    <s v="For"/>
    <x v="1"/>
  </r>
  <r>
    <x v="2"/>
    <s v="For"/>
    <x v="1"/>
  </r>
  <r>
    <x v="1"/>
    <s v="For"/>
    <x v="1"/>
  </r>
  <r>
    <x v="2"/>
    <s v="For"/>
    <x v="1"/>
  </r>
  <r>
    <x v="2"/>
    <s v="For"/>
    <x v="1"/>
  </r>
  <r>
    <x v="2"/>
    <s v="For"/>
    <x v="1"/>
  </r>
  <r>
    <x v="2"/>
    <s v="For"/>
    <x v="1"/>
  </r>
  <r>
    <x v="2"/>
    <s v="For"/>
    <x v="1"/>
  </r>
  <r>
    <x v="2"/>
    <s v="For"/>
    <x v="1"/>
  </r>
  <r>
    <x v="2"/>
    <s v="For"/>
    <x v="1"/>
  </r>
  <r>
    <x v="2"/>
    <s v="For"/>
    <x v="1"/>
  </r>
  <r>
    <x v="0"/>
    <s v="For"/>
    <x v="1"/>
  </r>
  <r>
    <x v="4"/>
    <s v="For"/>
    <x v="1"/>
  </r>
  <r>
    <x v="3"/>
    <s v="For"/>
    <x v="1"/>
  </r>
  <r>
    <x v="2"/>
    <s v="For"/>
    <x v="1"/>
  </r>
  <r>
    <x v="2"/>
    <s v="For"/>
    <x v="1"/>
  </r>
  <r>
    <x v="2"/>
    <s v="For"/>
    <x v="1"/>
  </r>
  <r>
    <x v="2"/>
    <s v="For"/>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2"/>
    <s v="For"/>
    <x v="3"/>
  </r>
  <r>
    <x v="0"/>
    <s v="For"/>
    <x v="0"/>
  </r>
  <r>
    <x v="2"/>
    <s v="For"/>
    <x v="1"/>
  </r>
  <r>
    <x v="2"/>
    <s v="For"/>
    <x v="1"/>
  </r>
  <r>
    <x v="2"/>
    <s v="For"/>
    <x v="0"/>
  </r>
  <r>
    <x v="0"/>
    <s v="For"/>
    <x v="0"/>
  </r>
  <r>
    <x v="2"/>
    <s v="For"/>
    <x v="0"/>
  </r>
  <r>
    <x v="2"/>
    <s v="For"/>
    <x v="1"/>
  </r>
  <r>
    <x v="2"/>
    <s v="For"/>
    <x v="1"/>
  </r>
  <r>
    <x v="2"/>
    <s v="For"/>
    <x v="1"/>
  </r>
  <r>
    <x v="2"/>
    <s v="For"/>
    <x v="0"/>
  </r>
  <r>
    <x v="2"/>
    <s v="For"/>
    <x v="0"/>
  </r>
  <r>
    <x v="2"/>
    <s v="For"/>
    <x v="0"/>
  </r>
  <r>
    <x v="0"/>
    <s v="For"/>
    <x v="0"/>
  </r>
  <r>
    <x v="2"/>
    <s v="For"/>
    <x v="0"/>
  </r>
  <r>
    <x v="2"/>
    <s v="For"/>
    <x v="0"/>
  </r>
  <r>
    <x v="2"/>
    <s v="For"/>
    <x v="0"/>
  </r>
  <r>
    <x v="2"/>
    <s v="For"/>
    <x v="0"/>
  </r>
  <r>
    <x v="2"/>
    <s v="For"/>
    <x v="1"/>
  </r>
  <r>
    <x v="2"/>
    <s v="For"/>
    <x v="1"/>
  </r>
  <r>
    <x v="2"/>
    <s v="For"/>
    <x v="1"/>
  </r>
  <r>
    <x v="2"/>
    <s v="For"/>
    <x v="1"/>
  </r>
  <r>
    <x v="2"/>
    <s v="For"/>
    <x v="0"/>
  </r>
  <r>
    <x v="2"/>
    <s v="For"/>
    <x v="0"/>
  </r>
  <r>
    <x v="2"/>
    <s v="For"/>
    <x v="0"/>
  </r>
  <r>
    <x v="0"/>
    <s v="For"/>
    <x v="0"/>
  </r>
  <r>
    <x v="2"/>
    <s v="For"/>
    <x v="0"/>
  </r>
  <r>
    <x v="2"/>
    <s v="For"/>
    <x v="0"/>
  </r>
  <r>
    <x v="2"/>
    <s v="For"/>
    <x v="0"/>
  </r>
  <r>
    <x v="2"/>
    <s v="For"/>
    <x v="0"/>
  </r>
  <r>
    <x v="2"/>
    <s v="For"/>
    <x v="0"/>
  </r>
  <r>
    <x v="0"/>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1"/>
    <s v="For"/>
    <x v="1"/>
  </r>
  <r>
    <x v="2"/>
    <s v="For"/>
    <x v="1"/>
  </r>
  <r>
    <x v="0"/>
    <s v="For"/>
    <x v="1"/>
  </r>
  <r>
    <x v="2"/>
    <s v="For"/>
    <x v="1"/>
  </r>
  <r>
    <x v="2"/>
    <s v="For"/>
    <x v="1"/>
  </r>
  <r>
    <x v="1"/>
    <s v="For"/>
    <x v="1"/>
  </r>
  <r>
    <x v="2"/>
    <s v="For"/>
    <x v="1"/>
  </r>
  <r>
    <x v="2"/>
    <s v="For"/>
    <x v="0"/>
  </r>
  <r>
    <x v="2"/>
    <s v="For"/>
    <x v="0"/>
  </r>
  <r>
    <x v="3"/>
    <s v="For"/>
    <x v="1"/>
  </r>
  <r>
    <x v="2"/>
    <s v="For"/>
    <x v="0"/>
  </r>
  <r>
    <x v="2"/>
    <s v="For"/>
    <x v="1"/>
  </r>
  <r>
    <x v="0"/>
    <s v="For"/>
    <x v="0"/>
  </r>
  <r>
    <x v="1"/>
    <s v="For"/>
    <x v="1"/>
  </r>
  <r>
    <x v="4"/>
    <s v="For"/>
    <x v="1"/>
  </r>
  <r>
    <x v="2"/>
    <s v="For"/>
    <x v="1"/>
  </r>
  <r>
    <x v="0"/>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0"/>
    <s v="For"/>
    <x v="1"/>
  </r>
  <r>
    <x v="0"/>
    <s v="For"/>
    <x v="1"/>
  </r>
  <r>
    <x v="2"/>
    <s v="For"/>
    <x v="1"/>
  </r>
  <r>
    <x v="3"/>
    <s v="For"/>
    <x v="1"/>
  </r>
  <r>
    <x v="2"/>
    <s v="For"/>
    <x v="1"/>
  </r>
  <r>
    <x v="2"/>
    <s v="For"/>
    <x v="0"/>
  </r>
  <r>
    <x v="2"/>
    <s v="For"/>
    <x v="1"/>
  </r>
  <r>
    <x v="2"/>
    <s v="For"/>
    <x v="1"/>
  </r>
  <r>
    <x v="2"/>
    <s v="For"/>
    <x v="1"/>
  </r>
  <r>
    <x v="2"/>
    <s v="For"/>
    <x v="1"/>
  </r>
  <r>
    <x v="2"/>
    <s v="For"/>
    <x v="0"/>
  </r>
  <r>
    <x v="0"/>
    <s v="For"/>
    <x v="0"/>
  </r>
  <r>
    <x v="0"/>
    <s v="For"/>
    <x v="0"/>
  </r>
  <r>
    <x v="2"/>
    <s v="For"/>
    <x v="0"/>
  </r>
  <r>
    <x v="2"/>
    <s v="For"/>
    <x v="0"/>
  </r>
  <r>
    <x v="2"/>
    <s v="For"/>
    <x v="0"/>
  </r>
  <r>
    <x v="2"/>
    <s v="For"/>
    <x v="0"/>
  </r>
  <r>
    <x v="2"/>
    <s v="For"/>
    <x v="0"/>
  </r>
  <r>
    <x v="2"/>
    <s v="For"/>
    <x v="0"/>
  </r>
  <r>
    <x v="3"/>
    <s v="For"/>
    <x v="1"/>
  </r>
  <r>
    <x v="2"/>
    <s v="For"/>
    <x v="0"/>
  </r>
  <r>
    <x v="2"/>
    <s v="For"/>
    <x v="0"/>
  </r>
  <r>
    <x v="2"/>
    <s v="For"/>
    <x v="0"/>
  </r>
  <r>
    <x v="0"/>
    <s v="For"/>
    <x v="0"/>
  </r>
  <r>
    <x v="0"/>
    <s v="For"/>
    <x v="0"/>
  </r>
  <r>
    <x v="0"/>
    <s v="For"/>
    <x v="0"/>
  </r>
  <r>
    <x v="0"/>
    <s v="For"/>
    <x v="1"/>
  </r>
  <r>
    <x v="0"/>
    <s v="For"/>
    <x v="0"/>
  </r>
  <r>
    <x v="0"/>
    <s v="For"/>
    <x v="1"/>
  </r>
  <r>
    <x v="0"/>
    <s v="For"/>
    <x v="0"/>
  </r>
  <r>
    <x v="0"/>
    <s v="For"/>
    <x v="1"/>
  </r>
  <r>
    <x v="0"/>
    <s v="For"/>
    <x v="1"/>
  </r>
  <r>
    <x v="0"/>
    <s v="For"/>
    <x v="1"/>
  </r>
  <r>
    <x v="0"/>
    <s v="For"/>
    <x v="0"/>
  </r>
  <r>
    <x v="3"/>
    <s v="For"/>
    <x v="1"/>
  </r>
  <r>
    <x v="2"/>
    <s v="For"/>
    <x v="0"/>
  </r>
  <r>
    <x v="2"/>
    <s v="For"/>
    <x v="1"/>
  </r>
  <r>
    <x v="2"/>
    <s v="For"/>
    <x v="1"/>
  </r>
  <r>
    <x v="2"/>
    <s v="For"/>
    <x v="0"/>
  </r>
  <r>
    <x v="2"/>
    <s v="For"/>
    <x v="0"/>
  </r>
  <r>
    <x v="2"/>
    <s v="For"/>
    <x v="0"/>
  </r>
  <r>
    <x v="2"/>
    <s v="For"/>
    <x v="1"/>
  </r>
  <r>
    <x v="0"/>
    <s v="For"/>
    <x v="1"/>
  </r>
  <r>
    <x v="2"/>
    <s v="For"/>
    <x v="1"/>
  </r>
  <r>
    <x v="2"/>
    <s v="For"/>
    <x v="1"/>
  </r>
  <r>
    <x v="2"/>
    <s v="For"/>
    <x v="1"/>
  </r>
  <r>
    <x v="2"/>
    <s v="For"/>
    <x v="1"/>
  </r>
  <r>
    <x v="2"/>
    <s v="For"/>
    <x v="1"/>
  </r>
  <r>
    <x v="2"/>
    <s v="For"/>
    <x v="1"/>
  </r>
  <r>
    <x v="2"/>
    <s v="For"/>
    <x v="0"/>
  </r>
  <r>
    <x v="2"/>
    <s v="For"/>
    <x v="0"/>
  </r>
  <r>
    <x v="0"/>
    <s v="For"/>
    <x v="0"/>
  </r>
  <r>
    <x v="2"/>
    <s v="For"/>
    <x v="0"/>
  </r>
  <r>
    <x v="2"/>
    <s v="For"/>
    <x v="0"/>
  </r>
  <r>
    <x v="2"/>
    <s v="For"/>
    <x v="0"/>
  </r>
  <r>
    <x v="2"/>
    <s v="For"/>
    <x v="0"/>
  </r>
  <r>
    <x v="2"/>
    <s v="For"/>
    <x v="0"/>
  </r>
  <r>
    <x v="0"/>
    <s v="For"/>
    <x v="0"/>
  </r>
  <r>
    <x v="2"/>
    <s v="For"/>
    <x v="0"/>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1"/>
    <s v="For"/>
    <x v="1"/>
  </r>
  <r>
    <x v="2"/>
    <s v="For"/>
    <x v="1"/>
  </r>
  <r>
    <x v="1"/>
    <s v="For"/>
    <x v="1"/>
  </r>
  <r>
    <x v="2"/>
    <s v="For"/>
    <x v="1"/>
  </r>
  <r>
    <x v="2"/>
    <s v="For"/>
    <x v="1"/>
  </r>
  <r>
    <x v="2"/>
    <s v="For"/>
    <x v="1"/>
  </r>
  <r>
    <x v="2"/>
    <s v="For"/>
    <x v="1"/>
  </r>
  <r>
    <x v="2"/>
    <s v="For"/>
    <x v="1"/>
  </r>
  <r>
    <x v="2"/>
    <s v="For"/>
    <x v="1"/>
  </r>
  <r>
    <x v="2"/>
    <s v="For"/>
    <x v="0"/>
  </r>
  <r>
    <x v="2"/>
    <s v="For"/>
    <x v="1"/>
  </r>
  <r>
    <x v="0"/>
    <s v="For"/>
    <x v="1"/>
  </r>
  <r>
    <x v="2"/>
    <s v="For"/>
    <x v="1"/>
  </r>
  <r>
    <x v="0"/>
    <s v="For"/>
    <x v="1"/>
  </r>
  <r>
    <x v="2"/>
    <s v="For"/>
    <x v="1"/>
  </r>
  <r>
    <x v="1"/>
    <s v="For"/>
    <x v="1"/>
  </r>
  <r>
    <x v="0"/>
    <s v="For"/>
    <x v="1"/>
  </r>
  <r>
    <x v="2"/>
    <s v="For"/>
    <x v="1"/>
  </r>
  <r>
    <x v="2"/>
    <s v="For"/>
    <x v="1"/>
  </r>
  <r>
    <x v="2"/>
    <s v="For"/>
    <x v="0"/>
  </r>
  <r>
    <x v="2"/>
    <s v="For"/>
    <x v="1"/>
  </r>
  <r>
    <x v="0"/>
    <s v="For"/>
    <x v="0"/>
  </r>
  <r>
    <x v="2"/>
    <s v="For"/>
    <x v="1"/>
  </r>
  <r>
    <x v="2"/>
    <s v="For"/>
    <x v="1"/>
  </r>
  <r>
    <x v="2"/>
    <s v="For"/>
    <x v="0"/>
  </r>
  <r>
    <x v="0"/>
    <s v="For"/>
    <x v="0"/>
  </r>
  <r>
    <x v="0"/>
    <s v="For"/>
    <x v="1"/>
  </r>
  <r>
    <x v="0"/>
    <s v="For"/>
    <x v="1"/>
  </r>
  <r>
    <x v="0"/>
    <s v="For"/>
    <x v="1"/>
  </r>
  <r>
    <x v="0"/>
    <s v="For"/>
    <x v="1"/>
  </r>
  <r>
    <x v="1"/>
    <s v="For"/>
    <x v="1"/>
  </r>
  <r>
    <x v="1"/>
    <s v="For"/>
    <x v="1"/>
  </r>
  <r>
    <x v="4"/>
    <s v="For"/>
    <x v="1"/>
  </r>
  <r>
    <x v="2"/>
    <s v="For"/>
    <x v="1"/>
  </r>
  <r>
    <x v="2"/>
    <s v="For"/>
    <x v="1"/>
  </r>
  <r>
    <x v="2"/>
    <s v="For"/>
    <x v="0"/>
  </r>
  <r>
    <x v="2"/>
    <s v="For"/>
    <x v="0"/>
  </r>
  <r>
    <x v="2"/>
    <s v="For"/>
    <x v="0"/>
  </r>
  <r>
    <x v="2"/>
    <s v="For"/>
    <x v="1"/>
  </r>
  <r>
    <x v="2"/>
    <s v="For"/>
    <x v="1"/>
  </r>
  <r>
    <x v="0"/>
    <s v="For"/>
    <x v="1"/>
  </r>
  <r>
    <x v="2"/>
    <s v="For"/>
    <x v="1"/>
  </r>
  <r>
    <x v="2"/>
    <s v="For"/>
    <x v="1"/>
  </r>
  <r>
    <x v="2"/>
    <s v="For"/>
    <x v="1"/>
  </r>
  <r>
    <x v="2"/>
    <s v="For"/>
    <x v="0"/>
  </r>
  <r>
    <x v="1"/>
    <s v="For"/>
    <x v="1"/>
  </r>
  <r>
    <x v="2"/>
    <s v="For"/>
    <x v="1"/>
  </r>
  <r>
    <x v="0"/>
    <s v="For"/>
    <x v="1"/>
  </r>
  <r>
    <x v="4"/>
    <s v="For"/>
    <x v="1"/>
  </r>
  <r>
    <x v="2"/>
    <s v="For"/>
    <x v="1"/>
  </r>
  <r>
    <x v="2"/>
    <s v="For"/>
    <x v="1"/>
  </r>
  <r>
    <x v="0"/>
    <s v="For"/>
    <x v="1"/>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2"/>
    <s v="For"/>
    <x v="0"/>
  </r>
  <r>
    <x v="2"/>
    <s v="For"/>
    <x v="0"/>
  </r>
  <r>
    <x v="2"/>
    <s v="For"/>
    <x v="0"/>
  </r>
  <r>
    <x v="2"/>
    <s v="For"/>
    <x v="0"/>
  </r>
  <r>
    <x v="0"/>
    <s v="For"/>
    <x v="1"/>
  </r>
  <r>
    <x v="2"/>
    <s v="For"/>
    <x v="0"/>
  </r>
  <r>
    <x v="3"/>
    <s v="For"/>
    <x v="1"/>
  </r>
  <r>
    <x v="0"/>
    <s v="For"/>
    <x v="1"/>
  </r>
  <r>
    <x v="0"/>
    <s v="For"/>
    <x v="0"/>
  </r>
  <r>
    <x v="0"/>
    <s v="For"/>
    <x v="0"/>
  </r>
  <r>
    <x v="0"/>
    <s v="For"/>
    <x v="0"/>
  </r>
  <r>
    <x v="0"/>
    <s v="For"/>
    <x v="1"/>
  </r>
  <r>
    <x v="0"/>
    <s v="For"/>
    <x v="1"/>
  </r>
  <r>
    <x v="0"/>
    <s v="For"/>
    <x v="1"/>
  </r>
  <r>
    <x v="0"/>
    <s v="For"/>
    <x v="1"/>
  </r>
  <r>
    <x v="0"/>
    <s v="For"/>
    <x v="1"/>
  </r>
  <r>
    <x v="0"/>
    <s v="For"/>
    <x v="1"/>
  </r>
  <r>
    <x v="2"/>
    <s v="For"/>
    <x v="1"/>
  </r>
  <r>
    <x v="2"/>
    <s v="For"/>
    <x v="1"/>
  </r>
  <r>
    <x v="2"/>
    <s v="For"/>
    <x v="1"/>
  </r>
  <r>
    <x v="2"/>
    <s v="For"/>
    <x v="1"/>
  </r>
  <r>
    <x v="2"/>
    <s v="For"/>
    <x v="1"/>
  </r>
  <r>
    <x v="2"/>
    <s v="For"/>
    <x v="1"/>
  </r>
  <r>
    <x v="2"/>
    <s v="For"/>
    <x v="0"/>
  </r>
  <r>
    <x v="2"/>
    <s v="For"/>
    <x v="0"/>
  </r>
  <r>
    <x v="0"/>
    <s v="For"/>
    <x v="0"/>
  </r>
  <r>
    <x v="2"/>
    <s v="For"/>
    <x v="0"/>
  </r>
  <r>
    <x v="0"/>
    <s v="For"/>
    <x v="0"/>
  </r>
  <r>
    <x v="0"/>
    <s v="For"/>
    <x v="0"/>
  </r>
  <r>
    <x v="2"/>
    <s v="For"/>
    <x v="0"/>
  </r>
  <r>
    <x v="2"/>
    <s v="For"/>
    <x v="0"/>
  </r>
  <r>
    <x v="2"/>
    <s v="For"/>
    <x v="0"/>
  </r>
  <r>
    <x v="2"/>
    <s v="For"/>
    <x v="0"/>
  </r>
  <r>
    <x v="2"/>
    <s v="For"/>
    <x v="0"/>
  </r>
  <r>
    <x v="2"/>
    <s v="For"/>
    <x v="0"/>
  </r>
  <r>
    <x v="3"/>
    <s v="For"/>
    <x v="1"/>
  </r>
  <r>
    <x v="2"/>
    <s v="For"/>
    <x v="1"/>
  </r>
  <r>
    <x v="2"/>
    <s v="Against"/>
    <x v="1"/>
  </r>
  <r>
    <x v="1"/>
    <s v="Against"/>
    <x v="1"/>
  </r>
  <r>
    <x v="1"/>
    <s v="Against"/>
    <x v="1"/>
  </r>
  <r>
    <x v="1"/>
    <s v="Against"/>
    <x v="1"/>
  </r>
  <r>
    <x v="1"/>
    <s v="Against"/>
    <x v="1"/>
  </r>
  <r>
    <x v="0"/>
    <s v="For"/>
    <x v="1"/>
  </r>
  <r>
    <x v="0"/>
    <s v="For"/>
    <x v="1"/>
  </r>
  <r>
    <x v="0"/>
    <s v="For"/>
    <x v="1"/>
  </r>
  <r>
    <x v="0"/>
    <s v="For"/>
    <x v="1"/>
  </r>
  <r>
    <x v="0"/>
    <s v="For"/>
    <x v="1"/>
  </r>
  <r>
    <x v="0"/>
    <s v="For"/>
    <x v="1"/>
  </r>
  <r>
    <x v="0"/>
    <s v="For"/>
    <x v="1"/>
  </r>
  <r>
    <x v="0"/>
    <s v="For"/>
    <x v="1"/>
  </r>
  <r>
    <x v="0"/>
    <s v="For"/>
    <x v="1"/>
  </r>
  <r>
    <x v="0"/>
    <s v="For"/>
    <x v="1"/>
  </r>
  <r>
    <x v="0"/>
    <s v="For"/>
    <x v="1"/>
  </r>
  <r>
    <x v="0"/>
    <s v="For"/>
    <x v="0"/>
  </r>
  <r>
    <x v="0"/>
    <s v="For"/>
    <x v="1"/>
  </r>
  <r>
    <x v="0"/>
    <s v="For"/>
    <x v="1"/>
  </r>
  <r>
    <x v="0"/>
    <s v="For"/>
    <x v="1"/>
  </r>
  <r>
    <x v="2"/>
    <s v="For"/>
    <x v="1"/>
  </r>
  <r>
    <x v="2"/>
    <s v="For"/>
    <x v="1"/>
  </r>
  <r>
    <x v="2"/>
    <s v="For"/>
    <x v="1"/>
  </r>
  <r>
    <x v="2"/>
    <s v="For"/>
    <x v="1"/>
  </r>
  <r>
    <x v="2"/>
    <s v="For"/>
    <x v="1"/>
  </r>
  <r>
    <x v="2"/>
    <s v="For"/>
    <x v="1"/>
  </r>
  <r>
    <x v="2"/>
    <s v="For"/>
    <x v="1"/>
  </r>
  <r>
    <x v="2"/>
    <s v="For"/>
    <x v="1"/>
  </r>
  <r>
    <x v="2"/>
    <s v="For"/>
    <x v="1"/>
  </r>
  <r>
    <x v="4"/>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1"/>
  </r>
  <r>
    <x v="2"/>
    <s v="For"/>
    <x v="0"/>
  </r>
  <r>
    <x v="0"/>
    <s v="For"/>
    <x v="0"/>
  </r>
  <r>
    <x v="2"/>
    <s v="For"/>
    <x v="0"/>
  </r>
  <r>
    <x v="2"/>
    <s v="For"/>
    <x v="0"/>
  </r>
  <r>
    <x v="2"/>
    <s v="For"/>
    <x v="0"/>
  </r>
  <r>
    <x v="2"/>
    <s v="For"/>
    <x v="1"/>
  </r>
  <r>
    <x v="2"/>
    <s v="For"/>
    <x v="1"/>
  </r>
  <r>
    <x v="2"/>
    <s v="For"/>
    <x v="1"/>
  </r>
  <r>
    <x v="0"/>
    <s v="For"/>
    <x v="1"/>
  </r>
  <r>
    <x v="2"/>
    <s v="For"/>
    <x v="1"/>
  </r>
  <r>
    <x v="2"/>
    <s v="For"/>
    <x v="1"/>
  </r>
  <r>
    <x v="2"/>
    <s v="For"/>
    <x v="1"/>
  </r>
  <r>
    <x v="2"/>
    <s v="For"/>
    <x v="1"/>
  </r>
  <r>
    <x v="2"/>
    <s v="For"/>
    <x v="1"/>
  </r>
  <r>
    <x v="2"/>
    <s v="For"/>
    <x v="1"/>
  </r>
  <r>
    <x v="2"/>
    <s v="For"/>
    <x v="0"/>
  </r>
  <r>
    <x v="2"/>
    <s v="For"/>
    <x v="0"/>
  </r>
  <r>
    <x v="2"/>
    <s v="For"/>
    <x v="0"/>
  </r>
  <r>
    <x v="2"/>
    <s v="For"/>
    <x v="0"/>
  </r>
  <r>
    <x v="2"/>
    <s v="For"/>
    <x v="0"/>
  </r>
  <r>
    <x v="2"/>
    <s v="For"/>
    <x v="0"/>
  </r>
  <r>
    <x v="2"/>
    <s v="For"/>
    <x v="0"/>
  </r>
  <r>
    <x v="2"/>
    <s v="For"/>
    <x v="0"/>
  </r>
  <r>
    <x v="2"/>
    <s v="For"/>
    <x v="0"/>
  </r>
  <r>
    <x v="2"/>
    <s v="For"/>
    <x v="0"/>
  </r>
  <r>
    <x v="2"/>
    <s v="For"/>
    <x v="0"/>
  </r>
  <r>
    <x v="2"/>
    <s v="For"/>
    <x v="0"/>
  </r>
  <r>
    <x v="1"/>
    <s v="For"/>
    <x v="0"/>
  </r>
  <r>
    <x v="2"/>
    <s v="For"/>
    <x v="0"/>
  </r>
  <r>
    <x v="1"/>
    <s v="For"/>
    <x v="0"/>
  </r>
  <r>
    <x v="2"/>
    <s v="For"/>
    <x v="0"/>
  </r>
  <r>
    <x v="2"/>
    <s v="For"/>
    <x v="0"/>
  </r>
  <r>
    <x v="2"/>
    <s v="For"/>
    <x v="0"/>
  </r>
  <r>
    <x v="2"/>
    <s v="For"/>
    <x v="1"/>
  </r>
  <r>
    <x v="2"/>
    <s v="For"/>
    <x v="0"/>
  </r>
  <r>
    <x v="2"/>
    <s v="For"/>
    <x v="0"/>
  </r>
  <r>
    <x v="2"/>
    <s v="For"/>
    <x v="0"/>
  </r>
  <r>
    <x v="2"/>
    <s v="For"/>
    <x v="0"/>
  </r>
  <r>
    <x v="2"/>
    <s v="For"/>
    <x v="0"/>
  </r>
  <r>
    <x v="2"/>
    <s v="For"/>
    <x v="0"/>
  </r>
  <r>
    <x v="2"/>
    <s v="For"/>
    <x v="0"/>
  </r>
  <r>
    <x v="2"/>
    <s v="For"/>
    <x v="0"/>
  </r>
  <r>
    <x v="2"/>
    <s v="For"/>
    <x v="0"/>
  </r>
  <r>
    <x v="2"/>
    <s v="For"/>
    <x v="0"/>
  </r>
  <r>
    <x v="2"/>
    <s v="For"/>
    <x v="0"/>
  </r>
  <r>
    <x v="1"/>
    <s v="For"/>
    <x v="0"/>
  </r>
  <r>
    <x v="2"/>
    <s v="For"/>
    <x v="0"/>
  </r>
  <r>
    <x v="2"/>
    <s v="For"/>
    <x v="0"/>
  </r>
  <r>
    <x v="0"/>
    <s v="For"/>
    <x v="1"/>
  </r>
  <r>
    <x v="2"/>
    <s v="For"/>
    <x v="1"/>
  </r>
  <r>
    <x v="2"/>
    <s v="For"/>
    <x v="1"/>
  </r>
  <r>
    <x v="2"/>
    <s v="For"/>
    <x v="1"/>
  </r>
  <r>
    <x v="2"/>
    <s v="For"/>
    <x v="1"/>
  </r>
  <r>
    <x v="2"/>
    <s v="For"/>
    <x v="1"/>
  </r>
  <r>
    <x v="2"/>
    <s v="For"/>
    <x v="1"/>
  </r>
  <r>
    <x v="2"/>
    <s v="For"/>
    <x v="0"/>
  </r>
  <r>
    <x v="2"/>
    <s v="For"/>
    <x v="0"/>
  </r>
  <r>
    <x v="3"/>
    <s v="For"/>
    <x v="1"/>
  </r>
  <r>
    <x v="0"/>
    <s v="For"/>
    <x v="1"/>
  </r>
  <r>
    <x v="0"/>
    <s v="For"/>
    <x v="0"/>
  </r>
  <r>
    <x v="0"/>
    <s v="For"/>
    <x v="1"/>
  </r>
  <r>
    <x v="2"/>
    <s v="For"/>
    <x v="1"/>
  </r>
  <r>
    <x v="2"/>
    <s v="For"/>
    <x v="0"/>
  </r>
  <r>
    <x v="2"/>
    <s v="For"/>
    <x v="1"/>
  </r>
  <r>
    <x v="0"/>
    <s v="For"/>
    <x v="1"/>
  </r>
  <r>
    <x v="2"/>
    <s v="For"/>
    <x v="1"/>
  </r>
  <r>
    <x v="3"/>
    <s v="For"/>
    <x v="1"/>
  </r>
  <r>
    <x v="2"/>
    <s v="For"/>
    <x v="1"/>
  </r>
  <r>
    <x v="2"/>
    <s v="For"/>
    <x v="1"/>
  </r>
  <r>
    <x v="2"/>
    <s v="Against"/>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5"/>
  </r>
  <r>
    <x v="0"/>
    <s v="For"/>
    <x v="1"/>
  </r>
  <r>
    <x v="0"/>
    <s v="For"/>
    <x v="1"/>
  </r>
  <r>
    <x v="0"/>
    <s v="For"/>
    <x v="1"/>
  </r>
  <r>
    <x v="0"/>
    <s v="For"/>
    <x v="1"/>
  </r>
  <r>
    <x v="2"/>
    <s v="For"/>
    <x v="1"/>
  </r>
  <r>
    <x v="3"/>
    <s v="For"/>
    <x v="1"/>
  </r>
  <r>
    <x v="1"/>
    <s v="For"/>
    <x v="1"/>
  </r>
  <r>
    <x v="4"/>
    <s v="For"/>
    <x v="1"/>
  </r>
  <r>
    <x v="2"/>
    <s v="For"/>
    <x v="1"/>
  </r>
  <r>
    <x v="0"/>
    <s v="For"/>
    <x v="0"/>
  </r>
  <r>
    <x v="0"/>
    <s v="For"/>
    <x v="1"/>
  </r>
  <r>
    <x v="0"/>
    <s v="For"/>
    <x v="1"/>
  </r>
  <r>
    <x v="0"/>
    <s v="For"/>
    <x v="1"/>
  </r>
  <r>
    <x v="0"/>
    <s v="For"/>
    <x v="1"/>
  </r>
  <r>
    <x v="0"/>
    <s v="For"/>
    <x v="1"/>
  </r>
  <r>
    <x v="0"/>
    <s v="For"/>
    <x v="1"/>
  </r>
  <r>
    <x v="0"/>
    <s v="For"/>
    <x v="1"/>
  </r>
  <r>
    <x v="0"/>
    <s v="For"/>
    <x v="1"/>
  </r>
  <r>
    <x v="0"/>
    <s v="For"/>
    <x v="1"/>
  </r>
  <r>
    <x v="0"/>
    <s v="For"/>
    <x v="1"/>
  </r>
  <r>
    <x v="0"/>
    <s v="For"/>
    <x v="1"/>
  </r>
  <r>
    <x v="3"/>
    <s v="For"/>
    <x v="1"/>
  </r>
  <r>
    <x v="4"/>
    <s v="For"/>
    <x v="1"/>
  </r>
  <r>
    <x v="2"/>
    <s v="For"/>
    <x v="0"/>
  </r>
  <r>
    <x v="2"/>
    <s v="For"/>
    <x v="1"/>
  </r>
  <r>
    <x v="2"/>
    <s v="For"/>
    <x v="1"/>
  </r>
  <r>
    <x v="2"/>
    <s v="For"/>
    <x v="1"/>
  </r>
  <r>
    <x v="2"/>
    <s v="For"/>
    <x v="1"/>
  </r>
  <r>
    <x v="2"/>
    <s v="For"/>
    <x v="0"/>
  </r>
  <r>
    <x v="2"/>
    <s v="None"/>
    <x v="0"/>
  </r>
  <r>
    <x v="2"/>
    <s v="None"/>
    <x v="0"/>
  </r>
  <r>
    <x v="2"/>
    <s v="None"/>
    <x v="1"/>
  </r>
  <r>
    <x v="1"/>
    <s v="For"/>
    <x v="1"/>
  </r>
  <r>
    <x v="2"/>
    <s v="For"/>
    <x v="1"/>
  </r>
  <r>
    <x v="0"/>
    <s v="For"/>
    <x v="0"/>
  </r>
  <r>
    <x v="0"/>
    <s v="For"/>
    <x v="0"/>
  </r>
  <r>
    <x v="4"/>
    <s v="For"/>
    <x v="1"/>
  </r>
  <r>
    <x v="2"/>
    <s v="For"/>
    <x v="1"/>
  </r>
  <r>
    <x v="4"/>
    <s v="For"/>
    <x v="1"/>
  </r>
  <r>
    <x v="1"/>
    <s v="For"/>
    <x v="1"/>
  </r>
  <r>
    <x v="2"/>
    <s v="For"/>
    <x v="1"/>
  </r>
  <r>
    <x v="0"/>
    <s v="For"/>
    <x v="1"/>
  </r>
  <r>
    <x v="4"/>
    <s v="For"/>
    <x v="0"/>
  </r>
  <r>
    <x v="0"/>
    <s v="For"/>
    <x v="0"/>
  </r>
  <r>
    <x v="0"/>
    <s v="For"/>
    <x v="1"/>
  </r>
  <r>
    <x v="0"/>
    <s v="For"/>
    <x v="1"/>
  </r>
  <r>
    <x v="0"/>
    <s v="For"/>
    <x v="1"/>
  </r>
  <r>
    <x v="2"/>
    <s v="For"/>
    <x v="1"/>
  </r>
  <r>
    <x v="1"/>
    <s v="For"/>
    <x v="1"/>
  </r>
  <r>
    <x v="1"/>
    <s v="For"/>
    <x v="1"/>
  </r>
  <r>
    <x v="2"/>
    <s v="For"/>
    <x v="1"/>
  </r>
  <r>
    <x v="4"/>
    <s v="For"/>
    <x v="1"/>
  </r>
  <r>
    <x v="0"/>
    <s v="For"/>
    <x v="1"/>
  </r>
  <r>
    <x v="0"/>
    <s v="For"/>
    <x v="1"/>
  </r>
  <r>
    <x v="0"/>
    <s v="For"/>
    <x v="1"/>
  </r>
  <r>
    <x v="0"/>
    <s v="For"/>
    <x v="1"/>
  </r>
  <r>
    <x v="2"/>
    <s v="For"/>
    <x v="1"/>
  </r>
  <r>
    <x v="2"/>
    <s v="For"/>
    <x v="1"/>
  </r>
  <r>
    <x v="2"/>
    <s v="For"/>
    <x v="1"/>
  </r>
  <r>
    <x v="2"/>
    <s v="For"/>
    <x v="1"/>
  </r>
  <r>
    <x v="2"/>
    <s v="For"/>
    <x v="1"/>
  </r>
  <r>
    <x v="1"/>
    <s v="For"/>
    <x v="1"/>
  </r>
  <r>
    <x v="2"/>
    <s v="For"/>
    <x v="1"/>
  </r>
  <r>
    <x v="0"/>
    <s v="For"/>
    <x v="1"/>
  </r>
  <r>
    <x v="4"/>
    <s v="For"/>
    <x v="1"/>
  </r>
  <r>
    <x v="0"/>
    <s v="For"/>
    <x v="1"/>
  </r>
  <r>
    <x v="0"/>
    <s v="For"/>
    <x v="1"/>
  </r>
  <r>
    <x v="0"/>
    <s v="For"/>
    <x v="0"/>
  </r>
  <r>
    <x v="4"/>
    <s v="For"/>
    <x v="1"/>
  </r>
  <r>
    <x v="0"/>
    <s v="For"/>
    <x v="1"/>
  </r>
  <r>
    <x v="0"/>
    <s v="For"/>
    <x v="0"/>
  </r>
  <r>
    <x v="0"/>
    <s v="For"/>
    <x v="0"/>
  </r>
  <r>
    <x v="2"/>
    <s v="For"/>
    <x v="1"/>
  </r>
  <r>
    <x v="2"/>
    <s v="For"/>
    <x v="1"/>
  </r>
  <r>
    <x v="2"/>
    <s v="For"/>
    <x v="1"/>
  </r>
  <r>
    <x v="0"/>
    <s v="For"/>
    <x v="1"/>
  </r>
  <r>
    <x v="0"/>
    <s v="For"/>
    <x v="1"/>
  </r>
  <r>
    <x v="2"/>
    <s v="For"/>
    <x v="1"/>
  </r>
  <r>
    <x v="2"/>
    <s v="For"/>
    <x v="1"/>
  </r>
  <r>
    <x v="2"/>
    <s v="For"/>
    <x v="1"/>
  </r>
  <r>
    <x v="2"/>
    <s v="For"/>
    <x v="1"/>
  </r>
  <r>
    <x v="4"/>
    <s v="For"/>
    <x v="0"/>
  </r>
  <r>
    <x v="4"/>
    <s v="None"/>
    <x v="0"/>
  </r>
  <r>
    <x v="2"/>
    <s v="For"/>
    <x v="1"/>
  </r>
  <r>
    <x v="2"/>
    <s v="For"/>
    <x v="1"/>
  </r>
  <r>
    <x v="0"/>
    <s v="For"/>
    <x v="1"/>
  </r>
  <r>
    <x v="0"/>
    <s v="For"/>
    <x v="1"/>
  </r>
  <r>
    <x v="1"/>
    <s v="For"/>
    <x v="1"/>
  </r>
  <r>
    <x v="2"/>
    <s v="For"/>
    <x v="1"/>
  </r>
  <r>
    <x v="0"/>
    <s v="For"/>
    <x v="1"/>
  </r>
  <r>
    <x v="4"/>
    <s v="For"/>
    <x v="1"/>
  </r>
  <r>
    <x v="4"/>
    <s v="For"/>
    <x v="1"/>
  </r>
  <r>
    <x v="0"/>
    <s v="For"/>
    <x v="0"/>
  </r>
  <r>
    <x v="0"/>
    <s v="For"/>
    <x v="1"/>
  </r>
  <r>
    <x v="1"/>
    <s v="For"/>
    <x v="1"/>
  </r>
  <r>
    <x v="2"/>
    <s v="For"/>
    <x v="1"/>
  </r>
  <r>
    <x v="0"/>
    <s v="For"/>
    <x v="1"/>
  </r>
  <r>
    <x v="0"/>
    <s v="For"/>
    <x v="1"/>
  </r>
  <r>
    <x v="4"/>
    <s v="For"/>
    <x v="1"/>
  </r>
  <r>
    <x v="0"/>
    <s v="For"/>
    <x v="0"/>
  </r>
  <r>
    <x v="0"/>
    <s v="For"/>
    <x v="1"/>
  </r>
  <r>
    <x v="2"/>
    <s v="For"/>
    <x v="0"/>
  </r>
  <r>
    <x v="4"/>
    <s v="For"/>
    <x v="1"/>
  </r>
  <r>
    <x v="1"/>
    <s v="For"/>
    <x v="1"/>
  </r>
  <r>
    <x v="4"/>
    <s v="For"/>
    <x v="1"/>
  </r>
  <r>
    <x v="0"/>
    <s v="For"/>
    <x v="1"/>
  </r>
  <r>
    <x v="0"/>
    <s v="For"/>
    <x v="1"/>
  </r>
  <r>
    <x v="0"/>
    <s v="For"/>
    <x v="1"/>
  </r>
  <r>
    <x v="0"/>
    <s v="For"/>
    <x v="1"/>
  </r>
  <r>
    <x v="0"/>
    <s v="For"/>
    <x v="1"/>
  </r>
  <r>
    <x v="0"/>
    <s v="For"/>
    <x v="1"/>
  </r>
  <r>
    <x v="0"/>
    <s v="For"/>
    <x v="1"/>
  </r>
  <r>
    <x v="3"/>
    <s v="For"/>
    <x v="1"/>
  </r>
  <r>
    <x v="4"/>
    <s v="For"/>
    <x v="1"/>
  </r>
  <r>
    <x v="2"/>
    <s v="For"/>
    <x v="1"/>
  </r>
  <r>
    <x v="2"/>
    <s v="For"/>
    <x v="0"/>
  </r>
  <r>
    <x v="2"/>
    <s v="For"/>
    <x v="1"/>
  </r>
  <r>
    <x v="2"/>
    <s v="For"/>
    <x v="1"/>
  </r>
  <r>
    <x v="2"/>
    <s v="For"/>
    <x v="1"/>
  </r>
  <r>
    <x v="2"/>
    <s v="For"/>
    <x v="1"/>
  </r>
  <r>
    <x v="2"/>
    <s v="For"/>
    <x v="1"/>
  </r>
  <r>
    <x v="0"/>
    <s v="For"/>
    <x v="1"/>
  </r>
  <r>
    <x v="2"/>
    <s v="For"/>
    <x v="1"/>
  </r>
  <r>
    <x v="4"/>
    <s v="For"/>
    <x v="1"/>
  </r>
  <r>
    <x v="2"/>
    <s v="For"/>
    <x v="0"/>
  </r>
  <r>
    <x v="2"/>
    <s v="For"/>
    <x v="0"/>
  </r>
  <r>
    <x v="2"/>
    <s v="For"/>
    <x v="0"/>
  </r>
  <r>
    <x v="2"/>
    <s v="For"/>
    <x v="1"/>
  </r>
  <r>
    <x v="2"/>
    <s v="For"/>
    <x v="1"/>
  </r>
  <r>
    <x v="2"/>
    <s v="For"/>
    <x v="0"/>
  </r>
  <r>
    <x v="2"/>
    <s v="For"/>
    <x v="0"/>
  </r>
  <r>
    <x v="0"/>
    <s v="For"/>
    <x v="0"/>
  </r>
  <r>
    <x v="2"/>
    <s v="For"/>
    <x v="1"/>
  </r>
  <r>
    <x v="1"/>
    <s v="For"/>
    <x v="1"/>
  </r>
  <r>
    <x v="0"/>
    <s v="For"/>
    <x v="1"/>
  </r>
  <r>
    <x v="4"/>
    <s v="For"/>
    <x v="1"/>
  </r>
  <r>
    <x v="4"/>
    <s v="For"/>
    <x v="1"/>
  </r>
  <r>
    <x v="0"/>
    <s v="For"/>
    <x v="1"/>
  </r>
  <r>
    <x v="0"/>
    <s v="For"/>
    <x v="1"/>
  </r>
  <r>
    <x v="2"/>
    <s v="For"/>
    <x v="1"/>
  </r>
  <r>
    <x v="0"/>
    <s v="For"/>
    <x v="1"/>
  </r>
  <r>
    <x v="1"/>
    <s v="For"/>
    <x v="1"/>
  </r>
  <r>
    <x v="0"/>
    <s v="For"/>
    <x v="1"/>
  </r>
  <r>
    <x v="0"/>
    <s v="For"/>
    <x v="1"/>
  </r>
  <r>
    <x v="0"/>
    <s v="For"/>
    <x v="0"/>
  </r>
  <r>
    <x v="4"/>
    <s v="For"/>
    <x v="1"/>
  </r>
  <r>
    <x v="0"/>
    <s v="For"/>
    <x v="0"/>
  </r>
  <r>
    <x v="0"/>
    <s v="For"/>
    <x v="0"/>
  </r>
  <r>
    <x v="0"/>
    <s v="For"/>
    <x v="1"/>
  </r>
  <r>
    <x v="0"/>
    <s v="For"/>
    <x v="1"/>
  </r>
  <r>
    <x v="2"/>
    <s v="For"/>
    <x v="0"/>
  </r>
  <r>
    <x v="2"/>
    <s v="For"/>
    <x v="0"/>
  </r>
  <r>
    <x v="2"/>
    <s v="For"/>
    <x v="0"/>
  </r>
  <r>
    <x v="2"/>
    <s v="For"/>
    <x v="0"/>
  </r>
  <r>
    <x v="2"/>
    <s v="For"/>
    <x v="0"/>
  </r>
  <r>
    <x v="2"/>
    <s v="For"/>
    <x v="1"/>
  </r>
  <r>
    <x v="0"/>
    <s v="For"/>
    <x v="1"/>
  </r>
  <r>
    <x v="2"/>
    <s v="For"/>
    <x v="1"/>
  </r>
  <r>
    <x v="2"/>
    <s v="For"/>
    <x v="1"/>
  </r>
  <r>
    <x v="2"/>
    <s v="For"/>
    <x v="0"/>
  </r>
  <r>
    <x v="2"/>
    <s v="For"/>
    <x v="0"/>
  </r>
  <r>
    <x v="2"/>
    <s v="For"/>
    <x v="0"/>
  </r>
  <r>
    <x v="2"/>
    <s v="For"/>
    <x v="1"/>
  </r>
  <r>
    <x v="2"/>
    <s v="For"/>
    <x v="0"/>
  </r>
  <r>
    <x v="4"/>
    <s v="For"/>
    <x v="0"/>
  </r>
  <r>
    <x v="2"/>
    <s v="For"/>
    <x v="1"/>
  </r>
  <r>
    <x v="0"/>
    <s v="For"/>
    <x v="1"/>
  </r>
  <r>
    <x v="2"/>
    <s v="For"/>
    <x v="0"/>
  </r>
  <r>
    <x v="2"/>
    <s v="For"/>
    <x v="1"/>
  </r>
  <r>
    <x v="0"/>
    <s v="For"/>
    <x v="1"/>
  </r>
  <r>
    <x v="2"/>
    <s v="For"/>
    <x v="1"/>
  </r>
  <r>
    <x v="2"/>
    <s v="For"/>
    <x v="1"/>
  </r>
  <r>
    <x v="2"/>
    <s v="For"/>
    <x v="1"/>
  </r>
  <r>
    <x v="2"/>
    <s v="For"/>
    <x v="1"/>
  </r>
  <r>
    <x v="2"/>
    <s v="For"/>
    <x v="1"/>
  </r>
  <r>
    <x v="2"/>
    <s v="For"/>
    <x v="1"/>
  </r>
  <r>
    <x v="3"/>
    <s v="For"/>
    <x v="1"/>
  </r>
  <r>
    <x v="2"/>
    <s v="Against"/>
    <x v="1"/>
  </r>
  <r>
    <x v="1"/>
    <s v="Against"/>
    <x v="1"/>
  </r>
  <r>
    <x v="0"/>
    <s v="For"/>
    <x v="1"/>
  </r>
  <r>
    <x v="0"/>
    <s v="For"/>
    <x v="1"/>
  </r>
  <r>
    <x v="0"/>
    <s v="For"/>
    <x v="1"/>
  </r>
  <r>
    <x v="0"/>
    <s v="For"/>
    <x v="0"/>
  </r>
  <r>
    <x v="0"/>
    <s v="For"/>
    <x v="1"/>
  </r>
  <r>
    <x v="0"/>
    <s v="For"/>
    <x v="1"/>
  </r>
  <r>
    <x v="0"/>
    <s v="For"/>
    <x v="1"/>
  </r>
  <r>
    <x v="0"/>
    <s v="For"/>
    <x v="1"/>
  </r>
  <r>
    <x v="0"/>
    <s v="For"/>
    <x v="0"/>
  </r>
  <r>
    <x v="0"/>
    <s v="For"/>
    <x v="1"/>
  </r>
  <r>
    <x v="0"/>
    <s v="For"/>
    <x v="1"/>
  </r>
  <r>
    <x v="0"/>
    <s v="For"/>
    <x v="1"/>
  </r>
  <r>
    <x v="1"/>
    <s v="For"/>
    <x v="1"/>
  </r>
  <r>
    <x v="1"/>
    <s v="For"/>
    <x v="1"/>
  </r>
  <r>
    <x v="2"/>
    <s v="For"/>
    <x v="1"/>
  </r>
  <r>
    <x v="0"/>
    <s v="For"/>
    <x v="1"/>
  </r>
  <r>
    <x v="4"/>
    <s v="For"/>
    <x v="1"/>
  </r>
  <r>
    <x v="1"/>
    <s v="For"/>
    <x v="1"/>
  </r>
  <r>
    <x v="0"/>
    <s v="For"/>
    <x v="1"/>
  </r>
  <r>
    <x v="0"/>
    <s v="For"/>
    <x v="1"/>
  </r>
  <r>
    <x v="2"/>
    <s v="For"/>
    <x v="0"/>
  </r>
  <r>
    <x v="2"/>
    <s v="For"/>
    <x v="1"/>
  </r>
  <r>
    <x v="1"/>
    <s v="For"/>
    <x v="1"/>
  </r>
  <r>
    <x v="2"/>
    <s v="For"/>
    <x v="1"/>
  </r>
  <r>
    <x v="0"/>
    <s v="For"/>
    <x v="1"/>
  </r>
  <r>
    <x v="4"/>
    <s v="For"/>
    <x v="1"/>
  </r>
  <r>
    <x v="4"/>
    <s v="For"/>
    <x v="1"/>
  </r>
  <r>
    <x v="2"/>
    <s v="For"/>
    <x v="1"/>
  </r>
  <r>
    <x v="0"/>
    <s v="For"/>
    <x v="1"/>
  </r>
  <r>
    <x v="0"/>
    <s v="For"/>
    <x v="1"/>
  </r>
  <r>
    <x v="0"/>
    <s v="For"/>
    <x v="1"/>
  </r>
  <r>
    <x v="4"/>
    <s v="For"/>
    <x v="0"/>
  </r>
  <r>
    <x v="2"/>
    <s v="For"/>
    <x v="1"/>
  </r>
  <r>
    <x v="0"/>
    <s v="None"/>
    <x v="1"/>
  </r>
  <r>
    <x v="0"/>
    <s v="For"/>
    <x v="1"/>
  </r>
  <r>
    <x v="0"/>
    <s v="For"/>
    <x v="1"/>
  </r>
  <r>
    <x v="0"/>
    <s v="For"/>
    <x v="1"/>
  </r>
  <r>
    <x v="0"/>
    <s v="For"/>
    <x v="1"/>
  </r>
  <r>
    <x v="2"/>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0"/>
    <s v="For"/>
    <x v="1"/>
  </r>
  <r>
    <x v="2"/>
    <s v="For"/>
    <x v="1"/>
  </r>
  <r>
    <x v="2"/>
    <s v="For"/>
    <x v="1"/>
  </r>
  <r>
    <x v="2"/>
    <s v="For"/>
    <x v="1"/>
  </r>
  <r>
    <x v="2"/>
    <s v="For"/>
    <x v="1"/>
  </r>
  <r>
    <x v="2"/>
    <s v="For"/>
    <x v="1"/>
  </r>
  <r>
    <x v="2"/>
    <s v="For"/>
    <x v="1"/>
  </r>
  <r>
    <x v="0"/>
    <s v="For"/>
    <x v="0"/>
  </r>
  <r>
    <x v="2"/>
    <s v="For"/>
    <x v="1"/>
  </r>
  <r>
    <x v="0"/>
    <m/>
    <x v="2"/>
  </r>
  <r>
    <x v="4"/>
    <s v="For"/>
    <x v="0"/>
  </r>
  <r>
    <x v="2"/>
    <s v="For"/>
    <x v="1"/>
  </r>
  <r>
    <x v="2"/>
    <s v="For"/>
    <x v="1"/>
  </r>
  <r>
    <x v="3"/>
    <s v="For"/>
    <x v="1"/>
  </r>
  <r>
    <x v="3"/>
    <s v="For"/>
    <x v="1"/>
  </r>
  <r>
    <x v="2"/>
    <m/>
    <x v="2"/>
  </r>
  <r>
    <x v="2"/>
    <s v="For"/>
    <x v="1"/>
  </r>
  <r>
    <x v="1"/>
    <s v="For"/>
    <x v="1"/>
  </r>
  <r>
    <x v="0"/>
    <s v="For"/>
    <x v="0"/>
  </r>
  <r>
    <x v="0"/>
    <s v="For"/>
    <x v="1"/>
  </r>
  <r>
    <x v="0"/>
    <s v="For"/>
    <x v="1"/>
  </r>
  <r>
    <x v="0"/>
    <s v="For"/>
    <x v="1"/>
  </r>
  <r>
    <x v="0"/>
    <s v="For"/>
    <x v="1"/>
  </r>
  <r>
    <x v="1"/>
    <s v="For"/>
    <x v="1"/>
  </r>
  <r>
    <x v="2"/>
    <s v="For"/>
    <x v="1"/>
  </r>
  <r>
    <x v="0"/>
    <s v="For"/>
    <x v="0"/>
  </r>
  <r>
    <x v="0"/>
    <s v="For"/>
    <x v="1"/>
  </r>
  <r>
    <x v="4"/>
    <s v="For"/>
    <x v="0"/>
  </r>
  <r>
    <x v="0"/>
    <s v="For"/>
    <x v="1"/>
  </r>
  <r>
    <x v="0"/>
    <s v="For"/>
    <x v="1"/>
  </r>
  <r>
    <x v="0"/>
    <s v="For"/>
    <x v="1"/>
  </r>
  <r>
    <x v="0"/>
    <s v="For"/>
    <x v="1"/>
  </r>
  <r>
    <x v="2"/>
    <s v="For"/>
    <x v="1"/>
  </r>
  <r>
    <x v="2"/>
    <s v="For"/>
    <x v="0"/>
  </r>
  <r>
    <x v="2"/>
    <s v="For"/>
    <x v="1"/>
  </r>
  <r>
    <x v="2"/>
    <s v="For"/>
    <x v="1"/>
  </r>
  <r>
    <x v="0"/>
    <s v="For"/>
    <x v="1"/>
  </r>
  <r>
    <x v="0"/>
    <s v="For"/>
    <x v="1"/>
  </r>
  <r>
    <x v="0"/>
    <s v="For"/>
    <x v="1"/>
  </r>
  <r>
    <x v="2"/>
    <s v="For"/>
    <x v="1"/>
  </r>
  <r>
    <x v="0"/>
    <s v="For"/>
    <x v="1"/>
  </r>
  <r>
    <x v="0"/>
    <s v="For"/>
    <x v="1"/>
  </r>
  <r>
    <x v="0"/>
    <s v="For"/>
    <x v="0"/>
  </r>
  <r>
    <x v="0"/>
    <s v="For"/>
    <x v="1"/>
  </r>
  <r>
    <x v="0"/>
    <s v="For"/>
    <x v="1"/>
  </r>
  <r>
    <x v="0"/>
    <s v="For"/>
    <x v="1"/>
  </r>
  <r>
    <x v="0"/>
    <s v="For"/>
    <x v="1"/>
  </r>
  <r>
    <x v="3"/>
    <s v="For"/>
    <x v="1"/>
  </r>
  <r>
    <x v="2"/>
    <s v="For"/>
    <x v="1"/>
  </r>
  <r>
    <x v="1"/>
    <s v="For"/>
    <x v="1"/>
  </r>
  <r>
    <x v="2"/>
    <s v="For"/>
    <x v="1"/>
  </r>
  <r>
    <x v="0"/>
    <s v="For"/>
    <x v="1"/>
  </r>
  <r>
    <x v="3"/>
    <s v="For"/>
    <x v="1"/>
  </r>
  <r>
    <x v="3"/>
    <s v="For"/>
    <x v="1"/>
  </r>
  <r>
    <x v="0"/>
    <s v="For"/>
    <x v="1"/>
  </r>
  <r>
    <x v="0"/>
    <s v="For"/>
    <x v="1"/>
  </r>
  <r>
    <x v="3"/>
    <s v="For"/>
    <x v="1"/>
  </r>
  <r>
    <x v="4"/>
    <s v="For"/>
    <x v="1"/>
  </r>
  <r>
    <x v="2"/>
    <s v="For"/>
    <x v="0"/>
  </r>
  <r>
    <x v="2"/>
    <s v="For"/>
    <x v="0"/>
  </r>
  <r>
    <x v="2"/>
    <s v="For"/>
    <x v="0"/>
  </r>
  <r>
    <x v="2"/>
    <s v="For"/>
    <x v="0"/>
  </r>
  <r>
    <x v="2"/>
    <s v="For"/>
    <x v="0"/>
  </r>
  <r>
    <x v="2"/>
    <s v="For"/>
    <x v="0"/>
  </r>
  <r>
    <x v="2"/>
    <s v="For"/>
    <x v="0"/>
  </r>
  <r>
    <x v="2"/>
    <s v="For"/>
    <x v="0"/>
  </r>
  <r>
    <x v="2"/>
    <s v="For"/>
    <x v="0"/>
  </r>
  <r>
    <x v="2"/>
    <s v="For"/>
    <x v="0"/>
  </r>
  <r>
    <x v="2"/>
    <s v="For"/>
    <x v="0"/>
  </r>
  <r>
    <x v="2"/>
    <s v="For"/>
    <x v="0"/>
  </r>
  <r>
    <x v="2"/>
    <s v="For"/>
    <x v="1"/>
  </r>
  <r>
    <x v="2"/>
    <s v="For"/>
    <x v="1"/>
  </r>
  <r>
    <x v="2"/>
    <s v="For"/>
    <x v="1"/>
  </r>
  <r>
    <x v="2"/>
    <s v="For"/>
    <x v="1"/>
  </r>
  <r>
    <x v="0"/>
    <s v="For"/>
    <x v="0"/>
  </r>
  <r>
    <x v="0"/>
    <s v="For"/>
    <x v="1"/>
  </r>
  <r>
    <x v="0"/>
    <s v="For"/>
    <x v="1"/>
  </r>
  <r>
    <x v="0"/>
    <s v="For"/>
    <x v="1"/>
  </r>
  <r>
    <x v="0"/>
    <s v="For"/>
    <x v="1"/>
  </r>
  <r>
    <x v="0"/>
    <s v="For"/>
    <x v="1"/>
  </r>
  <r>
    <x v="0"/>
    <s v="For"/>
    <x v="1"/>
  </r>
  <r>
    <x v="0"/>
    <s v="For"/>
    <x v="1"/>
  </r>
  <r>
    <x v="0"/>
    <s v="For"/>
    <x v="1"/>
  </r>
  <r>
    <x v="0"/>
    <s v="For"/>
    <x v="1"/>
  </r>
  <r>
    <x v="0"/>
    <s v="For"/>
    <x v="1"/>
  </r>
  <r>
    <x v="2"/>
    <s v="For"/>
    <x v="1"/>
  </r>
  <r>
    <x v="2"/>
    <s v="For"/>
    <x v="1"/>
  </r>
  <r>
    <x v="0"/>
    <s v="For"/>
    <x v="1"/>
  </r>
  <r>
    <x v="2"/>
    <s v="For"/>
    <x v="1"/>
  </r>
  <r>
    <x v="2"/>
    <s v="For"/>
    <x v="1"/>
  </r>
  <r>
    <x v="1"/>
    <s v="For"/>
    <x v="0"/>
  </r>
  <r>
    <x v="0"/>
    <s v="For"/>
    <x v="1"/>
  </r>
  <r>
    <x v="0"/>
    <s v="For"/>
    <x v="1"/>
  </r>
  <r>
    <x v="4"/>
    <s v="For"/>
    <x v="1"/>
  </r>
  <r>
    <x v="2"/>
    <s v="For"/>
    <x v="1"/>
  </r>
  <r>
    <x v="0"/>
    <s v="For"/>
    <x v="1"/>
  </r>
  <r>
    <x v="0"/>
    <s v="For"/>
    <x v="1"/>
  </r>
  <r>
    <x v="4"/>
    <s v="For"/>
    <x v="1"/>
  </r>
  <r>
    <x v="2"/>
    <s v="For"/>
    <x v="1"/>
  </r>
  <r>
    <x v="2"/>
    <s v="For"/>
    <x v="1"/>
  </r>
  <r>
    <x v="2"/>
    <s v="For"/>
    <x v="1"/>
  </r>
  <r>
    <x v="0"/>
    <s v="For"/>
    <x v="5"/>
  </r>
  <r>
    <x v="0"/>
    <s v="For"/>
    <x v="1"/>
  </r>
  <r>
    <x v="0"/>
    <s v="For"/>
    <x v="5"/>
  </r>
  <r>
    <x v="0"/>
    <s v="For"/>
    <x v="5"/>
  </r>
  <r>
    <x v="2"/>
    <s v="For"/>
    <x v="0"/>
  </r>
  <r>
    <x v="3"/>
    <s v="For"/>
    <x v="1"/>
  </r>
  <r>
    <x v="2"/>
    <m/>
    <x v="2"/>
  </r>
  <r>
    <x v="2"/>
    <s v="For"/>
    <x v="1"/>
  </r>
  <r>
    <x v="2"/>
    <m/>
    <x v="2"/>
  </r>
  <r>
    <x v="2"/>
    <s v="For"/>
    <x v="1"/>
  </r>
  <r>
    <x v="2"/>
    <s v="For"/>
    <x v="1"/>
  </r>
  <r>
    <x v="0"/>
    <s v="For"/>
    <x v="0"/>
  </r>
  <r>
    <x v="2"/>
    <s v="For"/>
    <x v="1"/>
  </r>
  <r>
    <x v="1"/>
    <s v="For"/>
    <x v="1"/>
  </r>
  <r>
    <x v="2"/>
    <s v="For"/>
    <x v="1"/>
  </r>
  <r>
    <x v="0"/>
    <s v="For"/>
    <x v="1"/>
  </r>
  <r>
    <x v="0"/>
    <s v="For"/>
    <x v="1"/>
  </r>
  <r>
    <x v="4"/>
    <s v="For"/>
    <x v="1"/>
  </r>
  <r>
    <x v="4"/>
    <s v="For"/>
    <x v="1"/>
  </r>
  <r>
    <x v="0"/>
    <m/>
    <x v="2"/>
  </r>
  <r>
    <x v="0"/>
    <s v="For"/>
    <x v="1"/>
  </r>
  <r>
    <x v="0"/>
    <s v="For"/>
    <x v="1"/>
  </r>
  <r>
    <x v="0"/>
    <s v="For"/>
    <x v="1"/>
  </r>
  <r>
    <x v="2"/>
    <s v="For"/>
    <x v="1"/>
  </r>
  <r>
    <x v="2"/>
    <s v="For"/>
    <x v="1"/>
  </r>
  <r>
    <x v="2"/>
    <s v="For"/>
    <x v="1"/>
  </r>
  <r>
    <x v="2"/>
    <s v="For"/>
    <x v="1"/>
  </r>
  <r>
    <x v="1"/>
    <s v="For"/>
    <x v="1"/>
  </r>
  <r>
    <x v="2"/>
    <s v="For"/>
    <x v="1"/>
  </r>
  <r>
    <x v="0"/>
    <s v="For"/>
    <x v="1"/>
  </r>
  <r>
    <x v="0"/>
    <s v="For"/>
    <x v="0"/>
  </r>
  <r>
    <x v="0"/>
    <s v="For"/>
    <x v="0"/>
  </r>
  <r>
    <x v="0"/>
    <s v="For"/>
    <x v="0"/>
  </r>
  <r>
    <x v="0"/>
    <s v="For"/>
    <x v="1"/>
  </r>
  <r>
    <x v="0"/>
    <s v="For"/>
    <x v="0"/>
  </r>
  <r>
    <x v="4"/>
    <s v="For"/>
    <x v="1"/>
  </r>
  <r>
    <x v="0"/>
    <s v="For"/>
    <x v="1"/>
  </r>
  <r>
    <x v="0"/>
    <s v="For"/>
    <x v="1"/>
  </r>
  <r>
    <x v="0"/>
    <s v="For"/>
    <x v="1"/>
  </r>
  <r>
    <x v="0"/>
    <s v="For"/>
    <x v="1"/>
  </r>
  <r>
    <x v="0"/>
    <s v="For"/>
    <x v="1"/>
  </r>
  <r>
    <x v="3"/>
    <s v="For"/>
    <x v="1"/>
  </r>
  <r>
    <x v="2"/>
    <s v="For"/>
    <x v="0"/>
  </r>
  <r>
    <x v="2"/>
    <s v="For"/>
    <x v="1"/>
  </r>
  <r>
    <x v="2"/>
    <s v="For"/>
    <x v="0"/>
  </r>
  <r>
    <x v="3"/>
    <s v="For"/>
    <x v="1"/>
  </r>
  <r>
    <x v="0"/>
    <s v="For"/>
    <x v="1"/>
  </r>
  <r>
    <x v="0"/>
    <s v="For"/>
    <x v="0"/>
  </r>
  <r>
    <x v="0"/>
    <s v="For"/>
    <x v="1"/>
  </r>
  <r>
    <x v="0"/>
    <s v="For"/>
    <x v="1"/>
  </r>
  <r>
    <x v="0"/>
    <s v="For"/>
    <x v="1"/>
  </r>
  <r>
    <x v="0"/>
    <s v="For"/>
    <x v="1"/>
  </r>
  <r>
    <x v="0"/>
    <s v="For"/>
    <x v="1"/>
  </r>
  <r>
    <x v="0"/>
    <s v="For"/>
    <x v="1"/>
  </r>
  <r>
    <x v="0"/>
    <s v="For"/>
    <x v="1"/>
  </r>
  <r>
    <x v="0"/>
    <s v="For"/>
    <x v="1"/>
  </r>
  <r>
    <x v="1"/>
    <s v="For"/>
    <x v="1"/>
  </r>
  <r>
    <x v="2"/>
    <s v="For"/>
    <x v="1"/>
  </r>
  <r>
    <x v="0"/>
    <s v="For"/>
    <x v="1"/>
  </r>
  <r>
    <x v="0"/>
    <s v="For"/>
    <x v="1"/>
  </r>
  <r>
    <x v="4"/>
    <s v="For"/>
    <x v="1"/>
  </r>
  <r>
    <x v="2"/>
    <s v="For"/>
    <x v="1"/>
  </r>
  <r>
    <x v="2"/>
    <s v="For"/>
    <x v="1"/>
  </r>
  <r>
    <x v="2"/>
    <s v="For"/>
    <x v="0"/>
  </r>
  <r>
    <x v="2"/>
    <s v="For"/>
    <x v="0"/>
  </r>
  <r>
    <x v="2"/>
    <s v="For"/>
    <x v="0"/>
  </r>
  <r>
    <x v="2"/>
    <s v="For"/>
    <x v="1"/>
  </r>
  <r>
    <x v="2"/>
    <s v="For"/>
    <x v="1"/>
  </r>
  <r>
    <x v="0"/>
    <s v="For"/>
    <x v="1"/>
  </r>
  <r>
    <x v="2"/>
    <s v="For"/>
    <x v="1"/>
  </r>
  <r>
    <x v="0"/>
    <s v="For"/>
    <x v="0"/>
  </r>
  <r>
    <x v="0"/>
    <s v="For"/>
    <x v="1"/>
  </r>
  <r>
    <x v="0"/>
    <s v="For"/>
    <x v="1"/>
  </r>
  <r>
    <x v="0"/>
    <s v="For"/>
    <x v="1"/>
  </r>
  <r>
    <x v="0"/>
    <s v="For"/>
    <x v="0"/>
  </r>
  <r>
    <x v="0"/>
    <s v="For"/>
    <x v="1"/>
  </r>
  <r>
    <x v="3"/>
    <s v="For"/>
    <x v="1"/>
  </r>
  <r>
    <x v="2"/>
    <s v="For"/>
    <x v="1"/>
  </r>
  <r>
    <x v="2"/>
    <s v="For"/>
    <x v="1"/>
  </r>
  <r>
    <x v="2"/>
    <s v="For"/>
    <x v="1"/>
  </r>
  <r>
    <x v="2"/>
    <s v="For"/>
    <x v="1"/>
  </r>
  <r>
    <x v="2"/>
    <s v="For"/>
    <x v="1"/>
  </r>
  <r>
    <x v="2"/>
    <s v="For"/>
    <x v="1"/>
  </r>
  <r>
    <x v="2"/>
    <s v="For"/>
    <x v="1"/>
  </r>
  <r>
    <x v="2"/>
    <s v="For"/>
    <x v="1"/>
  </r>
  <r>
    <x v="2"/>
    <s v="For"/>
    <x v="1"/>
  </r>
  <r>
    <x v="2"/>
    <s v="For"/>
    <x v="0"/>
  </r>
  <r>
    <x v="2"/>
    <s v="For"/>
    <x v="0"/>
  </r>
  <r>
    <x v="0"/>
    <s v="For"/>
    <x v="0"/>
  </r>
  <r>
    <x v="2"/>
    <s v="For"/>
    <x v="0"/>
  </r>
  <r>
    <x v="2"/>
    <s v="For"/>
    <x v="0"/>
  </r>
  <r>
    <x v="2"/>
    <s v="For"/>
    <x v="0"/>
  </r>
  <r>
    <x v="2"/>
    <s v="For"/>
    <x v="0"/>
  </r>
  <r>
    <x v="2"/>
    <s v="For"/>
    <x v="0"/>
  </r>
  <r>
    <x v="1"/>
    <s v="For"/>
    <x v="1"/>
  </r>
  <r>
    <x v="2"/>
    <s v="For"/>
    <x v="1"/>
  </r>
  <r>
    <x v="2"/>
    <s v="For"/>
    <x v="1"/>
  </r>
  <r>
    <x v="0"/>
    <s v="For"/>
    <x v="1"/>
  </r>
  <r>
    <x v="4"/>
    <s v="For"/>
    <x v="1"/>
  </r>
  <r>
    <x v="0"/>
    <s v="For"/>
    <x v="1"/>
  </r>
  <r>
    <x v="0"/>
    <s v="For"/>
    <x v="1"/>
  </r>
  <r>
    <x v="0"/>
    <s v="For"/>
    <x v="1"/>
  </r>
  <r>
    <x v="0"/>
    <s v="For"/>
    <x v="1"/>
  </r>
  <r>
    <x v="0"/>
    <s v="For"/>
    <x v="0"/>
  </r>
  <r>
    <x v="0"/>
    <s v="For"/>
    <x v="0"/>
  </r>
  <r>
    <x v="2"/>
    <s v="For"/>
    <x v="1"/>
  </r>
  <r>
    <x v="2"/>
    <s v="For"/>
    <x v="1"/>
  </r>
  <r>
    <x v="2"/>
    <s v="For"/>
    <x v="1"/>
  </r>
  <r>
    <x v="2"/>
    <s v="For"/>
    <x v="1"/>
  </r>
  <r>
    <x v="2"/>
    <s v="For"/>
    <x v="1"/>
  </r>
  <r>
    <x v="0"/>
    <s v="For"/>
    <x v="0"/>
  </r>
  <r>
    <x v="2"/>
    <s v="For"/>
    <x v="1"/>
  </r>
  <r>
    <x v="2"/>
    <s v="For"/>
    <x v="0"/>
  </r>
  <r>
    <x v="2"/>
    <s v="For"/>
    <x v="1"/>
  </r>
  <r>
    <x v="2"/>
    <s v="For"/>
    <x v="0"/>
  </r>
  <r>
    <x v="2"/>
    <s v="For"/>
    <x v="0"/>
  </r>
  <r>
    <x v="0"/>
    <s v="For"/>
    <x v="1"/>
  </r>
  <r>
    <x v="2"/>
    <s v="For"/>
    <x v="1"/>
  </r>
  <r>
    <x v="2"/>
    <s v="For"/>
    <x v="1"/>
  </r>
  <r>
    <x v="2"/>
    <s v="For"/>
    <x v="1"/>
  </r>
  <r>
    <x v="1"/>
    <s v="For"/>
    <x v="1"/>
  </r>
  <r>
    <x v="2"/>
    <s v="For"/>
    <x v="1"/>
  </r>
  <r>
    <x v="2"/>
    <s v="For"/>
    <x v="1"/>
  </r>
  <r>
    <x v="0"/>
    <s v="For"/>
    <x v="1"/>
  </r>
  <r>
    <x v="4"/>
    <s v="For"/>
    <x v="1"/>
  </r>
  <r>
    <x v="4"/>
    <s v="For"/>
    <x v="1"/>
  </r>
  <r>
    <x v="0"/>
    <s v="For"/>
    <x v="0"/>
  </r>
  <r>
    <x v="0"/>
    <s v="For"/>
    <x v="1"/>
  </r>
  <r>
    <x v="5"/>
    <m/>
    <x v="2"/>
  </r>
  <r>
    <x v="5"/>
    <m/>
    <x v="2"/>
  </r>
  <r>
    <x v="5"/>
    <m/>
    <x v="2"/>
  </r>
  <r>
    <x v="5"/>
    <m/>
    <x v="2"/>
  </r>
  <r>
    <x v="5"/>
    <m/>
    <x v="2"/>
  </r>
  <r>
    <x v="5"/>
    <m/>
    <x v="2"/>
  </r>
  <r>
    <x v="5"/>
    <m/>
    <x v="2"/>
  </r>
  <r>
    <x v="5"/>
    <m/>
    <x v="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0">
  <r>
    <x v="0"/>
    <s v="AFM"/>
    <s v="09/13/2022"/>
    <s v="United Kingdom"/>
    <s v="G021AC101"/>
    <s v="Annual"/>
    <s v="09/09/2022"/>
    <s v="GB00BF16C058"/>
    <s v="   1"/>
    <s v="Accept Financial Statements and Statutory Reports"/>
    <s v="Reports"/>
    <s v="Mgmt"/>
    <s v="For"/>
    <x v="0"/>
    <s v=""/>
  </r>
  <r>
    <x v="0"/>
    <s v="AFM"/>
    <s v="09/13/2022"/>
    <s v="United Kingdom"/>
    <s v="G021AC101"/>
    <s v="Annual"/>
    <s v="09/09/2022"/>
    <s v="GB00BF16C058"/>
    <s v="   2"/>
    <s v="Approve Final Dividend"/>
    <s v="Other"/>
    <s v="Mgmt"/>
    <s v="For"/>
    <x v="0"/>
    <s v=""/>
  </r>
  <r>
    <x v="0"/>
    <s v="AFM"/>
    <s v="09/13/2022"/>
    <s v="United Kingdom"/>
    <s v="G021AC101"/>
    <s v="Annual"/>
    <s v="09/09/2022"/>
    <s v="GB00BF16C058"/>
    <s v="   3"/>
    <s v="Ratify Final Dividend for the Financial Year Ended 31 March 2021"/>
    <s v="Other"/>
    <s v="Mgmt"/>
    <s v="For"/>
    <x v="0"/>
    <s v=""/>
  </r>
  <r>
    <x v="0"/>
    <s v="AFM"/>
    <s v="09/13/2022"/>
    <s v="United Kingdom"/>
    <s v="G021AC101"/>
    <s v="Annual"/>
    <s v="09/09/2022"/>
    <s v="GB00BF16C058"/>
    <s v="   4"/>
    <s v="Elect Maeve Byrne as Director"/>
    <s v="Election of Directors"/>
    <s v="Mgmt"/>
    <s v="For"/>
    <x v="0"/>
    <s v=""/>
  </r>
  <r>
    <x v="0"/>
    <s v="AFM"/>
    <s v="09/13/2022"/>
    <s v="United Kingdom"/>
    <s v="G021AC101"/>
    <s v="Annual"/>
    <s v="09/09/2022"/>
    <s v="GB00BF16C058"/>
    <s v="   5"/>
    <s v="Reappoint KPMG LLP as Auditors"/>
    <s v="Auditors"/>
    <s v="Mgmt"/>
    <s v="For"/>
    <x v="0"/>
    <s v=""/>
  </r>
  <r>
    <x v="0"/>
    <s v="AFM"/>
    <s v="09/13/2022"/>
    <s v="United Kingdom"/>
    <s v="G021AC101"/>
    <s v="Annual"/>
    <s v="09/09/2022"/>
    <s v="GB00BF16C058"/>
    <s v="   6"/>
    <s v="Authorise Board to Fix Remuneration of Auditors"/>
    <s v="Incentives and Remuneration"/>
    <s v="Mgmt"/>
    <s v="For"/>
    <x v="0"/>
    <s v=""/>
  </r>
  <r>
    <x v="0"/>
    <s v="AFM"/>
    <s v="09/13/2022"/>
    <s v="United Kingdom"/>
    <s v="G021AC101"/>
    <s v="Annual"/>
    <s v="09/09/2022"/>
    <s v="GB00BF16C058"/>
    <s v="   7"/>
    <s v="Authorise Issue of Equity"/>
    <s v="Other"/>
    <s v="Mgmt"/>
    <s v="For"/>
    <x v="0"/>
    <s v=""/>
  </r>
  <r>
    <x v="0"/>
    <s v="AFM"/>
    <s v="09/13/2022"/>
    <s v="United Kingdom"/>
    <s v="G021AC101"/>
    <s v="Annual"/>
    <s v="09/09/2022"/>
    <s v="GB00BF16C058"/>
    <s v="   8"/>
    <s v="Authorise Issue of Equity without Pre-emptive Rights"/>
    <s v="Other"/>
    <s v="Mgmt"/>
    <s v="For"/>
    <x v="0"/>
    <s v=""/>
  </r>
  <r>
    <x v="0"/>
    <s v="AFM"/>
    <s v="09/13/2022"/>
    <s v="United Kingdom"/>
    <s v="G021AC101"/>
    <s v="Annual"/>
    <s v="09/09/2022"/>
    <s v="GB00BF16C058"/>
    <s v="   9"/>
    <s v="Authorise Issue of Equity without Pre-emptive Rights in Connection with an Acquisition or Other Capital Investment"/>
    <s v="Other"/>
    <s v="Mgmt"/>
    <s v="For"/>
    <x v="0"/>
    <s v=""/>
  </r>
  <r>
    <x v="0"/>
    <s v="AFM"/>
    <s v="09/13/2022"/>
    <s v="United Kingdom"/>
    <s v="G021AC101"/>
    <s v="Annual"/>
    <s v="09/09/2022"/>
    <s v="GB00BF16C058"/>
    <s v="   10"/>
    <s v="Authorise Market Purchase of Ordinary Shares"/>
    <s v="Other"/>
    <s v="Mgmt"/>
    <s v="For"/>
    <x v="0"/>
    <s v=""/>
  </r>
  <r>
    <x v="1"/>
    <s v="BCG"/>
    <s v="09/28/2022"/>
    <s v="Lithuania"/>
    <s v="G07167102"/>
    <s v="Annual"/>
    <s v="09/26/2022"/>
    <s v="GB00BN44P254"/>
    <s v="   1"/>
    <s v="Accept Financial Statements and Statutory Reports"/>
    <s v="Reports"/>
    <s v="Mgmt"/>
    <s v="For"/>
    <x v="0"/>
    <s v=""/>
  </r>
  <r>
    <x v="1"/>
    <s v="BCG"/>
    <s v="09/28/2022"/>
    <s v="Lithuania"/>
    <s v="G07167102"/>
    <s v="Annual"/>
    <s v="09/26/2022"/>
    <s v="GB00BN44P254"/>
    <s v="   2"/>
    <s v="Approve Remuneration Report"/>
    <s v="Incentives and Remuneration"/>
    <s v="Mgmt"/>
    <s v="For"/>
    <x v="0"/>
    <s v=""/>
  </r>
  <r>
    <x v="1"/>
    <s v="BCG"/>
    <s v="09/28/2022"/>
    <s v="Lithuania"/>
    <s v="G07167102"/>
    <s v="Annual"/>
    <s v="09/26/2022"/>
    <s v="GB00BN44P254"/>
    <s v="   3"/>
    <s v="Approve Remuneration Policy"/>
    <s v="Incentives and Remuneration"/>
    <s v="Mgmt"/>
    <s v="For"/>
    <x v="0"/>
    <s v=""/>
  </r>
  <r>
    <x v="1"/>
    <s v="BCG"/>
    <s v="09/28/2022"/>
    <s v="Lithuania"/>
    <s v="G07167102"/>
    <s v="Annual"/>
    <s v="09/26/2022"/>
    <s v="GB00BN44P254"/>
    <s v="   4"/>
    <s v="Approve Final Dividend"/>
    <s v="Other"/>
    <s v="Mgmt"/>
    <s v="For"/>
    <x v="0"/>
    <s v=""/>
  </r>
  <r>
    <x v="1"/>
    <s v="BCG"/>
    <s v="09/28/2022"/>
    <s v="Lithuania"/>
    <s v="G07167102"/>
    <s v="Annual"/>
    <s v="09/26/2022"/>
    <s v="GB00BN44P254"/>
    <s v="   5"/>
    <s v="Elect Trevor Mather as Director"/>
    <s v="Election of Directors"/>
    <s v="Mgmt"/>
    <s v="For"/>
    <x v="0"/>
    <s v="."/>
  </r>
  <r>
    <x v="1"/>
    <s v="BCG"/>
    <s v="09/28/2022"/>
    <s v="Lithuania"/>
    <s v="G07167102"/>
    <s v="Annual"/>
    <s v="09/26/2022"/>
    <s v="GB00BN44P254"/>
    <s v="   6"/>
    <s v="Elect Justinas Simkus as Director"/>
    <s v="Election of Directors"/>
    <s v="Mgmt"/>
    <s v="For"/>
    <x v="0"/>
    <s v=""/>
  </r>
  <r>
    <x v="1"/>
    <s v="BCG"/>
    <s v="09/28/2022"/>
    <s v="Lithuania"/>
    <s v="G07167102"/>
    <s v="Annual"/>
    <s v="09/26/2022"/>
    <s v="GB00BN44P254"/>
    <s v="   7"/>
    <s v="Elect Lina Maciene as Director"/>
    <s v="Election of Directors"/>
    <s v="Mgmt"/>
    <s v="For"/>
    <x v="0"/>
    <s v=""/>
  </r>
  <r>
    <x v="1"/>
    <s v="BCG"/>
    <s v="09/28/2022"/>
    <s v="Lithuania"/>
    <s v="G07167102"/>
    <s v="Annual"/>
    <s v="09/26/2022"/>
    <s v="GB00BN44P254"/>
    <s v="   8"/>
    <s v="Elect Simonas Orkinas as Director"/>
    <s v="Election of Directors"/>
    <s v="Mgmt"/>
    <s v="For"/>
    <x v="0"/>
    <s v=""/>
  </r>
  <r>
    <x v="1"/>
    <s v="BCG"/>
    <s v="09/28/2022"/>
    <s v="Lithuania"/>
    <s v="G07167102"/>
    <s v="Annual"/>
    <s v="09/26/2022"/>
    <s v="GB00BN44P254"/>
    <s v="   9"/>
    <s v="Elect Ed Williams as Director"/>
    <s v="Election of Directors"/>
    <s v="Mgmt"/>
    <s v="For"/>
    <x v="0"/>
    <s v="."/>
  </r>
  <r>
    <x v="1"/>
    <s v="BCG"/>
    <s v="09/28/2022"/>
    <s v="Lithuania"/>
    <s v="G07167102"/>
    <s v="Annual"/>
    <s v="09/26/2022"/>
    <s v="GB00BN44P254"/>
    <s v="   10"/>
    <s v="Elect Tom Hall as Director"/>
    <s v="Election of Directors"/>
    <s v="Mgmt"/>
    <s v="For"/>
    <x v="0"/>
    <s v="."/>
  </r>
  <r>
    <x v="1"/>
    <s v="BCG"/>
    <s v="09/28/2022"/>
    <s v="Lithuania"/>
    <s v="G07167102"/>
    <s v="Annual"/>
    <s v="09/26/2022"/>
    <s v="GB00BN44P254"/>
    <s v="   11"/>
    <s v="Elect Kristel Volver as Director"/>
    <s v="Election of Directors"/>
    <s v="Mgmt"/>
    <s v="For"/>
    <x v="0"/>
    <s v="."/>
  </r>
  <r>
    <x v="1"/>
    <s v="BCG"/>
    <s v="09/28/2022"/>
    <s v="Lithuania"/>
    <s v="G07167102"/>
    <s v="Annual"/>
    <s v="09/26/2022"/>
    <s v="GB00BN44P254"/>
    <s v="   12"/>
    <s v="Elect Jurgita Kirvaitiene as Director"/>
    <s v="Election of Directors"/>
    <s v="Mgmt"/>
    <s v="For"/>
    <x v="0"/>
    <s v=""/>
  </r>
  <r>
    <x v="1"/>
    <s v="BCG"/>
    <s v="09/28/2022"/>
    <s v="Lithuania"/>
    <s v="G07167102"/>
    <s v="Annual"/>
    <s v="09/26/2022"/>
    <s v="GB00BN44P254"/>
    <s v="   13"/>
    <s v="Appoint KPMG LLP as Auditors"/>
    <s v="Auditors"/>
    <s v="Mgmt"/>
    <s v="For"/>
    <x v="0"/>
    <s v=""/>
  </r>
  <r>
    <x v="1"/>
    <s v="BCG"/>
    <s v="09/28/2022"/>
    <s v="Lithuania"/>
    <s v="G07167102"/>
    <s v="Annual"/>
    <s v="09/26/2022"/>
    <s v="GB00BN44P254"/>
    <s v="   14"/>
    <s v="Authorise the Audit Committee to Fix Remuneration of Auditors"/>
    <s v="Incentives and Remuneration"/>
    <s v="Mgmt"/>
    <s v="For"/>
    <x v="0"/>
    <s v=""/>
  </r>
  <r>
    <x v="1"/>
    <s v="BCG"/>
    <s v="09/28/2022"/>
    <s v="Lithuania"/>
    <s v="G07167102"/>
    <s v="Annual"/>
    <s v="09/26/2022"/>
    <s v="GB00BN44P254"/>
    <s v="   15"/>
    <s v="Authorise UK Political Donations and Expenditure"/>
    <s v="Other"/>
    <s v="Mgmt"/>
    <s v="For"/>
    <x v="0"/>
    <s v=""/>
  </r>
  <r>
    <x v="1"/>
    <s v="BCG"/>
    <s v="09/28/2022"/>
    <s v="Lithuania"/>
    <s v="G07167102"/>
    <s v="Annual"/>
    <s v="09/26/2022"/>
    <s v="GB00BN44P254"/>
    <s v="   16"/>
    <s v="Authorise Issue of Equity"/>
    <s v="Other"/>
    <s v="Mgmt"/>
    <s v="For"/>
    <x v="0"/>
    <s v=""/>
  </r>
  <r>
    <x v="1"/>
    <s v="BCG"/>
    <s v="09/28/2022"/>
    <s v="Lithuania"/>
    <s v="G07167102"/>
    <s v="Annual"/>
    <s v="09/26/2022"/>
    <s v="GB00BN44P254"/>
    <s v="   17"/>
    <s v="Approve Waiver of Rule 9 of the Takeover Code"/>
    <s v="Other"/>
    <s v="Mgmt"/>
    <s v="For"/>
    <x v="0"/>
    <s v=""/>
  </r>
  <r>
    <x v="1"/>
    <s v="BCG"/>
    <s v="09/28/2022"/>
    <s v="Lithuania"/>
    <s v="G07167102"/>
    <s v="Annual"/>
    <s v="09/26/2022"/>
    <s v="GB00BN44P254"/>
    <s v="   18"/>
    <s v="Authorise Issue of Equity without Pre-emptive Rights"/>
    <s v="Other"/>
    <s v="Mgmt"/>
    <s v="For"/>
    <x v="0"/>
    <s v=""/>
  </r>
  <r>
    <x v="1"/>
    <s v="BCG"/>
    <s v="09/28/2022"/>
    <s v="Lithuania"/>
    <s v="G07167102"/>
    <s v="Annual"/>
    <s v="09/26/2022"/>
    <s v="GB00BN44P254"/>
    <s v="   19"/>
    <s v="Authorise Issue of Equity without Pre-emptive Rights in Connection with an Acquisition or Other Capital Investment"/>
    <s v="Other"/>
    <s v="Mgmt"/>
    <s v="For"/>
    <x v="0"/>
    <s v=""/>
  </r>
  <r>
    <x v="1"/>
    <s v="BCG"/>
    <s v="09/28/2022"/>
    <s v="Lithuania"/>
    <s v="G07167102"/>
    <s v="Annual"/>
    <s v="09/26/2022"/>
    <s v="GB00BN44P254"/>
    <s v="   20"/>
    <s v="Authorise Market Purchase of Ordinary Shares"/>
    <s v="Other"/>
    <s v="Mgmt"/>
    <s v="For"/>
    <x v="0"/>
    <s v=""/>
  </r>
  <r>
    <x v="1"/>
    <s v="BCG"/>
    <s v="09/28/2022"/>
    <s v="Lithuania"/>
    <s v="G07167102"/>
    <s v="Annual"/>
    <s v="09/26/2022"/>
    <s v="GB00BN44P254"/>
    <s v="   21"/>
    <s v="Authorise Off-Market Purchase of Ordinary Shares"/>
    <s v="Other"/>
    <s v="Mgmt"/>
    <s v="For"/>
    <x v="0"/>
    <s v=""/>
  </r>
  <r>
    <x v="1"/>
    <s v="BCG"/>
    <s v="09/28/2022"/>
    <s v="Lithuania"/>
    <s v="G07167102"/>
    <s v="Annual"/>
    <s v="09/26/2022"/>
    <s v="GB00BN44P254"/>
    <s v="   22"/>
    <s v="Authorise the Company to Call General Meeting with Two Weeks' Notice"/>
    <s v="Other"/>
    <s v="Mgmt"/>
    <s v="For"/>
    <x v="0"/>
    <s v=""/>
  </r>
  <r>
    <x v="2"/>
    <s v="BMY"/>
    <s v="07/20/2022"/>
    <s v="United Kingdom"/>
    <s v="G1179Q132"/>
    <s v="Annual"/>
    <s v="07/18/2022"/>
    <s v="GB0033147751"/>
    <s v="   1"/>
    <s v="Accept Financial Statements and Statutory Reports"/>
    <s v="Reports"/>
    <s v="Mgmt"/>
    <s v="For"/>
    <x v="0"/>
    <s v=""/>
  </r>
  <r>
    <x v="2"/>
    <s v="BMY"/>
    <s v="07/20/2022"/>
    <s v="United Kingdom"/>
    <s v="G1179Q132"/>
    <s v="Annual"/>
    <s v="07/18/2022"/>
    <s v="GB0033147751"/>
    <s v="   2"/>
    <s v="Approve Remuneration Report"/>
    <s v="Incentives and Remuneration"/>
    <s v="Mgmt"/>
    <s v="For"/>
    <x v="0"/>
    <s v=""/>
  </r>
  <r>
    <x v="2"/>
    <s v="BMY"/>
    <s v="07/20/2022"/>
    <s v="United Kingdom"/>
    <s v="G1179Q132"/>
    <s v="Annual"/>
    <s v="07/18/2022"/>
    <s v="GB0033147751"/>
    <s v="   3"/>
    <s v="Approve Final Dividend"/>
    <s v="Other"/>
    <s v="Mgmt"/>
    <s v="For"/>
    <x v="0"/>
    <s v=""/>
  </r>
  <r>
    <x v="2"/>
    <s v="BMY"/>
    <s v="07/20/2022"/>
    <s v="United Kingdom"/>
    <s v="G1179Q132"/>
    <s v="Annual"/>
    <s v="07/18/2022"/>
    <s v="GB0033147751"/>
    <s v="   4"/>
    <s v="Elect John Bason as Director"/>
    <s v="Election of Directors"/>
    <s v="Mgmt"/>
    <s v="For"/>
    <x v="1"/>
    <s v="[SF-M0201-019] Nominee serves on an excessive number of public company boards, which we believe raises substantial concerns about the director's ability to exercise sufficient oversight on this board."/>
  </r>
  <r>
    <x v="2"/>
    <s v="BMY"/>
    <s v="07/20/2022"/>
    <s v="United Kingdom"/>
    <s v="G1179Q132"/>
    <s v="Annual"/>
    <s v="07/18/2022"/>
    <s v="GB0033147751"/>
    <s v="   5"/>
    <s v="Re-elect Sir Richard Lambert as Director"/>
    <s v="Election of Directors"/>
    <s v="Mgmt"/>
    <s v="For"/>
    <x v="0"/>
    <s v=""/>
  </r>
  <r>
    <x v="2"/>
    <s v="BMY"/>
    <s v="07/20/2022"/>
    <s v="United Kingdom"/>
    <s v="G1179Q132"/>
    <s v="Annual"/>
    <s v="07/18/2022"/>
    <s v="GB0033147751"/>
    <s v="   6"/>
    <s v="Re-elect Nigel Newton as Director"/>
    <s v="Election of Directors"/>
    <s v="Mgmt"/>
    <s v="For"/>
    <x v="0"/>
    <s v=""/>
  </r>
  <r>
    <x v="2"/>
    <s v="BMY"/>
    <s v="07/20/2022"/>
    <s v="United Kingdom"/>
    <s v="G1179Q132"/>
    <s v="Annual"/>
    <s v="07/18/2022"/>
    <s v="GB0033147751"/>
    <s v="   7"/>
    <s v="Re-elect Leslie-Ann Reed as Director"/>
    <s v="Election of Directors"/>
    <s v="Mgmt"/>
    <s v="For"/>
    <x v="0"/>
    <s v=""/>
  </r>
  <r>
    <x v="2"/>
    <s v="BMY"/>
    <s v="07/20/2022"/>
    <s v="United Kingdom"/>
    <s v="G1179Q132"/>
    <s v="Annual"/>
    <s v="07/18/2022"/>
    <s v="GB0033147751"/>
    <s v="   8"/>
    <s v="Re-elect Penny Scott-Bayfield as Director"/>
    <s v="Election of Directors"/>
    <s v="Mgmt"/>
    <s v="For"/>
    <x v="0"/>
    <s v=""/>
  </r>
  <r>
    <x v="2"/>
    <s v="BMY"/>
    <s v="07/20/2022"/>
    <s v="United Kingdom"/>
    <s v="G1179Q132"/>
    <s v="Annual"/>
    <s v="07/18/2022"/>
    <s v="GB0033147751"/>
    <s v="   9"/>
    <s v="Re-elect Baroness Lola Young of Hornsey as Director"/>
    <s v="Election of Directors"/>
    <s v="Mgmt"/>
    <s v="For"/>
    <x v="0"/>
    <s v=""/>
  </r>
  <r>
    <x v="2"/>
    <s v="BMY"/>
    <s v="07/20/2022"/>
    <s v="United Kingdom"/>
    <s v="G1179Q132"/>
    <s v="Annual"/>
    <s v="07/18/2022"/>
    <s v="GB0033147751"/>
    <s v="   10"/>
    <s v="Appoint Crowe U.K. LLP as Auditors"/>
    <s v="Auditors"/>
    <s v="Mgmt"/>
    <s v="For"/>
    <x v="0"/>
    <s v=""/>
  </r>
  <r>
    <x v="2"/>
    <s v="BMY"/>
    <s v="07/20/2022"/>
    <s v="United Kingdom"/>
    <s v="G1179Q132"/>
    <s v="Annual"/>
    <s v="07/18/2022"/>
    <s v="GB0033147751"/>
    <s v="   11"/>
    <s v="Authorise Board to Fix Remuneration of Auditors"/>
    <s v="Incentives and Remuneration"/>
    <s v="Mgmt"/>
    <s v="For"/>
    <x v="0"/>
    <s v=""/>
  </r>
  <r>
    <x v="2"/>
    <s v="BMY"/>
    <s v="07/20/2022"/>
    <s v="United Kingdom"/>
    <s v="G1179Q132"/>
    <s v="Annual"/>
    <s v="07/18/2022"/>
    <s v="GB0033147751"/>
    <s v="   12"/>
    <s v="Authorise Issue of Equity"/>
    <s v="Other"/>
    <s v="Mgmt"/>
    <s v="For"/>
    <x v="0"/>
    <s v=""/>
  </r>
  <r>
    <x v="2"/>
    <s v="BMY"/>
    <s v="07/20/2022"/>
    <s v="United Kingdom"/>
    <s v="G1179Q132"/>
    <s v="Annual"/>
    <s v="07/18/2022"/>
    <s v="GB0033147751"/>
    <s v="   13"/>
    <s v="Authorise Issue of Equity without Pre-emptive Rights"/>
    <s v="Other"/>
    <s v="Mgmt"/>
    <s v="For"/>
    <x v="0"/>
    <s v=""/>
  </r>
  <r>
    <x v="2"/>
    <s v="BMY"/>
    <s v="07/20/2022"/>
    <s v="United Kingdom"/>
    <s v="G1179Q132"/>
    <s v="Annual"/>
    <s v="07/18/2022"/>
    <s v="GB0033147751"/>
    <s v="   14"/>
    <s v="Authorise Issue of Equity without Pre-emptive Rights in Connection with an Acquisition or Other Capital Investment"/>
    <s v="Other"/>
    <s v="Mgmt"/>
    <s v="For"/>
    <x v="0"/>
    <s v=""/>
  </r>
  <r>
    <x v="2"/>
    <s v="BMY"/>
    <s v="07/20/2022"/>
    <s v="United Kingdom"/>
    <s v="G1179Q132"/>
    <s v="Annual"/>
    <s v="07/18/2022"/>
    <s v="GB0033147751"/>
    <s v="   15"/>
    <s v="Authorise Market Purchase of Ordinary Shares"/>
    <s v="Other"/>
    <s v="Mgmt"/>
    <s v="For"/>
    <x v="0"/>
    <s v=""/>
  </r>
  <r>
    <x v="3"/>
    <s v="BYIT"/>
    <s v="07/26/2022"/>
    <s v="United Kingdom"/>
    <s v="G1824W104"/>
    <s v="Annual"/>
    <s v="07/22/2022"/>
    <s v="GB00BMH18Q19"/>
    <s v="   1"/>
    <s v="Accept Financial Statements and Statutory Reports"/>
    <s v="Reports"/>
    <s v="Mgmt"/>
    <s v="For"/>
    <x v="0"/>
    <s v=""/>
  </r>
  <r>
    <x v="3"/>
    <s v="BYIT"/>
    <s v="07/26/2022"/>
    <s v="United Kingdom"/>
    <s v="G1824W104"/>
    <s v="Annual"/>
    <s v="07/22/2022"/>
    <s v="GB00BMH18Q19"/>
    <s v="   2"/>
    <s v="Approve Remuneration Report"/>
    <s v="Incentives and Remuneration"/>
    <s v="Mgmt"/>
    <s v="For"/>
    <x v="0"/>
    <s v=""/>
  </r>
  <r>
    <x v="3"/>
    <s v="BYIT"/>
    <s v="07/26/2022"/>
    <s v="United Kingdom"/>
    <s v="G1824W104"/>
    <s v="Annual"/>
    <s v="07/22/2022"/>
    <s v="GB00BMH18Q19"/>
    <s v="   3"/>
    <s v="Approve Final Dividend"/>
    <s v="Other"/>
    <s v="Mgmt"/>
    <s v="For"/>
    <x v="0"/>
    <s v=""/>
  </r>
  <r>
    <x v="3"/>
    <s v="BYIT"/>
    <s v="07/26/2022"/>
    <s v="United Kingdom"/>
    <s v="G1824W104"/>
    <s v="Annual"/>
    <s v="07/22/2022"/>
    <s v="GB00BMH18Q19"/>
    <s v="   4"/>
    <s v="Approve Special Dividend"/>
    <s v="Other"/>
    <s v="Mgmt"/>
    <s v="For"/>
    <x v="0"/>
    <s v=""/>
  </r>
  <r>
    <x v="3"/>
    <s v="BYIT"/>
    <s v="07/26/2022"/>
    <s v="United Kingdom"/>
    <s v="G1824W104"/>
    <s v="Annual"/>
    <s v="07/22/2022"/>
    <s v="GB00BMH18Q19"/>
    <s v="   5"/>
    <s v="Elect Andrew Holden as Director"/>
    <s v="Election of Directors"/>
    <s v="Mgmt"/>
    <s v="For"/>
    <x v="0"/>
    <s v=""/>
  </r>
  <r>
    <x v="3"/>
    <s v="BYIT"/>
    <s v="07/26/2022"/>
    <s v="United Kingdom"/>
    <s v="G1824W104"/>
    <s v="Annual"/>
    <s v="07/22/2022"/>
    <s v="GB00BMH18Q19"/>
    <s v="   6"/>
    <s v="Elect Erika Schraner as Director"/>
    <s v="Election of Directors"/>
    <s v="Mgmt"/>
    <s v="For"/>
    <x v="0"/>
    <s v=""/>
  </r>
  <r>
    <x v="3"/>
    <s v="BYIT"/>
    <s v="07/26/2022"/>
    <s v="United Kingdom"/>
    <s v="G1824W104"/>
    <s v="Annual"/>
    <s v="07/22/2022"/>
    <s v="GB00BMH18Q19"/>
    <s v="   7"/>
    <s v="Re-elect Patrick De Smedt as Director"/>
    <s v="Election of Directors"/>
    <s v="Mgmt"/>
    <s v="For"/>
    <x v="1"/>
    <s v="[SF-M0201-019] Nominee serves on an excessive number of public company boards, which we believe raises substantial concerns about the director's ability to exercise sufficient oversight on this board."/>
  </r>
  <r>
    <x v="3"/>
    <s v="BYIT"/>
    <s v="07/26/2022"/>
    <s v="United Kingdom"/>
    <s v="G1824W104"/>
    <s v="Annual"/>
    <s v="07/22/2022"/>
    <s v="GB00BMH18Q19"/>
    <s v="   8"/>
    <s v="Re-elect Neil Murphy as Director"/>
    <s v="Election of Directors"/>
    <s v="Mgmt"/>
    <s v="For"/>
    <x v="0"/>
    <s v=""/>
  </r>
  <r>
    <x v="3"/>
    <s v="BYIT"/>
    <s v="07/26/2022"/>
    <s v="United Kingdom"/>
    <s v="G1824W104"/>
    <s v="Annual"/>
    <s v="07/22/2022"/>
    <s v="GB00BMH18Q19"/>
    <s v="   9"/>
    <s v="Re-elect Mike Phillips as Director"/>
    <s v="Election of Directors"/>
    <s v="Mgmt"/>
    <s v="For"/>
    <x v="0"/>
    <s v="."/>
  </r>
  <r>
    <x v="3"/>
    <s v="BYIT"/>
    <s v="07/26/2022"/>
    <s v="United Kingdom"/>
    <s v="G1824W104"/>
    <s v="Annual"/>
    <s v="07/22/2022"/>
    <s v="GB00BMH18Q19"/>
    <s v="   10"/>
    <s v="Re-elect Alison Vincent as Director"/>
    <s v="Election of Directors"/>
    <s v="Mgmt"/>
    <s v="For"/>
    <x v="0"/>
    <s v="."/>
  </r>
  <r>
    <x v="3"/>
    <s v="BYIT"/>
    <s v="07/26/2022"/>
    <s v="United Kingdom"/>
    <s v="G1824W104"/>
    <s v="Annual"/>
    <s v="07/22/2022"/>
    <s v="GB00BMH18Q19"/>
    <s v="   11"/>
    <s v="Re-elect David Maw as Director"/>
    <s v="Election of Directors"/>
    <s v="Mgmt"/>
    <s v="For"/>
    <x v="0"/>
    <s v=""/>
  </r>
  <r>
    <x v="3"/>
    <s v="BYIT"/>
    <s v="07/26/2022"/>
    <s v="United Kingdom"/>
    <s v="G1824W104"/>
    <s v="Annual"/>
    <s v="07/22/2022"/>
    <s v="GB00BMH18Q19"/>
    <s v="   12"/>
    <s v="Reappoint Ernst &amp; Young LLP as Auditors"/>
    <s v="Auditors"/>
    <s v="Mgmt"/>
    <s v="For"/>
    <x v="0"/>
    <s v=""/>
  </r>
  <r>
    <x v="3"/>
    <s v="BYIT"/>
    <s v="07/26/2022"/>
    <s v="United Kingdom"/>
    <s v="G1824W104"/>
    <s v="Annual"/>
    <s v="07/22/2022"/>
    <s v="GB00BMH18Q19"/>
    <s v="   13"/>
    <s v="Authorise the Audit Committee to Fix Remuneration of Auditors"/>
    <s v="Incentives and Remuneration"/>
    <s v="Mgmt"/>
    <s v="For"/>
    <x v="0"/>
    <s v=""/>
  </r>
  <r>
    <x v="3"/>
    <s v="BYIT"/>
    <s v="07/26/2022"/>
    <s v="United Kingdom"/>
    <s v="G1824W104"/>
    <s v="Annual"/>
    <s v="07/22/2022"/>
    <s v="GB00BMH18Q19"/>
    <s v="   14"/>
    <s v="Authorise Issue of Equity"/>
    <s v="Other"/>
    <s v="Mgmt"/>
    <s v="For"/>
    <x v="0"/>
    <s v=""/>
  </r>
  <r>
    <x v="3"/>
    <s v="BYIT"/>
    <s v="07/26/2022"/>
    <s v="United Kingdom"/>
    <s v="G1824W104"/>
    <s v="Annual"/>
    <s v="07/22/2022"/>
    <s v="GB00BMH18Q19"/>
    <s v="   15"/>
    <s v="Authorise UK Political Donations and Expenditure"/>
    <s v="Other"/>
    <s v="Mgmt"/>
    <s v="For"/>
    <x v="0"/>
    <s v=""/>
  </r>
  <r>
    <x v="3"/>
    <s v="BYIT"/>
    <s v="07/26/2022"/>
    <s v="United Kingdom"/>
    <s v="G1824W104"/>
    <s v="Annual"/>
    <s v="07/22/2022"/>
    <s v="GB00BMH18Q19"/>
    <s v="   16"/>
    <s v="Authorise Issue of Equity without Pre-emptive Rights"/>
    <s v="Other"/>
    <s v="Mgmt"/>
    <s v="For"/>
    <x v="0"/>
    <s v=""/>
  </r>
  <r>
    <x v="3"/>
    <s v="BYIT"/>
    <s v="07/26/2022"/>
    <s v="United Kingdom"/>
    <s v="G1824W104"/>
    <s v="Annual"/>
    <s v="07/22/2022"/>
    <s v="GB00BMH18Q19"/>
    <s v="   17"/>
    <s v="Authorise Issue of Equity without Pre-emptive Rights in Connection with an Acquisition or Other Capital Investment"/>
    <s v="Other"/>
    <s v="Mgmt"/>
    <s v="For"/>
    <x v="0"/>
    <s v=""/>
  </r>
  <r>
    <x v="3"/>
    <s v="BYIT"/>
    <s v="07/26/2022"/>
    <s v="United Kingdom"/>
    <s v="G1824W104"/>
    <s v="Annual"/>
    <s v="07/22/2022"/>
    <s v="GB00BMH18Q19"/>
    <s v="   18"/>
    <s v="Authorise Market Purchase of Ordinary Shares"/>
    <s v="Other"/>
    <s v="Mgmt"/>
    <s v="For"/>
    <x v="0"/>
    <s v=""/>
  </r>
  <r>
    <x v="3"/>
    <s v="BYIT"/>
    <s v="07/26/2022"/>
    <s v="United Kingdom"/>
    <s v="G1824W104"/>
    <s v="Annual"/>
    <s v="07/22/2022"/>
    <s v="GB00BMH18Q19"/>
    <s v="   19"/>
    <s v="Authorise the Company to Call General Meeting with Two Weeks' Notice"/>
    <s v="Other"/>
    <s v="Mgmt"/>
    <s v="For"/>
    <x v="0"/>
    <s v=""/>
  </r>
  <r>
    <x v="4"/>
    <s v="CLI"/>
    <s v="09/09/2022"/>
    <s v="United Kingdom"/>
    <s v="G2212D187"/>
    <s v="Special"/>
    <s v="09/07/2022"/>
    <s v="GB00BF044593"/>
    <s v="   1"/>
    <s v="Authorise Market Purchase of Ordinary Shares in Connection with the Tender Offer"/>
    <s v="Other"/>
    <s v="Mgmt"/>
    <s v="For"/>
    <x v="0"/>
    <s v=""/>
  </r>
  <r>
    <x v="5"/>
    <s v="CWK"/>
    <s v="08/01/2022"/>
    <s v="United Kingdom"/>
    <s v="G2504J108"/>
    <s v="Annual"/>
    <s v="07/28/2022"/>
    <s v="GB0002318888"/>
    <s v="   1"/>
    <s v="Accept Financial Statements and Statutory Reports"/>
    <s v="Reports"/>
    <s v="Mgmt"/>
    <s v="For"/>
    <x v="0"/>
    <s v=""/>
  </r>
  <r>
    <x v="5"/>
    <s v="CWK"/>
    <s v="08/01/2022"/>
    <s v="United Kingdom"/>
    <s v="G2504J108"/>
    <s v="Annual"/>
    <s v="07/28/2022"/>
    <s v="GB0002318888"/>
    <s v="   2"/>
    <s v="Approve Remuneration Report"/>
    <s v="Incentives and Remuneration"/>
    <s v="Mgmt"/>
    <s v="For"/>
    <x v="0"/>
    <s v=""/>
  </r>
  <r>
    <x v="5"/>
    <s v="CWK"/>
    <s v="08/01/2022"/>
    <s v="United Kingdom"/>
    <s v="G2504J108"/>
    <s v="Annual"/>
    <s v="07/28/2022"/>
    <s v="GB0002318888"/>
    <s v="   3"/>
    <s v="Approve Final Dividend"/>
    <s v="Other"/>
    <s v="Mgmt"/>
    <s v="For"/>
    <x v="0"/>
    <s v=""/>
  </r>
  <r>
    <x v="5"/>
    <s v="CWK"/>
    <s v="08/01/2022"/>
    <s v="United Kingdom"/>
    <s v="G2504J108"/>
    <s v="Annual"/>
    <s v="07/28/2022"/>
    <s v="GB0002318888"/>
    <s v="   4"/>
    <s v="Re-elect Mark Bottomley as Director"/>
    <s v="Election of Directors"/>
    <s v="Mgmt"/>
    <s v="For"/>
    <x v="0"/>
    <s v=""/>
  </r>
  <r>
    <x v="5"/>
    <s v="CWK"/>
    <s v="08/01/2022"/>
    <s v="United Kingdom"/>
    <s v="G2504J108"/>
    <s v="Annual"/>
    <s v="07/28/2022"/>
    <s v="GB0002318888"/>
    <s v="   5"/>
    <s v="Re-elect Jim Brisby as Director"/>
    <s v="Election of Directors"/>
    <s v="Mgmt"/>
    <s v="For"/>
    <x v="0"/>
    <s v=""/>
  </r>
  <r>
    <x v="5"/>
    <s v="CWK"/>
    <s v="08/01/2022"/>
    <s v="United Kingdom"/>
    <s v="G2504J108"/>
    <s v="Annual"/>
    <s v="07/28/2022"/>
    <s v="GB0002318888"/>
    <s v="   6"/>
    <s v="Re-elect Adam Couch as Director"/>
    <s v="Election of Directors"/>
    <s v="Mgmt"/>
    <s v="For"/>
    <x v="0"/>
    <s v=""/>
  </r>
  <r>
    <x v="5"/>
    <s v="CWK"/>
    <s v="08/01/2022"/>
    <s v="United Kingdom"/>
    <s v="G2504J108"/>
    <s v="Annual"/>
    <s v="07/28/2022"/>
    <s v="GB0002318888"/>
    <s v="   7"/>
    <s v="Re-elect Pam Powell as Director"/>
    <s v="Election of Directors"/>
    <s v="Mgmt"/>
    <s v="For"/>
    <x v="0"/>
    <s v=""/>
  </r>
  <r>
    <x v="5"/>
    <s v="CWK"/>
    <s v="08/01/2022"/>
    <s v="United Kingdom"/>
    <s v="G2504J108"/>
    <s v="Annual"/>
    <s v="07/28/2022"/>
    <s v="GB0002318888"/>
    <s v="   8"/>
    <s v="Re-elect Mark Reckitt as Director"/>
    <s v="Election of Directors"/>
    <s v="Mgmt"/>
    <s v="For"/>
    <x v="0"/>
    <s v=""/>
  </r>
  <r>
    <x v="5"/>
    <s v="CWK"/>
    <s v="08/01/2022"/>
    <s v="United Kingdom"/>
    <s v="G2504J108"/>
    <s v="Annual"/>
    <s v="07/28/2022"/>
    <s v="GB0002318888"/>
    <s v="   9"/>
    <s v="Re-elect Tim Smith as Director"/>
    <s v="Election of Directors"/>
    <s v="Mgmt"/>
    <s v="For"/>
    <x v="0"/>
    <s v=""/>
  </r>
  <r>
    <x v="5"/>
    <s v="CWK"/>
    <s v="08/01/2022"/>
    <s v="United Kingdom"/>
    <s v="G2504J108"/>
    <s v="Annual"/>
    <s v="07/28/2022"/>
    <s v="GB0002318888"/>
    <s v="   10"/>
    <s v="Re-elect Liz Barber as Director"/>
    <s v="Election of Directors"/>
    <s v="Mgmt"/>
    <s v="For"/>
    <x v="0"/>
    <s v=""/>
  </r>
  <r>
    <x v="5"/>
    <s v="CWK"/>
    <s v="08/01/2022"/>
    <s v="United Kingdom"/>
    <s v="G2504J108"/>
    <s v="Annual"/>
    <s v="07/28/2022"/>
    <s v="GB0002318888"/>
    <s v="   11"/>
    <s v="Reappoint PricewaterhouseCoopers LLP as Auditors"/>
    <s v="Auditors"/>
    <s v="Mgmt"/>
    <s v="For"/>
    <x v="0"/>
    <s v=""/>
  </r>
  <r>
    <x v="5"/>
    <s v="CWK"/>
    <s v="08/01/2022"/>
    <s v="United Kingdom"/>
    <s v="G2504J108"/>
    <s v="Annual"/>
    <s v="07/28/2022"/>
    <s v="GB0002318888"/>
    <s v="   12"/>
    <s v="Authorise Board to Fix Remuneration of Auditors"/>
    <s v="Incentives and Remuneration"/>
    <s v="Mgmt"/>
    <s v="For"/>
    <x v="0"/>
    <s v=""/>
  </r>
  <r>
    <x v="5"/>
    <s v="CWK"/>
    <s v="08/01/2022"/>
    <s v="United Kingdom"/>
    <s v="G2504J108"/>
    <s v="Annual"/>
    <s v="07/28/2022"/>
    <s v="GB0002318888"/>
    <s v="   13"/>
    <s v="Authorise Issue of Equity"/>
    <s v="Other"/>
    <s v="Mgmt"/>
    <s v="For"/>
    <x v="0"/>
    <s v=""/>
  </r>
  <r>
    <x v="5"/>
    <s v="CWK"/>
    <s v="08/01/2022"/>
    <s v="United Kingdom"/>
    <s v="G2504J108"/>
    <s v="Annual"/>
    <s v="07/28/2022"/>
    <s v="GB0002318888"/>
    <s v="   14"/>
    <s v="Authorise Issue of Equity without Pre-emptive Rights"/>
    <s v="Other"/>
    <s v="Mgmt"/>
    <s v="For"/>
    <x v="0"/>
    <s v=""/>
  </r>
  <r>
    <x v="5"/>
    <s v="CWK"/>
    <s v="08/01/2022"/>
    <s v="United Kingdom"/>
    <s v="G2504J108"/>
    <s v="Annual"/>
    <s v="07/28/2022"/>
    <s v="GB0002318888"/>
    <s v="   15"/>
    <s v="Authorise Issue of Equity without Pre-emptive Rights in Connection with an Acquisition or Other Capital Investment"/>
    <s v="Other"/>
    <s v="Mgmt"/>
    <s v="For"/>
    <x v="0"/>
    <s v=""/>
  </r>
  <r>
    <x v="5"/>
    <s v="CWK"/>
    <s v="08/01/2022"/>
    <s v="United Kingdom"/>
    <s v="G2504J108"/>
    <s v="Annual"/>
    <s v="07/28/2022"/>
    <s v="GB0002318888"/>
    <s v="   16"/>
    <s v="Authorise Market Purchase of Ordinary Shares"/>
    <s v="Other"/>
    <s v="Mgmt"/>
    <s v="For"/>
    <x v="0"/>
    <s v=""/>
  </r>
  <r>
    <x v="5"/>
    <s v="CWK"/>
    <s v="08/01/2022"/>
    <s v="United Kingdom"/>
    <s v="G2504J108"/>
    <s v="Annual"/>
    <s v="07/28/2022"/>
    <s v="GB0002318888"/>
    <s v="   17"/>
    <s v="Authorise the Company to Call General Meeting with Two Weeks' Notice"/>
    <s v="Other"/>
    <s v="Mgmt"/>
    <s v="For"/>
    <x v="0"/>
    <s v=""/>
  </r>
  <r>
    <x v="5"/>
    <s v="CWK"/>
    <s v="08/01/2022"/>
    <s v="United Kingdom"/>
    <s v="G2504J108"/>
    <s v="Annual"/>
    <s v="07/28/2022"/>
    <s v="GB0002318888"/>
    <s v="   18"/>
    <s v="Amend Articles of Association"/>
    <s v="Other"/>
    <s v="Mgmt"/>
    <s v="For"/>
    <x v="0"/>
    <s v=""/>
  </r>
  <r>
    <x v="6"/>
    <s v="DSCV"/>
    <s v="07/28/2022"/>
    <s v="United Kingdom"/>
    <s v="G2887F103"/>
    <s v="Annual"/>
    <s v="07/26/2022"/>
    <s v="GB0000055888"/>
    <s v="   1"/>
    <s v="Accept Financial Statements and Statutory Reports"/>
    <s v="Reports"/>
    <s v="Mgmt"/>
    <s v="For"/>
    <x v="0"/>
    <s v=""/>
  </r>
  <r>
    <x v="6"/>
    <s v="DSCV"/>
    <s v="07/28/2022"/>
    <s v="United Kingdom"/>
    <s v="G2887F103"/>
    <s v="Annual"/>
    <s v="07/26/2022"/>
    <s v="GB0000055888"/>
    <s v="   2"/>
    <s v="Approve Final Dividend"/>
    <s v="Other"/>
    <s v="Mgmt"/>
    <s v="For"/>
    <x v="0"/>
    <s v=""/>
  </r>
  <r>
    <x v="6"/>
    <s v="DSCV"/>
    <s v="07/28/2022"/>
    <s v="United Kingdom"/>
    <s v="G2887F103"/>
    <s v="Annual"/>
    <s v="07/26/2022"/>
    <s v="GB0000055888"/>
    <s v="   3"/>
    <s v="Approve Remuneration Report"/>
    <s v="Incentives and Remuneration"/>
    <s v="Mgmt"/>
    <s v="For"/>
    <x v="0"/>
    <s v=""/>
  </r>
  <r>
    <x v="6"/>
    <s v="DSCV"/>
    <s v="07/28/2022"/>
    <s v="United Kingdom"/>
    <s v="G2887F103"/>
    <s v="Annual"/>
    <s v="07/26/2022"/>
    <s v="GB0000055888"/>
    <s v="   4"/>
    <s v="Re-elect Malcolm Diamond as Director"/>
    <s v="Election of Directors"/>
    <s v="Mgmt"/>
    <s v="For"/>
    <x v="0"/>
    <s v="[HK-S0000-001] We consider this to be in the best interests of shareholders."/>
  </r>
  <r>
    <x v="6"/>
    <s v="DSCV"/>
    <s v="07/28/2022"/>
    <s v="United Kingdom"/>
    <s v="G2887F103"/>
    <s v="Annual"/>
    <s v="07/26/2022"/>
    <s v="GB0000055888"/>
    <s v="   5"/>
    <s v="Re-elect Nick Jefferies as Director"/>
    <s v="Election of Directors"/>
    <s v="Mgmt"/>
    <s v="For"/>
    <x v="0"/>
    <s v=""/>
  </r>
  <r>
    <x v="6"/>
    <s v="DSCV"/>
    <s v="07/28/2022"/>
    <s v="United Kingdom"/>
    <s v="G2887F103"/>
    <s v="Annual"/>
    <s v="07/26/2022"/>
    <s v="GB0000055888"/>
    <s v="   6"/>
    <s v="Re-elect Simon Gibbins as Director"/>
    <s v="Election of Directors"/>
    <s v="Mgmt"/>
    <s v="For"/>
    <x v="0"/>
    <s v=""/>
  </r>
  <r>
    <x v="6"/>
    <s v="DSCV"/>
    <s v="07/28/2022"/>
    <s v="United Kingdom"/>
    <s v="G2887F103"/>
    <s v="Annual"/>
    <s v="07/26/2022"/>
    <s v="GB0000055888"/>
    <s v="   7"/>
    <s v="Re-elect Bruce Thompson as Director"/>
    <s v="Election of Directors"/>
    <s v="Mgmt"/>
    <s v="For"/>
    <x v="0"/>
    <s v="[HK-S0000-001] We consider this to be in the best interests of shareholders."/>
  </r>
  <r>
    <x v="6"/>
    <s v="DSCV"/>
    <s v="07/28/2022"/>
    <s v="United Kingdom"/>
    <s v="G2887F103"/>
    <s v="Annual"/>
    <s v="07/26/2022"/>
    <s v="GB0000055888"/>
    <s v="   8"/>
    <s v="Re-elect Tracey Graham as Director"/>
    <s v="Election of Directors"/>
    <s v="Mgmt"/>
    <s v="For"/>
    <x v="0"/>
    <s v="[HK-S0000-001] We consider this to be in the best interests of shareholders."/>
  </r>
  <r>
    <x v="6"/>
    <s v="DSCV"/>
    <s v="07/28/2022"/>
    <s v="United Kingdom"/>
    <s v="G2887F103"/>
    <s v="Annual"/>
    <s v="07/26/2022"/>
    <s v="GB0000055888"/>
    <s v="   9"/>
    <s v="Re-elect Clive Watson as Director"/>
    <s v="Election of Directors"/>
    <s v="Mgmt"/>
    <s v="For"/>
    <x v="0"/>
    <s v="[HK-S0000-001] We consider this to be in the best interests of shareholders."/>
  </r>
  <r>
    <x v="6"/>
    <s v="DSCV"/>
    <s v="07/28/2022"/>
    <s v="United Kingdom"/>
    <s v="G2887F103"/>
    <s v="Annual"/>
    <s v="07/26/2022"/>
    <s v="GB0000055888"/>
    <s v="   10"/>
    <s v="Elect Rosalind Kainyah as Director"/>
    <s v="Election of Directors"/>
    <s v="Mgmt"/>
    <s v="For"/>
    <x v="0"/>
    <s v=""/>
  </r>
  <r>
    <x v="6"/>
    <s v="DSCV"/>
    <s v="07/28/2022"/>
    <s v="United Kingdom"/>
    <s v="G2887F103"/>
    <s v="Annual"/>
    <s v="07/26/2022"/>
    <s v="GB0000055888"/>
    <s v="   11"/>
    <s v="Reappoint PricewaterhouseCoopers LLP as Auditors"/>
    <s v="Auditors"/>
    <s v="Mgmt"/>
    <s v="For"/>
    <x v="0"/>
    <s v=""/>
  </r>
  <r>
    <x v="6"/>
    <s v="DSCV"/>
    <s v="07/28/2022"/>
    <s v="United Kingdom"/>
    <s v="G2887F103"/>
    <s v="Annual"/>
    <s v="07/26/2022"/>
    <s v="GB0000055888"/>
    <s v="   12"/>
    <s v="Authorise Board to Fix Remuneration of Auditors"/>
    <s v="Incentives and Remuneration"/>
    <s v="Mgmt"/>
    <s v="For"/>
    <x v="0"/>
    <s v=""/>
  </r>
  <r>
    <x v="6"/>
    <s v="DSCV"/>
    <s v="07/28/2022"/>
    <s v="United Kingdom"/>
    <s v="G2887F103"/>
    <s v="Annual"/>
    <s v="07/26/2022"/>
    <s v="GB0000055888"/>
    <s v="   13"/>
    <s v="Authorise Issue of Equity"/>
    <s v="Other"/>
    <s v="Mgmt"/>
    <s v="For"/>
    <x v="0"/>
    <s v=""/>
  </r>
  <r>
    <x v="6"/>
    <s v="DSCV"/>
    <s v="07/28/2022"/>
    <s v="United Kingdom"/>
    <s v="G2887F103"/>
    <s v="Annual"/>
    <s v="07/26/2022"/>
    <s v="GB0000055888"/>
    <s v="   14"/>
    <s v="Authorise Issue of Equity with Pre-emptive Rights in Connection with a Rights Issue"/>
    <s v="Other"/>
    <s v="Mgmt"/>
    <s v="For"/>
    <x v="0"/>
    <s v=""/>
  </r>
  <r>
    <x v="6"/>
    <s v="DSCV"/>
    <s v="07/28/2022"/>
    <s v="United Kingdom"/>
    <s v="G2887F103"/>
    <s v="Annual"/>
    <s v="07/26/2022"/>
    <s v="GB0000055888"/>
    <s v="   15"/>
    <s v="Authorise Issue of Equity without Pre-emptive Rights"/>
    <s v="Other"/>
    <s v="Mgmt"/>
    <s v="For"/>
    <x v="0"/>
    <s v=""/>
  </r>
  <r>
    <x v="6"/>
    <s v="DSCV"/>
    <s v="07/28/2022"/>
    <s v="United Kingdom"/>
    <s v="G2887F103"/>
    <s v="Annual"/>
    <s v="07/26/2022"/>
    <s v="GB0000055888"/>
    <s v="   16"/>
    <s v="Authorise Issue of Equity without Pre-emptive Rights in Connection with an Acquisition or Specified Capital Investment"/>
    <s v="Other"/>
    <s v="Mgmt"/>
    <s v="For"/>
    <x v="0"/>
    <s v=""/>
  </r>
  <r>
    <x v="6"/>
    <s v="DSCV"/>
    <s v="07/28/2022"/>
    <s v="United Kingdom"/>
    <s v="G2887F103"/>
    <s v="Annual"/>
    <s v="07/26/2022"/>
    <s v="GB0000055888"/>
    <s v="   17"/>
    <s v="Authorise Issue of Equity without Pre-emptive Rights in Connection with a Rights Issue"/>
    <s v="Other"/>
    <s v="Mgmt"/>
    <s v="For"/>
    <x v="0"/>
    <s v=""/>
  </r>
  <r>
    <x v="6"/>
    <s v="DSCV"/>
    <s v="07/28/2022"/>
    <s v="United Kingdom"/>
    <s v="G2887F103"/>
    <s v="Annual"/>
    <s v="07/26/2022"/>
    <s v="GB0000055888"/>
    <s v="   18"/>
    <s v="Authorise Market Purchase of Ordinary Shares"/>
    <s v="Other"/>
    <s v="Mgmt"/>
    <s v="For"/>
    <x v="0"/>
    <s v=""/>
  </r>
  <r>
    <x v="6"/>
    <s v="DSCV"/>
    <s v="07/28/2022"/>
    <s v="United Kingdom"/>
    <s v="G2887F103"/>
    <s v="Annual"/>
    <s v="07/26/2022"/>
    <s v="GB0000055888"/>
    <s v="   19"/>
    <s v="Authorise the Company to Call General Meeting with Two Weeks' Notice"/>
    <s v="Other"/>
    <s v="Mgmt"/>
    <s v="For"/>
    <x v="0"/>
    <s v=""/>
  </r>
  <r>
    <x v="6"/>
    <s v="DSCV"/>
    <s v="07/28/2022"/>
    <s v="United Kingdom"/>
    <s v="G2887F103"/>
    <s v="Annual"/>
    <s v="07/26/2022"/>
    <s v="GB0000055888"/>
    <s v="   20"/>
    <s v="Authorise UK Political Donations and Expenditure"/>
    <s v="Other"/>
    <s v="Mgmt"/>
    <s v="For"/>
    <x v="0"/>
    <s v=""/>
  </r>
  <r>
    <x v="7"/>
    <s v="ECK"/>
    <s v="09/26/2022"/>
    <s v="United Kingdom"/>
    <s v="G2917Y106"/>
    <s v="Annual"/>
    <s v="09/22/2022"/>
    <s v="GB0033359141"/>
    <s v="   1"/>
    <s v="Accept Financial Statements and Statutory Reports"/>
    <s v="Reports"/>
    <s v="Mgmt"/>
    <s v="For"/>
    <x v="0"/>
    <s v=""/>
  </r>
  <r>
    <x v="7"/>
    <s v="ECK"/>
    <s v="09/26/2022"/>
    <s v="United Kingdom"/>
    <s v="G2917Y106"/>
    <s v="Annual"/>
    <s v="09/22/2022"/>
    <s v="GB0033359141"/>
    <s v="   2"/>
    <s v="Approve Remuneration Report"/>
    <s v="Incentives and Remuneration"/>
    <s v="Mgmt"/>
    <s v="For"/>
    <x v="0"/>
    <s v="."/>
  </r>
  <r>
    <x v="7"/>
    <s v="ECK"/>
    <s v="09/26/2022"/>
    <s v="United Kingdom"/>
    <s v="G2917Y106"/>
    <s v="Annual"/>
    <s v="09/22/2022"/>
    <s v="GB0033359141"/>
    <s v="   3"/>
    <s v="Approve Final Dividend"/>
    <s v="Other"/>
    <s v="Mgmt"/>
    <s v="For"/>
    <x v="0"/>
    <s v=""/>
  </r>
  <r>
    <x v="7"/>
    <s v="ECK"/>
    <s v="09/26/2022"/>
    <s v="United Kingdom"/>
    <s v="G2917Y106"/>
    <s v="Annual"/>
    <s v="09/22/2022"/>
    <s v="GB0033359141"/>
    <s v="   4"/>
    <s v="Re-elect Guy Millward as Director"/>
    <s v="Election of Directors"/>
    <s v="Mgmt"/>
    <s v="For"/>
    <x v="0"/>
    <s v="."/>
  </r>
  <r>
    <x v="7"/>
    <s v="ECK"/>
    <s v="09/26/2022"/>
    <s v="United Kingdom"/>
    <s v="G2917Y106"/>
    <s v="Annual"/>
    <s v="09/22/2022"/>
    <s v="GB0033359141"/>
    <s v="   5"/>
    <s v="Re-elect Nik Philpot as Director"/>
    <s v="Election of Directors"/>
    <s v="Mgmt"/>
    <s v="For"/>
    <x v="0"/>
    <s v=""/>
  </r>
  <r>
    <x v="7"/>
    <s v="ECK"/>
    <s v="09/26/2022"/>
    <s v="United Kingdom"/>
    <s v="G2917Y106"/>
    <s v="Annual"/>
    <s v="09/22/2022"/>
    <s v="GB0033359141"/>
    <s v="   6"/>
    <s v="Reappoint PricewaterhouseCoopers LLP as Auditors and Authorise Their Remuneration"/>
    <s v="Incentives and Remuneration"/>
    <s v="Mgmt"/>
    <s v="For"/>
    <x v="0"/>
    <s v=""/>
  </r>
  <r>
    <x v="7"/>
    <s v="ECK"/>
    <s v="09/26/2022"/>
    <s v="United Kingdom"/>
    <s v="G2917Y106"/>
    <s v="Annual"/>
    <s v="09/22/2022"/>
    <s v="GB0033359141"/>
    <s v="   7"/>
    <s v="Authorise Issue of Equity"/>
    <s v="Other"/>
    <s v="Mgmt"/>
    <s v="For"/>
    <x v="0"/>
    <s v=""/>
  </r>
  <r>
    <x v="7"/>
    <s v="ECK"/>
    <s v="09/26/2022"/>
    <s v="United Kingdom"/>
    <s v="G2917Y106"/>
    <s v="Annual"/>
    <s v="09/22/2022"/>
    <s v="GB0033359141"/>
    <s v="   8"/>
    <s v="Authorise Issue of Equity without Pre-emptive Rights"/>
    <s v="Other"/>
    <s v="Mgmt"/>
    <s v="For"/>
    <x v="0"/>
    <s v=""/>
  </r>
  <r>
    <x v="7"/>
    <s v="ECK"/>
    <s v="09/26/2022"/>
    <s v="United Kingdom"/>
    <s v="G2917Y106"/>
    <s v="Annual"/>
    <s v="09/22/2022"/>
    <s v="GB0033359141"/>
    <s v="   9"/>
    <s v="Authorise Issue of Equity without Pre-emptive Rights in Connection with an Acquisition or Other Capital Investment"/>
    <s v="Other"/>
    <s v="Mgmt"/>
    <s v="For"/>
    <x v="0"/>
    <s v=""/>
  </r>
  <r>
    <x v="7"/>
    <s v="ECK"/>
    <s v="09/26/2022"/>
    <s v="United Kingdom"/>
    <s v="G2917Y106"/>
    <s v="Annual"/>
    <s v="09/22/2022"/>
    <s v="GB0033359141"/>
    <s v="   10"/>
    <s v="Authorise Market Purchase of Ordinary Shares"/>
    <s v="Other"/>
    <s v="Mgmt"/>
    <s v="For"/>
    <x v="0"/>
    <s v=""/>
  </r>
  <r>
    <x v="8"/>
    <s v="FRP"/>
    <s v="09/15/2022"/>
    <s v="United Kingdom"/>
    <s v="G371BX103"/>
    <s v="Annual"/>
    <s v="09/13/2022"/>
    <s v="GB00BL9BW044"/>
    <s v="   1"/>
    <s v="Accept Financial Statements and Statutory Reports"/>
    <s v="Reports"/>
    <s v="Mgmt"/>
    <s v="For"/>
    <x v="0"/>
    <s v=""/>
  </r>
  <r>
    <x v="8"/>
    <s v="FRP"/>
    <s v="09/15/2022"/>
    <s v="United Kingdom"/>
    <s v="G371BX103"/>
    <s v="Annual"/>
    <s v="09/13/2022"/>
    <s v="GB00BL9BW044"/>
    <s v="   2"/>
    <s v="Approve Remuneration Report"/>
    <s v="Incentives and Remuneration"/>
    <s v="Mgmt"/>
    <s v="For"/>
    <x v="0"/>
    <s v="."/>
  </r>
  <r>
    <x v="8"/>
    <s v="FRP"/>
    <s v="09/15/2022"/>
    <s v="United Kingdom"/>
    <s v="G371BX103"/>
    <s v="Annual"/>
    <s v="09/13/2022"/>
    <s v="GB00BL9BW044"/>
    <s v="   3"/>
    <s v="Approve Final Dividend"/>
    <s v="Other"/>
    <s v="Mgmt"/>
    <s v="For"/>
    <x v="0"/>
    <s v=""/>
  </r>
  <r>
    <x v="8"/>
    <s v="FRP"/>
    <s v="09/15/2022"/>
    <s v="United Kingdom"/>
    <s v="G371BX103"/>
    <s v="Annual"/>
    <s v="09/13/2022"/>
    <s v="GB00BL9BW044"/>
    <s v="   4"/>
    <s v="Re-elect Nigel Guy as Director"/>
    <s v="Election of Directors"/>
    <s v="Mgmt"/>
    <s v="For"/>
    <x v="2"/>
    <s v="[RU-M0201-028] Vote against Nominating/Governance Committee member for failure to adequately account for diversity on the board."/>
  </r>
  <r>
    <x v="8"/>
    <s v="FRP"/>
    <s v="09/15/2022"/>
    <s v="United Kingdom"/>
    <s v="G371BX103"/>
    <s v="Annual"/>
    <s v="09/13/2022"/>
    <s v="GB00BL9BW044"/>
    <s v="   5"/>
    <s v="Re-elect Geoffrey Rowley as Director"/>
    <s v="Election of Directors"/>
    <s v="Mgmt"/>
    <s v="For"/>
    <x v="0"/>
    <s v=""/>
  </r>
  <r>
    <x v="8"/>
    <s v="FRP"/>
    <s v="09/15/2022"/>
    <s v="United Kingdom"/>
    <s v="G371BX103"/>
    <s v="Annual"/>
    <s v="09/13/2022"/>
    <s v="GB00BL9BW044"/>
    <s v="   6"/>
    <s v="Re-elect Jeremy French as Director"/>
    <s v="Election of Directors"/>
    <s v="Mgmt"/>
    <s v="For"/>
    <x v="0"/>
    <s v=""/>
  </r>
  <r>
    <x v="8"/>
    <s v="FRP"/>
    <s v="09/15/2022"/>
    <s v="United Kingdom"/>
    <s v="G371BX103"/>
    <s v="Annual"/>
    <s v="09/13/2022"/>
    <s v="GB00BL9BW044"/>
    <s v="   7"/>
    <s v="Re-elect Gavin Jones as Director"/>
    <s v="Election of Directors"/>
    <s v="Mgmt"/>
    <s v="For"/>
    <x v="0"/>
    <s v=""/>
  </r>
  <r>
    <x v="8"/>
    <s v="FRP"/>
    <s v="09/15/2022"/>
    <s v="United Kingdom"/>
    <s v="G371BX103"/>
    <s v="Annual"/>
    <s v="09/13/2022"/>
    <s v="GB00BL9BW044"/>
    <s v="   8"/>
    <s v="Re-elect David Adams as Director"/>
    <s v="Election of Directors"/>
    <s v="Mgmt"/>
    <s v="For"/>
    <x v="0"/>
    <s v=""/>
  </r>
  <r>
    <x v="8"/>
    <s v="FRP"/>
    <s v="09/15/2022"/>
    <s v="United Kingdom"/>
    <s v="G371BX103"/>
    <s v="Annual"/>
    <s v="09/13/2022"/>
    <s v="GB00BL9BW044"/>
    <s v="   9"/>
    <s v="Re-elect David Chubb as Director"/>
    <s v="Election of Directors"/>
    <s v="Mgmt"/>
    <s v="For"/>
    <x v="2"/>
    <s v="[RU-M0201-028] Vote against Nominating/Governance Committee member for failure to adequately account for diversity on the board."/>
  </r>
  <r>
    <x v="8"/>
    <s v="FRP"/>
    <s v="09/15/2022"/>
    <s v="United Kingdom"/>
    <s v="G371BX103"/>
    <s v="Annual"/>
    <s v="09/13/2022"/>
    <s v="GB00BL9BW044"/>
    <s v="   10"/>
    <s v="Re-elect Claire Balmforth as Director"/>
    <s v="Election of Directors"/>
    <s v="Mgmt"/>
    <s v="For"/>
    <x v="2"/>
    <s v="[RU-M0201-028] Vote against Nominating/Governance Committee member for failure to adequately account for diversity on the board."/>
  </r>
  <r>
    <x v="8"/>
    <s v="FRP"/>
    <s v="09/15/2022"/>
    <s v="United Kingdom"/>
    <s v="G371BX103"/>
    <s v="Annual"/>
    <s v="09/13/2022"/>
    <s v="GB00BL9BW044"/>
    <s v="   11"/>
    <s v="Reappoint Mazars LLP as Auditors"/>
    <s v="Auditors"/>
    <s v="Mgmt"/>
    <s v="For"/>
    <x v="0"/>
    <s v=""/>
  </r>
  <r>
    <x v="8"/>
    <s v="FRP"/>
    <s v="09/15/2022"/>
    <s v="United Kingdom"/>
    <s v="G371BX103"/>
    <s v="Annual"/>
    <s v="09/13/2022"/>
    <s v="GB00BL9BW044"/>
    <s v="   12"/>
    <s v="Authorise Board to Fix Remuneration of Auditors"/>
    <s v="Incentives and Remuneration"/>
    <s v="Mgmt"/>
    <s v="For"/>
    <x v="0"/>
    <s v=""/>
  </r>
  <r>
    <x v="8"/>
    <s v="FRP"/>
    <s v="09/15/2022"/>
    <s v="United Kingdom"/>
    <s v="G371BX103"/>
    <s v="Annual"/>
    <s v="09/13/2022"/>
    <s v="GB00BL9BW044"/>
    <s v="   13"/>
    <s v="Authorise Issue of Equity"/>
    <s v="Other"/>
    <s v="Mgmt"/>
    <s v="For"/>
    <x v="0"/>
    <s v=""/>
  </r>
  <r>
    <x v="8"/>
    <s v="FRP"/>
    <s v="09/15/2022"/>
    <s v="United Kingdom"/>
    <s v="G371BX103"/>
    <s v="Annual"/>
    <s v="09/13/2022"/>
    <s v="GB00BL9BW044"/>
    <s v="   14"/>
    <s v="Authorise Issue of Equity without Pre-emptive Rights"/>
    <s v="Other"/>
    <s v="Mgmt"/>
    <s v="For"/>
    <x v="0"/>
    <s v=""/>
  </r>
  <r>
    <x v="8"/>
    <s v="FRP"/>
    <s v="09/15/2022"/>
    <s v="United Kingdom"/>
    <s v="G371BX103"/>
    <s v="Annual"/>
    <s v="09/13/2022"/>
    <s v="GB00BL9BW044"/>
    <s v="   15"/>
    <s v="Authorise Market Purchase of Ordinary Shares"/>
    <s v="Other"/>
    <s v="Mgmt"/>
    <s v="For"/>
    <x v="0"/>
    <s v=""/>
  </r>
  <r>
    <x v="9"/>
    <s v="FSTA"/>
    <s v="07/21/2022"/>
    <s v="United Kingdom"/>
    <s v="G36904160"/>
    <s v="Annual"/>
    <s v="07/19/2022"/>
    <s v="GB00B1YPC344"/>
    <s v="   1"/>
    <s v="Accept Financial Statements and Statutory Reports"/>
    <s v="Reports"/>
    <s v="Mgmt"/>
    <s v="For"/>
    <x v="0"/>
    <s v=""/>
  </r>
  <r>
    <x v="9"/>
    <s v="FSTA"/>
    <s v="07/21/2022"/>
    <s v="United Kingdom"/>
    <s v="G36904160"/>
    <s v="Annual"/>
    <s v="07/19/2022"/>
    <s v="GB00B1YPC344"/>
    <s v="   2"/>
    <s v="Approve Final Dividend"/>
    <s v="Other"/>
    <s v="Mgmt"/>
    <s v="For"/>
    <x v="0"/>
    <s v=""/>
  </r>
  <r>
    <x v="9"/>
    <s v="FSTA"/>
    <s v="07/21/2022"/>
    <s v="United Kingdom"/>
    <s v="G36904160"/>
    <s v="Annual"/>
    <s v="07/19/2022"/>
    <s v="GB00B1YPC344"/>
    <s v="   3"/>
    <s v="Approve Remuneration Report"/>
    <s v="Incentives and Remuneration"/>
    <s v="Mgmt"/>
    <s v="For"/>
    <x v="0"/>
    <s v="[LN-M0550-004] Poor use of remuneration committee discretion regarding the grant of a one-off award."/>
  </r>
  <r>
    <x v="9"/>
    <s v="FSTA"/>
    <s v="07/21/2022"/>
    <s v="United Kingdom"/>
    <s v="G36904160"/>
    <s v="Annual"/>
    <s v="07/19/2022"/>
    <s v="GB00B1YPC344"/>
    <s v="   4"/>
    <s v="Elect Neil Smith as Director"/>
    <s v="Election of Directors"/>
    <s v="Mgmt"/>
    <s v="For"/>
    <x v="0"/>
    <s v=""/>
  </r>
  <r>
    <x v="9"/>
    <s v="FSTA"/>
    <s v="07/21/2022"/>
    <s v="United Kingdom"/>
    <s v="G36904160"/>
    <s v="Annual"/>
    <s v="07/19/2022"/>
    <s v="GB00B1YPC344"/>
    <s v="   5"/>
    <s v="Re-elect Richard Fuller as Director"/>
    <s v="Election of Directors"/>
    <s v="Mgmt"/>
    <s v="For"/>
    <x v="0"/>
    <s v=""/>
  </r>
  <r>
    <x v="9"/>
    <s v="FSTA"/>
    <s v="07/21/2022"/>
    <s v="United Kingdom"/>
    <s v="G36904160"/>
    <s v="Annual"/>
    <s v="07/19/2022"/>
    <s v="GB00B1YPC344"/>
    <s v="   6"/>
    <s v="Re-elect Sir James Fuller as Director"/>
    <s v="Election of Directors"/>
    <s v="Mgmt"/>
    <s v="For"/>
    <x v="0"/>
    <s v=""/>
  </r>
  <r>
    <x v="9"/>
    <s v="FSTA"/>
    <s v="07/21/2022"/>
    <s v="United Kingdom"/>
    <s v="G36904160"/>
    <s v="Annual"/>
    <s v="07/19/2022"/>
    <s v="GB00B1YPC344"/>
    <s v="   7"/>
    <s v="Re-elect Michael Turner as Director"/>
    <s v="Election of Directors"/>
    <s v="Mgmt"/>
    <s v="For"/>
    <x v="0"/>
    <s v="[LN-M0201-007] As nomination committee member, responsible for lack of independence."/>
  </r>
  <r>
    <x v="9"/>
    <s v="FSTA"/>
    <s v="07/21/2022"/>
    <s v="United Kingdom"/>
    <s v="G36904160"/>
    <s v="Annual"/>
    <s v="07/19/2022"/>
    <s v="GB00B1YPC344"/>
    <s v="   8"/>
    <s v="Re-elect Simon Emeny as Director"/>
    <s v="Election of Directors"/>
    <s v="Mgmt"/>
    <s v="For"/>
    <x v="0"/>
    <s v=""/>
  </r>
  <r>
    <x v="9"/>
    <s v="FSTA"/>
    <s v="07/21/2022"/>
    <s v="United Kingdom"/>
    <s v="G36904160"/>
    <s v="Annual"/>
    <s v="07/19/2022"/>
    <s v="GB00B1YPC344"/>
    <s v="   9"/>
    <s v="Reappoint Ernst &amp; Young LLP as Auditors"/>
    <s v="Auditors"/>
    <s v="Mgmt"/>
    <s v="For"/>
    <x v="0"/>
    <s v=""/>
  </r>
  <r>
    <x v="9"/>
    <s v="FSTA"/>
    <s v="07/21/2022"/>
    <s v="United Kingdom"/>
    <s v="G36904160"/>
    <s v="Annual"/>
    <s v="07/19/2022"/>
    <s v="GB00B1YPC344"/>
    <s v="   10"/>
    <s v="Authorise Board to Fix Remuneration of Auditors"/>
    <s v="Incentives and Remuneration"/>
    <s v="Mgmt"/>
    <s v="For"/>
    <x v="0"/>
    <s v=""/>
  </r>
  <r>
    <x v="9"/>
    <s v="FSTA"/>
    <s v="07/21/2022"/>
    <s v="United Kingdom"/>
    <s v="G36904160"/>
    <s v="Annual"/>
    <s v="07/19/2022"/>
    <s v="GB00B1YPC344"/>
    <s v="   11"/>
    <s v="Authorise Issue of Equity"/>
    <s v="Other"/>
    <s v="Mgmt"/>
    <s v="For"/>
    <x v="0"/>
    <s v=""/>
  </r>
  <r>
    <x v="9"/>
    <s v="FSTA"/>
    <s v="07/21/2022"/>
    <s v="United Kingdom"/>
    <s v="G36904160"/>
    <s v="Annual"/>
    <s v="07/19/2022"/>
    <s v="GB00B1YPC344"/>
    <s v="   12"/>
    <s v="Authorise Issue of Equity without Pre-emptive Rights"/>
    <s v="Other"/>
    <s v="Mgmt"/>
    <s v="For"/>
    <x v="0"/>
    <s v=""/>
  </r>
  <r>
    <x v="9"/>
    <s v="FSTA"/>
    <s v="07/21/2022"/>
    <s v="United Kingdom"/>
    <s v="G36904160"/>
    <s v="Annual"/>
    <s v="07/19/2022"/>
    <s v="GB00B1YPC344"/>
    <s v="   13"/>
    <s v="Authorise Market Purchase of A Ordinary Shares"/>
    <s v="Other"/>
    <s v="Mgmt"/>
    <s v="For"/>
    <x v="0"/>
    <s v=""/>
  </r>
  <r>
    <x v="9"/>
    <s v="FSTA"/>
    <s v="07/21/2022"/>
    <s v="United Kingdom"/>
    <s v="G36904160"/>
    <s v="Annual"/>
    <s v="07/19/2022"/>
    <s v="GB00B1YPC344"/>
    <s v="   14"/>
    <s v="Authorise the Company to Call General Meeting with Two Weeks' Notice"/>
    <s v="Other"/>
    <s v="Mgmt"/>
    <s v="For"/>
    <x v="0"/>
    <s v=""/>
  </r>
  <r>
    <x v="10"/>
    <s v="GAW"/>
    <s v="09/21/2022"/>
    <s v="United Kingdom"/>
    <s v="G3715N102"/>
    <s v="Annual"/>
    <s v="09/19/2022"/>
    <s v="GB0003718474"/>
    <s v="   1"/>
    <s v="Accept Financial Statements and Statutory Reports"/>
    <s v="Reports"/>
    <s v="Mgmt"/>
    <s v="For"/>
    <x v="0"/>
    <s v=""/>
  </r>
  <r>
    <x v="10"/>
    <s v="GAW"/>
    <s v="09/21/2022"/>
    <s v="United Kingdom"/>
    <s v="G3715N102"/>
    <s v="Annual"/>
    <s v="09/19/2022"/>
    <s v="GB0003718474"/>
    <s v="   2"/>
    <s v="Re-elect Kevin Rountree as Director"/>
    <s v="Election of Directors"/>
    <s v="Mgmt"/>
    <s v="For"/>
    <x v="0"/>
    <s v=""/>
  </r>
  <r>
    <x v="10"/>
    <s v="GAW"/>
    <s v="09/21/2022"/>
    <s v="United Kingdom"/>
    <s v="G3715N102"/>
    <s v="Annual"/>
    <s v="09/19/2022"/>
    <s v="GB0003718474"/>
    <s v="   3"/>
    <s v="Re-elect Rachel Tongue as Director"/>
    <s v="Election of Directors"/>
    <s v="Mgmt"/>
    <s v="For"/>
    <x v="0"/>
    <s v=""/>
  </r>
  <r>
    <x v="10"/>
    <s v="GAW"/>
    <s v="09/21/2022"/>
    <s v="United Kingdom"/>
    <s v="G3715N102"/>
    <s v="Annual"/>
    <s v="09/19/2022"/>
    <s v="GB0003718474"/>
    <s v="   4"/>
    <s v="Re-elect Elaine O'Donnell as Director"/>
    <s v="Election of Directors"/>
    <s v="Mgmt"/>
    <s v="For"/>
    <x v="0"/>
    <s v=""/>
  </r>
  <r>
    <x v="10"/>
    <s v="GAW"/>
    <s v="09/21/2022"/>
    <s v="United Kingdom"/>
    <s v="G3715N102"/>
    <s v="Annual"/>
    <s v="09/19/2022"/>
    <s v="GB0003718474"/>
    <s v="   5"/>
    <s v="Re-elect John Brewis as Director"/>
    <s v="Election of Directors"/>
    <s v="Mgmt"/>
    <s v="For"/>
    <x v="0"/>
    <s v=""/>
  </r>
  <r>
    <x v="10"/>
    <s v="GAW"/>
    <s v="09/21/2022"/>
    <s v="United Kingdom"/>
    <s v="G3715N102"/>
    <s v="Annual"/>
    <s v="09/19/2022"/>
    <s v="GB0003718474"/>
    <s v="   6"/>
    <s v="Re-elect Kate Marsh as Director"/>
    <s v="Election of Directors"/>
    <s v="Mgmt"/>
    <s v="For"/>
    <x v="0"/>
    <s v=""/>
  </r>
  <r>
    <x v="10"/>
    <s v="GAW"/>
    <s v="09/21/2022"/>
    <s v="United Kingdom"/>
    <s v="G3715N102"/>
    <s v="Annual"/>
    <s v="09/19/2022"/>
    <s v="GB0003718474"/>
    <s v="   7"/>
    <s v="Elect Randal Casson as Director"/>
    <s v="Election of Directors"/>
    <s v="Mgmt"/>
    <s v="For"/>
    <x v="0"/>
    <s v=""/>
  </r>
  <r>
    <x v="10"/>
    <s v="GAW"/>
    <s v="09/21/2022"/>
    <s v="United Kingdom"/>
    <s v="G3715N102"/>
    <s v="Annual"/>
    <s v="09/19/2022"/>
    <s v="GB0003718474"/>
    <s v="   8"/>
    <s v="Reappoint KPMG LLP as Auditors"/>
    <s v="Auditors"/>
    <s v="Mgmt"/>
    <s v="For"/>
    <x v="0"/>
    <s v=""/>
  </r>
  <r>
    <x v="10"/>
    <s v="GAW"/>
    <s v="09/21/2022"/>
    <s v="United Kingdom"/>
    <s v="G3715N102"/>
    <s v="Annual"/>
    <s v="09/19/2022"/>
    <s v="GB0003718474"/>
    <s v="   9"/>
    <s v="Authorise Board to Fix Remuneration of Auditors"/>
    <s v="Incentives and Remuneration"/>
    <s v="Mgmt"/>
    <s v="For"/>
    <x v="0"/>
    <s v=""/>
  </r>
  <r>
    <x v="10"/>
    <s v="GAW"/>
    <s v="09/21/2022"/>
    <s v="United Kingdom"/>
    <s v="G3715N102"/>
    <s v="Annual"/>
    <s v="09/19/2022"/>
    <s v="GB0003718474"/>
    <s v="   10"/>
    <s v="Approve Remuneration Report"/>
    <s v="Incentives and Remuneration"/>
    <s v="Mgmt"/>
    <s v="For"/>
    <x v="0"/>
    <s v=""/>
  </r>
  <r>
    <x v="10"/>
    <s v="GAW"/>
    <s v="09/21/2022"/>
    <s v="United Kingdom"/>
    <s v="G3715N102"/>
    <s v="Annual"/>
    <s v="09/19/2022"/>
    <s v="GB0003718474"/>
    <s v="   11"/>
    <s v="Authorise Issue of Equity"/>
    <s v="Other"/>
    <s v="Mgmt"/>
    <s v="For"/>
    <x v="0"/>
    <s v=""/>
  </r>
  <r>
    <x v="10"/>
    <s v="GAW"/>
    <s v="09/21/2022"/>
    <s v="United Kingdom"/>
    <s v="G3715N102"/>
    <s v="Annual"/>
    <s v="09/19/2022"/>
    <s v="GB0003718474"/>
    <s v="   12"/>
    <s v="Authorise Issue of Equity without Pre-emptive Rights"/>
    <s v="Other"/>
    <s v="Mgmt"/>
    <s v="For"/>
    <x v="0"/>
    <s v=""/>
  </r>
  <r>
    <x v="10"/>
    <s v="GAW"/>
    <s v="09/21/2022"/>
    <s v="United Kingdom"/>
    <s v="G3715N102"/>
    <s v="Annual"/>
    <s v="09/19/2022"/>
    <s v="GB0003718474"/>
    <s v="   13"/>
    <s v="Authorise Market Purchase of Ordinary Shares"/>
    <s v="Other"/>
    <s v="Mgmt"/>
    <s v="For"/>
    <x v="0"/>
    <s v=""/>
  </r>
  <r>
    <x v="11"/>
    <s v="GBG"/>
    <s v="07/28/2022"/>
    <s v="United Kingdom"/>
    <s v="G3770M106"/>
    <s v="Annual"/>
    <s v="07/26/2022"/>
    <s v="GB0006870611"/>
    <s v="   1"/>
    <s v="Accept Financial Statements and Statutory Reports"/>
    <s v="Reports"/>
    <s v="Mgmt"/>
    <s v="For"/>
    <x v="0"/>
    <s v=""/>
  </r>
  <r>
    <x v="11"/>
    <s v="GBG"/>
    <s v="07/28/2022"/>
    <s v="United Kingdom"/>
    <s v="G3770M106"/>
    <s v="Annual"/>
    <s v="07/26/2022"/>
    <s v="GB0006870611"/>
    <s v="   2"/>
    <s v="Approve Final Dividend"/>
    <s v="Other"/>
    <s v="Mgmt"/>
    <s v="For"/>
    <x v="0"/>
    <s v=""/>
  </r>
  <r>
    <x v="11"/>
    <s v="GBG"/>
    <s v="07/28/2022"/>
    <s v="United Kingdom"/>
    <s v="G3770M106"/>
    <s v="Annual"/>
    <s v="07/26/2022"/>
    <s v="GB0006870611"/>
    <s v="   3"/>
    <s v="Re-elect David Rasche as Director"/>
    <s v="Election of Directors"/>
    <s v="Mgmt"/>
    <s v="For"/>
    <x v="0"/>
    <s v=""/>
  </r>
  <r>
    <x v="11"/>
    <s v="GBG"/>
    <s v="07/28/2022"/>
    <s v="United Kingdom"/>
    <s v="G3770M106"/>
    <s v="Annual"/>
    <s v="07/26/2022"/>
    <s v="GB0006870611"/>
    <s v="   4"/>
    <s v="Re-elect Nicholas Brown as Director"/>
    <s v="Election of Directors"/>
    <s v="Mgmt"/>
    <s v="For"/>
    <x v="0"/>
    <s v=""/>
  </r>
  <r>
    <x v="11"/>
    <s v="GBG"/>
    <s v="07/28/2022"/>
    <s v="United Kingdom"/>
    <s v="G3770M106"/>
    <s v="Annual"/>
    <s v="07/26/2022"/>
    <s v="GB0006870611"/>
    <s v="   5"/>
    <s v="Elect Bhavneet Singh as Director"/>
    <s v="Election of Directors"/>
    <s v="Mgmt"/>
    <s v="For"/>
    <x v="0"/>
    <s v=""/>
  </r>
  <r>
    <x v="11"/>
    <s v="GBG"/>
    <s v="07/28/2022"/>
    <s v="United Kingdom"/>
    <s v="G3770M106"/>
    <s v="Annual"/>
    <s v="07/26/2022"/>
    <s v="GB0006870611"/>
    <s v="   6"/>
    <s v="Elect Richard Longdon as Director"/>
    <s v="Election of Directors"/>
    <s v="Mgmt"/>
    <s v="For"/>
    <x v="0"/>
    <s v=""/>
  </r>
  <r>
    <x v="11"/>
    <s v="GBG"/>
    <s v="07/28/2022"/>
    <s v="United Kingdom"/>
    <s v="G3770M106"/>
    <s v="Annual"/>
    <s v="07/26/2022"/>
    <s v="GB0006870611"/>
    <s v="   7"/>
    <s v="Approve Remuneration Report"/>
    <s v="Incentives and Remuneration"/>
    <s v="Mgmt"/>
    <s v="For"/>
    <x v="0"/>
    <s v=""/>
  </r>
  <r>
    <x v="11"/>
    <s v="GBG"/>
    <s v="07/28/2022"/>
    <s v="United Kingdom"/>
    <s v="G3770M106"/>
    <s v="Annual"/>
    <s v="07/26/2022"/>
    <s v="GB0006870611"/>
    <s v="   8"/>
    <s v="Approve Performance Share Plan"/>
    <s v="Other"/>
    <s v="Mgmt"/>
    <s v="For"/>
    <x v="0"/>
    <s v=""/>
  </r>
  <r>
    <x v="11"/>
    <s v="GBG"/>
    <s v="07/28/2022"/>
    <s v="United Kingdom"/>
    <s v="G3770M106"/>
    <s v="Annual"/>
    <s v="07/26/2022"/>
    <s v="GB0006870611"/>
    <s v="   9"/>
    <s v="Approve Restricted Share Plan"/>
    <s v="Other"/>
    <s v="Mgmt"/>
    <s v="For"/>
    <x v="0"/>
    <s v=""/>
  </r>
  <r>
    <x v="11"/>
    <s v="GBG"/>
    <s v="07/28/2022"/>
    <s v="United Kingdom"/>
    <s v="G3770M106"/>
    <s v="Annual"/>
    <s v="07/26/2022"/>
    <s v="GB0006870611"/>
    <s v="   10"/>
    <s v="Reappoint Ernst &amp; Young LLP as Auditors"/>
    <s v="Auditors"/>
    <s v="Mgmt"/>
    <s v="For"/>
    <x v="0"/>
    <s v=""/>
  </r>
  <r>
    <x v="11"/>
    <s v="GBG"/>
    <s v="07/28/2022"/>
    <s v="United Kingdom"/>
    <s v="G3770M106"/>
    <s v="Annual"/>
    <s v="07/26/2022"/>
    <s v="GB0006870611"/>
    <s v="   11"/>
    <s v="Authorise the Audit Committee to Fix Remuneration of Auditors"/>
    <s v="Incentives and Remuneration"/>
    <s v="Mgmt"/>
    <s v="For"/>
    <x v="0"/>
    <s v=""/>
  </r>
  <r>
    <x v="11"/>
    <s v="GBG"/>
    <s v="07/28/2022"/>
    <s v="United Kingdom"/>
    <s v="G3770M106"/>
    <s v="Annual"/>
    <s v="07/26/2022"/>
    <s v="GB0006870611"/>
    <s v="   12"/>
    <s v="Authorise Issue of Equity"/>
    <s v="Other"/>
    <s v="Mgmt"/>
    <s v="For"/>
    <x v="0"/>
    <s v=""/>
  </r>
  <r>
    <x v="11"/>
    <s v="GBG"/>
    <s v="07/28/2022"/>
    <s v="United Kingdom"/>
    <s v="G3770M106"/>
    <s v="Annual"/>
    <s v="07/26/2022"/>
    <s v="GB0006870611"/>
    <s v="   13"/>
    <s v="Authorise Issue of Equity without Pre-emptive Rights"/>
    <s v="Other"/>
    <s v="Mgmt"/>
    <s v="For"/>
    <x v="0"/>
    <s v=""/>
  </r>
  <r>
    <x v="11"/>
    <s v="GBG"/>
    <s v="07/28/2022"/>
    <s v="United Kingdom"/>
    <s v="G3770M106"/>
    <s v="Annual"/>
    <s v="07/26/2022"/>
    <s v="GB0006870611"/>
    <s v="   14"/>
    <s v="Authorise Issue of Equity without Pre-emptive Rights in Connection with an Acquisition or Other Capital Investment"/>
    <s v="Other"/>
    <s v="Mgmt"/>
    <s v="For"/>
    <x v="0"/>
    <s v=""/>
  </r>
  <r>
    <x v="11"/>
    <s v="GBG"/>
    <s v="07/28/2022"/>
    <s v="United Kingdom"/>
    <s v="G3770M106"/>
    <s v="Annual"/>
    <s v="07/26/2022"/>
    <s v="GB0006870611"/>
    <s v="   15"/>
    <s v="Authorise Market Purchase of Ordinary Shares"/>
    <s v="Other"/>
    <s v="Mgmt"/>
    <s v="For"/>
    <x v="0"/>
    <s v=""/>
  </r>
  <r>
    <x v="12"/>
    <s v="HFD"/>
    <s v="09/07/2022"/>
    <s v="United Kingdom"/>
    <s v="G4280E105"/>
    <s v="Annual"/>
    <s v="09/05/2022"/>
    <s v="GB00B012TP20"/>
    <s v="   1"/>
    <s v="Accept Financial Statements and Statutory Reports"/>
    <s v="Reports"/>
    <s v="Mgmt"/>
    <s v="For"/>
    <x v="0"/>
    <s v=""/>
  </r>
  <r>
    <x v="12"/>
    <s v="HFD"/>
    <s v="09/07/2022"/>
    <s v="United Kingdom"/>
    <s v="G4280E105"/>
    <s v="Annual"/>
    <s v="09/05/2022"/>
    <s v="GB00B012TP20"/>
    <s v="   2"/>
    <s v="Approve Final Dividend"/>
    <s v="Other"/>
    <s v="Mgmt"/>
    <s v="For"/>
    <x v="0"/>
    <s v=""/>
  </r>
  <r>
    <x v="12"/>
    <s v="HFD"/>
    <s v="09/07/2022"/>
    <s v="United Kingdom"/>
    <s v="G4280E105"/>
    <s v="Annual"/>
    <s v="09/05/2022"/>
    <s v="GB00B012TP20"/>
    <s v="   3"/>
    <s v="Approve Remuneration Report"/>
    <s v="Incentives and Remuneration"/>
    <s v="Mgmt"/>
    <s v="For"/>
    <x v="0"/>
    <s v=""/>
  </r>
  <r>
    <x v="12"/>
    <s v="HFD"/>
    <s v="09/07/2022"/>
    <s v="United Kingdom"/>
    <s v="G4280E105"/>
    <s v="Annual"/>
    <s v="09/05/2022"/>
    <s v="GB00B012TP20"/>
    <s v="   4"/>
    <s v="Elect Jo Hartley as Director"/>
    <s v="Election of Directors"/>
    <s v="Mgmt"/>
    <s v="For"/>
    <x v="0"/>
    <s v=""/>
  </r>
  <r>
    <x v="12"/>
    <s v="HFD"/>
    <s v="09/07/2022"/>
    <s v="United Kingdom"/>
    <s v="G4280E105"/>
    <s v="Annual"/>
    <s v="09/05/2022"/>
    <s v="GB00B012TP20"/>
    <s v="   5"/>
    <s v="Re-elect Keith Williams as Director"/>
    <s v="Election of Directors"/>
    <s v="Mgmt"/>
    <s v="For"/>
    <x v="0"/>
    <s v=""/>
  </r>
  <r>
    <x v="12"/>
    <s v="HFD"/>
    <s v="09/07/2022"/>
    <s v="United Kingdom"/>
    <s v="G4280E105"/>
    <s v="Annual"/>
    <s v="09/05/2022"/>
    <s v="GB00B012TP20"/>
    <s v="   6"/>
    <s v="Re-elect Helen Jones as Director"/>
    <s v="Election of Directors"/>
    <s v="Mgmt"/>
    <s v="For"/>
    <x v="0"/>
    <s v=""/>
  </r>
  <r>
    <x v="12"/>
    <s v="HFD"/>
    <s v="09/07/2022"/>
    <s v="United Kingdom"/>
    <s v="G4280E105"/>
    <s v="Annual"/>
    <s v="09/05/2022"/>
    <s v="GB00B012TP20"/>
    <s v="   7"/>
    <s v="Re-elect Jill Caseberry as Director"/>
    <s v="Election of Directors"/>
    <s v="Mgmt"/>
    <s v="For"/>
    <x v="0"/>
    <s v=""/>
  </r>
  <r>
    <x v="12"/>
    <s v="HFD"/>
    <s v="09/07/2022"/>
    <s v="United Kingdom"/>
    <s v="G4280E105"/>
    <s v="Annual"/>
    <s v="09/05/2022"/>
    <s v="GB00B012TP20"/>
    <s v="   8"/>
    <s v="Re-elect Tom Singer as Director"/>
    <s v="Election of Directors"/>
    <s v="Mgmt"/>
    <s v="For"/>
    <x v="0"/>
    <s v=""/>
  </r>
  <r>
    <x v="12"/>
    <s v="HFD"/>
    <s v="09/07/2022"/>
    <s v="United Kingdom"/>
    <s v="G4280E105"/>
    <s v="Annual"/>
    <s v="09/05/2022"/>
    <s v="GB00B012TP20"/>
    <s v="   9"/>
    <s v="Re-elect Graham Stapleton as Director"/>
    <s v="Election of Directors"/>
    <s v="Mgmt"/>
    <s v="For"/>
    <x v="0"/>
    <s v=""/>
  </r>
  <r>
    <x v="12"/>
    <s v="HFD"/>
    <s v="09/07/2022"/>
    <s v="United Kingdom"/>
    <s v="G4280E105"/>
    <s v="Annual"/>
    <s v="09/05/2022"/>
    <s v="GB00B012TP20"/>
    <s v="   10"/>
    <s v="Reappoint BDO LLP as Auditors"/>
    <s v="Auditors"/>
    <s v="Mgmt"/>
    <s v="For"/>
    <x v="0"/>
    <s v=""/>
  </r>
  <r>
    <x v="12"/>
    <s v="HFD"/>
    <s v="09/07/2022"/>
    <s v="United Kingdom"/>
    <s v="G4280E105"/>
    <s v="Annual"/>
    <s v="09/05/2022"/>
    <s v="GB00B012TP20"/>
    <s v="   11"/>
    <s v="Authorise the Audit Committee to Fix Remuneration of Auditors"/>
    <s v="Incentives and Remuneration"/>
    <s v="Mgmt"/>
    <s v="For"/>
    <x v="0"/>
    <s v=""/>
  </r>
  <r>
    <x v="12"/>
    <s v="HFD"/>
    <s v="09/07/2022"/>
    <s v="United Kingdom"/>
    <s v="G4280E105"/>
    <s v="Annual"/>
    <s v="09/05/2022"/>
    <s v="GB00B012TP20"/>
    <s v="   12"/>
    <s v="Authorise UK Political Donations and Expenditure"/>
    <s v="Other"/>
    <s v="Mgmt"/>
    <s v="For"/>
    <x v="0"/>
    <s v=""/>
  </r>
  <r>
    <x v="12"/>
    <s v="HFD"/>
    <s v="09/07/2022"/>
    <s v="United Kingdom"/>
    <s v="G4280E105"/>
    <s v="Annual"/>
    <s v="09/05/2022"/>
    <s v="GB00B012TP20"/>
    <s v="   13"/>
    <s v="Authorise Issue of Equity"/>
    <s v="Other"/>
    <s v="Mgmt"/>
    <s v="For"/>
    <x v="0"/>
    <s v=""/>
  </r>
  <r>
    <x v="12"/>
    <s v="HFD"/>
    <s v="09/07/2022"/>
    <s v="United Kingdom"/>
    <s v="G4280E105"/>
    <s v="Annual"/>
    <s v="09/05/2022"/>
    <s v="GB00B012TP20"/>
    <s v="   14"/>
    <s v="Authorise Issue of Equity without Pre-emptive Rights"/>
    <s v="Other"/>
    <s v="Mgmt"/>
    <s v="For"/>
    <x v="0"/>
    <s v=""/>
  </r>
  <r>
    <x v="12"/>
    <s v="HFD"/>
    <s v="09/07/2022"/>
    <s v="United Kingdom"/>
    <s v="G4280E105"/>
    <s v="Annual"/>
    <s v="09/05/2022"/>
    <s v="GB00B012TP20"/>
    <s v="   15"/>
    <s v="Authorise Market Purchase of Ordinary Shares"/>
    <s v="Other"/>
    <s v="Mgmt"/>
    <s v="For"/>
    <x v="0"/>
    <s v=""/>
  </r>
  <r>
    <x v="12"/>
    <s v="HFD"/>
    <s v="09/07/2022"/>
    <s v="United Kingdom"/>
    <s v="G4280E105"/>
    <s v="Annual"/>
    <s v="09/05/2022"/>
    <s v="GB00B012TP20"/>
    <s v="   16"/>
    <s v="Authorise the Company to Call General Meeting with Two Weeks' Notice"/>
    <s v="Other"/>
    <s v="Mgmt"/>
    <s v="For"/>
    <x v="0"/>
    <s v=""/>
  </r>
  <r>
    <x v="12"/>
    <s v="HFD"/>
    <s v="09/07/2022"/>
    <s v="United Kingdom"/>
    <s v="G4280E105"/>
    <s v="Annual"/>
    <s v="09/05/2022"/>
    <s v="GB00B012TP20"/>
    <s v="   17"/>
    <s v="Approve Deferred Bonus Plan"/>
    <s v="Other"/>
    <s v="Mgmt"/>
    <s v="For"/>
    <x v="0"/>
    <s v=""/>
  </r>
  <r>
    <x v="13"/>
    <s v="SPEC"/>
    <s v="08/11/2022"/>
    <s v="United Kingdom"/>
    <s v="G4791D109"/>
    <s v="Annual"/>
    <s v="08/09/2022"/>
    <s v="GB00BK6JPP03"/>
    <s v="   1"/>
    <s v="Accept Financial Statements and Statutory Reports"/>
    <s v="Reports"/>
    <s v="Mgmt"/>
    <s v="For"/>
    <x v="0"/>
    <s v=""/>
  </r>
  <r>
    <x v="13"/>
    <s v="SPEC"/>
    <s v="08/11/2022"/>
    <s v="United Kingdom"/>
    <s v="G4791D109"/>
    <s v="Annual"/>
    <s v="08/09/2022"/>
    <s v="GB00BK6JPP03"/>
    <s v="   2"/>
    <s v="Approve Final Dividend"/>
    <s v="Other"/>
    <s v="Mgmt"/>
    <s v="For"/>
    <x v="0"/>
    <s v=""/>
  </r>
  <r>
    <x v="13"/>
    <s v="SPEC"/>
    <s v="08/11/2022"/>
    <s v="United Kingdom"/>
    <s v="G4791D109"/>
    <s v="Annual"/>
    <s v="08/09/2022"/>
    <s v="GB00BK6JPP03"/>
    <s v="   3"/>
    <s v="Re-elect Lord MacLaurin of Knebworth as Director"/>
    <s v="Election of Directors"/>
    <s v="Mgmt"/>
    <s v="For"/>
    <x v="2"/>
    <s v="[RU-M0201-028] Vote against Nominating/Governance Committee member for failure to adequately account for diversity on the board.[SD-M0500-001] NEDs receive options on the same terms and conditions as executives."/>
  </r>
  <r>
    <x v="13"/>
    <s v="SPEC"/>
    <s v="08/11/2022"/>
    <s v="United Kingdom"/>
    <s v="G4791D109"/>
    <s v="Annual"/>
    <s v="08/09/2022"/>
    <s v="GB00BK6JPP03"/>
    <s v="   4"/>
    <s v="Re-elect Robin Totterman as Director"/>
    <s v="Election of Directors"/>
    <s v="Mgmt"/>
    <s v="For"/>
    <x v="0"/>
    <s v=""/>
  </r>
  <r>
    <x v="13"/>
    <s v="SPEC"/>
    <s v="08/11/2022"/>
    <s v="United Kingdom"/>
    <s v="G4791D109"/>
    <s v="Annual"/>
    <s v="08/09/2022"/>
    <s v="GB00BK6JPP03"/>
    <s v="   5"/>
    <s v="Re-elect Christopher Kay as Director"/>
    <s v="Election of Directors"/>
    <s v="Mgmt"/>
    <s v="For"/>
    <x v="0"/>
    <s v=""/>
  </r>
  <r>
    <x v="13"/>
    <s v="SPEC"/>
    <s v="08/11/2022"/>
    <s v="United Kingdom"/>
    <s v="G4791D109"/>
    <s v="Annual"/>
    <s v="08/09/2022"/>
    <s v="GB00BK6JPP03"/>
    <s v="   6"/>
    <s v="Re-elect Christopher Hancock as Director"/>
    <s v="Election of Directors"/>
    <s v="Mgmt"/>
    <s v="For"/>
    <x v="2"/>
    <s v="[RU-M0201-028] Vote against Nominating/Governance Committee member for failure to adequately account for diversity on the board.[SD-M0500-001] NEDs receive options on the same terms and conditions as executives."/>
  </r>
  <r>
    <x v="13"/>
    <s v="SPEC"/>
    <s v="08/11/2022"/>
    <s v="United Kingdom"/>
    <s v="G4791D109"/>
    <s v="Annual"/>
    <s v="08/09/2022"/>
    <s v="GB00BK6JPP03"/>
    <s v="   7"/>
    <s v="Re-elect Richard Peck as Director"/>
    <s v="Election of Directors"/>
    <s v="Mgmt"/>
    <s v="For"/>
    <x v="2"/>
    <s v="[RU-M0201-028] Vote against Nominating/Governance Committee member for failure to adequately account for diversity on the board.[SD-M0500-001] NEDs receive options on the same terms and conditions as executives."/>
  </r>
  <r>
    <x v="13"/>
    <s v="SPEC"/>
    <s v="08/11/2022"/>
    <s v="United Kingdom"/>
    <s v="G4791D109"/>
    <s v="Annual"/>
    <s v="08/09/2022"/>
    <s v="GB00BK6JPP03"/>
    <s v="   8"/>
    <s v="Re-elect Angela Farrugia as Director"/>
    <s v="Election of Directors"/>
    <s v="Mgmt"/>
    <s v="For"/>
    <x v="0"/>
    <s v=""/>
  </r>
  <r>
    <x v="13"/>
    <s v="SPEC"/>
    <s v="08/11/2022"/>
    <s v="United Kingdom"/>
    <s v="G4791D109"/>
    <s v="Annual"/>
    <s v="08/09/2022"/>
    <s v="GB00BK6JPP03"/>
    <s v="   9"/>
    <s v="Reappoint Ernst &amp; Young LLP as Auditors"/>
    <s v="Auditors"/>
    <s v="Mgmt"/>
    <s v="For"/>
    <x v="0"/>
    <s v=""/>
  </r>
  <r>
    <x v="13"/>
    <s v="SPEC"/>
    <s v="08/11/2022"/>
    <s v="United Kingdom"/>
    <s v="G4791D109"/>
    <s v="Annual"/>
    <s v="08/09/2022"/>
    <s v="GB00BK6JPP03"/>
    <s v="   10"/>
    <s v="Authorise Board to Fix Remuneration of Auditors"/>
    <s v="Incentives and Remuneration"/>
    <s v="Mgmt"/>
    <s v="For"/>
    <x v="0"/>
    <s v=""/>
  </r>
  <r>
    <x v="13"/>
    <s v="SPEC"/>
    <s v="08/11/2022"/>
    <s v="United Kingdom"/>
    <s v="G4791D109"/>
    <s v="Annual"/>
    <s v="08/09/2022"/>
    <s v="GB00BK6JPP03"/>
    <s v="   11"/>
    <s v="Authorise UK Political Donations and Expenditure"/>
    <s v="Other"/>
    <s v="Mgmt"/>
    <s v="For"/>
    <x v="0"/>
    <s v=""/>
  </r>
  <r>
    <x v="13"/>
    <s v="SPEC"/>
    <s v="08/11/2022"/>
    <s v="United Kingdom"/>
    <s v="G4791D109"/>
    <s v="Annual"/>
    <s v="08/09/2022"/>
    <s v="GB00BK6JPP03"/>
    <s v="   12"/>
    <s v="Authorise Issue of Equity"/>
    <s v="Other"/>
    <s v="Mgmt"/>
    <s v="For"/>
    <x v="0"/>
    <s v=""/>
  </r>
  <r>
    <x v="13"/>
    <s v="SPEC"/>
    <s v="08/11/2022"/>
    <s v="United Kingdom"/>
    <s v="G4791D109"/>
    <s v="Annual"/>
    <s v="08/09/2022"/>
    <s v="GB00BK6JPP03"/>
    <s v="   13"/>
    <s v="Authorise Issue of Equity without Pre-emptive Rights"/>
    <s v="Other"/>
    <s v="Mgmt"/>
    <s v="For"/>
    <x v="0"/>
    <s v=""/>
  </r>
  <r>
    <x v="13"/>
    <s v="SPEC"/>
    <s v="08/11/2022"/>
    <s v="United Kingdom"/>
    <s v="G4791D109"/>
    <s v="Annual"/>
    <s v="08/09/2022"/>
    <s v="GB00BK6JPP03"/>
    <s v="   14"/>
    <s v="Authorise Issue of Equity without Pre-emptive Rights in Connection with an Acquisition or Other Capital Investment"/>
    <s v="Other"/>
    <s v="Mgmt"/>
    <s v="For"/>
    <x v="0"/>
    <s v=""/>
  </r>
  <r>
    <x v="13"/>
    <s v="SPEC"/>
    <s v="08/11/2022"/>
    <s v="United Kingdom"/>
    <s v="G4791D109"/>
    <s v="Annual"/>
    <s v="08/09/2022"/>
    <s v="GB00BK6JPP03"/>
    <s v="   15"/>
    <s v="Authorise Market Purchase of Ordinary Shares"/>
    <s v="Other"/>
    <s v="Mgmt"/>
    <s v="For"/>
    <x v="0"/>
    <s v=""/>
  </r>
  <r>
    <x v="14"/>
    <s v="LIO"/>
    <s v="09/22/2022"/>
    <s v="United Kingdom"/>
    <s v="G5498A108"/>
    <s v="Annual"/>
    <s v="09/20/2022"/>
    <s v="GB0007388407"/>
    <s v="   1"/>
    <s v="Accept Financial Statements and Statutory Reports"/>
    <s v="Reports"/>
    <s v="Mgmt"/>
    <s v="For"/>
    <x v="0"/>
    <s v=""/>
  </r>
  <r>
    <x v="14"/>
    <s v="LIO"/>
    <s v="09/22/2022"/>
    <s v="United Kingdom"/>
    <s v="G5498A108"/>
    <s v="Annual"/>
    <s v="09/20/2022"/>
    <s v="GB0007388407"/>
    <s v="   2"/>
    <s v="Approve Dividend Policy"/>
    <s v="Other"/>
    <s v="Mgmt"/>
    <s v="For"/>
    <x v="0"/>
    <s v=""/>
  </r>
  <r>
    <x v="14"/>
    <s v="LIO"/>
    <s v="09/22/2022"/>
    <s v="United Kingdom"/>
    <s v="G5498A108"/>
    <s v="Annual"/>
    <s v="09/20/2022"/>
    <s v="GB0007388407"/>
    <s v="   3"/>
    <s v="Approve Remuneration Report"/>
    <s v="Incentives and Remuneration"/>
    <s v="Mgmt"/>
    <s v="For"/>
    <x v="0"/>
    <s v="."/>
  </r>
  <r>
    <x v="14"/>
    <s v="LIO"/>
    <s v="09/22/2022"/>
    <s v="United Kingdom"/>
    <s v="G5498A108"/>
    <s v="Annual"/>
    <s v="09/20/2022"/>
    <s v="GB0007388407"/>
    <s v="   4"/>
    <s v="Re-elect Alastair Barbour as Director"/>
    <s v="Election of Directors"/>
    <s v="Mgmt"/>
    <s v="For"/>
    <x v="0"/>
    <s v=""/>
  </r>
  <r>
    <x v="14"/>
    <s v="LIO"/>
    <s v="09/22/2022"/>
    <s v="United Kingdom"/>
    <s v="G5498A108"/>
    <s v="Annual"/>
    <s v="09/20/2022"/>
    <s v="GB0007388407"/>
    <s v="   5"/>
    <s v="Re-elect John Ions as Director"/>
    <s v="Election of Directors"/>
    <s v="Mgmt"/>
    <s v="For"/>
    <x v="0"/>
    <s v=""/>
  </r>
  <r>
    <x v="14"/>
    <s v="LIO"/>
    <s v="09/22/2022"/>
    <s v="United Kingdom"/>
    <s v="G5498A108"/>
    <s v="Annual"/>
    <s v="09/20/2022"/>
    <s v="GB0007388407"/>
    <s v="   6"/>
    <s v="Re-elect Vinay Abrol as Director"/>
    <s v="Election of Directors"/>
    <s v="Mgmt"/>
    <s v="For"/>
    <x v="0"/>
    <s v=""/>
  </r>
  <r>
    <x v="14"/>
    <s v="LIO"/>
    <s v="09/22/2022"/>
    <s v="United Kingdom"/>
    <s v="G5498A108"/>
    <s v="Annual"/>
    <s v="09/20/2022"/>
    <s v="GB0007388407"/>
    <s v="   7"/>
    <s v="Re-elect Mandy Donald as Director"/>
    <s v="Election of Directors"/>
    <s v="Mgmt"/>
    <s v="For"/>
    <x v="0"/>
    <s v=""/>
  </r>
  <r>
    <x v="14"/>
    <s v="LIO"/>
    <s v="09/22/2022"/>
    <s v="United Kingdom"/>
    <s v="G5498A108"/>
    <s v="Annual"/>
    <s v="09/20/2022"/>
    <s v="GB0007388407"/>
    <s v="   8"/>
    <s v="Elect Emma Boyd as Director"/>
    <s v="Election of Directors"/>
    <s v="Mgmt"/>
    <s v="For"/>
    <x v="0"/>
    <s v=""/>
  </r>
  <r>
    <x v="14"/>
    <s v="LIO"/>
    <s v="09/22/2022"/>
    <s v="United Kingdom"/>
    <s v="G5498A108"/>
    <s v="Annual"/>
    <s v="09/20/2022"/>
    <s v="GB0007388407"/>
    <s v="   9"/>
    <s v="Re-elect Quintin Price as Director"/>
    <s v="Election of Directors"/>
    <s v="Mgmt"/>
    <s v="For"/>
    <x v="0"/>
    <s v="."/>
  </r>
  <r>
    <x v="14"/>
    <s v="LIO"/>
    <s v="09/22/2022"/>
    <s v="United Kingdom"/>
    <s v="G5498A108"/>
    <s v="Annual"/>
    <s v="09/20/2022"/>
    <s v="GB0007388407"/>
    <s v="   10"/>
    <s v="Elect Rebecca Shelley as Director"/>
    <s v="Election of Directors"/>
    <s v="Mgmt"/>
    <s v="For"/>
    <x v="0"/>
    <s v=""/>
  </r>
  <r>
    <x v="14"/>
    <s v="LIO"/>
    <s v="09/22/2022"/>
    <s v="United Kingdom"/>
    <s v="G5498A108"/>
    <s v="Annual"/>
    <s v="09/20/2022"/>
    <s v="GB0007388407"/>
    <s v="   11"/>
    <s v="Re-elect George Yeandle as Director"/>
    <s v="Election of Directors"/>
    <s v="Mgmt"/>
    <s v="For"/>
    <x v="0"/>
    <s v="."/>
  </r>
  <r>
    <x v="14"/>
    <s v="LIO"/>
    <s v="09/22/2022"/>
    <s v="United Kingdom"/>
    <s v="G5498A108"/>
    <s v="Annual"/>
    <s v="09/20/2022"/>
    <s v="GB0007388407"/>
    <s v="   12"/>
    <s v="Reappoint KPMG LLP as Auditors"/>
    <s v="Auditors"/>
    <s v="Mgmt"/>
    <s v="For"/>
    <x v="0"/>
    <s v=""/>
  </r>
  <r>
    <x v="14"/>
    <s v="LIO"/>
    <s v="09/22/2022"/>
    <s v="United Kingdom"/>
    <s v="G5498A108"/>
    <s v="Annual"/>
    <s v="09/20/2022"/>
    <s v="GB0007388407"/>
    <s v="   13"/>
    <s v="Authorise Board to Fix Remuneration of Auditors"/>
    <s v="Incentives and Remuneration"/>
    <s v="Mgmt"/>
    <s v="For"/>
    <x v="0"/>
    <s v=""/>
  </r>
  <r>
    <x v="14"/>
    <s v="LIO"/>
    <s v="09/22/2022"/>
    <s v="United Kingdom"/>
    <s v="G5498A108"/>
    <s v="Annual"/>
    <s v="09/20/2022"/>
    <s v="GB0007388407"/>
    <s v="   14"/>
    <s v="Authorise Issue of Equity"/>
    <s v="Other"/>
    <s v="Mgmt"/>
    <s v="For"/>
    <x v="0"/>
    <s v=""/>
  </r>
  <r>
    <x v="14"/>
    <s v="LIO"/>
    <s v="09/22/2022"/>
    <s v="United Kingdom"/>
    <s v="G5498A108"/>
    <s v="Annual"/>
    <s v="09/20/2022"/>
    <s v="GB0007388407"/>
    <s v="   15"/>
    <s v="Authorise the Company to Incur Political Expenditure"/>
    <s v="Other"/>
    <s v="Mgmt"/>
    <s v="For"/>
    <x v="0"/>
    <s v=""/>
  </r>
  <r>
    <x v="14"/>
    <s v="LIO"/>
    <s v="09/22/2022"/>
    <s v="United Kingdom"/>
    <s v="G5498A108"/>
    <s v="Annual"/>
    <s v="09/20/2022"/>
    <s v="GB0007388407"/>
    <s v="   16"/>
    <s v="Authorise Issue of Equity without Pre-emptive Rights"/>
    <s v="Other"/>
    <s v="Mgmt"/>
    <s v="For"/>
    <x v="0"/>
    <s v=""/>
  </r>
  <r>
    <x v="14"/>
    <s v="LIO"/>
    <s v="09/22/2022"/>
    <s v="United Kingdom"/>
    <s v="G5498A108"/>
    <s v="Annual"/>
    <s v="09/20/2022"/>
    <s v="GB0007388407"/>
    <s v="   17"/>
    <s v="Authorise Issue of Equity without Pre-emptive Rights in Connection with an Acquisition or Other Capital Investment"/>
    <s v="Other"/>
    <s v="Mgmt"/>
    <s v="For"/>
    <x v="0"/>
    <s v=""/>
  </r>
  <r>
    <x v="14"/>
    <s v="LIO"/>
    <s v="09/22/2022"/>
    <s v="United Kingdom"/>
    <s v="G5498A108"/>
    <s v="Annual"/>
    <s v="09/20/2022"/>
    <s v="GB0007388407"/>
    <s v="   18"/>
    <s v="Authorise Market Purchase of Ordinary Shares"/>
    <s v="Other"/>
    <s v="Mgmt"/>
    <s v="For"/>
    <x v="0"/>
    <s v=""/>
  </r>
  <r>
    <x v="14"/>
    <s v="LIO"/>
    <s v="09/22/2022"/>
    <s v="United Kingdom"/>
    <s v="G5498A108"/>
    <s v="Annual"/>
    <s v="09/20/2022"/>
    <s v="GB0007388407"/>
    <s v="   19"/>
    <s v="Authorise the Company to Call General Meeting with Two Weeks' Notice"/>
    <s v="Other"/>
    <s v="Mgmt"/>
    <s v="For"/>
    <x v="0"/>
    <s v=""/>
  </r>
  <r>
    <x v="15"/>
    <s v="MOON"/>
    <s v="09/20/2022"/>
    <s v="United Kingdom"/>
    <s v="G6225S107"/>
    <s v="Annual"/>
    <s v="09/16/2022"/>
    <s v="GB00BMT9K014"/>
    <s v="   1"/>
    <s v="Accept Financial Statements and Statutory Reports"/>
    <s v="Reports"/>
    <s v="Mgmt"/>
    <s v="For"/>
    <x v="0"/>
    <s v=""/>
  </r>
  <r>
    <x v="15"/>
    <s v="MOON"/>
    <s v="09/20/2022"/>
    <s v="United Kingdom"/>
    <s v="G6225S107"/>
    <s v="Annual"/>
    <s v="09/16/2022"/>
    <s v="GB00BMT9K014"/>
    <s v="   2"/>
    <s v="Approve Remuneration Report"/>
    <s v="Incentives and Remuneration"/>
    <s v="Mgmt"/>
    <s v="For"/>
    <x v="0"/>
    <s v=""/>
  </r>
  <r>
    <x v="15"/>
    <s v="MOON"/>
    <s v="09/20/2022"/>
    <s v="United Kingdom"/>
    <s v="G6225S107"/>
    <s v="Annual"/>
    <s v="09/16/2022"/>
    <s v="GB00BMT9K014"/>
    <s v="   3"/>
    <s v="Re-elect Kate Swann as Director"/>
    <s v="Election of Directors"/>
    <s v="Mgmt"/>
    <s v="For"/>
    <x v="0"/>
    <s v="."/>
  </r>
  <r>
    <x v="15"/>
    <s v="MOON"/>
    <s v="09/20/2022"/>
    <s v="United Kingdom"/>
    <s v="G6225S107"/>
    <s v="Annual"/>
    <s v="09/16/2022"/>
    <s v="GB00BMT9K014"/>
    <s v="   4"/>
    <s v="Re-elect Nickyl Raithatha as Director"/>
    <s v="Election of Directors"/>
    <s v="Mgmt"/>
    <s v="For"/>
    <x v="0"/>
    <s v=""/>
  </r>
  <r>
    <x v="15"/>
    <s v="MOON"/>
    <s v="09/20/2022"/>
    <s v="United Kingdom"/>
    <s v="G6225S107"/>
    <s v="Annual"/>
    <s v="09/16/2022"/>
    <s v="GB00BMT9K014"/>
    <s v="   5"/>
    <s v="Re-elect Andy MacKinnon as Director"/>
    <s v="Election of Directors"/>
    <s v="Mgmt"/>
    <s v="For"/>
    <x v="0"/>
    <s v=""/>
  </r>
  <r>
    <x v="15"/>
    <s v="MOON"/>
    <s v="09/20/2022"/>
    <s v="United Kingdom"/>
    <s v="G6225S107"/>
    <s v="Annual"/>
    <s v="09/16/2022"/>
    <s v="GB00BMT9K014"/>
    <s v="   6"/>
    <s v="Re-elect David Keens as Director"/>
    <s v="Election of Directors"/>
    <s v="Mgmt"/>
    <s v="For"/>
    <x v="0"/>
    <s v=""/>
  </r>
  <r>
    <x v="15"/>
    <s v="MOON"/>
    <s v="09/20/2022"/>
    <s v="United Kingdom"/>
    <s v="G6225S107"/>
    <s v="Annual"/>
    <s v="09/16/2022"/>
    <s v="GB00BMT9K014"/>
    <s v="   7"/>
    <s v="Re-elect Susan Hooper as Director"/>
    <s v="Election of Directors"/>
    <s v="Mgmt"/>
    <s v="For"/>
    <x v="0"/>
    <s v=""/>
  </r>
  <r>
    <x v="15"/>
    <s v="MOON"/>
    <s v="09/20/2022"/>
    <s v="United Kingdom"/>
    <s v="G6225S107"/>
    <s v="Annual"/>
    <s v="09/16/2022"/>
    <s v="GB00BMT9K014"/>
    <s v="   8"/>
    <s v="Re-elect Niall Wass as Director"/>
    <s v="Election of Directors"/>
    <s v="Mgmt"/>
    <s v="For"/>
    <x v="0"/>
    <s v=""/>
  </r>
  <r>
    <x v="15"/>
    <s v="MOON"/>
    <s v="09/20/2022"/>
    <s v="United Kingdom"/>
    <s v="G6225S107"/>
    <s v="Annual"/>
    <s v="09/16/2022"/>
    <s v="GB00BMT9K014"/>
    <s v="   9"/>
    <s v="Re-elect Simon Davidson as Director"/>
    <s v="Election of Directors"/>
    <s v="Mgmt"/>
    <s v="For"/>
    <x v="0"/>
    <s v=""/>
  </r>
  <r>
    <x v="15"/>
    <s v="MOON"/>
    <s v="09/20/2022"/>
    <s v="United Kingdom"/>
    <s v="G6225S107"/>
    <s v="Annual"/>
    <s v="09/16/2022"/>
    <s v="GB00BMT9K014"/>
    <s v="   10"/>
    <s v="Elect ShanMae Teo as Director"/>
    <s v="Election of Directors"/>
    <s v="Mgmt"/>
    <s v="For"/>
    <x v="0"/>
    <s v=""/>
  </r>
  <r>
    <x v="15"/>
    <s v="MOON"/>
    <s v="09/20/2022"/>
    <s v="United Kingdom"/>
    <s v="G6225S107"/>
    <s v="Annual"/>
    <s v="09/16/2022"/>
    <s v="GB00BMT9K014"/>
    <s v="   11"/>
    <s v="Reappoint PricewaterhouseCoopers LLP as Auditors"/>
    <s v="Auditors"/>
    <s v="Mgmt"/>
    <s v="For"/>
    <x v="0"/>
    <s v=""/>
  </r>
  <r>
    <x v="15"/>
    <s v="MOON"/>
    <s v="09/20/2022"/>
    <s v="United Kingdom"/>
    <s v="G6225S107"/>
    <s v="Annual"/>
    <s v="09/16/2022"/>
    <s v="GB00BMT9K014"/>
    <s v="   12"/>
    <s v="Authorise the Audit Committee to Fix Remuneration of Auditors"/>
    <s v="Incentives and Remuneration"/>
    <s v="Mgmt"/>
    <s v="For"/>
    <x v="0"/>
    <s v=""/>
  </r>
  <r>
    <x v="15"/>
    <s v="MOON"/>
    <s v="09/20/2022"/>
    <s v="United Kingdom"/>
    <s v="G6225S107"/>
    <s v="Annual"/>
    <s v="09/16/2022"/>
    <s v="GB00BMT9K014"/>
    <s v="   13"/>
    <s v="Authorise Issue of Equity"/>
    <s v="Other"/>
    <s v="Mgmt"/>
    <s v="For"/>
    <x v="0"/>
    <s v=""/>
  </r>
  <r>
    <x v="15"/>
    <s v="MOON"/>
    <s v="09/20/2022"/>
    <s v="United Kingdom"/>
    <s v="G6225S107"/>
    <s v="Annual"/>
    <s v="09/16/2022"/>
    <s v="GB00BMT9K014"/>
    <s v="   14"/>
    <s v="Authorise Issue of Equity without Pre-emptive Rights"/>
    <s v="Other"/>
    <s v="Mgmt"/>
    <s v="For"/>
    <x v="0"/>
    <s v=""/>
  </r>
  <r>
    <x v="15"/>
    <s v="MOON"/>
    <s v="09/20/2022"/>
    <s v="United Kingdom"/>
    <s v="G6225S107"/>
    <s v="Annual"/>
    <s v="09/16/2022"/>
    <s v="GB00BMT9K014"/>
    <s v="   15"/>
    <s v="Authorise Issue of Equity without Pre-emptive Rights in Connection with an Acquisition or Other Capital Investment"/>
    <s v="Other"/>
    <s v="Mgmt"/>
    <s v="For"/>
    <x v="0"/>
    <s v=""/>
  </r>
  <r>
    <x v="15"/>
    <s v="MOON"/>
    <s v="09/20/2022"/>
    <s v="United Kingdom"/>
    <s v="G6225S107"/>
    <s v="Annual"/>
    <s v="09/16/2022"/>
    <s v="GB00BMT9K014"/>
    <s v="   16"/>
    <s v="Authorise Market Purchase of Ordinary Shares"/>
    <s v="Other"/>
    <s v="Mgmt"/>
    <s v="For"/>
    <x v="0"/>
    <s v=""/>
  </r>
  <r>
    <x v="15"/>
    <s v="MOON"/>
    <s v="09/20/2022"/>
    <s v="United Kingdom"/>
    <s v="G6225S107"/>
    <s v="Annual"/>
    <s v="09/16/2022"/>
    <s v="GB00BMT9K014"/>
    <s v="   17"/>
    <s v="Authorise the Company to Call General Meeting with Two Weeks' Notice"/>
    <s v="Other"/>
    <s v="Mgmt"/>
    <s v="For"/>
    <x v="0"/>
    <s v=""/>
  </r>
  <r>
    <x v="15"/>
    <s v="MOON"/>
    <s v="09/20/2022"/>
    <s v="United Kingdom"/>
    <s v="G6225S107"/>
    <s v="Annual"/>
    <s v="09/16/2022"/>
    <s v="GB00BMT9K014"/>
    <s v="   18"/>
    <s v="Authorise UK Political Donations and Expenditure"/>
    <s v="Other"/>
    <s v="Mgmt"/>
    <s v="For"/>
    <x v="0"/>
    <s v=""/>
  </r>
  <r>
    <x v="16"/>
    <s v="NFC"/>
    <s v="08/19/2022"/>
    <s v="United Kingdom"/>
    <s v="G6500G109"/>
    <s v="Special"/>
    <s v="08/17/2022"/>
    <s v="GB0030026057"/>
    <s v="   1"/>
    <s v="Authorise Issue of Equity in Connection with the Acquisition"/>
    <s v="Other"/>
    <s v="Mgmt"/>
    <s v="For"/>
    <x v="0"/>
    <s v="."/>
  </r>
  <r>
    <x v="17"/>
    <s v="OXIG"/>
    <s v="07/28/2022"/>
    <s v="United Kingdom"/>
    <s v="G6838N107"/>
    <s v="Annual"/>
    <s v="07/26/2022"/>
    <s v="GB0006650450"/>
    <s v="   1"/>
    <s v="Accept Financial Statements and Statutory Reports"/>
    <s v="Reports"/>
    <s v="Mgmt"/>
    <s v="For"/>
    <x v="0"/>
    <s v=""/>
  </r>
  <r>
    <x v="17"/>
    <s v="OXIG"/>
    <s v="07/28/2022"/>
    <s v="United Kingdom"/>
    <s v="G6838N107"/>
    <s v="Annual"/>
    <s v="07/26/2022"/>
    <s v="GB0006650450"/>
    <s v="   2"/>
    <s v="Approve Remuneration Report"/>
    <s v="Incentives and Remuneration"/>
    <s v="Mgmt"/>
    <s v="For"/>
    <x v="0"/>
    <s v=""/>
  </r>
  <r>
    <x v="17"/>
    <s v="OXIG"/>
    <s v="07/28/2022"/>
    <s v="United Kingdom"/>
    <s v="G6838N107"/>
    <s v="Annual"/>
    <s v="07/26/2022"/>
    <s v="GB0006650450"/>
    <s v="   3"/>
    <s v="Approve Final Dividend"/>
    <s v="Other"/>
    <s v="Mgmt"/>
    <s v="For"/>
    <x v="0"/>
    <s v=""/>
  </r>
  <r>
    <x v="17"/>
    <s v="OXIG"/>
    <s v="07/28/2022"/>
    <s v="United Kingdom"/>
    <s v="G6838N107"/>
    <s v="Annual"/>
    <s v="07/26/2022"/>
    <s v="GB0006650450"/>
    <s v="   4"/>
    <s v="Re-elect Neil Carson as Director"/>
    <s v="Election of Directors"/>
    <s v="Mgmt"/>
    <s v="For"/>
    <x v="0"/>
    <s v=""/>
  </r>
  <r>
    <x v="17"/>
    <s v="OXIG"/>
    <s v="07/28/2022"/>
    <s v="United Kingdom"/>
    <s v="G6838N107"/>
    <s v="Annual"/>
    <s v="07/26/2022"/>
    <s v="GB0006650450"/>
    <s v="   5"/>
    <s v="Re-elect Ian Barkshire as Director"/>
    <s v="Election of Directors"/>
    <s v="Mgmt"/>
    <s v="For"/>
    <x v="0"/>
    <s v=""/>
  </r>
  <r>
    <x v="17"/>
    <s v="OXIG"/>
    <s v="07/28/2022"/>
    <s v="United Kingdom"/>
    <s v="G6838N107"/>
    <s v="Annual"/>
    <s v="07/26/2022"/>
    <s v="GB0006650450"/>
    <s v="   6"/>
    <s v="Re-elect Gavin Hill as Director"/>
    <s v="Election of Directors"/>
    <s v="Mgmt"/>
    <s v="For"/>
    <x v="0"/>
    <s v=""/>
  </r>
  <r>
    <x v="17"/>
    <s v="OXIG"/>
    <s v="07/28/2022"/>
    <s v="United Kingdom"/>
    <s v="G6838N107"/>
    <s v="Annual"/>
    <s v="07/26/2022"/>
    <s v="GB0006650450"/>
    <s v="   7"/>
    <s v="Re-elect Richard Friend as Director"/>
    <s v="Election of Directors"/>
    <s v="Mgmt"/>
    <s v="For"/>
    <x v="0"/>
    <s v=""/>
  </r>
  <r>
    <x v="17"/>
    <s v="OXIG"/>
    <s v="07/28/2022"/>
    <s v="United Kingdom"/>
    <s v="G6838N107"/>
    <s v="Annual"/>
    <s v="07/26/2022"/>
    <s v="GB0006650450"/>
    <s v="   8"/>
    <s v="Elect Nigel Sheinwald as Director"/>
    <s v="Election of Directors"/>
    <s v="Mgmt"/>
    <s v="For"/>
    <x v="0"/>
    <s v=""/>
  </r>
  <r>
    <x v="17"/>
    <s v="OXIG"/>
    <s v="07/28/2022"/>
    <s v="United Kingdom"/>
    <s v="G6838N107"/>
    <s v="Annual"/>
    <s v="07/26/2022"/>
    <s v="GB0006650450"/>
    <s v="   9"/>
    <s v="Re-elect Mary Waldner as Director"/>
    <s v="Election of Directors"/>
    <s v="Mgmt"/>
    <s v="For"/>
    <x v="0"/>
    <s v=""/>
  </r>
  <r>
    <x v="17"/>
    <s v="OXIG"/>
    <s v="07/28/2022"/>
    <s v="United Kingdom"/>
    <s v="G6838N107"/>
    <s v="Annual"/>
    <s v="07/26/2022"/>
    <s v="GB0006650450"/>
    <s v="   10"/>
    <s v="Re-elect Alison Wood as Director"/>
    <s v="Election of Directors"/>
    <s v="Mgmt"/>
    <s v="For"/>
    <x v="0"/>
    <s v=""/>
  </r>
  <r>
    <x v="17"/>
    <s v="OXIG"/>
    <s v="07/28/2022"/>
    <s v="United Kingdom"/>
    <s v="G6838N107"/>
    <s v="Annual"/>
    <s v="07/26/2022"/>
    <s v="GB0006650450"/>
    <s v="   11"/>
    <s v="Reappoint BDO LLP as Auditors"/>
    <s v="Auditors"/>
    <s v="Mgmt"/>
    <s v="For"/>
    <x v="0"/>
    <s v=""/>
  </r>
  <r>
    <x v="17"/>
    <s v="OXIG"/>
    <s v="07/28/2022"/>
    <s v="United Kingdom"/>
    <s v="G6838N107"/>
    <s v="Annual"/>
    <s v="07/26/2022"/>
    <s v="GB0006650450"/>
    <s v="   12"/>
    <s v="Authorise the Audit and Risk Committee to Fix Remuneration of Auditors"/>
    <s v="Incentives and Remuneration"/>
    <s v="Mgmt"/>
    <s v="For"/>
    <x v="0"/>
    <s v=""/>
  </r>
  <r>
    <x v="17"/>
    <s v="OXIG"/>
    <s v="07/28/2022"/>
    <s v="United Kingdom"/>
    <s v="G6838N107"/>
    <s v="Annual"/>
    <s v="07/26/2022"/>
    <s v="GB0006650450"/>
    <s v="   13"/>
    <s v="Authorise UK Political Donations and Expenditure"/>
    <s v="Other"/>
    <s v="Mgmt"/>
    <s v="For"/>
    <x v="0"/>
    <s v=""/>
  </r>
  <r>
    <x v="17"/>
    <s v="OXIG"/>
    <s v="07/28/2022"/>
    <s v="United Kingdom"/>
    <s v="G6838N107"/>
    <s v="Annual"/>
    <s v="07/26/2022"/>
    <s v="GB0006650450"/>
    <s v="   14"/>
    <s v="Authorise Issue of Equity"/>
    <s v="Other"/>
    <s v="Mgmt"/>
    <s v="For"/>
    <x v="0"/>
    <s v=""/>
  </r>
  <r>
    <x v="17"/>
    <s v="OXIG"/>
    <s v="07/28/2022"/>
    <s v="United Kingdom"/>
    <s v="G6838N107"/>
    <s v="Annual"/>
    <s v="07/26/2022"/>
    <s v="GB0006650450"/>
    <s v="   15"/>
    <s v="Authorise Issue of Equity without Pre-emptive Rights"/>
    <s v="Other"/>
    <s v="Mgmt"/>
    <s v="For"/>
    <x v="0"/>
    <s v=""/>
  </r>
  <r>
    <x v="17"/>
    <s v="OXIG"/>
    <s v="07/28/2022"/>
    <s v="United Kingdom"/>
    <s v="G6838N107"/>
    <s v="Annual"/>
    <s v="07/26/2022"/>
    <s v="GB0006650450"/>
    <s v="   16"/>
    <s v="Authorise Issue of Equity without Pre-emptive Rights in Connection with an Acquisition or Other Capital Investment"/>
    <s v="Other"/>
    <s v="Mgmt"/>
    <s v="For"/>
    <x v="0"/>
    <s v=""/>
  </r>
  <r>
    <x v="17"/>
    <s v="OXIG"/>
    <s v="07/28/2022"/>
    <s v="United Kingdom"/>
    <s v="G6838N107"/>
    <s v="Annual"/>
    <s v="07/26/2022"/>
    <s v="GB0006650450"/>
    <s v="   17"/>
    <s v="Authorise Market Purchase of Ordinary Shares"/>
    <s v="Other"/>
    <s v="Mgmt"/>
    <s v="For"/>
    <x v="0"/>
    <s v=""/>
  </r>
  <r>
    <x v="17"/>
    <s v="OXIG"/>
    <s v="07/28/2022"/>
    <s v="United Kingdom"/>
    <s v="G6838N107"/>
    <s v="Annual"/>
    <s v="07/26/2022"/>
    <s v="GB0006650450"/>
    <s v="   18"/>
    <s v="Authorise the Company to Call General Meeting with Two Weeks' Notice"/>
    <s v="Other"/>
    <s v="Mgmt"/>
    <s v="For"/>
    <x v="0"/>
    <s v=""/>
  </r>
  <r>
    <x v="18"/>
    <s v="PETS"/>
    <s v="07/07/2022"/>
    <s v="United Kingdom"/>
    <s v="G7041J107"/>
    <s v="Annual"/>
    <s v="07/05/2022"/>
    <s v="GB00BJ62K685"/>
    <s v="   1"/>
    <s v="Accept Financial Statements and Statutory Reports"/>
    <s v="Reports"/>
    <s v="Mgmt"/>
    <s v="For"/>
    <x v="0"/>
    <s v=""/>
  </r>
  <r>
    <x v="18"/>
    <s v="PETS"/>
    <s v="07/07/2022"/>
    <s v="United Kingdom"/>
    <s v="G7041J107"/>
    <s v="Annual"/>
    <s v="07/05/2022"/>
    <s v="GB00BJ62K685"/>
    <s v="   2"/>
    <s v="Approve Remuneration Report"/>
    <s v="Incentives and Remuneration"/>
    <s v="Mgmt"/>
    <s v="For"/>
    <x v="0"/>
    <s v=""/>
  </r>
  <r>
    <x v="18"/>
    <s v="PETS"/>
    <s v="07/07/2022"/>
    <s v="United Kingdom"/>
    <s v="G7041J107"/>
    <s v="Annual"/>
    <s v="07/05/2022"/>
    <s v="GB00BJ62K685"/>
    <s v="   3"/>
    <s v="Approve Final Dividend"/>
    <s v="Other"/>
    <s v="Mgmt"/>
    <s v="For"/>
    <x v="0"/>
    <s v=""/>
  </r>
  <r>
    <x v="18"/>
    <s v="PETS"/>
    <s v="07/07/2022"/>
    <s v="United Kingdom"/>
    <s v="G7041J107"/>
    <s v="Annual"/>
    <s v="07/05/2022"/>
    <s v="GB00BJ62K685"/>
    <s v="   4A"/>
    <s v="Re-elect Mike Iddon as Director"/>
    <s v="Election of Directors"/>
    <s v="Mgmt"/>
    <s v="For"/>
    <x v="0"/>
    <s v=""/>
  </r>
  <r>
    <x v="18"/>
    <s v="PETS"/>
    <s v="07/07/2022"/>
    <s v="United Kingdom"/>
    <s v="G7041J107"/>
    <s v="Annual"/>
    <s v="07/05/2022"/>
    <s v="GB00BJ62K685"/>
    <s v="   4B"/>
    <s v="Re-elect Dennis Millard as Director"/>
    <s v="Election of Directors"/>
    <s v="Mgmt"/>
    <s v="For"/>
    <x v="0"/>
    <s v=""/>
  </r>
  <r>
    <x v="18"/>
    <s v="PETS"/>
    <s v="07/07/2022"/>
    <s v="United Kingdom"/>
    <s v="G7041J107"/>
    <s v="Annual"/>
    <s v="07/05/2022"/>
    <s v="GB00BJ62K685"/>
    <s v="   4C"/>
    <s v="Re-elect Sharon Flood as Director"/>
    <s v="Election of Directors"/>
    <s v="Mgmt"/>
    <s v="For"/>
    <x v="0"/>
    <s v=""/>
  </r>
  <r>
    <x v="18"/>
    <s v="PETS"/>
    <s v="07/07/2022"/>
    <s v="United Kingdom"/>
    <s v="G7041J107"/>
    <s v="Annual"/>
    <s v="07/05/2022"/>
    <s v="GB00BJ62K685"/>
    <s v="   4D"/>
    <s v="Re-elect Stanislas Laurent as Director"/>
    <s v="Election of Directors"/>
    <s v="Mgmt"/>
    <s v="For"/>
    <x v="0"/>
    <s v=""/>
  </r>
  <r>
    <x v="18"/>
    <s v="PETS"/>
    <s v="07/07/2022"/>
    <s v="United Kingdom"/>
    <s v="G7041J107"/>
    <s v="Annual"/>
    <s v="07/05/2022"/>
    <s v="GB00BJ62K685"/>
    <s v="   4E"/>
    <s v="Re-elect Susan Dawson as Director"/>
    <s v="Election of Directors"/>
    <s v="Mgmt"/>
    <s v="For"/>
    <x v="0"/>
    <s v=""/>
  </r>
  <r>
    <x v="18"/>
    <s v="PETS"/>
    <s v="07/07/2022"/>
    <s v="United Kingdom"/>
    <s v="G7041J107"/>
    <s v="Annual"/>
    <s v="07/05/2022"/>
    <s v="GB00BJ62K685"/>
    <s v="   4F"/>
    <s v="Re-elect Ian Burke as Director"/>
    <s v="Election of Directors"/>
    <s v="Mgmt"/>
    <s v="For"/>
    <x v="0"/>
    <s v=""/>
  </r>
  <r>
    <x v="18"/>
    <s v="PETS"/>
    <s v="07/07/2022"/>
    <s v="United Kingdom"/>
    <s v="G7041J107"/>
    <s v="Annual"/>
    <s v="07/05/2022"/>
    <s v="GB00BJ62K685"/>
    <s v="   4G"/>
    <s v="Re-elect Zarin Patel as Director"/>
    <s v="Election of Directors"/>
    <s v="Mgmt"/>
    <s v="For"/>
    <x v="0"/>
    <s v=""/>
  </r>
  <r>
    <x v="18"/>
    <s v="PETS"/>
    <s v="07/07/2022"/>
    <s v="United Kingdom"/>
    <s v="G7041J107"/>
    <s v="Annual"/>
    <s v="07/05/2022"/>
    <s v="GB00BJ62K685"/>
    <s v="   5"/>
    <s v="Elect Lyssa McGowan as Director"/>
    <s v="Election of Directors"/>
    <s v="Mgmt"/>
    <s v="For"/>
    <x v="0"/>
    <s v=""/>
  </r>
  <r>
    <x v="18"/>
    <s v="PETS"/>
    <s v="07/07/2022"/>
    <s v="United Kingdom"/>
    <s v="G7041J107"/>
    <s v="Annual"/>
    <s v="07/05/2022"/>
    <s v="GB00BJ62K685"/>
    <s v="   6"/>
    <s v="Reappoint KPMG LLP as Auditors"/>
    <s v="Auditors"/>
    <s v="Mgmt"/>
    <s v="For"/>
    <x v="0"/>
    <s v=""/>
  </r>
  <r>
    <x v="18"/>
    <s v="PETS"/>
    <s v="07/07/2022"/>
    <s v="United Kingdom"/>
    <s v="G7041J107"/>
    <s v="Annual"/>
    <s v="07/05/2022"/>
    <s v="GB00BJ62K685"/>
    <s v="   7"/>
    <s v="Authorise Board to Fix Remuneration of Auditors"/>
    <s v="Incentives and Remuneration"/>
    <s v="Mgmt"/>
    <s v="For"/>
    <x v="0"/>
    <s v=""/>
  </r>
  <r>
    <x v="18"/>
    <s v="PETS"/>
    <s v="07/07/2022"/>
    <s v="United Kingdom"/>
    <s v="G7041J107"/>
    <s v="Annual"/>
    <s v="07/05/2022"/>
    <s v="GB00BJ62K685"/>
    <s v="   8"/>
    <s v="Authorise Issue of Equity"/>
    <s v="Other"/>
    <s v="Mgmt"/>
    <s v="For"/>
    <x v="0"/>
    <s v=""/>
  </r>
  <r>
    <x v="18"/>
    <s v="PETS"/>
    <s v="07/07/2022"/>
    <s v="United Kingdom"/>
    <s v="G7041J107"/>
    <s v="Annual"/>
    <s v="07/05/2022"/>
    <s v="GB00BJ62K685"/>
    <s v="   9"/>
    <s v="Authorise UK Political Donations and Expenditure"/>
    <s v="Other"/>
    <s v="Mgmt"/>
    <s v="For"/>
    <x v="0"/>
    <s v=""/>
  </r>
  <r>
    <x v="18"/>
    <s v="PETS"/>
    <s v="07/07/2022"/>
    <s v="United Kingdom"/>
    <s v="G7041J107"/>
    <s v="Annual"/>
    <s v="07/05/2022"/>
    <s v="GB00BJ62K685"/>
    <s v="   10"/>
    <s v="Authorise Issue of Equity without Pre-emptive Rights"/>
    <s v="Other"/>
    <s v="Mgmt"/>
    <s v="For"/>
    <x v="0"/>
    <s v=""/>
  </r>
  <r>
    <x v="18"/>
    <s v="PETS"/>
    <s v="07/07/2022"/>
    <s v="United Kingdom"/>
    <s v="G7041J107"/>
    <s v="Annual"/>
    <s v="07/05/2022"/>
    <s v="GB00BJ62K685"/>
    <s v="   11"/>
    <s v="Authorise Issue of Equity without Pre-emptive Rights in Connection with an Acquisition or Other Capital Investment"/>
    <s v="Other"/>
    <s v="Mgmt"/>
    <s v="For"/>
    <x v="0"/>
    <s v=""/>
  </r>
  <r>
    <x v="18"/>
    <s v="PETS"/>
    <s v="07/07/2022"/>
    <s v="United Kingdom"/>
    <s v="G7041J107"/>
    <s v="Annual"/>
    <s v="07/05/2022"/>
    <s v="GB00BJ62K685"/>
    <s v="   12"/>
    <s v="Authorise Market Purchase of Ordinary Shares"/>
    <s v="Other"/>
    <s v="Mgmt"/>
    <s v="For"/>
    <x v="0"/>
    <s v=""/>
  </r>
  <r>
    <x v="18"/>
    <s v="PETS"/>
    <s v="07/07/2022"/>
    <s v="United Kingdom"/>
    <s v="G7041J107"/>
    <s v="Annual"/>
    <s v="07/05/2022"/>
    <s v="GB00BJ62K685"/>
    <s v="   13"/>
    <s v="Authorise the Company to Call General Meeting with Two Weeks' Notice"/>
    <s v="Other"/>
    <s v="Mgmt"/>
    <s v="For"/>
    <x v="0"/>
    <s v=""/>
  </r>
  <r>
    <x v="19"/>
    <s v="POLR"/>
    <s v="09/07/2022"/>
    <s v="United Kingdom"/>
    <s v="G7165U102"/>
    <s v="Annual"/>
    <s v="09/05/2022"/>
    <s v="GB00B1GCLT25"/>
    <s v="   1"/>
    <s v="Accept Financial Statements and Statutory Reports"/>
    <s v="Reports"/>
    <s v="Mgmt"/>
    <s v="For"/>
    <x v="0"/>
    <s v=""/>
  </r>
  <r>
    <x v="19"/>
    <s v="POLR"/>
    <s v="09/07/2022"/>
    <s v="United Kingdom"/>
    <s v="G7165U102"/>
    <s v="Annual"/>
    <s v="09/05/2022"/>
    <s v="GB00B1GCLT25"/>
    <s v="   2"/>
    <s v="Approve Remuneration Report"/>
    <s v="Incentives and Remuneration"/>
    <s v="Mgmt"/>
    <s v="For"/>
    <x v="0"/>
    <s v=""/>
  </r>
  <r>
    <x v="19"/>
    <s v="POLR"/>
    <s v="09/07/2022"/>
    <s v="United Kingdom"/>
    <s v="G7165U102"/>
    <s v="Annual"/>
    <s v="09/05/2022"/>
    <s v="GB00B1GCLT25"/>
    <s v="   3"/>
    <s v="Elect Samir Ayub as Director"/>
    <s v="Election of Directors"/>
    <s v="Mgmt"/>
    <s v="For"/>
    <x v="0"/>
    <s v=""/>
  </r>
  <r>
    <x v="19"/>
    <s v="POLR"/>
    <s v="09/07/2022"/>
    <s v="United Kingdom"/>
    <s v="G7165U102"/>
    <s v="Annual"/>
    <s v="09/05/2022"/>
    <s v="GB00B1GCLT25"/>
    <s v="   4"/>
    <s v="Elect Laura Ahto as Director"/>
    <s v="Election of Directors"/>
    <s v="Mgmt"/>
    <s v="For"/>
    <x v="0"/>
    <s v=""/>
  </r>
  <r>
    <x v="19"/>
    <s v="POLR"/>
    <s v="09/07/2022"/>
    <s v="United Kingdom"/>
    <s v="G7165U102"/>
    <s v="Annual"/>
    <s v="09/05/2022"/>
    <s v="GB00B1GCLT25"/>
    <s v="   5"/>
    <s v="Elect Anand Aithal as Director"/>
    <s v="Election of Directors"/>
    <s v="Mgmt"/>
    <s v="For"/>
    <x v="0"/>
    <s v=""/>
  </r>
  <r>
    <x v="19"/>
    <s v="POLR"/>
    <s v="09/07/2022"/>
    <s v="United Kingdom"/>
    <s v="G7165U102"/>
    <s v="Annual"/>
    <s v="09/05/2022"/>
    <s v="GB00B1GCLT25"/>
    <s v="   6"/>
    <s v="Re-elect David Lamb as Director"/>
    <s v="Election of Directors"/>
    <s v="Mgmt"/>
    <s v="For"/>
    <x v="0"/>
    <s v=""/>
  </r>
  <r>
    <x v="19"/>
    <s v="POLR"/>
    <s v="09/07/2022"/>
    <s v="United Kingdom"/>
    <s v="G7165U102"/>
    <s v="Annual"/>
    <s v="09/05/2022"/>
    <s v="GB00B1GCLT25"/>
    <s v="   7"/>
    <s v="Re-elect Gavin Rochussen as Director"/>
    <s v="Election of Directors"/>
    <s v="Mgmt"/>
    <s v="For"/>
    <x v="0"/>
    <s v=""/>
  </r>
  <r>
    <x v="19"/>
    <s v="POLR"/>
    <s v="09/07/2022"/>
    <s v="United Kingdom"/>
    <s v="G7165U102"/>
    <s v="Annual"/>
    <s v="09/05/2022"/>
    <s v="GB00B1GCLT25"/>
    <s v="   8"/>
    <s v="Re-elect Jamie Cayzer-Colvin as Director"/>
    <s v="Election of Directors"/>
    <s v="Mgmt"/>
    <s v="For"/>
    <x v="0"/>
    <s v=""/>
  </r>
  <r>
    <x v="19"/>
    <s v="POLR"/>
    <s v="09/07/2022"/>
    <s v="United Kingdom"/>
    <s v="G7165U102"/>
    <s v="Annual"/>
    <s v="09/05/2022"/>
    <s v="GB00B1GCLT25"/>
    <s v="   9"/>
    <s v="Re-elect Alexa Coates as Director"/>
    <s v="Election of Directors"/>
    <s v="Mgmt"/>
    <s v="For"/>
    <x v="0"/>
    <s v=""/>
  </r>
  <r>
    <x v="19"/>
    <s v="POLR"/>
    <s v="09/07/2022"/>
    <s v="United Kingdom"/>
    <s v="G7165U102"/>
    <s v="Annual"/>
    <s v="09/05/2022"/>
    <s v="GB00B1GCLT25"/>
    <s v="   10"/>
    <s v="Re-elect Win Robbins as Director"/>
    <s v="Election of Directors"/>
    <s v="Mgmt"/>
    <s v="For"/>
    <x v="0"/>
    <s v=""/>
  </r>
  <r>
    <x v="19"/>
    <s v="POLR"/>
    <s v="09/07/2022"/>
    <s v="United Kingdom"/>
    <s v="G7165U102"/>
    <s v="Annual"/>
    <s v="09/05/2022"/>
    <s v="GB00B1GCLT25"/>
    <s v="   11"/>
    <s v="Re-elect Andrew Ross as Director"/>
    <s v="Election of Directors"/>
    <s v="Mgmt"/>
    <s v="For"/>
    <x v="0"/>
    <s v=""/>
  </r>
  <r>
    <x v="19"/>
    <s v="POLR"/>
    <s v="09/07/2022"/>
    <s v="United Kingdom"/>
    <s v="G7165U102"/>
    <s v="Annual"/>
    <s v="09/05/2022"/>
    <s v="GB00B1GCLT25"/>
    <s v="   12"/>
    <s v="Reappoint PricewaterhouseCoopers LLP as Auditors"/>
    <s v="Auditors"/>
    <s v="Mgmt"/>
    <s v="For"/>
    <x v="0"/>
    <s v=""/>
  </r>
  <r>
    <x v="19"/>
    <s v="POLR"/>
    <s v="09/07/2022"/>
    <s v="United Kingdom"/>
    <s v="G7165U102"/>
    <s v="Annual"/>
    <s v="09/05/2022"/>
    <s v="GB00B1GCLT25"/>
    <s v="   13"/>
    <s v="Authorise the Audit and Risk Committee to Fix Remuneration of Auditors"/>
    <s v="Incentives and Remuneration"/>
    <s v="Mgmt"/>
    <s v="For"/>
    <x v="0"/>
    <s v=""/>
  </r>
  <r>
    <x v="19"/>
    <s v="POLR"/>
    <s v="09/07/2022"/>
    <s v="United Kingdom"/>
    <s v="G7165U102"/>
    <s v="Annual"/>
    <s v="09/05/2022"/>
    <s v="GB00B1GCLT25"/>
    <s v="   14"/>
    <s v="Authorise Issue of Equity"/>
    <s v="Other"/>
    <s v="Mgmt"/>
    <s v="For"/>
    <x v="0"/>
    <s v=""/>
  </r>
  <r>
    <x v="19"/>
    <s v="POLR"/>
    <s v="09/07/2022"/>
    <s v="United Kingdom"/>
    <s v="G7165U102"/>
    <s v="Annual"/>
    <s v="09/05/2022"/>
    <s v="GB00B1GCLT25"/>
    <s v="   15"/>
    <s v="Authorise Issue of Equity without Pre-emptive Rights"/>
    <s v="Other"/>
    <s v="Mgmt"/>
    <s v="For"/>
    <x v="0"/>
    <s v=""/>
  </r>
  <r>
    <x v="19"/>
    <s v="POLR"/>
    <s v="09/07/2022"/>
    <s v="United Kingdom"/>
    <s v="G7165U102"/>
    <s v="Annual"/>
    <s v="09/05/2022"/>
    <s v="GB00B1GCLT25"/>
    <s v="   16"/>
    <s v="Authorise Market Purchase of Ordinary Shares"/>
    <s v="Other"/>
    <s v="Mgmt"/>
    <s v="For"/>
    <x v="0"/>
    <s v=""/>
  </r>
  <r>
    <x v="20"/>
    <s v="QQ"/>
    <s v="07/21/2022"/>
    <s v="United Kingdom"/>
    <s v="G7303P106"/>
    <s v="Annual"/>
    <s v="07/19/2022"/>
    <s v="GB00B0WMWD03"/>
    <s v="   1"/>
    <s v="Accept Financial Statements and Statutory Reports"/>
    <s v="Reports"/>
    <s v="Mgmt"/>
    <s v="For"/>
    <x v="0"/>
    <s v=""/>
  </r>
  <r>
    <x v="20"/>
    <s v="QQ"/>
    <s v="07/21/2022"/>
    <s v="United Kingdom"/>
    <s v="G7303P106"/>
    <s v="Annual"/>
    <s v="07/19/2022"/>
    <s v="GB00B0WMWD03"/>
    <s v="   2"/>
    <s v="Approve Remuneration Report"/>
    <s v="Incentives and Remuneration"/>
    <s v="Mgmt"/>
    <s v="For"/>
    <x v="0"/>
    <s v=""/>
  </r>
  <r>
    <x v="20"/>
    <s v="QQ"/>
    <s v="07/21/2022"/>
    <s v="United Kingdom"/>
    <s v="G7303P106"/>
    <s v="Annual"/>
    <s v="07/19/2022"/>
    <s v="GB00B0WMWD03"/>
    <s v="   3"/>
    <s v="Approve Final Dividend"/>
    <s v="Other"/>
    <s v="Mgmt"/>
    <s v="For"/>
    <x v="0"/>
    <s v=""/>
  </r>
  <r>
    <x v="20"/>
    <s v="QQ"/>
    <s v="07/21/2022"/>
    <s v="United Kingdom"/>
    <s v="G7303P106"/>
    <s v="Annual"/>
    <s v="07/19/2022"/>
    <s v="GB00B0WMWD03"/>
    <s v="   4"/>
    <s v="Elect Carol Borg as Director"/>
    <s v="Election of Directors"/>
    <s v="Mgmt"/>
    <s v="For"/>
    <x v="0"/>
    <s v=""/>
  </r>
  <r>
    <x v="20"/>
    <s v="QQ"/>
    <s v="07/21/2022"/>
    <s v="United Kingdom"/>
    <s v="G7303P106"/>
    <s v="Annual"/>
    <s v="07/19/2022"/>
    <s v="GB00B0WMWD03"/>
    <s v="   5"/>
    <s v="Re-elect Lynn Brubaker as Director"/>
    <s v="Election of Directors"/>
    <s v="Mgmt"/>
    <s v="For"/>
    <x v="0"/>
    <s v=""/>
  </r>
  <r>
    <x v="20"/>
    <s v="QQ"/>
    <s v="07/21/2022"/>
    <s v="United Kingdom"/>
    <s v="G7303P106"/>
    <s v="Annual"/>
    <s v="07/19/2022"/>
    <s v="GB00B0WMWD03"/>
    <s v="   6"/>
    <s v="Re-elect Michael Harper as Director"/>
    <s v="Election of Directors"/>
    <s v="Mgmt"/>
    <s v="For"/>
    <x v="0"/>
    <s v="[LN-M0200-001] Re-appointment of this director is not in shareholders' best interest."/>
  </r>
  <r>
    <x v="20"/>
    <s v="QQ"/>
    <s v="07/21/2022"/>
    <s v="United Kingdom"/>
    <s v="G7303P106"/>
    <s v="Annual"/>
    <s v="07/19/2022"/>
    <s v="GB00B0WMWD03"/>
    <s v="   7"/>
    <s v="Re-elect Shonaid Jemmett-Page as Director"/>
    <s v="Election of Directors"/>
    <s v="Mgmt"/>
    <s v="For"/>
    <x v="0"/>
    <s v=""/>
  </r>
  <r>
    <x v="20"/>
    <s v="QQ"/>
    <s v="07/21/2022"/>
    <s v="United Kingdom"/>
    <s v="G7303P106"/>
    <s v="Annual"/>
    <s v="07/19/2022"/>
    <s v="GB00B0WMWD03"/>
    <s v="   8"/>
    <s v="Re-elect Neil Johnson as Director"/>
    <s v="Election of Directors"/>
    <s v="Mgmt"/>
    <s v="For"/>
    <x v="0"/>
    <s v="[LN-M0201-002] Nominee serves as Chairman of the board and bears responsibility for a poorly structured board."/>
  </r>
  <r>
    <x v="20"/>
    <s v="QQ"/>
    <s v="07/21/2022"/>
    <s v="United Kingdom"/>
    <s v="G7303P106"/>
    <s v="Annual"/>
    <s v="07/19/2022"/>
    <s v="GB00B0WMWD03"/>
    <s v="   9"/>
    <s v="Re-elect Sir Gordon Messenger as Director"/>
    <s v="Election of Directors"/>
    <s v="Mgmt"/>
    <s v="For"/>
    <x v="0"/>
    <s v=""/>
  </r>
  <r>
    <x v="20"/>
    <s v="QQ"/>
    <s v="07/21/2022"/>
    <s v="United Kingdom"/>
    <s v="G7303P106"/>
    <s v="Annual"/>
    <s v="07/19/2022"/>
    <s v="GB00B0WMWD03"/>
    <s v="   10"/>
    <s v="Elect Lawrence Prior III as Director"/>
    <s v="Election of Directors"/>
    <s v="Mgmt"/>
    <s v="For"/>
    <x v="0"/>
    <s v="[SF-M0201-019] Nominee serves on an excessive number of public company boards, which we believe raises substantial concerns about the director's ability to exercise sufficient oversight on this board."/>
  </r>
  <r>
    <x v="20"/>
    <s v="QQ"/>
    <s v="07/21/2022"/>
    <s v="United Kingdom"/>
    <s v="G7303P106"/>
    <s v="Annual"/>
    <s v="07/19/2022"/>
    <s v="GB00B0WMWD03"/>
    <s v="   11"/>
    <s v="Re-elect Susan Searle as Director"/>
    <s v="Election of Directors"/>
    <s v="Mgmt"/>
    <s v="For"/>
    <x v="0"/>
    <s v=""/>
  </r>
  <r>
    <x v="20"/>
    <s v="QQ"/>
    <s v="07/21/2022"/>
    <s v="United Kingdom"/>
    <s v="G7303P106"/>
    <s v="Annual"/>
    <s v="07/19/2022"/>
    <s v="GB00B0WMWD03"/>
    <s v="   12"/>
    <s v="Re-elect Steve Wadey as Director"/>
    <s v="Election of Directors"/>
    <s v="Mgmt"/>
    <s v="For"/>
    <x v="0"/>
    <s v=""/>
  </r>
  <r>
    <x v="20"/>
    <s v="QQ"/>
    <s v="07/21/2022"/>
    <s v="United Kingdom"/>
    <s v="G7303P106"/>
    <s v="Annual"/>
    <s v="07/19/2022"/>
    <s v="GB00B0WMWD03"/>
    <s v="   13"/>
    <s v="Reappoint PricewaterhouseCoopers LLP as Auditors"/>
    <s v="Auditors"/>
    <s v="Mgmt"/>
    <s v="For"/>
    <x v="0"/>
    <s v=""/>
  </r>
  <r>
    <x v="20"/>
    <s v="QQ"/>
    <s v="07/21/2022"/>
    <s v="United Kingdom"/>
    <s v="G7303P106"/>
    <s v="Annual"/>
    <s v="07/19/2022"/>
    <s v="GB00B0WMWD03"/>
    <s v="   14"/>
    <s v="Authorise the Audit Committee to Fix Remuneration of Auditors"/>
    <s v="Incentives and Remuneration"/>
    <s v="Mgmt"/>
    <s v="For"/>
    <x v="0"/>
    <s v=""/>
  </r>
  <r>
    <x v="20"/>
    <s v="QQ"/>
    <s v="07/21/2022"/>
    <s v="United Kingdom"/>
    <s v="G7303P106"/>
    <s v="Annual"/>
    <s v="07/19/2022"/>
    <s v="GB00B0WMWD03"/>
    <s v="   15"/>
    <s v="Authorise UK Political Donations and Expenditure"/>
    <s v="Other"/>
    <s v="Mgmt"/>
    <s v="For"/>
    <x v="0"/>
    <s v=""/>
  </r>
  <r>
    <x v="20"/>
    <s v="QQ"/>
    <s v="07/21/2022"/>
    <s v="United Kingdom"/>
    <s v="G7303P106"/>
    <s v="Annual"/>
    <s v="07/19/2022"/>
    <s v="GB00B0WMWD03"/>
    <s v="   16"/>
    <s v="Authorise Issue of Equity"/>
    <s v="Other"/>
    <s v="Mgmt"/>
    <s v="For"/>
    <x v="0"/>
    <s v=""/>
  </r>
  <r>
    <x v="20"/>
    <s v="QQ"/>
    <s v="07/21/2022"/>
    <s v="United Kingdom"/>
    <s v="G7303P106"/>
    <s v="Annual"/>
    <s v="07/19/2022"/>
    <s v="GB00B0WMWD03"/>
    <s v="   17"/>
    <s v="Authorise Issue of Equity without Pre-emptive Rights"/>
    <s v="Other"/>
    <s v="Mgmt"/>
    <s v="For"/>
    <x v="0"/>
    <s v=""/>
  </r>
  <r>
    <x v="20"/>
    <s v="QQ"/>
    <s v="07/21/2022"/>
    <s v="United Kingdom"/>
    <s v="G7303P106"/>
    <s v="Annual"/>
    <s v="07/19/2022"/>
    <s v="GB00B0WMWD03"/>
    <s v="   18"/>
    <s v="Authorise Issue of Equity without Pre-emptive Rights in Connection with an Acquisition or Other Capital Investment"/>
    <s v="Other"/>
    <s v="Mgmt"/>
    <s v="For"/>
    <x v="0"/>
    <s v=""/>
  </r>
  <r>
    <x v="20"/>
    <s v="QQ"/>
    <s v="07/21/2022"/>
    <s v="United Kingdom"/>
    <s v="G7303P106"/>
    <s v="Annual"/>
    <s v="07/19/2022"/>
    <s v="GB00B0WMWD03"/>
    <s v="   19"/>
    <s v="Authorise Market Purchase of Ordinary Shares"/>
    <s v="Other"/>
    <s v="Mgmt"/>
    <s v="For"/>
    <x v="0"/>
    <s v=""/>
  </r>
  <r>
    <x v="20"/>
    <s v="QQ"/>
    <s v="07/21/2022"/>
    <s v="United Kingdom"/>
    <s v="G7303P106"/>
    <s v="Annual"/>
    <s v="07/19/2022"/>
    <s v="GB00B0WMWD03"/>
    <s v="   20"/>
    <s v="Authorise the Company to Call General Meeting with Two Weeks' Notice"/>
    <s v="Other"/>
    <s v="Mgmt"/>
    <s v="For"/>
    <x v="0"/>
    <s v=""/>
  </r>
  <r>
    <x v="21"/>
    <s v="SRE"/>
    <s v="07/06/2022"/>
    <s v="Guernsey"/>
    <s v="G8187C104"/>
    <s v="Annual"/>
    <s v="07/04/2022"/>
    <s v="GG00B1W3VF54"/>
    <s v="   1"/>
    <s v="Accept Financial Statements and Statutory Reports"/>
    <s v="Reports"/>
    <s v="Mgmt"/>
    <s v="For"/>
    <x v="0"/>
    <s v=""/>
  </r>
  <r>
    <x v="21"/>
    <s v="SRE"/>
    <s v="07/06/2022"/>
    <s v="Guernsey"/>
    <s v="G8187C104"/>
    <s v="Annual"/>
    <s v="07/04/2022"/>
    <s v="GG00B1W3VF54"/>
    <s v="   2"/>
    <s v="Re-elect Caroline Britton as Director"/>
    <s v="Election of Directors"/>
    <s v="Mgmt"/>
    <s v="For"/>
    <x v="0"/>
    <s v=""/>
  </r>
  <r>
    <x v="21"/>
    <s v="SRE"/>
    <s v="07/06/2022"/>
    <s v="Guernsey"/>
    <s v="G8187C104"/>
    <s v="Annual"/>
    <s v="07/04/2022"/>
    <s v="GG00B1W3VF54"/>
    <s v="   3"/>
    <s v="Re-elect Mark Cherry as Director"/>
    <s v="Election of Directors"/>
    <s v="Mgmt"/>
    <s v="For"/>
    <x v="0"/>
    <s v=""/>
  </r>
  <r>
    <x v="21"/>
    <s v="SRE"/>
    <s v="07/06/2022"/>
    <s v="Guernsey"/>
    <s v="G8187C104"/>
    <s v="Annual"/>
    <s v="07/04/2022"/>
    <s v="GG00B1W3VF54"/>
    <s v="   4"/>
    <s v="Re-elect Kelly Cleveland as Director"/>
    <s v="Election of Directors"/>
    <s v="Mgmt"/>
    <s v="For"/>
    <x v="0"/>
    <s v=""/>
  </r>
  <r>
    <x v="21"/>
    <s v="SRE"/>
    <s v="07/06/2022"/>
    <s v="Guernsey"/>
    <s v="G8187C104"/>
    <s v="Annual"/>
    <s v="07/04/2022"/>
    <s v="GG00B1W3VF54"/>
    <s v="   5"/>
    <s v="Re-elect Andrew Coombs as Director"/>
    <s v="Election of Directors"/>
    <s v="Mgmt"/>
    <s v="For"/>
    <x v="0"/>
    <s v=""/>
  </r>
  <r>
    <x v="21"/>
    <s v="SRE"/>
    <s v="07/06/2022"/>
    <s v="Guernsey"/>
    <s v="G8187C104"/>
    <s v="Annual"/>
    <s v="07/04/2022"/>
    <s v="GG00B1W3VF54"/>
    <s v="   6"/>
    <s v="Elect Diarmuid Kelly as Director"/>
    <s v="Election of Directors"/>
    <s v="Mgmt"/>
    <s v="For"/>
    <x v="0"/>
    <s v=""/>
  </r>
  <r>
    <x v="21"/>
    <s v="SRE"/>
    <s v="07/06/2022"/>
    <s v="Guernsey"/>
    <s v="G8187C104"/>
    <s v="Annual"/>
    <s v="07/04/2022"/>
    <s v="GG00B1W3VF54"/>
    <s v="   7"/>
    <s v="Re-elect Joanne Kenrick as Director"/>
    <s v="Election of Directors"/>
    <s v="Mgmt"/>
    <s v="For"/>
    <x v="0"/>
    <s v=""/>
  </r>
  <r>
    <x v="21"/>
    <s v="SRE"/>
    <s v="07/06/2022"/>
    <s v="Guernsey"/>
    <s v="G8187C104"/>
    <s v="Annual"/>
    <s v="07/04/2022"/>
    <s v="GG00B1W3VF54"/>
    <s v="   8"/>
    <s v="Re-elect Daniel Kitchen as Director"/>
    <s v="Election of Directors"/>
    <s v="Mgmt"/>
    <s v="For"/>
    <x v="0"/>
    <s v="."/>
  </r>
  <r>
    <x v="21"/>
    <s v="SRE"/>
    <s v="07/06/2022"/>
    <s v="Guernsey"/>
    <s v="G8187C104"/>
    <s v="Annual"/>
    <s v="07/04/2022"/>
    <s v="GG00B1W3VF54"/>
    <s v="   9"/>
    <s v="Re-elect Alistair Marks as Director"/>
    <s v="Election of Directors"/>
    <s v="Mgmt"/>
    <s v="For"/>
    <x v="0"/>
    <s v=""/>
  </r>
  <r>
    <x v="21"/>
    <s v="SRE"/>
    <s v="07/06/2022"/>
    <s v="Guernsey"/>
    <s v="G8187C104"/>
    <s v="Annual"/>
    <s v="07/04/2022"/>
    <s v="GG00B1W3VF54"/>
    <s v="   10"/>
    <s v="Re-elect James Peggie as Director"/>
    <s v="Election of Directors"/>
    <s v="Mgmt"/>
    <s v="For"/>
    <x v="0"/>
    <s v=""/>
  </r>
  <r>
    <x v="21"/>
    <s v="SRE"/>
    <s v="07/06/2022"/>
    <s v="Guernsey"/>
    <s v="G8187C104"/>
    <s v="Annual"/>
    <s v="07/04/2022"/>
    <s v="GG00B1W3VF54"/>
    <s v="   11"/>
    <s v="Ratify Ernst &amp; Young LLP as Auditors"/>
    <s v="Auditors"/>
    <s v="Mgmt"/>
    <s v="For"/>
    <x v="0"/>
    <s v=""/>
  </r>
  <r>
    <x v="21"/>
    <s v="SRE"/>
    <s v="07/06/2022"/>
    <s v="Guernsey"/>
    <s v="G8187C104"/>
    <s v="Annual"/>
    <s v="07/04/2022"/>
    <s v="GG00B1W3VF54"/>
    <s v="   12"/>
    <s v="Authorise the Audit Committee to Fix Remuneration of Auditors"/>
    <s v="Incentives and Remuneration"/>
    <s v="Mgmt"/>
    <s v="For"/>
    <x v="0"/>
    <s v=""/>
  </r>
  <r>
    <x v="21"/>
    <s v="SRE"/>
    <s v="07/06/2022"/>
    <s v="Guernsey"/>
    <s v="G8187C104"/>
    <s v="Annual"/>
    <s v="07/04/2022"/>
    <s v="GG00B1W3VF54"/>
    <s v="   13"/>
    <s v="Approve Dividend"/>
    <s v="Other"/>
    <s v="Mgmt"/>
    <s v="For"/>
    <x v="0"/>
    <s v=""/>
  </r>
  <r>
    <x v="21"/>
    <s v="SRE"/>
    <s v="07/06/2022"/>
    <s v="Guernsey"/>
    <s v="G8187C104"/>
    <s v="Annual"/>
    <s v="07/04/2022"/>
    <s v="GG00B1W3VF54"/>
    <s v="   14"/>
    <s v="Approve Remuneration Policy"/>
    <s v="Incentives and Remuneration"/>
    <s v="Mgmt"/>
    <s v="For"/>
    <x v="0"/>
    <s v=""/>
  </r>
  <r>
    <x v="21"/>
    <s v="SRE"/>
    <s v="07/06/2022"/>
    <s v="Guernsey"/>
    <s v="G8187C104"/>
    <s v="Annual"/>
    <s v="07/04/2022"/>
    <s v="GG00B1W3VF54"/>
    <s v="   15"/>
    <s v="Approve the Implementation Report on the Remuneration Policy"/>
    <s v="Incentives and Remuneration"/>
    <s v="Mgmt"/>
    <s v="For"/>
    <x v="0"/>
    <s v=""/>
  </r>
  <r>
    <x v="21"/>
    <s v="SRE"/>
    <s v="07/06/2022"/>
    <s v="Guernsey"/>
    <s v="G8187C104"/>
    <s v="Annual"/>
    <s v="07/04/2022"/>
    <s v="GG00B1W3VF54"/>
    <s v="   16"/>
    <s v="Approve Scrip Dividend"/>
    <s v="Other"/>
    <s v="Mgmt"/>
    <s v="For"/>
    <x v="0"/>
    <s v=""/>
  </r>
  <r>
    <x v="21"/>
    <s v="SRE"/>
    <s v="07/06/2022"/>
    <s v="Guernsey"/>
    <s v="G8187C104"/>
    <s v="Annual"/>
    <s v="07/04/2022"/>
    <s v="GG00B1W3VF54"/>
    <s v="   17"/>
    <s v="Authorise Issue of Equity"/>
    <s v="Other"/>
    <s v="Mgmt"/>
    <s v="For"/>
    <x v="0"/>
    <s v=""/>
  </r>
  <r>
    <x v="21"/>
    <s v="SRE"/>
    <s v="07/06/2022"/>
    <s v="Guernsey"/>
    <s v="G8187C104"/>
    <s v="Annual"/>
    <s v="07/04/2022"/>
    <s v="GG00B1W3VF54"/>
    <s v="   18"/>
    <s v="Authorise Issue of Equity without Pre-emptive Rights"/>
    <s v="Other"/>
    <s v="Mgmt"/>
    <s v="For"/>
    <x v="0"/>
    <s v=""/>
  </r>
  <r>
    <x v="21"/>
    <s v="SRE"/>
    <s v="07/06/2022"/>
    <s v="Guernsey"/>
    <s v="G8187C104"/>
    <s v="Annual"/>
    <s v="07/04/2022"/>
    <s v="GG00B1W3VF54"/>
    <s v="   19"/>
    <s v="Authorise Issue of Equity without Pre-emptive Rights in Connection with an Acquisition or Other Capital Investment"/>
    <s v="Other"/>
    <s v="Mgmt"/>
    <s v="For"/>
    <x v="0"/>
    <s v=""/>
  </r>
  <r>
    <x v="21"/>
    <s v="SRE"/>
    <s v="07/06/2022"/>
    <s v="Guernsey"/>
    <s v="G8187C104"/>
    <s v="Annual"/>
    <s v="07/04/2022"/>
    <s v="GG00B1W3VF54"/>
    <s v="   20"/>
    <s v="Adopt New Articles of Association"/>
    <s v="Other"/>
    <s v="Mgmt"/>
    <s v="For"/>
    <x v="0"/>
    <s v=""/>
  </r>
  <r>
    <x v="21"/>
    <s v="SRE"/>
    <s v="07/06/2022"/>
    <s v="Guernsey"/>
    <s v="G8187C104"/>
    <s v="Annual"/>
    <s v="07/04/2022"/>
    <s v="GG00B1W3VF54"/>
    <s v="   21"/>
    <s v="Authorise Market Purchase of Ordinary Shares"/>
    <s v="Other"/>
    <s v="Mgmt"/>
    <s v="For"/>
    <x v="0"/>
    <s v=""/>
  </r>
  <r>
    <x v="22"/>
    <s v="TAM"/>
    <s v="07/27/2022"/>
    <s v="United Kingdom"/>
    <s v="G86841106"/>
    <s v="Annual"/>
    <s v="07/25/2022"/>
    <s v="GB00BYX1P358"/>
    <s v="   1"/>
    <s v="Accept Financial Statements and Statutory Reports"/>
    <s v="Reports"/>
    <s v="Mgmt"/>
    <s v="For"/>
    <x v="0"/>
    <s v=""/>
  </r>
  <r>
    <x v="22"/>
    <s v="TAM"/>
    <s v="07/27/2022"/>
    <s v="United Kingdom"/>
    <s v="G86841106"/>
    <s v="Annual"/>
    <s v="07/25/2022"/>
    <s v="GB00BYX1P358"/>
    <s v="   2"/>
    <s v="Approve Remuneration Report"/>
    <s v="Incentives and Remuneration"/>
    <s v="Mgmt"/>
    <s v="For"/>
    <x v="0"/>
    <s v=""/>
  </r>
  <r>
    <x v="22"/>
    <s v="TAM"/>
    <s v="07/27/2022"/>
    <s v="United Kingdom"/>
    <s v="G86841106"/>
    <s v="Annual"/>
    <s v="07/25/2022"/>
    <s v="GB00BYX1P358"/>
    <s v="   3"/>
    <s v="Re-elect Roger Cornick as Director"/>
    <s v="Election of Directors"/>
    <s v="Mgmt"/>
    <s v="For"/>
    <x v="1"/>
    <s v="[LN-M0201-010] As chairman of the board, responsible for lack of diversity."/>
  </r>
  <r>
    <x v="22"/>
    <s v="TAM"/>
    <s v="07/27/2022"/>
    <s v="United Kingdom"/>
    <s v="G86841106"/>
    <s v="Annual"/>
    <s v="07/25/2022"/>
    <s v="GB00BYX1P358"/>
    <s v="   4"/>
    <s v="Re-elect Paul Edwards as Director"/>
    <s v="Election of Directors"/>
    <s v="Mgmt"/>
    <s v="For"/>
    <x v="0"/>
    <s v=""/>
  </r>
  <r>
    <x v="22"/>
    <s v="TAM"/>
    <s v="07/27/2022"/>
    <s v="United Kingdom"/>
    <s v="G86841106"/>
    <s v="Annual"/>
    <s v="07/25/2022"/>
    <s v="GB00BYX1P358"/>
    <s v="   5"/>
    <s v="Re-elect Paul Hogarth as Director"/>
    <s v="Election of Directors"/>
    <s v="Mgmt"/>
    <s v="For"/>
    <x v="0"/>
    <s v=""/>
  </r>
  <r>
    <x v="22"/>
    <s v="TAM"/>
    <s v="07/27/2022"/>
    <s v="United Kingdom"/>
    <s v="G86841106"/>
    <s v="Annual"/>
    <s v="07/25/2022"/>
    <s v="GB00BYX1P358"/>
    <s v="   6"/>
    <s v="Re-elect Lothar Mentel as Director"/>
    <s v="Election of Directors"/>
    <s v="Mgmt"/>
    <s v="For"/>
    <x v="0"/>
    <s v=""/>
  </r>
  <r>
    <x v="22"/>
    <s v="TAM"/>
    <s v="07/27/2022"/>
    <s v="United Kingdom"/>
    <s v="G86841106"/>
    <s v="Annual"/>
    <s v="07/25/2022"/>
    <s v="GB00BYX1P358"/>
    <s v="   7"/>
    <s v="Re-elect Christopher Poil as Director"/>
    <s v="Election of Directors"/>
    <s v="Mgmt"/>
    <s v="For"/>
    <x v="0"/>
    <s v="[RU-M0201-028] Vote against Nominating/Governance Committee member for failure to adequately account for diversity on the board."/>
  </r>
  <r>
    <x v="22"/>
    <s v="TAM"/>
    <s v="07/27/2022"/>
    <s v="United Kingdom"/>
    <s v="G86841106"/>
    <s v="Annual"/>
    <s v="07/25/2022"/>
    <s v="GB00BYX1P358"/>
    <s v="   8"/>
    <s v="Re-elect Lesley Watt as Director"/>
    <s v="Election of Directors"/>
    <s v="Mgmt"/>
    <s v="For"/>
    <x v="0"/>
    <s v="[RU-M0201-028] Vote against Nominating/Governance Committee member for failure to adequately account for diversity on the board."/>
  </r>
  <r>
    <x v="22"/>
    <s v="TAM"/>
    <s v="07/27/2022"/>
    <s v="United Kingdom"/>
    <s v="G86841106"/>
    <s v="Annual"/>
    <s v="07/25/2022"/>
    <s v="GB00BYX1P358"/>
    <s v="   9"/>
    <s v="Reappoint Deloitte LLP as Auditors and Authorise Their Remuneration"/>
    <s v="Incentives and Remuneration"/>
    <s v="Mgmt"/>
    <s v="For"/>
    <x v="0"/>
    <s v=""/>
  </r>
  <r>
    <x v="22"/>
    <s v="TAM"/>
    <s v="07/27/2022"/>
    <s v="United Kingdom"/>
    <s v="G86841106"/>
    <s v="Annual"/>
    <s v="07/25/2022"/>
    <s v="GB00BYX1P358"/>
    <s v="   10"/>
    <s v="Approve Final Dividend"/>
    <s v="Other"/>
    <s v="Mgmt"/>
    <s v="For"/>
    <x v="0"/>
    <s v=""/>
  </r>
  <r>
    <x v="22"/>
    <s v="TAM"/>
    <s v="07/27/2022"/>
    <s v="United Kingdom"/>
    <s v="G86841106"/>
    <s v="Annual"/>
    <s v="07/25/2022"/>
    <s v="GB00BYX1P358"/>
    <s v="   11"/>
    <s v="Authorise Issue of Equity"/>
    <s v="Other"/>
    <s v="Mgmt"/>
    <s v="For"/>
    <x v="0"/>
    <s v=""/>
  </r>
  <r>
    <x v="22"/>
    <s v="TAM"/>
    <s v="07/27/2022"/>
    <s v="United Kingdom"/>
    <s v="G86841106"/>
    <s v="Annual"/>
    <s v="07/25/2022"/>
    <s v="GB00BYX1P358"/>
    <s v="   12"/>
    <s v="Authorise UK Political Donations and Expenditure"/>
    <s v="Other"/>
    <s v="Mgmt"/>
    <s v="For"/>
    <x v="0"/>
    <s v=""/>
  </r>
  <r>
    <x v="22"/>
    <s v="TAM"/>
    <s v="07/27/2022"/>
    <s v="United Kingdom"/>
    <s v="G86841106"/>
    <s v="Annual"/>
    <s v="07/25/2022"/>
    <s v="GB00BYX1P358"/>
    <s v="   13"/>
    <s v="Authorise Issue of Equity without Pre-emptive Rights"/>
    <s v="Other"/>
    <s v="Mgmt"/>
    <s v="For"/>
    <x v="0"/>
    <s v=""/>
  </r>
  <r>
    <x v="22"/>
    <s v="TAM"/>
    <s v="07/27/2022"/>
    <s v="United Kingdom"/>
    <s v="G86841106"/>
    <s v="Annual"/>
    <s v="07/25/2022"/>
    <s v="GB00BYX1P358"/>
    <s v="   14"/>
    <s v="Authorise Issue of Equity without Pre-emptive Rights in Connection with an Acquisition or Specified Capital Investment"/>
    <s v="Other"/>
    <s v="Mgmt"/>
    <s v="For"/>
    <x v="0"/>
    <s v=""/>
  </r>
  <r>
    <x v="22"/>
    <s v="TAM"/>
    <s v="07/27/2022"/>
    <s v="United Kingdom"/>
    <s v="G86841106"/>
    <s v="Annual"/>
    <s v="07/25/2022"/>
    <s v="GB00BYX1P358"/>
    <s v="   15"/>
    <s v="Authorise Market Purchase of Ordinary Shares"/>
    <s v="Other"/>
    <s v="Mgmt"/>
    <s v="For"/>
    <x v="0"/>
    <s v=""/>
  </r>
  <r>
    <x v="23"/>
    <s v="WOSG"/>
    <s v="09/01/2022"/>
    <s v="United Kingdom"/>
    <s v="G94648105"/>
    <s v="Annual"/>
    <s v="08/30/2022"/>
    <s v="GB00BJDQQ870"/>
    <s v="   1"/>
    <s v="Accept Financial Statements and Statutory Reports"/>
    <s v="Reports"/>
    <s v="Mgmt"/>
    <s v="For"/>
    <x v="0"/>
    <s v=""/>
  </r>
  <r>
    <x v="23"/>
    <s v="WOSG"/>
    <s v="09/01/2022"/>
    <s v="United Kingdom"/>
    <s v="G94648105"/>
    <s v="Annual"/>
    <s v="08/30/2022"/>
    <s v="GB00BJDQQ870"/>
    <s v="   2"/>
    <s v="Approve Remuneration Report"/>
    <s v="Incentives and Remuneration"/>
    <s v="Mgmt"/>
    <s v="For"/>
    <x v="0"/>
    <s v=""/>
  </r>
  <r>
    <x v="23"/>
    <s v="WOSG"/>
    <s v="09/01/2022"/>
    <s v="United Kingdom"/>
    <s v="G94648105"/>
    <s v="Annual"/>
    <s v="08/30/2022"/>
    <s v="GB00BJDQQ870"/>
    <s v="   3"/>
    <s v="Approve Remuneration Policy"/>
    <s v="Incentives and Remuneration"/>
    <s v="Mgmt"/>
    <s v="For"/>
    <x v="0"/>
    <s v=""/>
  </r>
  <r>
    <x v="23"/>
    <s v="WOSG"/>
    <s v="09/01/2022"/>
    <s v="United Kingdom"/>
    <s v="G94648105"/>
    <s v="Annual"/>
    <s v="08/30/2022"/>
    <s v="GB00BJDQQ870"/>
    <s v="   4"/>
    <s v="Elect Bill Floydd as Director"/>
    <s v="Election of Directors"/>
    <s v="Mgmt"/>
    <s v="For"/>
    <x v="0"/>
    <s v=""/>
  </r>
  <r>
    <x v="23"/>
    <s v="WOSG"/>
    <s v="09/01/2022"/>
    <s v="United Kingdom"/>
    <s v="G94648105"/>
    <s v="Annual"/>
    <s v="08/30/2022"/>
    <s v="GB00BJDQQ870"/>
    <s v="   5"/>
    <s v="Elect Chabi Nouri as Director"/>
    <s v="Election of Directors"/>
    <s v="Mgmt"/>
    <s v="For"/>
    <x v="0"/>
    <s v=""/>
  </r>
  <r>
    <x v="23"/>
    <s v="WOSG"/>
    <s v="09/01/2022"/>
    <s v="United Kingdom"/>
    <s v="G94648105"/>
    <s v="Annual"/>
    <s v="08/30/2022"/>
    <s v="GB00BJDQQ870"/>
    <s v="   6"/>
    <s v="Re-elect Ian Carter as Director"/>
    <s v="Election of Directors"/>
    <s v="Mgmt"/>
    <s v="For"/>
    <x v="0"/>
    <s v=""/>
  </r>
  <r>
    <x v="23"/>
    <s v="WOSG"/>
    <s v="09/01/2022"/>
    <s v="United Kingdom"/>
    <s v="G94648105"/>
    <s v="Annual"/>
    <s v="08/30/2022"/>
    <s v="GB00BJDQQ870"/>
    <s v="   7"/>
    <s v="Re-elect Brian Duffy as Director"/>
    <s v="Election of Directors"/>
    <s v="Mgmt"/>
    <s v="For"/>
    <x v="0"/>
    <s v=""/>
  </r>
  <r>
    <x v="23"/>
    <s v="WOSG"/>
    <s v="09/01/2022"/>
    <s v="United Kingdom"/>
    <s v="G94648105"/>
    <s v="Annual"/>
    <s v="08/30/2022"/>
    <s v="GB00BJDQQ870"/>
    <s v="   8"/>
    <s v="Re-elect Tea Colaianni as Director"/>
    <s v="Election of Directors"/>
    <s v="Mgmt"/>
    <s v="For"/>
    <x v="0"/>
    <s v=""/>
  </r>
  <r>
    <x v="23"/>
    <s v="WOSG"/>
    <s v="09/01/2022"/>
    <s v="United Kingdom"/>
    <s v="G94648105"/>
    <s v="Annual"/>
    <s v="08/30/2022"/>
    <s v="GB00BJDQQ870"/>
    <s v="   9"/>
    <s v="Re-elect Rosa Monckton as Director"/>
    <s v="Election of Directors"/>
    <s v="Mgmt"/>
    <s v="For"/>
    <x v="0"/>
    <s v=""/>
  </r>
  <r>
    <x v="23"/>
    <s v="WOSG"/>
    <s v="09/01/2022"/>
    <s v="United Kingdom"/>
    <s v="G94648105"/>
    <s v="Annual"/>
    <s v="08/30/2022"/>
    <s v="GB00BJDQQ870"/>
    <s v="   10"/>
    <s v="Re-elect Robert Moorhead as Director"/>
    <s v="Election of Directors"/>
    <s v="Mgmt"/>
    <s v="For"/>
    <x v="0"/>
    <s v=""/>
  </r>
  <r>
    <x v="23"/>
    <s v="WOSG"/>
    <s v="09/01/2022"/>
    <s v="United Kingdom"/>
    <s v="G94648105"/>
    <s v="Annual"/>
    <s v="08/30/2022"/>
    <s v="GB00BJDQQ870"/>
    <s v="   11"/>
    <s v="Reappoint Ernst &amp; Young LLP as Auditors"/>
    <s v="Auditors"/>
    <s v="Mgmt"/>
    <s v="For"/>
    <x v="0"/>
    <s v=""/>
  </r>
  <r>
    <x v="23"/>
    <s v="WOSG"/>
    <s v="09/01/2022"/>
    <s v="United Kingdom"/>
    <s v="G94648105"/>
    <s v="Annual"/>
    <s v="08/30/2022"/>
    <s v="GB00BJDQQ870"/>
    <s v="   12"/>
    <s v="Authorise Board to Fix Remuneration of Auditors"/>
    <s v="Incentives and Remuneration"/>
    <s v="Mgmt"/>
    <s v="For"/>
    <x v="0"/>
    <s v=""/>
  </r>
  <r>
    <x v="23"/>
    <s v="WOSG"/>
    <s v="09/01/2022"/>
    <s v="United Kingdom"/>
    <s v="G94648105"/>
    <s v="Annual"/>
    <s v="08/30/2022"/>
    <s v="GB00BJDQQ870"/>
    <s v="   13"/>
    <s v="Authorise UK Political Donations and Expenditure"/>
    <s v="Other"/>
    <s v="Mgmt"/>
    <s v="For"/>
    <x v="0"/>
    <s v=""/>
  </r>
  <r>
    <x v="23"/>
    <s v="WOSG"/>
    <s v="09/01/2022"/>
    <s v="United Kingdom"/>
    <s v="G94648105"/>
    <s v="Annual"/>
    <s v="08/30/2022"/>
    <s v="GB00BJDQQ870"/>
    <s v="   14"/>
    <s v="Authorise Issue of Equity"/>
    <s v="Other"/>
    <s v="Mgmt"/>
    <s v="For"/>
    <x v="0"/>
    <s v=""/>
  </r>
  <r>
    <x v="23"/>
    <s v="WOSG"/>
    <s v="09/01/2022"/>
    <s v="United Kingdom"/>
    <s v="G94648105"/>
    <s v="Annual"/>
    <s v="08/30/2022"/>
    <s v="GB00BJDQQ870"/>
    <s v="   15"/>
    <s v="Authorise Issue of Equity without Pre-emptive Rights"/>
    <s v="Other"/>
    <s v="Mgmt"/>
    <s v="For"/>
    <x v="0"/>
    <s v=""/>
  </r>
  <r>
    <x v="23"/>
    <s v="WOSG"/>
    <s v="09/01/2022"/>
    <s v="United Kingdom"/>
    <s v="G94648105"/>
    <s v="Annual"/>
    <s v="08/30/2022"/>
    <s v="GB00BJDQQ870"/>
    <s v="   16"/>
    <s v="Authorise Issue of Equity without Pre-emptive Rights in Connection with an Acquisition or Other Capital Investment"/>
    <s v="Other"/>
    <s v="Mgmt"/>
    <s v="For"/>
    <x v="0"/>
    <s v=""/>
  </r>
  <r>
    <x v="23"/>
    <s v="WOSG"/>
    <s v="09/01/2022"/>
    <s v="United Kingdom"/>
    <s v="G94648105"/>
    <s v="Annual"/>
    <s v="08/30/2022"/>
    <s v="GB00BJDQQ870"/>
    <s v="   17"/>
    <s v="Authorise Market Purchase of Ordinary Shares"/>
    <s v="Other"/>
    <s v="Mgmt"/>
    <s v="For"/>
    <x v="0"/>
    <s v=""/>
  </r>
  <r>
    <x v="23"/>
    <s v="WOSG"/>
    <s v="09/01/2022"/>
    <s v="United Kingdom"/>
    <s v="G94648105"/>
    <s v="Annual"/>
    <s v="08/30/2022"/>
    <s v="GB00BJDQQ870"/>
    <s v="   18"/>
    <s v="Authorise the Company to Call General Meeting with Two Weeks' Notice"/>
    <s v="Other"/>
    <s v="Mgmt"/>
    <s v="For"/>
    <x v="0"/>
    <s v=""/>
  </r>
  <r>
    <x v="24"/>
    <s v="WKP"/>
    <s v="07/21/2022"/>
    <s v="United Kingdom"/>
    <s v="G5595E136"/>
    <s v="Annual"/>
    <s v="07/19/2022"/>
    <s v="GB00B67G5X01"/>
    <s v="   1"/>
    <s v="Accept Financial Statements and Statutory Reports"/>
    <s v="Reports"/>
    <s v="Mgmt"/>
    <s v="For"/>
    <x v="0"/>
    <s v=""/>
  </r>
  <r>
    <x v="24"/>
    <s v="WKP"/>
    <s v="07/21/2022"/>
    <s v="United Kingdom"/>
    <s v="G5595E136"/>
    <s v="Annual"/>
    <s v="07/19/2022"/>
    <s v="GB00B67G5X01"/>
    <s v="   2"/>
    <s v="Approve Remuneration Report"/>
    <s v="Incentives and Remuneration"/>
    <s v="Mgmt"/>
    <s v="For"/>
    <x v="0"/>
    <s v=""/>
  </r>
  <r>
    <x v="24"/>
    <s v="WKP"/>
    <s v="07/21/2022"/>
    <s v="United Kingdom"/>
    <s v="G5595E136"/>
    <s v="Annual"/>
    <s v="07/19/2022"/>
    <s v="GB00B67G5X01"/>
    <s v="   3"/>
    <s v="Approve Final Dividend"/>
    <s v="Other"/>
    <s v="Mgmt"/>
    <s v="For"/>
    <x v="0"/>
    <s v=""/>
  </r>
  <r>
    <x v="24"/>
    <s v="WKP"/>
    <s v="07/21/2022"/>
    <s v="United Kingdom"/>
    <s v="G5595E136"/>
    <s v="Annual"/>
    <s v="07/19/2022"/>
    <s v="GB00B67G5X01"/>
    <s v="   4"/>
    <s v="Re-elect Stephen Hubbard as Director"/>
    <s v="Election of Directors"/>
    <s v="Mgmt"/>
    <s v="For"/>
    <x v="0"/>
    <s v=""/>
  </r>
  <r>
    <x v="24"/>
    <s v="WKP"/>
    <s v="07/21/2022"/>
    <s v="United Kingdom"/>
    <s v="G5595E136"/>
    <s v="Annual"/>
    <s v="07/19/2022"/>
    <s v="GB00B67G5X01"/>
    <s v="   5"/>
    <s v="Re-elect Graham Clemett as Director"/>
    <s v="Election of Directors"/>
    <s v="Mgmt"/>
    <s v="For"/>
    <x v="0"/>
    <s v=""/>
  </r>
  <r>
    <x v="24"/>
    <s v="WKP"/>
    <s v="07/21/2022"/>
    <s v="United Kingdom"/>
    <s v="G5595E136"/>
    <s v="Annual"/>
    <s v="07/19/2022"/>
    <s v="GB00B67G5X01"/>
    <s v="   6"/>
    <s v="Re-elect David Benson as Director"/>
    <s v="Election of Directors"/>
    <s v="Mgmt"/>
    <s v="For"/>
    <x v="0"/>
    <s v=""/>
  </r>
  <r>
    <x v="24"/>
    <s v="WKP"/>
    <s v="07/21/2022"/>
    <s v="United Kingdom"/>
    <s v="G5595E136"/>
    <s v="Annual"/>
    <s v="07/19/2022"/>
    <s v="GB00B67G5X01"/>
    <s v="   7"/>
    <s v="Re-elect Rosie Shapland as Director"/>
    <s v="Election of Directors"/>
    <s v="Mgmt"/>
    <s v="For"/>
    <x v="0"/>
    <s v=""/>
  </r>
  <r>
    <x v="24"/>
    <s v="WKP"/>
    <s v="07/21/2022"/>
    <s v="United Kingdom"/>
    <s v="G5595E136"/>
    <s v="Annual"/>
    <s v="07/19/2022"/>
    <s v="GB00B67G5X01"/>
    <s v="   8"/>
    <s v="Re-elect Lesley-Ann Nash as Director"/>
    <s v="Election of Directors"/>
    <s v="Mgmt"/>
    <s v="For"/>
    <x v="0"/>
    <s v=""/>
  </r>
  <r>
    <x v="24"/>
    <s v="WKP"/>
    <s v="07/21/2022"/>
    <s v="United Kingdom"/>
    <s v="G5595E136"/>
    <s v="Annual"/>
    <s v="07/19/2022"/>
    <s v="GB00B67G5X01"/>
    <s v="   9"/>
    <s v="Elect Duncan Owen as Director"/>
    <s v="Election of Directors"/>
    <s v="Mgmt"/>
    <s v="For"/>
    <x v="0"/>
    <s v=""/>
  </r>
  <r>
    <x v="24"/>
    <s v="WKP"/>
    <s v="07/21/2022"/>
    <s v="United Kingdom"/>
    <s v="G5595E136"/>
    <s v="Annual"/>
    <s v="07/19/2022"/>
    <s v="GB00B67G5X01"/>
    <s v="   10"/>
    <s v="Elect Manju Malhotra as Director"/>
    <s v="Election of Directors"/>
    <s v="Mgmt"/>
    <s v="For"/>
    <x v="0"/>
    <s v=""/>
  </r>
  <r>
    <x v="24"/>
    <s v="WKP"/>
    <s v="07/21/2022"/>
    <s v="United Kingdom"/>
    <s v="G5595E136"/>
    <s v="Annual"/>
    <s v="07/19/2022"/>
    <s v="GB00B67G5X01"/>
    <s v="   11"/>
    <s v="Elect Nick Mackenzie as Director"/>
    <s v="Election of Directors"/>
    <s v="Mgmt"/>
    <s v="For"/>
    <x v="0"/>
    <s v=""/>
  </r>
  <r>
    <x v="24"/>
    <s v="WKP"/>
    <s v="07/21/2022"/>
    <s v="United Kingdom"/>
    <s v="G5595E136"/>
    <s v="Annual"/>
    <s v="07/19/2022"/>
    <s v="GB00B67G5X01"/>
    <s v="   12"/>
    <s v="Reappoint KPMG LLP as Auditors"/>
    <s v="Auditors"/>
    <s v="Mgmt"/>
    <s v="For"/>
    <x v="0"/>
    <s v=""/>
  </r>
  <r>
    <x v="24"/>
    <s v="WKP"/>
    <s v="07/21/2022"/>
    <s v="United Kingdom"/>
    <s v="G5595E136"/>
    <s v="Annual"/>
    <s v="07/19/2022"/>
    <s v="GB00B67G5X01"/>
    <s v="   13"/>
    <s v="Authorise Board to Fix Remuneration of Auditors"/>
    <s v="Incentives and Remuneration"/>
    <s v="Mgmt"/>
    <s v="For"/>
    <x v="0"/>
    <s v=""/>
  </r>
  <r>
    <x v="24"/>
    <s v="WKP"/>
    <s v="07/21/2022"/>
    <s v="United Kingdom"/>
    <s v="G5595E136"/>
    <s v="Annual"/>
    <s v="07/19/2022"/>
    <s v="GB00B67G5X01"/>
    <s v="   14"/>
    <s v="Approve Sharesave Plan 2022"/>
    <s v="Other"/>
    <s v="Mgmt"/>
    <s v="For"/>
    <x v="0"/>
    <s v=""/>
  </r>
  <r>
    <x v="24"/>
    <s v="WKP"/>
    <s v="07/21/2022"/>
    <s v="United Kingdom"/>
    <s v="G5595E136"/>
    <s v="Annual"/>
    <s v="07/19/2022"/>
    <s v="GB00B67G5X01"/>
    <s v="   15"/>
    <s v="Authorise Issue of Equity"/>
    <s v="Other"/>
    <s v="Mgmt"/>
    <s v="For"/>
    <x v="0"/>
    <s v=""/>
  </r>
  <r>
    <x v="24"/>
    <s v="WKP"/>
    <s v="07/21/2022"/>
    <s v="United Kingdom"/>
    <s v="G5595E136"/>
    <s v="Annual"/>
    <s v="07/19/2022"/>
    <s v="GB00B67G5X01"/>
    <s v="   16"/>
    <s v="Authorise UK Political Donations and Expenditure"/>
    <s v="Other"/>
    <s v="Mgmt"/>
    <s v="For"/>
    <x v="0"/>
    <s v=""/>
  </r>
  <r>
    <x v="24"/>
    <s v="WKP"/>
    <s v="07/21/2022"/>
    <s v="United Kingdom"/>
    <s v="G5595E136"/>
    <s v="Annual"/>
    <s v="07/19/2022"/>
    <s v="GB00B67G5X01"/>
    <s v="   17"/>
    <s v="Authorise Issue of Equity without Pre-emptive Rights"/>
    <s v="Other"/>
    <s v="Mgmt"/>
    <s v="For"/>
    <x v="0"/>
    <s v=""/>
  </r>
  <r>
    <x v="24"/>
    <s v="WKP"/>
    <s v="07/21/2022"/>
    <s v="United Kingdom"/>
    <s v="G5595E136"/>
    <s v="Annual"/>
    <s v="07/19/2022"/>
    <s v="GB00B67G5X01"/>
    <s v="   18"/>
    <s v="Authorise Market Purchase of Ordinary Shares"/>
    <s v="Other"/>
    <s v="Mgmt"/>
    <s v="For"/>
    <x v="0"/>
    <s v=""/>
  </r>
  <r>
    <x v="24"/>
    <s v="WKP"/>
    <s v="07/21/2022"/>
    <s v="United Kingdom"/>
    <s v="G5595E136"/>
    <s v="Annual"/>
    <s v="07/19/2022"/>
    <s v="GB00B67G5X01"/>
    <s v="   19"/>
    <s v="Authorise the Company to Call General Meeting with Two Weeks' Notice"/>
    <s v="Other"/>
    <s v="Mgmt"/>
    <s v="For"/>
    <x v="0"/>
    <s v=""/>
  </r>
  <r>
    <x v="25"/>
    <s v="YNGA"/>
    <s v="07/05/2022"/>
    <s v="United Kingdom"/>
    <s v="G98715140"/>
    <s v="Annual"/>
    <s v="07/04/2022"/>
    <s v="GB00B2NDK765"/>
    <s v="   1"/>
    <s v="Accept Financial Statements and Statutory Reports"/>
    <s v="Reports"/>
    <s v="Mgmt"/>
    <s v="For"/>
    <x v="0"/>
    <s v=""/>
  </r>
  <r>
    <x v="25"/>
    <s v="YNGA"/>
    <s v="07/05/2022"/>
    <s v="United Kingdom"/>
    <s v="G98715140"/>
    <s v="Annual"/>
    <s v="07/04/2022"/>
    <s v="GB00B2NDK765"/>
    <s v="   2"/>
    <s v="Approve Final Dividend"/>
    <s v="Other"/>
    <s v="Mgmt"/>
    <s v="For"/>
    <x v="0"/>
    <s v=""/>
  </r>
  <r>
    <x v="25"/>
    <s v="YNGA"/>
    <s v="07/05/2022"/>
    <s v="United Kingdom"/>
    <s v="G98715140"/>
    <s v="Annual"/>
    <s v="07/04/2022"/>
    <s v="GB00B2NDK765"/>
    <s v="   3"/>
    <s v="Reappoint Ernst &amp; Young LLP as Auditors"/>
    <s v="Auditors"/>
    <s v="Mgmt"/>
    <s v="For"/>
    <x v="0"/>
    <s v=""/>
  </r>
  <r>
    <x v="25"/>
    <s v="YNGA"/>
    <s v="07/05/2022"/>
    <s v="United Kingdom"/>
    <s v="G98715140"/>
    <s v="Annual"/>
    <s v="07/04/2022"/>
    <s v="GB00B2NDK765"/>
    <s v="   4"/>
    <s v="Authorise Board to Fix Remuneration of Auditors"/>
    <s v="Incentives and Remuneration"/>
    <s v="Mgmt"/>
    <s v="For"/>
    <x v="0"/>
    <s v=""/>
  </r>
  <r>
    <x v="25"/>
    <s v="YNGA"/>
    <s v="07/05/2022"/>
    <s v="United Kingdom"/>
    <s v="G98715140"/>
    <s v="Annual"/>
    <s v="07/04/2022"/>
    <s v="GB00B2NDK765"/>
    <s v="   5"/>
    <s v="Re-elect Patrick Dardis as Director"/>
    <s v="Election of Directors"/>
    <s v="Mgmt"/>
    <s v="For"/>
    <x v="0"/>
    <s v=""/>
  </r>
  <r>
    <x v="25"/>
    <s v="YNGA"/>
    <s v="07/05/2022"/>
    <s v="United Kingdom"/>
    <s v="G98715140"/>
    <s v="Annual"/>
    <s v="07/04/2022"/>
    <s v="GB00B2NDK765"/>
    <s v="   6"/>
    <s v="Re-elect Stephen Goodyear as Director"/>
    <s v="Election of Directors"/>
    <s v="Mgmt"/>
    <s v="For"/>
    <x v="0"/>
    <s v=""/>
  </r>
  <r>
    <x v="25"/>
    <s v="YNGA"/>
    <s v="07/05/2022"/>
    <s v="United Kingdom"/>
    <s v="G98715140"/>
    <s v="Annual"/>
    <s v="07/04/2022"/>
    <s v="GB00B2NDK765"/>
    <s v="   7"/>
    <s v="Elect Aisling Meany as Director"/>
    <s v="Election of Directors"/>
    <s v="Mgmt"/>
    <s v="For"/>
    <x v="0"/>
    <s v=""/>
  </r>
  <r>
    <x v="25"/>
    <s v="YNGA"/>
    <s v="07/05/2022"/>
    <s v="United Kingdom"/>
    <s v="G98715140"/>
    <s v="Annual"/>
    <s v="07/04/2022"/>
    <s v="GB00B2NDK765"/>
    <s v="   8"/>
    <s v="Authorise UK Political Donations and Expenditure"/>
    <s v="Other"/>
    <s v="Mgmt"/>
    <s v="For"/>
    <x v="0"/>
    <s v=""/>
  </r>
  <r>
    <x v="25"/>
    <s v="YNGA"/>
    <s v="07/05/2022"/>
    <s v="United Kingdom"/>
    <s v="G98715140"/>
    <s v="Annual"/>
    <s v="07/04/2022"/>
    <s v="GB00B2NDK765"/>
    <s v="   9"/>
    <s v="Authorise Issue of Equity"/>
    <s v="Other"/>
    <s v="Mgmt"/>
    <s v="For"/>
    <x v="0"/>
    <s v=""/>
  </r>
  <r>
    <x v="25"/>
    <s v="YNGA"/>
    <s v="07/05/2022"/>
    <s v="United Kingdom"/>
    <s v="G98715140"/>
    <s v="Annual"/>
    <s v="07/04/2022"/>
    <s v="GB00B2NDK765"/>
    <s v="   10"/>
    <s v="Authorise Issue of Equity without Pre-emptive Rights"/>
    <s v="Other"/>
    <s v="Mgmt"/>
    <s v="For"/>
    <x v="0"/>
    <s v=""/>
  </r>
  <r>
    <x v="25"/>
    <s v="YNGA"/>
    <s v="07/05/2022"/>
    <s v="United Kingdom"/>
    <s v="G98715140"/>
    <s v="Annual"/>
    <s v="07/04/2022"/>
    <s v="GB00B2NDK765"/>
    <s v="   11"/>
    <s v="Authorise Market Purchase of Shares"/>
    <s v="Other"/>
    <s v="Mgmt"/>
    <s v="For"/>
    <x v="0"/>
    <s v=""/>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r>
    <x v="26"/>
    <m/>
    <m/>
    <m/>
    <m/>
    <m/>
    <m/>
    <m/>
    <m/>
    <m/>
    <m/>
    <m/>
    <m/>
    <x v="3"/>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
  <r>
    <x v="0"/>
    <s v="AFM"/>
    <x v="0"/>
  </r>
  <r>
    <x v="0"/>
    <s v="AFM"/>
    <x v="0"/>
  </r>
  <r>
    <x v="0"/>
    <s v="AFM"/>
    <x v="0"/>
  </r>
  <r>
    <x v="0"/>
    <s v="AFM"/>
    <x v="0"/>
  </r>
  <r>
    <x v="0"/>
    <s v="AFM"/>
    <x v="0"/>
  </r>
  <r>
    <x v="0"/>
    <s v="AFM"/>
    <x v="0"/>
  </r>
  <r>
    <x v="0"/>
    <s v="AFM"/>
    <x v="0"/>
  </r>
  <r>
    <x v="0"/>
    <s v="AFM"/>
    <x v="0"/>
  </r>
  <r>
    <x v="0"/>
    <s v="AFM"/>
    <x v="0"/>
  </r>
  <r>
    <x v="0"/>
    <s v="AFM"/>
    <x v="0"/>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1"/>
    <s v="BCG"/>
    <x v="1"/>
  </r>
  <r>
    <x v="2"/>
    <s v="BMY"/>
    <x v="2"/>
  </r>
  <r>
    <x v="2"/>
    <s v="BMY"/>
    <x v="2"/>
  </r>
  <r>
    <x v="2"/>
    <s v="BMY"/>
    <x v="2"/>
  </r>
  <r>
    <x v="2"/>
    <s v="BMY"/>
    <x v="2"/>
  </r>
  <r>
    <x v="2"/>
    <s v="BMY"/>
    <x v="2"/>
  </r>
  <r>
    <x v="2"/>
    <s v="BMY"/>
    <x v="2"/>
  </r>
  <r>
    <x v="2"/>
    <s v="BMY"/>
    <x v="2"/>
  </r>
  <r>
    <x v="2"/>
    <s v="BMY"/>
    <x v="2"/>
  </r>
  <r>
    <x v="2"/>
    <s v="BMY"/>
    <x v="2"/>
  </r>
  <r>
    <x v="2"/>
    <s v="BMY"/>
    <x v="2"/>
  </r>
  <r>
    <x v="2"/>
    <s v="BMY"/>
    <x v="2"/>
  </r>
  <r>
    <x v="2"/>
    <s v="BMY"/>
    <x v="2"/>
  </r>
  <r>
    <x v="2"/>
    <s v="BMY"/>
    <x v="2"/>
  </r>
  <r>
    <x v="2"/>
    <s v="BMY"/>
    <x v="2"/>
  </r>
  <r>
    <x v="2"/>
    <s v="BMY"/>
    <x v="2"/>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3"/>
    <s v="BYIT"/>
    <x v="3"/>
  </r>
  <r>
    <x v="4"/>
    <s v="CLI"/>
    <x v="4"/>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5"/>
    <s v="CWK"/>
    <x v="5"/>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6"/>
    <s v="DSCV"/>
    <x v="6"/>
  </r>
  <r>
    <x v="7"/>
    <s v="ECK"/>
    <x v="7"/>
  </r>
  <r>
    <x v="7"/>
    <s v="ECK"/>
    <x v="7"/>
  </r>
  <r>
    <x v="7"/>
    <s v="ECK"/>
    <x v="7"/>
  </r>
  <r>
    <x v="7"/>
    <s v="ECK"/>
    <x v="7"/>
  </r>
  <r>
    <x v="7"/>
    <s v="ECK"/>
    <x v="7"/>
  </r>
  <r>
    <x v="7"/>
    <s v="ECK"/>
    <x v="7"/>
  </r>
  <r>
    <x v="7"/>
    <s v="ECK"/>
    <x v="7"/>
  </r>
  <r>
    <x v="7"/>
    <s v="ECK"/>
    <x v="7"/>
  </r>
  <r>
    <x v="7"/>
    <s v="ECK"/>
    <x v="7"/>
  </r>
  <r>
    <x v="7"/>
    <s v="ECK"/>
    <x v="7"/>
  </r>
  <r>
    <x v="8"/>
    <s v="FRP"/>
    <x v="8"/>
  </r>
  <r>
    <x v="8"/>
    <s v="FRP"/>
    <x v="8"/>
  </r>
  <r>
    <x v="8"/>
    <s v="FRP"/>
    <x v="8"/>
  </r>
  <r>
    <x v="8"/>
    <s v="FRP"/>
    <x v="8"/>
  </r>
  <r>
    <x v="8"/>
    <s v="FRP"/>
    <x v="8"/>
  </r>
  <r>
    <x v="8"/>
    <s v="FRP"/>
    <x v="8"/>
  </r>
  <r>
    <x v="8"/>
    <s v="FRP"/>
    <x v="8"/>
  </r>
  <r>
    <x v="8"/>
    <s v="FRP"/>
    <x v="8"/>
  </r>
  <r>
    <x v="8"/>
    <s v="FRP"/>
    <x v="8"/>
  </r>
  <r>
    <x v="8"/>
    <s v="FRP"/>
    <x v="8"/>
  </r>
  <r>
    <x v="8"/>
    <s v="FRP"/>
    <x v="8"/>
  </r>
  <r>
    <x v="8"/>
    <s v="FRP"/>
    <x v="8"/>
  </r>
  <r>
    <x v="8"/>
    <s v="FRP"/>
    <x v="8"/>
  </r>
  <r>
    <x v="8"/>
    <s v="FRP"/>
    <x v="8"/>
  </r>
  <r>
    <x v="8"/>
    <s v="FRP"/>
    <x v="8"/>
  </r>
  <r>
    <x v="9"/>
    <s v="FSTA"/>
    <x v="9"/>
  </r>
  <r>
    <x v="9"/>
    <s v="FSTA"/>
    <x v="9"/>
  </r>
  <r>
    <x v="9"/>
    <s v="FSTA"/>
    <x v="9"/>
  </r>
  <r>
    <x v="9"/>
    <s v="FSTA"/>
    <x v="9"/>
  </r>
  <r>
    <x v="9"/>
    <s v="FSTA"/>
    <x v="9"/>
  </r>
  <r>
    <x v="9"/>
    <s v="FSTA"/>
    <x v="9"/>
  </r>
  <r>
    <x v="9"/>
    <s v="FSTA"/>
    <x v="9"/>
  </r>
  <r>
    <x v="9"/>
    <s v="FSTA"/>
    <x v="9"/>
  </r>
  <r>
    <x v="9"/>
    <s v="FSTA"/>
    <x v="9"/>
  </r>
  <r>
    <x v="9"/>
    <s v="FSTA"/>
    <x v="9"/>
  </r>
  <r>
    <x v="9"/>
    <s v="FSTA"/>
    <x v="9"/>
  </r>
  <r>
    <x v="9"/>
    <s v="FSTA"/>
    <x v="9"/>
  </r>
  <r>
    <x v="9"/>
    <s v="FSTA"/>
    <x v="9"/>
  </r>
  <r>
    <x v="9"/>
    <s v="FSTA"/>
    <x v="9"/>
  </r>
  <r>
    <x v="10"/>
    <s v="GAW"/>
    <x v="10"/>
  </r>
  <r>
    <x v="10"/>
    <s v="GAW"/>
    <x v="10"/>
  </r>
  <r>
    <x v="10"/>
    <s v="GAW"/>
    <x v="10"/>
  </r>
  <r>
    <x v="10"/>
    <s v="GAW"/>
    <x v="10"/>
  </r>
  <r>
    <x v="10"/>
    <s v="GAW"/>
    <x v="10"/>
  </r>
  <r>
    <x v="10"/>
    <s v="GAW"/>
    <x v="10"/>
  </r>
  <r>
    <x v="10"/>
    <s v="GAW"/>
    <x v="10"/>
  </r>
  <r>
    <x v="10"/>
    <s v="GAW"/>
    <x v="10"/>
  </r>
  <r>
    <x v="10"/>
    <s v="GAW"/>
    <x v="10"/>
  </r>
  <r>
    <x v="10"/>
    <s v="GAW"/>
    <x v="10"/>
  </r>
  <r>
    <x v="10"/>
    <s v="GAW"/>
    <x v="10"/>
  </r>
  <r>
    <x v="10"/>
    <s v="GAW"/>
    <x v="10"/>
  </r>
  <r>
    <x v="10"/>
    <s v="GAW"/>
    <x v="10"/>
  </r>
  <r>
    <x v="11"/>
    <s v="GBG"/>
    <x v="6"/>
  </r>
  <r>
    <x v="11"/>
    <s v="GBG"/>
    <x v="6"/>
  </r>
  <r>
    <x v="11"/>
    <s v="GBG"/>
    <x v="6"/>
  </r>
  <r>
    <x v="11"/>
    <s v="GBG"/>
    <x v="6"/>
  </r>
  <r>
    <x v="11"/>
    <s v="GBG"/>
    <x v="6"/>
  </r>
  <r>
    <x v="11"/>
    <s v="GBG"/>
    <x v="6"/>
  </r>
  <r>
    <x v="11"/>
    <s v="GBG"/>
    <x v="6"/>
  </r>
  <r>
    <x v="11"/>
    <s v="GBG"/>
    <x v="6"/>
  </r>
  <r>
    <x v="11"/>
    <s v="GBG"/>
    <x v="6"/>
  </r>
  <r>
    <x v="11"/>
    <s v="GBG"/>
    <x v="6"/>
  </r>
  <r>
    <x v="11"/>
    <s v="GBG"/>
    <x v="6"/>
  </r>
  <r>
    <x v="11"/>
    <s v="GBG"/>
    <x v="6"/>
  </r>
  <r>
    <x v="11"/>
    <s v="GBG"/>
    <x v="6"/>
  </r>
  <r>
    <x v="11"/>
    <s v="GBG"/>
    <x v="6"/>
  </r>
  <r>
    <x v="11"/>
    <s v="GBG"/>
    <x v="6"/>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2"/>
    <s v="HFD"/>
    <x v="11"/>
  </r>
  <r>
    <x v="13"/>
    <s v="SPEC"/>
    <x v="12"/>
  </r>
  <r>
    <x v="13"/>
    <s v="SPEC"/>
    <x v="12"/>
  </r>
  <r>
    <x v="13"/>
    <s v="SPEC"/>
    <x v="12"/>
  </r>
  <r>
    <x v="13"/>
    <s v="SPEC"/>
    <x v="12"/>
  </r>
  <r>
    <x v="13"/>
    <s v="SPEC"/>
    <x v="12"/>
  </r>
  <r>
    <x v="13"/>
    <s v="SPEC"/>
    <x v="12"/>
  </r>
  <r>
    <x v="13"/>
    <s v="SPEC"/>
    <x v="12"/>
  </r>
  <r>
    <x v="13"/>
    <s v="SPEC"/>
    <x v="12"/>
  </r>
  <r>
    <x v="13"/>
    <s v="SPEC"/>
    <x v="12"/>
  </r>
  <r>
    <x v="13"/>
    <s v="SPEC"/>
    <x v="12"/>
  </r>
  <r>
    <x v="13"/>
    <s v="SPEC"/>
    <x v="12"/>
  </r>
  <r>
    <x v="13"/>
    <s v="SPEC"/>
    <x v="12"/>
  </r>
  <r>
    <x v="13"/>
    <s v="SPEC"/>
    <x v="12"/>
  </r>
  <r>
    <x v="13"/>
    <s v="SPEC"/>
    <x v="12"/>
  </r>
  <r>
    <x v="13"/>
    <s v="SPEC"/>
    <x v="12"/>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4"/>
    <s v="LIO"/>
    <x v="13"/>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5"/>
    <s v="MOON"/>
    <x v="14"/>
  </r>
  <r>
    <x v="16"/>
    <s v="NFC"/>
    <x v="15"/>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7"/>
    <s v="OXIG"/>
    <x v="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8"/>
    <s v="PETS"/>
    <x v="16"/>
  </r>
  <r>
    <x v="19"/>
    <s v="POLR"/>
    <x v="11"/>
  </r>
  <r>
    <x v="19"/>
    <s v="POLR"/>
    <x v="11"/>
  </r>
  <r>
    <x v="19"/>
    <s v="POLR"/>
    <x v="11"/>
  </r>
  <r>
    <x v="19"/>
    <s v="POLR"/>
    <x v="11"/>
  </r>
  <r>
    <x v="19"/>
    <s v="POLR"/>
    <x v="11"/>
  </r>
  <r>
    <x v="19"/>
    <s v="POLR"/>
    <x v="11"/>
  </r>
  <r>
    <x v="19"/>
    <s v="POLR"/>
    <x v="11"/>
  </r>
  <r>
    <x v="19"/>
    <s v="POLR"/>
    <x v="11"/>
  </r>
  <r>
    <x v="19"/>
    <s v="POLR"/>
    <x v="11"/>
  </r>
  <r>
    <x v="19"/>
    <s v="POLR"/>
    <x v="11"/>
  </r>
  <r>
    <x v="19"/>
    <s v="POLR"/>
    <x v="11"/>
  </r>
  <r>
    <x v="19"/>
    <s v="POLR"/>
    <x v="11"/>
  </r>
  <r>
    <x v="19"/>
    <s v="POLR"/>
    <x v="11"/>
  </r>
  <r>
    <x v="19"/>
    <s v="POLR"/>
    <x v="11"/>
  </r>
  <r>
    <x v="19"/>
    <s v="POLR"/>
    <x v="11"/>
  </r>
  <r>
    <x v="19"/>
    <s v="POLR"/>
    <x v="11"/>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0"/>
    <s v="QQ"/>
    <x v="9"/>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1"/>
    <s v="SRE"/>
    <x v="17"/>
  </r>
  <r>
    <x v="22"/>
    <s v="TAM"/>
    <x v="18"/>
  </r>
  <r>
    <x v="22"/>
    <s v="TAM"/>
    <x v="18"/>
  </r>
  <r>
    <x v="22"/>
    <s v="TAM"/>
    <x v="18"/>
  </r>
  <r>
    <x v="22"/>
    <s v="TAM"/>
    <x v="18"/>
  </r>
  <r>
    <x v="22"/>
    <s v="TAM"/>
    <x v="18"/>
  </r>
  <r>
    <x v="22"/>
    <s v="TAM"/>
    <x v="18"/>
  </r>
  <r>
    <x v="22"/>
    <s v="TAM"/>
    <x v="18"/>
  </r>
  <r>
    <x v="22"/>
    <s v="TAM"/>
    <x v="18"/>
  </r>
  <r>
    <x v="22"/>
    <s v="TAM"/>
    <x v="18"/>
  </r>
  <r>
    <x v="22"/>
    <s v="TAM"/>
    <x v="18"/>
  </r>
  <r>
    <x v="22"/>
    <s v="TAM"/>
    <x v="18"/>
  </r>
  <r>
    <x v="22"/>
    <s v="TAM"/>
    <x v="18"/>
  </r>
  <r>
    <x v="22"/>
    <s v="TAM"/>
    <x v="18"/>
  </r>
  <r>
    <x v="22"/>
    <s v="TAM"/>
    <x v="18"/>
  </r>
  <r>
    <x v="22"/>
    <s v="TAM"/>
    <x v="18"/>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3"/>
    <s v="WOSG"/>
    <x v="1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4"/>
    <s v="WKP"/>
    <x v="9"/>
  </r>
  <r>
    <x v="25"/>
    <s v="YNGA"/>
    <x v="20"/>
  </r>
  <r>
    <x v="25"/>
    <s v="YNGA"/>
    <x v="20"/>
  </r>
  <r>
    <x v="25"/>
    <s v="YNGA"/>
    <x v="20"/>
  </r>
  <r>
    <x v="25"/>
    <s v="YNGA"/>
    <x v="20"/>
  </r>
  <r>
    <x v="25"/>
    <s v="YNGA"/>
    <x v="20"/>
  </r>
  <r>
    <x v="25"/>
    <s v="YNGA"/>
    <x v="20"/>
  </r>
  <r>
    <x v="25"/>
    <s v="YNGA"/>
    <x v="20"/>
  </r>
  <r>
    <x v="25"/>
    <s v="YNGA"/>
    <x v="20"/>
  </r>
  <r>
    <x v="25"/>
    <s v="YNGA"/>
    <x v="20"/>
  </r>
  <r>
    <x v="25"/>
    <s v="YNGA"/>
    <x v="20"/>
  </r>
  <r>
    <x v="25"/>
    <s v="YNGA"/>
    <x v="20"/>
  </r>
  <r>
    <x v="26"/>
    <m/>
    <x v="2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1">
  <r>
    <x v="0"/>
    <s v="Mgmt"/>
    <s v="For"/>
    <x v="0"/>
  </r>
  <r>
    <x v="1"/>
    <s v="Mgmt"/>
    <s v="For"/>
    <x v="0"/>
  </r>
  <r>
    <x v="1"/>
    <s v="Mgmt"/>
    <s v="For"/>
    <x v="0"/>
  </r>
  <r>
    <x v="2"/>
    <s v="Mgmt"/>
    <s v="For"/>
    <x v="0"/>
  </r>
  <r>
    <x v="3"/>
    <s v="Mgmt"/>
    <s v="For"/>
    <x v="0"/>
  </r>
  <r>
    <x v="4"/>
    <s v="Mgmt"/>
    <s v="For"/>
    <x v="0"/>
  </r>
  <r>
    <x v="1"/>
    <s v="Mgmt"/>
    <s v="For"/>
    <x v="0"/>
  </r>
  <r>
    <x v="1"/>
    <s v="Mgmt"/>
    <s v="For"/>
    <x v="0"/>
  </r>
  <r>
    <x v="1"/>
    <s v="Mgmt"/>
    <s v="For"/>
    <x v="0"/>
  </r>
  <r>
    <x v="1"/>
    <s v="Mgmt"/>
    <s v="For"/>
    <x v="0"/>
  </r>
  <r>
    <x v="0"/>
    <s v="Mgmt"/>
    <s v="For"/>
    <x v="0"/>
  </r>
  <r>
    <x v="4"/>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1"/>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0"/>
    <s v="Mgmt"/>
    <s v="For"/>
    <x v="0"/>
  </r>
  <r>
    <x v="4"/>
    <s v="Mgmt"/>
    <s v="For"/>
    <x v="0"/>
  </r>
  <r>
    <x v="1"/>
    <s v="Mgmt"/>
    <s v="For"/>
    <x v="0"/>
  </r>
  <r>
    <x v="1"/>
    <s v="Mgmt"/>
    <s v="For"/>
    <x v="0"/>
  </r>
  <r>
    <x v="2"/>
    <s v="Mgmt"/>
    <s v="For"/>
    <x v="0"/>
  </r>
  <r>
    <x v="2"/>
    <s v="Mgmt"/>
    <s v="For"/>
    <x v="0"/>
  </r>
  <r>
    <x v="2"/>
    <s v="Mgmt"/>
    <s v="For"/>
    <x v="1"/>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1"/>
    <s v="Mgmt"/>
    <s v="For"/>
    <x v="0"/>
  </r>
  <r>
    <x v="4"/>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0"/>
  </r>
  <r>
    <x v="2"/>
    <s v="Mgmt"/>
    <s v="For"/>
    <x v="0"/>
  </r>
  <r>
    <x v="4"/>
    <s v="Mgmt"/>
    <s v="For"/>
    <x v="0"/>
  </r>
  <r>
    <x v="1"/>
    <s v="Mgmt"/>
    <s v="For"/>
    <x v="0"/>
  </r>
  <r>
    <x v="1"/>
    <s v="Mgmt"/>
    <s v="For"/>
    <x v="0"/>
  </r>
  <r>
    <x v="1"/>
    <s v="Mgmt"/>
    <s v="For"/>
    <x v="0"/>
  </r>
  <r>
    <x v="1"/>
    <s v="Mgmt"/>
    <s v="For"/>
    <x v="0"/>
  </r>
  <r>
    <x v="0"/>
    <s v="Mgmt"/>
    <s v="For"/>
    <x v="0"/>
  </r>
  <r>
    <x v="4"/>
    <s v="Mgmt"/>
    <s v="For"/>
    <x v="0"/>
  </r>
  <r>
    <x v="1"/>
    <s v="Mgmt"/>
    <s v="For"/>
    <x v="0"/>
  </r>
  <r>
    <x v="2"/>
    <s v="Mgmt"/>
    <s v="For"/>
    <x v="2"/>
  </r>
  <r>
    <x v="2"/>
    <s v="Mgmt"/>
    <s v="For"/>
    <x v="0"/>
  </r>
  <r>
    <x v="2"/>
    <s v="Mgmt"/>
    <s v="For"/>
    <x v="0"/>
  </r>
  <r>
    <x v="2"/>
    <s v="Mgmt"/>
    <s v="For"/>
    <x v="0"/>
  </r>
  <r>
    <x v="2"/>
    <s v="Mgmt"/>
    <s v="For"/>
    <x v="0"/>
  </r>
  <r>
    <x v="2"/>
    <s v="Mgmt"/>
    <s v="For"/>
    <x v="2"/>
  </r>
  <r>
    <x v="2"/>
    <s v="Mgmt"/>
    <s v="For"/>
    <x v="2"/>
  </r>
  <r>
    <x v="3"/>
    <s v="Mgmt"/>
    <s v="For"/>
    <x v="0"/>
  </r>
  <r>
    <x v="4"/>
    <s v="Mgmt"/>
    <s v="For"/>
    <x v="0"/>
  </r>
  <r>
    <x v="1"/>
    <s v="Mgmt"/>
    <s v="For"/>
    <x v="0"/>
  </r>
  <r>
    <x v="1"/>
    <s v="Mgmt"/>
    <s v="For"/>
    <x v="0"/>
  </r>
  <r>
    <x v="1"/>
    <s v="Mgmt"/>
    <s v="For"/>
    <x v="0"/>
  </r>
  <r>
    <x v="0"/>
    <s v="Mgmt"/>
    <s v="For"/>
    <x v="0"/>
  </r>
  <r>
    <x v="1"/>
    <s v="Mgmt"/>
    <s v="For"/>
    <x v="0"/>
  </r>
  <r>
    <x v="4"/>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0"/>
    <s v="Mgmt"/>
    <s v="For"/>
    <x v="0"/>
  </r>
  <r>
    <x v="2"/>
    <s v="Mgmt"/>
    <s v="For"/>
    <x v="0"/>
  </r>
  <r>
    <x v="2"/>
    <s v="Mgmt"/>
    <s v="For"/>
    <x v="0"/>
  </r>
  <r>
    <x v="2"/>
    <s v="Mgmt"/>
    <s v="For"/>
    <x v="0"/>
  </r>
  <r>
    <x v="2"/>
    <s v="Mgmt"/>
    <s v="For"/>
    <x v="0"/>
  </r>
  <r>
    <x v="2"/>
    <s v="Mgmt"/>
    <s v="For"/>
    <x v="0"/>
  </r>
  <r>
    <x v="2"/>
    <s v="Mgmt"/>
    <s v="For"/>
    <x v="0"/>
  </r>
  <r>
    <x v="3"/>
    <s v="Mgmt"/>
    <s v="For"/>
    <x v="0"/>
  </r>
  <r>
    <x v="4"/>
    <s v="Mgmt"/>
    <s v="For"/>
    <x v="0"/>
  </r>
  <r>
    <x v="4"/>
    <s v="Mgmt"/>
    <s v="For"/>
    <x v="0"/>
  </r>
  <r>
    <x v="1"/>
    <s v="Mgmt"/>
    <s v="For"/>
    <x v="0"/>
  </r>
  <r>
    <x v="1"/>
    <s v="Mgmt"/>
    <s v="For"/>
    <x v="0"/>
  </r>
  <r>
    <x v="1"/>
    <s v="Mgmt"/>
    <s v="For"/>
    <x v="0"/>
  </r>
  <r>
    <x v="0"/>
    <s v="Mgmt"/>
    <s v="For"/>
    <x v="0"/>
  </r>
  <r>
    <x v="1"/>
    <s v="Mgmt"/>
    <s v="For"/>
    <x v="0"/>
  </r>
  <r>
    <x v="2"/>
    <s v="Mgmt"/>
    <s v="For"/>
    <x v="0"/>
  </r>
  <r>
    <x v="2"/>
    <s v="Mgmt"/>
    <s v="For"/>
    <x v="0"/>
  </r>
  <r>
    <x v="2"/>
    <s v="Mgmt"/>
    <s v="For"/>
    <x v="0"/>
  </r>
  <r>
    <x v="2"/>
    <s v="Mgmt"/>
    <s v="For"/>
    <x v="0"/>
  </r>
  <r>
    <x v="4"/>
    <s v="Mgmt"/>
    <s v="For"/>
    <x v="0"/>
  </r>
  <r>
    <x v="1"/>
    <s v="Mgmt"/>
    <s v="For"/>
    <x v="0"/>
  </r>
  <r>
    <x v="1"/>
    <s v="Mgmt"/>
    <s v="For"/>
    <x v="0"/>
  </r>
  <r>
    <x v="3"/>
    <s v="Mgmt"/>
    <s v="For"/>
    <x v="0"/>
  </r>
  <r>
    <x v="4"/>
    <s v="Mgmt"/>
    <s v="For"/>
    <x v="0"/>
  </r>
  <r>
    <x v="1"/>
    <s v="Mgmt"/>
    <s v="For"/>
    <x v="0"/>
  </r>
  <r>
    <x v="1"/>
    <s v="Mgmt"/>
    <s v="For"/>
    <x v="0"/>
  </r>
  <r>
    <x v="1"/>
    <s v="Mgmt"/>
    <s v="For"/>
    <x v="0"/>
  </r>
  <r>
    <x v="1"/>
    <s v="Mgmt"/>
    <s v="For"/>
    <x v="0"/>
  </r>
  <r>
    <x v="0"/>
    <s v="Mgmt"/>
    <s v="For"/>
    <x v="0"/>
  </r>
  <r>
    <x v="1"/>
    <s v="Mgmt"/>
    <s v="For"/>
    <x v="0"/>
  </r>
  <r>
    <x v="4"/>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1"/>
    <s v="Mgmt"/>
    <s v="For"/>
    <x v="0"/>
  </r>
  <r>
    <x v="2"/>
    <s v="Mgmt"/>
    <s v="For"/>
    <x v="2"/>
  </r>
  <r>
    <x v="2"/>
    <s v="Mgmt"/>
    <s v="For"/>
    <x v="0"/>
  </r>
  <r>
    <x v="2"/>
    <s v="Mgmt"/>
    <s v="For"/>
    <x v="0"/>
  </r>
  <r>
    <x v="2"/>
    <s v="Mgmt"/>
    <s v="For"/>
    <x v="2"/>
  </r>
  <r>
    <x v="2"/>
    <s v="Mgmt"/>
    <s v="For"/>
    <x v="2"/>
  </r>
  <r>
    <x v="2"/>
    <s v="Mgmt"/>
    <s v="For"/>
    <x v="0"/>
  </r>
  <r>
    <x v="3"/>
    <s v="Mgmt"/>
    <s v="For"/>
    <x v="0"/>
  </r>
  <r>
    <x v="4"/>
    <s v="Mgmt"/>
    <s v="For"/>
    <x v="0"/>
  </r>
  <r>
    <x v="1"/>
    <s v="Mgmt"/>
    <s v="For"/>
    <x v="0"/>
  </r>
  <r>
    <x v="1"/>
    <s v="Mgmt"/>
    <s v="For"/>
    <x v="0"/>
  </r>
  <r>
    <x v="1"/>
    <s v="Mgmt"/>
    <s v="For"/>
    <x v="0"/>
  </r>
  <r>
    <x v="1"/>
    <s v="Mgmt"/>
    <s v="For"/>
    <x v="0"/>
  </r>
  <r>
    <x v="1"/>
    <s v="Mgmt"/>
    <s v="For"/>
    <x v="0"/>
  </r>
  <r>
    <x v="0"/>
    <s v="Mgmt"/>
    <s v="For"/>
    <x v="0"/>
  </r>
  <r>
    <x v="1"/>
    <s v="Mgmt"/>
    <s v="For"/>
    <x v="0"/>
  </r>
  <r>
    <x v="4"/>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2"/>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0"/>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2"/>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4"/>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2"/>
    <s v="Mgmt"/>
    <s v="For"/>
    <x v="1"/>
  </r>
  <r>
    <x v="2"/>
    <s v="Mgmt"/>
    <s v="For"/>
    <x v="0"/>
  </r>
  <r>
    <x v="2"/>
    <s v="Mgmt"/>
    <s v="For"/>
    <x v="0"/>
  </r>
  <r>
    <x v="2"/>
    <s v="Mgmt"/>
    <s v="For"/>
    <x v="0"/>
  </r>
  <r>
    <x v="2"/>
    <s v="Mgmt"/>
    <s v="For"/>
    <x v="0"/>
  </r>
  <r>
    <x v="2"/>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4"/>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4"/>
    <s v="Mgmt"/>
    <s v="For"/>
    <x v="0"/>
  </r>
  <r>
    <x v="1"/>
    <s v="Mgmt"/>
    <s v="For"/>
    <x v="0"/>
  </r>
  <r>
    <x v="2"/>
    <s v="Mgmt"/>
    <s v="For"/>
    <x v="0"/>
  </r>
  <r>
    <x v="2"/>
    <s v="Mgmt"/>
    <s v="For"/>
    <x v="0"/>
  </r>
  <r>
    <x v="2"/>
    <s v="Mgmt"/>
    <s v="For"/>
    <x v="0"/>
  </r>
  <r>
    <x v="2"/>
    <s v="Mgmt"/>
    <s v="For"/>
    <x v="0"/>
  </r>
  <r>
    <x v="2"/>
    <s v="Mgmt"/>
    <s v="For"/>
    <x v="0"/>
  </r>
  <r>
    <x v="2"/>
    <s v="Mgmt"/>
    <s v="For"/>
    <x v="0"/>
  </r>
  <r>
    <x v="2"/>
    <s v="Mgmt"/>
    <s v="For"/>
    <x v="0"/>
  </r>
  <r>
    <x v="2"/>
    <s v="Mgmt"/>
    <s v="For"/>
    <x v="0"/>
  </r>
  <r>
    <x v="3"/>
    <s v="Mgmt"/>
    <s v="For"/>
    <x v="0"/>
  </r>
  <r>
    <x v="4"/>
    <s v="Mgmt"/>
    <s v="For"/>
    <x v="0"/>
  </r>
  <r>
    <x v="1"/>
    <s v="Mgmt"/>
    <s v="For"/>
    <x v="0"/>
  </r>
  <r>
    <x v="1"/>
    <s v="Mgmt"/>
    <s v="For"/>
    <x v="0"/>
  </r>
  <r>
    <x v="1"/>
    <s v="Mgmt"/>
    <s v="For"/>
    <x v="0"/>
  </r>
  <r>
    <x v="1"/>
    <s v="Mgmt"/>
    <s v="For"/>
    <x v="0"/>
  </r>
  <r>
    <x v="1"/>
    <s v="Mgmt"/>
    <s v="For"/>
    <x v="0"/>
  </r>
  <r>
    <x v="1"/>
    <s v="Mgmt"/>
    <s v="For"/>
    <x v="0"/>
  </r>
  <r>
    <x v="0"/>
    <s v="Mgmt"/>
    <s v="For"/>
    <x v="0"/>
  </r>
  <r>
    <x v="1"/>
    <s v="Mgmt"/>
    <s v="For"/>
    <x v="0"/>
  </r>
  <r>
    <x v="3"/>
    <s v="Mgmt"/>
    <s v="For"/>
    <x v="0"/>
  </r>
  <r>
    <x v="4"/>
    <s v="Mgmt"/>
    <s v="For"/>
    <x v="0"/>
  </r>
  <r>
    <x v="2"/>
    <s v="Mgmt"/>
    <s v="For"/>
    <x v="0"/>
  </r>
  <r>
    <x v="2"/>
    <s v="Mgmt"/>
    <s v="For"/>
    <x v="0"/>
  </r>
  <r>
    <x v="2"/>
    <s v="Mgmt"/>
    <s v="For"/>
    <x v="0"/>
  </r>
  <r>
    <x v="1"/>
    <s v="Mgmt"/>
    <s v="For"/>
    <x v="0"/>
  </r>
  <r>
    <x v="1"/>
    <s v="Mgmt"/>
    <s v="For"/>
    <x v="0"/>
  </r>
  <r>
    <x v="1"/>
    <s v="Mgmt"/>
    <s v="For"/>
    <x v="0"/>
  </r>
  <r>
    <x v="1"/>
    <s v="Mgmt"/>
    <s v="For"/>
    <x v="0"/>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r>
    <x v="5"/>
    <m/>
    <m/>
    <x v="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
  <r>
    <x v="0"/>
    <s v="500180"/>
    <x v="0"/>
  </r>
  <r>
    <x v="0"/>
    <s v="500180"/>
    <x v="0"/>
  </r>
  <r>
    <x v="0"/>
    <s v="500180"/>
    <x v="0"/>
  </r>
  <r>
    <x v="0"/>
    <s v="500180"/>
    <x v="0"/>
  </r>
  <r>
    <x v="0"/>
    <s v="500180"/>
    <x v="0"/>
  </r>
  <r>
    <x v="0"/>
    <s v="500180"/>
    <x v="0"/>
  </r>
  <r>
    <x v="0"/>
    <s v="500180"/>
    <x v="0"/>
  </r>
  <r>
    <x v="0"/>
    <s v="500180"/>
    <x v="0"/>
  </r>
  <r>
    <x v="1"/>
    <s v="Ticker"/>
    <x v="1"/>
  </r>
  <r>
    <x v="2"/>
    <s v="9988"/>
    <x v="2"/>
  </r>
  <r>
    <x v="2"/>
    <s v="9988"/>
    <x v="2"/>
  </r>
  <r>
    <x v="2"/>
    <s v="9988"/>
    <x v="2"/>
  </r>
  <r>
    <x v="2"/>
    <s v="9988"/>
    <x v="2"/>
  </r>
  <r>
    <x v="2"/>
    <s v="9988"/>
    <x v="2"/>
  </r>
  <r>
    <x v="2"/>
    <s v="9988"/>
    <x v="2"/>
  </r>
  <r>
    <x v="2"/>
    <s v="9988"/>
    <x v="2"/>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r>
    <x v="3"/>
    <m/>
    <x v="3"/>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1">
  <r>
    <x v="0"/>
    <s v="500180"/>
    <s v="07/16/2022"/>
    <s v="India"/>
    <s v="Y3119P190"/>
    <s v="Annual"/>
    <s v="07/09/2022"/>
    <n v="676056"/>
    <s v="   1"/>
    <s v="Accept Standalone Financial Statements and Statutory Reports"/>
    <x v="0"/>
    <s v="Mgmt"/>
    <s v="For"/>
    <s v="For"/>
    <x v="0"/>
  </r>
  <r>
    <x v="0"/>
    <s v="500180"/>
    <s v="07/16/2022"/>
    <s v="India"/>
    <s v="Y3119P190"/>
    <s v="Annual"/>
    <s v="07/09/2022"/>
    <n v="676056"/>
    <s v="   2"/>
    <s v="Accept Consolidated Financial Statements and Statutory Reports"/>
    <x v="0"/>
    <s v="Mgmt"/>
    <s v="For"/>
    <s v="For"/>
    <x v="0"/>
  </r>
  <r>
    <x v="0"/>
    <s v="500180"/>
    <s v="07/16/2022"/>
    <s v="India"/>
    <s v="Y3119P190"/>
    <s v="Annual"/>
    <s v="07/09/2022"/>
    <n v="676056"/>
    <s v="   3"/>
    <s v="Approve Dividend"/>
    <x v="1"/>
    <s v="Mgmt"/>
    <s v="For"/>
    <s v="For"/>
    <x v="0"/>
  </r>
  <r>
    <x v="0"/>
    <s v="500180"/>
    <s v="07/16/2022"/>
    <s v="India"/>
    <s v="Y3119P190"/>
    <s v="Annual"/>
    <s v="07/09/2022"/>
    <n v="676056"/>
    <s v="   4"/>
    <s v="Reelect Renu Karnad as Director"/>
    <x v="2"/>
    <s v="Mgmt"/>
    <s v="For"/>
    <s v="Against"/>
    <x v="1"/>
  </r>
  <r>
    <x v="0"/>
    <s v="500180"/>
    <s v="07/16/2022"/>
    <s v="India"/>
    <s v="Y3119P190"/>
    <s v="Annual"/>
    <s v="07/09/2022"/>
    <n v="676056"/>
    <s v="   5"/>
    <s v="Approve Price Waterhouse LLP, Chartered Accountants as Auditors and Authorize Board to Fix Their Remuneration"/>
    <x v="3"/>
    <s v="Mgmt"/>
    <s v="For"/>
    <s v="For"/>
    <x v="0"/>
  </r>
  <r>
    <x v="0"/>
    <s v="500180"/>
    <s v="07/16/2022"/>
    <s v="India"/>
    <s v="Y3119P190"/>
    <s v="Annual"/>
    <s v="07/09/2022"/>
    <n v="676056"/>
    <s v="   6"/>
    <s v="Approve Payment of Additional Audit Fees to MSKA &amp; Associates, Chartered Accountants and M.M. Nissim &amp; Co. LLP, Chartered Accountants"/>
    <x v="4"/>
    <s v="Mgmt"/>
    <s v="For"/>
    <s v="For"/>
    <x v="0"/>
  </r>
  <r>
    <x v="0"/>
    <s v="500180"/>
    <s v="07/16/2022"/>
    <s v="India"/>
    <s v="Y3119P190"/>
    <s v="Annual"/>
    <s v="07/09/2022"/>
    <n v="676056"/>
    <s v="   7"/>
    <s v="Approve Reappointment and Remuneration of Renu Karnad as Non-Executive Director"/>
    <x v="3"/>
    <s v="Mgmt"/>
    <s v="For"/>
    <s v="Against"/>
    <x v="1"/>
  </r>
  <r>
    <x v="0"/>
    <s v="500180"/>
    <s v="07/16/2022"/>
    <s v="India"/>
    <s v="Y3119P190"/>
    <s v="Annual"/>
    <s v="07/09/2022"/>
    <n v="676056"/>
    <s v="   8"/>
    <s v="Authorize Issuance of Unsecured Perpetual Debt Instruments, Tier II Capital Bonds and Long Term Bonds on Private Placement Basis"/>
    <x v="1"/>
    <s v="Mgmt"/>
    <s v="For"/>
    <s v="For"/>
    <x v="0"/>
  </r>
  <r>
    <x v="1"/>
    <s v="Ticker"/>
    <s v="Meeting Date"/>
    <s v="Country"/>
    <s v="Primary Security ID"/>
    <s v="Meeting Type"/>
    <s v="Record Date"/>
    <s v="Shares Voted"/>
    <s v="Proposal Number"/>
    <s v="Proposal Text"/>
    <x v="1"/>
    <s v="Proponent"/>
    <s v="Mgmt Rec"/>
    <s v="Voting Policy Rec"/>
    <x v="2"/>
  </r>
  <r>
    <x v="2"/>
    <s v="9988"/>
    <s v="09/30/2022"/>
    <s v="Cayman Islands"/>
    <s v="G01719114"/>
    <s v="Annual"/>
    <s v="08/03/2022"/>
    <n v="1063336"/>
    <s v="   1.1"/>
    <s v="Elect Director Daniel Yong Zhang"/>
    <x v="2"/>
    <s v="Mgmt"/>
    <s v="For"/>
    <s v="For"/>
    <x v="0"/>
  </r>
  <r>
    <x v="2"/>
    <s v="9988"/>
    <s v="09/30/2022"/>
    <s v="Cayman Islands"/>
    <s v="G01719114"/>
    <s v="Annual"/>
    <s v="08/03/2022"/>
    <n v="1063336"/>
    <s v="   1.2"/>
    <s v="Elect Director Jerry Yang"/>
    <x v="2"/>
    <s v="Mgmt"/>
    <s v="For"/>
    <s v="For"/>
    <x v="0"/>
  </r>
  <r>
    <x v="2"/>
    <s v="9988"/>
    <s v="09/30/2022"/>
    <s v="Cayman Islands"/>
    <s v="G01719114"/>
    <s v="Annual"/>
    <s v="08/03/2022"/>
    <n v="1063336"/>
    <s v="   1.3"/>
    <s v="Elect Director Wan Ling Martello"/>
    <x v="2"/>
    <s v="Mgmt"/>
    <s v="For"/>
    <s v="For"/>
    <x v="0"/>
  </r>
  <r>
    <x v="2"/>
    <s v="9988"/>
    <s v="09/30/2022"/>
    <s v="Cayman Islands"/>
    <s v="G01719114"/>
    <s v="Annual"/>
    <s v="08/03/2022"/>
    <n v="1063336"/>
    <s v="   1.4"/>
    <s v="Elect Director Weijian Shan"/>
    <x v="2"/>
    <s v="Mgmt"/>
    <s v="For"/>
    <s v="For"/>
    <x v="0"/>
  </r>
  <r>
    <x v="2"/>
    <s v="9988"/>
    <s v="09/30/2022"/>
    <s v="Cayman Islands"/>
    <s v="G01719114"/>
    <s v="Annual"/>
    <s v="08/03/2022"/>
    <n v="1063336"/>
    <s v="   1.5"/>
    <s v="Elect Director Irene Yun-Lien Lee"/>
    <x v="2"/>
    <s v="Mgmt"/>
    <s v="For"/>
    <s v="For"/>
    <x v="0"/>
  </r>
  <r>
    <x v="2"/>
    <s v="9988"/>
    <s v="09/30/2022"/>
    <s v="Cayman Islands"/>
    <s v="G01719114"/>
    <s v="Annual"/>
    <s v="08/03/2022"/>
    <n v="1063336"/>
    <s v="   1.6"/>
    <s v="Elect Director Albert Kong Ping Ng"/>
    <x v="2"/>
    <s v="Mgmt"/>
    <s v="For"/>
    <s v="For"/>
    <x v="0"/>
  </r>
  <r>
    <x v="2"/>
    <s v="9988"/>
    <s v="09/30/2022"/>
    <s v="Cayman Islands"/>
    <s v="G01719114"/>
    <s v="Annual"/>
    <s v="08/03/2022"/>
    <n v="1063336"/>
    <s v="   2"/>
    <s v="Ratify PricewaterhouseCoopers as Auditors"/>
    <x v="4"/>
    <s v="Mgmt"/>
    <s v="For"/>
    <s v="Against"/>
    <x v="1"/>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r>
    <x v="3"/>
    <m/>
    <m/>
    <m/>
    <m/>
    <m/>
    <m/>
    <m/>
    <m/>
    <m/>
    <x v="5"/>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9FE24F-06AE-400C-8D74-97491C1E0E25}" name="PivotTable7"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3:O10" firstHeaderRow="1" firstDataRow="2" firstDataCol="1"/>
  <pivotFields count="4">
    <pivotField axis="axisRow" showAll="0">
      <items count="7">
        <item x="3"/>
        <item x="2"/>
        <item x="1"/>
        <item x="0"/>
        <item x="5"/>
        <item x="4"/>
        <item t="default"/>
      </items>
    </pivotField>
    <pivotField showAll="0"/>
    <pivotField showAll="0"/>
    <pivotField axis="axisCol" dataField="1" showAll="0">
      <items count="6">
        <item x="2"/>
        <item x="0"/>
        <item h="1" x="3"/>
        <item x="1"/>
        <item h="1" m="1" x="4"/>
        <item t="default"/>
      </items>
    </pivotField>
  </pivotFields>
  <rowFields count="1">
    <field x="0"/>
  </rowFields>
  <rowItems count="6">
    <i>
      <x/>
    </i>
    <i>
      <x v="1"/>
    </i>
    <i>
      <x v="2"/>
    </i>
    <i>
      <x v="3"/>
    </i>
    <i>
      <x v="5"/>
    </i>
    <i t="grand">
      <x/>
    </i>
  </rowItems>
  <colFields count="1">
    <field x="3"/>
  </colFields>
  <colItems count="4">
    <i>
      <x/>
    </i>
    <i>
      <x v="1"/>
    </i>
    <i>
      <x v="3"/>
    </i>
    <i t="grand">
      <x/>
    </i>
  </colItems>
  <dataFields count="1">
    <dataField name="Count of Vote Instruction" fld="3" subtotal="count" baseField="0" baseItem="0" numFmtId="164"/>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FC37B2-6A32-4F8A-B252-2F93BA8B11AC}" name="PivotTable5"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4:H52" firstHeaderRow="1" firstDataRow="1" firstDataCol="1"/>
  <pivotFields count="3">
    <pivotField axis="axisRow" showAll="0">
      <items count="74">
        <item m="1" x="41"/>
        <item m="1" x="33"/>
        <item m="1" x="54"/>
        <item m="1" x="28"/>
        <item m="1" x="48"/>
        <item m="1" x="66"/>
        <item m="1" x="40"/>
        <item m="1" x="36"/>
        <item m="1" x="47"/>
        <item m="1" x="62"/>
        <item m="1" x="43"/>
        <item x="4"/>
        <item m="1" x="60"/>
        <item m="1" x="56"/>
        <item m="1" x="71"/>
        <item m="1" x="67"/>
        <item m="1" x="46"/>
        <item m="1" x="37"/>
        <item m="1" x="29"/>
        <item m="1" x="32"/>
        <item m="1" x="55"/>
        <item m="1" x="50"/>
        <item m="1" x="70"/>
        <item m="1" x="45"/>
        <item m="1" x="61"/>
        <item m="1" x="30"/>
        <item m="1" x="49"/>
        <item m="1" x="34"/>
        <item m="1" x="27"/>
        <item m="1" x="51"/>
        <item x="16"/>
        <item m="1" x="31"/>
        <item m="1" x="65"/>
        <item m="1" x="53"/>
        <item m="1" x="69"/>
        <item m="1" x="42"/>
        <item m="1" x="52"/>
        <item m="1" x="39"/>
        <item m="1" x="72"/>
        <item m="1" x="38"/>
        <item m="1" x="35"/>
        <item m="1" x="58"/>
        <item m="1" x="63"/>
        <item m="1" x="59"/>
        <item m="1" x="57"/>
        <item m="1" x="64"/>
        <item m="1" x="68"/>
        <item m="1" x="44"/>
        <item h="1" x="26"/>
        <item x="0"/>
        <item x="1"/>
        <item x="2"/>
        <item x="3"/>
        <item x="5"/>
        <item x="6"/>
        <item x="7"/>
        <item x="8"/>
        <item x="9"/>
        <item x="10"/>
        <item x="11"/>
        <item x="12"/>
        <item x="13"/>
        <item x="14"/>
        <item x="15"/>
        <item x="17"/>
        <item x="18"/>
        <item x="19"/>
        <item x="20"/>
        <item x="21"/>
        <item x="22"/>
        <item x="23"/>
        <item x="24"/>
        <item x="25"/>
        <item t="default"/>
      </items>
    </pivotField>
    <pivotField showAll="0"/>
    <pivotField axis="axisRow" showAll="0">
      <items count="52">
        <item m="1" x="38"/>
        <item m="1" x="35"/>
        <item m="1" x="23"/>
        <item m="1" x="39"/>
        <item m="1" x="41"/>
        <item m="1" x="32"/>
        <item m="1" x="43"/>
        <item m="1" x="36"/>
        <item m="1" x="33"/>
        <item m="1" x="22"/>
        <item m="1" x="48"/>
        <item m="1" x="45"/>
        <item m="1" x="26"/>
        <item m="1" x="49"/>
        <item m="1" x="47"/>
        <item m="1" x="24"/>
        <item m="1" x="34"/>
        <item m="1" x="31"/>
        <item m="1" x="28"/>
        <item m="1" x="42"/>
        <item m="1" x="40"/>
        <item m="1" x="44"/>
        <item m="1" x="25"/>
        <item m="1" x="46"/>
        <item m="1" x="30"/>
        <item m="1" x="27"/>
        <item m="1" x="50"/>
        <item m="1" x="29"/>
        <item m="1" x="37"/>
        <item x="21"/>
        <item x="0"/>
        <item x="1"/>
        <item x="2"/>
        <item x="3"/>
        <item x="4"/>
        <item x="5"/>
        <item x="6"/>
        <item x="7"/>
        <item x="8"/>
        <item x="9"/>
        <item x="10"/>
        <item x="11"/>
        <item x="12"/>
        <item x="13"/>
        <item x="14"/>
        <item x="15"/>
        <item x="16"/>
        <item x="17"/>
        <item x="18"/>
        <item x="19"/>
        <item x="20"/>
        <item t="default"/>
      </items>
    </pivotField>
  </pivotFields>
  <rowFields count="2">
    <field x="2"/>
    <field x="0"/>
  </rowFields>
  <rowItems count="48">
    <i>
      <x v="30"/>
    </i>
    <i r="1">
      <x v="49"/>
    </i>
    <i>
      <x v="31"/>
    </i>
    <i r="1">
      <x v="50"/>
    </i>
    <i>
      <x v="32"/>
    </i>
    <i r="1">
      <x v="51"/>
    </i>
    <i>
      <x v="33"/>
    </i>
    <i r="1">
      <x v="52"/>
    </i>
    <i>
      <x v="34"/>
    </i>
    <i r="1">
      <x v="11"/>
    </i>
    <i>
      <x v="35"/>
    </i>
    <i r="1">
      <x v="53"/>
    </i>
    <i>
      <x v="36"/>
    </i>
    <i r="1">
      <x v="54"/>
    </i>
    <i r="1">
      <x v="59"/>
    </i>
    <i r="1">
      <x v="64"/>
    </i>
    <i>
      <x v="37"/>
    </i>
    <i r="1">
      <x v="55"/>
    </i>
    <i>
      <x v="38"/>
    </i>
    <i r="1">
      <x v="56"/>
    </i>
    <i>
      <x v="39"/>
    </i>
    <i r="1">
      <x v="57"/>
    </i>
    <i r="1">
      <x v="67"/>
    </i>
    <i r="1">
      <x v="71"/>
    </i>
    <i>
      <x v="40"/>
    </i>
    <i r="1">
      <x v="58"/>
    </i>
    <i>
      <x v="41"/>
    </i>
    <i r="1">
      <x v="60"/>
    </i>
    <i r="1">
      <x v="66"/>
    </i>
    <i>
      <x v="42"/>
    </i>
    <i r="1">
      <x v="61"/>
    </i>
    <i>
      <x v="43"/>
    </i>
    <i r="1">
      <x v="62"/>
    </i>
    <i>
      <x v="44"/>
    </i>
    <i r="1">
      <x v="63"/>
    </i>
    <i>
      <x v="45"/>
    </i>
    <i r="1">
      <x v="30"/>
    </i>
    <i>
      <x v="46"/>
    </i>
    <i r="1">
      <x v="65"/>
    </i>
    <i>
      <x v="47"/>
    </i>
    <i r="1">
      <x v="68"/>
    </i>
    <i>
      <x v="48"/>
    </i>
    <i r="1">
      <x v="69"/>
    </i>
    <i>
      <x v="49"/>
    </i>
    <i r="1">
      <x v="70"/>
    </i>
    <i>
      <x v="50"/>
    </i>
    <i r="1">
      <x v="7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A43E79-C9F1-4045-B24A-FAC9F09C2BD1}" name="PivotTable8"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32" firstHeaderRow="1" firstDataRow="2" firstDataCol="1"/>
  <pivotFields count="15">
    <pivotField axis="axisRow" showAll="0">
      <items count="74">
        <item m="1" x="41"/>
        <item m="1" x="33"/>
        <item m="1" x="54"/>
        <item m="1" x="28"/>
        <item m="1" x="48"/>
        <item m="1" x="66"/>
        <item m="1" x="40"/>
        <item m="1" x="36"/>
        <item m="1" x="47"/>
        <item m="1" x="62"/>
        <item m="1" x="43"/>
        <item x="4"/>
        <item m="1" x="60"/>
        <item m="1" x="56"/>
        <item m="1" x="71"/>
        <item m="1" x="67"/>
        <item m="1" x="46"/>
        <item m="1" x="37"/>
        <item m="1" x="29"/>
        <item m="1" x="32"/>
        <item m="1" x="55"/>
        <item m="1" x="50"/>
        <item m="1" x="70"/>
        <item m="1" x="45"/>
        <item m="1" x="61"/>
        <item m="1" x="30"/>
        <item m="1" x="49"/>
        <item m="1" x="34"/>
        <item m="1" x="27"/>
        <item m="1" x="51"/>
        <item x="16"/>
        <item m="1" x="31"/>
        <item m="1" x="65"/>
        <item m="1" x="53"/>
        <item m="1" x="69"/>
        <item m="1" x="42"/>
        <item m="1" x="52"/>
        <item m="1" x="39"/>
        <item m="1" x="72"/>
        <item m="1" x="38"/>
        <item m="1" x="35"/>
        <item m="1" x="58"/>
        <item m="1" x="63"/>
        <item m="1" x="59"/>
        <item m="1" x="57"/>
        <item m="1" x="64"/>
        <item m="1" x="68"/>
        <item m="1" x="44"/>
        <item x="0"/>
        <item x="1"/>
        <item x="2"/>
        <item x="3"/>
        <item x="5"/>
        <item x="6"/>
        <item x="7"/>
        <item x="8"/>
        <item x="9"/>
        <item x="10"/>
        <item x="11"/>
        <item x="12"/>
        <item x="13"/>
        <item x="14"/>
        <item x="15"/>
        <item x="17"/>
        <item x="18"/>
        <item x="19"/>
        <item x="20"/>
        <item x="21"/>
        <item x="22"/>
        <item x="23"/>
        <item x="24"/>
        <item x="25"/>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m="1" x="4"/>
        <item x="1"/>
        <item x="2"/>
        <item x="0"/>
        <item x="3"/>
        <item t="default"/>
      </items>
    </pivotField>
    <pivotField showAll="0"/>
  </pivotFields>
  <rowFields count="1">
    <field x="0"/>
  </rowFields>
  <rowItems count="28">
    <i>
      <x v="11"/>
    </i>
    <i>
      <x v="30"/>
    </i>
    <i>
      <x v="48"/>
    </i>
    <i>
      <x v="49"/>
    </i>
    <i>
      <x v="50"/>
    </i>
    <i>
      <x v="51"/>
    </i>
    <i>
      <x v="52"/>
    </i>
    <i>
      <x v="53"/>
    </i>
    <i>
      <x v="54"/>
    </i>
    <i>
      <x v="55"/>
    </i>
    <i>
      <x v="56"/>
    </i>
    <i>
      <x v="57"/>
    </i>
    <i>
      <x v="58"/>
    </i>
    <i>
      <x v="59"/>
    </i>
    <i>
      <x v="60"/>
    </i>
    <i>
      <x v="61"/>
    </i>
    <i>
      <x v="62"/>
    </i>
    <i>
      <x v="63"/>
    </i>
    <i>
      <x v="64"/>
    </i>
    <i>
      <x v="65"/>
    </i>
    <i>
      <x v="66"/>
    </i>
    <i>
      <x v="67"/>
    </i>
    <i>
      <x v="68"/>
    </i>
    <i>
      <x v="69"/>
    </i>
    <i>
      <x v="70"/>
    </i>
    <i>
      <x v="71"/>
    </i>
    <i>
      <x v="72"/>
    </i>
    <i t="grand">
      <x/>
    </i>
  </rowItems>
  <colFields count="1">
    <field x="13"/>
  </colFields>
  <colItems count="5">
    <i>
      <x v="1"/>
    </i>
    <i>
      <x v="2"/>
    </i>
    <i>
      <x v="3"/>
    </i>
    <i>
      <x v="4"/>
    </i>
    <i t="grand">
      <x/>
    </i>
  </colItems>
  <dataFields count="1">
    <dataField name="Count of Vote Instruction"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4DA24EA-101E-433B-8E4B-ADF6D91ED50D}" name="PivotTable5"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7" firstHeaderRow="1" firstDataRow="2" firstDataCol="1"/>
  <pivotFields count="15">
    <pivotField axis="axisRow" showAll="0">
      <items count="41">
        <item m="1" x="26"/>
        <item m="1" x="38"/>
        <item m="1" x="31"/>
        <item m="1" x="19"/>
        <item m="1" x="39"/>
        <item m="1" x="25"/>
        <item m="1" x="30"/>
        <item m="1" x="8"/>
        <item m="1" x="35"/>
        <item m="1" x="17"/>
        <item m="1" x="5"/>
        <item m="1" x="14"/>
        <item m="1" x="7"/>
        <item m="1" x="28"/>
        <item m="1" x="6"/>
        <item m="1" x="13"/>
        <item x="0"/>
        <item m="1" x="37"/>
        <item m="1" x="29"/>
        <item m="1" x="27"/>
        <item m="1" x="18"/>
        <item m="1" x="34"/>
        <item m="1" x="12"/>
        <item m="1" x="9"/>
        <item m="1" x="15"/>
        <item m="1" x="23"/>
        <item m="1" x="36"/>
        <item m="1" x="22"/>
        <item m="1" x="4"/>
        <item m="1" x="20"/>
        <item m="1" x="21"/>
        <item m="1" x="32"/>
        <item m="1" x="11"/>
        <item m="1" x="10"/>
        <item m="1" x="33"/>
        <item m="1" x="16"/>
        <item m="1" x="24"/>
        <item x="1"/>
        <item x="2"/>
        <item x="3"/>
        <item t="default"/>
      </items>
    </pivotField>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axis="axisCol" dataField="1" showAll="0">
      <items count="5">
        <item x="1"/>
        <item x="0"/>
        <item h="1" x="3"/>
        <item h="1" x="2"/>
        <item t="default"/>
      </items>
    </pivotField>
  </pivotFields>
  <rowFields count="1">
    <field x="0"/>
  </rowFields>
  <rowItems count="3">
    <i>
      <x v="16"/>
    </i>
    <i>
      <x v="38"/>
    </i>
    <i t="grand">
      <x/>
    </i>
  </rowItems>
  <colFields count="1">
    <field x="14"/>
  </colFields>
  <colItems count="3">
    <i>
      <x/>
    </i>
    <i>
      <x v="1"/>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BFA9A3-3BA7-4C80-9257-9803C02DDDC9}" name="PivotTable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N11" firstHeaderRow="1" firstDataRow="2" firstDataCol="1"/>
  <pivotFields count="15">
    <pivotField showAll="0"/>
    <pivotField showAll="0"/>
    <pivotField showAll="0"/>
    <pivotField showAll="0"/>
    <pivotField showAll="0"/>
    <pivotField showAll="0"/>
    <pivotField showAll="0"/>
    <pivotField numFmtId="3" showAll="0"/>
    <pivotField showAll="0"/>
    <pivotField showAll="0"/>
    <pivotField axis="axisRow" showAll="0">
      <items count="7">
        <item x="4"/>
        <item x="2"/>
        <item x="3"/>
        <item x="1"/>
        <item x="0"/>
        <item x="5"/>
        <item t="default"/>
      </items>
    </pivotField>
    <pivotField showAll="0"/>
    <pivotField showAll="0"/>
    <pivotField showAll="0"/>
    <pivotField axis="axisCol" dataField="1" showAll="0">
      <items count="5">
        <item x="1"/>
        <item x="0"/>
        <item h="1" x="3"/>
        <item h="1" x="2"/>
        <item t="default"/>
      </items>
    </pivotField>
  </pivotFields>
  <rowFields count="1">
    <field x="10"/>
  </rowFields>
  <rowItems count="6">
    <i>
      <x/>
    </i>
    <i>
      <x v="1"/>
    </i>
    <i>
      <x v="2"/>
    </i>
    <i>
      <x v="3"/>
    </i>
    <i>
      <x v="4"/>
    </i>
    <i t="grand">
      <x/>
    </i>
  </rowItems>
  <colFields count="1">
    <field x="14"/>
  </colFields>
  <colItems count="3">
    <i>
      <x/>
    </i>
    <i>
      <x v="1"/>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8EEB40F-C4DA-4CBF-92B9-08CE52A8EB3A}" name="PivotTable7"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G9" firstHeaderRow="1" firstDataRow="1" firstDataCol="1"/>
  <pivotFields count="3">
    <pivotField axis="axisRow" showAll="0">
      <items count="41">
        <item m="1" x="26"/>
        <item m="1" x="38"/>
        <item m="1" x="31"/>
        <item m="1" x="19"/>
        <item m="1" x="39"/>
        <item m="1" x="25"/>
        <item m="1" x="30"/>
        <item m="1" x="8"/>
        <item m="1" x="35"/>
        <item m="1" x="17"/>
        <item m="1" x="5"/>
        <item m="1" x="14"/>
        <item m="1" x="7"/>
        <item m="1" x="28"/>
        <item m="1" x="6"/>
        <item m="1" x="13"/>
        <item x="0"/>
        <item m="1" x="37"/>
        <item m="1" x="29"/>
        <item m="1" x="27"/>
        <item m="1" x="18"/>
        <item m="1" x="34"/>
        <item m="1" x="12"/>
        <item m="1" x="9"/>
        <item m="1" x="15"/>
        <item m="1" x="23"/>
        <item m="1" x="36"/>
        <item m="1" x="22"/>
        <item m="1" x="4"/>
        <item m="1" x="20"/>
        <item m="1" x="21"/>
        <item m="1" x="32"/>
        <item m="1" x="11"/>
        <item m="1" x="10"/>
        <item m="1" x="33"/>
        <item m="1" x="16"/>
        <item m="1" x="24"/>
        <item x="3"/>
        <item x="1"/>
        <item x="2"/>
        <item t="default"/>
      </items>
    </pivotField>
    <pivotField showAll="0"/>
    <pivotField axis="axisRow" showAll="0">
      <items count="27">
        <item m="1" x="11"/>
        <item m="1" x="18"/>
        <item m="1" x="8"/>
        <item m="1" x="6"/>
        <item m="1" x="23"/>
        <item m="1" x="20"/>
        <item m="1" x="15"/>
        <item m="1" x="9"/>
        <item m="1" x="24"/>
        <item m="1" x="16"/>
        <item m="1" x="5"/>
        <item m="1" x="25"/>
        <item m="1" x="22"/>
        <item m="1" x="4"/>
        <item m="1" x="13"/>
        <item m="1" x="7"/>
        <item m="1" x="19"/>
        <item m="1" x="14"/>
        <item m="1" x="17"/>
        <item m="1" x="21"/>
        <item m="1" x="12"/>
        <item m="1" x="10"/>
        <item h="1" x="3"/>
        <item x="0"/>
        <item h="1" x="1"/>
        <item x="2"/>
        <item t="default"/>
      </items>
    </pivotField>
  </pivotFields>
  <rowFields count="2">
    <field x="2"/>
    <field x="0"/>
  </rowFields>
  <rowItems count="5">
    <i>
      <x v="23"/>
    </i>
    <i r="1">
      <x v="16"/>
    </i>
    <i>
      <x v="25"/>
    </i>
    <i r="1">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9BE85B9-2051-455D-84EF-1B0620CD0E46}" name="PivotTabl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P11" firstHeaderRow="1" firstDataRow="2" firstDataCol="1"/>
  <pivotFields count="3">
    <pivotField axis="axisRow" showAll="0">
      <items count="8">
        <item x="3"/>
        <item x="0"/>
        <item x="2"/>
        <item x="1"/>
        <item m="1" x="6"/>
        <item x="5"/>
        <item x="4"/>
        <item t="default"/>
      </items>
    </pivotField>
    <pivotField showAll="0"/>
    <pivotField axis="axisCol" dataField="1" showAll="0">
      <items count="7">
        <item x="0"/>
        <item x="1"/>
        <item h="1" x="2"/>
        <item x="3"/>
        <item x="5"/>
        <item h="1" x="4"/>
        <item t="default"/>
      </items>
    </pivotField>
  </pivotFields>
  <rowFields count="1">
    <field x="0"/>
  </rowFields>
  <rowItems count="6">
    <i>
      <x/>
    </i>
    <i>
      <x v="1"/>
    </i>
    <i>
      <x v="2"/>
    </i>
    <i>
      <x v="3"/>
    </i>
    <i>
      <x v="6"/>
    </i>
    <i t="grand">
      <x/>
    </i>
  </rowItems>
  <colFields count="1">
    <field x="2"/>
  </colFields>
  <colItems count="5">
    <i>
      <x/>
    </i>
    <i>
      <x v="1"/>
    </i>
    <i>
      <x v="3"/>
    </i>
    <i>
      <x v="4"/>
    </i>
    <i t="grand">
      <x/>
    </i>
  </colItems>
  <dataFields count="1">
    <dataField name="Count of Vote Instruction" fld="2" subtotal="count" baseField="0" baseItem="0" numFmtId="164"/>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EE3D44-D3A6-4C19-A3DA-03C673C22FB2}" name="PivotTable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4:H693" firstHeaderRow="1" firstDataRow="1" firstDataCol="1"/>
  <pivotFields count="7">
    <pivotField axis="axisRow" showAll="0">
      <items count="2924">
        <item m="1" x="2336"/>
        <item m="1" x="2579"/>
        <item m="1" x="2489"/>
        <item m="1" x="1796"/>
        <item m="1" x="2025"/>
        <item m="1" x="826"/>
        <item x="292"/>
        <item m="1" x="1562"/>
        <item x="522"/>
        <item m="1" x="2610"/>
        <item m="1" x="2343"/>
        <item m="1" x="2091"/>
        <item x="514"/>
        <item m="1" x="882"/>
        <item x="535"/>
        <item m="1" x="2639"/>
        <item m="1" x="2896"/>
        <item m="1" x="2725"/>
        <item m="1" x="2516"/>
        <item x="0"/>
        <item m="1" x="2711"/>
        <item m="1" x="2242"/>
        <item m="1" x="1818"/>
        <item m="1" x="2255"/>
        <item m="1" x="903"/>
        <item m="1" x="1916"/>
        <item m="1" x="1222"/>
        <item m="1" x="1328"/>
        <item x="132"/>
        <item x="148"/>
        <item x="150"/>
        <item m="1" x="2645"/>
        <item m="1" x="2077"/>
        <item m="1" x="1697"/>
        <item m="1" x="1161"/>
        <item m="1" x="2616"/>
        <item m="1" x="2638"/>
        <item m="1" x="1053"/>
        <item x="345"/>
        <item m="1" x="2515"/>
        <item m="1" x="1140"/>
        <item m="1" x="832"/>
        <item x="464"/>
        <item m="1" x="720"/>
        <item m="1" x="936"/>
        <item m="1" x="2355"/>
        <item m="1" x="887"/>
        <item m="1" x="1084"/>
        <item m="1" x="1266"/>
        <item m="1" x="1797"/>
        <item m="1" x="593"/>
        <item m="1" x="2074"/>
        <item m="1" x="668"/>
        <item m="1" x="2688"/>
        <item m="1" x="1626"/>
        <item m="1" x="2534"/>
        <item m="1" x="2289"/>
        <item m="1" x="2606"/>
        <item m="1" x="1302"/>
        <item m="1" x="2624"/>
        <item m="1" x="1824"/>
        <item m="1" x="900"/>
        <item m="1" x="2286"/>
        <item x="491"/>
        <item m="1" x="1727"/>
        <item m="1" x="913"/>
        <item m="1" x="632"/>
        <item m="1" x="2062"/>
        <item m="1" x="2234"/>
        <item m="1" x="1812"/>
        <item m="1" x="1767"/>
        <item m="1" x="2913"/>
        <item m="1" x="2065"/>
        <item x="417"/>
        <item m="1" x="1599"/>
        <item m="1" x="1087"/>
        <item m="1" x="586"/>
        <item m="1" x="1970"/>
        <item m="1" x="1968"/>
        <item m="1" x="2502"/>
        <item m="1" x="2142"/>
        <item m="1" x="2096"/>
        <item m="1" x="1580"/>
        <item m="1" x="1915"/>
        <item m="1" x="2484"/>
        <item m="1" x="1846"/>
        <item m="1" x="1636"/>
        <item m="1" x="2061"/>
        <item m="1" x="1169"/>
        <item m="1" x="1237"/>
        <item m="1" x="1949"/>
        <item m="1" x="1208"/>
        <item m="1" x="1327"/>
        <item m="1" x="1141"/>
        <item m="1" x="1129"/>
        <item m="1" x="1175"/>
        <item m="1" x="2283"/>
        <item m="1" x="2152"/>
        <item m="1" x="2140"/>
        <item m="1" x="1756"/>
        <item m="1" x="604"/>
        <item m="1" x="1557"/>
        <item m="1" x="1679"/>
        <item m="1" x="2007"/>
        <item m="1" x="2250"/>
        <item m="1" x="980"/>
        <item m="1" x="2100"/>
        <item x="536"/>
        <item m="1" x="958"/>
        <item m="1" x="2195"/>
        <item m="1" x="1404"/>
        <item x="1"/>
        <item m="1" x="2458"/>
        <item m="1" x="711"/>
        <item m="1" x="582"/>
        <item m="1" x="1145"/>
        <item m="1" x="2019"/>
        <item m="1" x="1716"/>
        <item x="202"/>
        <item m="1" x="2574"/>
        <item m="1" x="1537"/>
        <item m="1" x="2046"/>
        <item m="1" x="1775"/>
        <item m="1" x="1855"/>
        <item m="1" x="1678"/>
        <item m="1" x="906"/>
        <item m="1" x="1373"/>
        <item m="1" x="1396"/>
        <item m="1" x="2789"/>
        <item m="1" x="2522"/>
        <item m="1" x="1234"/>
        <item m="1" x="2333"/>
        <item m="1" x="1960"/>
        <item m="1" x="2533"/>
        <item m="1" x="1981"/>
        <item m="1" x="1969"/>
        <item m="1" x="601"/>
        <item m="1" x="663"/>
        <item m="1" x="1688"/>
        <item m="1" x="1501"/>
        <item m="1" x="825"/>
        <item x="87"/>
        <item m="1" x="1602"/>
        <item m="1" x="972"/>
        <item m="1" x="2476"/>
        <item m="1" x="1294"/>
        <item m="1" x="563"/>
        <item x="56"/>
        <item m="1" x="2772"/>
        <item m="1" x="659"/>
        <item m="1" x="2605"/>
        <item m="1" x="1655"/>
        <item m="1" x="577"/>
        <item m="1" x="2718"/>
        <item m="1" x="760"/>
        <item m="1" x="1648"/>
        <item m="1" x="793"/>
        <item m="1" x="1193"/>
        <item m="1" x="1337"/>
        <item m="1" x="2198"/>
        <item m="1" x="848"/>
        <item m="1" x="1229"/>
        <item m="1" x="2183"/>
        <item m="1" x="833"/>
        <item m="1" x="1040"/>
        <item m="1" x="1212"/>
        <item m="1" x="2218"/>
        <item m="1" x="1099"/>
        <item m="1" x="2648"/>
        <item m="1" x="567"/>
        <item m="1" x="2454"/>
        <item m="1" x="2130"/>
        <item m="1" x="1351"/>
        <item m="1" x="2415"/>
        <item m="1" x="984"/>
        <item x="428"/>
        <item m="1" x="2634"/>
        <item m="1" x="1375"/>
        <item m="1" x="926"/>
        <item m="1" x="2105"/>
        <item m="1" x="609"/>
        <item m="1" x="1391"/>
        <item m="1" x="2144"/>
        <item m="1" x="997"/>
        <item x="14"/>
        <item x="436"/>
        <item m="1" x="1505"/>
        <item m="1" x="2400"/>
        <item x="179"/>
        <item m="1" x="2009"/>
        <item m="1" x="1296"/>
        <item m="1" x="990"/>
        <item m="1" x="986"/>
        <item m="1" x="2139"/>
        <item m="1" x="1332"/>
        <item m="1" x="752"/>
        <item m="1" x="2058"/>
        <item m="1" x="2765"/>
        <item m="1" x="2178"/>
        <item m="1" x="1016"/>
        <item m="1" x="2108"/>
        <item m="1" x="1592"/>
        <item m="1" x="1835"/>
        <item m="1" x="2318"/>
        <item x="360"/>
        <item m="1" x="2392"/>
        <item m="1" x="1503"/>
        <item m="1" x="2222"/>
        <item x="405"/>
        <item m="1" x="1519"/>
        <item m="1" x="1605"/>
        <item m="1" x="870"/>
        <item m="1" x="657"/>
        <item m="1" x="1955"/>
        <item x="302"/>
        <item m="1" x="1689"/>
        <item m="1" x="557"/>
        <item m="1" x="1847"/>
        <item m="1" x="1733"/>
        <item m="1" x="2797"/>
        <item m="1" x="2309"/>
        <item m="1" x="2362"/>
        <item m="1" x="1136"/>
        <item x="89"/>
        <item x="466"/>
        <item m="1" x="2691"/>
        <item m="1" x="932"/>
        <item m="1" x="2680"/>
        <item m="1" x="1013"/>
        <item m="1" x="1121"/>
        <item m="1" x="2754"/>
        <item m="1" x="2728"/>
        <item m="1" x="1196"/>
        <item x="180"/>
        <item m="1" x="2384"/>
        <item m="1" x="1265"/>
        <item m="1" x="2490"/>
        <item m="1" x="2370"/>
        <item m="1" x="2237"/>
        <item m="1" x="686"/>
        <item m="1" x="1139"/>
        <item m="1" x="1927"/>
        <item x="161"/>
        <item x="162"/>
        <item m="1" x="1852"/>
        <item m="1" x="790"/>
        <item m="1" x="854"/>
        <item m="1" x="1910"/>
        <item m="1" x="1491"/>
        <item x="294"/>
        <item m="1" x="1419"/>
        <item m="1" x="971"/>
        <item m="1" x="2745"/>
        <item m="1" x="2339"/>
        <item m="1" x="1096"/>
        <item m="1" x="2540"/>
        <item m="1" x="949"/>
        <item m="1" x="714"/>
        <item x="90"/>
        <item m="1" x="2236"/>
        <item x="327"/>
        <item m="1" x="2156"/>
        <item m="1" x="1913"/>
        <item m="1" x="2902"/>
        <item m="1" x="1651"/>
        <item m="1" x="1558"/>
        <item x="445"/>
        <item m="1" x="2500"/>
        <item m="1" x="1953"/>
        <item m="1" x="1786"/>
        <item m="1" x="1942"/>
        <item m="1" x="561"/>
        <item m="1" x="2006"/>
        <item m="1" x="1030"/>
        <item m="1" x="1886"/>
        <item x="271"/>
        <item m="1" x="2788"/>
        <item m="1" x="2917"/>
        <item m="1" x="1735"/>
        <item m="1" x="732"/>
        <item m="1" x="2600"/>
        <item m="1" x="1311"/>
        <item m="1" x="2208"/>
        <item m="1" x="2576"/>
        <item m="1" x="2445"/>
        <item m="1" x="661"/>
        <item m="1" x="2013"/>
        <item m="1" x="1190"/>
        <item m="1" x="2342"/>
        <item m="1" x="1549"/>
        <item m="1" x="968"/>
        <item x="313"/>
        <item x="24"/>
        <item m="1" x="2620"/>
        <item m="1" x="2228"/>
        <item m="1" x="985"/>
        <item x="515"/>
        <item m="1" x="929"/>
        <item m="1" x="1346"/>
        <item m="1" x="2012"/>
        <item m="1" x="1058"/>
        <item m="1" x="1601"/>
        <item m="1" x="1831"/>
        <item m="1" x="1946"/>
        <item m="1" x="2827"/>
        <item m="1" x="842"/>
        <item m="1" x="1430"/>
        <item m="1" x="761"/>
        <item x="454"/>
        <item x="537"/>
        <item x="361"/>
        <item m="1" x="2215"/>
        <item m="1" x="1422"/>
        <item m="1" x="1078"/>
        <item m="1" x="912"/>
        <item m="1" x="2900"/>
        <item m="1" x="1660"/>
        <item m="1" x="928"/>
        <item m="1" x="1458"/>
        <item m="1" x="2176"/>
        <item m="1" x="1270"/>
        <item m="1" x="2210"/>
        <item m="1" x="925"/>
        <item x="494"/>
        <item m="1" x="709"/>
        <item m="1" x="1153"/>
        <item m="1" x="765"/>
        <item m="1" x="2874"/>
        <item m="1" x="1490"/>
        <item m="1" x="2106"/>
        <item m="1" x="2716"/>
        <item m="1" x="1474"/>
        <item x="467"/>
        <item m="1" x="1743"/>
        <item m="1" x="1312"/>
        <item m="1" x="1965"/>
        <item m="1" x="2497"/>
        <item m="1" x="2263"/>
        <item m="1" x="2360"/>
        <item x="195"/>
        <item m="1" x="817"/>
        <item m="1" x="2252"/>
        <item m="1" x="814"/>
        <item m="1" x="712"/>
        <item x="153"/>
        <item m="1" x="2719"/>
        <item m="1" x="1583"/>
        <item m="1" x="1932"/>
        <item m="1" x="1022"/>
        <item m="1" x="2285"/>
        <item m="1" x="2348"/>
        <item m="1" x="646"/>
        <item m="1" x="1734"/>
        <item m="1" x="799"/>
        <item m="1" x="1163"/>
        <item m="1" x="2406"/>
        <item m="1" x="2612"/>
        <item m="1" x="1690"/>
        <item m="1" x="2382"/>
        <item m="1" x="2771"/>
        <item m="1" x="2651"/>
        <item m="1" x="2423"/>
        <item m="1" x="2124"/>
        <item m="1" x="1150"/>
        <item m="1" x="1830"/>
        <item m="1" x="1978"/>
        <item m="1" x="1576"/>
        <item m="1" x="1871"/>
        <item m="1" x="893"/>
        <item m="1" x="1815"/>
        <item m="1" x="1740"/>
        <item m="1" x="823"/>
        <item m="1" x="1240"/>
        <item m="1" x="618"/>
        <item m="1" x="671"/>
        <item m="1" x="2488"/>
        <item m="1" x="1192"/>
        <item m="1" x="961"/>
        <item m="1" x="1187"/>
        <item m="1" x="614"/>
        <item m="1" x="2861"/>
        <item m="1" x="1124"/>
        <item m="1" x="1542"/>
        <item m="1" x="2051"/>
        <item m="1" x="1507"/>
        <item m="1" x="2498"/>
        <item m="1" x="2268"/>
        <item m="1" x="1826"/>
        <item m="1" x="734"/>
        <item m="1" x="2001"/>
        <item m="1" x="2184"/>
        <item m="1" x="1091"/>
        <item m="1" x="1667"/>
        <item m="1" x="1010"/>
        <item m="1" x="1579"/>
        <item m="1" x="1038"/>
        <item m="1" x="2510"/>
        <item m="1" x="1146"/>
        <item m="1" x="1457"/>
        <item m="1" x="1654"/>
        <item m="1" x="1827"/>
        <item m="1" x="1516"/>
        <item m="1" x="2845"/>
        <item m="1" x="2495"/>
        <item m="1" x="1661"/>
        <item m="1" x="2455"/>
        <item m="1" x="1514"/>
        <item m="1" x="2344"/>
        <item m="1" x="853"/>
        <item m="1" x="1097"/>
        <item m="1" x="1464"/>
        <item m="1" x="2586"/>
        <item m="1" x="1842"/>
        <item m="1" x="1384"/>
        <item m="1" x="2407"/>
        <item m="1" x="1976"/>
        <item m="1" x="2684"/>
        <item m="1" x="1059"/>
        <item m="1" x="2014"/>
        <item m="1" x="2213"/>
        <item x="516"/>
        <item x="362"/>
        <item m="1" x="1527"/>
        <item m="1" x="2447"/>
        <item m="1" x="1101"/>
        <item m="1" x="999"/>
        <item m="1" x="1726"/>
        <item m="1" x="1983"/>
        <item m="1" x="998"/>
        <item m="1" x="1512"/>
        <item m="1" x="1612"/>
        <item m="1" x="2219"/>
        <item m="1" x="763"/>
        <item x="455"/>
        <item m="1" x="2696"/>
        <item m="1" x="1064"/>
        <item x="125"/>
        <item x="478"/>
        <item m="1" x="2664"/>
        <item m="1" x="2869"/>
        <item m="1" x="1731"/>
        <item m="1" x="713"/>
        <item m="1" x="2744"/>
        <item m="1" x="2814"/>
        <item m="1" x="2248"/>
        <item m="1" x="838"/>
        <item m="1" x="2537"/>
        <item m="1" x="687"/>
        <item m="1" x="1939"/>
        <item x="126"/>
        <item m="1" x="1642"/>
        <item x="328"/>
        <item m="1" x="2482"/>
        <item m="1" x="1244"/>
        <item m="1" x="2041"/>
        <item m="1" x="1524"/>
        <item x="281"/>
        <item m="1" x="2451"/>
        <item m="1" x="2122"/>
        <item m="1" x="1523"/>
        <item x="524"/>
        <item m="1" x="2443"/>
        <item m="1" x="1575"/>
        <item x="282"/>
        <item m="1" x="1540"/>
        <item m="1" x="692"/>
        <item m="1" x="751"/>
        <item m="1" x="2824"/>
        <item x="517"/>
        <item m="1" x="1714"/>
        <item x="495"/>
        <item m="1" x="2889"/>
        <item m="1" x="2002"/>
        <item m="1" x="2442"/>
        <item m="1" x="2404"/>
        <item m="1" x="701"/>
        <item m="1" x="2876"/>
        <item m="1" x="2706"/>
        <item m="1" x="1971"/>
        <item m="1" x="1469"/>
        <item m="1" x="2687"/>
        <item m="1" x="2078"/>
        <item m="1" x="1683"/>
        <item m="1" x="2016"/>
        <item m="1" x="1348"/>
        <item x="284"/>
        <item x="70"/>
        <item x="303"/>
        <item m="1" x="1455"/>
        <item m="1" x="740"/>
        <item m="1" x="1227"/>
        <item m="1" x="1556"/>
        <item x="314"/>
        <item m="1" x="2121"/>
        <item x="363"/>
        <item m="1" x="1461"/>
        <item m="1" x="1290"/>
        <item m="1" x="2879"/>
        <item m="1" x="2371"/>
        <item m="1" x="2135"/>
        <item m="1" x="2332"/>
        <item x="504"/>
        <item m="1" x="703"/>
        <item x="98"/>
        <item m="1" x="1239"/>
        <item m="1" x="1769"/>
        <item m="1" x="982"/>
        <item m="1" x="2119"/>
        <item x="256"/>
        <item m="1" x="748"/>
        <item x="315"/>
        <item x="249"/>
        <item m="1" x="1342"/>
        <item m="1" x="940"/>
        <item m="1" x="2526"/>
        <item m="1" x="1168"/>
        <item x="91"/>
        <item m="1" x="1959"/>
        <item x="39"/>
        <item m="1" x="830"/>
        <item m="1" x="1952"/>
        <item m="1" x="1672"/>
        <item x="57"/>
        <item x="136"/>
        <item x="479"/>
        <item m="1" x="820"/>
        <item m="1" x="1489"/>
        <item m="1" x="1751"/>
        <item m="1" x="560"/>
        <item m="1" x="2290"/>
        <item m="1" x="2136"/>
        <item m="1" x="1041"/>
        <item m="1" x="2524"/>
        <item m="1" x="927"/>
        <item m="1" x="1704"/>
        <item m="1" x="1262"/>
        <item m="1" x="993"/>
        <item m="1" x="643"/>
        <item m="1" x="605"/>
        <item m="1" x="1975"/>
        <item m="1" x="1223"/>
        <item m="1" x="1333"/>
        <item m="1" x="1504"/>
        <item m="1" x="1525"/>
        <item m="1" x="1077"/>
        <item m="1" x="2672"/>
        <item m="1" x="2164"/>
        <item m="1" x="2403"/>
        <item m="1" x="1381"/>
        <item m="1" x="623"/>
        <item m="1" x="719"/>
        <item m="1" x="1701"/>
        <item m="1" x="1502"/>
        <item m="1" x="2084"/>
        <item m="1" x="901"/>
        <item m="1" x="673"/>
        <item m="1" x="644"/>
        <item m="1" x="777"/>
        <item m="1" x="595"/>
        <item m="1" x="960"/>
        <item m="1" x="2618"/>
        <item m="1" x="1009"/>
        <item m="1" x="1225"/>
        <item x="380"/>
        <item m="1" x="2678"/>
        <item m="1" x="2714"/>
        <item m="1" x="1452"/>
        <item x="316"/>
        <item m="1" x="1205"/>
        <item m="1" x="684"/>
        <item m="1" x="788"/>
        <item m="1" x="1590"/>
        <item m="1" x="1442"/>
        <item m="1" x="977"/>
        <item m="1" x="869"/>
        <item m="1" x="695"/>
        <item m="1" x="1866"/>
        <item m="1" x="677"/>
        <item m="1" x="742"/>
        <item m="1" x="2441"/>
        <item m="1" x="2858"/>
        <item m="1" x="1851"/>
        <item m="1" x="1479"/>
        <item m="1" x="898"/>
        <item m="1" x="2846"/>
        <item m="1" x="634"/>
        <item m="1" x="1032"/>
        <item x="410"/>
        <item m="1" x="1619"/>
        <item m="1" x="1875"/>
        <item m="1" x="1398"/>
        <item m="1" x="642"/>
        <item m="1" x="1922"/>
        <item m="1" x="1271"/>
        <item m="1" x="681"/>
        <item m="1" x="1493"/>
        <item m="1" x="556"/>
        <item m="1" x="1024"/>
        <item m="1" x="631"/>
        <item m="1" x="1748"/>
        <item m="1" x="1859"/>
        <item m="1" x="2463"/>
        <item m="1" x="2746"/>
        <item m="1" x="784"/>
        <item m="1" x="1308"/>
        <item m="1" x="1118"/>
        <item m="1" x="2727"/>
        <item m="1" x="1117"/>
        <item m="1" x="1435"/>
        <item m="1" x="2581"/>
        <item m="1" x="1568"/>
        <item m="1" x="704"/>
        <item m="1" x="2426"/>
        <item m="1" x="776"/>
        <item m="1" x="2431"/>
        <item m="1" x="1105"/>
        <item m="1" x="638"/>
        <item m="1" x="801"/>
        <item m="1" x="625"/>
        <item m="1" x="1259"/>
        <item m="1" x="1614"/>
        <item m="1" x="1269"/>
        <item x="407"/>
        <item x="40"/>
        <item m="1" x="1616"/>
        <item m="1" x="2288"/>
        <item m="1" x="1617"/>
        <item m="1" x="587"/>
        <item m="1" x="806"/>
        <item m="1" x="1548"/>
        <item m="1" x="2630"/>
        <item m="1" x="1595"/>
        <item m="1" x="1287"/>
        <item m="1" x="670"/>
        <item m="1" x="1713"/>
        <item m="1" x="2729"/>
        <item m="1" x="2849"/>
        <item m="1" x="2086"/>
        <item m="1" x="1154"/>
        <item m="1" x="2247"/>
        <item m="1" x="779"/>
        <item m="1" x="1315"/>
        <item m="1" x="2880"/>
        <item m="1" x="2705"/>
        <item m="1" x="2328"/>
        <item m="1" x="1216"/>
        <item m="1" x="1821"/>
        <item m="1" x="1095"/>
        <item m="1" x="1128"/>
        <item m="1" x="1550"/>
        <item m="1" x="655"/>
        <item m="1" x="1428"/>
        <item m="1" x="2358"/>
        <item m="1" x="726"/>
        <item m="1" x="1565"/>
        <item x="381"/>
        <item m="1" x="1991"/>
        <item m="1" x="1028"/>
        <item x="197"/>
        <item m="1" x="1822"/>
        <item m="1" x="1561"/>
        <item m="1" x="1639"/>
        <item m="1" x="2071"/>
        <item m="1" x="1770"/>
        <item m="1" x="885"/>
        <item m="1" x="1577"/>
        <item m="1" x="2145"/>
        <item m="1" x="805"/>
        <item m="1" x="2577"/>
        <item m="1" x="1232"/>
        <item m="1" x="2206"/>
        <item m="1" x="1279"/>
        <item m="1" x="1416"/>
        <item m="1" x="1621"/>
        <item m="1" x="1570"/>
        <item m="1" x="2675"/>
        <item m="1" x="2518"/>
        <item m="1" x="2631"/>
        <item m="1" x="1896"/>
        <item m="1" x="1541"/>
        <item m="1" x="2284"/>
        <item m="1" x="1100"/>
        <item m="1" x="1687"/>
        <item m="1" x="1365"/>
        <item m="1" x="1904"/>
        <item m="1" x="831"/>
        <item m="1" x="2446"/>
        <item m="1" x="665"/>
        <item m="1" x="1664"/>
        <item m="1" x="1739"/>
        <item m="1" x="2773"/>
        <item m="1" x="1002"/>
        <item m="1" x="1635"/>
        <item m="1" x="1926"/>
        <item m="1" x="1138"/>
        <item m="1" x="1909"/>
        <item x="127"/>
        <item m="1" x="1854"/>
        <item m="1" x="2621"/>
        <item m="1" x="1931"/>
        <item m="1" x="1176"/>
        <item m="1" x="2294"/>
        <item m="1" x="1721"/>
        <item x="538"/>
        <item m="1" x="624"/>
        <item m="1" x="1133"/>
        <item m="1" x="2674"/>
        <item m="1" x="2713"/>
        <item m="1" x="1838"/>
        <item m="1" x="1543"/>
        <item m="1" x="1692"/>
        <item m="1" x="1802"/>
        <item m="1" x="1850"/>
        <item m="1" x="2769"/>
        <item m="1" x="2159"/>
        <item x="394"/>
        <item m="1" x="956"/>
        <item x="527"/>
        <item m="1" x="2022"/>
        <item m="1" x="1936"/>
        <item m="1" x="2774"/>
        <item m="1" x="2811"/>
        <item m="1" x="1112"/>
        <item m="1" x="2411"/>
        <item m="1" x="2079"/>
        <item m="1" x="1109"/>
        <item m="1" x="1800"/>
        <item m="1" x="2661"/>
        <item m="1" x="1611"/>
        <item m="1" x="1669"/>
        <item m="1" x="888"/>
        <item m="1" x="2057"/>
        <item m="1" x="1264"/>
        <item m="1" x="2179"/>
        <item m="1" x="2024"/>
        <item m="1" x="794"/>
        <item m="1" x="1917"/>
        <item m="1" x="1144"/>
        <item m="1" x="1352"/>
        <item m="1" x="1477"/>
        <item m="1" x="1378"/>
        <item m="1" x="2531"/>
        <item m="1" x="774"/>
        <item m="1" x="2151"/>
        <item m="1" x="983"/>
        <item m="1" x="964"/>
        <item m="1" x="796"/>
        <item m="1" x="1990"/>
        <item m="1" x="1666"/>
        <item m="1" x="905"/>
        <item m="1" x="2839"/>
        <item m="1" x="1998"/>
        <item m="1" x="1925"/>
        <item m="1" x="787"/>
        <item x="437"/>
        <item m="1" x="1295"/>
        <item m="1" x="2590"/>
        <item m="1" x="2666"/>
        <item m="1" x="2408"/>
        <item m="1" x="598"/>
        <item m="1" x="2835"/>
        <item m="1" x="2704"/>
        <item m="1" x="1241"/>
        <item m="1" x="1608"/>
        <item m="1" x="584"/>
        <item m="1" x="1062"/>
        <item m="1" x="1480"/>
        <item m="1" x="2660"/>
        <item m="1" x="1862"/>
        <item m="1" x="1051"/>
        <item m="1" x="2740"/>
        <item m="1" x="2509"/>
        <item m="1" x="2104"/>
        <item m="1" x="589"/>
        <item m="1" x="896"/>
        <item m="1" x="571"/>
        <item m="1" x="1347"/>
        <item m="1" x="1220"/>
        <item m="1" x="1092"/>
        <item m="1" x="669"/>
        <item m="1" x="2161"/>
        <item m="1" x="867"/>
        <item m="1" x="1387"/>
        <item m="1" x="1810"/>
        <item m="1" x="965"/>
        <item m="1" x="1788"/>
        <item m="1" x="2214"/>
        <item m="1" x="2604"/>
        <item m="1" x="1836"/>
        <item m="1" x="875"/>
        <item m="1" x="1670"/>
        <item m="1" x="1710"/>
        <item m="1" x="1319"/>
        <item m="1" x="2758"/>
        <item m="1" x="800"/>
        <item m="1" x="2361"/>
        <item m="1" x="2783"/>
        <item m="1" x="733"/>
        <item m="1" x="2034"/>
        <item m="1" x="746"/>
        <item m="1" x="1210"/>
        <item x="220"/>
        <item x="191"/>
        <item m="1" x="2764"/>
        <item m="1" x="1656"/>
        <item m="1" x="1025"/>
        <item m="1" x="1658"/>
        <item m="1" x="2694"/>
        <item m="1" x="829"/>
        <item m="1" x="2401"/>
        <item m="1" x="2795"/>
        <item m="1" x="2857"/>
        <item m="1" x="754"/>
        <item m="1" x="1908"/>
        <item m="1" x="2075"/>
        <item m="1" x="878"/>
        <item m="1" x="812"/>
        <item m="1" x="2008"/>
        <item m="1" x="1554"/>
        <item m="1" x="2459"/>
        <item m="1" x="1483"/>
        <item m="1" x="955"/>
        <item m="1" x="1563"/>
        <item m="1" x="1935"/>
        <item m="1" x="1620"/>
        <item m="1" x="1618"/>
        <item m="1" x="1170"/>
        <item m="1" x="757"/>
        <item m="1" x="2843"/>
        <item m="1" x="1749"/>
        <item m="1" x="2614"/>
        <item m="1" x="2703"/>
        <item m="1" x="1253"/>
        <item m="1" x="1179"/>
        <item m="1" x="2186"/>
        <item m="1" x="1628"/>
        <item m="1" x="1584"/>
        <item m="1" x="2761"/>
        <item m="1" x="1813"/>
        <item m="1" x="2279"/>
        <item m="1" x="2275"/>
        <item m="1" x="2235"/>
        <item m="1" x="1933"/>
        <item m="1" x="2741"/>
        <item x="510"/>
        <item m="1" x="1521"/>
        <item m="1" x="1462"/>
        <item m="1" x="1392"/>
        <item m="1" x="891"/>
        <item m="1" x="2146"/>
        <item m="1" x="1314"/>
        <item m="1" x="1470"/>
        <item m="1" x="633"/>
        <item m="1" x="1420"/>
        <item m="1" x="2175"/>
        <item x="267"/>
        <item x="184"/>
        <item m="1" x="1019"/>
        <item m="1" x="2047"/>
        <item m="1" x="1080"/>
        <item m="1" x="987"/>
        <item m="1" x="1086"/>
        <item m="1" x="970"/>
        <item m="1" x="2569"/>
        <item m="1" x="1248"/>
        <item m="1" x="1622"/>
        <item m="1" x="1072"/>
        <item m="1" x="1439"/>
        <item m="1" x="840"/>
        <item m="1" x="1299"/>
        <item m="1" x="2120"/>
        <item m="1" x="2307"/>
        <item m="1" x="1313"/>
        <item m="1" x="2542"/>
        <item m="1" x="2596"/>
        <item x="30"/>
        <item m="1" x="2420"/>
        <item x="430"/>
        <item m="1" x="2185"/>
        <item m="1" x="578"/>
        <item m="1" x="2320"/>
        <item m="1" x="2327"/>
        <item m="1" x="572"/>
        <item m="1" x="2239"/>
        <item m="1" x="1533"/>
        <item m="1" x="1297"/>
        <item m="1" x="2910"/>
        <item m="1" x="2854"/>
        <item m="1" x="1171"/>
        <item m="1" x="1426"/>
        <item m="1" x="1134"/>
        <item m="1" x="941"/>
        <item m="1" x="1882"/>
        <item m="1" x="694"/>
        <item m="1" x="2592"/>
        <item m="1" x="2475"/>
        <item m="1" x="1508"/>
        <item x="350"/>
        <item m="1" x="1700"/>
        <item m="1" x="2855"/>
        <item m="1" x="1292"/>
        <item m="1" x="2549"/>
        <item m="1" x="2699"/>
        <item x="332"/>
        <item m="1" x="679"/>
        <item m="1" x="795"/>
        <item m="1" x="2098"/>
        <item m="1" x="2301"/>
        <item m="1" x="2310"/>
        <item m="1" x="2551"/>
        <item m="1" x="2037"/>
        <item m="1" x="2822"/>
        <item m="1" x="1481"/>
        <item m="1" x="2807"/>
        <item x="382"/>
        <item m="1" x="2615"/>
        <item m="1" x="2011"/>
        <item m="1" x="1937"/>
        <item m="1" x="2216"/>
        <item m="1" x="2635"/>
        <item m="1" x="1386"/>
        <item m="1" x="1402"/>
        <item m="1" x="1061"/>
        <item m="1" x="1363"/>
        <item m="1" x="2717"/>
        <item m="1" x="2637"/>
        <item m="1" x="849"/>
        <item m="1" x="1530"/>
        <item m="1" x="2321"/>
        <item m="1" x="2480"/>
        <item m="1" x="2777"/>
        <item m="1" x="1892"/>
        <item m="1" x="2376"/>
        <item m="1" x="2877"/>
        <item m="1" x="552"/>
        <item m="1" x="1843"/>
        <item m="1" x="1698"/>
        <item x="114"/>
        <item m="1" x="1209"/>
        <item m="1" x="2642"/>
        <item m="1" x="562"/>
        <item x="62"/>
        <item m="1" x="1829"/>
        <item x="138"/>
        <item m="1" x="2465"/>
        <item m="1" x="2413"/>
        <item x="519"/>
        <item m="1" x="2919"/>
        <item m="1" x="1211"/>
        <item m="1" x="1719"/>
        <item m="1" x="1362"/>
        <item m="1" x="2462"/>
        <item m="1" x="773"/>
        <item m="1" x="1147"/>
        <item m="1" x="2491"/>
        <item x="198"/>
        <item x="139"/>
        <item m="1" x="1177"/>
        <item m="1" x="693"/>
        <item m="1" x="895"/>
        <item m="1" x="2823"/>
        <item m="1" x="2273"/>
        <item m="1" x="1441"/>
        <item m="1" x="1676"/>
        <item m="1" x="803"/>
        <item m="1" x="2494"/>
        <item m="1" x="1929"/>
        <item m="1" x="1594"/>
        <item m="1" x="710"/>
        <item m="1" x="2895"/>
        <item m="1" x="1997"/>
        <item m="1" x="1566"/>
        <item m="1" x="1079"/>
        <item m="1" x="1515"/>
        <item m="1" x="1511"/>
        <item m="1" x="1165"/>
        <item m="1" x="2150"/>
        <item m="1" x="2110"/>
        <item m="1" x="2587"/>
        <item m="1" x="852"/>
        <item m="1" x="1349"/>
        <item m="1" x="1081"/>
        <item m="1" x="1126"/>
        <item m="1" x="1094"/>
        <item m="1" x="1199"/>
        <item m="1" x="1520"/>
        <item m="1" x="1881"/>
        <item m="1" x="1973"/>
        <item m="1" x="2257"/>
        <item x="480"/>
        <item x="288"/>
        <item m="1" x="1950"/>
        <item m="1" x="2474"/>
        <item x="289"/>
        <item m="1" x="630"/>
        <item x="481"/>
        <item x="41"/>
        <item m="1" x="2177"/>
        <item m="1" x="2325"/>
        <item m="1" x="945"/>
        <item x="31"/>
        <item m="1" x="1764"/>
        <item m="1" x="1551"/>
        <item m="1" x="2550"/>
        <item m="1" x="2380"/>
        <item m="1" x="2486"/>
        <item x="298"/>
        <item m="1" x="2258"/>
        <item m="1" x="1803"/>
        <item m="1" x="1806"/>
        <item x="426"/>
        <item m="1" x="996"/>
        <item m="1" x="1754"/>
        <item m="1" x="2663"/>
        <item m="1" x="620"/>
        <item m="1" x="2558"/>
        <item m="1" x="902"/>
        <item m="1" x="628"/>
        <item m="1" x="2659"/>
        <item x="447"/>
        <item x="351"/>
        <item m="1" x="2409"/>
        <item m="1" x="2128"/>
        <item m="1" x="1644"/>
        <item m="1" x="2043"/>
        <item m="1" x="574"/>
        <item m="1" x="1374"/>
        <item m="1" x="1393"/>
        <item m="1" x="1738"/>
        <item m="1" x="2792"/>
        <item m="1" x="1820"/>
        <item x="365"/>
        <item x="73"/>
        <item m="1" x="2805"/>
        <item m="1" x="2594"/>
        <item m="1" x="600"/>
        <item m="1" x="2330"/>
        <item m="1" x="1281"/>
        <item x="492"/>
        <item m="1" x="1497"/>
        <item m="1" x="622"/>
        <item m="1" x="1035"/>
        <item x="400"/>
        <item m="1" x="2005"/>
        <item m="1" x="819"/>
        <item m="1" x="2559"/>
        <item m="1" x="2766"/>
        <item m="1" x="2791"/>
        <item m="1" x="2205"/>
        <item m="1" x="1819"/>
        <item m="1" x="1217"/>
        <item m="1" x="2048"/>
        <item m="1" x="2841"/>
        <item m="1" x="930"/>
        <item m="1" x="2567"/>
        <item m="1" x="2345"/>
        <item m="1" x="2799"/>
        <item m="1" x="933"/>
        <item m="1" x="1459"/>
        <item m="1" x="2368"/>
        <item m="1" x="2115"/>
        <item x="383"/>
        <item m="1" x="837"/>
        <item m="1" x="2397"/>
        <item m="1" x="1438"/>
        <item m="1" x="702"/>
        <item m="1" x="2000"/>
        <item m="1" x="2553"/>
        <item m="1" x="1214"/>
        <item m="1" x="2125"/>
        <item m="1" x="2293"/>
        <item m="1" x="2800"/>
        <item m="1" x="2131"/>
        <item m="1" x="2809"/>
        <item m="1" x="2527"/>
        <item m="1" x="2492"/>
        <item m="1" x="1453"/>
        <item m="1" x="1902"/>
        <item m="1" x="1538"/>
        <item m="1" x="2907"/>
        <item m="1" x="2901"/>
        <item m="1" x="1182"/>
        <item m="1" x="2888"/>
        <item m="1" x="1610"/>
        <item m="1" x="1434"/>
        <item m="1" x="1104"/>
        <item m="1" x="2683"/>
        <item m="1" x="610"/>
        <item m="1" x="1310"/>
        <item m="1" x="1021"/>
        <item m="1" x="1634"/>
        <item m="1" x="824"/>
        <item m="1" x="2883"/>
        <item m="1" x="1131"/>
        <item m="1" x="934"/>
        <item x="367"/>
        <item m="1" x="1741"/>
        <item m="1" x="2264"/>
        <item m="1" x="2911"/>
        <item x="320"/>
        <item m="1" x="2585"/>
        <item m="1" x="2701"/>
        <item m="1" x="1324"/>
        <item m="1" x="2167"/>
        <item m="1" x="2589"/>
        <item m="1" x="2305"/>
        <item m="1" x="2157"/>
        <item m="1" x="2200"/>
        <item m="1" x="1574"/>
        <item m="1" x="963"/>
        <item m="1" x="1912"/>
        <item x="33"/>
        <item m="1" x="2838"/>
        <item x="469"/>
        <item m="1" x="923"/>
        <item x="83"/>
        <item m="1" x="1475"/>
        <item m="1" x="2232"/>
        <item m="1" x="1529"/>
        <item m="1" x="1789"/>
        <item m="1" x="1152"/>
        <item m="1" x="2460"/>
        <item m="1" x="1762"/>
        <item m="1" x="1256"/>
        <item m="1" x="2626"/>
        <item m="1" x="2695"/>
        <item m="1" x="2432"/>
        <item m="1" x="1130"/>
        <item m="1" x="2834"/>
        <item m="1" x="1463"/>
        <item x="216"/>
        <item m="1" x="1665"/>
        <item m="1" x="2335"/>
        <item m="1" x="2852"/>
        <item m="1" x="2378"/>
        <item m="1" x="1178"/>
        <item x="217"/>
        <item x="16"/>
        <item m="1" x="1233"/>
        <item m="1" x="2517"/>
        <item m="1" x="1790"/>
        <item m="1" x="2862"/>
        <item m="1" x="1867"/>
        <item m="1" x="2514"/>
        <item m="1" x="743"/>
        <item m="1" x="1581"/>
        <item m="1" x="2243"/>
        <item m="1" x="2685"/>
        <item m="1" x="2350"/>
        <item m="1" x="1742"/>
        <item m="1" x="2837"/>
        <item x="511"/>
        <item x="333"/>
        <item x="352"/>
        <item m="1" x="2050"/>
        <item x="520"/>
        <item m="1" x="2107"/>
        <item m="1" x="804"/>
        <item m="1" x="2851"/>
        <item m="1" x="1023"/>
        <item m="1" x="1191"/>
        <item x="353"/>
        <item m="1" x="585"/>
        <item m="1" x="2261"/>
        <item m="1" x="705"/>
        <item m="1" x="2422"/>
        <item m="1" x="1808"/>
        <item m="1" x="1054"/>
        <item x="335"/>
        <item m="1" x="2262"/>
        <item m="1" x="1498"/>
        <item m="1" x="1951"/>
        <item m="1" x="680"/>
        <item m="1" x="1083"/>
        <item m="1" x="2470"/>
        <item m="1" x="1641"/>
        <item m="1" x="2182"/>
        <item m="1" x="1510"/>
        <item m="1" x="1250"/>
        <item m="1" x="1408"/>
        <item m="1" x="1456"/>
        <item m="1" x="872"/>
        <item m="1" x="745"/>
        <item m="1" x="2111"/>
        <item m="1" x="1181"/>
        <item m="1" x="1107"/>
        <item m="1" x="879"/>
        <item m="1" x="2334"/>
        <item m="1" x="2437"/>
        <item m="1" x="2720"/>
        <item m="1" x="1447"/>
        <item m="1" x="1899"/>
        <item m="1" x="2132"/>
        <item m="1" x="1696"/>
        <item m="1" x="2090"/>
        <item x="206"/>
        <item x="207"/>
        <item m="1" x="1811"/>
        <item m="1" x="1286"/>
        <item m="1" x="1552"/>
        <item m="1" x="1440"/>
        <item m="1" x="1423"/>
        <item m="1" x="1941"/>
        <item m="1" x="1637"/>
        <item m="1" x="2291"/>
        <item m="1" x="1288"/>
        <item m="1" x="1167"/>
        <item m="1" x="1793"/>
        <item m="1" x="811"/>
        <item m="1" x="1003"/>
        <item m="1" x="978"/>
        <item m="1" x="2669"/>
        <item m="1" x="2340"/>
        <item m="1" x="1449"/>
        <item m="1" x="2169"/>
        <item m="1" x="1841"/>
        <item m="1" x="1158"/>
        <item x="448"/>
        <item m="1" x="1001"/>
        <item x="63"/>
        <item m="1" x="1151"/>
        <item m="1" x="2072"/>
        <item m="1" x="2089"/>
        <item m="1" x="1782"/>
        <item m="1" x="2452"/>
        <item m="1" x="2737"/>
        <item m="1" x="2260"/>
        <item m="1" x="689"/>
        <item m="1" x="1720"/>
        <item m="1" x="2212"/>
        <item m="1" x="1567"/>
        <item m="1" x="1049"/>
        <item m="1" x="2690"/>
        <item m="1" x="2197"/>
        <item x="103"/>
        <item m="1" x="1963"/>
        <item m="1" x="1768"/>
        <item m="1" x="1546"/>
        <item m="1" x="640"/>
        <item m="1" x="1500"/>
        <item m="1" x="1301"/>
        <item m="1" x="807"/>
        <item m="1" x="2377"/>
        <item x="251"/>
        <item m="1" x="2547"/>
        <item x="547"/>
        <item x="456"/>
        <item x="431"/>
        <item m="1" x="1536"/>
        <item m="1" x="1572"/>
        <item m="1" x="2180"/>
        <item m="1" x="889"/>
        <item m="1" x="2715"/>
        <item x="9"/>
        <item m="1" x="739"/>
        <item x="64"/>
        <item x="285"/>
        <item m="1" x="2810"/>
        <item m="1" x="2341"/>
        <item m="1" x="1857"/>
        <item x="199"/>
        <item m="1" x="846"/>
        <item x="34"/>
        <item m="1" x="908"/>
        <item m="1" x="1834"/>
        <item x="457"/>
        <item m="1" x="2897"/>
        <item m="1" x="1421"/>
        <item m="1" x="1451"/>
        <item x="401"/>
        <item m="1" x="1103"/>
        <item m="1" x="1623"/>
        <item m="1" x="1794"/>
        <item m="1" x="2402"/>
        <item m="1" x="1046"/>
        <item m="1" x="2473"/>
        <item m="1" x="1068"/>
        <item x="458"/>
        <item m="1" x="1113"/>
        <item m="1" x="2063"/>
        <item m="1" x="2847"/>
        <item m="1" x="1116"/>
        <item m="1" x="850"/>
        <item m="1" x="2572"/>
        <item m="1" x="2571"/>
        <item m="1" x="1837"/>
        <item m="1" x="1341"/>
        <item m="1" x="1476"/>
        <item m="1" x="1758"/>
        <item m="1" x="2188"/>
        <item m="1" x="2053"/>
        <item m="1" x="2710"/>
        <item m="1" x="2226"/>
        <item m="1" x="1258"/>
        <item m="1" x="2265"/>
        <item m="1" x="2781"/>
        <item m="1" x="2556"/>
        <item m="1" x="2238"/>
        <item m="1" x="1744"/>
        <item m="1" x="1073"/>
        <item m="1" x="1898"/>
        <item m="1" x="2203"/>
        <item m="1" x="2541"/>
        <item m="1" x="1045"/>
        <item m="1" x="588"/>
        <item m="1" x="672"/>
        <item m="1" x="1632"/>
        <item m="1" x="1143"/>
        <item m="1" x="2010"/>
        <item m="1" x="1415"/>
        <item m="1" x="2249"/>
        <item m="1" x="991"/>
        <item m="1" x="2528"/>
        <item m="1" x="2450"/>
        <item m="1" x="2546"/>
        <item m="1" x="2670"/>
        <item m="1" x="2331"/>
        <item m="1" x="1219"/>
        <item m="1" x="1728"/>
        <item m="1" x="750"/>
        <item m="1" x="724"/>
        <item m="1" x="1722"/>
        <item m="1" x="2171"/>
        <item m="1" x="2863"/>
        <item m="1" x="2466"/>
        <item m="1" x="2116"/>
        <item m="1" x="992"/>
        <item m="1" x="2303"/>
        <item x="336"/>
        <item m="1" x="1695"/>
        <item m="1" x="690"/>
        <item m="1" x="2658"/>
        <item m="1" x="766"/>
        <item m="1" x="1007"/>
        <item m="1" x="1275"/>
        <item m="1" x="652"/>
        <item m="1" x="1246"/>
        <item m="1" x="909"/>
        <item m="1" x="590"/>
        <item m="1" x="1559"/>
        <item x="549"/>
        <item m="1" x="1691"/>
        <item m="1" x="1879"/>
        <item m="1" x="847"/>
        <item m="1" x="2246"/>
        <item m="1" x="782"/>
        <item m="1" x="1903"/>
        <item m="1" x="1809"/>
        <item m="1" x="2267"/>
        <item m="1" x="1518"/>
        <item m="1" x="1730"/>
        <item m="1" x="1528"/>
        <item m="1" x="1213"/>
        <item m="1" x="1923"/>
        <item m="1" x="1236"/>
        <item m="1" x="685"/>
        <item m="1" x="2134"/>
        <item x="42"/>
        <item m="1" x="897"/>
        <item m="1" x="662"/>
        <item m="1" x="2365"/>
        <item m="1" x="2561"/>
        <item m="1" x="1914"/>
        <item m="1" x="959"/>
        <item m="1" x="2389"/>
        <item m="1" x="1377"/>
        <item m="1" x="558"/>
        <item m="1" x="1771"/>
        <item m="1" x="2914"/>
        <item m="1" x="1627"/>
        <item m="1" x="1889"/>
        <item m="1" x="1274"/>
        <item m="1" x="1848"/>
        <item x="239"/>
        <item m="1" x="2885"/>
        <item m="1" x="1063"/>
        <item m="1" x="1026"/>
        <item m="1" x="2003"/>
        <item m="1" x="1261"/>
        <item m="1" x="1388"/>
        <item m="1" x="1307"/>
        <item m="1" x="1235"/>
        <item m="1" x="2251"/>
        <item x="482"/>
        <item m="1" x="2217"/>
        <item x="459"/>
        <item m="1" x="2609"/>
        <item m="1" x="1885"/>
        <item x="5"/>
        <item m="1" x="2860"/>
        <item m="1" x="1207"/>
        <item m="1" x="728"/>
        <item m="1" x="2856"/>
        <item m="1" x="1321"/>
        <item m="1" x="1468"/>
        <item m="1" x="735"/>
        <item m="1" x="658"/>
        <item m="1" x="1029"/>
        <item x="470"/>
        <item m="1" x="1874"/>
        <item m="1" x="1506"/>
        <item m="1" x="580"/>
        <item x="35"/>
        <item m="1" x="924"/>
        <item m="1" x="1638"/>
        <item m="1" x="2629"/>
        <item m="1" x="2619"/>
        <item m="1" x="2818"/>
        <item m="1" x="2787"/>
        <item m="1" x="1492"/>
        <item m="1" x="916"/>
        <item m="1" x="2357"/>
        <item m="1" x="1247"/>
        <item m="1" x="758"/>
        <item m="1" x="1325"/>
        <item m="1" x="1164"/>
        <item m="1" x="1017"/>
        <item m="1" x="1962"/>
        <item m="1" x="2117"/>
        <item m="1" x="2191"/>
        <item x="168"/>
        <item m="1" x="1930"/>
        <item m="1" x="1947"/>
        <item m="1" x="857"/>
        <item m="1" x="1074"/>
        <item x="505"/>
        <item m="1" x="2189"/>
        <item x="269"/>
        <item m="1" x="1974"/>
        <item m="1" x="615"/>
        <item m="1" x="1198"/>
        <item m="1" x="2617"/>
        <item m="1" x="822"/>
        <item m="1" x="1356"/>
        <item m="1" x="931"/>
        <item m="1" x="2867"/>
        <item m="1" x="1972"/>
        <item m="1" x="2354"/>
        <item m="1" x="813"/>
        <item m="1" x="809"/>
        <item m="1" x="592"/>
        <item m="1" x="1180"/>
        <item m="1" x="2095"/>
        <item m="1" x="1454"/>
        <item m="1" x="2801"/>
        <item m="1" x="2548"/>
        <item m="1" x="1385"/>
        <item x="185"/>
        <item m="1" x="2817"/>
        <item m="1" x="708"/>
        <item x="219"/>
        <item m="1" x="1624"/>
        <item m="1" x="1816"/>
        <item m="1" x="922"/>
        <item m="1" x="1685"/>
        <item m="1" x="2194"/>
        <item m="1" x="2702"/>
        <item m="1" x="1920"/>
        <item m="1" x="952"/>
        <item x="395"/>
        <item m="1" x="1401"/>
        <item m="1" x="1718"/>
        <item m="1" x="2448"/>
        <item m="1" x="1076"/>
        <item m="1" x="559"/>
        <item m="1" x="2504"/>
        <item m="1" x="2778"/>
        <item m="1" x="1245"/>
        <item m="1" x="2030"/>
        <item x="337"/>
        <item m="1" x="2493"/>
        <item m="1" x="2707"/>
        <item x="65"/>
        <item m="1" x="1379"/>
        <item m="1" x="954"/>
        <item m="1" x="1724"/>
        <item m="1" x="603"/>
        <item m="1" x="2172"/>
        <item m="1" x="1282"/>
        <item m="1" x="1712"/>
        <item m="1" x="650"/>
        <item m="1" x="1082"/>
        <item m="1" x="1006"/>
        <item m="1" x="1215"/>
        <item m="1" x="1805"/>
        <item m="1" x="1928"/>
        <item m="1" x="2853"/>
        <item x="300"/>
        <item m="1" x="944"/>
        <item m="1" x="2405"/>
        <item x="499"/>
        <item m="1" x="1075"/>
        <item m="1" x="2483"/>
        <item m="1" x="1792"/>
        <item m="1" x="2562"/>
        <item m="1" x="2866"/>
        <item m="1" x="1760"/>
        <item m="1" x="1159"/>
        <item m="1" x="1304"/>
        <item m="1" x="2723"/>
        <item m="1" x="802"/>
        <item m="1" x="1221"/>
        <item m="1" x="1893"/>
        <item m="1" x="1005"/>
        <item m="1" x="2088"/>
        <item m="1" x="1071"/>
        <item m="1" x="2803"/>
        <item m="1" x="2436"/>
        <item m="1" x="2652"/>
        <item x="438"/>
        <item m="1" x="2346"/>
        <item m="1" x="725"/>
        <item m="1" x="762"/>
        <item m="1" x="1412"/>
        <item m="1" x="2162"/>
        <item m="1" x="2829"/>
        <item m="1" x="2750"/>
        <item m="1" x="2430"/>
        <item m="1" x="1532"/>
        <item m="1" x="979"/>
        <item m="1" x="1132"/>
        <item m="1" x="1172"/>
        <item m="1" x="2192"/>
        <item m="1" x="2256"/>
        <item m="1" x="2036"/>
        <item m="1" x="950"/>
        <item m="1" x="988"/>
        <item m="1" x="1547"/>
        <item m="1" x="553"/>
        <item m="1" x="2623"/>
        <item m="1" x="1668"/>
        <item m="1" x="2352"/>
        <item m="1" x="2912"/>
        <item m="1" x="864"/>
        <item m="1" x="2042"/>
        <item m="1" x="1383"/>
        <item m="1" x="821"/>
        <item m="1" x="1255"/>
        <item m="1" x="2253"/>
        <item m="1" x="2785"/>
        <item m="1" x="2035"/>
        <item m="1" x="1070"/>
        <item m="1" x="1484"/>
        <item m="1" x="2101"/>
        <item m="1" x="2308"/>
        <item m="1" x="2477"/>
        <item m="1" x="1085"/>
        <item m="1" x="2671"/>
        <item m="1" x="1376"/>
        <item m="1" x="1778"/>
        <item m="1" x="2419"/>
        <item x="368"/>
        <item m="1" x="1606"/>
        <item m="1" x="2240"/>
        <item m="1" x="1663"/>
        <item m="1" x="2233"/>
        <item x="432"/>
        <item m="1" x="2790"/>
        <item m="1" x="2578"/>
        <item m="1" x="2416"/>
        <item m="1" x="2153"/>
        <item x="208"/>
        <item m="1" x="1361"/>
        <item m="1" x="1708"/>
        <item m="1" x="2296"/>
        <item m="1" x="1994"/>
        <item m="1" x="2093"/>
        <item m="1" x="938"/>
        <item m="1" x="2650"/>
        <item m="1" x="1403"/>
        <item m="1" x="2904"/>
        <item m="1" x="2040"/>
        <item m="1" x="1067"/>
        <item m="1" x="2755"/>
        <item m="1" x="1784"/>
        <item m="1" x="1093"/>
        <item x="488"/>
        <item m="1" x="2884"/>
        <item m="1" x="798"/>
        <item x="355"/>
        <item m="1" x="1015"/>
        <item m="1" x="1989"/>
        <item m="1" x="2113"/>
        <item m="1" x="886"/>
        <item m="1" x="1487"/>
        <item m="1" x="883"/>
        <item m="1" x="2677"/>
        <item m="1" x="2097"/>
        <item m="1" x="2220"/>
        <item x="421"/>
        <item x="340"/>
        <item x="6"/>
        <item m="1" x="1603"/>
        <item m="1" x="2487"/>
        <item m="1" x="639"/>
        <item m="1" x="1686"/>
        <item m="1" x="2338"/>
        <item m="1" x="696"/>
        <item m="1" x="1828"/>
        <item m="1" x="2467"/>
        <item m="1" x="947"/>
        <item x="129"/>
        <item m="1" x="1891"/>
        <item m="1" x="1878"/>
        <item m="1" x="645"/>
        <item m="1" x="2163"/>
        <item m="1" x="2337"/>
        <item m="1" x="2821"/>
        <item m="1" x="861"/>
        <item m="1" x="2762"/>
        <item m="1" x="1122"/>
        <item m="1" x="1044"/>
        <item m="1" x="1298"/>
        <item m="1" x="780"/>
        <item m="1" x="1791"/>
        <item m="1" x="2272"/>
        <item m="1" x="1323"/>
        <item m="1" x="2529"/>
        <item m="1" x="1705"/>
        <item m="1" x="2129"/>
        <item m="1" x="1707"/>
        <item m="1" x="1699"/>
        <item m="1" x="2092"/>
        <item x="402"/>
        <item m="1" x="2892"/>
        <item m="1" x="2700"/>
        <item m="1" x="2044"/>
        <item m="1" x="2349"/>
        <item x="241"/>
        <item x="36"/>
        <item m="1" x="1765"/>
        <item m="1" x="871"/>
        <item m="1" x="2653"/>
        <item m="1" x="1987"/>
        <item m="1" x="2812"/>
        <item m="1" x="1276"/>
        <item m="1" x="1772"/>
        <item m="1" x="1186"/>
        <item m="1" x="1945"/>
        <item m="1" x="2199"/>
        <item m="1" x="1008"/>
        <item m="1" x="866"/>
        <item m="1" x="1284"/>
        <item m="1" x="1137"/>
        <item m="1" x="2796"/>
        <item x="369"/>
        <item m="1" x="2641"/>
        <item m="1" x="2511"/>
        <item m="1" x="1249"/>
        <item m="1" x="2840"/>
        <item m="1" x="2270"/>
        <item m="1" x="981"/>
        <item m="1" x="2539"/>
        <item m="1" x="2552"/>
        <item m="1" x="1977"/>
        <item m="1" x="2099"/>
        <item m="1" x="1184"/>
        <item m="1" x="1224"/>
        <item m="1" x="2747"/>
        <item m="1" x="2364"/>
        <item m="1" x="1309"/>
        <item m="1" x="1999"/>
        <item m="1" x="1674"/>
        <item m="1" x="1757"/>
        <item m="1" x="2485"/>
        <item m="1" x="1961"/>
        <item m="1" x="1526"/>
        <item m="1" x="2160"/>
        <item m="1" x="2276"/>
        <item x="386"/>
        <item m="1" x="2306"/>
        <item m="1" x="1242"/>
        <item m="1" x="2383"/>
        <item m="1" x="2722"/>
        <item m="1" x="1366"/>
        <item m="1" x="1201"/>
        <item m="1" x="1390"/>
        <item m="1" x="1954"/>
        <item m="1" x="1272"/>
        <item m="1" x="654"/>
        <item m="1" x="1657"/>
        <item m="1" x="2187"/>
        <item m="1" x="2324"/>
        <item m="1" x="1785"/>
        <item m="1" x="2508"/>
        <item m="1" x="877"/>
        <item x="483"/>
        <item m="1" x="1364"/>
        <item m="1" x="2023"/>
        <item x="370"/>
        <item m="1" x="943"/>
        <item m="1" x="2326"/>
        <item m="1" x="1448"/>
        <item m="1" x="1000"/>
        <item x="259"/>
        <item m="1" x="2440"/>
        <item m="1" x="736"/>
        <item m="1" x="2730"/>
        <item m="1" x="2081"/>
        <item m="1" x="1195"/>
        <item m="1" x="2366"/>
        <item m="1" x="2597"/>
        <item m="1" x="2314"/>
        <item m="1" x="2396"/>
        <item m="1" x="865"/>
        <item m="1" x="2649"/>
        <item m="1" x="797"/>
        <item m="1" x="1956"/>
        <item m="1" x="1065"/>
        <item m="1" x="769"/>
        <item m="1" x="1057"/>
        <item m="1" x="1682"/>
        <item m="1" x="1509"/>
        <item m="1" x="815"/>
        <item m="1" x="648"/>
        <item m="1" x="2667"/>
        <item m="1" x="2819"/>
        <item m="1" x="2644"/>
        <item m="1" x="2319"/>
        <item m="1" x="2478"/>
        <item m="1" x="2545"/>
        <item m="1" x="2742"/>
        <item m="1" x="2439"/>
        <item m="1" x="1890"/>
        <item m="1" x="602"/>
        <item m="1" x="1066"/>
        <item x="310"/>
        <item m="1" x="2031"/>
        <item m="1" x="1142"/>
        <item m="1" x="1368"/>
        <item m="1" x="2738"/>
        <item m="1" x="2825"/>
        <item m="1" x="647"/>
        <item m="1" x="1060"/>
        <item x="252"/>
        <item m="1" x="1460"/>
        <item m="1" x="2535"/>
        <item m="1" x="1048"/>
        <item m="1" x="738"/>
        <item m="1" x="2643"/>
        <item m="1" x="2582"/>
        <item m="1" x="2918"/>
        <item m="1" x="635"/>
        <item m="1" x="1496"/>
        <item m="1" x="2052"/>
        <item m="1" x="1495"/>
        <item m="1" x="1840"/>
        <item x="50"/>
        <item m="1" x="1436"/>
        <item m="1" x="1752"/>
        <item m="1" x="2449"/>
        <item m="1" x="2891"/>
        <item m="1" x="1773"/>
        <item m="1" x="2496"/>
        <item m="1" x="2297"/>
        <item m="1" x="1613"/>
        <item m="1" x="1425"/>
        <item m="1" x="1631"/>
        <item m="1" x="2731"/>
        <item m="1" x="1042"/>
        <item m="1" x="564"/>
        <item m="1" x="2611"/>
        <item m="1" x="2770"/>
        <item m="1" x="2736"/>
        <item m="1" x="1849"/>
        <item m="1" x="2563"/>
        <item m="1" x="1200"/>
        <item x="543"/>
        <item m="1" x="1110"/>
        <item m="1" x="2844"/>
        <item x="500"/>
        <item m="1" x="2387"/>
        <item m="1" x="1115"/>
        <item x="506"/>
        <item m="1" x="917"/>
        <item m="1" x="1737"/>
        <item m="1" x="2708"/>
        <item m="1" x="1888"/>
        <item m="1" x="2418"/>
        <item m="1" x="1334"/>
        <item m="1" x="2656"/>
        <item m="1" x="674"/>
        <item m="1" x="1783"/>
        <item m="1" x="1417"/>
        <item m="1" x="1986"/>
        <item m="1" x="845"/>
        <item m="1" x="868"/>
        <item x="12"/>
        <item m="1" x="1446"/>
        <item m="1" x="1938"/>
        <item m="1" x="2864"/>
        <item m="1" x="1316"/>
        <item m="1" x="2859"/>
        <item m="1" x="1370"/>
        <item m="1" x="664"/>
        <item m="1" x="629"/>
        <item x="489"/>
        <item m="1" x="1901"/>
        <item m="1" x="1343"/>
        <item m="1" x="2069"/>
        <item m="1" x="1630"/>
        <item m="1" x="573"/>
        <item m="1" x="1218"/>
        <item m="1" x="2453"/>
        <item m="1" x="1399"/>
        <item m="1" x="2174"/>
        <item m="1" x="1444"/>
        <item x="472"/>
        <item m="1" x="2732"/>
        <item m="1" x="2871"/>
        <item m="1" x="2601"/>
        <item m="1" x="2793"/>
        <item m="1" x="2266"/>
        <item m="1" x="789"/>
        <item m="1" x="2782"/>
        <item m="1" x="2386"/>
        <item m="1" x="2083"/>
        <item m="1" x="2082"/>
        <item m="1" x="1350"/>
        <item m="1" x="1127"/>
        <item x="532"/>
        <item m="1" x="1369"/>
        <item m="1" x="1996"/>
        <item m="1" x="718"/>
        <item m="1" x="697"/>
        <item m="1" x="2087"/>
        <item m="1" x="1589"/>
        <item m="1" x="1263"/>
        <item m="1" x="1394"/>
        <item m="1" x="2444"/>
        <item m="1" x="2698"/>
        <item m="1" x="1354"/>
        <item m="1" x="755"/>
        <item m="1" x="2141"/>
        <item m="1" x="2353"/>
        <item m="1" x="1911"/>
        <item x="290"/>
        <item m="1" x="836"/>
        <item m="1" x="785"/>
        <item m="1" x="2316"/>
        <item x="173"/>
        <item m="1" x="2427"/>
        <item m="1" x="1870"/>
        <item x="243"/>
        <item m="1" x="1197"/>
        <item m="1" x="1732"/>
        <item m="1" x="2317"/>
        <item m="1" x="2806"/>
        <item x="201"/>
        <item m="1" x="1781"/>
        <item m="1" x="1437"/>
        <item m="1" x="2304"/>
        <item m="1" x="778"/>
        <item m="1" x="1358"/>
        <item m="1" x="2138"/>
        <item m="1" x="2647"/>
        <item m="1" x="2598"/>
        <item m="1" x="2898"/>
        <item m="1" x="2299"/>
        <item m="1" x="2038"/>
        <item m="1" x="904"/>
        <item m="1" x="1156"/>
        <item m="1" x="1409"/>
        <item m="1" x="621"/>
        <item m="1" x="1345"/>
        <item m="1" x="1367"/>
        <item m="1" x="2804"/>
        <item m="1" x="1649"/>
        <item m="1" x="2369"/>
        <item m="1" x="1450"/>
        <item m="1" x="1607"/>
        <item x="501"/>
        <item m="1" x="1798"/>
        <item m="1" x="2831"/>
        <item m="1" x="554"/>
        <item x="227"/>
        <item m="1" x="1424"/>
        <item m="1" x="844"/>
        <item m="1" x="1330"/>
        <item m="1" x="700"/>
        <item m="1" x="2748"/>
        <item m="1" x="653"/>
        <item m="1" x="1853"/>
        <item m="1" x="767"/>
        <item m="1" x="1069"/>
        <item m="1" x="2070"/>
        <item m="1" x="1597"/>
        <item m="1" x="2709"/>
        <item m="1" x="1761"/>
        <item m="1" x="1148"/>
        <item m="1" x="2032"/>
        <item m="1" x="1883"/>
        <item m="1" x="2287"/>
        <item m="1" x="969"/>
        <item m="1" x="1980"/>
        <item m="1" x="1268"/>
        <item m="1" x="1823"/>
        <item m="1" x="1486"/>
        <item m="1" x="1485"/>
        <item m="1" x="699"/>
        <item m="1" x="688"/>
        <item m="1" x="2915"/>
        <item m="1" x="2775"/>
        <item m="1" x="1050"/>
        <item m="1" x="1413"/>
        <item m="1" x="1880"/>
        <item m="1" x="951"/>
        <item m="1" x="2908"/>
        <item m="1" x="2873"/>
        <item x="228"/>
        <item m="1" x="2768"/>
        <item m="1" x="1206"/>
        <item m="1" x="730"/>
        <item m="1" x="2734"/>
        <item m="1" x="783"/>
        <item m="1" x="641"/>
        <item m="1" x="2351"/>
        <item m="1" x="568"/>
        <item m="1" x="2916"/>
        <item m="1" x="1919"/>
        <item m="1" x="995"/>
        <item m="1" x="2017"/>
        <item m="1" x="1014"/>
        <item m="1" x="722"/>
        <item m="1" x="591"/>
        <item m="1" x="1283"/>
        <item m="1" x="2657"/>
        <item m="1" x="1715"/>
        <item m="1" x="1012"/>
        <item m="1" x="1203"/>
        <item m="1" x="1759"/>
        <item m="1" x="2739"/>
        <item m="1" x="2733"/>
        <item m="1" x="682"/>
        <item m="1" x="2428"/>
        <item m="1" x="1615"/>
        <item m="1" x="2381"/>
        <item m="1" x="2525"/>
        <item m="1" x="2412"/>
        <item m="1" x="1433"/>
        <item m="1" x="1204"/>
        <item m="1" x="1717"/>
        <item m="1" x="2114"/>
        <item m="1" x="2456"/>
        <item m="1" x="613"/>
        <item m="1" x="1335"/>
        <item m="1" x="2173"/>
        <item m="1" x="2390"/>
        <item m="1" x="2221"/>
        <item m="1" x="1445"/>
        <item m="1" x="2779"/>
        <item m="1" x="2021"/>
        <item m="1" x="2603"/>
        <item m="1" x="1921"/>
        <item m="1" x="2300"/>
        <item m="1" x="2020"/>
        <item m="1" x="2414"/>
        <item m="1" x="627"/>
        <item m="1" x="2148"/>
        <item x="186"/>
        <item m="1" x="2767"/>
        <item m="1" x="2697"/>
        <item x="461"/>
        <item m="1" x="1865"/>
        <item m="1" x="918"/>
        <item m="1" x="1873"/>
        <item m="1" x="843"/>
        <item m="1" x="2223"/>
        <item m="1" x="1277"/>
        <item m="1" x="2066"/>
        <item m="1" x="2133"/>
        <item m="1" x="1194"/>
        <item m="1" x="2094"/>
        <item m="1" x="1799"/>
        <item m="1" x="2520"/>
        <item x="389"/>
        <item m="1" x="1766"/>
        <item x="493"/>
        <item m="1" x="2808"/>
        <item m="1" x="1098"/>
        <item m="1" x="2786"/>
        <item m="1" x="569"/>
        <item m="1" x="2865"/>
        <item m="1" x="1357"/>
        <item x="263"/>
        <item m="1" x="2393"/>
        <item m="1" x="756"/>
        <item m="1" x="876"/>
        <item m="1" x="1681"/>
        <item m="1" x="839"/>
        <item m="1" x="1876"/>
        <item m="1" x="2872"/>
        <item m="1" x="2828"/>
        <item m="1" x="581"/>
        <item m="1" x="1331"/>
        <item m="1" x="1174"/>
        <item m="1" x="764"/>
        <item m="1" x="818"/>
        <item m="1" x="2608"/>
        <item m="1" x="863"/>
        <item m="1" x="1123"/>
        <item m="1" x="727"/>
        <item m="1" x="2158"/>
        <item m="1" x="2499"/>
        <item m="1" x="816"/>
        <item m="1" x="1747"/>
        <item m="1" x="2143"/>
        <item m="1" x="2679"/>
        <item m="1" x="2676"/>
        <item m="1" x="1432"/>
        <item m="1" x="2204"/>
        <item m="1" x="570"/>
        <item m="1" x="2583"/>
        <item m="1" x="2501"/>
        <item m="1" x="2468"/>
        <item m="1" x="2848"/>
        <item m="1" x="2560"/>
        <item x="274"/>
        <item m="1" x="2424"/>
        <item m="1" x="1320"/>
        <item x="52"/>
        <item x="18"/>
        <item m="1" x="1884"/>
        <item x="533"/>
        <item x="275"/>
        <item x="193"/>
        <item x="121"/>
        <item x="221"/>
        <item m="1" x="1633"/>
        <item x="244"/>
        <item m="1" x="1359"/>
        <item x="222"/>
        <item x="75"/>
        <item x="484"/>
        <item m="1" x="2905"/>
        <item m="1" x="1858"/>
        <item m="1" x="2686"/>
        <item m="1" x="566"/>
        <item x="264"/>
        <item x="276"/>
        <item m="1" x="2826"/>
        <item m="1" x="841"/>
        <item x="473"/>
        <item m="1" x="1226"/>
        <item x="58"/>
        <item m="1" x="2636"/>
        <item m="1" x="2055"/>
        <item m="1" x="1677"/>
        <item m="1" x="1339"/>
        <item x="433"/>
        <item m="1" x="1988"/>
        <item x="174"/>
        <item x="521"/>
        <item x="175"/>
        <item x="260"/>
        <item m="1" x="1160"/>
        <item m="1" x="1149"/>
        <item m="1" x="835"/>
        <item m="1" x="619"/>
        <item x="450"/>
        <item m="1" x="1407"/>
        <item m="1" x="1861"/>
        <item m="1" x="1202"/>
        <item m="1" x="2798"/>
        <item m="1" x="2573"/>
        <item m="1" x="716"/>
        <item m="1" x="2613"/>
        <item m="1" x="1887"/>
        <item m="1" x="2193"/>
        <item m="1" x="1471"/>
        <item m="1" x="583"/>
        <item m="1" x="2298"/>
        <item x="176"/>
        <item x="7"/>
        <item m="1" x="2391"/>
        <item m="1" x="1992"/>
        <item m="1" x="1400"/>
        <item m="1" x="1482"/>
        <item m="1" x="2254"/>
        <item m="1" x="667"/>
        <item m="1" x="1466"/>
        <item m="1" x="2668"/>
        <item m="1" x="597"/>
        <item m="1" x="2127"/>
        <item m="1" x="1280"/>
        <item m="1" x="1750"/>
        <item m="1" x="899"/>
        <item m="1" x="2588"/>
        <item m="1" x="1102"/>
        <item m="1" x="974"/>
        <item m="1" x="1355"/>
        <item m="1" x="1706"/>
        <item m="1" x="2435"/>
        <item m="1" x="1018"/>
        <item m="1" x="1443"/>
        <item x="474"/>
        <item m="1" x="2068"/>
        <item m="1" x="1582"/>
        <item m="1" x="2833"/>
        <item m="1" x="2602"/>
        <item x="311"/>
        <item m="1" x="2230"/>
        <item m="1" x="855"/>
        <item m="1" x="2599"/>
        <item m="1" x="1588"/>
        <item m="1" x="2875"/>
        <item x="357"/>
        <item m="1" x="1472"/>
        <item m="1" x="919"/>
        <item m="1" x="2646"/>
        <item m="1" x="731"/>
        <item m="1" x="1943"/>
        <item m="1" x="894"/>
        <item m="1" x="1020"/>
        <item m="1" x="1596"/>
        <item m="1" x="2295"/>
        <item m="1" x="2632"/>
        <item m="1" x="828"/>
        <item m="1" x="1966"/>
        <item m="1" x="1372"/>
        <item m="1" x="2425"/>
        <item m="1" x="2628"/>
        <item m="1" x="1254"/>
        <item m="1" x="1406"/>
        <item m="1" x="579"/>
        <item m="1" x="1228"/>
        <item m="1" x="2259"/>
        <item m="1" x="2665"/>
        <item m="1" x="2882"/>
        <item x="19"/>
        <item m="1" x="1478"/>
        <item m="1" x="1534"/>
        <item m="1" x="1157"/>
        <item x="415"/>
        <item m="1" x="2921"/>
        <item m="1" x="1860"/>
        <item m="1" x="1418"/>
        <item m="1" x="827"/>
        <item m="1" x="859"/>
        <item m="1" x="2196"/>
        <item m="1" x="2313"/>
        <item m="1" x="1560"/>
        <item m="1" x="1173"/>
        <item m="1" x="2471"/>
        <item m="1" x="2421"/>
        <item m="1" x="1746"/>
        <item m="1" x="920"/>
        <item m="1" x="976"/>
        <item m="1" x="1776"/>
        <item m="1" x="1473"/>
        <item m="1" x="862"/>
        <item m="1" x="1609"/>
        <item m="1" x="967"/>
        <item m="1" x="1278"/>
        <item m="1" x="1702"/>
        <item m="1" x="678"/>
        <item m="1" x="1135"/>
        <item m="1" x="2506"/>
        <item m="1" x="1036"/>
        <item m="1" x="2721"/>
        <item m="1" x="2080"/>
        <item m="1" x="2712"/>
        <item x="59"/>
        <item m="1" x="1251"/>
        <item m="1" x="2538"/>
        <item m="1" x="1569"/>
        <item m="1" x="2438"/>
        <item m="1" x="1410"/>
        <item m="1" x="1162"/>
        <item x="475"/>
        <item m="1" x="1967"/>
        <item m="1" x="741"/>
        <item m="1" x="2784"/>
        <item m="1" x="2584"/>
        <item m="1" x="2274"/>
        <item m="1" x="2780"/>
        <item m="1" x="1591"/>
        <item m="1" x="2555"/>
        <item m="1" x="1643"/>
        <item m="1" x="860"/>
        <item m="1" x="2118"/>
        <item m="1" x="1723"/>
        <item m="1" x="1120"/>
        <item m="1" x="1544"/>
        <item m="1" x="1427"/>
        <item m="1" x="2836"/>
        <item x="230"/>
        <item m="1" x="676"/>
        <item m="1" x="1957"/>
        <item m="1" x="2521"/>
        <item m="1" x="2281"/>
        <item m="1" x="771"/>
        <item m="1" x="2461"/>
        <item m="1" x="856"/>
        <item x="69"/>
        <item m="1" x="1252"/>
        <item m="1" x="881"/>
        <item m="1" x="966"/>
        <item m="1" x="1052"/>
        <item m="1" x="942"/>
        <item m="1" x="1340"/>
        <item m="1" x="1382"/>
        <item m="1" x="1817"/>
        <item m="1" x="1653"/>
        <item m="1" x="1336"/>
        <item m="1" x="2202"/>
        <item m="1" x="1684"/>
        <item m="1" x="2356"/>
        <item m="1" x="1985"/>
        <item m="1" x="2568"/>
        <item m="1" x="2323"/>
        <item m="1" x="1918"/>
        <item m="1" x="2410"/>
        <item m="1" x="2544"/>
        <item m="1" x="1467"/>
        <item m="1" x="2763"/>
        <item m="1" x="2166"/>
        <item m="1" x="2899"/>
        <item m="1" x="715"/>
        <item x="158"/>
        <item m="1" x="2181"/>
        <item m="1" x="2640"/>
        <item m="1" x="1868"/>
        <item m="1" x="892"/>
        <item m="1" x="2507"/>
        <item m="1" x="2190"/>
        <item m="1" x="2724"/>
        <item m="1" x="1832"/>
        <item m="1" x="1995"/>
        <item m="1" x="2137"/>
        <item m="1" x="1780"/>
        <item m="1" x="1944"/>
        <item m="1" x="1585"/>
        <item x="485"/>
        <item m="1" x="1289"/>
        <item x="452"/>
        <item m="1" x="915"/>
        <item m="1" x="2292"/>
        <item m="1" x="786"/>
        <item m="1" x="994"/>
        <item m="1" x="2505"/>
        <item m="1" x="2211"/>
        <item x="462"/>
        <item m="1" x="1869"/>
        <item x="178"/>
        <item m="1" x="1979"/>
        <item m="1" x="937"/>
        <item m="1" x="2794"/>
        <item x="122"/>
        <item m="1" x="2060"/>
        <item m="1" x="2564"/>
        <item m="1" x="1344"/>
        <item m="1" x="1397"/>
        <item m="1" x="1753"/>
        <item m="1" x="957"/>
        <item m="1" x="1825"/>
        <item m="1" x="1578"/>
        <item m="1" x="2394"/>
        <item m="1" x="1763"/>
        <item m="1" x="851"/>
        <item m="1" x="2625"/>
        <item m="1" x="2395"/>
        <item m="1" x="606"/>
        <item m="1" x="1031"/>
        <item m="1" x="2359"/>
        <item m="1" x="874"/>
        <item m="1" x="1285"/>
        <item m="1" x="2682"/>
        <item m="1" x="2693"/>
        <item m="1" x="1465"/>
        <item m="1" x="1089"/>
        <item m="1" x="1864"/>
        <item m="1" x="1872"/>
        <item m="1" x="2347"/>
        <item m="1" x="1907"/>
        <item m="1" x="2312"/>
        <item m="1" x="792"/>
        <item m="1" x="1587"/>
        <item m="1" x="2532"/>
        <item m="1" x="2627"/>
        <item m="1" x="2457"/>
        <item m="1" x="1188"/>
        <item m="1" x="775"/>
        <item m="1" x="2519"/>
        <item m="1" x="576"/>
        <item m="1" x="1795"/>
        <item m="1" x="2029"/>
        <item m="1" x="721"/>
        <item m="1" x="2224"/>
        <item m="1" x="1166"/>
        <item m="1" x="616"/>
        <item m="1" x="884"/>
        <item m="1" x="729"/>
        <item m="1" x="2523"/>
        <item m="1" x="2241"/>
        <item m="1" x="939"/>
        <item m="1" x="1317"/>
        <item m="1" x="1293"/>
        <item m="1" x="660"/>
        <item m="1" x="2109"/>
        <item m="1" x="1183"/>
        <item m="1" x="2149"/>
        <item m="1" x="2893"/>
        <item m="1" x="2311"/>
        <item m="1" x="2692"/>
        <item m="1" x="1652"/>
        <item m="1" x="2886"/>
        <item m="1" x="1522"/>
        <item m="1" x="2890"/>
        <item m="1" x="2028"/>
        <item m="1" x="1329"/>
        <item m="1" x="2735"/>
        <item m="1" x="637"/>
        <item m="1" x="1273"/>
        <item m="1" x="910"/>
        <item m="1" x="2112"/>
        <item m="1" x="2064"/>
        <item m="1" x="1774"/>
        <item m="1" x="611"/>
        <item m="1" x="2018"/>
        <item m="1" x="2689"/>
        <item m="1" x="1844"/>
        <item m="1" x="1043"/>
        <item m="1" x="1593"/>
        <item m="1" x="1894"/>
        <item m="1" x="2244"/>
        <item m="1" x="2570"/>
        <item m="1" x="2373"/>
        <item m="1" x="1353"/>
        <item m="1" x="1629"/>
        <item m="1" x="1745"/>
        <item m="1" x="1318"/>
        <item m="1" x="2536"/>
        <item m="1" x="1238"/>
        <item m="1" x="1055"/>
        <item m="1" x="1108"/>
        <item m="1" x="770"/>
        <item m="1" x="1513"/>
        <item m="1" x="2655"/>
        <item m="1" x="1405"/>
        <item m="1" x="2102"/>
        <item m="1" x="1047"/>
        <item m="1" x="989"/>
        <item m="1" x="607"/>
        <item m="1" x="2227"/>
        <item m="1" x="1877"/>
        <item m="1" x="2752"/>
        <item m="1" x="683"/>
        <item m="1" x="1260"/>
        <item m="1" x="2922"/>
        <item m="1" x="1056"/>
        <item m="1" x="1845"/>
        <item m="1" x="2530"/>
        <item m="1" x="636"/>
        <item m="1" x="1125"/>
        <item m="1" x="2887"/>
        <item m="1" x="2920"/>
        <item m="1" x="2123"/>
        <item m="1" x="1694"/>
        <item m="1" x="2026"/>
        <item m="1" x="698"/>
        <item m="1" x="2015"/>
        <item m="1" x="1940"/>
        <item m="1" x="608"/>
        <item m="1" x="1839"/>
        <item m="1" x="2126"/>
        <item x="435"/>
        <item x="513"/>
        <item m="1" x="772"/>
        <item m="1" x="1088"/>
        <item m="1" x="1787"/>
        <item x="188"/>
        <item m="1" x="2479"/>
        <item m="1" x="575"/>
        <item m="1" x="666"/>
        <item m="1" x="2759"/>
        <item m="1" x="2749"/>
        <item m="1" x="873"/>
        <item m="1" x="907"/>
        <item x="112"/>
        <item m="1" x="723"/>
        <item m="1" x="2168"/>
        <item m="1" x="2503"/>
        <item m="1" x="1531"/>
        <item m="1" x="1573"/>
        <item m="1" x="2372"/>
        <item m="1" x="810"/>
        <item m="1" x="2375"/>
        <item m="1" x="973"/>
        <item m="1" x="2906"/>
        <item m="1" x="2622"/>
        <item m="1" x="911"/>
        <item m="1" x="2155"/>
        <item m="1" x="2832"/>
        <item m="1" x="935"/>
        <item m="1" x="1371"/>
        <item m="1" x="1814"/>
        <item m="1" x="953"/>
        <item m="1" x="1380"/>
        <item m="1" x="1303"/>
        <item x="44"/>
        <item m="1" x="2903"/>
        <item m="1" x="1736"/>
        <item m="1" x="1360"/>
        <item m="1" x="1488"/>
        <item m="1" x="1604"/>
        <item m="1" x="2103"/>
        <item x="80"/>
        <item m="1" x="1114"/>
        <item x="194"/>
        <item m="1" x="2820"/>
        <item m="1" x="1545"/>
        <item x="422"/>
        <item m="1" x="1905"/>
        <item x="453"/>
        <item m="1" x="1411"/>
        <item m="1" x="2868"/>
        <item m="1" x="834"/>
        <item m="1" x="2379"/>
        <item m="1" x="1958"/>
        <item m="1" x="2894"/>
        <item m="1" x="1155"/>
        <item m="1" x="1494"/>
        <item m="1" x="2067"/>
        <item m="1" x="626"/>
        <item m="1" x="2054"/>
        <item m="1" x="2464"/>
        <item m="1" x="2398"/>
        <item m="1" x="1243"/>
        <item m="1" x="2033"/>
        <item m="1" x="1395"/>
        <item x="463"/>
        <item x="265"/>
        <item m="1" x="1119"/>
        <item m="1" x="1600"/>
        <item m="1" x="1037"/>
        <item m="1" x="1993"/>
        <item m="1" x="1389"/>
        <item m="1" x="2870"/>
        <item m="1" x="2593"/>
        <item m="1" x="1305"/>
        <item m="1" x="2315"/>
        <item m="1" x="1650"/>
        <item m="1" x="1004"/>
        <item m="1" x="1586"/>
        <item m="1" x="1659"/>
        <item m="1" x="2329"/>
        <item x="231"/>
        <item m="1" x="2802"/>
        <item m="1" x="1322"/>
        <item m="1" x="1291"/>
        <item m="1" x="1906"/>
        <item m="1" x="2434"/>
        <item m="1" x="1924"/>
        <item m="1" x="1801"/>
        <item m="1" x="1646"/>
        <item m="1" x="1267"/>
        <item m="1" x="759"/>
        <item m="1" x="2363"/>
        <item m="1" x="1039"/>
        <item m="1" x="2881"/>
        <item m="1" x="737"/>
        <item m="1" x="594"/>
        <item m="1" x="1553"/>
        <item m="1" x="2751"/>
        <item m="1" x="1230"/>
        <item m="1" x="2076"/>
        <item m="1" x="2282"/>
        <item m="1" x="781"/>
        <item m="1" x="2388"/>
        <item m="1" x="2565"/>
        <item m="1" x="1807"/>
        <item m="1" x="1640"/>
        <item m="1" x="2557"/>
        <item m="1" x="2165"/>
        <item m="1" x="1499"/>
        <item m="1" x="1948"/>
        <item m="1" x="2743"/>
        <item m="1" x="2049"/>
        <item m="1" x="555"/>
        <item m="1" x="2673"/>
        <item x="404"/>
        <item m="1" x="649"/>
        <item m="1" x="2815"/>
        <item m="1" x="2302"/>
        <item m="1" x="2429"/>
        <item m="1" x="1934"/>
        <item m="1" x="599"/>
        <item m="1" x="1693"/>
        <item m="1" x="2170"/>
        <item m="1" x="1779"/>
        <item m="1" x="2039"/>
        <item m="1" x="1671"/>
        <item m="1" x="612"/>
        <item m="1" x="2245"/>
        <item m="1" x="2662"/>
        <item m="1" x="2481"/>
        <item m="1" x="2073"/>
        <item m="1" x="1571"/>
        <item m="1" x="1033"/>
        <item m="1" x="2269"/>
        <item m="1" x="2654"/>
        <item m="1" x="717"/>
        <item m="1" x="2554"/>
        <item m="1" x="2385"/>
        <item m="1" x="1777"/>
        <item m="1" x="2513"/>
        <item m="1" x="1755"/>
        <item x="358"/>
        <item m="1" x="2591"/>
        <item m="1" x="2756"/>
        <item m="1" x="2753"/>
        <item m="1" x="1034"/>
        <item m="1" x="1645"/>
        <item m="1" x="617"/>
        <item m="1" x="2607"/>
        <item m="1" x="675"/>
        <item m="1" x="744"/>
        <item m="1" x="1338"/>
        <item x="442"/>
        <item x="291"/>
        <item m="1" x="1111"/>
        <item m="1" x="2004"/>
        <item m="1" x="1680"/>
        <item m="1" x="975"/>
        <item m="1" x="1856"/>
        <item m="1" x="1703"/>
        <item m="1" x="2760"/>
        <item m="1" x="1090"/>
        <item m="1" x="921"/>
        <item m="1" x="948"/>
        <item m="1" x="2433"/>
        <item m="1" x="2154"/>
        <item m="1" x="2757"/>
        <item m="1" x="1804"/>
        <item m="1" x="2209"/>
        <item m="1" x="2231"/>
        <item m="1" x="1429"/>
        <item m="1" x="2207"/>
        <item m="1" x="1984"/>
        <item m="1" x="2280"/>
        <item m="1" x="2842"/>
        <item m="1" x="1900"/>
        <item m="1" x="2566"/>
        <item m="1" x="2056"/>
        <item m="1" x="1647"/>
        <item m="1" x="749"/>
        <item m="1" x="2374"/>
        <item m="1" x="2830"/>
        <item x="130"/>
        <item m="1" x="2277"/>
        <item m="1" x="1517"/>
        <item m="1" x="1257"/>
        <item m="1" x="2027"/>
        <item m="1" x="1564"/>
        <item m="1" x="1711"/>
        <item m="1" x="1895"/>
        <item m="1" x="1964"/>
        <item m="1" x="1863"/>
        <item m="1" x="858"/>
        <item m="1" x="2512"/>
        <item x="545"/>
        <item x="476"/>
        <item m="1" x="1662"/>
        <item m="1" x="791"/>
        <item m="1" x="890"/>
        <item m="1" x="2417"/>
        <item x="37"/>
        <item m="1" x="2595"/>
        <item m="1" x="2201"/>
        <item m="1" x="2878"/>
        <item m="1" x="2322"/>
        <item m="1" x="2580"/>
        <item x="21"/>
        <item m="1" x="808"/>
        <item m="1" x="2776"/>
        <item x="344"/>
        <item m="1" x="1300"/>
        <item m="1" x="707"/>
        <item m="1" x="1431"/>
        <item m="1" x="1535"/>
        <item m="1" x="1185"/>
        <item m="1" x="962"/>
        <item m="1" x="1598"/>
        <item m="1" x="2543"/>
        <item m="1" x="706"/>
        <item m="1" x="2147"/>
        <item m="1" x="768"/>
        <item m="1" x="2085"/>
        <item m="1" x="2813"/>
        <item m="1" x="1106"/>
        <item m="1" x="1675"/>
        <item m="1" x="565"/>
        <item m="1" x="691"/>
        <item m="1" x="1725"/>
        <item m="1" x="1011"/>
        <item m="1" x="1673"/>
        <item m="1" x="1729"/>
        <item x="486"/>
        <item m="1" x="2271"/>
        <item m="1" x="2472"/>
        <item x="214"/>
        <item m="1" x="1625"/>
        <item m="1" x="2681"/>
        <item m="1" x="2575"/>
        <item m="1" x="1027"/>
        <item m="1" x="2229"/>
        <item m="1" x="1555"/>
        <item x="490"/>
        <item m="1" x="596"/>
        <item m="1" x="2399"/>
        <item m="1" x="1539"/>
        <item m="1" x="656"/>
        <item m="1" x="2225"/>
        <item m="1" x="651"/>
        <item m="1" x="880"/>
        <item m="1" x="2726"/>
        <item m="1" x="747"/>
        <item m="1" x="2909"/>
        <item x="416"/>
        <item m="1" x="1306"/>
        <item m="1" x="1982"/>
        <item m="1" x="1189"/>
        <item x="477"/>
        <item x="22"/>
        <item m="1" x="1414"/>
        <item m="1" x="1231"/>
        <item m="1" x="2278"/>
        <item m="1" x="2850"/>
        <item m="1" x="1833"/>
        <item m="1" x="1326"/>
        <item m="1" x="2469"/>
        <item m="1" x="2367"/>
        <item m="1" x="914"/>
        <item m="1" x="2816"/>
        <item m="1" x="2633"/>
        <item m="1" x="946"/>
        <item m="1" x="2045"/>
        <item m="1" x="2059"/>
        <item m="1" x="1897"/>
        <item m="1" x="1709"/>
        <item m="1" x="753"/>
        <item x="551"/>
        <item x="2"/>
        <item x="3"/>
        <item x="4"/>
        <item x="8"/>
        <item x="10"/>
        <item x="11"/>
        <item x="13"/>
        <item x="15"/>
        <item x="17"/>
        <item x="20"/>
        <item x="23"/>
        <item x="25"/>
        <item x="26"/>
        <item x="27"/>
        <item x="28"/>
        <item x="29"/>
        <item x="32"/>
        <item x="38"/>
        <item x="43"/>
        <item x="45"/>
        <item x="46"/>
        <item x="47"/>
        <item x="48"/>
        <item x="49"/>
        <item x="51"/>
        <item x="53"/>
        <item x="54"/>
        <item x="55"/>
        <item x="60"/>
        <item x="61"/>
        <item x="66"/>
        <item x="67"/>
        <item x="68"/>
        <item x="71"/>
        <item x="72"/>
        <item x="74"/>
        <item x="76"/>
        <item x="77"/>
        <item x="78"/>
        <item x="79"/>
        <item x="81"/>
        <item x="82"/>
        <item x="84"/>
        <item x="85"/>
        <item x="86"/>
        <item x="88"/>
        <item x="92"/>
        <item x="93"/>
        <item x="94"/>
        <item x="95"/>
        <item x="96"/>
        <item x="97"/>
        <item x="99"/>
        <item x="100"/>
        <item x="101"/>
        <item x="102"/>
        <item x="104"/>
        <item x="105"/>
        <item x="106"/>
        <item x="107"/>
        <item x="108"/>
        <item x="109"/>
        <item x="110"/>
        <item x="111"/>
        <item x="113"/>
        <item x="115"/>
        <item x="116"/>
        <item x="117"/>
        <item x="118"/>
        <item x="119"/>
        <item x="120"/>
        <item x="123"/>
        <item x="124"/>
        <item x="128"/>
        <item x="131"/>
        <item x="133"/>
        <item x="134"/>
        <item x="135"/>
        <item x="137"/>
        <item x="140"/>
        <item x="141"/>
        <item x="142"/>
        <item x="143"/>
        <item x="144"/>
        <item x="145"/>
        <item x="146"/>
        <item x="147"/>
        <item x="149"/>
        <item x="151"/>
        <item x="152"/>
        <item x="154"/>
        <item x="155"/>
        <item x="156"/>
        <item x="157"/>
        <item x="159"/>
        <item x="160"/>
        <item x="163"/>
        <item x="164"/>
        <item x="165"/>
        <item x="166"/>
        <item x="167"/>
        <item x="169"/>
        <item x="170"/>
        <item x="171"/>
        <item x="172"/>
        <item x="177"/>
        <item x="181"/>
        <item x="182"/>
        <item x="183"/>
        <item x="187"/>
        <item x="189"/>
        <item x="190"/>
        <item x="192"/>
        <item x="196"/>
        <item x="200"/>
        <item x="203"/>
        <item x="204"/>
        <item x="205"/>
        <item x="209"/>
        <item x="210"/>
        <item x="211"/>
        <item x="212"/>
        <item x="213"/>
        <item x="215"/>
        <item x="218"/>
        <item x="223"/>
        <item x="224"/>
        <item x="225"/>
        <item x="226"/>
        <item x="229"/>
        <item x="232"/>
        <item x="233"/>
        <item x="234"/>
        <item x="235"/>
        <item x="236"/>
        <item x="237"/>
        <item x="238"/>
        <item x="240"/>
        <item x="242"/>
        <item x="245"/>
        <item x="246"/>
        <item x="247"/>
        <item x="248"/>
        <item x="250"/>
        <item x="253"/>
        <item x="254"/>
        <item x="255"/>
        <item x="257"/>
        <item x="258"/>
        <item x="261"/>
        <item x="262"/>
        <item x="266"/>
        <item x="268"/>
        <item x="270"/>
        <item x="272"/>
        <item x="273"/>
        <item x="277"/>
        <item x="278"/>
        <item x="279"/>
        <item x="280"/>
        <item x="283"/>
        <item x="286"/>
        <item x="287"/>
        <item x="293"/>
        <item x="295"/>
        <item x="296"/>
        <item x="297"/>
        <item x="299"/>
        <item x="301"/>
        <item x="304"/>
        <item x="305"/>
        <item x="306"/>
        <item x="307"/>
        <item x="308"/>
        <item x="309"/>
        <item x="312"/>
        <item x="317"/>
        <item x="318"/>
        <item x="319"/>
        <item x="321"/>
        <item x="322"/>
        <item x="323"/>
        <item x="324"/>
        <item x="325"/>
        <item x="326"/>
        <item x="329"/>
        <item x="330"/>
        <item x="331"/>
        <item x="334"/>
        <item x="338"/>
        <item x="339"/>
        <item x="341"/>
        <item x="342"/>
        <item x="343"/>
        <item x="346"/>
        <item x="347"/>
        <item x="348"/>
        <item x="349"/>
        <item x="354"/>
        <item x="356"/>
        <item x="359"/>
        <item x="364"/>
        <item x="366"/>
        <item x="371"/>
        <item x="372"/>
        <item x="373"/>
        <item x="374"/>
        <item x="375"/>
        <item x="376"/>
        <item x="377"/>
        <item x="378"/>
        <item x="379"/>
        <item x="384"/>
        <item x="385"/>
        <item x="387"/>
        <item x="388"/>
        <item x="390"/>
        <item x="391"/>
        <item x="392"/>
        <item x="393"/>
        <item x="396"/>
        <item x="397"/>
        <item x="398"/>
        <item x="399"/>
        <item x="403"/>
        <item x="406"/>
        <item x="408"/>
        <item x="409"/>
        <item x="411"/>
        <item x="412"/>
        <item x="413"/>
        <item x="414"/>
        <item x="418"/>
        <item x="419"/>
        <item x="420"/>
        <item x="423"/>
        <item x="424"/>
        <item x="425"/>
        <item x="427"/>
        <item x="429"/>
        <item x="434"/>
        <item x="439"/>
        <item x="440"/>
        <item x="441"/>
        <item x="443"/>
        <item x="444"/>
        <item x="446"/>
        <item x="449"/>
        <item x="451"/>
        <item x="460"/>
        <item x="465"/>
        <item x="468"/>
        <item x="471"/>
        <item x="487"/>
        <item x="496"/>
        <item x="497"/>
        <item x="498"/>
        <item x="502"/>
        <item x="503"/>
        <item x="507"/>
        <item x="508"/>
        <item x="509"/>
        <item x="512"/>
        <item x="518"/>
        <item x="523"/>
        <item x="525"/>
        <item x="526"/>
        <item x="528"/>
        <item x="529"/>
        <item x="530"/>
        <item x="531"/>
        <item x="534"/>
        <item x="539"/>
        <item x="540"/>
        <item x="541"/>
        <item x="542"/>
        <item x="544"/>
        <item x="546"/>
        <item x="548"/>
        <item x="550"/>
        <item t="default"/>
      </items>
    </pivotField>
    <pivotField showAll="0"/>
    <pivotField showAll="0"/>
    <pivotField showAll="0"/>
    <pivotField showAll="0"/>
    <pivotField axis="axisRow" showAll="0">
      <items count="369">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h="1"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2">
    <field x="5"/>
    <field x="0"/>
  </rowFields>
  <rowItems count="689">
    <i>
      <x v="183"/>
    </i>
    <i r="1">
      <x v="19"/>
    </i>
    <i r="1">
      <x v="111"/>
    </i>
    <i r="1">
      <x v="2643"/>
    </i>
    <i r="1">
      <x v="2644"/>
    </i>
    <i>
      <x v="186"/>
    </i>
    <i r="1">
      <x v="1388"/>
    </i>
    <i r="1">
      <x v="1591"/>
    </i>
    <i r="1">
      <x v="2073"/>
    </i>
    <i r="1">
      <x v="2645"/>
    </i>
    <i r="1">
      <x v="2646"/>
    </i>
    <i>
      <x v="187"/>
    </i>
    <i r="1">
      <x v="1253"/>
    </i>
    <i r="1">
      <x v="1787"/>
    </i>
    <i r="1">
      <x v="2647"/>
    </i>
    <i r="1">
      <x v="2648"/>
    </i>
    <i r="1">
      <x v="2649"/>
    </i>
    <i>
      <x v="188"/>
    </i>
    <i r="1">
      <x v="184"/>
    </i>
    <i r="1">
      <x v="1137"/>
    </i>
    <i r="1">
      <x v="2021"/>
    </i>
    <i r="1">
      <x v="2129"/>
    </i>
    <i r="1">
      <x v="2573"/>
    </i>
    <i r="1">
      <x v="2624"/>
    </i>
    <i r="1">
      <x v="2650"/>
    </i>
    <i r="1">
      <x v="2651"/>
    </i>
    <i r="1">
      <x v="2652"/>
    </i>
    <i>
      <x v="189"/>
    </i>
    <i r="1">
      <x v="292"/>
    </i>
    <i r="1">
      <x v="2653"/>
    </i>
    <i r="1">
      <x v="2654"/>
    </i>
    <i r="1">
      <x v="2655"/>
    </i>
    <i r="1">
      <x v="2656"/>
    </i>
    <i r="1">
      <x v="2657"/>
    </i>
    <i r="1">
      <x v="2658"/>
    </i>
    <i>
      <x v="190"/>
    </i>
    <i r="1">
      <x v="875"/>
    </i>
    <i r="1">
      <x v="1000"/>
    </i>
    <i r="1">
      <x v="1111"/>
    </i>
    <i r="1">
      <x v="1262"/>
    </i>
    <i r="1">
      <x v="1402"/>
    </i>
    <i r="1">
      <x v="1629"/>
    </i>
    <i r="1">
      <x v="2567"/>
    </i>
    <i r="1">
      <x v="2659"/>
    </i>
    <i>
      <x v="191"/>
    </i>
    <i r="1">
      <x v="2660"/>
    </i>
    <i>
      <x v="193"/>
    </i>
    <i r="1">
      <x v="518"/>
    </i>
    <i r="1">
      <x v="623"/>
    </i>
    <i r="1">
      <x v="996"/>
    </i>
    <i r="1">
      <x v="1357"/>
    </i>
    <i r="1">
      <x v="2400"/>
    </i>
    <i r="1">
      <x v="2661"/>
    </i>
    <i>
      <x v="194"/>
    </i>
    <i r="1">
      <x v="1747"/>
    </i>
    <i r="1">
      <x v="2020"/>
    </i>
    <i r="1">
      <x v="2662"/>
    </i>
    <i r="1">
      <x v="2663"/>
    </i>
    <i r="1">
      <x v="2664"/>
    </i>
    <i r="1">
      <x v="2665"/>
    </i>
    <i r="1">
      <x v="2666"/>
    </i>
    <i r="1">
      <x v="2667"/>
    </i>
    <i r="1">
      <x v="2668"/>
    </i>
    <i r="1">
      <x v="2669"/>
    </i>
    <i r="1">
      <x v="2670"/>
    </i>
    <i>
      <x v="195"/>
    </i>
    <i r="1">
      <x v="147"/>
    </i>
    <i r="1">
      <x v="522"/>
    </i>
    <i r="1">
      <x v="2044"/>
    </i>
    <i r="1">
      <x v="2162"/>
    </i>
    <i>
      <x v="196"/>
    </i>
    <i r="1">
      <x v="941"/>
    </i>
    <i r="1">
      <x v="1219"/>
    </i>
    <i r="1">
      <x v="1255"/>
    </i>
    <i r="1">
      <x v="1472"/>
    </i>
    <i r="1">
      <x v="2194"/>
    </i>
    <i r="1">
      <x v="2671"/>
    </i>
    <i r="1">
      <x v="2672"/>
    </i>
    <i r="1">
      <x v="2673"/>
    </i>
    <i r="1">
      <x v="2674"/>
    </i>
    <i r="1">
      <x v="2675"/>
    </i>
    <i>
      <x v="197"/>
    </i>
    <i r="1">
      <x v="486"/>
    </i>
    <i r="1">
      <x v="1032"/>
    </i>
    <i r="1">
      <x v="2032"/>
    </i>
    <i r="1">
      <x v="2676"/>
    </i>
    <i r="1">
      <x v="2677"/>
    </i>
    <i r="1">
      <x v="2678"/>
    </i>
    <i r="1">
      <x v="2679"/>
    </i>
    <i r="1">
      <x v="2680"/>
    </i>
    <i>
      <x v="199"/>
    </i>
    <i r="1">
      <x v="2681"/>
    </i>
    <i>
      <x v="200"/>
    </i>
    <i r="1">
      <x v="2407"/>
    </i>
    <i r="1">
      <x v="2682"/>
    </i>
    <i r="1">
      <x v="2683"/>
    </i>
    <i>
      <x v="201"/>
    </i>
    <i r="1">
      <x v="1115"/>
    </i>
    <i r="1">
      <x v="2684"/>
    </i>
    <i r="1">
      <x v="2685"/>
    </i>
    <i r="1">
      <x v="2686"/>
    </i>
    <i r="1">
      <x v="2687"/>
    </i>
    <i>
      <x v="202"/>
    </i>
    <i r="1">
      <x v="141"/>
    </i>
    <i r="1">
      <x v="223"/>
    </i>
    <i r="1">
      <x v="258"/>
    </i>
    <i r="1">
      <x v="516"/>
    </i>
    <i r="1">
      <x v="2688"/>
    </i>
    <i r="1">
      <x v="2689"/>
    </i>
    <i r="1">
      <x v="2690"/>
    </i>
    <i r="1">
      <x v="2691"/>
    </i>
    <i r="1">
      <x v="2692"/>
    </i>
    <i r="1">
      <x v="2693"/>
    </i>
    <i r="1">
      <x v="2694"/>
    </i>
    <i>
      <x v="203"/>
    </i>
    <i r="1">
      <x v="503"/>
    </i>
    <i r="1">
      <x v="1234"/>
    </i>
    <i r="1">
      <x v="2379"/>
    </i>
    <i r="1">
      <x v="2695"/>
    </i>
    <i r="1">
      <x v="2696"/>
    </i>
    <i r="1">
      <x v="2697"/>
    </i>
    <i r="1">
      <x v="2698"/>
    </i>
    <i r="1">
      <x v="2699"/>
    </i>
    <i r="1">
      <x v="2700"/>
    </i>
    <i r="1">
      <x v="2701"/>
    </i>
    <i r="1">
      <x v="2702"/>
    </i>
    <i r="1">
      <x v="2703"/>
    </i>
    <i r="1">
      <x v="2704"/>
    </i>
    <i r="1">
      <x v="2705"/>
    </i>
    <i r="1">
      <x v="2706"/>
    </i>
    <i>
      <x v="204"/>
    </i>
    <i r="1">
      <x v="937"/>
    </i>
    <i r="1">
      <x v="2026"/>
    </i>
    <i r="1">
      <x v="2248"/>
    </i>
    <i r="1">
      <x v="2707"/>
    </i>
    <i r="1">
      <x v="2708"/>
    </i>
    <i r="1">
      <x v="2709"/>
    </i>
    <i r="1">
      <x v="2710"/>
    </i>
    <i r="1">
      <x v="2711"/>
    </i>
    <i r="1">
      <x v="2712"/>
    </i>
    <i r="1">
      <x v="2713"/>
    </i>
    <i r="1">
      <x v="2714"/>
    </i>
    <i>
      <x v="207"/>
    </i>
    <i r="1">
      <x v="436"/>
    </i>
    <i r="1">
      <x v="449"/>
    </i>
    <i r="1">
      <x v="696"/>
    </i>
    <i r="1">
      <x v="1601"/>
    </i>
    <i r="1">
      <x v="2549"/>
    </i>
    <i r="1">
      <x v="2715"/>
    </i>
    <i r="1">
      <x v="2716"/>
    </i>
    <i r="1">
      <x v="2717"/>
    </i>
    <i>
      <x v="208"/>
    </i>
    <i r="1">
      <x v="28"/>
    </i>
    <i r="1">
      <x v="523"/>
    </i>
    <i r="1">
      <x v="943"/>
    </i>
    <i r="1">
      <x v="956"/>
    </i>
    <i r="1">
      <x v="2718"/>
    </i>
    <i r="1">
      <x v="2719"/>
    </i>
    <i r="1">
      <x v="2720"/>
    </i>
    <i r="1">
      <x v="2721"/>
    </i>
    <i r="1">
      <x v="2722"/>
    </i>
    <i r="1">
      <x v="2723"/>
    </i>
    <i r="1">
      <x v="2724"/>
    </i>
    <i r="1">
      <x v="2725"/>
    </i>
    <i r="1">
      <x v="2726"/>
    </i>
    <i r="1">
      <x v="2727"/>
    </i>
    <i r="1">
      <x v="2728"/>
    </i>
    <i r="1">
      <x v="2729"/>
    </i>
    <i>
      <x v="209"/>
    </i>
    <i r="1">
      <x v="29"/>
    </i>
    <i r="1">
      <x v="30"/>
    </i>
    <i r="1">
      <x v="344"/>
    </i>
    <i r="1">
      <x v="2219"/>
    </i>
    <i r="1">
      <x v="2730"/>
    </i>
    <i r="1">
      <x v="2731"/>
    </i>
    <i r="1">
      <x v="2732"/>
    </i>
    <i r="1">
      <x v="2733"/>
    </i>
    <i r="1">
      <x v="2734"/>
    </i>
    <i r="1">
      <x v="2735"/>
    </i>
    <i r="1">
      <x v="2736"/>
    </i>
    <i r="1">
      <x v="2737"/>
    </i>
    <i>
      <x v="210"/>
    </i>
    <i r="1">
      <x v="242"/>
    </i>
    <i r="1">
      <x v="243"/>
    </i>
    <i r="1">
      <x v="1255"/>
    </i>
    <i r="1">
      <x v="1420"/>
    </i>
    <i r="1">
      <x v="1840"/>
    </i>
    <i r="1">
      <x v="2051"/>
    </i>
    <i r="1">
      <x v="2053"/>
    </i>
    <i r="1">
      <x v="2072"/>
    </i>
    <i r="1">
      <x v="2244"/>
    </i>
    <i r="1">
      <x v="2738"/>
    </i>
    <i r="1">
      <x v="2739"/>
    </i>
    <i r="1">
      <x v="2740"/>
    </i>
    <i r="1">
      <x v="2741"/>
    </i>
    <i r="1">
      <x v="2742"/>
    </i>
    <i r="1">
      <x v="2743"/>
    </i>
    <i r="1">
      <x v="2744"/>
    </i>
    <i r="1">
      <x v="2745"/>
    </i>
    <i r="1">
      <x v="2746"/>
    </i>
    <i r="1">
      <x v="2747"/>
    </i>
    <i r="1">
      <x v="2748"/>
    </i>
    <i>
      <x v="211"/>
    </i>
    <i r="1">
      <x v="188"/>
    </i>
    <i r="1">
      <x v="233"/>
    </i>
    <i r="1">
      <x v="856"/>
    </i>
    <i r="1">
      <x v="1447"/>
    </i>
    <i r="1">
      <x v="1787"/>
    </i>
    <i r="1">
      <x v="1959"/>
    </i>
    <i r="1">
      <x v="2020"/>
    </i>
    <i r="1">
      <x v="2371"/>
    </i>
    <i r="1">
      <x v="2749"/>
    </i>
    <i r="1">
      <x v="2750"/>
    </i>
    <i r="1">
      <x v="2751"/>
    </i>
    <i r="1">
      <x v="2752"/>
    </i>
    <i>
      <x v="213"/>
    </i>
    <i r="1">
      <x v="2753"/>
    </i>
    <i>
      <x v="214"/>
    </i>
    <i r="1">
      <x v="2754"/>
    </i>
    <i>
      <x v="215"/>
    </i>
    <i r="1">
      <x v="802"/>
    </i>
    <i r="1">
      <x v="2025"/>
    </i>
    <i r="1">
      <x v="2409"/>
    </i>
    <i r="1">
      <x v="2645"/>
    </i>
    <i r="1">
      <x v="2660"/>
    </i>
    <i r="1">
      <x v="2755"/>
    </i>
    <i>
      <x v="216"/>
    </i>
    <i r="1">
      <x v="292"/>
    </i>
    <i r="1">
      <x v="339"/>
    </i>
    <i r="1">
      <x v="623"/>
    </i>
    <i r="1">
      <x v="658"/>
    </i>
    <i r="1">
      <x v="955"/>
    </i>
    <i r="1">
      <x v="1260"/>
    </i>
    <i r="1">
      <x v="1848"/>
    </i>
    <i r="1">
      <x v="2756"/>
    </i>
    <i r="1">
      <x v="2757"/>
    </i>
    <i>
      <x v="217"/>
    </i>
    <i r="1">
      <x v="118"/>
    </i>
    <i r="1">
      <x v="1195"/>
    </i>
    <i r="1">
      <x v="1196"/>
    </i>
    <i r="1">
      <x v="1253"/>
    </i>
    <i r="1">
      <x v="1561"/>
    </i>
    <i r="1">
      <x v="2601"/>
    </i>
    <i r="1">
      <x v="2758"/>
    </i>
    <i r="1">
      <x v="2759"/>
    </i>
    <i r="1">
      <x v="2760"/>
    </i>
    <i r="1">
      <x v="2761"/>
    </i>
    <i r="1">
      <x v="2762"/>
    </i>
    <i r="1">
      <x v="2763"/>
    </i>
    <i r="1">
      <x v="2764"/>
    </i>
    <i r="1">
      <x v="2765"/>
    </i>
    <i>
      <x v="218"/>
    </i>
    <i r="1">
      <x v="1130"/>
    </i>
    <i r="1">
      <x v="1136"/>
    </i>
    <i r="1">
      <x v="1450"/>
    </i>
    <i r="1">
      <x v="1591"/>
    </i>
    <i r="1">
      <x v="2766"/>
    </i>
    <i r="1">
      <x v="2767"/>
    </i>
    <i>
      <x v="221"/>
    </i>
    <i r="1">
      <x v="801"/>
    </i>
    <i r="1">
      <x v="2027"/>
    </i>
    <i r="1">
      <x v="2031"/>
    </i>
    <i r="1">
      <x v="2768"/>
    </i>
    <i>
      <x v="222"/>
    </i>
    <i r="1">
      <x v="1875"/>
    </i>
    <i r="1">
      <x v="1909"/>
    </i>
    <i r="1">
      <x v="2186"/>
    </i>
    <i r="1">
      <x v="2447"/>
    </i>
    <i r="1">
      <x v="2769"/>
    </i>
    <i r="1">
      <x v="2770"/>
    </i>
    <i r="1">
      <x v="2771"/>
    </i>
    <i r="1">
      <x v="2772"/>
    </i>
    <i>
      <x v="223"/>
    </i>
    <i r="1">
      <x v="1373"/>
    </i>
    <i r="1">
      <x v="1628"/>
    </i>
    <i r="1">
      <x v="1843"/>
    </i>
    <i r="1">
      <x v="2029"/>
    </i>
    <i r="1">
      <x v="2773"/>
    </i>
    <i r="1">
      <x v="2774"/>
    </i>
    <i r="1">
      <x v="2775"/>
    </i>
    <i r="1">
      <x v="2776"/>
    </i>
    <i r="1">
      <x v="2777"/>
    </i>
    <i r="1">
      <x v="2778"/>
    </i>
    <i r="1">
      <x v="2779"/>
    </i>
    <i r="1">
      <x v="2780"/>
    </i>
    <i r="1">
      <x v="2781"/>
    </i>
    <i r="1">
      <x v="2782"/>
    </i>
    <i r="1">
      <x v="2783"/>
    </i>
    <i r="1">
      <x v="2784"/>
    </i>
    <i>
      <x v="224"/>
    </i>
    <i r="1">
      <x v="511"/>
    </i>
    <i r="1">
      <x v="1243"/>
    </i>
    <i r="1">
      <x v="1734"/>
    </i>
    <i r="1">
      <x v="2785"/>
    </i>
    <i r="1">
      <x v="2786"/>
    </i>
    <i>
      <x v="225"/>
    </i>
    <i r="1">
      <x v="508"/>
    </i>
    <i r="1">
      <x v="1694"/>
    </i>
    <i r="1">
      <x v="2054"/>
    </i>
    <i r="1">
      <x v="2787"/>
    </i>
    <i r="1">
      <x v="2788"/>
    </i>
    <i r="1">
      <x v="2789"/>
    </i>
    <i r="1">
      <x v="2790"/>
    </i>
    <i r="1">
      <x v="2791"/>
    </i>
    <i r="1">
      <x v="2792"/>
    </i>
    <i>
      <x v="226"/>
    </i>
    <i r="1">
      <x v="2793"/>
    </i>
    <i>
      <x v="228"/>
    </i>
    <i r="1">
      <x v="141"/>
    </i>
    <i r="1">
      <x v="1984"/>
    </i>
    <i r="1">
      <x v="2038"/>
    </i>
    <i r="1">
      <x v="2432"/>
    </i>
    <i r="1">
      <x v="2794"/>
    </i>
    <i>
      <x v="229"/>
    </i>
    <i r="1">
      <x v="855"/>
    </i>
    <i r="1">
      <x v="1427"/>
    </i>
    <i r="1">
      <x v="2795"/>
    </i>
    <i>
      <x v="230"/>
    </i>
    <i r="1">
      <x v="275"/>
    </i>
    <i r="1">
      <x v="2017"/>
    </i>
    <i r="1">
      <x v="2024"/>
    </i>
    <i r="1">
      <x v="2039"/>
    </i>
    <i r="1">
      <x v="2796"/>
    </i>
    <i r="1">
      <x v="2797"/>
    </i>
    <i r="1">
      <x v="2798"/>
    </i>
    <i r="1">
      <x v="2799"/>
    </i>
    <i r="1">
      <x v="2800"/>
    </i>
    <i r="1">
      <x v="2801"/>
    </i>
    <i>
      <x v="231"/>
    </i>
    <i r="1">
      <x v="456"/>
    </i>
    <i r="1">
      <x v="463"/>
    </i>
    <i r="1">
      <x v="485"/>
    </i>
    <i r="1">
      <x v="523"/>
    </i>
    <i r="1">
      <x v="1256"/>
    </i>
    <i r="1">
      <x v="2802"/>
    </i>
    <i r="1">
      <x v="2803"/>
    </i>
    <i r="1">
      <x v="2804"/>
    </i>
    <i r="1">
      <x v="2805"/>
    </i>
    <i>
      <x v="232"/>
    </i>
    <i r="1">
      <x v="990"/>
    </i>
    <i r="1">
      <x v="993"/>
    </i>
    <i r="1">
      <x v="1836"/>
    </i>
    <i r="1">
      <x v="2520"/>
    </i>
    <i r="1">
      <x v="2767"/>
    </i>
    <i>
      <x v="233"/>
    </i>
    <i r="1">
      <x v="6"/>
    </i>
    <i>
      <x v="235"/>
    </i>
    <i r="1">
      <x v="249"/>
    </i>
    <i r="1">
      <x v="1006"/>
    </i>
    <i r="1">
      <x v="1487"/>
    </i>
    <i r="1">
      <x v="2806"/>
    </i>
    <i r="1">
      <x v="2807"/>
    </i>
    <i r="1">
      <x v="2808"/>
    </i>
    <i r="1">
      <x v="2809"/>
    </i>
    <i r="1">
      <x v="2810"/>
    </i>
    <i>
      <x v="236"/>
    </i>
    <i r="1">
      <x v="214"/>
    </i>
    <i r="1">
      <x v="487"/>
    </i>
    <i r="1">
      <x v="802"/>
    </i>
    <i r="1">
      <x v="1726"/>
    </i>
    <i r="1">
      <x v="2100"/>
    </i>
    <i r="1">
      <x v="2811"/>
    </i>
    <i r="1">
      <x v="2812"/>
    </i>
    <i r="1">
      <x v="2813"/>
    </i>
    <i r="1">
      <x v="2814"/>
    </i>
    <i r="1">
      <x v="2815"/>
    </i>
    <i r="1">
      <x v="2816"/>
    </i>
    <i r="1">
      <x v="2817"/>
    </i>
    <i r="1">
      <x v="2818"/>
    </i>
    <i>
      <x v="237"/>
    </i>
    <i r="1">
      <x v="291"/>
    </i>
    <i r="1">
      <x v="492"/>
    </i>
    <i r="1">
      <x v="510"/>
    </i>
    <i r="1">
      <x v="567"/>
    </i>
    <i r="1">
      <x v="1099"/>
    </i>
    <i r="1">
      <x v="2819"/>
    </i>
    <i r="1">
      <x v="2820"/>
    </i>
    <i r="1">
      <x v="2821"/>
    </i>
    <i r="1">
      <x v="2822"/>
    </i>
    <i r="1">
      <x v="2823"/>
    </i>
    <i r="1">
      <x v="2824"/>
    </i>
    <i>
      <x v="238"/>
    </i>
    <i r="1">
      <x v="260"/>
    </i>
    <i r="1">
      <x v="451"/>
    </i>
    <i r="1">
      <x v="903"/>
    </i>
    <i r="1">
      <x v="1152"/>
    </i>
    <i r="1">
      <x v="1168"/>
    </i>
    <i r="1">
      <x v="1328"/>
    </i>
    <i r="1">
      <x v="1469"/>
    </i>
    <i r="1">
      <x v="1590"/>
    </i>
    <i r="1">
      <x v="2576"/>
    </i>
    <i r="1">
      <x v="2825"/>
    </i>
    <i r="1">
      <x v="2826"/>
    </i>
    <i r="1">
      <x v="2827"/>
    </i>
    <i r="1">
      <x v="2828"/>
    </i>
    <i r="1">
      <x v="2829"/>
    </i>
    <i r="1">
      <x v="2830"/>
    </i>
    <i r="1">
      <x v="2831"/>
    </i>
    <i r="1">
      <x v="2832"/>
    </i>
    <i r="1">
      <x v="2833"/>
    </i>
    <i r="1">
      <x v="2834"/>
    </i>
    <i r="1">
      <x v="2835"/>
    </i>
    <i r="1">
      <x v="2836"/>
    </i>
    <i>
      <x v="239"/>
    </i>
    <i r="1">
      <x v="38"/>
    </i>
    <i r="1">
      <x v="897"/>
    </i>
    <i r="1">
      <x v="1020"/>
    </i>
    <i r="1">
      <x v="1153"/>
    </i>
    <i r="1">
      <x v="1161"/>
    </i>
    <i r="1">
      <x v="1579"/>
    </i>
    <i r="1">
      <x v="2106"/>
    </i>
    <i r="1">
      <x v="2508"/>
    </i>
    <i r="1">
      <x v="2837"/>
    </i>
    <i r="1">
      <x v="2838"/>
    </i>
    <i r="1">
      <x v="2839"/>
    </i>
    <i r="1">
      <x v="2840"/>
    </i>
    <i r="1">
      <x v="2841"/>
    </i>
    <i r="1">
      <x v="2842"/>
    </i>
    <i>
      <x v="240"/>
    </i>
    <i r="1">
      <x v="2843"/>
    </i>
    <i>
      <x v="242"/>
    </i>
    <i r="1">
      <x v="204"/>
    </i>
    <i r="1">
      <x v="310"/>
    </i>
    <i r="1">
      <x v="421"/>
    </i>
    <i r="1">
      <x v="494"/>
    </i>
    <i r="1">
      <x v="996"/>
    </i>
    <i r="1">
      <x v="1031"/>
    </i>
    <i r="1">
      <x v="1095"/>
    </i>
    <i r="1">
      <x v="1262"/>
    </i>
    <i r="1">
      <x v="1551"/>
    </i>
    <i r="1">
      <x v="1629"/>
    </i>
    <i r="1">
      <x v="1645"/>
    </i>
    <i r="1">
      <x v="1689"/>
    </i>
    <i r="1">
      <x v="2677"/>
    </i>
    <i r="1">
      <x v="2679"/>
    </i>
    <i r="1">
      <x v="2844"/>
    </i>
    <i r="1">
      <x v="2845"/>
    </i>
    <i r="1">
      <x v="2846"/>
    </i>
    <i r="1">
      <x v="2847"/>
    </i>
    <i r="1">
      <x v="2848"/>
    </i>
    <i r="1">
      <x v="2849"/>
    </i>
    <i r="1">
      <x v="2850"/>
    </i>
    <i>
      <x v="243"/>
    </i>
    <i r="1">
      <x v="563"/>
    </i>
    <i r="1">
      <x v="655"/>
    </i>
    <i r="1">
      <x v="914"/>
    </i>
    <i r="1">
      <x v="1061"/>
    </i>
    <i r="1">
      <x v="1669"/>
    </i>
    <i r="1">
      <x v="1975"/>
    </i>
    <i r="1">
      <x v="2651"/>
    </i>
    <i r="1">
      <x v="2717"/>
    </i>
    <i r="1">
      <x v="2851"/>
    </i>
    <i r="1">
      <x v="2852"/>
    </i>
    <i r="1">
      <x v="2853"/>
    </i>
    <i r="1">
      <x v="2854"/>
    </i>
    <i r="1">
      <x v="2855"/>
    </i>
    <i r="1">
      <x v="2856"/>
    </i>
    <i r="1">
      <x v="2857"/>
    </i>
    <i r="1">
      <x v="2858"/>
    </i>
    <i r="1">
      <x v="2859"/>
    </i>
    <i>
      <x v="244"/>
    </i>
    <i r="1">
      <x v="715"/>
    </i>
    <i r="1">
      <x v="1459"/>
    </i>
    <i r="1">
      <x v="2567"/>
    </i>
    <i r="1">
      <x v="2860"/>
    </i>
    <i r="1">
      <x v="2861"/>
    </i>
    <i r="1">
      <x v="2862"/>
    </i>
    <i r="1">
      <x v="2863"/>
    </i>
    <i r="1">
      <x v="2864"/>
    </i>
    <i>
      <x v="245"/>
    </i>
    <i r="1">
      <x v="1042"/>
    </i>
    <i r="1">
      <x v="1269"/>
    </i>
    <i r="1">
      <x v="1623"/>
    </i>
    <i r="1">
      <x v="2481"/>
    </i>
    <i r="1">
      <x v="2865"/>
    </i>
    <i r="1">
      <x v="2866"/>
    </i>
    <i r="1">
      <x v="2867"/>
    </i>
    <i>
      <x v="246"/>
    </i>
    <i r="1">
      <x v="208"/>
    </i>
    <i r="1">
      <x v="242"/>
    </i>
    <i r="1">
      <x v="622"/>
    </i>
    <i r="1">
      <x v="2162"/>
    </i>
    <i r="1">
      <x v="2868"/>
    </i>
    <i>
      <x v="247"/>
    </i>
    <i r="1">
      <x v="2869"/>
    </i>
    <i>
      <x v="248"/>
    </i>
    <i r="1">
      <x v="2870"/>
    </i>
    <i>
      <x v="249"/>
    </i>
    <i r="1">
      <x v="587"/>
    </i>
    <i r="1">
      <x v="1243"/>
    </i>
    <i r="1">
      <x v="2133"/>
    </i>
    <i r="1">
      <x v="2601"/>
    </i>
    <i r="1">
      <x v="2619"/>
    </i>
    <i r="1">
      <x v="2624"/>
    </i>
    <i r="1">
      <x v="2871"/>
    </i>
    <i r="1">
      <x v="2872"/>
    </i>
    <i r="1">
      <x v="2873"/>
    </i>
    <i r="1">
      <x v="2874"/>
    </i>
    <i>
      <x v="250"/>
    </i>
    <i r="1">
      <x v="73"/>
    </i>
    <i r="1">
      <x v="1253"/>
    </i>
    <i r="1">
      <x v="1589"/>
    </i>
    <i r="1">
      <x v="2412"/>
    </i>
    <i r="1">
      <x v="2875"/>
    </i>
    <i r="1">
      <x v="2876"/>
    </i>
    <i r="1">
      <x v="2877"/>
    </i>
    <i>
      <x v="251"/>
    </i>
    <i r="1">
      <x v="1010"/>
    </i>
    <i r="1">
      <x v="2878"/>
    </i>
    <i r="1">
      <x v="2879"/>
    </i>
    <i r="1">
      <x v="2880"/>
    </i>
    <i r="1">
      <x v="2881"/>
    </i>
    <i>
      <x v="252"/>
    </i>
    <i r="1">
      <x v="175"/>
    </i>
    <i r="1">
      <x v="456"/>
    </i>
    <i r="1">
      <x v="877"/>
    </i>
    <i r="1">
      <x v="1247"/>
    </i>
    <i r="1">
      <x v="1556"/>
    </i>
    <i r="1">
      <x v="2049"/>
    </i>
    <i r="1">
      <x v="2366"/>
    </i>
    <i r="1">
      <x v="2371"/>
    </i>
    <i r="1">
      <x v="2882"/>
    </i>
    <i r="1">
      <x v="2883"/>
    </i>
    <i>
      <x v="253"/>
    </i>
    <i r="1">
      <x v="185"/>
    </i>
    <i r="1">
      <x v="754"/>
    </i>
    <i r="1">
      <x v="1509"/>
    </i>
    <i r="1">
      <x v="2519"/>
    </i>
    <i r="1">
      <x v="2884"/>
    </i>
    <i r="1">
      <x v="2885"/>
    </i>
    <i r="1">
      <x v="2886"/>
    </i>
    <i>
      <x v="256"/>
    </i>
    <i r="1">
      <x v="2887"/>
    </i>
    <i r="1">
      <x v="2888"/>
    </i>
    <i>
      <x v="257"/>
    </i>
    <i r="1">
      <x v="266"/>
    </i>
    <i r="1">
      <x v="1019"/>
    </i>
    <i r="1">
      <x v="1115"/>
    </i>
    <i r="1">
      <x v="1217"/>
    </i>
    <i r="1">
      <x v="1909"/>
    </i>
    <i r="1">
      <x v="2059"/>
    </i>
    <i r="1">
      <x v="2235"/>
    </i>
    <i r="1">
      <x v="2414"/>
    </i>
    <i r="1">
      <x v="2889"/>
    </i>
    <i r="1">
      <x v="2890"/>
    </i>
    <i r="1">
      <x v="2891"/>
    </i>
    <i>
      <x v="258"/>
    </i>
    <i r="1">
      <x v="308"/>
    </i>
    <i r="1">
      <x v="433"/>
    </i>
    <i r="1">
      <x v="1246"/>
    </i>
    <i r="1">
      <x v="1265"/>
    </i>
    <i r="1">
      <x v="1277"/>
    </i>
    <i r="1">
      <x v="1385"/>
    </i>
    <i r="1">
      <x v="1388"/>
    </i>
    <i r="1">
      <x v="1591"/>
    </i>
    <i r="1">
      <x v="1962"/>
    </i>
    <i r="1">
      <x v="2194"/>
    </i>
    <i r="1">
      <x v="2242"/>
    </i>
    <i r="1">
      <x v="2400"/>
    </i>
    <i r="1">
      <x v="2431"/>
    </i>
    <i r="1">
      <x v="2601"/>
    </i>
    <i r="1">
      <x v="2892"/>
    </i>
    <i>
      <x v="259"/>
    </i>
    <i r="1">
      <x v="42"/>
    </i>
    <i r="1">
      <x v="224"/>
    </i>
    <i r="1">
      <x v="275"/>
    </i>
    <i r="1">
      <x v="332"/>
    </i>
    <i r="1">
      <x v="1113"/>
    </i>
    <i r="1">
      <x v="1255"/>
    </i>
    <i r="1">
      <x v="1398"/>
    </i>
    <i r="1">
      <x v="1807"/>
    </i>
    <i r="1">
      <x v="2042"/>
    </i>
    <i r="1">
      <x v="2095"/>
    </i>
    <i r="1">
      <x v="2169"/>
    </i>
    <i r="1">
      <x v="2562"/>
    </i>
    <i r="1">
      <x v="2623"/>
    </i>
    <i r="1">
      <x v="2893"/>
    </i>
    <i r="1">
      <x v="2894"/>
    </i>
    <i r="1">
      <x v="2895"/>
    </i>
    <i>
      <x v="260"/>
    </i>
    <i r="1">
      <x v="292"/>
    </i>
    <i r="1">
      <x v="437"/>
    </i>
    <i r="1">
      <x v="524"/>
    </i>
    <i r="1">
      <x v="989"/>
    </i>
    <i r="1">
      <x v="995"/>
    </i>
    <i r="1">
      <x v="1383"/>
    </i>
    <i r="1">
      <x v="1686"/>
    </i>
    <i r="1">
      <x v="1875"/>
    </i>
    <i r="1">
      <x v="2033"/>
    </i>
    <i r="1">
      <x v="2233"/>
    </i>
    <i r="1">
      <x v="2598"/>
    </i>
    <i>
      <x v="263"/>
    </i>
    <i r="1">
      <x v="1576"/>
    </i>
    <i r="1">
      <x v="1796"/>
    </i>
    <i r="1">
      <x v="2608"/>
    </i>
    <i r="1">
      <x v="2801"/>
    </i>
    <i r="1">
      <x v="2896"/>
    </i>
    <i>
      <x v="264"/>
    </i>
    <i r="1">
      <x v="63"/>
    </i>
    <i r="1">
      <x v="1038"/>
    </i>
    <i r="1">
      <x v="1977"/>
    </i>
    <i r="1">
      <x v="2219"/>
    </i>
    <i r="1">
      <x v="2768"/>
    </i>
    <i r="1">
      <x v="2777"/>
    </i>
    <i>
      <x v="265"/>
    </i>
    <i r="1">
      <x v="243"/>
    </i>
    <i r="1">
      <x v="323"/>
    </i>
    <i r="1">
      <x v="470"/>
    </i>
    <i r="1">
      <x v="1490"/>
    </i>
    <i r="1">
      <x v="1770"/>
    </i>
    <i r="1">
      <x v="1871"/>
    </i>
    <i r="1">
      <x v="2870"/>
    </i>
    <i r="1">
      <x v="2897"/>
    </i>
    <i r="1">
      <x v="2898"/>
    </i>
    <i r="1">
      <x v="2899"/>
    </i>
    <i>
      <x v="266"/>
    </i>
    <i r="1">
      <x v="508"/>
    </i>
    <i r="1">
      <x v="2900"/>
    </i>
    <i r="1">
      <x v="2901"/>
    </i>
    <i>
      <x v="267"/>
    </i>
    <i r="1">
      <x v="501"/>
    </i>
    <i r="1">
      <x v="1425"/>
    </i>
    <i r="1">
      <x v="1773"/>
    </i>
    <i r="1">
      <x v="2848"/>
    </i>
    <i r="1">
      <x v="2902"/>
    </i>
    <i>
      <x v="268"/>
    </i>
    <i r="1">
      <x v="2651"/>
    </i>
    <i>
      <x v="270"/>
    </i>
    <i r="1">
      <x v="456"/>
    </i>
    <i r="1">
      <x v="844"/>
    </i>
    <i r="1">
      <x v="996"/>
    </i>
    <i r="1">
      <x v="1111"/>
    </i>
    <i r="1">
      <x v="1151"/>
    </i>
    <i r="1">
      <x v="2367"/>
    </i>
    <i r="1">
      <x v="2903"/>
    </i>
    <i r="1">
      <x v="2904"/>
    </i>
    <i r="1">
      <x v="2905"/>
    </i>
    <i>
      <x v="271"/>
    </i>
    <i r="1">
      <x v="12"/>
    </i>
    <i r="1">
      <x v="296"/>
    </i>
    <i r="1">
      <x v="420"/>
    </i>
    <i r="1">
      <x v="468"/>
    </i>
    <i r="1">
      <x v="946"/>
    </i>
    <i r="1">
      <x v="1155"/>
    </i>
    <i r="1">
      <x v="2052"/>
    </i>
    <i r="1">
      <x v="2730"/>
    </i>
    <i r="1">
      <x v="2843"/>
    </i>
    <i r="1">
      <x v="2861"/>
    </i>
    <i r="1">
      <x v="2906"/>
    </i>
    <i>
      <x v="272"/>
    </i>
    <i r="1">
      <x v="8"/>
    </i>
    <i r="1">
      <x v="460"/>
    </i>
    <i r="1">
      <x v="717"/>
    </i>
    <i r="1">
      <x v="1820"/>
    </i>
    <i r="1">
      <x v="2023"/>
    </i>
    <i r="1">
      <x v="2162"/>
    </i>
    <i r="1">
      <x v="2826"/>
    </i>
    <i r="1">
      <x v="2907"/>
    </i>
    <i r="1">
      <x v="2908"/>
    </i>
    <i r="1">
      <x v="2909"/>
    </i>
    <i r="1">
      <x v="2910"/>
    </i>
    <i r="1">
      <x v="2911"/>
    </i>
    <i r="1">
      <x v="2912"/>
    </i>
    <i r="1">
      <x v="2913"/>
    </i>
    <i r="1">
      <x v="2914"/>
    </i>
    <i>
      <x v="273"/>
    </i>
    <i r="1">
      <x v="14"/>
    </i>
    <i r="1">
      <x v="107"/>
    </i>
    <i r="1">
      <x v="141"/>
    </i>
    <i r="1">
      <x v="309"/>
    </i>
    <i r="1">
      <x v="703"/>
    </i>
    <i r="1">
      <x v="1487"/>
    </i>
    <i r="1">
      <x v="1767"/>
    </i>
    <i r="1">
      <x v="2561"/>
    </i>
    <i r="1">
      <x v="2841"/>
    </i>
    <i r="1">
      <x v="2915"/>
    </i>
    <i r="1">
      <x v="2916"/>
    </i>
    <i r="1">
      <x v="2917"/>
    </i>
    <i r="1">
      <x v="2918"/>
    </i>
    <i r="1">
      <x v="2919"/>
    </i>
    <i>
      <x v="274"/>
    </i>
    <i r="1">
      <x v="903"/>
    </i>
    <i r="1">
      <x v="1245"/>
    </i>
    <i r="1">
      <x v="1340"/>
    </i>
    <i r="1">
      <x v="2038"/>
    </i>
    <i r="1">
      <x v="2920"/>
    </i>
    <i r="1">
      <x v="2921"/>
    </i>
    <i r="1">
      <x v="29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0A6056A-79CE-4915-844B-C875ED73CAA4}"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556" firstHeaderRow="1" firstDataRow="2" firstDataCol="1"/>
  <pivotFields count="15">
    <pivotField axis="axisRow" showAll="0">
      <items count="2924">
        <item m="1" x="2336"/>
        <item m="1" x="2579"/>
        <item m="1" x="2489"/>
        <item m="1" x="1796"/>
        <item m="1" x="2025"/>
        <item m="1" x="826"/>
        <item x="292"/>
        <item m="1" x="1562"/>
        <item x="522"/>
        <item m="1" x="2610"/>
        <item m="1" x="2343"/>
        <item m="1" x="2091"/>
        <item x="514"/>
        <item m="1" x="882"/>
        <item x="535"/>
        <item m="1" x="2639"/>
        <item m="1" x="2896"/>
        <item m="1" x="2725"/>
        <item m="1" x="2516"/>
        <item x="0"/>
        <item m="1" x="2711"/>
        <item m="1" x="2242"/>
        <item m="1" x="1818"/>
        <item m="1" x="2255"/>
        <item m="1" x="903"/>
        <item m="1" x="1916"/>
        <item m="1" x="1222"/>
        <item m="1" x="1328"/>
        <item x="132"/>
        <item x="148"/>
        <item x="150"/>
        <item m="1" x="2645"/>
        <item m="1" x="2077"/>
        <item m="1" x="1697"/>
        <item m="1" x="1161"/>
        <item m="1" x="2616"/>
        <item m="1" x="2638"/>
        <item m="1" x="1053"/>
        <item x="345"/>
        <item m="1" x="2515"/>
        <item m="1" x="1140"/>
        <item m="1" x="832"/>
        <item x="464"/>
        <item m="1" x="720"/>
        <item m="1" x="936"/>
        <item m="1" x="2355"/>
        <item m="1" x="887"/>
        <item m="1" x="1084"/>
        <item m="1" x="1266"/>
        <item m="1" x="1797"/>
        <item m="1" x="593"/>
        <item m="1" x="2074"/>
        <item m="1" x="668"/>
        <item m="1" x="2688"/>
        <item m="1" x="1626"/>
        <item m="1" x="2534"/>
        <item m="1" x="2289"/>
        <item m="1" x="2606"/>
        <item m="1" x="1302"/>
        <item m="1" x="2624"/>
        <item m="1" x="1824"/>
        <item m="1" x="900"/>
        <item m="1" x="2286"/>
        <item x="491"/>
        <item m="1" x="1727"/>
        <item m="1" x="913"/>
        <item m="1" x="632"/>
        <item m="1" x="2062"/>
        <item m="1" x="2234"/>
        <item m="1" x="1812"/>
        <item m="1" x="1767"/>
        <item m="1" x="2913"/>
        <item m="1" x="2065"/>
        <item x="417"/>
        <item m="1" x="1599"/>
        <item m="1" x="1087"/>
        <item m="1" x="586"/>
        <item m="1" x="1970"/>
        <item m="1" x="1968"/>
        <item m="1" x="2502"/>
        <item m="1" x="2142"/>
        <item m="1" x="2096"/>
        <item m="1" x="1580"/>
        <item m="1" x="1915"/>
        <item m="1" x="2484"/>
        <item m="1" x="1846"/>
        <item m="1" x="1636"/>
        <item m="1" x="2061"/>
        <item m="1" x="1169"/>
        <item m="1" x="1237"/>
        <item m="1" x="1949"/>
        <item m="1" x="1208"/>
        <item m="1" x="1327"/>
        <item m="1" x="1141"/>
        <item m="1" x="1129"/>
        <item m="1" x="1175"/>
        <item m="1" x="2283"/>
        <item m="1" x="2152"/>
        <item m="1" x="2140"/>
        <item m="1" x="1756"/>
        <item m="1" x="604"/>
        <item m="1" x="1557"/>
        <item m="1" x="1679"/>
        <item m="1" x="2007"/>
        <item m="1" x="2250"/>
        <item m="1" x="980"/>
        <item m="1" x="2100"/>
        <item x="536"/>
        <item m="1" x="958"/>
        <item m="1" x="2195"/>
        <item m="1" x="1404"/>
        <item x="1"/>
        <item m="1" x="2458"/>
        <item m="1" x="711"/>
        <item m="1" x="582"/>
        <item m="1" x="1145"/>
        <item m="1" x="2019"/>
        <item m="1" x="1716"/>
        <item x="202"/>
        <item m="1" x="2574"/>
        <item m="1" x="1537"/>
        <item m="1" x="2046"/>
        <item m="1" x="1775"/>
        <item m="1" x="1855"/>
        <item m="1" x="1678"/>
        <item m="1" x="906"/>
        <item m="1" x="1373"/>
        <item m="1" x="1396"/>
        <item m="1" x="2789"/>
        <item m="1" x="2522"/>
        <item m="1" x="1234"/>
        <item m="1" x="2333"/>
        <item m="1" x="1960"/>
        <item m="1" x="2533"/>
        <item m="1" x="1981"/>
        <item m="1" x="1969"/>
        <item m="1" x="601"/>
        <item m="1" x="663"/>
        <item m="1" x="1688"/>
        <item m="1" x="1501"/>
        <item m="1" x="825"/>
        <item x="87"/>
        <item m="1" x="1602"/>
        <item m="1" x="972"/>
        <item m="1" x="2476"/>
        <item m="1" x="1294"/>
        <item m="1" x="563"/>
        <item x="56"/>
        <item m="1" x="2772"/>
        <item m="1" x="659"/>
        <item m="1" x="2605"/>
        <item m="1" x="1655"/>
        <item m="1" x="577"/>
        <item m="1" x="2718"/>
        <item m="1" x="760"/>
        <item m="1" x="1648"/>
        <item m="1" x="793"/>
        <item m="1" x="1193"/>
        <item m="1" x="1337"/>
        <item m="1" x="2198"/>
        <item m="1" x="848"/>
        <item m="1" x="1229"/>
        <item m="1" x="2183"/>
        <item m="1" x="833"/>
        <item m="1" x="1040"/>
        <item m="1" x="1212"/>
        <item m="1" x="2218"/>
        <item m="1" x="1099"/>
        <item m="1" x="2648"/>
        <item m="1" x="567"/>
        <item m="1" x="2454"/>
        <item m="1" x="2130"/>
        <item m="1" x="1351"/>
        <item m="1" x="2415"/>
        <item m="1" x="984"/>
        <item x="428"/>
        <item m="1" x="2634"/>
        <item m="1" x="1375"/>
        <item m="1" x="926"/>
        <item m="1" x="2105"/>
        <item m="1" x="609"/>
        <item m="1" x="1391"/>
        <item m="1" x="2144"/>
        <item m="1" x="997"/>
        <item x="14"/>
        <item x="436"/>
        <item m="1" x="1505"/>
        <item m="1" x="2400"/>
        <item x="179"/>
        <item m="1" x="2009"/>
        <item m="1" x="1296"/>
        <item m="1" x="990"/>
        <item m="1" x="986"/>
        <item m="1" x="2139"/>
        <item m="1" x="1332"/>
        <item m="1" x="752"/>
        <item m="1" x="2058"/>
        <item m="1" x="2765"/>
        <item m="1" x="2178"/>
        <item m="1" x="1016"/>
        <item m="1" x="2108"/>
        <item m="1" x="1592"/>
        <item m="1" x="1835"/>
        <item m="1" x="2318"/>
        <item x="360"/>
        <item m="1" x="2392"/>
        <item m="1" x="1503"/>
        <item m="1" x="2222"/>
        <item x="405"/>
        <item m="1" x="1519"/>
        <item m="1" x="1605"/>
        <item m="1" x="870"/>
        <item m="1" x="657"/>
        <item m="1" x="1955"/>
        <item x="302"/>
        <item m="1" x="1689"/>
        <item m="1" x="557"/>
        <item m="1" x="1847"/>
        <item m="1" x="1733"/>
        <item m="1" x="2797"/>
        <item m="1" x="2309"/>
        <item m="1" x="2362"/>
        <item m="1" x="1136"/>
        <item x="89"/>
        <item x="466"/>
        <item m="1" x="2691"/>
        <item m="1" x="932"/>
        <item m="1" x="2680"/>
        <item m="1" x="1013"/>
        <item m="1" x="1121"/>
        <item m="1" x="2754"/>
        <item m="1" x="2728"/>
        <item m="1" x="1196"/>
        <item x="180"/>
        <item m="1" x="2384"/>
        <item m="1" x="1265"/>
        <item m="1" x="2490"/>
        <item m="1" x="2370"/>
        <item m="1" x="2237"/>
        <item m="1" x="686"/>
        <item m="1" x="1139"/>
        <item m="1" x="1927"/>
        <item x="161"/>
        <item x="162"/>
        <item m="1" x="1852"/>
        <item m="1" x="790"/>
        <item m="1" x="854"/>
        <item m="1" x="1910"/>
        <item m="1" x="1491"/>
        <item x="294"/>
        <item m="1" x="1419"/>
        <item m="1" x="971"/>
        <item m="1" x="2745"/>
        <item m="1" x="2339"/>
        <item m="1" x="1096"/>
        <item m="1" x="2540"/>
        <item m="1" x="949"/>
        <item m="1" x="714"/>
        <item x="90"/>
        <item m="1" x="2236"/>
        <item x="327"/>
        <item m="1" x="2156"/>
        <item m="1" x="1913"/>
        <item m="1" x="2902"/>
        <item m="1" x="1651"/>
        <item m="1" x="1558"/>
        <item x="445"/>
        <item m="1" x="2500"/>
        <item m="1" x="1953"/>
        <item m="1" x="1786"/>
        <item m="1" x="1942"/>
        <item m="1" x="561"/>
        <item m="1" x="2006"/>
        <item m="1" x="1030"/>
        <item m="1" x="1886"/>
        <item x="271"/>
        <item m="1" x="2788"/>
        <item m="1" x="2917"/>
        <item m="1" x="1735"/>
        <item m="1" x="732"/>
        <item m="1" x="2600"/>
        <item m="1" x="1311"/>
        <item m="1" x="2208"/>
        <item m="1" x="2576"/>
        <item m="1" x="2445"/>
        <item m="1" x="661"/>
        <item m="1" x="2013"/>
        <item m="1" x="1190"/>
        <item m="1" x="2342"/>
        <item m="1" x="1549"/>
        <item m="1" x="968"/>
        <item x="313"/>
        <item x="24"/>
        <item m="1" x="2620"/>
        <item m="1" x="2228"/>
        <item m="1" x="985"/>
        <item x="515"/>
        <item m="1" x="929"/>
        <item m="1" x="1346"/>
        <item m="1" x="2012"/>
        <item m="1" x="1058"/>
        <item m="1" x="1601"/>
        <item m="1" x="1831"/>
        <item m="1" x="1946"/>
        <item m="1" x="2827"/>
        <item m="1" x="842"/>
        <item m="1" x="1430"/>
        <item m="1" x="761"/>
        <item x="454"/>
        <item x="537"/>
        <item x="361"/>
        <item m="1" x="2215"/>
        <item m="1" x="1422"/>
        <item m="1" x="1078"/>
        <item m="1" x="912"/>
        <item m="1" x="2900"/>
        <item m="1" x="1660"/>
        <item m="1" x="928"/>
        <item m="1" x="1458"/>
        <item m="1" x="2176"/>
        <item m="1" x="1270"/>
        <item m="1" x="2210"/>
        <item m="1" x="925"/>
        <item x="494"/>
        <item m="1" x="709"/>
        <item m="1" x="1153"/>
        <item m="1" x="765"/>
        <item m="1" x="2874"/>
        <item m="1" x="1490"/>
        <item m="1" x="2106"/>
        <item m="1" x="2716"/>
        <item m="1" x="1474"/>
        <item x="467"/>
        <item m="1" x="1743"/>
        <item m="1" x="1312"/>
        <item m="1" x="1965"/>
        <item m="1" x="2497"/>
        <item m="1" x="2263"/>
        <item m="1" x="2360"/>
        <item x="195"/>
        <item m="1" x="817"/>
        <item m="1" x="2252"/>
        <item m="1" x="814"/>
        <item m="1" x="712"/>
        <item x="153"/>
        <item m="1" x="2719"/>
        <item m="1" x="1583"/>
        <item m="1" x="1932"/>
        <item m="1" x="1022"/>
        <item m="1" x="2285"/>
        <item m="1" x="2348"/>
        <item m="1" x="646"/>
        <item m="1" x="1734"/>
        <item m="1" x="799"/>
        <item m="1" x="1163"/>
        <item m="1" x="2406"/>
        <item m="1" x="2612"/>
        <item m="1" x="1690"/>
        <item m="1" x="2382"/>
        <item m="1" x="2771"/>
        <item m="1" x="2651"/>
        <item m="1" x="2423"/>
        <item m="1" x="2124"/>
        <item m="1" x="1150"/>
        <item m="1" x="1830"/>
        <item m="1" x="1978"/>
        <item m="1" x="1576"/>
        <item m="1" x="1871"/>
        <item m="1" x="893"/>
        <item m="1" x="1815"/>
        <item m="1" x="1740"/>
        <item m="1" x="823"/>
        <item m="1" x="1240"/>
        <item m="1" x="618"/>
        <item m="1" x="671"/>
        <item m="1" x="2488"/>
        <item m="1" x="1192"/>
        <item m="1" x="961"/>
        <item m="1" x="1187"/>
        <item m="1" x="614"/>
        <item m="1" x="2861"/>
        <item m="1" x="1124"/>
        <item m="1" x="1542"/>
        <item m="1" x="2051"/>
        <item m="1" x="1507"/>
        <item m="1" x="2498"/>
        <item m="1" x="2268"/>
        <item m="1" x="1826"/>
        <item m="1" x="734"/>
        <item m="1" x="2001"/>
        <item m="1" x="2184"/>
        <item m="1" x="1091"/>
        <item m="1" x="1667"/>
        <item m="1" x="1010"/>
        <item m="1" x="1579"/>
        <item m="1" x="1038"/>
        <item m="1" x="2510"/>
        <item m="1" x="1146"/>
        <item m="1" x="1457"/>
        <item m="1" x="1654"/>
        <item m="1" x="1827"/>
        <item m="1" x="1516"/>
        <item m="1" x="2845"/>
        <item m="1" x="2495"/>
        <item m="1" x="1661"/>
        <item m="1" x="2455"/>
        <item m="1" x="1514"/>
        <item m="1" x="2344"/>
        <item m="1" x="853"/>
        <item m="1" x="1097"/>
        <item m="1" x="1464"/>
        <item m="1" x="2586"/>
        <item m="1" x="1842"/>
        <item m="1" x="1384"/>
        <item m="1" x="2407"/>
        <item m="1" x="1976"/>
        <item m="1" x="2684"/>
        <item m="1" x="1059"/>
        <item m="1" x="2014"/>
        <item m="1" x="2213"/>
        <item x="516"/>
        <item x="362"/>
        <item m="1" x="1527"/>
        <item m="1" x="2447"/>
        <item m="1" x="1101"/>
        <item m="1" x="999"/>
        <item m="1" x="1726"/>
        <item m="1" x="1983"/>
        <item m="1" x="998"/>
        <item m="1" x="1512"/>
        <item m="1" x="1612"/>
        <item m="1" x="2219"/>
        <item m="1" x="763"/>
        <item x="455"/>
        <item m="1" x="2696"/>
        <item m="1" x="1064"/>
        <item x="125"/>
        <item x="478"/>
        <item m="1" x="2664"/>
        <item m="1" x="2869"/>
        <item m="1" x="1731"/>
        <item m="1" x="713"/>
        <item m="1" x="2744"/>
        <item m="1" x="2814"/>
        <item m="1" x="2248"/>
        <item m="1" x="838"/>
        <item m="1" x="2537"/>
        <item m="1" x="687"/>
        <item m="1" x="1939"/>
        <item x="126"/>
        <item m="1" x="1642"/>
        <item x="328"/>
        <item m="1" x="2482"/>
        <item m="1" x="1244"/>
        <item m="1" x="2041"/>
        <item m="1" x="1524"/>
        <item x="281"/>
        <item m="1" x="2451"/>
        <item m="1" x="2122"/>
        <item m="1" x="1523"/>
        <item x="524"/>
        <item m="1" x="2443"/>
        <item m="1" x="1575"/>
        <item x="282"/>
        <item m="1" x="1540"/>
        <item m="1" x="692"/>
        <item m="1" x="751"/>
        <item m="1" x="2824"/>
        <item x="517"/>
        <item m="1" x="1714"/>
        <item x="495"/>
        <item m="1" x="2889"/>
        <item m="1" x="2002"/>
        <item m="1" x="2442"/>
        <item m="1" x="2404"/>
        <item m="1" x="701"/>
        <item m="1" x="2876"/>
        <item m="1" x="2706"/>
        <item m="1" x="1971"/>
        <item m="1" x="1469"/>
        <item m="1" x="2687"/>
        <item m="1" x="2078"/>
        <item m="1" x="1683"/>
        <item m="1" x="2016"/>
        <item m="1" x="1348"/>
        <item x="284"/>
        <item x="70"/>
        <item x="303"/>
        <item m="1" x="1455"/>
        <item m="1" x="740"/>
        <item m="1" x="1227"/>
        <item m="1" x="1556"/>
        <item x="314"/>
        <item m="1" x="2121"/>
        <item x="363"/>
        <item m="1" x="1461"/>
        <item m="1" x="1290"/>
        <item m="1" x="2879"/>
        <item m="1" x="2371"/>
        <item m="1" x="2135"/>
        <item m="1" x="2332"/>
        <item x="504"/>
        <item m="1" x="703"/>
        <item x="98"/>
        <item m="1" x="1239"/>
        <item m="1" x="1769"/>
        <item m="1" x="982"/>
        <item m="1" x="2119"/>
        <item x="256"/>
        <item m="1" x="748"/>
        <item x="315"/>
        <item x="249"/>
        <item m="1" x="1342"/>
        <item m="1" x="940"/>
        <item m="1" x="2526"/>
        <item m="1" x="1168"/>
        <item x="91"/>
        <item m="1" x="1959"/>
        <item x="39"/>
        <item m="1" x="830"/>
        <item m="1" x="1952"/>
        <item m="1" x="1672"/>
        <item x="57"/>
        <item x="136"/>
        <item x="479"/>
        <item m="1" x="820"/>
        <item m="1" x="1489"/>
        <item m="1" x="1751"/>
        <item m="1" x="560"/>
        <item m="1" x="2290"/>
        <item m="1" x="2136"/>
        <item m="1" x="1041"/>
        <item m="1" x="2524"/>
        <item m="1" x="927"/>
        <item m="1" x="1704"/>
        <item m="1" x="1262"/>
        <item m="1" x="993"/>
        <item m="1" x="643"/>
        <item m="1" x="605"/>
        <item m="1" x="1975"/>
        <item m="1" x="1223"/>
        <item m="1" x="1333"/>
        <item m="1" x="1504"/>
        <item m="1" x="1525"/>
        <item m="1" x="1077"/>
        <item m="1" x="2672"/>
        <item m="1" x="2164"/>
        <item m="1" x="2403"/>
        <item m="1" x="1381"/>
        <item m="1" x="623"/>
        <item m="1" x="719"/>
        <item m="1" x="1701"/>
        <item m="1" x="1502"/>
        <item m="1" x="2084"/>
        <item m="1" x="901"/>
        <item m="1" x="673"/>
        <item m="1" x="644"/>
        <item m="1" x="777"/>
        <item m="1" x="595"/>
        <item m="1" x="960"/>
        <item m="1" x="2618"/>
        <item m="1" x="1009"/>
        <item m="1" x="1225"/>
        <item x="380"/>
        <item m="1" x="2678"/>
        <item m="1" x="2714"/>
        <item m="1" x="1452"/>
        <item x="316"/>
        <item m="1" x="1205"/>
        <item m="1" x="684"/>
        <item m="1" x="788"/>
        <item m="1" x="1590"/>
        <item m="1" x="1442"/>
        <item m="1" x="977"/>
        <item m="1" x="869"/>
        <item m="1" x="695"/>
        <item m="1" x="1866"/>
        <item m="1" x="677"/>
        <item m="1" x="742"/>
        <item m="1" x="2441"/>
        <item m="1" x="2858"/>
        <item m="1" x="1851"/>
        <item m="1" x="1479"/>
        <item m="1" x="898"/>
        <item m="1" x="2846"/>
        <item m="1" x="634"/>
        <item m="1" x="1032"/>
        <item x="410"/>
        <item m="1" x="1619"/>
        <item m="1" x="1875"/>
        <item m="1" x="1398"/>
        <item m="1" x="642"/>
        <item m="1" x="1922"/>
        <item m="1" x="1271"/>
        <item m="1" x="681"/>
        <item m="1" x="1493"/>
        <item m="1" x="556"/>
        <item m="1" x="1024"/>
        <item m="1" x="631"/>
        <item m="1" x="1748"/>
        <item m="1" x="1859"/>
        <item m="1" x="2463"/>
        <item m="1" x="2746"/>
        <item m="1" x="784"/>
        <item m="1" x="1308"/>
        <item m="1" x="1118"/>
        <item m="1" x="2727"/>
        <item m="1" x="1117"/>
        <item m="1" x="1435"/>
        <item m="1" x="2581"/>
        <item m="1" x="1568"/>
        <item m="1" x="704"/>
        <item m="1" x="2426"/>
        <item m="1" x="776"/>
        <item m="1" x="2431"/>
        <item m="1" x="1105"/>
        <item m="1" x="638"/>
        <item m="1" x="801"/>
        <item m="1" x="625"/>
        <item m="1" x="1259"/>
        <item m="1" x="1614"/>
        <item m="1" x="1269"/>
        <item x="407"/>
        <item x="40"/>
        <item m="1" x="1616"/>
        <item m="1" x="2288"/>
        <item m="1" x="1617"/>
        <item m="1" x="587"/>
        <item m="1" x="806"/>
        <item m="1" x="1548"/>
        <item m="1" x="2630"/>
        <item m="1" x="1595"/>
        <item m="1" x="1287"/>
        <item m="1" x="670"/>
        <item m="1" x="1713"/>
        <item m="1" x="2729"/>
        <item m="1" x="2849"/>
        <item m="1" x="2086"/>
        <item m="1" x="1154"/>
        <item m="1" x="2247"/>
        <item m="1" x="779"/>
        <item m="1" x="1315"/>
        <item m="1" x="2880"/>
        <item m="1" x="2705"/>
        <item m="1" x="2328"/>
        <item m="1" x="1216"/>
        <item m="1" x="1821"/>
        <item m="1" x="1095"/>
        <item m="1" x="1128"/>
        <item m="1" x="1550"/>
        <item m="1" x="655"/>
        <item m="1" x="1428"/>
        <item m="1" x="2358"/>
        <item m="1" x="726"/>
        <item m="1" x="1565"/>
        <item x="381"/>
        <item m="1" x="1991"/>
        <item m="1" x="1028"/>
        <item x="197"/>
        <item m="1" x="1822"/>
        <item m="1" x="1561"/>
        <item m="1" x="1639"/>
        <item m="1" x="2071"/>
        <item m="1" x="1770"/>
        <item m="1" x="885"/>
        <item m="1" x="1577"/>
        <item m="1" x="2145"/>
        <item m="1" x="805"/>
        <item m="1" x="2577"/>
        <item m="1" x="1232"/>
        <item m="1" x="2206"/>
        <item m="1" x="1279"/>
        <item m="1" x="1416"/>
        <item m="1" x="1621"/>
        <item m="1" x="1570"/>
        <item m="1" x="2675"/>
        <item m="1" x="2518"/>
        <item m="1" x="2631"/>
        <item m="1" x="1896"/>
        <item m="1" x="1541"/>
        <item m="1" x="2284"/>
        <item m="1" x="1100"/>
        <item m="1" x="1687"/>
        <item m="1" x="1365"/>
        <item m="1" x="1904"/>
        <item m="1" x="831"/>
        <item m="1" x="2446"/>
        <item m="1" x="665"/>
        <item m="1" x="1664"/>
        <item m="1" x="1739"/>
        <item m="1" x="2773"/>
        <item m="1" x="1002"/>
        <item m="1" x="1635"/>
        <item m="1" x="1926"/>
        <item m="1" x="1138"/>
        <item m="1" x="1909"/>
        <item x="127"/>
        <item m="1" x="1854"/>
        <item m="1" x="2621"/>
        <item m="1" x="1931"/>
        <item m="1" x="1176"/>
        <item m="1" x="2294"/>
        <item m="1" x="1721"/>
        <item x="538"/>
        <item m="1" x="624"/>
        <item m="1" x="1133"/>
        <item m="1" x="2674"/>
        <item m="1" x="2713"/>
        <item m="1" x="1838"/>
        <item m="1" x="1543"/>
        <item m="1" x="1692"/>
        <item m="1" x="1802"/>
        <item m="1" x="1850"/>
        <item m="1" x="2769"/>
        <item m="1" x="2159"/>
        <item x="394"/>
        <item m="1" x="956"/>
        <item x="527"/>
        <item m="1" x="2022"/>
        <item m="1" x="1936"/>
        <item m="1" x="2774"/>
        <item m="1" x="2811"/>
        <item m="1" x="1112"/>
        <item m="1" x="2411"/>
        <item m="1" x="2079"/>
        <item m="1" x="1109"/>
        <item m="1" x="1800"/>
        <item m="1" x="2661"/>
        <item m="1" x="1611"/>
        <item m="1" x="1669"/>
        <item m="1" x="888"/>
        <item m="1" x="2057"/>
        <item m="1" x="1264"/>
        <item m="1" x="2179"/>
        <item m="1" x="2024"/>
        <item m="1" x="794"/>
        <item m="1" x="1917"/>
        <item m="1" x="1144"/>
        <item m="1" x="1352"/>
        <item m="1" x="1477"/>
        <item m="1" x="1378"/>
        <item m="1" x="2531"/>
        <item m="1" x="774"/>
        <item m="1" x="2151"/>
        <item m="1" x="983"/>
        <item m="1" x="964"/>
        <item m="1" x="796"/>
        <item m="1" x="1990"/>
        <item m="1" x="1666"/>
        <item m="1" x="905"/>
        <item m="1" x="2839"/>
        <item m="1" x="1998"/>
        <item m="1" x="1925"/>
        <item m="1" x="787"/>
        <item x="437"/>
        <item m="1" x="1295"/>
        <item m="1" x="2590"/>
        <item m="1" x="2666"/>
        <item m="1" x="2408"/>
        <item m="1" x="598"/>
        <item m="1" x="2835"/>
        <item m="1" x="2704"/>
        <item m="1" x="1241"/>
        <item m="1" x="1608"/>
        <item m="1" x="584"/>
        <item m="1" x="1062"/>
        <item m="1" x="1480"/>
        <item m="1" x="2660"/>
        <item m="1" x="1862"/>
        <item m="1" x="1051"/>
        <item m="1" x="2740"/>
        <item m="1" x="2509"/>
        <item m="1" x="2104"/>
        <item m="1" x="589"/>
        <item m="1" x="896"/>
        <item m="1" x="571"/>
        <item m="1" x="1347"/>
        <item m="1" x="1220"/>
        <item m="1" x="1092"/>
        <item m="1" x="669"/>
        <item m="1" x="2161"/>
        <item m="1" x="867"/>
        <item m="1" x="1387"/>
        <item m="1" x="1810"/>
        <item m="1" x="965"/>
        <item m="1" x="1788"/>
        <item m="1" x="2214"/>
        <item m="1" x="2604"/>
        <item m="1" x="1836"/>
        <item m="1" x="875"/>
        <item m="1" x="1670"/>
        <item m="1" x="1710"/>
        <item m="1" x="1319"/>
        <item m="1" x="2758"/>
        <item m="1" x="800"/>
        <item m="1" x="2361"/>
        <item m="1" x="2783"/>
        <item m="1" x="733"/>
        <item m="1" x="2034"/>
        <item m="1" x="746"/>
        <item m="1" x="1210"/>
        <item x="220"/>
        <item x="191"/>
        <item m="1" x="2764"/>
        <item m="1" x="1656"/>
        <item m="1" x="1025"/>
        <item m="1" x="1658"/>
        <item m="1" x="2694"/>
        <item m="1" x="829"/>
        <item m="1" x="2401"/>
        <item m="1" x="2795"/>
        <item m="1" x="2857"/>
        <item m="1" x="754"/>
        <item m="1" x="1908"/>
        <item m="1" x="2075"/>
        <item m="1" x="878"/>
        <item m="1" x="812"/>
        <item m="1" x="2008"/>
        <item m="1" x="1554"/>
        <item m="1" x="2459"/>
        <item m="1" x="1483"/>
        <item m="1" x="955"/>
        <item m="1" x="1563"/>
        <item m="1" x="1935"/>
        <item m="1" x="1620"/>
        <item m="1" x="1618"/>
        <item m="1" x="1170"/>
        <item m="1" x="757"/>
        <item m="1" x="2843"/>
        <item m="1" x="1749"/>
        <item m="1" x="2614"/>
        <item m="1" x="2703"/>
        <item m="1" x="1253"/>
        <item m="1" x="1179"/>
        <item m="1" x="2186"/>
        <item m="1" x="1628"/>
        <item m="1" x="1584"/>
        <item m="1" x="2761"/>
        <item m="1" x="1813"/>
        <item m="1" x="2279"/>
        <item m="1" x="2275"/>
        <item m="1" x="2235"/>
        <item m="1" x="1933"/>
        <item m="1" x="2741"/>
        <item x="510"/>
        <item m="1" x="1521"/>
        <item m="1" x="1462"/>
        <item m="1" x="1392"/>
        <item m="1" x="891"/>
        <item m="1" x="2146"/>
        <item m="1" x="1314"/>
        <item m="1" x="1470"/>
        <item m="1" x="633"/>
        <item m="1" x="1420"/>
        <item m="1" x="2175"/>
        <item x="267"/>
        <item x="184"/>
        <item m="1" x="1019"/>
        <item m="1" x="2047"/>
        <item m="1" x="1080"/>
        <item m="1" x="987"/>
        <item m="1" x="1086"/>
        <item m="1" x="970"/>
        <item m="1" x="2569"/>
        <item m="1" x="1248"/>
        <item m="1" x="1622"/>
        <item m="1" x="1072"/>
        <item m="1" x="1439"/>
        <item m="1" x="840"/>
        <item m="1" x="1299"/>
        <item m="1" x="2120"/>
        <item m="1" x="2307"/>
        <item m="1" x="1313"/>
        <item m="1" x="2542"/>
        <item m="1" x="2596"/>
        <item x="30"/>
        <item m="1" x="2420"/>
        <item x="430"/>
        <item m="1" x="2185"/>
        <item m="1" x="578"/>
        <item m="1" x="2320"/>
        <item m="1" x="2327"/>
        <item m="1" x="572"/>
        <item m="1" x="2239"/>
        <item m="1" x="1533"/>
        <item m="1" x="1297"/>
        <item m="1" x="2910"/>
        <item m="1" x="2854"/>
        <item m="1" x="1171"/>
        <item m="1" x="1426"/>
        <item m="1" x="1134"/>
        <item m="1" x="941"/>
        <item m="1" x="1882"/>
        <item m="1" x="694"/>
        <item m="1" x="2592"/>
        <item m="1" x="2475"/>
        <item m="1" x="1508"/>
        <item x="350"/>
        <item m="1" x="1700"/>
        <item m="1" x="2855"/>
        <item m="1" x="1292"/>
        <item m="1" x="2549"/>
        <item m="1" x="2699"/>
        <item x="332"/>
        <item m="1" x="679"/>
        <item m="1" x="795"/>
        <item m="1" x="2098"/>
        <item m="1" x="2301"/>
        <item m="1" x="2310"/>
        <item m="1" x="2551"/>
        <item m="1" x="2037"/>
        <item m="1" x="2822"/>
        <item m="1" x="1481"/>
        <item m="1" x="2807"/>
        <item x="382"/>
        <item m="1" x="2615"/>
        <item m="1" x="2011"/>
        <item m="1" x="1937"/>
        <item m="1" x="2216"/>
        <item m="1" x="2635"/>
        <item m="1" x="1386"/>
        <item m="1" x="1402"/>
        <item m="1" x="1061"/>
        <item m="1" x="1363"/>
        <item m="1" x="2717"/>
        <item m="1" x="2637"/>
        <item m="1" x="849"/>
        <item m="1" x="1530"/>
        <item m="1" x="2321"/>
        <item m="1" x="2480"/>
        <item m="1" x="2777"/>
        <item m="1" x="1892"/>
        <item m="1" x="2376"/>
        <item m="1" x="2877"/>
        <item m="1" x="552"/>
        <item m="1" x="1843"/>
        <item m="1" x="1698"/>
        <item x="114"/>
        <item m="1" x="1209"/>
        <item m="1" x="2642"/>
        <item m="1" x="562"/>
        <item x="62"/>
        <item m="1" x="1829"/>
        <item x="138"/>
        <item m="1" x="2465"/>
        <item m="1" x="2413"/>
        <item x="519"/>
        <item m="1" x="2919"/>
        <item m="1" x="1211"/>
        <item m="1" x="1719"/>
        <item m="1" x="1362"/>
        <item m="1" x="2462"/>
        <item m="1" x="773"/>
        <item m="1" x="1147"/>
        <item m="1" x="2491"/>
        <item x="198"/>
        <item x="139"/>
        <item m="1" x="1177"/>
        <item m="1" x="693"/>
        <item m="1" x="895"/>
        <item m="1" x="2823"/>
        <item m="1" x="2273"/>
        <item m="1" x="1441"/>
        <item m="1" x="1676"/>
        <item m="1" x="803"/>
        <item m="1" x="2494"/>
        <item m="1" x="1929"/>
        <item m="1" x="1594"/>
        <item m="1" x="710"/>
        <item m="1" x="2895"/>
        <item m="1" x="1997"/>
        <item m="1" x="1566"/>
        <item m="1" x="1079"/>
        <item m="1" x="1515"/>
        <item m="1" x="1511"/>
        <item m="1" x="1165"/>
        <item m="1" x="2150"/>
        <item m="1" x="2110"/>
        <item m="1" x="2587"/>
        <item m="1" x="852"/>
        <item m="1" x="1349"/>
        <item m="1" x="1081"/>
        <item m="1" x="1126"/>
        <item m="1" x="1094"/>
        <item m="1" x="1199"/>
        <item m="1" x="1520"/>
        <item m="1" x="1881"/>
        <item m="1" x="1973"/>
        <item m="1" x="2257"/>
        <item x="480"/>
        <item x="288"/>
        <item m="1" x="1950"/>
        <item m="1" x="2474"/>
        <item x="289"/>
        <item m="1" x="630"/>
        <item x="481"/>
        <item x="41"/>
        <item m="1" x="2177"/>
        <item m="1" x="2325"/>
        <item m="1" x="945"/>
        <item x="31"/>
        <item m="1" x="1764"/>
        <item m="1" x="1551"/>
        <item m="1" x="2550"/>
        <item m="1" x="2380"/>
        <item m="1" x="2486"/>
        <item x="298"/>
        <item m="1" x="2258"/>
        <item m="1" x="1803"/>
        <item m="1" x="1806"/>
        <item x="426"/>
        <item m="1" x="996"/>
        <item m="1" x="1754"/>
        <item m="1" x="2663"/>
        <item m="1" x="620"/>
        <item m="1" x="2558"/>
        <item m="1" x="902"/>
        <item m="1" x="628"/>
        <item m="1" x="2659"/>
        <item x="447"/>
        <item x="351"/>
        <item m="1" x="2409"/>
        <item m="1" x="2128"/>
        <item m="1" x="1644"/>
        <item m="1" x="2043"/>
        <item m="1" x="574"/>
        <item m="1" x="1374"/>
        <item m="1" x="1393"/>
        <item m="1" x="1738"/>
        <item m="1" x="2792"/>
        <item m="1" x="1820"/>
        <item x="365"/>
        <item x="73"/>
        <item m="1" x="2805"/>
        <item m="1" x="2594"/>
        <item m="1" x="600"/>
        <item m="1" x="2330"/>
        <item m="1" x="1281"/>
        <item x="492"/>
        <item m="1" x="1497"/>
        <item m="1" x="622"/>
        <item m="1" x="1035"/>
        <item x="400"/>
        <item m="1" x="2005"/>
        <item m="1" x="819"/>
        <item m="1" x="2559"/>
        <item m="1" x="2766"/>
        <item m="1" x="2791"/>
        <item m="1" x="2205"/>
        <item m="1" x="1819"/>
        <item m="1" x="1217"/>
        <item m="1" x="2048"/>
        <item m="1" x="2841"/>
        <item m="1" x="930"/>
        <item m="1" x="2567"/>
        <item m="1" x="2345"/>
        <item m="1" x="2799"/>
        <item m="1" x="933"/>
        <item m="1" x="1459"/>
        <item m="1" x="2368"/>
        <item m="1" x="2115"/>
        <item x="383"/>
        <item m="1" x="837"/>
        <item m="1" x="2397"/>
        <item m="1" x="1438"/>
        <item m="1" x="702"/>
        <item m="1" x="2000"/>
        <item m="1" x="2553"/>
        <item m="1" x="1214"/>
        <item m="1" x="2125"/>
        <item m="1" x="2293"/>
        <item m="1" x="2800"/>
        <item m="1" x="2131"/>
        <item m="1" x="2809"/>
        <item m="1" x="2527"/>
        <item m="1" x="2492"/>
        <item m="1" x="1453"/>
        <item m="1" x="1902"/>
        <item m="1" x="1538"/>
        <item m="1" x="2907"/>
        <item m="1" x="2901"/>
        <item m="1" x="1182"/>
        <item m="1" x="2888"/>
        <item m="1" x="1610"/>
        <item m="1" x="1434"/>
        <item m="1" x="1104"/>
        <item m="1" x="2683"/>
        <item m="1" x="610"/>
        <item m="1" x="1310"/>
        <item m="1" x="1021"/>
        <item m="1" x="1634"/>
        <item m="1" x="824"/>
        <item m="1" x="2883"/>
        <item m="1" x="1131"/>
        <item m="1" x="934"/>
        <item x="367"/>
        <item m="1" x="1741"/>
        <item m="1" x="2264"/>
        <item m="1" x="2911"/>
        <item x="320"/>
        <item m="1" x="2585"/>
        <item m="1" x="2701"/>
        <item m="1" x="1324"/>
        <item m="1" x="2167"/>
        <item m="1" x="2589"/>
        <item m="1" x="2305"/>
        <item m="1" x="2157"/>
        <item m="1" x="2200"/>
        <item m="1" x="1574"/>
        <item m="1" x="963"/>
        <item m="1" x="1912"/>
        <item x="33"/>
        <item m="1" x="2838"/>
        <item x="469"/>
        <item m="1" x="923"/>
        <item x="83"/>
        <item m="1" x="1475"/>
        <item m="1" x="2232"/>
        <item m="1" x="1529"/>
        <item m="1" x="1789"/>
        <item m="1" x="1152"/>
        <item m="1" x="2460"/>
        <item m="1" x="1762"/>
        <item m="1" x="1256"/>
        <item m="1" x="2626"/>
        <item m="1" x="2695"/>
        <item m="1" x="2432"/>
        <item m="1" x="1130"/>
        <item m="1" x="2834"/>
        <item m="1" x="1463"/>
        <item x="216"/>
        <item m="1" x="1665"/>
        <item m="1" x="2335"/>
        <item m="1" x="2852"/>
        <item m="1" x="2378"/>
        <item m="1" x="1178"/>
        <item x="217"/>
        <item x="16"/>
        <item m="1" x="1233"/>
        <item m="1" x="2517"/>
        <item m="1" x="1790"/>
        <item m="1" x="2862"/>
        <item m="1" x="1867"/>
        <item m="1" x="2514"/>
        <item m="1" x="743"/>
        <item m="1" x="1581"/>
        <item m="1" x="2243"/>
        <item m="1" x="2685"/>
        <item m="1" x="2350"/>
        <item m="1" x="1742"/>
        <item m="1" x="2837"/>
        <item x="511"/>
        <item x="333"/>
        <item x="352"/>
        <item m="1" x="2050"/>
        <item x="520"/>
        <item m="1" x="2107"/>
        <item m="1" x="804"/>
        <item m="1" x="2851"/>
        <item m="1" x="1023"/>
        <item m="1" x="1191"/>
        <item x="353"/>
        <item m="1" x="585"/>
        <item m="1" x="2261"/>
        <item m="1" x="705"/>
        <item m="1" x="2422"/>
        <item m="1" x="1808"/>
        <item m="1" x="1054"/>
        <item x="335"/>
        <item m="1" x="2262"/>
        <item m="1" x="1498"/>
        <item m="1" x="1951"/>
        <item m="1" x="680"/>
        <item m="1" x="1083"/>
        <item m="1" x="2470"/>
        <item m="1" x="1641"/>
        <item m="1" x="2182"/>
        <item m="1" x="1510"/>
        <item m="1" x="1250"/>
        <item m="1" x="1408"/>
        <item m="1" x="1456"/>
        <item m="1" x="872"/>
        <item m="1" x="745"/>
        <item m="1" x="2111"/>
        <item m="1" x="1181"/>
        <item m="1" x="1107"/>
        <item m="1" x="879"/>
        <item m="1" x="2334"/>
        <item m="1" x="2437"/>
        <item m="1" x="2720"/>
        <item m="1" x="1447"/>
        <item m="1" x="1899"/>
        <item m="1" x="2132"/>
        <item m="1" x="1696"/>
        <item m="1" x="2090"/>
        <item x="206"/>
        <item x="207"/>
        <item m="1" x="1811"/>
        <item m="1" x="1286"/>
        <item m="1" x="1552"/>
        <item m="1" x="1440"/>
        <item m="1" x="1423"/>
        <item m="1" x="1941"/>
        <item m="1" x="1637"/>
        <item m="1" x="2291"/>
        <item m="1" x="1288"/>
        <item m="1" x="1167"/>
        <item m="1" x="1793"/>
        <item m="1" x="811"/>
        <item m="1" x="1003"/>
        <item m="1" x="978"/>
        <item m="1" x="2669"/>
        <item m="1" x="2340"/>
        <item m="1" x="1449"/>
        <item m="1" x="2169"/>
        <item m="1" x="1841"/>
        <item m="1" x="1158"/>
        <item x="448"/>
        <item m="1" x="1001"/>
        <item x="63"/>
        <item m="1" x="1151"/>
        <item m="1" x="2072"/>
        <item m="1" x="2089"/>
        <item m="1" x="1782"/>
        <item m="1" x="2452"/>
        <item m="1" x="2737"/>
        <item m="1" x="2260"/>
        <item m="1" x="689"/>
        <item m="1" x="1720"/>
        <item m="1" x="2212"/>
        <item m="1" x="1567"/>
        <item m="1" x="1049"/>
        <item m="1" x="2690"/>
        <item m="1" x="2197"/>
        <item x="103"/>
        <item m="1" x="1963"/>
        <item m="1" x="1768"/>
        <item m="1" x="1546"/>
        <item m="1" x="640"/>
        <item m="1" x="1500"/>
        <item m="1" x="1301"/>
        <item m="1" x="807"/>
        <item m="1" x="2377"/>
        <item x="251"/>
        <item m="1" x="2547"/>
        <item x="547"/>
        <item x="456"/>
        <item x="431"/>
        <item m="1" x="1536"/>
        <item m="1" x="1572"/>
        <item m="1" x="2180"/>
        <item m="1" x="889"/>
        <item m="1" x="2715"/>
        <item x="9"/>
        <item m="1" x="739"/>
        <item x="64"/>
        <item x="285"/>
        <item m="1" x="2810"/>
        <item m="1" x="2341"/>
        <item m="1" x="1857"/>
        <item x="199"/>
        <item m="1" x="846"/>
        <item x="34"/>
        <item m="1" x="908"/>
        <item m="1" x="1834"/>
        <item x="457"/>
        <item m="1" x="2897"/>
        <item m="1" x="1421"/>
        <item m="1" x="1451"/>
        <item x="401"/>
        <item m="1" x="1103"/>
        <item m="1" x="1623"/>
        <item m="1" x="1794"/>
        <item m="1" x="2402"/>
        <item m="1" x="1046"/>
        <item m="1" x="2473"/>
        <item m="1" x="1068"/>
        <item x="458"/>
        <item m="1" x="1113"/>
        <item m="1" x="2063"/>
        <item m="1" x="2847"/>
        <item m="1" x="1116"/>
        <item m="1" x="850"/>
        <item m="1" x="2572"/>
        <item m="1" x="2571"/>
        <item m="1" x="1837"/>
        <item m="1" x="1341"/>
        <item m="1" x="1476"/>
        <item m="1" x="1758"/>
        <item m="1" x="2188"/>
        <item m="1" x="2053"/>
        <item m="1" x="2710"/>
        <item m="1" x="2226"/>
        <item m="1" x="1258"/>
        <item m="1" x="2265"/>
        <item m="1" x="2781"/>
        <item m="1" x="2556"/>
        <item m="1" x="2238"/>
        <item m="1" x="1744"/>
        <item m="1" x="1073"/>
        <item m="1" x="1898"/>
        <item m="1" x="2203"/>
        <item m="1" x="2541"/>
        <item m="1" x="1045"/>
        <item m="1" x="588"/>
        <item m="1" x="672"/>
        <item m="1" x="1632"/>
        <item m="1" x="1143"/>
        <item m="1" x="2010"/>
        <item m="1" x="1415"/>
        <item m="1" x="2249"/>
        <item m="1" x="991"/>
        <item m="1" x="2528"/>
        <item m="1" x="2450"/>
        <item m="1" x="2546"/>
        <item m="1" x="2670"/>
        <item m="1" x="2331"/>
        <item m="1" x="1219"/>
        <item m="1" x="1728"/>
        <item m="1" x="750"/>
        <item m="1" x="724"/>
        <item m="1" x="1722"/>
        <item m="1" x="2171"/>
        <item m="1" x="2863"/>
        <item m="1" x="2466"/>
        <item m="1" x="2116"/>
        <item m="1" x="992"/>
        <item m="1" x="2303"/>
        <item x="336"/>
        <item m="1" x="1695"/>
        <item m="1" x="690"/>
        <item m="1" x="2658"/>
        <item m="1" x="766"/>
        <item m="1" x="1007"/>
        <item m="1" x="1275"/>
        <item m="1" x="652"/>
        <item m="1" x="1246"/>
        <item m="1" x="909"/>
        <item m="1" x="590"/>
        <item m="1" x="1559"/>
        <item x="549"/>
        <item m="1" x="1691"/>
        <item m="1" x="1879"/>
        <item m="1" x="847"/>
        <item m="1" x="2246"/>
        <item m="1" x="782"/>
        <item m="1" x="1903"/>
        <item m="1" x="1809"/>
        <item m="1" x="2267"/>
        <item m="1" x="1518"/>
        <item m="1" x="1730"/>
        <item m="1" x="1528"/>
        <item m="1" x="1213"/>
        <item m="1" x="1923"/>
        <item m="1" x="1236"/>
        <item m="1" x="685"/>
        <item m="1" x="2134"/>
        <item x="42"/>
        <item m="1" x="897"/>
        <item m="1" x="662"/>
        <item m="1" x="2365"/>
        <item m="1" x="2561"/>
        <item m="1" x="1914"/>
        <item m="1" x="959"/>
        <item m="1" x="2389"/>
        <item m="1" x="1377"/>
        <item m="1" x="558"/>
        <item m="1" x="1771"/>
        <item m="1" x="2914"/>
        <item m="1" x="1627"/>
        <item m="1" x="1889"/>
        <item m="1" x="1274"/>
        <item m="1" x="1848"/>
        <item x="239"/>
        <item m="1" x="2885"/>
        <item m="1" x="1063"/>
        <item m="1" x="1026"/>
        <item m="1" x="2003"/>
        <item m="1" x="1261"/>
        <item m="1" x="1388"/>
        <item m="1" x="1307"/>
        <item m="1" x="1235"/>
        <item m="1" x="2251"/>
        <item x="482"/>
        <item m="1" x="2217"/>
        <item x="459"/>
        <item m="1" x="2609"/>
        <item m="1" x="1885"/>
        <item x="5"/>
        <item m="1" x="2860"/>
        <item m="1" x="1207"/>
        <item m="1" x="728"/>
        <item m="1" x="2856"/>
        <item m="1" x="1321"/>
        <item m="1" x="1468"/>
        <item m="1" x="735"/>
        <item m="1" x="658"/>
        <item m="1" x="1029"/>
        <item x="470"/>
        <item m="1" x="1874"/>
        <item m="1" x="1506"/>
        <item m="1" x="580"/>
        <item x="35"/>
        <item m="1" x="924"/>
        <item m="1" x="1638"/>
        <item m="1" x="2629"/>
        <item m="1" x="2619"/>
        <item m="1" x="2818"/>
        <item m="1" x="2787"/>
        <item m="1" x="1492"/>
        <item m="1" x="916"/>
        <item m="1" x="2357"/>
        <item m="1" x="1247"/>
        <item m="1" x="758"/>
        <item m="1" x="1325"/>
        <item m="1" x="1164"/>
        <item m="1" x="1017"/>
        <item m="1" x="1962"/>
        <item m="1" x="2117"/>
        <item m="1" x="2191"/>
        <item x="168"/>
        <item m="1" x="1930"/>
        <item m="1" x="1947"/>
        <item m="1" x="857"/>
        <item m="1" x="1074"/>
        <item x="505"/>
        <item m="1" x="2189"/>
        <item x="269"/>
        <item m="1" x="1974"/>
        <item m="1" x="615"/>
        <item m="1" x="1198"/>
        <item m="1" x="2617"/>
        <item m="1" x="822"/>
        <item m="1" x="1356"/>
        <item m="1" x="931"/>
        <item m="1" x="2867"/>
        <item m="1" x="1972"/>
        <item m="1" x="2354"/>
        <item m="1" x="813"/>
        <item m="1" x="809"/>
        <item m="1" x="592"/>
        <item m="1" x="1180"/>
        <item m="1" x="2095"/>
        <item m="1" x="1454"/>
        <item m="1" x="2801"/>
        <item m="1" x="2548"/>
        <item m="1" x="1385"/>
        <item x="185"/>
        <item m="1" x="2817"/>
        <item m="1" x="708"/>
        <item x="219"/>
        <item m="1" x="1624"/>
        <item m="1" x="1816"/>
        <item m="1" x="922"/>
        <item m="1" x="1685"/>
        <item m="1" x="2194"/>
        <item m="1" x="2702"/>
        <item m="1" x="1920"/>
        <item m="1" x="952"/>
        <item x="395"/>
        <item m="1" x="1401"/>
        <item m="1" x="1718"/>
        <item m="1" x="2448"/>
        <item m="1" x="1076"/>
        <item m="1" x="559"/>
        <item m="1" x="2504"/>
        <item m="1" x="2778"/>
        <item m="1" x="1245"/>
        <item m="1" x="2030"/>
        <item x="337"/>
        <item m="1" x="2493"/>
        <item m="1" x="2707"/>
        <item x="65"/>
        <item m="1" x="1379"/>
        <item m="1" x="954"/>
        <item m="1" x="1724"/>
        <item m="1" x="603"/>
        <item m="1" x="2172"/>
        <item m="1" x="1282"/>
        <item m="1" x="1712"/>
        <item m="1" x="650"/>
        <item m="1" x="1082"/>
        <item m="1" x="1006"/>
        <item m="1" x="1215"/>
        <item m="1" x="1805"/>
        <item m="1" x="1928"/>
        <item m="1" x="2853"/>
        <item x="300"/>
        <item m="1" x="944"/>
        <item m="1" x="2405"/>
        <item x="499"/>
        <item m="1" x="1075"/>
        <item m="1" x="2483"/>
        <item m="1" x="1792"/>
        <item m="1" x="2562"/>
        <item m="1" x="2866"/>
        <item m="1" x="1760"/>
        <item m="1" x="1159"/>
        <item m="1" x="1304"/>
        <item m="1" x="2723"/>
        <item m="1" x="802"/>
        <item m="1" x="1221"/>
        <item m="1" x="1893"/>
        <item m="1" x="1005"/>
        <item m="1" x="2088"/>
        <item m="1" x="1071"/>
        <item m="1" x="2803"/>
        <item m="1" x="2436"/>
        <item m="1" x="2652"/>
        <item x="438"/>
        <item m="1" x="2346"/>
        <item m="1" x="725"/>
        <item m="1" x="762"/>
        <item m="1" x="1412"/>
        <item m="1" x="2162"/>
        <item m="1" x="2829"/>
        <item m="1" x="2750"/>
        <item m="1" x="2430"/>
        <item m="1" x="1532"/>
        <item m="1" x="979"/>
        <item m="1" x="1132"/>
        <item m="1" x="1172"/>
        <item m="1" x="2192"/>
        <item m="1" x="2256"/>
        <item m="1" x="2036"/>
        <item m="1" x="950"/>
        <item m="1" x="988"/>
        <item m="1" x="1547"/>
        <item m="1" x="553"/>
        <item m="1" x="2623"/>
        <item m="1" x="1668"/>
        <item m="1" x="2352"/>
        <item m="1" x="2912"/>
        <item m="1" x="864"/>
        <item m="1" x="2042"/>
        <item m="1" x="1383"/>
        <item m="1" x="821"/>
        <item m="1" x="1255"/>
        <item m="1" x="2253"/>
        <item m="1" x="2785"/>
        <item m="1" x="2035"/>
        <item m="1" x="1070"/>
        <item m="1" x="1484"/>
        <item m="1" x="2101"/>
        <item m="1" x="2308"/>
        <item m="1" x="2477"/>
        <item m="1" x="1085"/>
        <item m="1" x="2671"/>
        <item m="1" x="1376"/>
        <item m="1" x="1778"/>
        <item m="1" x="2419"/>
        <item x="368"/>
        <item m="1" x="1606"/>
        <item m="1" x="2240"/>
        <item m="1" x="1663"/>
        <item m="1" x="2233"/>
        <item x="432"/>
        <item m="1" x="2790"/>
        <item m="1" x="2578"/>
        <item m="1" x="2416"/>
        <item m="1" x="2153"/>
        <item x="208"/>
        <item m="1" x="1361"/>
        <item m="1" x="1708"/>
        <item m="1" x="2296"/>
        <item m="1" x="1994"/>
        <item m="1" x="2093"/>
        <item m="1" x="938"/>
        <item m="1" x="2650"/>
        <item m="1" x="1403"/>
        <item m="1" x="2904"/>
        <item m="1" x="2040"/>
        <item m="1" x="1067"/>
        <item m="1" x="2755"/>
        <item m="1" x="1784"/>
        <item m="1" x="1093"/>
        <item x="488"/>
        <item m="1" x="2884"/>
        <item m="1" x="798"/>
        <item x="355"/>
        <item m="1" x="1015"/>
        <item m="1" x="1989"/>
        <item m="1" x="2113"/>
        <item m="1" x="886"/>
        <item m="1" x="1487"/>
        <item m="1" x="883"/>
        <item m="1" x="2677"/>
        <item m="1" x="2097"/>
        <item m="1" x="2220"/>
        <item x="421"/>
        <item x="340"/>
        <item x="6"/>
        <item m="1" x="1603"/>
        <item m="1" x="2487"/>
        <item m="1" x="639"/>
        <item m="1" x="1686"/>
        <item m="1" x="2338"/>
        <item m="1" x="696"/>
        <item m="1" x="1828"/>
        <item m="1" x="2467"/>
        <item m="1" x="947"/>
        <item x="129"/>
        <item m="1" x="1891"/>
        <item m="1" x="1878"/>
        <item m="1" x="645"/>
        <item m="1" x="2163"/>
        <item m="1" x="2337"/>
        <item m="1" x="2821"/>
        <item m="1" x="861"/>
        <item m="1" x="2762"/>
        <item m="1" x="1122"/>
        <item m="1" x="1044"/>
        <item m="1" x="1298"/>
        <item m="1" x="780"/>
        <item m="1" x="1791"/>
        <item m="1" x="2272"/>
        <item m="1" x="1323"/>
        <item m="1" x="2529"/>
        <item m="1" x="1705"/>
        <item m="1" x="2129"/>
        <item m="1" x="1707"/>
        <item m="1" x="1699"/>
        <item m="1" x="2092"/>
        <item x="402"/>
        <item m="1" x="2892"/>
        <item m="1" x="2700"/>
        <item m="1" x="2044"/>
        <item m="1" x="2349"/>
        <item x="241"/>
        <item x="36"/>
        <item m="1" x="1765"/>
        <item m="1" x="871"/>
        <item m="1" x="2653"/>
        <item m="1" x="1987"/>
        <item m="1" x="2812"/>
        <item m="1" x="1276"/>
        <item m="1" x="1772"/>
        <item m="1" x="1186"/>
        <item m="1" x="1945"/>
        <item m="1" x="2199"/>
        <item m="1" x="1008"/>
        <item m="1" x="866"/>
        <item m="1" x="1284"/>
        <item m="1" x="1137"/>
        <item m="1" x="2796"/>
        <item x="369"/>
        <item m="1" x="2641"/>
        <item m="1" x="2511"/>
        <item m="1" x="1249"/>
        <item m="1" x="2840"/>
        <item m="1" x="2270"/>
        <item m="1" x="981"/>
        <item m="1" x="2539"/>
        <item m="1" x="2552"/>
        <item m="1" x="1977"/>
        <item m="1" x="2099"/>
        <item m="1" x="1184"/>
        <item m="1" x="1224"/>
        <item m="1" x="2747"/>
        <item m="1" x="2364"/>
        <item m="1" x="1309"/>
        <item m="1" x="1999"/>
        <item m="1" x="1674"/>
        <item m="1" x="1757"/>
        <item m="1" x="2485"/>
        <item m="1" x="1961"/>
        <item m="1" x="1526"/>
        <item m="1" x="2160"/>
        <item m="1" x="2276"/>
        <item x="386"/>
        <item m="1" x="2306"/>
        <item m="1" x="1242"/>
        <item m="1" x="2383"/>
        <item m="1" x="2722"/>
        <item m="1" x="1366"/>
        <item m="1" x="1201"/>
        <item m="1" x="1390"/>
        <item m="1" x="1954"/>
        <item m="1" x="1272"/>
        <item m="1" x="654"/>
        <item m="1" x="1657"/>
        <item m="1" x="2187"/>
        <item m="1" x="2324"/>
        <item m="1" x="1785"/>
        <item m="1" x="2508"/>
        <item m="1" x="877"/>
        <item x="483"/>
        <item m="1" x="1364"/>
        <item m="1" x="2023"/>
        <item x="370"/>
        <item m="1" x="943"/>
        <item m="1" x="2326"/>
        <item m="1" x="1448"/>
        <item m="1" x="1000"/>
        <item x="259"/>
        <item m="1" x="2440"/>
        <item m="1" x="736"/>
        <item m="1" x="2730"/>
        <item m="1" x="2081"/>
        <item m="1" x="1195"/>
        <item m="1" x="2366"/>
        <item m="1" x="2597"/>
        <item m="1" x="2314"/>
        <item m="1" x="2396"/>
        <item m="1" x="865"/>
        <item m="1" x="2649"/>
        <item m="1" x="797"/>
        <item m="1" x="1956"/>
        <item m="1" x="1065"/>
        <item m="1" x="769"/>
        <item m="1" x="1057"/>
        <item m="1" x="1682"/>
        <item m="1" x="1509"/>
        <item m="1" x="815"/>
        <item m="1" x="648"/>
        <item m="1" x="2667"/>
        <item m="1" x="2819"/>
        <item m="1" x="2644"/>
        <item m="1" x="2319"/>
        <item m="1" x="2478"/>
        <item m="1" x="2545"/>
        <item m="1" x="2742"/>
        <item m="1" x="2439"/>
        <item m="1" x="1890"/>
        <item m="1" x="602"/>
        <item m="1" x="1066"/>
        <item x="310"/>
        <item m="1" x="2031"/>
        <item m="1" x="1142"/>
        <item m="1" x="1368"/>
        <item m="1" x="2738"/>
        <item m="1" x="2825"/>
        <item m="1" x="647"/>
        <item m="1" x="1060"/>
        <item x="252"/>
        <item m="1" x="1460"/>
        <item m="1" x="2535"/>
        <item m="1" x="1048"/>
        <item m="1" x="738"/>
        <item m="1" x="2643"/>
        <item m="1" x="2582"/>
        <item m="1" x="2918"/>
        <item m="1" x="635"/>
        <item m="1" x="1496"/>
        <item m="1" x="2052"/>
        <item m="1" x="1495"/>
        <item m="1" x="1840"/>
        <item x="50"/>
        <item m="1" x="1436"/>
        <item m="1" x="1752"/>
        <item m="1" x="2449"/>
        <item m="1" x="2891"/>
        <item m="1" x="1773"/>
        <item m="1" x="2496"/>
        <item m="1" x="2297"/>
        <item m="1" x="1613"/>
        <item m="1" x="1425"/>
        <item m="1" x="1631"/>
        <item m="1" x="2731"/>
        <item m="1" x="1042"/>
        <item m="1" x="564"/>
        <item m="1" x="2611"/>
        <item m="1" x="2770"/>
        <item m="1" x="2736"/>
        <item m="1" x="1849"/>
        <item m="1" x="2563"/>
        <item m="1" x="1200"/>
        <item x="543"/>
        <item m="1" x="1110"/>
        <item m="1" x="2844"/>
        <item x="500"/>
        <item m="1" x="2387"/>
        <item m="1" x="1115"/>
        <item x="506"/>
        <item m="1" x="917"/>
        <item m="1" x="1737"/>
        <item m="1" x="2708"/>
        <item m="1" x="1888"/>
        <item m="1" x="2418"/>
        <item m="1" x="1334"/>
        <item m="1" x="2656"/>
        <item m="1" x="674"/>
        <item m="1" x="1783"/>
        <item m="1" x="1417"/>
        <item m="1" x="1986"/>
        <item m="1" x="845"/>
        <item m="1" x="868"/>
        <item x="12"/>
        <item m="1" x="1446"/>
        <item m="1" x="1938"/>
        <item m="1" x="2864"/>
        <item m="1" x="1316"/>
        <item m="1" x="2859"/>
        <item m="1" x="1370"/>
        <item m="1" x="664"/>
        <item m="1" x="629"/>
        <item x="489"/>
        <item m="1" x="1901"/>
        <item m="1" x="1343"/>
        <item m="1" x="2069"/>
        <item m="1" x="1630"/>
        <item m="1" x="573"/>
        <item m="1" x="1218"/>
        <item m="1" x="2453"/>
        <item m="1" x="1399"/>
        <item m="1" x="2174"/>
        <item m="1" x="1444"/>
        <item x="472"/>
        <item m="1" x="2732"/>
        <item m="1" x="2871"/>
        <item m="1" x="2601"/>
        <item m="1" x="2793"/>
        <item m="1" x="2266"/>
        <item m="1" x="789"/>
        <item m="1" x="2782"/>
        <item m="1" x="2386"/>
        <item m="1" x="2083"/>
        <item m="1" x="2082"/>
        <item m="1" x="1350"/>
        <item m="1" x="1127"/>
        <item x="532"/>
        <item m="1" x="1369"/>
        <item m="1" x="1996"/>
        <item m="1" x="718"/>
        <item m="1" x="697"/>
        <item m="1" x="2087"/>
        <item m="1" x="1589"/>
        <item m="1" x="1263"/>
        <item m="1" x="1394"/>
        <item m="1" x="2444"/>
        <item m="1" x="2698"/>
        <item m="1" x="1354"/>
        <item m="1" x="755"/>
        <item m="1" x="2141"/>
        <item m="1" x="2353"/>
        <item m="1" x="1911"/>
        <item x="290"/>
        <item m="1" x="836"/>
        <item m="1" x="785"/>
        <item m="1" x="2316"/>
        <item x="173"/>
        <item m="1" x="2427"/>
        <item m="1" x="1870"/>
        <item x="243"/>
        <item m="1" x="1197"/>
        <item m="1" x="1732"/>
        <item m="1" x="2317"/>
        <item m="1" x="2806"/>
        <item x="201"/>
        <item m="1" x="1781"/>
        <item m="1" x="1437"/>
        <item m="1" x="2304"/>
        <item m="1" x="778"/>
        <item m="1" x="1358"/>
        <item m="1" x="2138"/>
        <item m="1" x="2647"/>
        <item m="1" x="2598"/>
        <item m="1" x="2898"/>
        <item m="1" x="2299"/>
        <item m="1" x="2038"/>
        <item m="1" x="904"/>
        <item m="1" x="1156"/>
        <item m="1" x="1409"/>
        <item m="1" x="621"/>
        <item m="1" x="1345"/>
        <item m="1" x="1367"/>
        <item m="1" x="2804"/>
        <item m="1" x="1649"/>
        <item m="1" x="2369"/>
        <item m="1" x="1450"/>
        <item m="1" x="1607"/>
        <item x="501"/>
        <item m="1" x="1798"/>
        <item m="1" x="2831"/>
        <item m="1" x="554"/>
        <item x="227"/>
        <item m="1" x="1424"/>
        <item m="1" x="844"/>
        <item m="1" x="1330"/>
        <item m="1" x="700"/>
        <item m="1" x="2748"/>
        <item m="1" x="653"/>
        <item m="1" x="1853"/>
        <item m="1" x="767"/>
        <item m="1" x="1069"/>
        <item m="1" x="2070"/>
        <item m="1" x="1597"/>
        <item m="1" x="2709"/>
        <item m="1" x="1761"/>
        <item m="1" x="1148"/>
        <item m="1" x="2032"/>
        <item m="1" x="1883"/>
        <item m="1" x="2287"/>
        <item m="1" x="969"/>
        <item m="1" x="1980"/>
        <item m="1" x="1268"/>
        <item m="1" x="1823"/>
        <item m="1" x="1486"/>
        <item m="1" x="1485"/>
        <item m="1" x="699"/>
        <item m="1" x="688"/>
        <item m="1" x="2915"/>
        <item m="1" x="2775"/>
        <item m="1" x="1050"/>
        <item m="1" x="1413"/>
        <item m="1" x="1880"/>
        <item m="1" x="951"/>
        <item m="1" x="2908"/>
        <item m="1" x="2873"/>
        <item x="228"/>
        <item m="1" x="2768"/>
        <item m="1" x="1206"/>
        <item m="1" x="730"/>
        <item m="1" x="2734"/>
        <item m="1" x="783"/>
        <item m="1" x="641"/>
        <item m="1" x="2351"/>
        <item m="1" x="568"/>
        <item m="1" x="2916"/>
        <item m="1" x="1919"/>
        <item m="1" x="995"/>
        <item m="1" x="2017"/>
        <item m="1" x="1014"/>
        <item m="1" x="722"/>
        <item m="1" x="591"/>
        <item m="1" x="1283"/>
        <item m="1" x="2657"/>
        <item m="1" x="1715"/>
        <item m="1" x="1012"/>
        <item m="1" x="1203"/>
        <item m="1" x="1759"/>
        <item m="1" x="2739"/>
        <item m="1" x="2733"/>
        <item m="1" x="682"/>
        <item m="1" x="2428"/>
        <item m="1" x="1615"/>
        <item m="1" x="2381"/>
        <item m="1" x="2525"/>
        <item m="1" x="2412"/>
        <item m="1" x="1433"/>
        <item m="1" x="1204"/>
        <item m="1" x="1717"/>
        <item m="1" x="2114"/>
        <item m="1" x="2456"/>
        <item m="1" x="613"/>
        <item m="1" x="1335"/>
        <item m="1" x="2173"/>
        <item m="1" x="2390"/>
        <item m="1" x="2221"/>
        <item m="1" x="1445"/>
        <item m="1" x="2779"/>
        <item m="1" x="2021"/>
        <item m="1" x="2603"/>
        <item m="1" x="1921"/>
        <item m="1" x="2300"/>
        <item m="1" x="2020"/>
        <item m="1" x="2414"/>
        <item m="1" x="627"/>
        <item m="1" x="2148"/>
        <item x="186"/>
        <item m="1" x="2767"/>
        <item m="1" x="2697"/>
        <item x="461"/>
        <item m="1" x="1865"/>
        <item m="1" x="918"/>
        <item m="1" x="1873"/>
        <item m="1" x="843"/>
        <item m="1" x="2223"/>
        <item m="1" x="1277"/>
        <item m="1" x="2066"/>
        <item m="1" x="2133"/>
        <item m="1" x="1194"/>
        <item m="1" x="2094"/>
        <item m="1" x="1799"/>
        <item m="1" x="2520"/>
        <item x="389"/>
        <item m="1" x="1766"/>
        <item x="493"/>
        <item m="1" x="2808"/>
        <item m="1" x="1098"/>
        <item m="1" x="2786"/>
        <item m="1" x="569"/>
        <item m="1" x="2865"/>
        <item m="1" x="1357"/>
        <item x="263"/>
        <item m="1" x="2393"/>
        <item m="1" x="756"/>
        <item m="1" x="876"/>
        <item m="1" x="1681"/>
        <item m="1" x="839"/>
        <item m="1" x="1876"/>
        <item m="1" x="2872"/>
        <item m="1" x="2828"/>
        <item m="1" x="581"/>
        <item m="1" x="1331"/>
        <item m="1" x="1174"/>
        <item m="1" x="764"/>
        <item m="1" x="818"/>
        <item m="1" x="2608"/>
        <item m="1" x="863"/>
        <item m="1" x="1123"/>
        <item m="1" x="727"/>
        <item m="1" x="2158"/>
        <item m="1" x="2499"/>
        <item m="1" x="816"/>
        <item m="1" x="1747"/>
        <item m="1" x="2143"/>
        <item m="1" x="2679"/>
        <item m="1" x="2676"/>
        <item m="1" x="1432"/>
        <item m="1" x="2204"/>
        <item m="1" x="570"/>
        <item m="1" x="2583"/>
        <item m="1" x="2501"/>
        <item m="1" x="2468"/>
        <item m="1" x="2848"/>
        <item m="1" x="2560"/>
        <item x="274"/>
        <item m="1" x="2424"/>
        <item m="1" x="1320"/>
        <item x="52"/>
        <item x="18"/>
        <item m="1" x="1884"/>
        <item x="533"/>
        <item x="275"/>
        <item x="193"/>
        <item x="121"/>
        <item x="221"/>
        <item m="1" x="1633"/>
        <item x="244"/>
        <item m="1" x="1359"/>
        <item x="222"/>
        <item x="75"/>
        <item x="484"/>
        <item m="1" x="2905"/>
        <item m="1" x="1858"/>
        <item m="1" x="2686"/>
        <item m="1" x="566"/>
        <item x="264"/>
        <item x="276"/>
        <item m="1" x="2826"/>
        <item m="1" x="841"/>
        <item x="473"/>
        <item m="1" x="1226"/>
        <item x="58"/>
        <item m="1" x="2636"/>
        <item m="1" x="2055"/>
        <item m="1" x="1677"/>
        <item m="1" x="1339"/>
        <item x="433"/>
        <item m="1" x="1988"/>
        <item x="174"/>
        <item x="521"/>
        <item x="175"/>
        <item x="260"/>
        <item m="1" x="1160"/>
        <item m="1" x="1149"/>
        <item m="1" x="835"/>
        <item m="1" x="619"/>
        <item x="450"/>
        <item m="1" x="1407"/>
        <item m="1" x="1861"/>
        <item m="1" x="1202"/>
        <item m="1" x="2798"/>
        <item m="1" x="2573"/>
        <item m="1" x="716"/>
        <item m="1" x="2613"/>
        <item m="1" x="1887"/>
        <item m="1" x="2193"/>
        <item m="1" x="1471"/>
        <item m="1" x="583"/>
        <item m="1" x="2298"/>
        <item x="176"/>
        <item x="7"/>
        <item m="1" x="2391"/>
        <item m="1" x="1992"/>
        <item m="1" x="1400"/>
        <item m="1" x="1482"/>
        <item m="1" x="2254"/>
        <item m="1" x="667"/>
        <item m="1" x="1466"/>
        <item m="1" x="2668"/>
        <item m="1" x="597"/>
        <item m="1" x="2127"/>
        <item m="1" x="1280"/>
        <item m="1" x="1750"/>
        <item m="1" x="899"/>
        <item m="1" x="2588"/>
        <item m="1" x="1102"/>
        <item m="1" x="974"/>
        <item m="1" x="1355"/>
        <item m="1" x="1706"/>
        <item m="1" x="2435"/>
        <item m="1" x="1018"/>
        <item m="1" x="1443"/>
        <item x="474"/>
        <item m="1" x="2068"/>
        <item m="1" x="1582"/>
        <item m="1" x="2833"/>
        <item m="1" x="2602"/>
        <item x="311"/>
        <item m="1" x="2230"/>
        <item m="1" x="855"/>
        <item m="1" x="2599"/>
        <item m="1" x="1588"/>
        <item m="1" x="2875"/>
        <item x="357"/>
        <item m="1" x="1472"/>
        <item m="1" x="919"/>
        <item m="1" x="2646"/>
        <item m="1" x="731"/>
        <item m="1" x="1943"/>
        <item m="1" x="894"/>
        <item m="1" x="1020"/>
        <item m="1" x="1596"/>
        <item m="1" x="2295"/>
        <item m="1" x="2632"/>
        <item m="1" x="828"/>
        <item m="1" x="1966"/>
        <item m="1" x="1372"/>
        <item m="1" x="2425"/>
        <item m="1" x="2628"/>
        <item m="1" x="1254"/>
        <item m="1" x="1406"/>
        <item m="1" x="579"/>
        <item m="1" x="1228"/>
        <item m="1" x="2259"/>
        <item m="1" x="2665"/>
        <item m="1" x="2882"/>
        <item x="19"/>
        <item m="1" x="1478"/>
        <item m="1" x="1534"/>
        <item m="1" x="1157"/>
        <item x="415"/>
        <item m="1" x="2921"/>
        <item m="1" x="1860"/>
        <item m="1" x="1418"/>
        <item m="1" x="827"/>
        <item m="1" x="859"/>
        <item m="1" x="2196"/>
        <item m="1" x="2313"/>
        <item m="1" x="1560"/>
        <item m="1" x="1173"/>
        <item m="1" x="2471"/>
        <item m="1" x="2421"/>
        <item m="1" x="1746"/>
        <item m="1" x="920"/>
        <item m="1" x="976"/>
        <item m="1" x="1776"/>
        <item m="1" x="1473"/>
        <item m="1" x="862"/>
        <item m="1" x="1609"/>
        <item m="1" x="967"/>
        <item m="1" x="1278"/>
        <item m="1" x="1702"/>
        <item m="1" x="678"/>
        <item m="1" x="1135"/>
        <item m="1" x="2506"/>
        <item m="1" x="1036"/>
        <item m="1" x="2721"/>
        <item m="1" x="2080"/>
        <item m="1" x="2712"/>
        <item x="59"/>
        <item m="1" x="1251"/>
        <item m="1" x="2538"/>
        <item m="1" x="1569"/>
        <item m="1" x="2438"/>
        <item m="1" x="1410"/>
        <item m="1" x="1162"/>
        <item x="475"/>
        <item m="1" x="1967"/>
        <item m="1" x="741"/>
        <item m="1" x="2784"/>
        <item m="1" x="2584"/>
        <item m="1" x="2274"/>
        <item m="1" x="2780"/>
        <item m="1" x="1591"/>
        <item m="1" x="2555"/>
        <item m="1" x="1643"/>
        <item m="1" x="860"/>
        <item m="1" x="2118"/>
        <item m="1" x="1723"/>
        <item m="1" x="1120"/>
        <item m="1" x="1544"/>
        <item m="1" x="1427"/>
        <item m="1" x="2836"/>
        <item x="230"/>
        <item m="1" x="676"/>
        <item m="1" x="1957"/>
        <item m="1" x="2521"/>
        <item m="1" x="2281"/>
        <item m="1" x="771"/>
        <item m="1" x="2461"/>
        <item m="1" x="856"/>
        <item x="69"/>
        <item m="1" x="1252"/>
        <item m="1" x="881"/>
        <item m="1" x="966"/>
        <item m="1" x="1052"/>
        <item m="1" x="942"/>
        <item m="1" x="1340"/>
        <item m="1" x="1382"/>
        <item m="1" x="1817"/>
        <item m="1" x="1653"/>
        <item m="1" x="1336"/>
        <item m="1" x="2202"/>
        <item m="1" x="1684"/>
        <item m="1" x="2356"/>
        <item m="1" x="1985"/>
        <item m="1" x="2568"/>
        <item m="1" x="2323"/>
        <item m="1" x="1918"/>
        <item m="1" x="2410"/>
        <item m="1" x="2544"/>
        <item m="1" x="1467"/>
        <item m="1" x="2763"/>
        <item m="1" x="2166"/>
        <item m="1" x="2899"/>
        <item m="1" x="715"/>
        <item x="158"/>
        <item m="1" x="2181"/>
        <item m="1" x="2640"/>
        <item m="1" x="1868"/>
        <item m="1" x="892"/>
        <item m="1" x="2507"/>
        <item m="1" x="2190"/>
        <item m="1" x="2724"/>
        <item m="1" x="1832"/>
        <item m="1" x="1995"/>
        <item m="1" x="2137"/>
        <item m="1" x="1780"/>
        <item m="1" x="1944"/>
        <item m="1" x="1585"/>
        <item x="485"/>
        <item m="1" x="1289"/>
        <item x="452"/>
        <item m="1" x="915"/>
        <item m="1" x="2292"/>
        <item m="1" x="786"/>
        <item m="1" x="994"/>
        <item m="1" x="2505"/>
        <item m="1" x="2211"/>
        <item x="462"/>
        <item m="1" x="1869"/>
        <item x="178"/>
        <item m="1" x="1979"/>
        <item m="1" x="937"/>
        <item m="1" x="2794"/>
        <item x="122"/>
        <item m="1" x="2060"/>
        <item m="1" x="2564"/>
        <item m="1" x="1344"/>
        <item m="1" x="1397"/>
        <item m="1" x="1753"/>
        <item m="1" x="957"/>
        <item m="1" x="1825"/>
        <item m="1" x="1578"/>
        <item m="1" x="2394"/>
        <item m="1" x="1763"/>
        <item m="1" x="851"/>
        <item m="1" x="2625"/>
        <item m="1" x="2395"/>
        <item m="1" x="606"/>
        <item m="1" x="1031"/>
        <item m="1" x="2359"/>
        <item m="1" x="874"/>
        <item m="1" x="1285"/>
        <item m="1" x="2682"/>
        <item m="1" x="2693"/>
        <item m="1" x="1465"/>
        <item m="1" x="1089"/>
        <item m="1" x="1864"/>
        <item m="1" x="1872"/>
        <item m="1" x="2347"/>
        <item m="1" x="1907"/>
        <item m="1" x="2312"/>
        <item m="1" x="792"/>
        <item m="1" x="1587"/>
        <item m="1" x="2532"/>
        <item m="1" x="2627"/>
        <item m="1" x="2457"/>
        <item m="1" x="1188"/>
        <item m="1" x="775"/>
        <item m="1" x="2519"/>
        <item m="1" x="576"/>
        <item m="1" x="1795"/>
        <item m="1" x="2029"/>
        <item m="1" x="721"/>
        <item m="1" x="2224"/>
        <item m="1" x="1166"/>
        <item m="1" x="616"/>
        <item m="1" x="884"/>
        <item m="1" x="729"/>
        <item m="1" x="2523"/>
        <item m="1" x="2241"/>
        <item m="1" x="939"/>
        <item m="1" x="1317"/>
        <item m="1" x="1293"/>
        <item m="1" x="660"/>
        <item m="1" x="2109"/>
        <item m="1" x="1183"/>
        <item m="1" x="2149"/>
        <item m="1" x="2893"/>
        <item m="1" x="2311"/>
        <item m="1" x="2692"/>
        <item m="1" x="1652"/>
        <item m="1" x="2886"/>
        <item m="1" x="1522"/>
        <item m="1" x="2890"/>
        <item m="1" x="2028"/>
        <item m="1" x="1329"/>
        <item m="1" x="2735"/>
        <item m="1" x="637"/>
        <item m="1" x="1273"/>
        <item m="1" x="910"/>
        <item m="1" x="2112"/>
        <item m="1" x="2064"/>
        <item m="1" x="1774"/>
        <item m="1" x="611"/>
        <item m="1" x="2018"/>
        <item m="1" x="2689"/>
        <item m="1" x="1844"/>
        <item m="1" x="1043"/>
        <item m="1" x="1593"/>
        <item m="1" x="1894"/>
        <item m="1" x="2244"/>
        <item m="1" x="2570"/>
        <item m="1" x="2373"/>
        <item m="1" x="1353"/>
        <item m="1" x="1629"/>
        <item m="1" x="1745"/>
        <item m="1" x="1318"/>
        <item m="1" x="2536"/>
        <item m="1" x="1238"/>
        <item m="1" x="1055"/>
        <item m="1" x="1108"/>
        <item m="1" x="770"/>
        <item m="1" x="1513"/>
        <item m="1" x="2655"/>
        <item m="1" x="1405"/>
        <item m="1" x="2102"/>
        <item m="1" x="1047"/>
        <item m="1" x="989"/>
        <item m="1" x="607"/>
        <item m="1" x="2227"/>
        <item m="1" x="1877"/>
        <item m="1" x="2752"/>
        <item m="1" x="683"/>
        <item m="1" x="1260"/>
        <item m="1" x="2922"/>
        <item m="1" x="1056"/>
        <item m="1" x="1845"/>
        <item m="1" x="2530"/>
        <item m="1" x="636"/>
        <item m="1" x="1125"/>
        <item m="1" x="2887"/>
        <item m="1" x="2920"/>
        <item m="1" x="2123"/>
        <item m="1" x="1694"/>
        <item m="1" x="2026"/>
        <item m="1" x="698"/>
        <item m="1" x="2015"/>
        <item m="1" x="1940"/>
        <item m="1" x="608"/>
        <item m="1" x="1839"/>
        <item m="1" x="2126"/>
        <item x="435"/>
        <item x="513"/>
        <item m="1" x="772"/>
        <item m="1" x="1088"/>
        <item m="1" x="1787"/>
        <item x="188"/>
        <item m="1" x="2479"/>
        <item m="1" x="575"/>
        <item m="1" x="666"/>
        <item m="1" x="2759"/>
        <item m="1" x="2749"/>
        <item m="1" x="873"/>
        <item m="1" x="907"/>
        <item x="112"/>
        <item m="1" x="723"/>
        <item m="1" x="2168"/>
        <item m="1" x="2503"/>
        <item m="1" x="1531"/>
        <item m="1" x="1573"/>
        <item m="1" x="2372"/>
        <item m="1" x="810"/>
        <item m="1" x="2375"/>
        <item m="1" x="973"/>
        <item m="1" x="2906"/>
        <item m="1" x="2622"/>
        <item m="1" x="911"/>
        <item m="1" x="2155"/>
        <item m="1" x="2832"/>
        <item m="1" x="935"/>
        <item m="1" x="1371"/>
        <item m="1" x="1814"/>
        <item m="1" x="953"/>
        <item m="1" x="1380"/>
        <item m="1" x="1303"/>
        <item x="44"/>
        <item m="1" x="2903"/>
        <item m="1" x="1736"/>
        <item m="1" x="1360"/>
        <item m="1" x="1488"/>
        <item m="1" x="1604"/>
        <item m="1" x="2103"/>
        <item x="80"/>
        <item m="1" x="1114"/>
        <item x="194"/>
        <item m="1" x="2820"/>
        <item m="1" x="1545"/>
        <item x="422"/>
        <item m="1" x="1905"/>
        <item x="453"/>
        <item m="1" x="1411"/>
        <item m="1" x="2868"/>
        <item m="1" x="834"/>
        <item m="1" x="2379"/>
        <item m="1" x="1958"/>
        <item m="1" x="2894"/>
        <item m="1" x="1155"/>
        <item m="1" x="1494"/>
        <item m="1" x="2067"/>
        <item m="1" x="626"/>
        <item m="1" x="2054"/>
        <item m="1" x="2464"/>
        <item m="1" x="2398"/>
        <item m="1" x="1243"/>
        <item m="1" x="2033"/>
        <item m="1" x="1395"/>
        <item x="463"/>
        <item x="265"/>
        <item m="1" x="1119"/>
        <item m="1" x="1600"/>
        <item m="1" x="1037"/>
        <item m="1" x="1993"/>
        <item m="1" x="1389"/>
        <item m="1" x="2870"/>
        <item m="1" x="2593"/>
        <item m="1" x="1305"/>
        <item m="1" x="2315"/>
        <item m="1" x="1650"/>
        <item m="1" x="1004"/>
        <item m="1" x="1586"/>
        <item m="1" x="1659"/>
        <item m="1" x="2329"/>
        <item x="231"/>
        <item m="1" x="2802"/>
        <item m="1" x="1322"/>
        <item m="1" x="1291"/>
        <item m="1" x="1906"/>
        <item m="1" x="2434"/>
        <item m="1" x="1924"/>
        <item m="1" x="1801"/>
        <item m="1" x="1646"/>
        <item m="1" x="1267"/>
        <item m="1" x="759"/>
        <item m="1" x="2363"/>
        <item m="1" x="1039"/>
        <item m="1" x="2881"/>
        <item m="1" x="737"/>
        <item m="1" x="594"/>
        <item m="1" x="1553"/>
        <item m="1" x="2751"/>
        <item m="1" x="1230"/>
        <item m="1" x="2076"/>
        <item m="1" x="2282"/>
        <item m="1" x="781"/>
        <item m="1" x="2388"/>
        <item m="1" x="2565"/>
        <item m="1" x="1807"/>
        <item m="1" x="1640"/>
        <item m="1" x="2557"/>
        <item m="1" x="2165"/>
        <item m="1" x="1499"/>
        <item m="1" x="1948"/>
        <item m="1" x="2743"/>
        <item m="1" x="2049"/>
        <item m="1" x="555"/>
        <item m="1" x="2673"/>
        <item x="404"/>
        <item m="1" x="649"/>
        <item m="1" x="2815"/>
        <item m="1" x="2302"/>
        <item m="1" x="2429"/>
        <item m="1" x="1934"/>
        <item m="1" x="599"/>
        <item m="1" x="1693"/>
        <item m="1" x="2170"/>
        <item m="1" x="1779"/>
        <item m="1" x="2039"/>
        <item m="1" x="1671"/>
        <item m="1" x="612"/>
        <item m="1" x="2245"/>
        <item m="1" x="2662"/>
        <item m="1" x="2481"/>
        <item m="1" x="2073"/>
        <item m="1" x="1571"/>
        <item m="1" x="1033"/>
        <item m="1" x="2269"/>
        <item m="1" x="2654"/>
        <item m="1" x="717"/>
        <item m="1" x="2554"/>
        <item m="1" x="2385"/>
        <item m="1" x="1777"/>
        <item m="1" x="2513"/>
        <item m="1" x="1755"/>
        <item x="358"/>
        <item m="1" x="2591"/>
        <item m="1" x="2756"/>
        <item m="1" x="2753"/>
        <item m="1" x="1034"/>
        <item m="1" x="1645"/>
        <item m="1" x="617"/>
        <item m="1" x="2607"/>
        <item m="1" x="675"/>
        <item m="1" x="744"/>
        <item m="1" x="1338"/>
        <item x="442"/>
        <item x="291"/>
        <item m="1" x="1111"/>
        <item m="1" x="2004"/>
        <item m="1" x="1680"/>
        <item m="1" x="975"/>
        <item m="1" x="1856"/>
        <item m="1" x="1703"/>
        <item m="1" x="2760"/>
        <item m="1" x="1090"/>
        <item m="1" x="921"/>
        <item m="1" x="948"/>
        <item m="1" x="2433"/>
        <item m="1" x="2154"/>
        <item m="1" x="2757"/>
        <item m="1" x="1804"/>
        <item m="1" x="2209"/>
        <item m="1" x="2231"/>
        <item m="1" x="1429"/>
        <item m="1" x="2207"/>
        <item m="1" x="1984"/>
        <item m="1" x="2280"/>
        <item m="1" x="2842"/>
        <item m="1" x="1900"/>
        <item m="1" x="2566"/>
        <item m="1" x="2056"/>
        <item m="1" x="1647"/>
        <item m="1" x="749"/>
        <item m="1" x="2374"/>
        <item m="1" x="2830"/>
        <item x="130"/>
        <item m="1" x="2277"/>
        <item m="1" x="1517"/>
        <item m="1" x="1257"/>
        <item m="1" x="2027"/>
        <item m="1" x="1564"/>
        <item m="1" x="1711"/>
        <item m="1" x="1895"/>
        <item m="1" x="1964"/>
        <item m="1" x="1863"/>
        <item m="1" x="858"/>
        <item m="1" x="2512"/>
        <item x="545"/>
        <item x="476"/>
        <item m="1" x="1662"/>
        <item m="1" x="791"/>
        <item m="1" x="890"/>
        <item m="1" x="2417"/>
        <item x="37"/>
        <item m="1" x="2595"/>
        <item m="1" x="2201"/>
        <item m="1" x="2878"/>
        <item m="1" x="2322"/>
        <item m="1" x="2580"/>
        <item x="21"/>
        <item m="1" x="808"/>
        <item m="1" x="2776"/>
        <item x="344"/>
        <item m="1" x="1300"/>
        <item m="1" x="707"/>
        <item m="1" x="1431"/>
        <item m="1" x="1535"/>
        <item m="1" x="1185"/>
        <item m="1" x="962"/>
        <item m="1" x="1598"/>
        <item m="1" x="2543"/>
        <item m="1" x="706"/>
        <item m="1" x="2147"/>
        <item m="1" x="768"/>
        <item m="1" x="2085"/>
        <item m="1" x="2813"/>
        <item m="1" x="1106"/>
        <item m="1" x="1675"/>
        <item m="1" x="565"/>
        <item m="1" x="691"/>
        <item m="1" x="1725"/>
        <item m="1" x="1011"/>
        <item m="1" x="1673"/>
        <item m="1" x="1729"/>
        <item x="486"/>
        <item m="1" x="2271"/>
        <item m="1" x="2472"/>
        <item x="214"/>
        <item m="1" x="1625"/>
        <item m="1" x="2681"/>
        <item m="1" x="2575"/>
        <item m="1" x="1027"/>
        <item m="1" x="2229"/>
        <item m="1" x="1555"/>
        <item x="490"/>
        <item m="1" x="596"/>
        <item m="1" x="2399"/>
        <item m="1" x="1539"/>
        <item m="1" x="656"/>
        <item m="1" x="2225"/>
        <item m="1" x="651"/>
        <item m="1" x="880"/>
        <item m="1" x="2726"/>
        <item m="1" x="747"/>
        <item m="1" x="2909"/>
        <item x="416"/>
        <item m="1" x="1306"/>
        <item m="1" x="1982"/>
        <item m="1" x="1189"/>
        <item x="477"/>
        <item x="22"/>
        <item m="1" x="1414"/>
        <item m="1" x="1231"/>
        <item m="1" x="2278"/>
        <item m="1" x="2850"/>
        <item m="1" x="1833"/>
        <item m="1" x="1326"/>
        <item m="1" x="2469"/>
        <item m="1" x="2367"/>
        <item m="1" x="914"/>
        <item m="1" x="2816"/>
        <item m="1" x="2633"/>
        <item m="1" x="946"/>
        <item m="1" x="2045"/>
        <item m="1" x="2059"/>
        <item m="1" x="1897"/>
        <item m="1" x="1709"/>
        <item m="1" x="753"/>
        <item x="2"/>
        <item x="3"/>
        <item x="4"/>
        <item x="8"/>
        <item x="10"/>
        <item x="11"/>
        <item x="13"/>
        <item x="15"/>
        <item x="17"/>
        <item x="20"/>
        <item x="23"/>
        <item x="25"/>
        <item x="26"/>
        <item x="27"/>
        <item x="28"/>
        <item x="29"/>
        <item x="32"/>
        <item x="38"/>
        <item x="43"/>
        <item x="45"/>
        <item x="46"/>
        <item x="47"/>
        <item x="48"/>
        <item x="49"/>
        <item x="51"/>
        <item x="53"/>
        <item x="54"/>
        <item x="55"/>
        <item x="60"/>
        <item x="61"/>
        <item x="66"/>
        <item x="67"/>
        <item x="68"/>
        <item x="71"/>
        <item x="72"/>
        <item x="74"/>
        <item x="76"/>
        <item x="77"/>
        <item x="78"/>
        <item x="79"/>
        <item x="81"/>
        <item x="82"/>
        <item x="84"/>
        <item x="85"/>
        <item x="86"/>
        <item x="88"/>
        <item x="92"/>
        <item x="93"/>
        <item x="94"/>
        <item x="95"/>
        <item x="96"/>
        <item x="97"/>
        <item x="99"/>
        <item x="100"/>
        <item x="101"/>
        <item x="102"/>
        <item x="104"/>
        <item x="105"/>
        <item x="106"/>
        <item x="107"/>
        <item x="108"/>
        <item x="109"/>
        <item x="110"/>
        <item x="111"/>
        <item x="113"/>
        <item x="115"/>
        <item x="116"/>
        <item x="117"/>
        <item x="118"/>
        <item x="119"/>
        <item x="120"/>
        <item x="123"/>
        <item x="124"/>
        <item x="128"/>
        <item x="131"/>
        <item x="133"/>
        <item x="134"/>
        <item x="135"/>
        <item x="137"/>
        <item x="140"/>
        <item x="141"/>
        <item x="142"/>
        <item x="143"/>
        <item x="144"/>
        <item x="145"/>
        <item x="146"/>
        <item x="147"/>
        <item x="149"/>
        <item x="151"/>
        <item x="152"/>
        <item x="154"/>
        <item x="155"/>
        <item x="156"/>
        <item x="157"/>
        <item x="159"/>
        <item x="160"/>
        <item x="163"/>
        <item x="164"/>
        <item x="165"/>
        <item x="166"/>
        <item x="167"/>
        <item x="169"/>
        <item x="170"/>
        <item x="171"/>
        <item x="172"/>
        <item x="177"/>
        <item x="181"/>
        <item x="182"/>
        <item x="183"/>
        <item x="187"/>
        <item x="189"/>
        <item x="190"/>
        <item x="192"/>
        <item x="196"/>
        <item x="200"/>
        <item x="203"/>
        <item x="204"/>
        <item x="205"/>
        <item x="209"/>
        <item x="210"/>
        <item x="211"/>
        <item x="212"/>
        <item x="213"/>
        <item x="215"/>
        <item x="218"/>
        <item x="223"/>
        <item x="224"/>
        <item x="225"/>
        <item x="226"/>
        <item x="229"/>
        <item x="232"/>
        <item x="233"/>
        <item x="234"/>
        <item x="235"/>
        <item x="236"/>
        <item x="237"/>
        <item x="238"/>
        <item x="240"/>
        <item x="242"/>
        <item x="245"/>
        <item x="246"/>
        <item x="247"/>
        <item x="248"/>
        <item x="250"/>
        <item x="253"/>
        <item x="254"/>
        <item x="255"/>
        <item x="257"/>
        <item x="258"/>
        <item x="261"/>
        <item x="262"/>
        <item x="266"/>
        <item x="268"/>
        <item x="270"/>
        <item x="272"/>
        <item x="273"/>
        <item x="277"/>
        <item x="278"/>
        <item x="279"/>
        <item x="280"/>
        <item x="283"/>
        <item x="286"/>
        <item x="287"/>
        <item x="293"/>
        <item x="295"/>
        <item x="296"/>
        <item x="297"/>
        <item x="299"/>
        <item x="301"/>
        <item x="304"/>
        <item x="305"/>
        <item x="306"/>
        <item x="307"/>
        <item x="308"/>
        <item x="309"/>
        <item x="312"/>
        <item x="317"/>
        <item x="318"/>
        <item x="319"/>
        <item x="321"/>
        <item x="322"/>
        <item x="323"/>
        <item x="324"/>
        <item x="325"/>
        <item x="326"/>
        <item x="329"/>
        <item x="330"/>
        <item x="331"/>
        <item x="334"/>
        <item x="338"/>
        <item x="339"/>
        <item x="341"/>
        <item x="342"/>
        <item x="343"/>
        <item x="346"/>
        <item x="347"/>
        <item x="348"/>
        <item x="349"/>
        <item x="354"/>
        <item x="356"/>
        <item x="359"/>
        <item x="364"/>
        <item x="366"/>
        <item x="371"/>
        <item x="372"/>
        <item x="373"/>
        <item x="374"/>
        <item x="375"/>
        <item x="376"/>
        <item x="377"/>
        <item x="378"/>
        <item x="379"/>
        <item x="384"/>
        <item x="385"/>
        <item x="387"/>
        <item x="388"/>
        <item x="390"/>
        <item x="391"/>
        <item x="392"/>
        <item x="393"/>
        <item x="396"/>
        <item x="397"/>
        <item x="398"/>
        <item x="399"/>
        <item x="403"/>
        <item x="406"/>
        <item x="408"/>
        <item x="409"/>
        <item x="411"/>
        <item x="412"/>
        <item x="413"/>
        <item x="414"/>
        <item x="418"/>
        <item x="419"/>
        <item x="420"/>
        <item x="423"/>
        <item x="424"/>
        <item x="425"/>
        <item x="427"/>
        <item x="429"/>
        <item x="434"/>
        <item x="439"/>
        <item x="440"/>
        <item x="441"/>
        <item x="443"/>
        <item x="444"/>
        <item x="446"/>
        <item x="449"/>
        <item x="451"/>
        <item x="460"/>
        <item x="465"/>
        <item x="468"/>
        <item x="471"/>
        <item x="487"/>
        <item x="496"/>
        <item x="497"/>
        <item x="498"/>
        <item x="502"/>
        <item x="503"/>
        <item x="507"/>
        <item x="508"/>
        <item x="509"/>
        <item x="512"/>
        <item x="518"/>
        <item x="523"/>
        <item x="525"/>
        <item x="526"/>
        <item x="528"/>
        <item x="529"/>
        <item x="530"/>
        <item x="531"/>
        <item x="534"/>
        <item x="539"/>
        <item x="540"/>
        <item x="541"/>
        <item x="542"/>
        <item x="544"/>
        <item x="546"/>
        <item x="548"/>
        <item x="550"/>
        <item x="551"/>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0"/>
        <item x="1"/>
        <item h="1" x="2"/>
        <item x="3"/>
        <item x="5"/>
        <item h="1" x="4"/>
        <item t="default"/>
      </items>
    </pivotField>
    <pivotField showAll="0"/>
    <pivotField showAll="0"/>
  </pivotFields>
  <rowFields count="1">
    <field x="0"/>
  </rowFields>
  <rowItems count="552">
    <i>
      <x v="6"/>
    </i>
    <i>
      <x v="8"/>
    </i>
    <i>
      <x v="12"/>
    </i>
    <i>
      <x v="14"/>
    </i>
    <i>
      <x v="19"/>
    </i>
    <i>
      <x v="28"/>
    </i>
    <i>
      <x v="29"/>
    </i>
    <i>
      <x v="30"/>
    </i>
    <i>
      <x v="38"/>
    </i>
    <i>
      <x v="42"/>
    </i>
    <i>
      <x v="63"/>
    </i>
    <i>
      <x v="73"/>
    </i>
    <i>
      <x v="107"/>
    </i>
    <i>
      <x v="111"/>
    </i>
    <i>
      <x v="118"/>
    </i>
    <i>
      <x v="141"/>
    </i>
    <i>
      <x v="147"/>
    </i>
    <i>
      <x v="175"/>
    </i>
    <i>
      <x v="184"/>
    </i>
    <i>
      <x v="185"/>
    </i>
    <i>
      <x v="188"/>
    </i>
    <i>
      <x v="204"/>
    </i>
    <i>
      <x v="208"/>
    </i>
    <i>
      <x v="214"/>
    </i>
    <i>
      <x v="223"/>
    </i>
    <i>
      <x v="224"/>
    </i>
    <i>
      <x v="233"/>
    </i>
    <i>
      <x v="242"/>
    </i>
    <i>
      <x v="243"/>
    </i>
    <i>
      <x v="249"/>
    </i>
    <i>
      <x v="258"/>
    </i>
    <i>
      <x v="260"/>
    </i>
    <i>
      <x v="266"/>
    </i>
    <i>
      <x v="275"/>
    </i>
    <i>
      <x v="291"/>
    </i>
    <i>
      <x v="292"/>
    </i>
    <i>
      <x v="296"/>
    </i>
    <i>
      <x v="308"/>
    </i>
    <i>
      <x v="309"/>
    </i>
    <i>
      <x v="310"/>
    </i>
    <i>
      <x v="323"/>
    </i>
    <i>
      <x v="332"/>
    </i>
    <i>
      <x v="339"/>
    </i>
    <i>
      <x v="344"/>
    </i>
    <i>
      <x v="420"/>
    </i>
    <i>
      <x v="421"/>
    </i>
    <i>
      <x v="433"/>
    </i>
    <i>
      <x v="436"/>
    </i>
    <i>
      <x v="437"/>
    </i>
    <i>
      <x v="449"/>
    </i>
    <i>
      <x v="451"/>
    </i>
    <i>
      <x v="456"/>
    </i>
    <i>
      <x v="460"/>
    </i>
    <i>
      <x v="463"/>
    </i>
    <i>
      <x v="468"/>
    </i>
    <i>
      <x v="470"/>
    </i>
    <i>
      <x v="485"/>
    </i>
    <i>
      <x v="486"/>
    </i>
    <i>
      <x v="487"/>
    </i>
    <i>
      <x v="492"/>
    </i>
    <i>
      <x v="494"/>
    </i>
    <i>
      <x v="501"/>
    </i>
    <i>
      <x v="503"/>
    </i>
    <i>
      <x v="508"/>
    </i>
    <i>
      <x v="510"/>
    </i>
    <i>
      <x v="511"/>
    </i>
    <i>
      <x v="516"/>
    </i>
    <i>
      <x v="518"/>
    </i>
    <i>
      <x v="522"/>
    </i>
    <i>
      <x v="523"/>
    </i>
    <i>
      <x v="524"/>
    </i>
    <i>
      <x v="563"/>
    </i>
    <i>
      <x v="567"/>
    </i>
    <i>
      <x v="587"/>
    </i>
    <i>
      <x v="622"/>
    </i>
    <i>
      <x v="623"/>
    </i>
    <i>
      <x v="655"/>
    </i>
    <i>
      <x v="658"/>
    </i>
    <i>
      <x v="696"/>
    </i>
    <i>
      <x v="703"/>
    </i>
    <i>
      <x v="715"/>
    </i>
    <i>
      <x v="717"/>
    </i>
    <i>
      <x v="754"/>
    </i>
    <i>
      <x v="801"/>
    </i>
    <i>
      <x v="802"/>
    </i>
    <i>
      <x v="844"/>
    </i>
    <i>
      <x v="855"/>
    </i>
    <i>
      <x v="856"/>
    </i>
    <i>
      <x v="875"/>
    </i>
    <i>
      <x v="877"/>
    </i>
    <i>
      <x v="897"/>
    </i>
    <i>
      <x v="903"/>
    </i>
    <i>
      <x v="914"/>
    </i>
    <i>
      <x v="937"/>
    </i>
    <i>
      <x v="941"/>
    </i>
    <i>
      <x v="943"/>
    </i>
    <i>
      <x v="946"/>
    </i>
    <i>
      <x v="955"/>
    </i>
    <i>
      <x v="956"/>
    </i>
    <i>
      <x v="989"/>
    </i>
    <i>
      <x v="990"/>
    </i>
    <i>
      <x v="993"/>
    </i>
    <i>
      <x v="995"/>
    </i>
    <i>
      <x v="996"/>
    </i>
    <i>
      <x v="1000"/>
    </i>
    <i>
      <x v="1006"/>
    </i>
    <i>
      <x v="1010"/>
    </i>
    <i>
      <x v="1019"/>
    </i>
    <i>
      <x v="1020"/>
    </i>
    <i>
      <x v="1031"/>
    </i>
    <i>
      <x v="1032"/>
    </i>
    <i>
      <x v="1038"/>
    </i>
    <i>
      <x v="1042"/>
    </i>
    <i>
      <x v="1061"/>
    </i>
    <i>
      <x v="1095"/>
    </i>
    <i>
      <x v="1099"/>
    </i>
    <i>
      <x v="1111"/>
    </i>
    <i>
      <x v="1113"/>
    </i>
    <i>
      <x v="1115"/>
    </i>
    <i>
      <x v="1130"/>
    </i>
    <i>
      <x v="1136"/>
    </i>
    <i>
      <x v="1137"/>
    </i>
    <i>
      <x v="1151"/>
    </i>
    <i>
      <x v="1152"/>
    </i>
    <i>
      <x v="1153"/>
    </i>
    <i>
      <x v="1155"/>
    </i>
    <i>
      <x v="1161"/>
    </i>
    <i>
      <x v="1168"/>
    </i>
    <i>
      <x v="1195"/>
    </i>
    <i>
      <x v="1196"/>
    </i>
    <i>
      <x v="1217"/>
    </i>
    <i>
      <x v="1219"/>
    </i>
    <i>
      <x v="1234"/>
    </i>
    <i>
      <x v="1243"/>
    </i>
    <i>
      <x v="1245"/>
    </i>
    <i>
      <x v="1246"/>
    </i>
    <i>
      <x v="1247"/>
    </i>
    <i>
      <x v="1253"/>
    </i>
    <i>
      <x v="1255"/>
    </i>
    <i>
      <x v="1256"/>
    </i>
    <i>
      <x v="1260"/>
    </i>
    <i>
      <x v="1262"/>
    </i>
    <i>
      <x v="1265"/>
    </i>
    <i>
      <x v="1269"/>
    </i>
    <i>
      <x v="1277"/>
    </i>
    <i>
      <x v="1328"/>
    </i>
    <i>
      <x v="1340"/>
    </i>
    <i>
      <x v="1357"/>
    </i>
    <i>
      <x v="1373"/>
    </i>
    <i>
      <x v="1383"/>
    </i>
    <i>
      <x v="1385"/>
    </i>
    <i>
      <x v="1388"/>
    </i>
    <i>
      <x v="1398"/>
    </i>
    <i>
      <x v="1402"/>
    </i>
    <i>
      <x v="1420"/>
    </i>
    <i>
      <x v="1425"/>
    </i>
    <i>
      <x v="1427"/>
    </i>
    <i>
      <x v="1447"/>
    </i>
    <i>
      <x v="1450"/>
    </i>
    <i>
      <x v="1459"/>
    </i>
    <i>
      <x v="1469"/>
    </i>
    <i>
      <x v="1472"/>
    </i>
    <i>
      <x v="1487"/>
    </i>
    <i>
      <x v="1490"/>
    </i>
    <i>
      <x v="1509"/>
    </i>
    <i>
      <x v="1551"/>
    </i>
    <i>
      <x v="1556"/>
    </i>
    <i>
      <x v="1561"/>
    </i>
    <i>
      <x v="1576"/>
    </i>
    <i>
      <x v="1579"/>
    </i>
    <i>
      <x v="1589"/>
    </i>
    <i>
      <x v="1590"/>
    </i>
    <i>
      <x v="1591"/>
    </i>
    <i>
      <x v="1601"/>
    </i>
    <i>
      <x v="1623"/>
    </i>
    <i>
      <x v="1628"/>
    </i>
    <i>
      <x v="1629"/>
    </i>
    <i>
      <x v="1645"/>
    </i>
    <i>
      <x v="1669"/>
    </i>
    <i>
      <x v="1686"/>
    </i>
    <i>
      <x v="1689"/>
    </i>
    <i>
      <x v="1694"/>
    </i>
    <i>
      <x v="1726"/>
    </i>
    <i>
      <x v="1734"/>
    </i>
    <i>
      <x v="1747"/>
    </i>
    <i>
      <x v="1767"/>
    </i>
    <i>
      <x v="1770"/>
    </i>
    <i>
      <x v="1773"/>
    </i>
    <i>
      <x v="1787"/>
    </i>
    <i>
      <x v="1796"/>
    </i>
    <i>
      <x v="1807"/>
    </i>
    <i>
      <x v="1820"/>
    </i>
    <i>
      <x v="1836"/>
    </i>
    <i>
      <x v="1840"/>
    </i>
    <i>
      <x v="1843"/>
    </i>
    <i>
      <x v="1848"/>
    </i>
    <i>
      <x v="1871"/>
    </i>
    <i>
      <x v="1875"/>
    </i>
    <i>
      <x v="1909"/>
    </i>
    <i>
      <x v="1959"/>
    </i>
    <i>
      <x v="1962"/>
    </i>
    <i>
      <x v="1975"/>
    </i>
    <i>
      <x v="1977"/>
    </i>
    <i>
      <x v="1984"/>
    </i>
    <i>
      <x v="2017"/>
    </i>
    <i>
      <x v="2020"/>
    </i>
    <i>
      <x v="2021"/>
    </i>
    <i>
      <x v="2023"/>
    </i>
    <i>
      <x v="2024"/>
    </i>
    <i>
      <x v="2025"/>
    </i>
    <i>
      <x v="2026"/>
    </i>
    <i>
      <x v="2027"/>
    </i>
    <i>
      <x v="2029"/>
    </i>
    <i>
      <x v="2031"/>
    </i>
    <i>
      <x v="2032"/>
    </i>
    <i>
      <x v="2033"/>
    </i>
    <i>
      <x v="2038"/>
    </i>
    <i>
      <x v="2039"/>
    </i>
    <i>
      <x v="2042"/>
    </i>
    <i>
      <x v="2044"/>
    </i>
    <i>
      <x v="2049"/>
    </i>
    <i>
      <x v="2051"/>
    </i>
    <i>
      <x v="2052"/>
    </i>
    <i>
      <x v="2053"/>
    </i>
    <i>
      <x v="2054"/>
    </i>
    <i>
      <x v="2059"/>
    </i>
    <i>
      <x v="2072"/>
    </i>
    <i>
      <x v="2073"/>
    </i>
    <i>
      <x v="2095"/>
    </i>
    <i>
      <x v="2100"/>
    </i>
    <i>
      <x v="2106"/>
    </i>
    <i>
      <x v="2129"/>
    </i>
    <i>
      <x v="2133"/>
    </i>
    <i>
      <x v="2162"/>
    </i>
    <i>
      <x v="2169"/>
    </i>
    <i>
      <x v="2186"/>
    </i>
    <i>
      <x v="2194"/>
    </i>
    <i>
      <x v="2219"/>
    </i>
    <i>
      <x v="2233"/>
    </i>
    <i>
      <x v="2235"/>
    </i>
    <i>
      <x v="2242"/>
    </i>
    <i>
      <x v="2244"/>
    </i>
    <i>
      <x v="2248"/>
    </i>
    <i>
      <x v="2366"/>
    </i>
    <i>
      <x v="2367"/>
    </i>
    <i>
      <x v="2371"/>
    </i>
    <i>
      <x v="2379"/>
    </i>
    <i>
      <x v="2400"/>
    </i>
    <i>
      <x v="2407"/>
    </i>
    <i>
      <x v="2409"/>
    </i>
    <i>
      <x v="2412"/>
    </i>
    <i>
      <x v="2414"/>
    </i>
    <i>
      <x v="2431"/>
    </i>
    <i>
      <x v="2432"/>
    </i>
    <i>
      <x v="2447"/>
    </i>
    <i>
      <x v="2481"/>
    </i>
    <i>
      <x v="2508"/>
    </i>
    <i>
      <x v="2519"/>
    </i>
    <i>
      <x v="2520"/>
    </i>
    <i>
      <x v="2549"/>
    </i>
    <i>
      <x v="2561"/>
    </i>
    <i>
      <x v="2562"/>
    </i>
    <i>
      <x v="2567"/>
    </i>
    <i>
      <x v="2573"/>
    </i>
    <i>
      <x v="2576"/>
    </i>
    <i>
      <x v="2598"/>
    </i>
    <i>
      <x v="2601"/>
    </i>
    <i>
      <x v="2608"/>
    </i>
    <i>
      <x v="2619"/>
    </i>
    <i>
      <x v="2623"/>
    </i>
    <i>
      <x v="2624"/>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t="grand">
      <x/>
    </i>
  </rowItems>
  <colFields count="1">
    <field x="12"/>
  </colFields>
  <colItems count="5">
    <i>
      <x/>
    </i>
    <i>
      <x v="1"/>
    </i>
    <i>
      <x v="3"/>
    </i>
    <i>
      <x v="4"/>
    </i>
    <i t="grand">
      <x/>
    </i>
  </colItems>
  <dataFields count="1">
    <dataField name="Count of Vote Instruction" fld="12" subtotal="count"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15B55F0-E3CF-4113-8331-75B0B5879737}" name="Table17" displayName="Table17" ref="A1:O701" totalsRowShown="0">
  <autoFilter ref="A1:O701" xr:uid="{715B55F0-E3CF-4113-8331-75B0B5879737}"/>
  <sortState xmlns:xlrd2="http://schemas.microsoft.com/office/spreadsheetml/2017/richdata2" ref="A2:O701">
    <sortCondition ref="A2:A701"/>
  </sortState>
  <tableColumns count="15">
    <tableColumn id="1" xr3:uid="{F77F0869-61F1-4E63-B1B5-856424C044AE}" name="Issuer Name"/>
    <tableColumn id="2" xr3:uid="{BD42E11E-5ED9-4CB5-B282-8C4195B25F57}" name="Ticker"/>
    <tableColumn id="3" xr3:uid="{AEEB8BCE-88A1-4DF4-B7B2-E2061C8BD60D}" name="Meeting Date"/>
    <tableColumn id="4" xr3:uid="{A49DE478-8E3F-45C5-8E35-C9244BA7E912}" name="Country"/>
    <tableColumn id="5" xr3:uid="{5E7CABCB-4165-45CD-A134-CE462F68CF84}" name="Primary Security ID"/>
    <tableColumn id="6" xr3:uid="{8AC1EAD4-17E7-4BFC-B0E1-240979D2CA86}" name="Meeting Type"/>
    <tableColumn id="7" xr3:uid="{2ABC4986-4B97-42CC-B099-3E55B04FCB40}" name="Record Date"/>
    <tableColumn id="8" xr3:uid="{D19E7514-C364-4037-9531-F8EA2F238186}" name="Primary ISIN"/>
    <tableColumn id="9" xr3:uid="{87756E85-00BC-4671-A8CC-D23717C5E6B2}" name="Proposal Number"/>
    <tableColumn id="10" xr3:uid="{6FAC78FF-375F-46A4-9DCA-1A4CAB08C4FF}" name="Proposal Text"/>
    <tableColumn id="15" xr3:uid="{AEE45667-6E34-4FDD-92B8-00D316E2B5E1}" name="Vote Categorisation"/>
    <tableColumn id="11" xr3:uid="{D6F0952B-D6C5-43F0-AC1F-61154553B1F2}" name="Proponent"/>
    <tableColumn id="12" xr3:uid="{45ABF9BF-E730-4584-BB19-0D12123DA7B1}" name="Mgmt Rec"/>
    <tableColumn id="13" xr3:uid="{895FB754-2296-444D-95EA-48C8ECA910C7}" name="Vote Instruction"/>
    <tableColumn id="14" xr3:uid="{B3779A5F-4D99-480C-86F8-F8789EB7A1F0}" name="Blended Rational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DB189F0-24C3-4EC5-B894-6E1E096EAABC}" name="Table11" displayName="Table11" ref="A1:O652" totalsRowShown="0" headerRowDxfId="20" dataDxfId="19">
  <autoFilter ref="A1:O652" xr:uid="{5DB189F0-24C3-4EC5-B894-6E1E096EAABC}"/>
  <sortState xmlns:xlrd2="http://schemas.microsoft.com/office/spreadsheetml/2017/richdata2" ref="A2:O652">
    <sortCondition ref="J2:J652"/>
  </sortState>
  <tableColumns count="15">
    <tableColumn id="1" xr3:uid="{947FA654-29A5-4D30-B0FD-46D23ECFD24C}" name="Issuer Name" dataDxfId="18"/>
    <tableColumn id="2" xr3:uid="{030F7F84-5AEC-412D-B0E7-26F5A2FB1D44}" name="Ticker" dataDxfId="17"/>
    <tableColumn id="3" xr3:uid="{79CE196C-DF42-4713-8E6B-2286DF4066D5}" name="Meeting Date" dataDxfId="16"/>
    <tableColumn id="4" xr3:uid="{4CCFAF6C-7522-42BC-BEC2-9A7EBB915D4D}" name="Country" dataDxfId="15"/>
    <tableColumn id="5" xr3:uid="{6597870F-1C27-4E5E-BC56-BA1224B0F965}" name="Primary Security ID" dataDxfId="14"/>
    <tableColumn id="6" xr3:uid="{9DBB8AED-2780-4783-B160-0FC76109FAA3}" name="Meeting Type" dataDxfId="13"/>
    <tableColumn id="7" xr3:uid="{392C1466-C87A-4A7F-B65D-23C74328697A}" name="Record Date" dataDxfId="12"/>
    <tableColumn id="8" xr3:uid="{587FC2EA-581C-4320-BB80-20FB6CF0040C}" name="Shares Voted" dataDxfId="11"/>
    <tableColumn id="9" xr3:uid="{39770566-BA3D-4266-808E-F5F8E222014A}" name="Proposal Number" dataDxfId="10"/>
    <tableColumn id="10" xr3:uid="{FAAD31E8-6256-4712-8807-3E404466AE48}" name="Proposal Text" dataDxfId="9"/>
    <tableColumn id="15" xr3:uid="{6BC05468-6EE9-41DD-9EB7-ADF8A6072EDB}" name="Vote Categorisation" dataDxfId="8"/>
    <tableColumn id="11" xr3:uid="{FC7296CE-BC6B-4A9C-A910-D8CB7FDD5DF6}" name="Proponent" dataDxfId="7"/>
    <tableColumn id="12" xr3:uid="{B37825EF-7D64-4203-995A-E712AF50B377}" name="Mgmt Rec" dataDxfId="6"/>
    <tableColumn id="13" xr3:uid="{2367E5A3-2168-4C38-B483-6D9A9E352D01}" name="Voting Policy Rec" dataDxfId="5"/>
    <tableColumn id="14" xr3:uid="{0250FD2C-2C16-4EB0-84CC-99E5F699FCA6}" name="Vote Instruction"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B709-FB88-4049-9BC1-DA2DE5CA7B24}">
  <sheetPr>
    <tabColor rgb="FFFFC000"/>
  </sheetPr>
  <dimension ref="A1:N45"/>
  <sheetViews>
    <sheetView tabSelected="1" topLeftCell="B1" zoomScaleNormal="100" workbookViewId="0">
      <pane ySplit="8" topLeftCell="A20" activePane="bottomLeft" state="frozen"/>
      <selection activeCell="B1" sqref="B1"/>
      <selection pane="bottomLeft" activeCell="H15" sqref="H15"/>
    </sheetView>
  </sheetViews>
  <sheetFormatPr defaultColWidth="8.7109375" defaultRowHeight="21" customHeight="1" x14ac:dyDescent="0.25"/>
  <cols>
    <col min="1" max="1" width="8.5703125" style="23" hidden="1" customWidth="1"/>
    <col min="2" max="2" width="10.7109375" style="23" customWidth="1"/>
    <col min="3" max="3" width="45.85546875" style="23" customWidth="1"/>
    <col min="4" max="4" width="13.140625" style="23" bestFit="1" customWidth="1"/>
    <col min="5" max="5" width="13" style="23" customWidth="1"/>
    <col min="6" max="6" width="10.85546875" style="23" bestFit="1" customWidth="1"/>
    <col min="7" max="7" width="9.5703125" style="23" bestFit="1" customWidth="1"/>
    <col min="8" max="8" width="7.5703125" style="23" bestFit="1" customWidth="1"/>
    <col min="9" max="9" width="10.7109375" style="23" bestFit="1" customWidth="1"/>
    <col min="10" max="10" width="57" style="23" bestFit="1" customWidth="1"/>
    <col min="11" max="16384" width="8.7109375" style="23"/>
  </cols>
  <sheetData>
    <row r="1" spans="1:14" ht="21" customHeight="1" thickBot="1" x14ac:dyDescent="0.3">
      <c r="A1" s="79" t="s">
        <v>42</v>
      </c>
      <c r="B1" s="79" t="s">
        <v>41</v>
      </c>
      <c r="C1" s="79" t="s">
        <v>19</v>
      </c>
      <c r="D1" s="79" t="s">
        <v>20</v>
      </c>
      <c r="E1" s="77" t="s">
        <v>21</v>
      </c>
      <c r="F1" s="81" t="s">
        <v>22</v>
      </c>
      <c r="G1" s="82"/>
      <c r="H1" s="82"/>
      <c r="I1" s="39"/>
      <c r="J1" s="77" t="s">
        <v>494</v>
      </c>
      <c r="K1" s="18"/>
    </row>
    <row r="2" spans="1:14" ht="21" customHeight="1" thickBot="1" x14ac:dyDescent="0.3">
      <c r="A2" s="80"/>
      <c r="B2" s="80"/>
      <c r="C2" s="80"/>
      <c r="D2" s="80"/>
      <c r="E2" s="78"/>
      <c r="F2" s="5" t="s">
        <v>2</v>
      </c>
      <c r="G2" s="5" t="s">
        <v>3</v>
      </c>
      <c r="H2" s="21" t="s">
        <v>13</v>
      </c>
      <c r="I2" s="38" t="s">
        <v>27</v>
      </c>
      <c r="J2" s="78"/>
      <c r="K2" s="18"/>
    </row>
    <row r="3" spans="1:14" ht="21" customHeight="1" thickBot="1" x14ac:dyDescent="0.3">
      <c r="A3" s="23">
        <v>8</v>
      </c>
      <c r="B3" s="37" t="s">
        <v>40</v>
      </c>
      <c r="C3" s="37" t="s">
        <v>25</v>
      </c>
      <c r="D3" s="6" t="s">
        <v>26</v>
      </c>
      <c r="E3" s="30">
        <v>2</v>
      </c>
      <c r="F3" s="8">
        <v>12</v>
      </c>
      <c r="G3" s="8">
        <v>3</v>
      </c>
      <c r="H3" s="33"/>
      <c r="I3" s="27">
        <f t="shared" ref="I3:I8" si="0">SUM(F3:H3)</f>
        <v>15</v>
      </c>
      <c r="J3" s="27"/>
      <c r="K3" s="18"/>
    </row>
    <row r="4" spans="1:14" ht="21" customHeight="1" thickBot="1" x14ac:dyDescent="0.3">
      <c r="A4" s="23">
        <v>15</v>
      </c>
      <c r="B4" s="36" t="s">
        <v>810</v>
      </c>
      <c r="C4" s="36" t="s">
        <v>811</v>
      </c>
      <c r="D4" s="35" t="s">
        <v>24</v>
      </c>
      <c r="E4" s="34"/>
      <c r="F4" s="8"/>
      <c r="G4" s="8"/>
      <c r="H4" s="33"/>
      <c r="I4" s="27">
        <f t="shared" si="0"/>
        <v>0</v>
      </c>
      <c r="J4" s="27" t="s">
        <v>813</v>
      </c>
      <c r="K4" s="18"/>
    </row>
    <row r="5" spans="1:14" ht="21" customHeight="1" thickBot="1" x14ac:dyDescent="0.3">
      <c r="A5" s="23">
        <v>23</v>
      </c>
      <c r="B5" s="32" t="s">
        <v>39</v>
      </c>
      <c r="C5" s="32" t="s">
        <v>38</v>
      </c>
      <c r="D5" s="31" t="s">
        <v>36</v>
      </c>
      <c r="E5" s="30">
        <v>26</v>
      </c>
      <c r="F5" s="29">
        <v>390</v>
      </c>
      <c r="G5" s="8">
        <v>6</v>
      </c>
      <c r="H5" s="28">
        <v>3</v>
      </c>
      <c r="I5" s="27">
        <f t="shared" si="0"/>
        <v>399</v>
      </c>
      <c r="J5" s="27" t="s">
        <v>800</v>
      </c>
      <c r="K5" s="19"/>
      <c r="L5" s="18"/>
    </row>
    <row r="6" spans="1:14" ht="21" customHeight="1" thickBot="1" x14ac:dyDescent="0.3">
      <c r="A6" s="23">
        <v>3</v>
      </c>
      <c r="B6" s="42"/>
      <c r="C6" s="43" t="s">
        <v>812</v>
      </c>
      <c r="D6" s="31" t="s">
        <v>23</v>
      </c>
      <c r="E6" s="30"/>
      <c r="F6" s="29"/>
      <c r="G6" s="8"/>
      <c r="H6" s="28"/>
      <c r="I6" s="27">
        <f>SUM(F6:H6)</f>
        <v>0</v>
      </c>
      <c r="J6" s="27" t="s">
        <v>814</v>
      </c>
      <c r="K6" s="18"/>
    </row>
    <row r="7" spans="1:14" ht="21" customHeight="1" thickBot="1" x14ac:dyDescent="0.3">
      <c r="B7" s="37"/>
      <c r="C7" s="37" t="s">
        <v>808</v>
      </c>
      <c r="D7" s="6" t="s">
        <v>809</v>
      </c>
      <c r="E7" s="57">
        <v>613</v>
      </c>
      <c r="F7" s="58">
        <v>4169</v>
      </c>
      <c r="G7" s="58">
        <v>889</v>
      </c>
      <c r="H7" s="59">
        <v>70</v>
      </c>
      <c r="I7" s="62">
        <f t="shared" si="0"/>
        <v>5128</v>
      </c>
      <c r="J7" s="40"/>
      <c r="K7" s="19"/>
      <c r="L7" s="18"/>
    </row>
    <row r="8" spans="1:14" ht="21" customHeight="1" thickBot="1" x14ac:dyDescent="0.3">
      <c r="B8" s="7"/>
      <c r="C8" s="7" t="s">
        <v>27</v>
      </c>
      <c r="D8" s="6"/>
      <c r="E8" s="64">
        <f>SUM(E3:E7)</f>
        <v>641</v>
      </c>
      <c r="F8" s="64">
        <f>SUM(F3:F7)</f>
        <v>4571</v>
      </c>
      <c r="G8" s="64">
        <f>SUM(G3:G7)</f>
        <v>898</v>
      </c>
      <c r="H8" s="8">
        <f>SUM(H3:H7)</f>
        <v>73</v>
      </c>
      <c r="I8" s="63">
        <f t="shared" si="0"/>
        <v>5542</v>
      </c>
      <c r="J8" s="26"/>
      <c r="K8" s="18"/>
    </row>
    <row r="10" spans="1:14" ht="21" customHeight="1" x14ac:dyDescent="0.25">
      <c r="B10" s="44" t="s">
        <v>815</v>
      </c>
      <c r="J10" s="18"/>
    </row>
    <row r="11" spans="1:14" ht="21" customHeight="1" x14ac:dyDescent="0.25">
      <c r="B11" s="76" t="s">
        <v>8151</v>
      </c>
      <c r="C11" s="76"/>
      <c r="D11" s="76"/>
      <c r="E11" s="76"/>
      <c r="F11" s="76"/>
      <c r="J11" s="18"/>
      <c r="K11" s="12"/>
      <c r="L11" s="12"/>
      <c r="M11" s="12"/>
      <c r="N11" s="12"/>
    </row>
    <row r="12" spans="1:14" ht="21" customHeight="1" x14ac:dyDescent="0.25">
      <c r="B12" s="76"/>
      <c r="C12" s="76"/>
      <c r="D12" s="76"/>
      <c r="E12" s="76"/>
      <c r="F12" s="76"/>
      <c r="J12" s="18"/>
      <c r="K12" s="46"/>
      <c r="L12" s="12"/>
      <c r="M12" s="12"/>
      <c r="N12" s="12"/>
    </row>
    <row r="13" spans="1:14" ht="21" customHeight="1" x14ac:dyDescent="0.25">
      <c r="B13" s="76"/>
      <c r="C13" s="76"/>
      <c r="D13" s="76"/>
      <c r="E13" s="76"/>
      <c r="F13" s="76"/>
      <c r="J13" s="18"/>
      <c r="K13" s="12"/>
      <c r="L13" s="12"/>
      <c r="M13" s="12"/>
      <c r="N13" s="12"/>
    </row>
    <row r="14" spans="1:14" ht="21" customHeight="1" thickBot="1" x14ac:dyDescent="0.3">
      <c r="J14" s="18"/>
      <c r="K14" s="47"/>
      <c r="L14" s="12"/>
      <c r="M14" s="12"/>
      <c r="N14" s="12"/>
    </row>
    <row r="15" spans="1:14" ht="30.75" thickBot="1" x14ac:dyDescent="0.3">
      <c r="C15" s="48" t="s">
        <v>820</v>
      </c>
      <c r="D15" s="49" t="s">
        <v>22</v>
      </c>
      <c r="F15" s="45"/>
      <c r="G15" s="45"/>
      <c r="J15" s="18"/>
      <c r="K15" s="12"/>
      <c r="L15" s="12"/>
      <c r="M15" s="12"/>
      <c r="N15" s="12"/>
    </row>
    <row r="16" spans="1:14" ht="21" customHeight="1" thickBot="1" x14ac:dyDescent="0.3">
      <c r="C16" s="50" t="s">
        <v>818</v>
      </c>
      <c r="D16" s="51">
        <f>GETPIVOTDATA("Vote Instruction",'Newton GE Pivot'!$K$4,"Vote Categorisation","Election of Directors")</f>
        <v>7</v>
      </c>
      <c r="F16" s="45"/>
      <c r="J16" s="18"/>
      <c r="K16" s="12"/>
      <c r="L16" s="12"/>
      <c r="M16" s="12"/>
      <c r="N16" s="12"/>
    </row>
    <row r="17" spans="2:14" ht="21" customHeight="1" thickBot="1" x14ac:dyDescent="0.3">
      <c r="C17" s="50" t="s">
        <v>819</v>
      </c>
      <c r="D17" s="51">
        <f>GETPIVOTDATA("Vote Instruction",'Newton GE Pivot'!$K$4,"Vote Categorisation","Incentives and Remuneration")</f>
        <v>2</v>
      </c>
      <c r="J17" s="18"/>
      <c r="K17" s="12"/>
      <c r="L17" s="12"/>
      <c r="M17" s="12"/>
      <c r="N17" s="12"/>
    </row>
    <row r="18" spans="2:14" ht="21" customHeight="1" thickBot="1" x14ac:dyDescent="0.3">
      <c r="C18" s="50" t="s">
        <v>816</v>
      </c>
      <c r="D18" s="51">
        <f>GETPIVOTDATA("Vote Instruction",'Newton GE Pivot'!$K$4,"Vote Categorisation","Reports")</f>
        <v>2</v>
      </c>
      <c r="J18" s="18"/>
    </row>
    <row r="19" spans="2:14" ht="21" customHeight="1" thickBot="1" x14ac:dyDescent="0.3">
      <c r="C19" s="50" t="s">
        <v>817</v>
      </c>
      <c r="D19" s="51">
        <f>GETPIVOTDATA("Vote Instruction",'Newton GE Pivot'!$K$4,"Vote Categorisation","Auditors")</f>
        <v>2</v>
      </c>
      <c r="J19" s="18"/>
    </row>
    <row r="20" spans="2:14" ht="21" customHeight="1" thickBot="1" x14ac:dyDescent="0.3">
      <c r="C20" s="52" t="s">
        <v>13</v>
      </c>
      <c r="D20" s="53">
        <f>GETPIVOTDATA("Vote Instruction",'Newton GE Pivot'!$K$4,"Vote Categorisation","Other")</f>
        <v>2</v>
      </c>
      <c r="J20" s="18"/>
    </row>
    <row r="21" spans="2:14" ht="21" customHeight="1" x14ac:dyDescent="0.25">
      <c r="J21" s="18"/>
    </row>
    <row r="22" spans="2:14" ht="21" customHeight="1" x14ac:dyDescent="0.25">
      <c r="B22" s="61" t="s">
        <v>4096</v>
      </c>
      <c r="J22" s="18"/>
    </row>
    <row r="23" spans="2:14" ht="21" customHeight="1" x14ac:dyDescent="0.25">
      <c r="B23" s="76" t="s">
        <v>8152</v>
      </c>
      <c r="C23" s="76"/>
      <c r="D23" s="76"/>
      <c r="E23" s="76"/>
      <c r="F23" s="76"/>
      <c r="H23" s="45"/>
      <c r="J23" s="18"/>
    </row>
    <row r="24" spans="2:14" ht="21" customHeight="1" x14ac:dyDescent="0.25">
      <c r="B24" s="76"/>
      <c r="C24" s="76"/>
      <c r="D24" s="76"/>
      <c r="E24" s="76"/>
      <c r="F24" s="76"/>
      <c r="H24" s="45"/>
      <c r="J24" s="18"/>
    </row>
    <row r="25" spans="2:14" ht="21" customHeight="1" x14ac:dyDescent="0.25">
      <c r="B25" s="76"/>
      <c r="C25" s="76"/>
      <c r="D25" s="76"/>
      <c r="E25" s="76"/>
      <c r="F25" s="76"/>
      <c r="H25" s="45"/>
      <c r="J25" s="22"/>
    </row>
    <row r="26" spans="2:14" ht="21" customHeight="1" thickBot="1" x14ac:dyDescent="0.3">
      <c r="C26" s="22"/>
      <c r="J26" s="22"/>
    </row>
    <row r="27" spans="2:14" ht="30.75" thickBot="1" x14ac:dyDescent="0.3">
      <c r="C27" s="48" t="s">
        <v>820</v>
      </c>
      <c r="D27" s="49" t="s">
        <v>22</v>
      </c>
      <c r="J27" s="22"/>
    </row>
    <row r="28" spans="2:14" ht="21" customHeight="1" thickBot="1" x14ac:dyDescent="0.3">
      <c r="C28" s="50" t="s">
        <v>818</v>
      </c>
      <c r="D28" s="65">
        <f>GETPIVOTDATA("Vote Instruction",'UBS Pivot'!$K$4,"Vote Categorisation","Election of Directors")</f>
        <v>1948</v>
      </c>
      <c r="G28" s="45"/>
      <c r="J28" s="22"/>
    </row>
    <row r="29" spans="2:14" ht="21" customHeight="1" thickBot="1" x14ac:dyDescent="0.3">
      <c r="C29" s="50" t="s">
        <v>819</v>
      </c>
      <c r="D29" s="65">
        <f>GETPIVOTDATA("Vote Instruction",'UBS Pivot'!$K$4,"Vote Categorisation","Incentives and Remuneration")</f>
        <v>448</v>
      </c>
      <c r="G29" s="45"/>
      <c r="J29" s="22"/>
    </row>
    <row r="30" spans="2:14" ht="21" customHeight="1" thickBot="1" x14ac:dyDescent="0.3">
      <c r="C30" s="50" t="s">
        <v>816</v>
      </c>
      <c r="D30" s="65">
        <f>GETPIVOTDATA("Vote Instruction",'UBS Pivot'!$K$4,"Vote Categorisation","Reports")</f>
        <v>303</v>
      </c>
      <c r="G30" s="45"/>
      <c r="J30" s="22"/>
    </row>
    <row r="31" spans="2:14" ht="21" customHeight="1" thickBot="1" x14ac:dyDescent="0.3">
      <c r="C31" s="50" t="s">
        <v>817</v>
      </c>
      <c r="D31" s="65">
        <f>GETPIVOTDATA("Vote Instruction",'UBS Pivot'!$K$4,"Vote Categorisation","Auditors")</f>
        <v>159</v>
      </c>
      <c r="J31" s="22"/>
    </row>
    <row r="32" spans="2:14" ht="21" customHeight="1" thickBot="1" x14ac:dyDescent="0.3">
      <c r="C32" s="52" t="s">
        <v>13</v>
      </c>
      <c r="D32" s="66">
        <f>GETPIVOTDATA("Vote Instruction",'UBS Pivot'!$K$4,"Vote Categorisation","Other")</f>
        <v>2270</v>
      </c>
      <c r="J32" s="22"/>
    </row>
    <row r="33" spans="2:10" ht="21" customHeight="1" x14ac:dyDescent="0.25">
      <c r="C33" s="22"/>
      <c r="J33" s="22"/>
    </row>
    <row r="34" spans="2:10" ht="21" customHeight="1" x14ac:dyDescent="0.25">
      <c r="C34" s="22"/>
      <c r="J34" s="22"/>
    </row>
    <row r="35" spans="2:10" ht="21" customHeight="1" x14ac:dyDescent="0.25">
      <c r="B35" s="61" t="s">
        <v>4095</v>
      </c>
      <c r="C35" s="22"/>
      <c r="J35" s="22"/>
    </row>
    <row r="36" spans="2:10" ht="21" customHeight="1" x14ac:dyDescent="0.25">
      <c r="B36" s="76" t="s">
        <v>8153</v>
      </c>
      <c r="C36" s="76"/>
      <c r="D36" s="76"/>
      <c r="E36" s="76"/>
      <c r="F36" s="76"/>
      <c r="H36" s="45"/>
    </row>
    <row r="37" spans="2:10" ht="21" customHeight="1" x14ac:dyDescent="0.25">
      <c r="B37" s="76"/>
      <c r="C37" s="76"/>
      <c r="D37" s="76"/>
      <c r="E37" s="76"/>
      <c r="F37" s="76"/>
      <c r="H37" s="45"/>
    </row>
    <row r="38" spans="2:10" ht="21" customHeight="1" x14ac:dyDescent="0.25">
      <c r="B38" s="76"/>
      <c r="C38" s="76"/>
      <c r="D38" s="76"/>
      <c r="E38" s="76"/>
      <c r="F38" s="76"/>
      <c r="H38" s="45"/>
    </row>
    <row r="39" spans="2:10" ht="21" customHeight="1" thickBot="1" x14ac:dyDescent="0.3"/>
    <row r="40" spans="2:10" ht="30.75" thickBot="1" x14ac:dyDescent="0.3">
      <c r="C40" s="48" t="s">
        <v>820</v>
      </c>
      <c r="D40" s="49" t="s">
        <v>22</v>
      </c>
      <c r="H40" s="45"/>
    </row>
    <row r="41" spans="2:10" ht="21" customHeight="1" thickBot="1" x14ac:dyDescent="0.3">
      <c r="C41" s="50" t="s">
        <v>818</v>
      </c>
      <c r="D41" s="65">
        <f>GETPIVOTDATA("Vote Instruction",'Blackrock Pivot'!$K$3,"Vote Categorisation","Election of Directors")</f>
        <v>154</v>
      </c>
      <c r="H41" s="45"/>
    </row>
    <row r="42" spans="2:10" ht="21" customHeight="1" thickBot="1" x14ac:dyDescent="0.3">
      <c r="C42" s="50" t="s">
        <v>819</v>
      </c>
      <c r="D42" s="65">
        <f>GETPIVOTDATA("Vote Instruction",'Blackrock Pivot'!$K$3,"Vote Categorisation","Incentives and Remuneration")</f>
        <v>48</v>
      </c>
      <c r="H42" s="45"/>
    </row>
    <row r="43" spans="2:10" ht="21" customHeight="1" thickBot="1" x14ac:dyDescent="0.3">
      <c r="C43" s="50" t="s">
        <v>816</v>
      </c>
      <c r="D43" s="65">
        <f>GETPIVOTDATA("Vote Instruction",'Blackrock Pivot'!$K$3,"Vote Categorisation","Reports")</f>
        <v>24</v>
      </c>
    </row>
    <row r="44" spans="2:10" ht="21" customHeight="1" thickBot="1" x14ac:dyDescent="0.3">
      <c r="C44" s="50" t="s">
        <v>817</v>
      </c>
      <c r="D44" s="65">
        <f>GETPIVOTDATA("Vote Instruction",'Blackrock Pivot'!$K$3,"Vote Categorisation","Auditors")</f>
        <v>22</v>
      </c>
    </row>
    <row r="45" spans="2:10" ht="21" customHeight="1" thickBot="1" x14ac:dyDescent="0.3">
      <c r="C45" s="52" t="s">
        <v>13</v>
      </c>
      <c r="D45" s="66">
        <f>GETPIVOTDATA("Vote Instruction",'Blackrock Pivot'!$K$3,"Vote Categorisation","Other")</f>
        <v>151</v>
      </c>
    </row>
  </sheetData>
  <mergeCells count="10">
    <mergeCell ref="B11:F13"/>
    <mergeCell ref="B23:F25"/>
    <mergeCell ref="B36:F38"/>
    <mergeCell ref="J1:J2"/>
    <mergeCell ref="A1:A2"/>
    <mergeCell ref="C1:C2"/>
    <mergeCell ref="D1:D2"/>
    <mergeCell ref="E1:E2"/>
    <mergeCell ref="F1:H1"/>
    <mergeCell ref="B1:B2"/>
  </mergeCells>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6BE1-D641-46DF-A308-F01A8475189B}">
  <sheetPr>
    <tabColor rgb="FF00B0F0"/>
  </sheetPr>
  <dimension ref="A1:AD696"/>
  <sheetViews>
    <sheetView topLeftCell="A349" zoomScaleNormal="100" workbookViewId="0">
      <selection activeCell="K386" sqref="K386"/>
    </sheetView>
  </sheetViews>
  <sheetFormatPr defaultRowHeight="15" x14ac:dyDescent="0.25"/>
  <cols>
    <col min="1" max="1" width="22.85546875" customWidth="1"/>
    <col min="3" max="3" width="14.42578125" customWidth="1"/>
    <col min="4" max="4" width="9.5703125" customWidth="1"/>
    <col min="5" max="5" width="18.85546875" customWidth="1"/>
    <col min="6" max="6" width="14.5703125" customWidth="1"/>
    <col min="7" max="7" width="13.140625" customWidth="1"/>
    <col min="8" max="8" width="13.28515625" customWidth="1"/>
    <col min="9" max="9" width="17.5703125" customWidth="1"/>
    <col min="10" max="10" width="101.42578125" bestFit="1" customWidth="1"/>
    <col min="11" max="11" width="38" style="24" customWidth="1"/>
    <col min="12" max="12" width="11.85546875" customWidth="1"/>
    <col min="13" max="13" width="11.42578125" customWidth="1"/>
    <col min="14" max="14" width="16.5703125" customWidth="1"/>
    <col min="15" max="15" width="19.5703125" customWidth="1"/>
  </cols>
  <sheetData>
    <row r="1" spans="1:15" x14ac:dyDescent="0.25">
      <c r="A1" t="s">
        <v>17</v>
      </c>
      <c r="B1" t="s">
        <v>14</v>
      </c>
      <c r="C1" t="s">
        <v>10</v>
      </c>
      <c r="D1" t="s">
        <v>9</v>
      </c>
      <c r="E1" t="s">
        <v>28</v>
      </c>
      <c r="F1" t="s">
        <v>11</v>
      </c>
      <c r="G1" t="s">
        <v>15</v>
      </c>
      <c r="H1" t="s">
        <v>31</v>
      </c>
      <c r="I1" t="s">
        <v>16</v>
      </c>
      <c r="J1" t="s">
        <v>12</v>
      </c>
      <c r="K1" s="11" t="s">
        <v>820</v>
      </c>
      <c r="L1" t="s">
        <v>0</v>
      </c>
      <c r="M1" t="s">
        <v>1</v>
      </c>
      <c r="N1" t="s">
        <v>18</v>
      </c>
      <c r="O1" t="s">
        <v>35</v>
      </c>
    </row>
    <row r="2" spans="1:15" x14ac:dyDescent="0.25">
      <c r="A2" s="14" t="s">
        <v>7838</v>
      </c>
      <c r="B2" t="s">
        <v>7839</v>
      </c>
      <c r="C2" t="s">
        <v>7840</v>
      </c>
      <c r="D2" t="s">
        <v>106</v>
      </c>
      <c r="E2" t="s">
        <v>7841</v>
      </c>
      <c r="F2" t="s">
        <v>46</v>
      </c>
      <c r="G2" t="s">
        <v>7842</v>
      </c>
      <c r="H2" t="s">
        <v>7843</v>
      </c>
      <c r="I2" t="s">
        <v>52</v>
      </c>
      <c r="J2" t="s">
        <v>54</v>
      </c>
      <c r="K2" s="24" t="s">
        <v>816</v>
      </c>
      <c r="L2" t="s">
        <v>33</v>
      </c>
      <c r="M2" t="s">
        <v>2</v>
      </c>
      <c r="N2" t="s">
        <v>2</v>
      </c>
      <c r="O2" s="20" t="s">
        <v>34</v>
      </c>
    </row>
    <row r="3" spans="1:15" x14ac:dyDescent="0.25">
      <c r="A3" s="14" t="s">
        <v>7838</v>
      </c>
      <c r="B3" t="s">
        <v>7839</v>
      </c>
      <c r="C3" t="s">
        <v>7840</v>
      </c>
      <c r="D3" t="s">
        <v>106</v>
      </c>
      <c r="E3" t="s">
        <v>7841</v>
      </c>
      <c r="F3" t="s">
        <v>46</v>
      </c>
      <c r="G3" t="s">
        <v>7842</v>
      </c>
      <c r="H3" t="s">
        <v>7843</v>
      </c>
      <c r="I3" t="s">
        <v>48</v>
      </c>
      <c r="J3" t="s">
        <v>99</v>
      </c>
      <c r="K3" s="24" t="s">
        <v>13</v>
      </c>
      <c r="L3" t="s">
        <v>33</v>
      </c>
      <c r="M3" t="s">
        <v>2</v>
      </c>
      <c r="N3" t="s">
        <v>2</v>
      </c>
      <c r="O3" s="20" t="s">
        <v>34</v>
      </c>
    </row>
    <row r="4" spans="1:15" x14ac:dyDescent="0.25">
      <c r="A4" s="14" t="s">
        <v>7838</v>
      </c>
      <c r="B4" t="s">
        <v>7839</v>
      </c>
      <c r="C4" t="s">
        <v>7840</v>
      </c>
      <c r="D4" t="s">
        <v>106</v>
      </c>
      <c r="E4" t="s">
        <v>7841</v>
      </c>
      <c r="F4" t="s">
        <v>46</v>
      </c>
      <c r="G4" t="s">
        <v>7842</v>
      </c>
      <c r="H4" t="s">
        <v>7843</v>
      </c>
      <c r="I4" t="s">
        <v>50</v>
      </c>
      <c r="J4" t="s">
        <v>7844</v>
      </c>
      <c r="K4" s="73" t="s">
        <v>13</v>
      </c>
      <c r="L4" t="s">
        <v>33</v>
      </c>
      <c r="M4" t="s">
        <v>2</v>
      </c>
      <c r="N4" t="s">
        <v>2</v>
      </c>
      <c r="O4" s="20" t="s">
        <v>34</v>
      </c>
    </row>
    <row r="5" spans="1:15" x14ac:dyDescent="0.25">
      <c r="A5" s="14" t="s">
        <v>7838</v>
      </c>
      <c r="B5" t="s">
        <v>7839</v>
      </c>
      <c r="C5" t="s">
        <v>7840</v>
      </c>
      <c r="D5" t="s">
        <v>106</v>
      </c>
      <c r="E5" t="s">
        <v>7841</v>
      </c>
      <c r="F5" t="s">
        <v>46</v>
      </c>
      <c r="G5" t="s">
        <v>7842</v>
      </c>
      <c r="H5" t="s">
        <v>7843</v>
      </c>
      <c r="I5" t="s">
        <v>53</v>
      </c>
      <c r="J5" t="s">
        <v>7845</v>
      </c>
      <c r="K5" s="24" t="s">
        <v>818</v>
      </c>
      <c r="L5" t="s">
        <v>33</v>
      </c>
      <c r="M5" t="s">
        <v>2</v>
      </c>
      <c r="N5" t="s">
        <v>2</v>
      </c>
      <c r="O5" s="20" t="s">
        <v>34</v>
      </c>
    </row>
    <row r="6" spans="1:15" x14ac:dyDescent="0.25">
      <c r="A6" s="14" t="s">
        <v>7838</v>
      </c>
      <c r="B6" t="s">
        <v>7839</v>
      </c>
      <c r="C6" t="s">
        <v>7840</v>
      </c>
      <c r="D6" t="s">
        <v>106</v>
      </c>
      <c r="E6" t="s">
        <v>7841</v>
      </c>
      <c r="F6" t="s">
        <v>46</v>
      </c>
      <c r="G6" t="s">
        <v>7842</v>
      </c>
      <c r="H6" t="s">
        <v>7843</v>
      </c>
      <c r="I6" t="s">
        <v>55</v>
      </c>
      <c r="J6" t="s">
        <v>212</v>
      </c>
      <c r="K6" s="24" t="s">
        <v>817</v>
      </c>
      <c r="L6" t="s">
        <v>33</v>
      </c>
      <c r="M6" t="s">
        <v>2</v>
      </c>
      <c r="N6" t="s">
        <v>2</v>
      </c>
      <c r="O6" s="20" t="s">
        <v>34</v>
      </c>
    </row>
    <row r="7" spans="1:15" x14ac:dyDescent="0.25">
      <c r="A7" s="14" t="s">
        <v>7838</v>
      </c>
      <c r="B7" t="s">
        <v>7839</v>
      </c>
      <c r="C7" t="s">
        <v>7840</v>
      </c>
      <c r="D7" t="s">
        <v>106</v>
      </c>
      <c r="E7" t="s">
        <v>7841</v>
      </c>
      <c r="F7" t="s">
        <v>46</v>
      </c>
      <c r="G7" t="s">
        <v>7842</v>
      </c>
      <c r="H7" t="s">
        <v>7843</v>
      </c>
      <c r="I7" t="s">
        <v>56</v>
      </c>
      <c r="J7" t="s">
        <v>108</v>
      </c>
      <c r="K7" s="24" t="s">
        <v>819</v>
      </c>
      <c r="L7" t="s">
        <v>33</v>
      </c>
      <c r="M7" t="s">
        <v>2</v>
      </c>
      <c r="N7" t="s">
        <v>2</v>
      </c>
      <c r="O7" s="20" t="s">
        <v>34</v>
      </c>
    </row>
    <row r="8" spans="1:15" x14ac:dyDescent="0.25">
      <c r="A8" s="14" t="s">
        <v>7838</v>
      </c>
      <c r="B8" t="s">
        <v>7839</v>
      </c>
      <c r="C8" t="s">
        <v>7840</v>
      </c>
      <c r="D8" t="s">
        <v>106</v>
      </c>
      <c r="E8" t="s">
        <v>7841</v>
      </c>
      <c r="F8" t="s">
        <v>46</v>
      </c>
      <c r="G8" t="s">
        <v>7842</v>
      </c>
      <c r="H8" t="s">
        <v>7843</v>
      </c>
      <c r="I8" t="s">
        <v>58</v>
      </c>
      <c r="J8" t="s">
        <v>109</v>
      </c>
      <c r="K8" s="73" t="s">
        <v>13</v>
      </c>
      <c r="L8" t="s">
        <v>33</v>
      </c>
      <c r="M8" t="s">
        <v>2</v>
      </c>
      <c r="N8" t="s">
        <v>2</v>
      </c>
      <c r="O8" s="20" t="s">
        <v>34</v>
      </c>
    </row>
    <row r="9" spans="1:15" x14ac:dyDescent="0.25">
      <c r="A9" t="s">
        <v>7838</v>
      </c>
      <c r="B9" t="s">
        <v>7839</v>
      </c>
      <c r="C9" t="s">
        <v>7840</v>
      </c>
      <c r="D9" t="s">
        <v>106</v>
      </c>
      <c r="E9" t="s">
        <v>7841</v>
      </c>
      <c r="F9" t="s">
        <v>46</v>
      </c>
      <c r="G9" t="s">
        <v>7842</v>
      </c>
      <c r="H9" t="s">
        <v>7843</v>
      </c>
      <c r="I9" t="s">
        <v>59</v>
      </c>
      <c r="J9" t="s">
        <v>110</v>
      </c>
      <c r="K9" s="73" t="s">
        <v>13</v>
      </c>
      <c r="L9" t="s">
        <v>33</v>
      </c>
      <c r="M9" t="s">
        <v>2</v>
      </c>
      <c r="N9" t="s">
        <v>2</v>
      </c>
      <c r="O9" s="20" t="s">
        <v>34</v>
      </c>
    </row>
    <row r="10" spans="1:15" x14ac:dyDescent="0.25">
      <c r="A10" t="s">
        <v>7838</v>
      </c>
      <c r="B10" t="s">
        <v>7839</v>
      </c>
      <c r="C10" t="s">
        <v>7840</v>
      </c>
      <c r="D10" t="s">
        <v>106</v>
      </c>
      <c r="E10" t="s">
        <v>7841</v>
      </c>
      <c r="F10" t="s">
        <v>46</v>
      </c>
      <c r="G10" t="s">
        <v>7842</v>
      </c>
      <c r="H10" t="s">
        <v>7843</v>
      </c>
      <c r="I10" t="s">
        <v>60</v>
      </c>
      <c r="J10" t="s">
        <v>111</v>
      </c>
      <c r="K10" s="73" t="s">
        <v>13</v>
      </c>
      <c r="L10" t="s">
        <v>33</v>
      </c>
      <c r="M10" t="s">
        <v>2</v>
      </c>
      <c r="N10" t="s">
        <v>2</v>
      </c>
      <c r="O10" s="20" t="s">
        <v>34</v>
      </c>
    </row>
    <row r="11" spans="1:15" x14ac:dyDescent="0.25">
      <c r="A11" s="14" t="s">
        <v>7838</v>
      </c>
      <c r="B11" t="s">
        <v>7839</v>
      </c>
      <c r="C11" t="s">
        <v>7840</v>
      </c>
      <c r="D11" t="s">
        <v>106</v>
      </c>
      <c r="E11" t="s">
        <v>7841</v>
      </c>
      <c r="F11" t="s">
        <v>46</v>
      </c>
      <c r="G11" t="s">
        <v>7842</v>
      </c>
      <c r="H11" t="s">
        <v>7843</v>
      </c>
      <c r="I11" t="s">
        <v>61</v>
      </c>
      <c r="J11" t="s">
        <v>112</v>
      </c>
      <c r="K11" s="73" t="s">
        <v>13</v>
      </c>
      <c r="L11" t="s">
        <v>33</v>
      </c>
      <c r="M11" t="s">
        <v>2</v>
      </c>
      <c r="N11" t="s">
        <v>2</v>
      </c>
      <c r="O11" s="20" t="s">
        <v>34</v>
      </c>
    </row>
    <row r="12" spans="1:15" x14ac:dyDescent="0.25">
      <c r="A12" s="14" t="s">
        <v>7846</v>
      </c>
      <c r="B12" t="s">
        <v>7847</v>
      </c>
      <c r="C12" t="s">
        <v>7848</v>
      </c>
      <c r="D12" t="s">
        <v>7849</v>
      </c>
      <c r="E12" t="s">
        <v>7850</v>
      </c>
      <c r="F12" t="s">
        <v>46</v>
      </c>
      <c r="G12" t="s">
        <v>7851</v>
      </c>
      <c r="H12" t="s">
        <v>7852</v>
      </c>
      <c r="I12" t="s">
        <v>52</v>
      </c>
      <c r="J12" t="s">
        <v>54</v>
      </c>
      <c r="K12" s="73" t="s">
        <v>816</v>
      </c>
      <c r="L12" t="s">
        <v>33</v>
      </c>
      <c r="M12" t="s">
        <v>2</v>
      </c>
      <c r="N12" t="s">
        <v>2</v>
      </c>
      <c r="O12" s="20" t="s">
        <v>34</v>
      </c>
    </row>
    <row r="13" spans="1:15" x14ac:dyDescent="0.25">
      <c r="A13" s="14" t="s">
        <v>7846</v>
      </c>
      <c r="B13" t="s">
        <v>7847</v>
      </c>
      <c r="C13" t="s">
        <v>7848</v>
      </c>
      <c r="D13" t="s">
        <v>7849</v>
      </c>
      <c r="E13" t="s">
        <v>7850</v>
      </c>
      <c r="F13" t="s">
        <v>46</v>
      </c>
      <c r="G13" t="s">
        <v>7851</v>
      </c>
      <c r="H13" t="s">
        <v>7852</v>
      </c>
      <c r="I13" t="s">
        <v>48</v>
      </c>
      <c r="J13" t="s">
        <v>74</v>
      </c>
      <c r="K13" s="73" t="s">
        <v>819</v>
      </c>
      <c r="L13" t="s">
        <v>33</v>
      </c>
      <c r="M13" t="s">
        <v>2</v>
      </c>
      <c r="N13" t="s">
        <v>2</v>
      </c>
      <c r="O13" s="20" t="s">
        <v>34</v>
      </c>
    </row>
    <row r="14" spans="1:15" x14ac:dyDescent="0.25">
      <c r="A14" s="14" t="s">
        <v>7846</v>
      </c>
      <c r="B14" t="s">
        <v>7847</v>
      </c>
      <c r="C14" t="s">
        <v>7848</v>
      </c>
      <c r="D14" t="s">
        <v>7849</v>
      </c>
      <c r="E14" t="s">
        <v>7850</v>
      </c>
      <c r="F14" t="s">
        <v>46</v>
      </c>
      <c r="G14" t="s">
        <v>7851</v>
      </c>
      <c r="H14" t="s">
        <v>7852</v>
      </c>
      <c r="I14" t="s">
        <v>50</v>
      </c>
      <c r="J14" t="s">
        <v>129</v>
      </c>
      <c r="K14" s="73" t="s">
        <v>819</v>
      </c>
      <c r="L14" t="s">
        <v>33</v>
      </c>
      <c r="M14" t="s">
        <v>2</v>
      </c>
      <c r="N14" t="s">
        <v>2</v>
      </c>
      <c r="O14" s="20" t="s">
        <v>34</v>
      </c>
    </row>
    <row r="15" spans="1:15" x14ac:dyDescent="0.25">
      <c r="A15" s="14" t="s">
        <v>7846</v>
      </c>
      <c r="B15" t="s">
        <v>7847</v>
      </c>
      <c r="C15" t="s">
        <v>7848</v>
      </c>
      <c r="D15" t="s">
        <v>7849</v>
      </c>
      <c r="E15" t="s">
        <v>7850</v>
      </c>
      <c r="F15" t="s">
        <v>46</v>
      </c>
      <c r="G15" t="s">
        <v>7851</v>
      </c>
      <c r="H15" t="s">
        <v>7852</v>
      </c>
      <c r="I15" t="s">
        <v>53</v>
      </c>
      <c r="J15" t="s">
        <v>99</v>
      </c>
      <c r="K15" s="73" t="s">
        <v>13</v>
      </c>
      <c r="L15" t="s">
        <v>33</v>
      </c>
      <c r="M15" t="s">
        <v>2</v>
      </c>
      <c r="N15" t="s">
        <v>2</v>
      </c>
      <c r="O15" s="20" t="s">
        <v>34</v>
      </c>
    </row>
    <row r="16" spans="1:15" x14ac:dyDescent="0.25">
      <c r="A16" s="14" t="s">
        <v>7846</v>
      </c>
      <c r="B16" t="s">
        <v>7847</v>
      </c>
      <c r="C16" t="s">
        <v>7848</v>
      </c>
      <c r="D16" t="s">
        <v>7849</v>
      </c>
      <c r="E16" t="s">
        <v>7850</v>
      </c>
      <c r="F16" t="s">
        <v>46</v>
      </c>
      <c r="G16" t="s">
        <v>7851</v>
      </c>
      <c r="H16" t="s">
        <v>7852</v>
      </c>
      <c r="I16" t="s">
        <v>55</v>
      </c>
      <c r="J16" t="s">
        <v>7853</v>
      </c>
      <c r="K16" s="73" t="s">
        <v>818</v>
      </c>
      <c r="L16" t="s">
        <v>33</v>
      </c>
      <c r="M16" t="s">
        <v>2</v>
      </c>
      <c r="N16" t="s">
        <v>2</v>
      </c>
      <c r="O16" s="20" t="s">
        <v>273</v>
      </c>
    </row>
    <row r="17" spans="1:15" x14ac:dyDescent="0.25">
      <c r="A17" s="14" t="s">
        <v>7846</v>
      </c>
      <c r="B17" t="s">
        <v>7847</v>
      </c>
      <c r="C17" t="s">
        <v>7848</v>
      </c>
      <c r="D17" t="s">
        <v>7849</v>
      </c>
      <c r="E17" t="s">
        <v>7850</v>
      </c>
      <c r="F17" t="s">
        <v>46</v>
      </c>
      <c r="G17" t="s">
        <v>7851</v>
      </c>
      <c r="H17" t="s">
        <v>7852</v>
      </c>
      <c r="I17" t="s">
        <v>56</v>
      </c>
      <c r="J17" t="s">
        <v>7854</v>
      </c>
      <c r="K17" s="73" t="s">
        <v>818</v>
      </c>
      <c r="L17" t="s">
        <v>33</v>
      </c>
      <c r="M17" t="s">
        <v>2</v>
      </c>
      <c r="N17" t="s">
        <v>2</v>
      </c>
      <c r="O17" s="20" t="s">
        <v>34</v>
      </c>
    </row>
    <row r="18" spans="1:15" x14ac:dyDescent="0.25">
      <c r="A18" s="14" t="s">
        <v>7846</v>
      </c>
      <c r="B18" t="s">
        <v>7847</v>
      </c>
      <c r="C18" t="s">
        <v>7848</v>
      </c>
      <c r="D18" t="s">
        <v>7849</v>
      </c>
      <c r="E18" t="s">
        <v>7850</v>
      </c>
      <c r="F18" t="s">
        <v>46</v>
      </c>
      <c r="G18" t="s">
        <v>7851</v>
      </c>
      <c r="H18" t="s">
        <v>7852</v>
      </c>
      <c r="I18" t="s">
        <v>58</v>
      </c>
      <c r="J18" t="s">
        <v>7855</v>
      </c>
      <c r="K18" s="73" t="s">
        <v>818</v>
      </c>
      <c r="L18" t="s">
        <v>33</v>
      </c>
      <c r="M18" t="s">
        <v>2</v>
      </c>
      <c r="N18" t="s">
        <v>2</v>
      </c>
      <c r="O18" s="20" t="s">
        <v>34</v>
      </c>
    </row>
    <row r="19" spans="1:15" x14ac:dyDescent="0.25">
      <c r="A19" s="14" t="s">
        <v>7846</v>
      </c>
      <c r="B19" t="s">
        <v>7847</v>
      </c>
      <c r="C19" t="s">
        <v>7848</v>
      </c>
      <c r="D19" t="s">
        <v>7849</v>
      </c>
      <c r="E19" t="s">
        <v>7850</v>
      </c>
      <c r="F19" t="s">
        <v>46</v>
      </c>
      <c r="G19" t="s">
        <v>7851</v>
      </c>
      <c r="H19" t="s">
        <v>7852</v>
      </c>
      <c r="I19" t="s">
        <v>59</v>
      </c>
      <c r="J19" t="s">
        <v>7856</v>
      </c>
      <c r="K19" s="73" t="s">
        <v>818</v>
      </c>
      <c r="L19" t="s">
        <v>33</v>
      </c>
      <c r="M19" t="s">
        <v>2</v>
      </c>
      <c r="N19" t="s">
        <v>2</v>
      </c>
      <c r="O19" s="20" t="s">
        <v>34</v>
      </c>
    </row>
    <row r="20" spans="1:15" x14ac:dyDescent="0.25">
      <c r="A20" s="14" t="s">
        <v>7846</v>
      </c>
      <c r="B20" t="s">
        <v>7847</v>
      </c>
      <c r="C20" t="s">
        <v>7848</v>
      </c>
      <c r="D20" t="s">
        <v>7849</v>
      </c>
      <c r="E20" t="s">
        <v>7850</v>
      </c>
      <c r="F20" t="s">
        <v>46</v>
      </c>
      <c r="G20" t="s">
        <v>7851</v>
      </c>
      <c r="H20" t="s">
        <v>7852</v>
      </c>
      <c r="I20" t="s">
        <v>60</v>
      </c>
      <c r="J20" t="s">
        <v>7857</v>
      </c>
      <c r="K20" s="73" t="s">
        <v>818</v>
      </c>
      <c r="L20" t="s">
        <v>33</v>
      </c>
      <c r="M20" t="s">
        <v>2</v>
      </c>
      <c r="N20" t="s">
        <v>2</v>
      </c>
      <c r="O20" s="20" t="s">
        <v>273</v>
      </c>
    </row>
    <row r="21" spans="1:15" x14ac:dyDescent="0.25">
      <c r="A21" s="14" t="s">
        <v>7846</v>
      </c>
      <c r="B21" t="s">
        <v>7847</v>
      </c>
      <c r="C21" t="s">
        <v>7848</v>
      </c>
      <c r="D21" t="s">
        <v>7849</v>
      </c>
      <c r="E21" t="s">
        <v>7850</v>
      </c>
      <c r="F21" t="s">
        <v>46</v>
      </c>
      <c r="G21" t="s">
        <v>7851</v>
      </c>
      <c r="H21" t="s">
        <v>7852</v>
      </c>
      <c r="I21" t="s">
        <v>61</v>
      </c>
      <c r="J21" t="s">
        <v>7858</v>
      </c>
      <c r="K21" s="73" t="s">
        <v>818</v>
      </c>
      <c r="L21" t="s">
        <v>33</v>
      </c>
      <c r="M21" t="s">
        <v>2</v>
      </c>
      <c r="N21" t="s">
        <v>2</v>
      </c>
      <c r="O21" s="20" t="s">
        <v>273</v>
      </c>
    </row>
    <row r="22" spans="1:15" x14ac:dyDescent="0.25">
      <c r="A22" s="14" t="s">
        <v>7846</v>
      </c>
      <c r="B22" t="s">
        <v>7847</v>
      </c>
      <c r="C22" t="s">
        <v>7848</v>
      </c>
      <c r="D22" t="s">
        <v>7849</v>
      </c>
      <c r="E22" t="s">
        <v>7850</v>
      </c>
      <c r="F22" t="s">
        <v>46</v>
      </c>
      <c r="G22" t="s">
        <v>7851</v>
      </c>
      <c r="H22" t="s">
        <v>7852</v>
      </c>
      <c r="I22" t="s">
        <v>62</v>
      </c>
      <c r="J22" t="s">
        <v>7859</v>
      </c>
      <c r="K22" s="73" t="s">
        <v>818</v>
      </c>
      <c r="L22" t="s">
        <v>33</v>
      </c>
      <c r="M22" t="s">
        <v>2</v>
      </c>
      <c r="N22" t="s">
        <v>2</v>
      </c>
      <c r="O22" s="20" t="s">
        <v>273</v>
      </c>
    </row>
    <row r="23" spans="1:15" x14ac:dyDescent="0.25">
      <c r="A23" s="14" t="s">
        <v>7846</v>
      </c>
      <c r="B23" t="s">
        <v>7847</v>
      </c>
      <c r="C23" t="s">
        <v>7848</v>
      </c>
      <c r="D23" t="s">
        <v>7849</v>
      </c>
      <c r="E23" t="s">
        <v>7850</v>
      </c>
      <c r="F23" t="s">
        <v>46</v>
      </c>
      <c r="G23" t="s">
        <v>7851</v>
      </c>
      <c r="H23" t="s">
        <v>7852</v>
      </c>
      <c r="I23" t="s">
        <v>63</v>
      </c>
      <c r="J23" t="s">
        <v>7860</v>
      </c>
      <c r="K23" s="73" t="s">
        <v>818</v>
      </c>
      <c r="L23" t="s">
        <v>33</v>
      </c>
      <c r="M23" t="s">
        <v>2</v>
      </c>
      <c r="N23" t="s">
        <v>2</v>
      </c>
      <c r="O23" s="20" t="s">
        <v>34</v>
      </c>
    </row>
    <row r="24" spans="1:15" x14ac:dyDescent="0.25">
      <c r="A24" s="14" t="s">
        <v>7846</v>
      </c>
      <c r="B24" t="s">
        <v>7847</v>
      </c>
      <c r="C24" t="s">
        <v>7848</v>
      </c>
      <c r="D24" t="s">
        <v>7849</v>
      </c>
      <c r="E24" t="s">
        <v>7850</v>
      </c>
      <c r="F24" t="s">
        <v>46</v>
      </c>
      <c r="G24" t="s">
        <v>7851</v>
      </c>
      <c r="H24" t="s">
        <v>7852</v>
      </c>
      <c r="I24" t="s">
        <v>64</v>
      </c>
      <c r="J24" t="s">
        <v>204</v>
      </c>
      <c r="K24" s="73" t="s">
        <v>817</v>
      </c>
      <c r="L24" t="s">
        <v>33</v>
      </c>
      <c r="M24" t="s">
        <v>2</v>
      </c>
      <c r="N24" t="s">
        <v>2</v>
      </c>
      <c r="O24" s="20" t="s">
        <v>34</v>
      </c>
    </row>
    <row r="25" spans="1:15" x14ac:dyDescent="0.25">
      <c r="A25" s="14" t="s">
        <v>7846</v>
      </c>
      <c r="B25" t="s">
        <v>7847</v>
      </c>
      <c r="C25" t="s">
        <v>7848</v>
      </c>
      <c r="D25" t="s">
        <v>7849</v>
      </c>
      <c r="E25" t="s">
        <v>7850</v>
      </c>
      <c r="F25" t="s">
        <v>46</v>
      </c>
      <c r="G25" t="s">
        <v>7851</v>
      </c>
      <c r="H25" t="s">
        <v>7852</v>
      </c>
      <c r="I25" t="s">
        <v>65</v>
      </c>
      <c r="J25" t="s">
        <v>223</v>
      </c>
      <c r="K25" s="73" t="s">
        <v>819</v>
      </c>
      <c r="L25" t="s">
        <v>33</v>
      </c>
      <c r="M25" t="s">
        <v>2</v>
      </c>
      <c r="N25" t="s">
        <v>2</v>
      </c>
      <c r="O25" s="20" t="s">
        <v>34</v>
      </c>
    </row>
    <row r="26" spans="1:15" x14ac:dyDescent="0.25">
      <c r="A26" s="14" t="s">
        <v>7846</v>
      </c>
      <c r="B26" t="s">
        <v>7847</v>
      </c>
      <c r="C26" t="s">
        <v>7848</v>
      </c>
      <c r="D26" t="s">
        <v>7849</v>
      </c>
      <c r="E26" t="s">
        <v>7850</v>
      </c>
      <c r="F26" t="s">
        <v>46</v>
      </c>
      <c r="G26" t="s">
        <v>7851</v>
      </c>
      <c r="H26" t="s">
        <v>7852</v>
      </c>
      <c r="I26" t="s">
        <v>66</v>
      </c>
      <c r="J26" t="s">
        <v>176</v>
      </c>
      <c r="K26" s="73" t="s">
        <v>13</v>
      </c>
      <c r="L26" t="s">
        <v>33</v>
      </c>
      <c r="M26" t="s">
        <v>2</v>
      </c>
      <c r="N26" t="s">
        <v>2</v>
      </c>
      <c r="O26" s="20" t="s">
        <v>34</v>
      </c>
    </row>
    <row r="27" spans="1:15" x14ac:dyDescent="0.25">
      <c r="A27" s="14" t="s">
        <v>7846</v>
      </c>
      <c r="B27" t="s">
        <v>7847</v>
      </c>
      <c r="C27" t="s">
        <v>7848</v>
      </c>
      <c r="D27" t="s">
        <v>7849</v>
      </c>
      <c r="E27" t="s">
        <v>7850</v>
      </c>
      <c r="F27" t="s">
        <v>46</v>
      </c>
      <c r="G27" t="s">
        <v>7851</v>
      </c>
      <c r="H27" t="s">
        <v>7852</v>
      </c>
      <c r="I27" t="s">
        <v>67</v>
      </c>
      <c r="J27" t="s">
        <v>109</v>
      </c>
      <c r="K27" s="73" t="s">
        <v>13</v>
      </c>
      <c r="L27" t="s">
        <v>33</v>
      </c>
      <c r="M27" t="s">
        <v>2</v>
      </c>
      <c r="N27" t="s">
        <v>2</v>
      </c>
      <c r="O27" s="20" t="s">
        <v>34</v>
      </c>
    </row>
    <row r="28" spans="1:15" x14ac:dyDescent="0.25">
      <c r="A28" s="14" t="s">
        <v>7846</v>
      </c>
      <c r="B28" t="s">
        <v>7847</v>
      </c>
      <c r="C28" t="s">
        <v>7848</v>
      </c>
      <c r="D28" t="s">
        <v>7849</v>
      </c>
      <c r="E28" t="s">
        <v>7850</v>
      </c>
      <c r="F28" t="s">
        <v>46</v>
      </c>
      <c r="G28" t="s">
        <v>7851</v>
      </c>
      <c r="H28" t="s">
        <v>7852</v>
      </c>
      <c r="I28" t="s">
        <v>113</v>
      </c>
      <c r="J28" t="s">
        <v>308</v>
      </c>
      <c r="K28" s="73" t="s">
        <v>13</v>
      </c>
      <c r="L28" t="s">
        <v>33</v>
      </c>
      <c r="M28" t="s">
        <v>2</v>
      </c>
      <c r="N28" t="s">
        <v>2</v>
      </c>
      <c r="O28" s="20" t="s">
        <v>34</v>
      </c>
    </row>
    <row r="29" spans="1:15" x14ac:dyDescent="0.25">
      <c r="A29" s="14" t="s">
        <v>7846</v>
      </c>
      <c r="B29" t="s">
        <v>7847</v>
      </c>
      <c r="C29" t="s">
        <v>7848</v>
      </c>
      <c r="D29" t="s">
        <v>7849</v>
      </c>
      <c r="E29" t="s">
        <v>7850</v>
      </c>
      <c r="F29" t="s">
        <v>46</v>
      </c>
      <c r="G29" t="s">
        <v>7851</v>
      </c>
      <c r="H29" t="s">
        <v>7852</v>
      </c>
      <c r="I29" t="s">
        <v>76</v>
      </c>
      <c r="J29" t="s">
        <v>110</v>
      </c>
      <c r="K29" s="73" t="s">
        <v>13</v>
      </c>
      <c r="L29" t="s">
        <v>33</v>
      </c>
      <c r="M29" t="s">
        <v>2</v>
      </c>
      <c r="N29" t="s">
        <v>2</v>
      </c>
      <c r="O29" s="20" t="s">
        <v>34</v>
      </c>
    </row>
    <row r="30" spans="1:15" x14ac:dyDescent="0.25">
      <c r="A30" s="14" t="s">
        <v>7846</v>
      </c>
      <c r="B30" t="s">
        <v>7847</v>
      </c>
      <c r="C30" t="s">
        <v>7848</v>
      </c>
      <c r="D30" t="s">
        <v>7849</v>
      </c>
      <c r="E30" t="s">
        <v>7850</v>
      </c>
      <c r="F30" t="s">
        <v>46</v>
      </c>
      <c r="G30" t="s">
        <v>7851</v>
      </c>
      <c r="H30" t="s">
        <v>7852</v>
      </c>
      <c r="I30" t="s">
        <v>169</v>
      </c>
      <c r="J30" t="s">
        <v>7861</v>
      </c>
      <c r="K30" s="73" t="s">
        <v>13</v>
      </c>
      <c r="L30" t="s">
        <v>33</v>
      </c>
      <c r="M30" t="s">
        <v>2</v>
      </c>
      <c r="N30" t="s">
        <v>2</v>
      </c>
      <c r="O30" s="20" t="s">
        <v>34</v>
      </c>
    </row>
    <row r="31" spans="1:15" x14ac:dyDescent="0.25">
      <c r="A31" t="s">
        <v>7846</v>
      </c>
      <c r="B31" t="s">
        <v>7847</v>
      </c>
      <c r="C31" t="s">
        <v>7848</v>
      </c>
      <c r="D31" t="s">
        <v>7849</v>
      </c>
      <c r="E31" t="s">
        <v>7850</v>
      </c>
      <c r="F31" t="s">
        <v>46</v>
      </c>
      <c r="G31" t="s">
        <v>7851</v>
      </c>
      <c r="H31" t="s">
        <v>7852</v>
      </c>
      <c r="I31" t="s">
        <v>177</v>
      </c>
      <c r="J31" t="s">
        <v>112</v>
      </c>
      <c r="K31" s="73" t="s">
        <v>13</v>
      </c>
      <c r="L31" t="s">
        <v>33</v>
      </c>
      <c r="M31" t="s">
        <v>2</v>
      </c>
      <c r="N31" t="s">
        <v>2</v>
      </c>
      <c r="O31" s="20" t="s">
        <v>34</v>
      </c>
    </row>
    <row r="32" spans="1:15" x14ac:dyDescent="0.25">
      <c r="A32" s="14" t="s">
        <v>7846</v>
      </c>
      <c r="B32" t="s">
        <v>7847</v>
      </c>
      <c r="C32" t="s">
        <v>7848</v>
      </c>
      <c r="D32" t="s">
        <v>7849</v>
      </c>
      <c r="E32" t="s">
        <v>7850</v>
      </c>
      <c r="F32" t="s">
        <v>46</v>
      </c>
      <c r="G32" t="s">
        <v>7851</v>
      </c>
      <c r="H32" t="s">
        <v>7852</v>
      </c>
      <c r="I32" t="s">
        <v>178</v>
      </c>
      <c r="J32" t="s">
        <v>500</v>
      </c>
      <c r="K32" s="73" t="s">
        <v>13</v>
      </c>
      <c r="L32" t="s">
        <v>33</v>
      </c>
      <c r="M32" t="s">
        <v>2</v>
      </c>
      <c r="N32" t="s">
        <v>2</v>
      </c>
      <c r="O32" s="20" t="s">
        <v>34</v>
      </c>
    </row>
    <row r="33" spans="1:15" x14ac:dyDescent="0.25">
      <c r="A33" s="14" t="s">
        <v>7846</v>
      </c>
      <c r="B33" t="s">
        <v>7847</v>
      </c>
      <c r="C33" t="s">
        <v>7848</v>
      </c>
      <c r="D33" t="s">
        <v>7849</v>
      </c>
      <c r="E33" t="s">
        <v>7850</v>
      </c>
      <c r="F33" t="s">
        <v>46</v>
      </c>
      <c r="G33" t="s">
        <v>7851</v>
      </c>
      <c r="H33" t="s">
        <v>7852</v>
      </c>
      <c r="I33" t="s">
        <v>179</v>
      </c>
      <c r="J33" t="s">
        <v>114</v>
      </c>
      <c r="K33" s="73" t="s">
        <v>13</v>
      </c>
      <c r="L33" t="s">
        <v>33</v>
      </c>
      <c r="M33" t="s">
        <v>2</v>
      </c>
      <c r="N33" t="s">
        <v>2</v>
      </c>
      <c r="O33" s="20" t="s">
        <v>34</v>
      </c>
    </row>
    <row r="34" spans="1:15" x14ac:dyDescent="0.25">
      <c r="A34" s="14" t="s">
        <v>7862</v>
      </c>
      <c r="B34" t="s">
        <v>7863</v>
      </c>
      <c r="C34" t="s">
        <v>7864</v>
      </c>
      <c r="D34" t="s">
        <v>106</v>
      </c>
      <c r="E34" t="s">
        <v>7865</v>
      </c>
      <c r="F34" t="s">
        <v>46</v>
      </c>
      <c r="G34" t="s">
        <v>7866</v>
      </c>
      <c r="H34" t="s">
        <v>7867</v>
      </c>
      <c r="I34" t="s">
        <v>52</v>
      </c>
      <c r="J34" t="s">
        <v>54</v>
      </c>
      <c r="K34" s="73" t="s">
        <v>816</v>
      </c>
      <c r="L34" t="s">
        <v>33</v>
      </c>
      <c r="M34" t="s">
        <v>2</v>
      </c>
      <c r="N34" t="s">
        <v>2</v>
      </c>
      <c r="O34" s="20" t="s">
        <v>34</v>
      </c>
    </row>
    <row r="35" spans="1:15" x14ac:dyDescent="0.25">
      <c r="A35" s="14" t="s">
        <v>7862</v>
      </c>
      <c r="B35" t="s">
        <v>7863</v>
      </c>
      <c r="C35" t="s">
        <v>7864</v>
      </c>
      <c r="D35" t="s">
        <v>106</v>
      </c>
      <c r="E35" t="s">
        <v>7865</v>
      </c>
      <c r="F35" t="s">
        <v>46</v>
      </c>
      <c r="G35" t="s">
        <v>7866</v>
      </c>
      <c r="H35" t="s">
        <v>7867</v>
      </c>
      <c r="I35" t="s">
        <v>48</v>
      </c>
      <c r="J35" t="s">
        <v>74</v>
      </c>
      <c r="K35" s="73" t="s">
        <v>819</v>
      </c>
      <c r="L35" t="s">
        <v>33</v>
      </c>
      <c r="M35" t="s">
        <v>2</v>
      </c>
      <c r="N35" t="s">
        <v>2</v>
      </c>
      <c r="O35" s="20" t="s">
        <v>34</v>
      </c>
    </row>
    <row r="36" spans="1:15" x14ac:dyDescent="0.25">
      <c r="A36" s="14" t="s">
        <v>7862</v>
      </c>
      <c r="B36" t="s">
        <v>7863</v>
      </c>
      <c r="C36" t="s">
        <v>7864</v>
      </c>
      <c r="D36" t="s">
        <v>106</v>
      </c>
      <c r="E36" t="s">
        <v>7865</v>
      </c>
      <c r="F36" t="s">
        <v>46</v>
      </c>
      <c r="G36" t="s">
        <v>7866</v>
      </c>
      <c r="H36" t="s">
        <v>7867</v>
      </c>
      <c r="I36" t="s">
        <v>50</v>
      </c>
      <c r="J36" t="s">
        <v>99</v>
      </c>
      <c r="K36" s="73" t="s">
        <v>13</v>
      </c>
      <c r="L36" t="s">
        <v>33</v>
      </c>
      <c r="M36" t="s">
        <v>2</v>
      </c>
      <c r="N36" t="s">
        <v>2</v>
      </c>
      <c r="O36" s="20" t="s">
        <v>34</v>
      </c>
    </row>
    <row r="37" spans="1:15" x14ac:dyDescent="0.25">
      <c r="A37" s="14" t="s">
        <v>7862</v>
      </c>
      <c r="B37" t="s">
        <v>7863</v>
      </c>
      <c r="C37" t="s">
        <v>7864</v>
      </c>
      <c r="D37" t="s">
        <v>106</v>
      </c>
      <c r="E37" t="s">
        <v>7865</v>
      </c>
      <c r="F37" t="s">
        <v>46</v>
      </c>
      <c r="G37" t="s">
        <v>7866</v>
      </c>
      <c r="H37" t="s">
        <v>7867</v>
      </c>
      <c r="I37" t="s">
        <v>53</v>
      </c>
      <c r="J37" t="s">
        <v>4871</v>
      </c>
      <c r="K37" s="73" t="s">
        <v>818</v>
      </c>
      <c r="L37" t="s">
        <v>33</v>
      </c>
      <c r="M37" t="s">
        <v>2</v>
      </c>
      <c r="N37" t="s">
        <v>4</v>
      </c>
      <c r="O37" s="20" t="s">
        <v>280</v>
      </c>
    </row>
    <row r="38" spans="1:15" x14ac:dyDescent="0.25">
      <c r="A38" s="14" t="s">
        <v>7862</v>
      </c>
      <c r="B38" t="s">
        <v>7863</v>
      </c>
      <c r="C38" t="s">
        <v>7864</v>
      </c>
      <c r="D38" t="s">
        <v>106</v>
      </c>
      <c r="E38" t="s">
        <v>7865</v>
      </c>
      <c r="F38" t="s">
        <v>46</v>
      </c>
      <c r="G38" t="s">
        <v>7866</v>
      </c>
      <c r="H38" t="s">
        <v>7867</v>
      </c>
      <c r="I38" t="s">
        <v>55</v>
      </c>
      <c r="J38" t="s">
        <v>7868</v>
      </c>
      <c r="K38" s="73" t="s">
        <v>818</v>
      </c>
      <c r="L38" t="s">
        <v>33</v>
      </c>
      <c r="M38" t="s">
        <v>2</v>
      </c>
      <c r="N38" t="s">
        <v>2</v>
      </c>
      <c r="O38" s="20" t="s">
        <v>34</v>
      </c>
    </row>
    <row r="39" spans="1:15" x14ac:dyDescent="0.25">
      <c r="A39" s="14" t="s">
        <v>7862</v>
      </c>
      <c r="B39" t="s">
        <v>7863</v>
      </c>
      <c r="C39" t="s">
        <v>7864</v>
      </c>
      <c r="D39" t="s">
        <v>106</v>
      </c>
      <c r="E39" t="s">
        <v>7865</v>
      </c>
      <c r="F39" t="s">
        <v>46</v>
      </c>
      <c r="G39" t="s">
        <v>7866</v>
      </c>
      <c r="H39" t="s">
        <v>7867</v>
      </c>
      <c r="I39" t="s">
        <v>56</v>
      </c>
      <c r="J39" t="s">
        <v>7869</v>
      </c>
      <c r="K39" s="73" t="s">
        <v>818</v>
      </c>
      <c r="L39" t="s">
        <v>33</v>
      </c>
      <c r="M39" t="s">
        <v>2</v>
      </c>
      <c r="N39" t="s">
        <v>2</v>
      </c>
      <c r="O39" s="20" t="s">
        <v>34</v>
      </c>
    </row>
    <row r="40" spans="1:15" x14ac:dyDescent="0.25">
      <c r="A40" s="14" t="s">
        <v>7862</v>
      </c>
      <c r="B40" t="s">
        <v>7863</v>
      </c>
      <c r="C40" t="s">
        <v>7864</v>
      </c>
      <c r="D40" t="s">
        <v>106</v>
      </c>
      <c r="E40" t="s">
        <v>7865</v>
      </c>
      <c r="F40" t="s">
        <v>46</v>
      </c>
      <c r="G40" t="s">
        <v>7866</v>
      </c>
      <c r="H40" t="s">
        <v>7867</v>
      </c>
      <c r="I40" t="s">
        <v>58</v>
      </c>
      <c r="J40" t="s">
        <v>305</v>
      </c>
      <c r="K40" s="73" t="s">
        <v>818</v>
      </c>
      <c r="L40" t="s">
        <v>33</v>
      </c>
      <c r="M40" t="s">
        <v>2</v>
      </c>
      <c r="N40" t="s">
        <v>2</v>
      </c>
      <c r="O40" s="20" t="s">
        <v>34</v>
      </c>
    </row>
    <row r="41" spans="1:15" x14ac:dyDescent="0.25">
      <c r="A41" s="14" t="s">
        <v>7862</v>
      </c>
      <c r="B41" t="s">
        <v>7863</v>
      </c>
      <c r="C41" t="s">
        <v>7864</v>
      </c>
      <c r="D41" t="s">
        <v>106</v>
      </c>
      <c r="E41" t="s">
        <v>7865</v>
      </c>
      <c r="F41" t="s">
        <v>46</v>
      </c>
      <c r="G41" t="s">
        <v>7866</v>
      </c>
      <c r="H41" t="s">
        <v>7867</v>
      </c>
      <c r="I41" t="s">
        <v>59</v>
      </c>
      <c r="J41" t="s">
        <v>7870</v>
      </c>
      <c r="K41" s="73" t="s">
        <v>818</v>
      </c>
      <c r="L41" t="s">
        <v>33</v>
      </c>
      <c r="M41" t="s">
        <v>2</v>
      </c>
      <c r="N41" t="s">
        <v>2</v>
      </c>
      <c r="O41" s="20" t="s">
        <v>34</v>
      </c>
    </row>
    <row r="42" spans="1:15" x14ac:dyDescent="0.25">
      <c r="A42" s="14" t="s">
        <v>7862</v>
      </c>
      <c r="B42" t="s">
        <v>7863</v>
      </c>
      <c r="C42" t="s">
        <v>7864</v>
      </c>
      <c r="D42" t="s">
        <v>106</v>
      </c>
      <c r="E42" t="s">
        <v>7865</v>
      </c>
      <c r="F42" t="s">
        <v>46</v>
      </c>
      <c r="G42" t="s">
        <v>7866</v>
      </c>
      <c r="H42" t="s">
        <v>7867</v>
      </c>
      <c r="I42" t="s">
        <v>60</v>
      </c>
      <c r="J42" t="s">
        <v>7871</v>
      </c>
      <c r="K42" s="73" t="s">
        <v>818</v>
      </c>
      <c r="L42" t="s">
        <v>33</v>
      </c>
      <c r="M42" t="s">
        <v>2</v>
      </c>
      <c r="N42" t="s">
        <v>2</v>
      </c>
      <c r="O42" s="20" t="s">
        <v>34</v>
      </c>
    </row>
    <row r="43" spans="1:15" x14ac:dyDescent="0.25">
      <c r="A43" s="14" t="s">
        <v>7862</v>
      </c>
      <c r="B43" t="s">
        <v>7863</v>
      </c>
      <c r="C43" t="s">
        <v>7864</v>
      </c>
      <c r="D43" t="s">
        <v>106</v>
      </c>
      <c r="E43" t="s">
        <v>7865</v>
      </c>
      <c r="F43" t="s">
        <v>46</v>
      </c>
      <c r="G43" t="s">
        <v>7866</v>
      </c>
      <c r="H43" t="s">
        <v>7867</v>
      </c>
      <c r="I43" t="s">
        <v>61</v>
      </c>
      <c r="J43" t="s">
        <v>7872</v>
      </c>
      <c r="K43" s="73" t="s">
        <v>817</v>
      </c>
      <c r="L43" t="s">
        <v>33</v>
      </c>
      <c r="M43" t="s">
        <v>2</v>
      </c>
      <c r="N43" t="s">
        <v>2</v>
      </c>
      <c r="O43" s="20" t="s">
        <v>34</v>
      </c>
    </row>
    <row r="44" spans="1:15" x14ac:dyDescent="0.25">
      <c r="A44" s="14" t="s">
        <v>7862</v>
      </c>
      <c r="B44" t="s">
        <v>7863</v>
      </c>
      <c r="C44" t="s">
        <v>7864</v>
      </c>
      <c r="D44" t="s">
        <v>106</v>
      </c>
      <c r="E44" t="s">
        <v>7865</v>
      </c>
      <c r="F44" t="s">
        <v>46</v>
      </c>
      <c r="G44" t="s">
        <v>7866</v>
      </c>
      <c r="H44" t="s">
        <v>7867</v>
      </c>
      <c r="I44" t="s">
        <v>62</v>
      </c>
      <c r="J44" t="s">
        <v>108</v>
      </c>
      <c r="K44" s="73" t="s">
        <v>819</v>
      </c>
      <c r="L44" t="s">
        <v>33</v>
      </c>
      <c r="M44" t="s">
        <v>2</v>
      </c>
      <c r="N44" t="s">
        <v>2</v>
      </c>
      <c r="O44" s="20" t="s">
        <v>34</v>
      </c>
    </row>
    <row r="45" spans="1:15" x14ac:dyDescent="0.25">
      <c r="A45" s="14" t="s">
        <v>7862</v>
      </c>
      <c r="B45" t="s">
        <v>7863</v>
      </c>
      <c r="C45" t="s">
        <v>7864</v>
      </c>
      <c r="D45" t="s">
        <v>106</v>
      </c>
      <c r="E45" t="s">
        <v>7865</v>
      </c>
      <c r="F45" t="s">
        <v>46</v>
      </c>
      <c r="G45" t="s">
        <v>7866</v>
      </c>
      <c r="H45" t="s">
        <v>7867</v>
      </c>
      <c r="I45" t="s">
        <v>63</v>
      </c>
      <c r="J45" t="s">
        <v>109</v>
      </c>
      <c r="K45" s="73" t="s">
        <v>13</v>
      </c>
      <c r="L45" t="s">
        <v>33</v>
      </c>
      <c r="M45" t="s">
        <v>2</v>
      </c>
      <c r="N45" t="s">
        <v>2</v>
      </c>
      <c r="O45" s="20" t="s">
        <v>34</v>
      </c>
    </row>
    <row r="46" spans="1:15" x14ac:dyDescent="0.25">
      <c r="A46" s="14" t="s">
        <v>7862</v>
      </c>
      <c r="B46" t="s">
        <v>7863</v>
      </c>
      <c r="C46" t="s">
        <v>7864</v>
      </c>
      <c r="D46" t="s">
        <v>106</v>
      </c>
      <c r="E46" t="s">
        <v>7865</v>
      </c>
      <c r="F46" t="s">
        <v>46</v>
      </c>
      <c r="G46" t="s">
        <v>7866</v>
      </c>
      <c r="H46" t="s">
        <v>7867</v>
      </c>
      <c r="I46" t="s">
        <v>64</v>
      </c>
      <c r="J46" t="s">
        <v>110</v>
      </c>
      <c r="K46" s="73" t="s">
        <v>13</v>
      </c>
      <c r="L46" t="s">
        <v>33</v>
      </c>
      <c r="M46" t="s">
        <v>2</v>
      </c>
      <c r="N46" t="s">
        <v>2</v>
      </c>
      <c r="O46" s="20" t="s">
        <v>34</v>
      </c>
    </row>
    <row r="47" spans="1:15" x14ac:dyDescent="0.25">
      <c r="A47" s="14" t="s">
        <v>7862</v>
      </c>
      <c r="B47" t="s">
        <v>7863</v>
      </c>
      <c r="C47" t="s">
        <v>7864</v>
      </c>
      <c r="D47" t="s">
        <v>106</v>
      </c>
      <c r="E47" t="s">
        <v>7865</v>
      </c>
      <c r="F47" t="s">
        <v>46</v>
      </c>
      <c r="G47" t="s">
        <v>7866</v>
      </c>
      <c r="H47" t="s">
        <v>7867</v>
      </c>
      <c r="I47" t="s">
        <v>65</v>
      </c>
      <c r="J47" t="s">
        <v>111</v>
      </c>
      <c r="K47" s="73" t="s">
        <v>13</v>
      </c>
      <c r="L47" t="s">
        <v>33</v>
      </c>
      <c r="M47" t="s">
        <v>2</v>
      </c>
      <c r="N47" t="s">
        <v>2</v>
      </c>
      <c r="O47" s="20" t="s">
        <v>34</v>
      </c>
    </row>
    <row r="48" spans="1:15" x14ac:dyDescent="0.25">
      <c r="A48" s="14" t="s">
        <v>7862</v>
      </c>
      <c r="B48" t="s">
        <v>7863</v>
      </c>
      <c r="C48" t="s">
        <v>7864</v>
      </c>
      <c r="D48" t="s">
        <v>106</v>
      </c>
      <c r="E48" t="s">
        <v>7865</v>
      </c>
      <c r="F48" t="s">
        <v>46</v>
      </c>
      <c r="G48" t="s">
        <v>7866</v>
      </c>
      <c r="H48" t="s">
        <v>7867</v>
      </c>
      <c r="I48" t="s">
        <v>66</v>
      </c>
      <c r="J48" t="s">
        <v>112</v>
      </c>
      <c r="K48" s="73" t="s">
        <v>13</v>
      </c>
      <c r="L48" t="s">
        <v>33</v>
      </c>
      <c r="M48" t="s">
        <v>2</v>
      </c>
      <c r="N48" t="s">
        <v>2</v>
      </c>
      <c r="O48" s="20" t="s">
        <v>34</v>
      </c>
    </row>
    <row r="49" spans="1:15" x14ac:dyDescent="0.25">
      <c r="A49" s="14" t="s">
        <v>7873</v>
      </c>
      <c r="B49" t="s">
        <v>7874</v>
      </c>
      <c r="C49" t="s">
        <v>7875</v>
      </c>
      <c r="D49" t="s">
        <v>106</v>
      </c>
      <c r="E49" t="s">
        <v>7876</v>
      </c>
      <c r="F49" t="s">
        <v>46</v>
      </c>
      <c r="G49" t="s">
        <v>7877</v>
      </c>
      <c r="H49" t="s">
        <v>7878</v>
      </c>
      <c r="I49" t="s">
        <v>52</v>
      </c>
      <c r="J49" t="s">
        <v>54</v>
      </c>
      <c r="K49" s="73" t="s">
        <v>816</v>
      </c>
      <c r="L49" t="s">
        <v>33</v>
      </c>
      <c r="M49" t="s">
        <v>2</v>
      </c>
      <c r="N49" t="s">
        <v>2</v>
      </c>
      <c r="O49" s="20" t="s">
        <v>34</v>
      </c>
    </row>
    <row r="50" spans="1:15" x14ac:dyDescent="0.25">
      <c r="A50" s="14" t="s">
        <v>7873</v>
      </c>
      <c r="B50" t="s">
        <v>7874</v>
      </c>
      <c r="C50" t="s">
        <v>7875</v>
      </c>
      <c r="D50" t="s">
        <v>106</v>
      </c>
      <c r="E50" t="s">
        <v>7876</v>
      </c>
      <c r="F50" t="s">
        <v>46</v>
      </c>
      <c r="G50" t="s">
        <v>7877</v>
      </c>
      <c r="H50" t="s">
        <v>7878</v>
      </c>
      <c r="I50" t="s">
        <v>48</v>
      </c>
      <c r="J50" t="s">
        <v>74</v>
      </c>
      <c r="K50" s="73" t="s">
        <v>819</v>
      </c>
      <c r="L50" t="s">
        <v>33</v>
      </c>
      <c r="M50" t="s">
        <v>2</v>
      </c>
      <c r="N50" t="s">
        <v>2</v>
      </c>
      <c r="O50" s="20" t="s">
        <v>34</v>
      </c>
    </row>
    <row r="51" spans="1:15" x14ac:dyDescent="0.25">
      <c r="A51" s="14" t="s">
        <v>7873</v>
      </c>
      <c r="B51" t="s">
        <v>7874</v>
      </c>
      <c r="C51" t="s">
        <v>7875</v>
      </c>
      <c r="D51" t="s">
        <v>106</v>
      </c>
      <c r="E51" t="s">
        <v>7876</v>
      </c>
      <c r="F51" t="s">
        <v>46</v>
      </c>
      <c r="G51" t="s">
        <v>7877</v>
      </c>
      <c r="H51" t="s">
        <v>7878</v>
      </c>
      <c r="I51" t="s">
        <v>50</v>
      </c>
      <c r="J51" t="s">
        <v>99</v>
      </c>
      <c r="K51" s="73" t="s">
        <v>13</v>
      </c>
      <c r="L51" t="s">
        <v>33</v>
      </c>
      <c r="M51" t="s">
        <v>2</v>
      </c>
      <c r="N51" t="s">
        <v>2</v>
      </c>
      <c r="O51" s="20" t="s">
        <v>34</v>
      </c>
    </row>
    <row r="52" spans="1:15" x14ac:dyDescent="0.25">
      <c r="A52" s="14" t="s">
        <v>7873</v>
      </c>
      <c r="B52" t="s">
        <v>7874</v>
      </c>
      <c r="C52" t="s">
        <v>7875</v>
      </c>
      <c r="D52" t="s">
        <v>106</v>
      </c>
      <c r="E52" t="s">
        <v>7876</v>
      </c>
      <c r="F52" t="s">
        <v>46</v>
      </c>
      <c r="G52" t="s">
        <v>7877</v>
      </c>
      <c r="H52" t="s">
        <v>7878</v>
      </c>
      <c r="I52" t="s">
        <v>53</v>
      </c>
      <c r="J52" t="s">
        <v>301</v>
      </c>
      <c r="K52" s="73" t="s">
        <v>13</v>
      </c>
      <c r="L52" t="s">
        <v>33</v>
      </c>
      <c r="M52" t="s">
        <v>2</v>
      </c>
      <c r="N52" t="s">
        <v>2</v>
      </c>
      <c r="O52" s="20" t="s">
        <v>34</v>
      </c>
    </row>
    <row r="53" spans="1:15" x14ac:dyDescent="0.25">
      <c r="A53" s="14" t="s">
        <v>7873</v>
      </c>
      <c r="B53" t="s">
        <v>7874</v>
      </c>
      <c r="C53" t="s">
        <v>7875</v>
      </c>
      <c r="D53" t="s">
        <v>106</v>
      </c>
      <c r="E53" t="s">
        <v>7876</v>
      </c>
      <c r="F53" t="s">
        <v>46</v>
      </c>
      <c r="G53" t="s">
        <v>7877</v>
      </c>
      <c r="H53" t="s">
        <v>7878</v>
      </c>
      <c r="I53" t="s">
        <v>55</v>
      </c>
      <c r="J53" t="s">
        <v>7879</v>
      </c>
      <c r="K53" s="73" t="s">
        <v>818</v>
      </c>
      <c r="L53" t="s">
        <v>33</v>
      </c>
      <c r="M53" t="s">
        <v>2</v>
      </c>
      <c r="N53" t="s">
        <v>2</v>
      </c>
      <c r="O53" s="20" t="s">
        <v>34</v>
      </c>
    </row>
    <row r="54" spans="1:15" x14ac:dyDescent="0.25">
      <c r="A54" s="14" t="s">
        <v>7873</v>
      </c>
      <c r="B54" t="s">
        <v>7874</v>
      </c>
      <c r="C54" t="s">
        <v>7875</v>
      </c>
      <c r="D54" t="s">
        <v>106</v>
      </c>
      <c r="E54" t="s">
        <v>7876</v>
      </c>
      <c r="F54" t="s">
        <v>46</v>
      </c>
      <c r="G54" t="s">
        <v>7877</v>
      </c>
      <c r="H54" t="s">
        <v>7878</v>
      </c>
      <c r="I54" t="s">
        <v>56</v>
      </c>
      <c r="J54" t="s">
        <v>7880</v>
      </c>
      <c r="K54" s="73" t="s">
        <v>818</v>
      </c>
      <c r="L54" t="s">
        <v>33</v>
      </c>
      <c r="M54" t="s">
        <v>2</v>
      </c>
      <c r="N54" t="s">
        <v>2</v>
      </c>
      <c r="O54" s="20" t="s">
        <v>34</v>
      </c>
    </row>
    <row r="55" spans="1:15" x14ac:dyDescent="0.25">
      <c r="A55" s="14" t="s">
        <v>7873</v>
      </c>
      <c r="B55" t="s">
        <v>7874</v>
      </c>
      <c r="C55" t="s">
        <v>7875</v>
      </c>
      <c r="D55" t="s">
        <v>106</v>
      </c>
      <c r="E55" t="s">
        <v>7876</v>
      </c>
      <c r="F55" t="s">
        <v>46</v>
      </c>
      <c r="G55" t="s">
        <v>7877</v>
      </c>
      <c r="H55" t="s">
        <v>7878</v>
      </c>
      <c r="I55" t="s">
        <v>58</v>
      </c>
      <c r="J55" t="s">
        <v>7881</v>
      </c>
      <c r="K55" s="73" t="s">
        <v>818</v>
      </c>
      <c r="L55" t="s">
        <v>33</v>
      </c>
      <c r="M55" t="s">
        <v>2</v>
      </c>
      <c r="N55" t="s">
        <v>4</v>
      </c>
      <c r="O55" s="20" t="s">
        <v>280</v>
      </c>
    </row>
    <row r="56" spans="1:15" x14ac:dyDescent="0.25">
      <c r="A56" s="14" t="s">
        <v>7873</v>
      </c>
      <c r="B56" t="s">
        <v>7874</v>
      </c>
      <c r="C56" t="s">
        <v>7875</v>
      </c>
      <c r="D56" t="s">
        <v>106</v>
      </c>
      <c r="E56" t="s">
        <v>7876</v>
      </c>
      <c r="F56" t="s">
        <v>46</v>
      </c>
      <c r="G56" t="s">
        <v>7877</v>
      </c>
      <c r="H56" t="s">
        <v>7878</v>
      </c>
      <c r="I56" t="s">
        <v>59</v>
      </c>
      <c r="J56" t="s">
        <v>7882</v>
      </c>
      <c r="K56" s="73" t="s">
        <v>818</v>
      </c>
      <c r="L56" t="s">
        <v>33</v>
      </c>
      <c r="M56" t="s">
        <v>2</v>
      </c>
      <c r="N56" t="s">
        <v>2</v>
      </c>
      <c r="O56" s="20" t="s">
        <v>34</v>
      </c>
    </row>
    <row r="57" spans="1:15" x14ac:dyDescent="0.25">
      <c r="A57" s="14" t="s">
        <v>7873</v>
      </c>
      <c r="B57" t="s">
        <v>7874</v>
      </c>
      <c r="C57" t="s">
        <v>7875</v>
      </c>
      <c r="D57" t="s">
        <v>106</v>
      </c>
      <c r="E57" t="s">
        <v>7876</v>
      </c>
      <c r="F57" t="s">
        <v>46</v>
      </c>
      <c r="G57" t="s">
        <v>7877</v>
      </c>
      <c r="H57" t="s">
        <v>7878</v>
      </c>
      <c r="I57" t="s">
        <v>60</v>
      </c>
      <c r="J57" t="s">
        <v>7883</v>
      </c>
      <c r="K57" s="73" t="s">
        <v>818</v>
      </c>
      <c r="L57" t="s">
        <v>33</v>
      </c>
      <c r="M57" t="s">
        <v>2</v>
      </c>
      <c r="N57" t="s">
        <v>2</v>
      </c>
      <c r="O57" s="20" t="s">
        <v>273</v>
      </c>
    </row>
    <row r="58" spans="1:15" x14ac:dyDescent="0.25">
      <c r="A58" s="14" t="s">
        <v>7873</v>
      </c>
      <c r="B58" t="s">
        <v>7874</v>
      </c>
      <c r="C58" t="s">
        <v>7875</v>
      </c>
      <c r="D58" t="s">
        <v>106</v>
      </c>
      <c r="E58" t="s">
        <v>7876</v>
      </c>
      <c r="F58" t="s">
        <v>46</v>
      </c>
      <c r="G58" t="s">
        <v>7877</v>
      </c>
      <c r="H58" t="s">
        <v>7878</v>
      </c>
      <c r="I58" t="s">
        <v>61</v>
      </c>
      <c r="J58" t="s">
        <v>7884</v>
      </c>
      <c r="K58" s="73" t="s">
        <v>818</v>
      </c>
      <c r="L58" t="s">
        <v>33</v>
      </c>
      <c r="M58" t="s">
        <v>2</v>
      </c>
      <c r="N58" t="s">
        <v>2</v>
      </c>
      <c r="O58" s="20" t="s">
        <v>273</v>
      </c>
    </row>
    <row r="59" spans="1:15" x14ac:dyDescent="0.25">
      <c r="A59" t="s">
        <v>7873</v>
      </c>
      <c r="B59" t="s">
        <v>7874</v>
      </c>
      <c r="C59" t="s">
        <v>7875</v>
      </c>
      <c r="D59" t="s">
        <v>106</v>
      </c>
      <c r="E59" t="s">
        <v>7876</v>
      </c>
      <c r="F59" t="s">
        <v>46</v>
      </c>
      <c r="G59" t="s">
        <v>7877</v>
      </c>
      <c r="H59" t="s">
        <v>7878</v>
      </c>
      <c r="I59" t="s">
        <v>62</v>
      </c>
      <c r="J59" t="s">
        <v>7885</v>
      </c>
      <c r="K59" s="73" t="s">
        <v>818</v>
      </c>
      <c r="L59" t="s">
        <v>33</v>
      </c>
      <c r="M59" t="s">
        <v>2</v>
      </c>
      <c r="N59" t="s">
        <v>2</v>
      </c>
      <c r="O59" s="20" t="s">
        <v>34</v>
      </c>
    </row>
    <row r="60" spans="1:15" x14ac:dyDescent="0.25">
      <c r="A60" t="s">
        <v>7873</v>
      </c>
      <c r="B60" t="s">
        <v>7874</v>
      </c>
      <c r="C60" t="s">
        <v>7875</v>
      </c>
      <c r="D60" t="s">
        <v>106</v>
      </c>
      <c r="E60" t="s">
        <v>7876</v>
      </c>
      <c r="F60" t="s">
        <v>46</v>
      </c>
      <c r="G60" t="s">
        <v>7877</v>
      </c>
      <c r="H60" t="s">
        <v>7878</v>
      </c>
      <c r="I60" t="s">
        <v>63</v>
      </c>
      <c r="J60" t="s">
        <v>265</v>
      </c>
      <c r="K60" s="73" t="s">
        <v>817</v>
      </c>
      <c r="L60" t="s">
        <v>33</v>
      </c>
      <c r="M60" t="s">
        <v>2</v>
      </c>
      <c r="N60" t="s">
        <v>2</v>
      </c>
      <c r="O60" s="20" t="s">
        <v>34</v>
      </c>
    </row>
    <row r="61" spans="1:15" x14ac:dyDescent="0.25">
      <c r="A61" s="14" t="s">
        <v>7873</v>
      </c>
      <c r="B61" t="s">
        <v>7874</v>
      </c>
      <c r="C61" t="s">
        <v>7875</v>
      </c>
      <c r="D61" t="s">
        <v>106</v>
      </c>
      <c r="E61" t="s">
        <v>7876</v>
      </c>
      <c r="F61" t="s">
        <v>46</v>
      </c>
      <c r="G61" t="s">
        <v>7877</v>
      </c>
      <c r="H61" t="s">
        <v>7878</v>
      </c>
      <c r="I61" t="s">
        <v>64</v>
      </c>
      <c r="J61" t="s">
        <v>223</v>
      </c>
      <c r="K61" s="73" t="s">
        <v>819</v>
      </c>
      <c r="L61" t="s">
        <v>33</v>
      </c>
      <c r="M61" t="s">
        <v>2</v>
      </c>
      <c r="N61" t="s">
        <v>2</v>
      </c>
      <c r="O61" s="20" t="s">
        <v>34</v>
      </c>
    </row>
    <row r="62" spans="1:15" x14ac:dyDescent="0.25">
      <c r="A62" s="14" t="s">
        <v>7873</v>
      </c>
      <c r="B62" t="s">
        <v>7874</v>
      </c>
      <c r="C62" t="s">
        <v>7875</v>
      </c>
      <c r="D62" t="s">
        <v>106</v>
      </c>
      <c r="E62" t="s">
        <v>7876</v>
      </c>
      <c r="F62" t="s">
        <v>46</v>
      </c>
      <c r="G62" t="s">
        <v>7877</v>
      </c>
      <c r="H62" t="s">
        <v>7878</v>
      </c>
      <c r="I62" t="s">
        <v>65</v>
      </c>
      <c r="J62" t="s">
        <v>109</v>
      </c>
      <c r="K62" s="73" t="s">
        <v>13</v>
      </c>
      <c r="L62" t="s">
        <v>33</v>
      </c>
      <c r="M62" t="s">
        <v>2</v>
      </c>
      <c r="N62" t="s">
        <v>2</v>
      </c>
      <c r="O62" s="20" t="s">
        <v>34</v>
      </c>
    </row>
    <row r="63" spans="1:15" x14ac:dyDescent="0.25">
      <c r="A63" s="14" t="s">
        <v>7873</v>
      </c>
      <c r="B63" t="s">
        <v>7874</v>
      </c>
      <c r="C63" t="s">
        <v>7875</v>
      </c>
      <c r="D63" t="s">
        <v>106</v>
      </c>
      <c r="E63" t="s">
        <v>7876</v>
      </c>
      <c r="F63" t="s">
        <v>46</v>
      </c>
      <c r="G63" t="s">
        <v>7877</v>
      </c>
      <c r="H63" t="s">
        <v>7878</v>
      </c>
      <c r="I63" t="s">
        <v>66</v>
      </c>
      <c r="J63" t="s">
        <v>176</v>
      </c>
      <c r="K63" s="73" t="s">
        <v>13</v>
      </c>
      <c r="L63" t="s">
        <v>33</v>
      </c>
      <c r="M63" t="s">
        <v>2</v>
      </c>
      <c r="N63" t="s">
        <v>2</v>
      </c>
      <c r="O63" s="20" t="s">
        <v>34</v>
      </c>
    </row>
    <row r="64" spans="1:15" x14ac:dyDescent="0.25">
      <c r="A64" s="14" t="s">
        <v>7873</v>
      </c>
      <c r="B64" t="s">
        <v>7874</v>
      </c>
      <c r="C64" t="s">
        <v>7875</v>
      </c>
      <c r="D64" t="s">
        <v>106</v>
      </c>
      <c r="E64" t="s">
        <v>7876</v>
      </c>
      <c r="F64" t="s">
        <v>46</v>
      </c>
      <c r="G64" t="s">
        <v>7877</v>
      </c>
      <c r="H64" t="s">
        <v>7878</v>
      </c>
      <c r="I64" t="s">
        <v>67</v>
      </c>
      <c r="J64" t="s">
        <v>110</v>
      </c>
      <c r="K64" s="73" t="s">
        <v>13</v>
      </c>
      <c r="L64" t="s">
        <v>33</v>
      </c>
      <c r="M64" t="s">
        <v>2</v>
      </c>
      <c r="N64" t="s">
        <v>2</v>
      </c>
      <c r="O64" s="20" t="s">
        <v>34</v>
      </c>
    </row>
    <row r="65" spans="1:15" x14ac:dyDescent="0.25">
      <c r="A65" s="14" t="s">
        <v>7873</v>
      </c>
      <c r="B65" t="s">
        <v>7874</v>
      </c>
      <c r="C65" t="s">
        <v>7875</v>
      </c>
      <c r="D65" t="s">
        <v>106</v>
      </c>
      <c r="E65" t="s">
        <v>7876</v>
      </c>
      <c r="F65" t="s">
        <v>46</v>
      </c>
      <c r="G65" t="s">
        <v>7877</v>
      </c>
      <c r="H65" t="s">
        <v>7878</v>
      </c>
      <c r="I65" t="s">
        <v>113</v>
      </c>
      <c r="J65" t="s">
        <v>111</v>
      </c>
      <c r="K65" s="73" t="s">
        <v>13</v>
      </c>
      <c r="L65" t="s">
        <v>33</v>
      </c>
      <c r="M65" t="s">
        <v>2</v>
      </c>
      <c r="N65" t="s">
        <v>2</v>
      </c>
      <c r="O65" s="20" t="s">
        <v>34</v>
      </c>
    </row>
    <row r="66" spans="1:15" x14ac:dyDescent="0.25">
      <c r="A66" s="14" t="s">
        <v>7873</v>
      </c>
      <c r="B66" t="s">
        <v>7874</v>
      </c>
      <c r="C66" t="s">
        <v>7875</v>
      </c>
      <c r="D66" t="s">
        <v>106</v>
      </c>
      <c r="E66" t="s">
        <v>7876</v>
      </c>
      <c r="F66" t="s">
        <v>46</v>
      </c>
      <c r="G66" t="s">
        <v>7877</v>
      </c>
      <c r="H66" t="s">
        <v>7878</v>
      </c>
      <c r="I66" t="s">
        <v>76</v>
      </c>
      <c r="J66" t="s">
        <v>112</v>
      </c>
      <c r="K66" s="73" t="s">
        <v>13</v>
      </c>
      <c r="L66" t="s">
        <v>33</v>
      </c>
      <c r="M66" t="s">
        <v>2</v>
      </c>
      <c r="N66" t="s">
        <v>2</v>
      </c>
      <c r="O66" s="20" t="s">
        <v>34</v>
      </c>
    </row>
    <row r="67" spans="1:15" x14ac:dyDescent="0.25">
      <c r="A67" s="14" t="s">
        <v>7873</v>
      </c>
      <c r="B67" t="s">
        <v>7874</v>
      </c>
      <c r="C67" t="s">
        <v>7875</v>
      </c>
      <c r="D67" t="s">
        <v>106</v>
      </c>
      <c r="E67" t="s">
        <v>7876</v>
      </c>
      <c r="F67" t="s">
        <v>46</v>
      </c>
      <c r="G67" t="s">
        <v>7877</v>
      </c>
      <c r="H67" t="s">
        <v>7878</v>
      </c>
      <c r="I67" t="s">
        <v>169</v>
      </c>
      <c r="J67" t="s">
        <v>114</v>
      </c>
      <c r="K67" s="73" t="s">
        <v>13</v>
      </c>
      <c r="L67" t="s">
        <v>33</v>
      </c>
      <c r="M67" t="s">
        <v>2</v>
      </c>
      <c r="N67" t="s">
        <v>2</v>
      </c>
      <c r="O67" s="20" t="s">
        <v>34</v>
      </c>
    </row>
    <row r="68" spans="1:15" x14ac:dyDescent="0.25">
      <c r="A68" s="14" t="s">
        <v>285</v>
      </c>
      <c r="B68" t="s">
        <v>286</v>
      </c>
      <c r="C68" t="s">
        <v>7842</v>
      </c>
      <c r="D68" t="s">
        <v>106</v>
      </c>
      <c r="E68" t="s">
        <v>287</v>
      </c>
      <c r="F68" t="s">
        <v>226</v>
      </c>
      <c r="G68" t="s">
        <v>7886</v>
      </c>
      <c r="H68" t="s">
        <v>288</v>
      </c>
      <c r="I68" t="s">
        <v>52</v>
      </c>
      <c r="J68" t="s">
        <v>7887</v>
      </c>
      <c r="K68" s="73" t="s">
        <v>13</v>
      </c>
      <c r="L68" t="s">
        <v>33</v>
      </c>
      <c r="M68" t="s">
        <v>2</v>
      </c>
      <c r="N68" t="s">
        <v>2</v>
      </c>
      <c r="O68" s="20" t="s">
        <v>34</v>
      </c>
    </row>
    <row r="69" spans="1:15" x14ac:dyDescent="0.25">
      <c r="A69" s="14" t="s">
        <v>7888</v>
      </c>
      <c r="B69" t="s">
        <v>7889</v>
      </c>
      <c r="C69" t="s">
        <v>7890</v>
      </c>
      <c r="D69" t="s">
        <v>106</v>
      </c>
      <c r="E69" t="s">
        <v>7891</v>
      </c>
      <c r="F69" t="s">
        <v>46</v>
      </c>
      <c r="G69" t="s">
        <v>7892</v>
      </c>
      <c r="H69" t="s">
        <v>7893</v>
      </c>
      <c r="I69" t="s">
        <v>52</v>
      </c>
      <c r="J69" t="s">
        <v>54</v>
      </c>
      <c r="K69" s="73" t="s">
        <v>816</v>
      </c>
      <c r="L69" t="s">
        <v>33</v>
      </c>
      <c r="M69" t="s">
        <v>2</v>
      </c>
      <c r="N69" t="s">
        <v>2</v>
      </c>
      <c r="O69" s="20" t="s">
        <v>34</v>
      </c>
    </row>
    <row r="70" spans="1:15" x14ac:dyDescent="0.25">
      <c r="A70" s="14" t="s">
        <v>7888</v>
      </c>
      <c r="B70" t="s">
        <v>7889</v>
      </c>
      <c r="C70" t="s">
        <v>7890</v>
      </c>
      <c r="D70" t="s">
        <v>106</v>
      </c>
      <c r="E70" t="s">
        <v>7891</v>
      </c>
      <c r="F70" t="s">
        <v>46</v>
      </c>
      <c r="G70" t="s">
        <v>7892</v>
      </c>
      <c r="H70" t="s">
        <v>7893</v>
      </c>
      <c r="I70" t="s">
        <v>48</v>
      </c>
      <c r="J70" t="s">
        <v>74</v>
      </c>
      <c r="K70" s="73" t="s">
        <v>819</v>
      </c>
      <c r="L70" t="s">
        <v>33</v>
      </c>
      <c r="M70" t="s">
        <v>2</v>
      </c>
      <c r="N70" t="s">
        <v>2</v>
      </c>
      <c r="O70" s="20" t="s">
        <v>34</v>
      </c>
    </row>
    <row r="71" spans="1:15" x14ac:dyDescent="0.25">
      <c r="A71" s="14" t="s">
        <v>7888</v>
      </c>
      <c r="B71" t="s">
        <v>7889</v>
      </c>
      <c r="C71" t="s">
        <v>7890</v>
      </c>
      <c r="D71" t="s">
        <v>106</v>
      </c>
      <c r="E71" t="s">
        <v>7891</v>
      </c>
      <c r="F71" t="s">
        <v>46</v>
      </c>
      <c r="G71" t="s">
        <v>7892</v>
      </c>
      <c r="H71" t="s">
        <v>7893</v>
      </c>
      <c r="I71" t="s">
        <v>50</v>
      </c>
      <c r="J71" t="s">
        <v>99</v>
      </c>
      <c r="K71" s="73" t="s">
        <v>13</v>
      </c>
      <c r="L71" t="s">
        <v>33</v>
      </c>
      <c r="M71" t="s">
        <v>2</v>
      </c>
      <c r="N71" t="s">
        <v>2</v>
      </c>
      <c r="O71" s="20" t="s">
        <v>34</v>
      </c>
    </row>
    <row r="72" spans="1:15" x14ac:dyDescent="0.25">
      <c r="A72" s="14" t="s">
        <v>7888</v>
      </c>
      <c r="B72" t="s">
        <v>7889</v>
      </c>
      <c r="C72" t="s">
        <v>7890</v>
      </c>
      <c r="D72" t="s">
        <v>106</v>
      </c>
      <c r="E72" t="s">
        <v>7891</v>
      </c>
      <c r="F72" t="s">
        <v>46</v>
      </c>
      <c r="G72" t="s">
        <v>7892</v>
      </c>
      <c r="H72" t="s">
        <v>7893</v>
      </c>
      <c r="I72" t="s">
        <v>53</v>
      </c>
      <c r="J72" t="s">
        <v>7894</v>
      </c>
      <c r="K72" s="73" t="s">
        <v>818</v>
      </c>
      <c r="L72" t="s">
        <v>33</v>
      </c>
      <c r="M72" t="s">
        <v>2</v>
      </c>
      <c r="N72" t="s">
        <v>2</v>
      </c>
      <c r="O72" s="20" t="s">
        <v>34</v>
      </c>
    </row>
    <row r="73" spans="1:15" x14ac:dyDescent="0.25">
      <c r="A73" t="s">
        <v>7888</v>
      </c>
      <c r="B73" t="s">
        <v>7889</v>
      </c>
      <c r="C73" t="s">
        <v>7890</v>
      </c>
      <c r="D73" t="s">
        <v>106</v>
      </c>
      <c r="E73" t="s">
        <v>7891</v>
      </c>
      <c r="F73" t="s">
        <v>46</v>
      </c>
      <c r="G73" t="s">
        <v>7892</v>
      </c>
      <c r="H73" t="s">
        <v>7893</v>
      </c>
      <c r="I73" t="s">
        <v>55</v>
      </c>
      <c r="J73" t="s">
        <v>7895</v>
      </c>
      <c r="K73" s="73" t="s">
        <v>818</v>
      </c>
      <c r="L73" t="s">
        <v>33</v>
      </c>
      <c r="M73" t="s">
        <v>2</v>
      </c>
      <c r="N73" t="s">
        <v>2</v>
      </c>
      <c r="O73" s="20" t="s">
        <v>34</v>
      </c>
    </row>
    <row r="74" spans="1:15" x14ac:dyDescent="0.25">
      <c r="A74" s="14" t="s">
        <v>7888</v>
      </c>
      <c r="B74" t="s">
        <v>7889</v>
      </c>
      <c r="C74" t="s">
        <v>7890</v>
      </c>
      <c r="D74" t="s">
        <v>106</v>
      </c>
      <c r="E74" t="s">
        <v>7891</v>
      </c>
      <c r="F74" t="s">
        <v>46</v>
      </c>
      <c r="G74" t="s">
        <v>7892</v>
      </c>
      <c r="H74" t="s">
        <v>7893</v>
      </c>
      <c r="I74" t="s">
        <v>56</v>
      </c>
      <c r="J74" t="s">
        <v>7896</v>
      </c>
      <c r="K74" s="73" t="s">
        <v>818</v>
      </c>
      <c r="L74" t="s">
        <v>33</v>
      </c>
      <c r="M74" t="s">
        <v>2</v>
      </c>
      <c r="N74" t="s">
        <v>2</v>
      </c>
      <c r="O74" s="20" t="s">
        <v>34</v>
      </c>
    </row>
    <row r="75" spans="1:15" x14ac:dyDescent="0.25">
      <c r="A75" s="14" t="s">
        <v>7888</v>
      </c>
      <c r="B75" t="s">
        <v>7889</v>
      </c>
      <c r="C75" t="s">
        <v>7890</v>
      </c>
      <c r="D75" t="s">
        <v>106</v>
      </c>
      <c r="E75" t="s">
        <v>7891</v>
      </c>
      <c r="F75" t="s">
        <v>46</v>
      </c>
      <c r="G75" t="s">
        <v>7892</v>
      </c>
      <c r="H75" t="s">
        <v>7893</v>
      </c>
      <c r="I75" t="s">
        <v>58</v>
      </c>
      <c r="J75" t="s">
        <v>7897</v>
      </c>
      <c r="K75" s="73" t="s">
        <v>818</v>
      </c>
      <c r="L75" t="s">
        <v>33</v>
      </c>
      <c r="M75" t="s">
        <v>2</v>
      </c>
      <c r="N75" t="s">
        <v>2</v>
      </c>
      <c r="O75" s="20" t="s">
        <v>34</v>
      </c>
    </row>
    <row r="76" spans="1:15" x14ac:dyDescent="0.25">
      <c r="A76" s="14" t="s">
        <v>7888</v>
      </c>
      <c r="B76" t="s">
        <v>7889</v>
      </c>
      <c r="C76" t="s">
        <v>7890</v>
      </c>
      <c r="D76" t="s">
        <v>106</v>
      </c>
      <c r="E76" t="s">
        <v>7891</v>
      </c>
      <c r="F76" t="s">
        <v>46</v>
      </c>
      <c r="G76" t="s">
        <v>7892</v>
      </c>
      <c r="H76" t="s">
        <v>7893</v>
      </c>
      <c r="I76" t="s">
        <v>59</v>
      </c>
      <c r="J76" t="s">
        <v>7898</v>
      </c>
      <c r="K76" s="73" t="s">
        <v>818</v>
      </c>
      <c r="L76" t="s">
        <v>33</v>
      </c>
      <c r="M76" t="s">
        <v>2</v>
      </c>
      <c r="N76" t="s">
        <v>2</v>
      </c>
      <c r="O76" s="20" t="s">
        <v>34</v>
      </c>
    </row>
    <row r="77" spans="1:15" x14ac:dyDescent="0.25">
      <c r="A77" s="14" t="s">
        <v>7888</v>
      </c>
      <c r="B77" t="s">
        <v>7889</v>
      </c>
      <c r="C77" t="s">
        <v>7890</v>
      </c>
      <c r="D77" t="s">
        <v>106</v>
      </c>
      <c r="E77" t="s">
        <v>7891</v>
      </c>
      <c r="F77" t="s">
        <v>46</v>
      </c>
      <c r="G77" t="s">
        <v>7892</v>
      </c>
      <c r="H77" t="s">
        <v>7893</v>
      </c>
      <c r="I77" t="s">
        <v>60</v>
      </c>
      <c r="J77" t="s">
        <v>7899</v>
      </c>
      <c r="K77" s="73" t="s">
        <v>818</v>
      </c>
      <c r="L77" t="s">
        <v>33</v>
      </c>
      <c r="M77" t="s">
        <v>2</v>
      </c>
      <c r="N77" t="s">
        <v>2</v>
      </c>
      <c r="O77" s="20" t="s">
        <v>34</v>
      </c>
    </row>
    <row r="78" spans="1:15" x14ac:dyDescent="0.25">
      <c r="A78" s="14" t="s">
        <v>7888</v>
      </c>
      <c r="B78" t="s">
        <v>7889</v>
      </c>
      <c r="C78" t="s">
        <v>7890</v>
      </c>
      <c r="D78" t="s">
        <v>106</v>
      </c>
      <c r="E78" t="s">
        <v>7891</v>
      </c>
      <c r="F78" t="s">
        <v>46</v>
      </c>
      <c r="G78" t="s">
        <v>7892</v>
      </c>
      <c r="H78" t="s">
        <v>7893</v>
      </c>
      <c r="I78" t="s">
        <v>61</v>
      </c>
      <c r="J78" t="s">
        <v>7900</v>
      </c>
      <c r="K78" s="73" t="s">
        <v>818</v>
      </c>
      <c r="L78" t="s">
        <v>33</v>
      </c>
      <c r="M78" t="s">
        <v>2</v>
      </c>
      <c r="N78" t="s">
        <v>2</v>
      </c>
      <c r="O78" s="20" t="s">
        <v>34</v>
      </c>
    </row>
    <row r="79" spans="1:15" x14ac:dyDescent="0.25">
      <c r="A79" s="14" t="s">
        <v>7888</v>
      </c>
      <c r="B79" t="s">
        <v>7889</v>
      </c>
      <c r="C79" t="s">
        <v>7890</v>
      </c>
      <c r="D79" t="s">
        <v>106</v>
      </c>
      <c r="E79" t="s">
        <v>7891</v>
      </c>
      <c r="F79" t="s">
        <v>46</v>
      </c>
      <c r="G79" t="s">
        <v>7892</v>
      </c>
      <c r="H79" t="s">
        <v>7893</v>
      </c>
      <c r="I79" t="s">
        <v>62</v>
      </c>
      <c r="J79" t="s">
        <v>107</v>
      </c>
      <c r="K79" s="73" t="s">
        <v>817</v>
      </c>
      <c r="L79" t="s">
        <v>33</v>
      </c>
      <c r="M79" t="s">
        <v>2</v>
      </c>
      <c r="N79" t="s">
        <v>2</v>
      </c>
      <c r="O79" s="20" t="s">
        <v>34</v>
      </c>
    </row>
    <row r="80" spans="1:15" x14ac:dyDescent="0.25">
      <c r="A80" s="14" t="s">
        <v>7888</v>
      </c>
      <c r="B80" t="s">
        <v>7889</v>
      </c>
      <c r="C80" t="s">
        <v>7890</v>
      </c>
      <c r="D80" t="s">
        <v>106</v>
      </c>
      <c r="E80" t="s">
        <v>7891</v>
      </c>
      <c r="F80" t="s">
        <v>46</v>
      </c>
      <c r="G80" t="s">
        <v>7892</v>
      </c>
      <c r="H80" t="s">
        <v>7893</v>
      </c>
      <c r="I80" t="s">
        <v>63</v>
      </c>
      <c r="J80" t="s">
        <v>108</v>
      </c>
      <c r="K80" s="73" t="s">
        <v>819</v>
      </c>
      <c r="L80" t="s">
        <v>33</v>
      </c>
      <c r="M80" t="s">
        <v>2</v>
      </c>
      <c r="N80" t="s">
        <v>2</v>
      </c>
      <c r="O80" s="20" t="s">
        <v>34</v>
      </c>
    </row>
    <row r="81" spans="1:30" x14ac:dyDescent="0.25">
      <c r="A81" s="14" t="s">
        <v>7888</v>
      </c>
      <c r="B81" t="s">
        <v>7889</v>
      </c>
      <c r="C81" t="s">
        <v>7890</v>
      </c>
      <c r="D81" t="s">
        <v>106</v>
      </c>
      <c r="E81" t="s">
        <v>7891</v>
      </c>
      <c r="F81" t="s">
        <v>46</v>
      </c>
      <c r="G81" t="s">
        <v>7892</v>
      </c>
      <c r="H81" t="s">
        <v>7893</v>
      </c>
      <c r="I81" t="s">
        <v>64</v>
      </c>
      <c r="J81" t="s">
        <v>109</v>
      </c>
      <c r="K81" s="73" t="s">
        <v>13</v>
      </c>
      <c r="L81" t="s">
        <v>33</v>
      </c>
      <c r="M81" t="s">
        <v>2</v>
      </c>
      <c r="N81" t="s">
        <v>2</v>
      </c>
      <c r="O81" s="20" t="s">
        <v>34</v>
      </c>
    </row>
    <row r="82" spans="1:30" x14ac:dyDescent="0.25">
      <c r="A82" s="14" t="s">
        <v>7888</v>
      </c>
      <c r="B82" t="s">
        <v>7889</v>
      </c>
      <c r="C82" t="s">
        <v>7890</v>
      </c>
      <c r="D82" t="s">
        <v>106</v>
      </c>
      <c r="E82" t="s">
        <v>7891</v>
      </c>
      <c r="F82" t="s">
        <v>46</v>
      </c>
      <c r="G82" t="s">
        <v>7892</v>
      </c>
      <c r="H82" t="s">
        <v>7893</v>
      </c>
      <c r="I82" t="s">
        <v>65</v>
      </c>
      <c r="J82" t="s">
        <v>110</v>
      </c>
      <c r="K82" s="73" t="s">
        <v>13</v>
      </c>
      <c r="L82" t="s">
        <v>33</v>
      </c>
      <c r="M82" t="s">
        <v>2</v>
      </c>
      <c r="N82" t="s">
        <v>2</v>
      </c>
      <c r="O82" s="20" t="s">
        <v>34</v>
      </c>
    </row>
    <row r="83" spans="1:30" x14ac:dyDescent="0.25">
      <c r="A83" s="14" t="s">
        <v>7888</v>
      </c>
      <c r="B83" t="s">
        <v>7889</v>
      </c>
      <c r="C83" t="s">
        <v>7890</v>
      </c>
      <c r="D83" t="s">
        <v>106</v>
      </c>
      <c r="E83" t="s">
        <v>7891</v>
      </c>
      <c r="F83" t="s">
        <v>46</v>
      </c>
      <c r="G83" t="s">
        <v>7892</v>
      </c>
      <c r="H83" t="s">
        <v>7893</v>
      </c>
      <c r="I83" t="s">
        <v>66</v>
      </c>
      <c r="J83" t="s">
        <v>111</v>
      </c>
      <c r="K83" s="73" t="s">
        <v>13</v>
      </c>
      <c r="L83" t="s">
        <v>33</v>
      </c>
      <c r="M83" t="s">
        <v>2</v>
      </c>
      <c r="N83" t="s">
        <v>2</v>
      </c>
      <c r="O83" s="20" t="s">
        <v>34</v>
      </c>
    </row>
    <row r="84" spans="1:30" x14ac:dyDescent="0.25">
      <c r="A84" s="14" t="s">
        <v>7888</v>
      </c>
      <c r="B84" t="s">
        <v>7889</v>
      </c>
      <c r="C84" t="s">
        <v>7890</v>
      </c>
      <c r="D84" t="s">
        <v>106</v>
      </c>
      <c r="E84" t="s">
        <v>7891</v>
      </c>
      <c r="F84" t="s">
        <v>46</v>
      </c>
      <c r="G84" t="s">
        <v>7892</v>
      </c>
      <c r="H84" t="s">
        <v>7893</v>
      </c>
      <c r="I84" t="s">
        <v>67</v>
      </c>
      <c r="J84" t="s">
        <v>112</v>
      </c>
      <c r="K84" s="73" t="s">
        <v>13</v>
      </c>
      <c r="L84" t="s">
        <v>33</v>
      </c>
      <c r="M84" t="s">
        <v>2</v>
      </c>
      <c r="N84" t="s">
        <v>2</v>
      </c>
      <c r="O84" s="20" t="s">
        <v>34</v>
      </c>
    </row>
    <row r="85" spans="1:30" x14ac:dyDescent="0.25">
      <c r="A85" s="14" t="s">
        <v>7888</v>
      </c>
      <c r="B85" t="s">
        <v>7889</v>
      </c>
      <c r="C85" t="s">
        <v>7890</v>
      </c>
      <c r="D85" t="s">
        <v>106</v>
      </c>
      <c r="E85" t="s">
        <v>7891</v>
      </c>
      <c r="F85" t="s">
        <v>46</v>
      </c>
      <c r="G85" t="s">
        <v>7892</v>
      </c>
      <c r="H85" t="s">
        <v>7893</v>
      </c>
      <c r="I85" t="s">
        <v>113</v>
      </c>
      <c r="J85" t="s">
        <v>114</v>
      </c>
      <c r="K85" s="73" t="s">
        <v>13</v>
      </c>
      <c r="L85" t="s">
        <v>33</v>
      </c>
      <c r="M85" t="s">
        <v>2</v>
      </c>
      <c r="N85" t="s">
        <v>2</v>
      </c>
      <c r="O85" s="20" t="s">
        <v>34</v>
      </c>
    </row>
    <row r="86" spans="1:30" x14ac:dyDescent="0.25">
      <c r="A86" s="14" t="s">
        <v>7888</v>
      </c>
      <c r="B86" t="s">
        <v>7889</v>
      </c>
      <c r="C86" t="s">
        <v>7890</v>
      </c>
      <c r="D86" t="s">
        <v>106</v>
      </c>
      <c r="E86" t="s">
        <v>7891</v>
      </c>
      <c r="F86" t="s">
        <v>46</v>
      </c>
      <c r="G86" t="s">
        <v>7892</v>
      </c>
      <c r="H86" t="s">
        <v>7893</v>
      </c>
      <c r="I86" t="s">
        <v>76</v>
      </c>
      <c r="J86" t="s">
        <v>91</v>
      </c>
      <c r="K86" s="73" t="s">
        <v>13</v>
      </c>
      <c r="L86" t="s">
        <v>33</v>
      </c>
      <c r="M86" t="s">
        <v>2</v>
      </c>
      <c r="N86" t="s">
        <v>2</v>
      </c>
      <c r="O86" s="20" t="s">
        <v>34</v>
      </c>
    </row>
    <row r="87" spans="1:30" x14ac:dyDescent="0.25">
      <c r="A87" s="14" t="s">
        <v>7901</v>
      </c>
      <c r="B87" t="s">
        <v>7902</v>
      </c>
      <c r="C87" t="s">
        <v>7892</v>
      </c>
      <c r="D87" t="s">
        <v>106</v>
      </c>
      <c r="E87" t="s">
        <v>7903</v>
      </c>
      <c r="F87" t="s">
        <v>46</v>
      </c>
      <c r="G87" t="s">
        <v>7875</v>
      </c>
      <c r="H87" t="s">
        <v>7904</v>
      </c>
      <c r="I87" t="s">
        <v>52</v>
      </c>
      <c r="J87" t="s">
        <v>54</v>
      </c>
      <c r="K87" s="73" t="s">
        <v>816</v>
      </c>
      <c r="L87" t="s">
        <v>33</v>
      </c>
      <c r="M87" t="s">
        <v>2</v>
      </c>
      <c r="N87" t="s">
        <v>2</v>
      </c>
      <c r="O87" s="20" t="s">
        <v>34</v>
      </c>
    </row>
    <row r="88" spans="1:30" x14ac:dyDescent="0.25">
      <c r="A88" s="14" t="s">
        <v>7901</v>
      </c>
      <c r="B88" t="s">
        <v>7902</v>
      </c>
      <c r="C88" t="s">
        <v>7892</v>
      </c>
      <c r="D88" t="s">
        <v>106</v>
      </c>
      <c r="E88" t="s">
        <v>7903</v>
      </c>
      <c r="F88" t="s">
        <v>46</v>
      </c>
      <c r="G88" t="s">
        <v>7875</v>
      </c>
      <c r="H88" t="s">
        <v>7904</v>
      </c>
      <c r="I88" t="s">
        <v>48</v>
      </c>
      <c r="J88" t="s">
        <v>99</v>
      </c>
      <c r="K88" s="73" t="s">
        <v>13</v>
      </c>
      <c r="L88" t="s">
        <v>33</v>
      </c>
      <c r="M88" t="s">
        <v>2</v>
      </c>
      <c r="N88" t="s">
        <v>2</v>
      </c>
      <c r="O88" s="20" t="s">
        <v>34</v>
      </c>
    </row>
    <row r="89" spans="1:30" x14ac:dyDescent="0.25">
      <c r="A89" t="s">
        <v>7901</v>
      </c>
      <c r="B89" t="s">
        <v>7902</v>
      </c>
      <c r="C89" t="s">
        <v>7892</v>
      </c>
      <c r="D89" t="s">
        <v>106</v>
      </c>
      <c r="E89" t="s">
        <v>7903</v>
      </c>
      <c r="F89" t="s">
        <v>46</v>
      </c>
      <c r="G89" t="s">
        <v>7875</v>
      </c>
      <c r="H89" t="s">
        <v>7904</v>
      </c>
      <c r="I89" t="s">
        <v>50</v>
      </c>
      <c r="J89" t="s">
        <v>74</v>
      </c>
      <c r="K89" s="73" t="s">
        <v>819</v>
      </c>
      <c r="L89" t="s">
        <v>33</v>
      </c>
      <c r="M89" t="s">
        <v>2</v>
      </c>
      <c r="N89" t="s">
        <v>2</v>
      </c>
      <c r="O89" s="20" t="s">
        <v>34</v>
      </c>
    </row>
    <row r="90" spans="1:30" x14ac:dyDescent="0.25">
      <c r="A90" t="s">
        <v>7901</v>
      </c>
      <c r="B90" t="s">
        <v>7902</v>
      </c>
      <c r="C90" t="s">
        <v>7892</v>
      </c>
      <c r="D90" t="s">
        <v>106</v>
      </c>
      <c r="E90" t="s">
        <v>7903</v>
      </c>
      <c r="F90" t="s">
        <v>46</v>
      </c>
      <c r="G90" t="s">
        <v>7875</v>
      </c>
      <c r="H90" t="s">
        <v>7904</v>
      </c>
      <c r="I90" t="s">
        <v>53</v>
      </c>
      <c r="J90" t="s">
        <v>7905</v>
      </c>
      <c r="K90" s="73" t="s">
        <v>818</v>
      </c>
      <c r="L90" t="s">
        <v>33</v>
      </c>
      <c r="M90" t="s">
        <v>2</v>
      </c>
      <c r="N90" t="s">
        <v>2</v>
      </c>
      <c r="O90" s="20" t="s">
        <v>8133</v>
      </c>
    </row>
    <row r="91" spans="1:30" ht="14.45" customHeight="1" x14ac:dyDescent="0.25">
      <c r="A91" s="14" t="s">
        <v>7901</v>
      </c>
      <c r="B91" t="s">
        <v>7902</v>
      </c>
      <c r="C91" t="s">
        <v>7892</v>
      </c>
      <c r="D91" t="s">
        <v>106</v>
      </c>
      <c r="E91" t="s">
        <v>7903</v>
      </c>
      <c r="F91" t="s">
        <v>46</v>
      </c>
      <c r="G91" t="s">
        <v>7875</v>
      </c>
      <c r="H91" t="s">
        <v>7904</v>
      </c>
      <c r="I91" t="s">
        <v>55</v>
      </c>
      <c r="J91" t="s">
        <v>7906</v>
      </c>
      <c r="K91" s="73" t="s">
        <v>818</v>
      </c>
      <c r="L91" t="s">
        <v>33</v>
      </c>
      <c r="M91" t="s">
        <v>2</v>
      </c>
      <c r="N91" t="s">
        <v>2</v>
      </c>
      <c r="O91" s="20" t="s">
        <v>34</v>
      </c>
      <c r="Q91" s="83"/>
      <c r="R91" s="84"/>
      <c r="S91" s="84"/>
      <c r="T91" s="84"/>
      <c r="U91" s="84"/>
      <c r="V91" s="84"/>
      <c r="W91" s="84"/>
      <c r="X91" s="84"/>
      <c r="Y91" s="84"/>
      <c r="Z91" s="84"/>
      <c r="AA91" s="84"/>
      <c r="AB91" s="84"/>
      <c r="AC91" s="84"/>
      <c r="AD91" s="84"/>
    </row>
    <row r="92" spans="1:30" x14ac:dyDescent="0.25">
      <c r="A92" s="14" t="s">
        <v>7901</v>
      </c>
      <c r="B92" t="s">
        <v>7902</v>
      </c>
      <c r="C92" t="s">
        <v>7892</v>
      </c>
      <c r="D92" t="s">
        <v>106</v>
      </c>
      <c r="E92" t="s">
        <v>7903</v>
      </c>
      <c r="F92" t="s">
        <v>46</v>
      </c>
      <c r="G92" t="s">
        <v>7875</v>
      </c>
      <c r="H92" t="s">
        <v>7904</v>
      </c>
      <c r="I92" t="s">
        <v>56</v>
      </c>
      <c r="J92" t="s">
        <v>7907</v>
      </c>
      <c r="K92" s="73" t="s">
        <v>818</v>
      </c>
      <c r="L92" t="s">
        <v>33</v>
      </c>
      <c r="M92" t="s">
        <v>2</v>
      </c>
      <c r="N92" t="s">
        <v>2</v>
      </c>
      <c r="O92" s="20" t="s">
        <v>34</v>
      </c>
      <c r="Q92" s="16"/>
      <c r="R92" s="17"/>
      <c r="S92" s="17"/>
      <c r="T92" s="17"/>
      <c r="U92" s="17"/>
      <c r="V92" s="17"/>
      <c r="W92" s="17"/>
      <c r="X92" s="17"/>
      <c r="Y92" s="17"/>
      <c r="Z92" s="17"/>
      <c r="AA92" s="17"/>
      <c r="AB92" s="17"/>
      <c r="AC92" s="17"/>
      <c r="AD92" s="17"/>
    </row>
    <row r="93" spans="1:30" ht="14.45" customHeight="1" x14ac:dyDescent="0.25">
      <c r="A93" s="14" t="s">
        <v>7901</v>
      </c>
      <c r="B93" t="s">
        <v>7902</v>
      </c>
      <c r="C93" t="s">
        <v>7892</v>
      </c>
      <c r="D93" t="s">
        <v>106</v>
      </c>
      <c r="E93" t="s">
        <v>7903</v>
      </c>
      <c r="F93" t="s">
        <v>46</v>
      </c>
      <c r="G93" t="s">
        <v>7875</v>
      </c>
      <c r="H93" t="s">
        <v>7904</v>
      </c>
      <c r="I93" t="s">
        <v>58</v>
      </c>
      <c r="J93" t="s">
        <v>7908</v>
      </c>
      <c r="K93" s="73" t="s">
        <v>818</v>
      </c>
      <c r="L93" t="s">
        <v>33</v>
      </c>
      <c r="M93" t="s">
        <v>2</v>
      </c>
      <c r="N93" t="s">
        <v>2</v>
      </c>
      <c r="O93" s="20" t="s">
        <v>8133</v>
      </c>
      <c r="Q93" s="83"/>
      <c r="R93" s="84"/>
      <c r="S93" s="84"/>
      <c r="T93" s="84"/>
      <c r="U93" s="84"/>
      <c r="V93" s="84"/>
      <c r="W93" s="84"/>
      <c r="X93" s="84"/>
      <c r="Y93" s="84"/>
      <c r="Z93" s="84"/>
      <c r="AA93" s="84"/>
      <c r="AB93" s="84"/>
      <c r="AC93" s="84"/>
      <c r="AD93" s="84"/>
    </row>
    <row r="94" spans="1:30" x14ac:dyDescent="0.25">
      <c r="A94" s="14" t="s">
        <v>7901</v>
      </c>
      <c r="B94" t="s">
        <v>7902</v>
      </c>
      <c r="C94" t="s">
        <v>7892</v>
      </c>
      <c r="D94" t="s">
        <v>106</v>
      </c>
      <c r="E94" t="s">
        <v>7903</v>
      </c>
      <c r="F94" t="s">
        <v>46</v>
      </c>
      <c r="G94" t="s">
        <v>7875</v>
      </c>
      <c r="H94" t="s">
        <v>7904</v>
      </c>
      <c r="I94" t="s">
        <v>59</v>
      </c>
      <c r="J94" t="s">
        <v>7909</v>
      </c>
      <c r="K94" s="73" t="s">
        <v>818</v>
      </c>
      <c r="L94" t="s">
        <v>33</v>
      </c>
      <c r="M94" t="s">
        <v>2</v>
      </c>
      <c r="N94" t="s">
        <v>2</v>
      </c>
      <c r="O94" s="20" t="s">
        <v>8133</v>
      </c>
      <c r="Q94" s="16"/>
      <c r="R94" s="17"/>
      <c r="S94" s="17"/>
      <c r="T94" s="17"/>
      <c r="U94" s="17"/>
      <c r="V94" s="17"/>
      <c r="W94" s="17"/>
      <c r="X94" s="17"/>
      <c r="Y94" s="17"/>
      <c r="Z94" s="17"/>
      <c r="AA94" s="17"/>
      <c r="AB94" s="17"/>
      <c r="AC94" s="17"/>
      <c r="AD94" s="17"/>
    </row>
    <row r="95" spans="1:30" ht="14.45" customHeight="1" x14ac:dyDescent="0.25">
      <c r="A95" s="14" t="s">
        <v>7901</v>
      </c>
      <c r="B95" t="s">
        <v>7902</v>
      </c>
      <c r="C95" t="s">
        <v>7892</v>
      </c>
      <c r="D95" t="s">
        <v>106</v>
      </c>
      <c r="E95" t="s">
        <v>7903</v>
      </c>
      <c r="F95" t="s">
        <v>46</v>
      </c>
      <c r="G95" t="s">
        <v>7875</v>
      </c>
      <c r="H95" t="s">
        <v>7904</v>
      </c>
      <c r="I95" t="s">
        <v>60</v>
      </c>
      <c r="J95" t="s">
        <v>278</v>
      </c>
      <c r="K95" s="73" t="s">
        <v>818</v>
      </c>
      <c r="L95" t="s">
        <v>33</v>
      </c>
      <c r="M95" t="s">
        <v>2</v>
      </c>
      <c r="N95" t="s">
        <v>2</v>
      </c>
      <c r="O95" s="20" t="s">
        <v>8133</v>
      </c>
      <c r="Q95" s="83"/>
      <c r="R95" s="85"/>
      <c r="S95" s="85"/>
      <c r="T95" s="85"/>
      <c r="U95" s="85"/>
      <c r="V95" s="85"/>
      <c r="W95" s="85"/>
      <c r="X95" s="85"/>
      <c r="Y95" s="85"/>
      <c r="Z95" s="85"/>
      <c r="AA95" s="85"/>
      <c r="AB95" s="85"/>
      <c r="AC95" s="85"/>
      <c r="AD95" s="85"/>
    </row>
    <row r="96" spans="1:30" x14ac:dyDescent="0.25">
      <c r="A96" s="14" t="s">
        <v>7901</v>
      </c>
      <c r="B96" t="s">
        <v>7902</v>
      </c>
      <c r="C96" t="s">
        <v>7892</v>
      </c>
      <c r="D96" t="s">
        <v>106</v>
      </c>
      <c r="E96" t="s">
        <v>7903</v>
      </c>
      <c r="F96" t="s">
        <v>46</v>
      </c>
      <c r="G96" t="s">
        <v>7875</v>
      </c>
      <c r="H96" t="s">
        <v>7904</v>
      </c>
      <c r="I96" t="s">
        <v>61</v>
      </c>
      <c r="J96" t="s">
        <v>7910</v>
      </c>
      <c r="K96" s="73" t="s">
        <v>818</v>
      </c>
      <c r="L96" t="s">
        <v>33</v>
      </c>
      <c r="M96" t="s">
        <v>2</v>
      </c>
      <c r="N96" t="s">
        <v>2</v>
      </c>
      <c r="O96" s="20" t="s">
        <v>34</v>
      </c>
    </row>
    <row r="97" spans="1:15" x14ac:dyDescent="0.25">
      <c r="A97" s="14" t="s">
        <v>7901</v>
      </c>
      <c r="B97" t="s">
        <v>7902</v>
      </c>
      <c r="C97" t="s">
        <v>7892</v>
      </c>
      <c r="D97" t="s">
        <v>106</v>
      </c>
      <c r="E97" t="s">
        <v>7903</v>
      </c>
      <c r="F97" t="s">
        <v>46</v>
      </c>
      <c r="G97" t="s">
        <v>7875</v>
      </c>
      <c r="H97" t="s">
        <v>7904</v>
      </c>
      <c r="I97" t="s">
        <v>62</v>
      </c>
      <c r="J97" t="s">
        <v>107</v>
      </c>
      <c r="K97" s="73" t="s">
        <v>817</v>
      </c>
      <c r="L97" t="s">
        <v>33</v>
      </c>
      <c r="M97" t="s">
        <v>2</v>
      </c>
      <c r="N97" t="s">
        <v>2</v>
      </c>
      <c r="O97" s="20" t="s">
        <v>34</v>
      </c>
    </row>
    <row r="98" spans="1:15" x14ac:dyDescent="0.25">
      <c r="A98" s="14" t="s">
        <v>7901</v>
      </c>
      <c r="B98" t="s">
        <v>7902</v>
      </c>
      <c r="C98" t="s">
        <v>7892</v>
      </c>
      <c r="D98" t="s">
        <v>106</v>
      </c>
      <c r="E98" t="s">
        <v>7903</v>
      </c>
      <c r="F98" t="s">
        <v>46</v>
      </c>
      <c r="G98" t="s">
        <v>7875</v>
      </c>
      <c r="H98" t="s">
        <v>7904</v>
      </c>
      <c r="I98" t="s">
        <v>63</v>
      </c>
      <c r="J98" t="s">
        <v>108</v>
      </c>
      <c r="K98" s="73" t="s">
        <v>819</v>
      </c>
      <c r="L98" t="s">
        <v>33</v>
      </c>
      <c r="M98" t="s">
        <v>2</v>
      </c>
      <c r="N98" t="s">
        <v>2</v>
      </c>
      <c r="O98" s="20" t="s">
        <v>34</v>
      </c>
    </row>
    <row r="99" spans="1:15" x14ac:dyDescent="0.25">
      <c r="A99" s="14" t="s">
        <v>7901</v>
      </c>
      <c r="B99" t="s">
        <v>7902</v>
      </c>
      <c r="C99" t="s">
        <v>7892</v>
      </c>
      <c r="D99" t="s">
        <v>106</v>
      </c>
      <c r="E99" t="s">
        <v>7903</v>
      </c>
      <c r="F99" t="s">
        <v>46</v>
      </c>
      <c r="G99" t="s">
        <v>7875</v>
      </c>
      <c r="H99" t="s">
        <v>7904</v>
      </c>
      <c r="I99" t="s">
        <v>64</v>
      </c>
      <c r="J99" t="s">
        <v>109</v>
      </c>
      <c r="K99" s="73" t="s">
        <v>13</v>
      </c>
      <c r="L99" t="s">
        <v>33</v>
      </c>
      <c r="M99" t="s">
        <v>2</v>
      </c>
      <c r="N99" t="s">
        <v>2</v>
      </c>
      <c r="O99" s="20" t="s">
        <v>34</v>
      </c>
    </row>
    <row r="100" spans="1:15" x14ac:dyDescent="0.25">
      <c r="A100" s="14" t="s">
        <v>7901</v>
      </c>
      <c r="B100" t="s">
        <v>7902</v>
      </c>
      <c r="C100" t="s">
        <v>7892</v>
      </c>
      <c r="D100" t="s">
        <v>106</v>
      </c>
      <c r="E100" t="s">
        <v>7903</v>
      </c>
      <c r="F100" t="s">
        <v>46</v>
      </c>
      <c r="G100" t="s">
        <v>7875</v>
      </c>
      <c r="H100" t="s">
        <v>7904</v>
      </c>
      <c r="I100" t="s">
        <v>65</v>
      </c>
      <c r="J100" t="s">
        <v>7911</v>
      </c>
      <c r="K100" s="73" t="s">
        <v>13</v>
      </c>
      <c r="L100" t="s">
        <v>33</v>
      </c>
      <c r="M100" t="s">
        <v>2</v>
      </c>
      <c r="N100" t="s">
        <v>2</v>
      </c>
      <c r="O100" s="20" t="s">
        <v>34</v>
      </c>
    </row>
    <row r="101" spans="1:15" x14ac:dyDescent="0.25">
      <c r="A101" s="14" t="s">
        <v>7901</v>
      </c>
      <c r="B101" t="s">
        <v>7902</v>
      </c>
      <c r="C101" t="s">
        <v>7892</v>
      </c>
      <c r="D101" t="s">
        <v>106</v>
      </c>
      <c r="E101" t="s">
        <v>7903</v>
      </c>
      <c r="F101" t="s">
        <v>46</v>
      </c>
      <c r="G101" t="s">
        <v>7875</v>
      </c>
      <c r="H101" t="s">
        <v>7904</v>
      </c>
      <c r="I101" t="s">
        <v>66</v>
      </c>
      <c r="J101" t="s">
        <v>110</v>
      </c>
      <c r="K101" s="73" t="s">
        <v>13</v>
      </c>
      <c r="L101" t="s">
        <v>33</v>
      </c>
      <c r="M101" t="s">
        <v>2</v>
      </c>
      <c r="N101" t="s">
        <v>2</v>
      </c>
      <c r="O101" s="20" t="s">
        <v>34</v>
      </c>
    </row>
    <row r="102" spans="1:15" x14ac:dyDescent="0.25">
      <c r="A102" s="14" t="s">
        <v>7901</v>
      </c>
      <c r="B102" t="s">
        <v>7902</v>
      </c>
      <c r="C102" t="s">
        <v>7892</v>
      </c>
      <c r="D102" t="s">
        <v>106</v>
      </c>
      <c r="E102" t="s">
        <v>7903</v>
      </c>
      <c r="F102" t="s">
        <v>46</v>
      </c>
      <c r="G102" t="s">
        <v>7875</v>
      </c>
      <c r="H102" t="s">
        <v>7904</v>
      </c>
      <c r="I102" t="s">
        <v>67</v>
      </c>
      <c r="J102" t="s">
        <v>370</v>
      </c>
      <c r="K102" s="73" t="s">
        <v>13</v>
      </c>
      <c r="L102" t="s">
        <v>33</v>
      </c>
      <c r="M102" t="s">
        <v>2</v>
      </c>
      <c r="N102" t="s">
        <v>2</v>
      </c>
      <c r="O102" s="20" t="s">
        <v>34</v>
      </c>
    </row>
    <row r="103" spans="1:15" x14ac:dyDescent="0.25">
      <c r="A103" t="s">
        <v>7901</v>
      </c>
      <c r="B103" t="s">
        <v>7902</v>
      </c>
      <c r="C103" t="s">
        <v>7892</v>
      </c>
      <c r="D103" t="s">
        <v>106</v>
      </c>
      <c r="E103" t="s">
        <v>7903</v>
      </c>
      <c r="F103" t="s">
        <v>46</v>
      </c>
      <c r="G103" t="s">
        <v>7875</v>
      </c>
      <c r="H103" t="s">
        <v>7904</v>
      </c>
      <c r="I103" t="s">
        <v>113</v>
      </c>
      <c r="J103" t="s">
        <v>7912</v>
      </c>
      <c r="K103" s="73" t="s">
        <v>13</v>
      </c>
      <c r="L103" t="s">
        <v>33</v>
      </c>
      <c r="M103" t="s">
        <v>2</v>
      </c>
      <c r="N103" t="s">
        <v>2</v>
      </c>
      <c r="O103" s="20" t="s">
        <v>34</v>
      </c>
    </row>
    <row r="104" spans="1:15" x14ac:dyDescent="0.25">
      <c r="A104" t="s">
        <v>7901</v>
      </c>
      <c r="B104" t="s">
        <v>7902</v>
      </c>
      <c r="C104" t="s">
        <v>7892</v>
      </c>
      <c r="D104" t="s">
        <v>106</v>
      </c>
      <c r="E104" t="s">
        <v>7903</v>
      </c>
      <c r="F104" t="s">
        <v>46</v>
      </c>
      <c r="G104" t="s">
        <v>7875</v>
      </c>
      <c r="H104" t="s">
        <v>7904</v>
      </c>
      <c r="I104" t="s">
        <v>76</v>
      </c>
      <c r="J104" t="s">
        <v>112</v>
      </c>
      <c r="K104" s="73" t="s">
        <v>13</v>
      </c>
      <c r="L104" t="s">
        <v>33</v>
      </c>
      <c r="M104" t="s">
        <v>2</v>
      </c>
      <c r="N104" t="s">
        <v>2</v>
      </c>
      <c r="O104" s="20" t="s">
        <v>34</v>
      </c>
    </row>
    <row r="105" spans="1:15" x14ac:dyDescent="0.25">
      <c r="A105" t="s">
        <v>7901</v>
      </c>
      <c r="B105" t="s">
        <v>7902</v>
      </c>
      <c r="C105" t="s">
        <v>7892</v>
      </c>
      <c r="D105" t="s">
        <v>106</v>
      </c>
      <c r="E105" t="s">
        <v>7903</v>
      </c>
      <c r="F105" t="s">
        <v>46</v>
      </c>
      <c r="G105" t="s">
        <v>7875</v>
      </c>
      <c r="H105" t="s">
        <v>7904</v>
      </c>
      <c r="I105" t="s">
        <v>169</v>
      </c>
      <c r="J105" t="s">
        <v>114</v>
      </c>
      <c r="K105" s="73" t="s">
        <v>13</v>
      </c>
      <c r="L105" t="s">
        <v>33</v>
      </c>
      <c r="M105" t="s">
        <v>2</v>
      </c>
      <c r="N105" t="s">
        <v>2</v>
      </c>
      <c r="O105" s="20" t="s">
        <v>34</v>
      </c>
    </row>
    <row r="106" spans="1:15" x14ac:dyDescent="0.25">
      <c r="A106" t="s">
        <v>7901</v>
      </c>
      <c r="B106" t="s">
        <v>7902</v>
      </c>
      <c r="C106" t="s">
        <v>7892</v>
      </c>
      <c r="D106" t="s">
        <v>106</v>
      </c>
      <c r="E106" t="s">
        <v>7903</v>
      </c>
      <c r="F106" t="s">
        <v>46</v>
      </c>
      <c r="G106" t="s">
        <v>7875</v>
      </c>
      <c r="H106" t="s">
        <v>7904</v>
      </c>
      <c r="I106" t="s">
        <v>177</v>
      </c>
      <c r="J106" t="s">
        <v>176</v>
      </c>
      <c r="K106" s="73" t="s">
        <v>13</v>
      </c>
      <c r="L106" t="s">
        <v>33</v>
      </c>
      <c r="M106" t="s">
        <v>2</v>
      </c>
      <c r="N106" t="s">
        <v>2</v>
      </c>
      <c r="O106" s="20" t="s">
        <v>34</v>
      </c>
    </row>
    <row r="107" spans="1:15" x14ac:dyDescent="0.25">
      <c r="A107" t="s">
        <v>7913</v>
      </c>
      <c r="B107" t="s">
        <v>7914</v>
      </c>
      <c r="C107" t="s">
        <v>7851</v>
      </c>
      <c r="D107" t="s">
        <v>106</v>
      </c>
      <c r="E107" t="s">
        <v>7915</v>
      </c>
      <c r="F107" t="s">
        <v>46</v>
      </c>
      <c r="G107" t="s">
        <v>7916</v>
      </c>
      <c r="H107" t="s">
        <v>7917</v>
      </c>
      <c r="I107" t="s">
        <v>52</v>
      </c>
      <c r="J107" t="s">
        <v>54</v>
      </c>
      <c r="K107" s="73" t="s">
        <v>816</v>
      </c>
      <c r="L107" t="s">
        <v>33</v>
      </c>
      <c r="M107" t="s">
        <v>2</v>
      </c>
      <c r="N107" t="s">
        <v>2</v>
      </c>
      <c r="O107" s="20" t="s">
        <v>34</v>
      </c>
    </row>
    <row r="108" spans="1:15" x14ac:dyDescent="0.25">
      <c r="A108" t="s">
        <v>7913</v>
      </c>
      <c r="B108" t="s">
        <v>7914</v>
      </c>
      <c r="C108" t="s">
        <v>7851</v>
      </c>
      <c r="D108" t="s">
        <v>106</v>
      </c>
      <c r="E108" t="s">
        <v>7915</v>
      </c>
      <c r="F108" t="s">
        <v>46</v>
      </c>
      <c r="G108" t="s">
        <v>7916</v>
      </c>
      <c r="H108" t="s">
        <v>7917</v>
      </c>
      <c r="I108" t="s">
        <v>48</v>
      </c>
      <c r="J108" t="s">
        <v>74</v>
      </c>
      <c r="K108" s="73" t="s">
        <v>819</v>
      </c>
      <c r="L108" t="s">
        <v>33</v>
      </c>
      <c r="M108" t="s">
        <v>2</v>
      </c>
      <c r="N108" t="s">
        <v>2</v>
      </c>
      <c r="O108" s="20" t="s">
        <v>273</v>
      </c>
    </row>
    <row r="109" spans="1:15" x14ac:dyDescent="0.25">
      <c r="A109" t="s">
        <v>7913</v>
      </c>
      <c r="B109" t="s">
        <v>7914</v>
      </c>
      <c r="C109" t="s">
        <v>7851</v>
      </c>
      <c r="D109" t="s">
        <v>106</v>
      </c>
      <c r="E109" t="s">
        <v>7915</v>
      </c>
      <c r="F109" t="s">
        <v>46</v>
      </c>
      <c r="G109" t="s">
        <v>7916</v>
      </c>
      <c r="H109" t="s">
        <v>7917</v>
      </c>
      <c r="I109" t="s">
        <v>50</v>
      </c>
      <c r="J109" t="s">
        <v>99</v>
      </c>
      <c r="K109" s="73" t="s">
        <v>13</v>
      </c>
      <c r="L109" t="s">
        <v>33</v>
      </c>
      <c r="M109" t="s">
        <v>2</v>
      </c>
      <c r="N109" t="s">
        <v>2</v>
      </c>
      <c r="O109" s="20" t="s">
        <v>34</v>
      </c>
    </row>
    <row r="110" spans="1:15" x14ac:dyDescent="0.25">
      <c r="A110" t="s">
        <v>7913</v>
      </c>
      <c r="B110" t="s">
        <v>7914</v>
      </c>
      <c r="C110" t="s">
        <v>7851</v>
      </c>
      <c r="D110" t="s">
        <v>106</v>
      </c>
      <c r="E110" t="s">
        <v>7915</v>
      </c>
      <c r="F110" t="s">
        <v>46</v>
      </c>
      <c r="G110" t="s">
        <v>7916</v>
      </c>
      <c r="H110" t="s">
        <v>7917</v>
      </c>
      <c r="I110" t="s">
        <v>53</v>
      </c>
      <c r="J110" t="s">
        <v>7918</v>
      </c>
      <c r="K110" s="73" t="s">
        <v>818</v>
      </c>
      <c r="L110" t="s">
        <v>33</v>
      </c>
      <c r="M110" t="s">
        <v>2</v>
      </c>
      <c r="N110" t="s">
        <v>2</v>
      </c>
      <c r="O110" s="20" t="s">
        <v>273</v>
      </c>
    </row>
    <row r="111" spans="1:15" x14ac:dyDescent="0.25">
      <c r="A111" t="s">
        <v>7913</v>
      </c>
      <c r="B111" t="s">
        <v>7914</v>
      </c>
      <c r="C111" t="s">
        <v>7851</v>
      </c>
      <c r="D111" t="s">
        <v>106</v>
      </c>
      <c r="E111" t="s">
        <v>7915</v>
      </c>
      <c r="F111" t="s">
        <v>46</v>
      </c>
      <c r="G111" t="s">
        <v>7916</v>
      </c>
      <c r="H111" t="s">
        <v>7917</v>
      </c>
      <c r="I111" t="s">
        <v>55</v>
      </c>
      <c r="J111" t="s">
        <v>7919</v>
      </c>
      <c r="K111" s="73" t="s">
        <v>818</v>
      </c>
      <c r="L111" t="s">
        <v>33</v>
      </c>
      <c r="M111" t="s">
        <v>2</v>
      </c>
      <c r="N111" t="s">
        <v>2</v>
      </c>
      <c r="O111" s="20" t="s">
        <v>34</v>
      </c>
    </row>
    <row r="112" spans="1:15" x14ac:dyDescent="0.25">
      <c r="A112" t="s">
        <v>7913</v>
      </c>
      <c r="B112" t="s">
        <v>7914</v>
      </c>
      <c r="C112" t="s">
        <v>7851</v>
      </c>
      <c r="D112" t="s">
        <v>106</v>
      </c>
      <c r="E112" t="s">
        <v>7915</v>
      </c>
      <c r="F112" t="s">
        <v>46</v>
      </c>
      <c r="G112" t="s">
        <v>7916</v>
      </c>
      <c r="H112" t="s">
        <v>7917</v>
      </c>
      <c r="I112" t="s">
        <v>56</v>
      </c>
      <c r="J112" t="s">
        <v>7920</v>
      </c>
      <c r="K112" s="73" t="s">
        <v>819</v>
      </c>
      <c r="L112" t="s">
        <v>33</v>
      </c>
      <c r="M112" t="s">
        <v>2</v>
      </c>
      <c r="N112" t="s">
        <v>2</v>
      </c>
      <c r="O112" s="20" t="s">
        <v>34</v>
      </c>
    </row>
    <row r="113" spans="1:15" x14ac:dyDescent="0.25">
      <c r="A113" t="s">
        <v>7913</v>
      </c>
      <c r="B113" t="s">
        <v>7914</v>
      </c>
      <c r="C113" t="s">
        <v>7851</v>
      </c>
      <c r="D113" t="s">
        <v>106</v>
      </c>
      <c r="E113" t="s">
        <v>7915</v>
      </c>
      <c r="F113" t="s">
        <v>46</v>
      </c>
      <c r="G113" t="s">
        <v>7916</v>
      </c>
      <c r="H113" t="s">
        <v>7917</v>
      </c>
      <c r="I113" t="s">
        <v>58</v>
      </c>
      <c r="J113" t="s">
        <v>109</v>
      </c>
      <c r="K113" s="73" t="s">
        <v>13</v>
      </c>
      <c r="L113" t="s">
        <v>33</v>
      </c>
      <c r="M113" t="s">
        <v>2</v>
      </c>
      <c r="N113" t="s">
        <v>2</v>
      </c>
      <c r="O113" s="20" t="s">
        <v>34</v>
      </c>
    </row>
    <row r="114" spans="1:15" x14ac:dyDescent="0.25">
      <c r="A114" t="s">
        <v>7913</v>
      </c>
      <c r="B114" t="s">
        <v>7914</v>
      </c>
      <c r="C114" t="s">
        <v>7851</v>
      </c>
      <c r="D114" t="s">
        <v>106</v>
      </c>
      <c r="E114" t="s">
        <v>7915</v>
      </c>
      <c r="F114" t="s">
        <v>46</v>
      </c>
      <c r="G114" t="s">
        <v>7916</v>
      </c>
      <c r="H114" t="s">
        <v>7917</v>
      </c>
      <c r="I114" t="s">
        <v>59</v>
      </c>
      <c r="J114" t="s">
        <v>110</v>
      </c>
      <c r="K114" s="73" t="s">
        <v>13</v>
      </c>
      <c r="L114" t="s">
        <v>33</v>
      </c>
      <c r="M114" t="s">
        <v>2</v>
      </c>
      <c r="N114" t="s">
        <v>2</v>
      </c>
      <c r="O114" s="20" t="s">
        <v>34</v>
      </c>
    </row>
    <row r="115" spans="1:15" x14ac:dyDescent="0.25">
      <c r="A115" t="s">
        <v>7913</v>
      </c>
      <c r="B115" t="s">
        <v>7914</v>
      </c>
      <c r="C115" t="s">
        <v>7851</v>
      </c>
      <c r="D115" t="s">
        <v>106</v>
      </c>
      <c r="E115" t="s">
        <v>7915</v>
      </c>
      <c r="F115" t="s">
        <v>46</v>
      </c>
      <c r="G115" t="s">
        <v>7916</v>
      </c>
      <c r="H115" t="s">
        <v>7917</v>
      </c>
      <c r="I115" t="s">
        <v>60</v>
      </c>
      <c r="J115" t="s">
        <v>111</v>
      </c>
      <c r="K115" s="73" t="s">
        <v>13</v>
      </c>
      <c r="L115" t="s">
        <v>33</v>
      </c>
      <c r="M115" t="s">
        <v>2</v>
      </c>
      <c r="N115" t="s">
        <v>2</v>
      </c>
      <c r="O115" s="20" t="s">
        <v>34</v>
      </c>
    </row>
    <row r="116" spans="1:15" x14ac:dyDescent="0.25">
      <c r="A116" t="s">
        <v>7913</v>
      </c>
      <c r="B116" t="s">
        <v>7914</v>
      </c>
      <c r="C116" t="s">
        <v>7851</v>
      </c>
      <c r="D116" t="s">
        <v>106</v>
      </c>
      <c r="E116" t="s">
        <v>7915</v>
      </c>
      <c r="F116" t="s">
        <v>46</v>
      </c>
      <c r="G116" t="s">
        <v>7916</v>
      </c>
      <c r="H116" t="s">
        <v>7917</v>
      </c>
      <c r="I116" t="s">
        <v>61</v>
      </c>
      <c r="J116" t="s">
        <v>112</v>
      </c>
      <c r="K116" s="73" t="s">
        <v>13</v>
      </c>
      <c r="L116" t="s">
        <v>33</v>
      </c>
      <c r="M116" t="s">
        <v>2</v>
      </c>
      <c r="N116" t="s">
        <v>2</v>
      </c>
      <c r="O116" s="20" t="s">
        <v>34</v>
      </c>
    </row>
    <row r="117" spans="1:15" x14ac:dyDescent="0.25">
      <c r="A117" t="s">
        <v>7921</v>
      </c>
      <c r="B117" t="s">
        <v>7922</v>
      </c>
      <c r="C117" t="s">
        <v>7923</v>
      </c>
      <c r="D117" t="s">
        <v>106</v>
      </c>
      <c r="E117" t="s">
        <v>7924</v>
      </c>
      <c r="F117" t="s">
        <v>46</v>
      </c>
      <c r="G117" t="s">
        <v>7840</v>
      </c>
      <c r="H117" t="s">
        <v>7925</v>
      </c>
      <c r="I117" t="s">
        <v>52</v>
      </c>
      <c r="J117" t="s">
        <v>54</v>
      </c>
      <c r="K117" s="73" t="s">
        <v>816</v>
      </c>
      <c r="L117" t="s">
        <v>33</v>
      </c>
      <c r="M117" t="s">
        <v>2</v>
      </c>
      <c r="N117" t="s">
        <v>2</v>
      </c>
      <c r="O117" s="20" t="s">
        <v>34</v>
      </c>
    </row>
    <row r="118" spans="1:15" x14ac:dyDescent="0.25">
      <c r="A118" t="s">
        <v>7921</v>
      </c>
      <c r="B118" t="s">
        <v>7922</v>
      </c>
      <c r="C118" t="s">
        <v>7923</v>
      </c>
      <c r="D118" t="s">
        <v>106</v>
      </c>
      <c r="E118" t="s">
        <v>7924</v>
      </c>
      <c r="F118" t="s">
        <v>46</v>
      </c>
      <c r="G118" t="s">
        <v>7840</v>
      </c>
      <c r="H118" t="s">
        <v>7925</v>
      </c>
      <c r="I118" t="s">
        <v>48</v>
      </c>
      <c r="J118" t="s">
        <v>74</v>
      </c>
      <c r="K118" s="73" t="s">
        <v>819</v>
      </c>
      <c r="L118" t="s">
        <v>33</v>
      </c>
      <c r="M118" t="s">
        <v>2</v>
      </c>
      <c r="N118" t="s">
        <v>2</v>
      </c>
      <c r="O118" s="20" t="s">
        <v>273</v>
      </c>
    </row>
    <row r="119" spans="1:15" x14ac:dyDescent="0.25">
      <c r="A119" t="s">
        <v>7921</v>
      </c>
      <c r="B119" t="s">
        <v>7922</v>
      </c>
      <c r="C119" t="s">
        <v>7923</v>
      </c>
      <c r="D119" t="s">
        <v>106</v>
      </c>
      <c r="E119" t="s">
        <v>7924</v>
      </c>
      <c r="F119" t="s">
        <v>46</v>
      </c>
      <c r="G119" t="s">
        <v>7840</v>
      </c>
      <c r="H119" t="s">
        <v>7925</v>
      </c>
      <c r="I119" t="s">
        <v>50</v>
      </c>
      <c r="J119" t="s">
        <v>99</v>
      </c>
      <c r="K119" s="73" t="s">
        <v>13</v>
      </c>
      <c r="L119" t="s">
        <v>33</v>
      </c>
      <c r="M119" t="s">
        <v>2</v>
      </c>
      <c r="N119" t="s">
        <v>2</v>
      </c>
      <c r="O119" s="20" t="s">
        <v>34</v>
      </c>
    </row>
    <row r="120" spans="1:15" x14ac:dyDescent="0.25">
      <c r="A120" t="s">
        <v>7921</v>
      </c>
      <c r="B120" t="s">
        <v>7922</v>
      </c>
      <c r="C120" t="s">
        <v>7923</v>
      </c>
      <c r="D120" t="s">
        <v>106</v>
      </c>
      <c r="E120" t="s">
        <v>7924</v>
      </c>
      <c r="F120" t="s">
        <v>46</v>
      </c>
      <c r="G120" t="s">
        <v>7840</v>
      </c>
      <c r="H120" t="s">
        <v>7925</v>
      </c>
      <c r="I120" t="s">
        <v>53</v>
      </c>
      <c r="J120" t="s">
        <v>7926</v>
      </c>
      <c r="K120" s="73" t="s">
        <v>818</v>
      </c>
      <c r="L120" t="s">
        <v>33</v>
      </c>
      <c r="M120" t="s">
        <v>2</v>
      </c>
      <c r="N120" t="s">
        <v>3</v>
      </c>
      <c r="O120" s="20" t="s">
        <v>271</v>
      </c>
    </row>
    <row r="121" spans="1:15" x14ac:dyDescent="0.25">
      <c r="A121" t="s">
        <v>7921</v>
      </c>
      <c r="B121" t="s">
        <v>7922</v>
      </c>
      <c r="C121" t="s">
        <v>7923</v>
      </c>
      <c r="D121" t="s">
        <v>106</v>
      </c>
      <c r="E121" t="s">
        <v>7924</v>
      </c>
      <c r="F121" t="s">
        <v>46</v>
      </c>
      <c r="G121" t="s">
        <v>7840</v>
      </c>
      <c r="H121" t="s">
        <v>7925</v>
      </c>
      <c r="I121" t="s">
        <v>55</v>
      </c>
      <c r="J121" t="s">
        <v>7927</v>
      </c>
      <c r="K121" s="73" t="s">
        <v>818</v>
      </c>
      <c r="L121" t="s">
        <v>33</v>
      </c>
      <c r="M121" t="s">
        <v>2</v>
      </c>
      <c r="N121" t="s">
        <v>2</v>
      </c>
      <c r="O121" s="20" t="s">
        <v>34</v>
      </c>
    </row>
    <row r="122" spans="1:15" x14ac:dyDescent="0.25">
      <c r="A122" t="s">
        <v>7921</v>
      </c>
      <c r="B122" t="s">
        <v>7922</v>
      </c>
      <c r="C122" t="s">
        <v>7923</v>
      </c>
      <c r="D122" t="s">
        <v>106</v>
      </c>
      <c r="E122" t="s">
        <v>7924</v>
      </c>
      <c r="F122" t="s">
        <v>46</v>
      </c>
      <c r="G122" t="s">
        <v>7840</v>
      </c>
      <c r="H122" t="s">
        <v>7925</v>
      </c>
      <c r="I122" t="s">
        <v>56</v>
      </c>
      <c r="J122" t="s">
        <v>7928</v>
      </c>
      <c r="K122" s="73" t="s">
        <v>818</v>
      </c>
      <c r="L122" t="s">
        <v>33</v>
      </c>
      <c r="M122" t="s">
        <v>2</v>
      </c>
      <c r="N122" t="s">
        <v>2</v>
      </c>
      <c r="O122" s="20" t="s">
        <v>34</v>
      </c>
    </row>
    <row r="123" spans="1:15" x14ac:dyDescent="0.25">
      <c r="A123" t="s">
        <v>7921</v>
      </c>
      <c r="B123" t="s">
        <v>7922</v>
      </c>
      <c r="C123" t="s">
        <v>7923</v>
      </c>
      <c r="D123" t="s">
        <v>106</v>
      </c>
      <c r="E123" t="s">
        <v>7924</v>
      </c>
      <c r="F123" t="s">
        <v>46</v>
      </c>
      <c r="G123" t="s">
        <v>7840</v>
      </c>
      <c r="H123" t="s">
        <v>7925</v>
      </c>
      <c r="I123" t="s">
        <v>58</v>
      </c>
      <c r="J123" t="s">
        <v>7929</v>
      </c>
      <c r="K123" s="73" t="s">
        <v>818</v>
      </c>
      <c r="L123" t="s">
        <v>33</v>
      </c>
      <c r="M123" t="s">
        <v>2</v>
      </c>
      <c r="N123" t="s">
        <v>2</v>
      </c>
      <c r="O123" s="20" t="s">
        <v>34</v>
      </c>
    </row>
    <row r="124" spans="1:15" x14ac:dyDescent="0.25">
      <c r="A124" t="s">
        <v>7921</v>
      </c>
      <c r="B124" t="s">
        <v>7922</v>
      </c>
      <c r="C124" t="s">
        <v>7923</v>
      </c>
      <c r="D124" t="s">
        <v>106</v>
      </c>
      <c r="E124" t="s">
        <v>7924</v>
      </c>
      <c r="F124" t="s">
        <v>46</v>
      </c>
      <c r="G124" t="s">
        <v>7840</v>
      </c>
      <c r="H124" t="s">
        <v>7925</v>
      </c>
      <c r="I124" t="s">
        <v>59</v>
      </c>
      <c r="J124" t="s">
        <v>7930</v>
      </c>
      <c r="K124" s="73" t="s">
        <v>818</v>
      </c>
      <c r="L124" t="s">
        <v>33</v>
      </c>
      <c r="M124" t="s">
        <v>2</v>
      </c>
      <c r="N124" t="s">
        <v>2</v>
      </c>
      <c r="O124" s="20" t="s">
        <v>34</v>
      </c>
    </row>
    <row r="125" spans="1:15" x14ac:dyDescent="0.25">
      <c r="A125" t="s">
        <v>7921</v>
      </c>
      <c r="B125" t="s">
        <v>7922</v>
      </c>
      <c r="C125" t="s">
        <v>7923</v>
      </c>
      <c r="D125" t="s">
        <v>106</v>
      </c>
      <c r="E125" t="s">
        <v>7924</v>
      </c>
      <c r="F125" t="s">
        <v>46</v>
      </c>
      <c r="G125" t="s">
        <v>7840</v>
      </c>
      <c r="H125" t="s">
        <v>7925</v>
      </c>
      <c r="I125" t="s">
        <v>60</v>
      </c>
      <c r="J125" t="s">
        <v>7931</v>
      </c>
      <c r="K125" s="73" t="s">
        <v>818</v>
      </c>
      <c r="L125" t="s">
        <v>33</v>
      </c>
      <c r="M125" t="s">
        <v>2</v>
      </c>
      <c r="N125" t="s">
        <v>3</v>
      </c>
      <c r="O125" s="20" t="s">
        <v>271</v>
      </c>
    </row>
    <row r="126" spans="1:15" x14ac:dyDescent="0.25">
      <c r="A126" t="s">
        <v>7921</v>
      </c>
      <c r="B126" t="s">
        <v>7922</v>
      </c>
      <c r="C126" t="s">
        <v>7923</v>
      </c>
      <c r="D126" t="s">
        <v>106</v>
      </c>
      <c r="E126" t="s">
        <v>7924</v>
      </c>
      <c r="F126" t="s">
        <v>46</v>
      </c>
      <c r="G126" t="s">
        <v>7840</v>
      </c>
      <c r="H126" t="s">
        <v>7925</v>
      </c>
      <c r="I126" t="s">
        <v>61</v>
      </c>
      <c r="J126" t="s">
        <v>7932</v>
      </c>
      <c r="K126" s="73" t="s">
        <v>818</v>
      </c>
      <c r="L126" t="s">
        <v>33</v>
      </c>
      <c r="M126" t="s">
        <v>2</v>
      </c>
      <c r="N126" t="s">
        <v>3</v>
      </c>
      <c r="O126" s="20" t="s">
        <v>271</v>
      </c>
    </row>
    <row r="127" spans="1:15" x14ac:dyDescent="0.25">
      <c r="A127" t="s">
        <v>7921</v>
      </c>
      <c r="B127" t="s">
        <v>7922</v>
      </c>
      <c r="C127" t="s">
        <v>7923</v>
      </c>
      <c r="D127" t="s">
        <v>106</v>
      </c>
      <c r="E127" t="s">
        <v>7924</v>
      </c>
      <c r="F127" t="s">
        <v>46</v>
      </c>
      <c r="G127" t="s">
        <v>7840</v>
      </c>
      <c r="H127" t="s">
        <v>7925</v>
      </c>
      <c r="I127" t="s">
        <v>62</v>
      </c>
      <c r="J127" t="s">
        <v>7933</v>
      </c>
      <c r="K127" s="73" t="s">
        <v>817</v>
      </c>
      <c r="L127" t="s">
        <v>33</v>
      </c>
      <c r="M127" t="s">
        <v>2</v>
      </c>
      <c r="N127" t="s">
        <v>2</v>
      </c>
      <c r="O127" s="20" t="s">
        <v>34</v>
      </c>
    </row>
    <row r="128" spans="1:15" x14ac:dyDescent="0.25">
      <c r="A128" t="s">
        <v>7921</v>
      </c>
      <c r="B128" t="s">
        <v>7922</v>
      </c>
      <c r="C128" t="s">
        <v>7923</v>
      </c>
      <c r="D128" t="s">
        <v>106</v>
      </c>
      <c r="E128" t="s">
        <v>7924</v>
      </c>
      <c r="F128" t="s">
        <v>46</v>
      </c>
      <c r="G128" t="s">
        <v>7840</v>
      </c>
      <c r="H128" t="s">
        <v>7925</v>
      </c>
      <c r="I128" t="s">
        <v>63</v>
      </c>
      <c r="J128" t="s">
        <v>108</v>
      </c>
      <c r="K128" s="73" t="s">
        <v>819</v>
      </c>
      <c r="L128" t="s">
        <v>33</v>
      </c>
      <c r="M128" t="s">
        <v>2</v>
      </c>
      <c r="N128" t="s">
        <v>2</v>
      </c>
      <c r="O128" s="20" t="s">
        <v>34</v>
      </c>
    </row>
    <row r="129" spans="1:15" x14ac:dyDescent="0.25">
      <c r="A129" t="s">
        <v>7921</v>
      </c>
      <c r="B129" t="s">
        <v>7922</v>
      </c>
      <c r="C129" t="s">
        <v>7923</v>
      </c>
      <c r="D129" t="s">
        <v>106</v>
      </c>
      <c r="E129" t="s">
        <v>7924</v>
      </c>
      <c r="F129" t="s">
        <v>46</v>
      </c>
      <c r="G129" t="s">
        <v>7840</v>
      </c>
      <c r="H129" t="s">
        <v>7925</v>
      </c>
      <c r="I129" t="s">
        <v>64</v>
      </c>
      <c r="J129" t="s">
        <v>109</v>
      </c>
      <c r="K129" s="73" t="s">
        <v>13</v>
      </c>
      <c r="L129" t="s">
        <v>33</v>
      </c>
      <c r="M129" t="s">
        <v>2</v>
      </c>
      <c r="N129" t="s">
        <v>2</v>
      </c>
      <c r="O129" s="20" t="s">
        <v>34</v>
      </c>
    </row>
    <row r="130" spans="1:15" x14ac:dyDescent="0.25">
      <c r="A130" t="s">
        <v>7921</v>
      </c>
      <c r="B130" t="s">
        <v>7922</v>
      </c>
      <c r="C130" t="s">
        <v>7923</v>
      </c>
      <c r="D130" t="s">
        <v>106</v>
      </c>
      <c r="E130" t="s">
        <v>7924</v>
      </c>
      <c r="F130" t="s">
        <v>46</v>
      </c>
      <c r="G130" t="s">
        <v>7840</v>
      </c>
      <c r="H130" t="s">
        <v>7925</v>
      </c>
      <c r="I130" t="s">
        <v>65</v>
      </c>
      <c r="J130" t="s">
        <v>110</v>
      </c>
      <c r="K130" s="73" t="s">
        <v>13</v>
      </c>
      <c r="L130" t="s">
        <v>33</v>
      </c>
      <c r="M130" t="s">
        <v>2</v>
      </c>
      <c r="N130" t="s">
        <v>2</v>
      </c>
      <c r="O130" s="20" t="s">
        <v>34</v>
      </c>
    </row>
    <row r="131" spans="1:15" x14ac:dyDescent="0.25">
      <c r="A131" t="s">
        <v>7921</v>
      </c>
      <c r="B131" t="s">
        <v>7922</v>
      </c>
      <c r="C131" t="s">
        <v>7923</v>
      </c>
      <c r="D131" t="s">
        <v>106</v>
      </c>
      <c r="E131" t="s">
        <v>7924</v>
      </c>
      <c r="F131" t="s">
        <v>46</v>
      </c>
      <c r="G131" t="s">
        <v>7840</v>
      </c>
      <c r="H131" t="s">
        <v>7925</v>
      </c>
      <c r="I131" t="s">
        <v>66</v>
      </c>
      <c r="J131" t="s">
        <v>112</v>
      </c>
      <c r="K131" s="73" t="s">
        <v>13</v>
      </c>
      <c r="L131" t="s">
        <v>33</v>
      </c>
      <c r="M131" t="s">
        <v>2</v>
      </c>
      <c r="N131" t="s">
        <v>2</v>
      </c>
      <c r="O131" s="20" t="s">
        <v>34</v>
      </c>
    </row>
    <row r="132" spans="1:15" x14ac:dyDescent="0.25">
      <c r="A132" t="s">
        <v>7934</v>
      </c>
      <c r="B132" t="s">
        <v>7935</v>
      </c>
      <c r="C132" t="s">
        <v>7936</v>
      </c>
      <c r="D132" t="s">
        <v>106</v>
      </c>
      <c r="E132" t="s">
        <v>7937</v>
      </c>
      <c r="F132" t="s">
        <v>46</v>
      </c>
      <c r="G132" t="s">
        <v>7938</v>
      </c>
      <c r="H132" t="s">
        <v>7939</v>
      </c>
      <c r="I132" t="s">
        <v>52</v>
      </c>
      <c r="J132" t="s">
        <v>54</v>
      </c>
      <c r="K132" s="73" t="s">
        <v>816</v>
      </c>
      <c r="L132" t="s">
        <v>33</v>
      </c>
      <c r="M132" t="s">
        <v>2</v>
      </c>
      <c r="N132" t="s">
        <v>2</v>
      </c>
      <c r="O132" s="20" t="s">
        <v>34</v>
      </c>
    </row>
    <row r="133" spans="1:15" x14ac:dyDescent="0.25">
      <c r="A133" t="s">
        <v>7934</v>
      </c>
      <c r="B133" t="s">
        <v>7935</v>
      </c>
      <c r="C133" t="s">
        <v>7936</v>
      </c>
      <c r="D133" t="s">
        <v>106</v>
      </c>
      <c r="E133" t="s">
        <v>7937</v>
      </c>
      <c r="F133" t="s">
        <v>46</v>
      </c>
      <c r="G133" t="s">
        <v>7938</v>
      </c>
      <c r="H133" t="s">
        <v>7939</v>
      </c>
      <c r="I133" t="s">
        <v>48</v>
      </c>
      <c r="J133" t="s">
        <v>99</v>
      </c>
      <c r="K133" s="73" t="s">
        <v>13</v>
      </c>
      <c r="L133" t="s">
        <v>33</v>
      </c>
      <c r="M133" t="s">
        <v>2</v>
      </c>
      <c r="N133" t="s">
        <v>2</v>
      </c>
      <c r="O133" s="20" t="s">
        <v>34</v>
      </c>
    </row>
    <row r="134" spans="1:15" x14ac:dyDescent="0.25">
      <c r="A134" t="s">
        <v>7934</v>
      </c>
      <c r="B134" t="s">
        <v>7935</v>
      </c>
      <c r="C134" t="s">
        <v>7936</v>
      </c>
      <c r="D134" t="s">
        <v>106</v>
      </c>
      <c r="E134" t="s">
        <v>7937</v>
      </c>
      <c r="F134" t="s">
        <v>46</v>
      </c>
      <c r="G134" t="s">
        <v>7938</v>
      </c>
      <c r="H134" t="s">
        <v>7939</v>
      </c>
      <c r="I134" t="s">
        <v>50</v>
      </c>
      <c r="J134" t="s">
        <v>74</v>
      </c>
      <c r="K134" s="73" t="s">
        <v>819</v>
      </c>
      <c r="L134" t="s">
        <v>33</v>
      </c>
      <c r="M134" t="s">
        <v>2</v>
      </c>
      <c r="N134" t="s">
        <v>2</v>
      </c>
      <c r="O134" s="20" t="s">
        <v>8134</v>
      </c>
    </row>
    <row r="135" spans="1:15" x14ac:dyDescent="0.25">
      <c r="A135" t="s">
        <v>7934</v>
      </c>
      <c r="B135" t="s">
        <v>7935</v>
      </c>
      <c r="C135" t="s">
        <v>7936</v>
      </c>
      <c r="D135" t="s">
        <v>106</v>
      </c>
      <c r="E135" t="s">
        <v>7937</v>
      </c>
      <c r="F135" t="s">
        <v>46</v>
      </c>
      <c r="G135" t="s">
        <v>7938</v>
      </c>
      <c r="H135" t="s">
        <v>7939</v>
      </c>
      <c r="I135" t="s">
        <v>53</v>
      </c>
      <c r="J135" t="s">
        <v>7940</v>
      </c>
      <c r="K135" s="73" t="s">
        <v>818</v>
      </c>
      <c r="L135" t="s">
        <v>33</v>
      </c>
      <c r="M135" t="s">
        <v>2</v>
      </c>
      <c r="N135" t="s">
        <v>2</v>
      </c>
      <c r="O135" s="20" t="s">
        <v>34</v>
      </c>
    </row>
    <row r="136" spans="1:15" x14ac:dyDescent="0.25">
      <c r="A136" t="s">
        <v>7934</v>
      </c>
      <c r="B136" t="s">
        <v>7935</v>
      </c>
      <c r="C136" t="s">
        <v>7936</v>
      </c>
      <c r="D136" t="s">
        <v>106</v>
      </c>
      <c r="E136" t="s">
        <v>7937</v>
      </c>
      <c r="F136" t="s">
        <v>46</v>
      </c>
      <c r="G136" t="s">
        <v>7938</v>
      </c>
      <c r="H136" t="s">
        <v>7939</v>
      </c>
      <c r="I136" t="s">
        <v>55</v>
      </c>
      <c r="J136" t="s">
        <v>7941</v>
      </c>
      <c r="K136" s="73" t="s">
        <v>818</v>
      </c>
      <c r="L136" t="s">
        <v>33</v>
      </c>
      <c r="M136" t="s">
        <v>2</v>
      </c>
      <c r="N136" t="s">
        <v>2</v>
      </c>
      <c r="O136" s="20" t="s">
        <v>34</v>
      </c>
    </row>
    <row r="137" spans="1:15" x14ac:dyDescent="0.25">
      <c r="A137" t="s">
        <v>7934</v>
      </c>
      <c r="B137" t="s">
        <v>7935</v>
      </c>
      <c r="C137" t="s">
        <v>7936</v>
      </c>
      <c r="D137" t="s">
        <v>106</v>
      </c>
      <c r="E137" t="s">
        <v>7937</v>
      </c>
      <c r="F137" t="s">
        <v>46</v>
      </c>
      <c r="G137" t="s">
        <v>7938</v>
      </c>
      <c r="H137" t="s">
        <v>7939</v>
      </c>
      <c r="I137" t="s">
        <v>56</v>
      </c>
      <c r="J137" t="s">
        <v>7942</v>
      </c>
      <c r="K137" s="73" t="s">
        <v>818</v>
      </c>
      <c r="L137" t="s">
        <v>33</v>
      </c>
      <c r="M137" t="s">
        <v>2</v>
      </c>
      <c r="N137" t="s">
        <v>2</v>
      </c>
      <c r="O137" s="20" t="s">
        <v>34</v>
      </c>
    </row>
    <row r="138" spans="1:15" x14ac:dyDescent="0.25">
      <c r="A138" t="s">
        <v>7934</v>
      </c>
      <c r="B138" t="s">
        <v>7935</v>
      </c>
      <c r="C138" t="s">
        <v>7936</v>
      </c>
      <c r="D138" t="s">
        <v>106</v>
      </c>
      <c r="E138" t="s">
        <v>7937</v>
      </c>
      <c r="F138" t="s">
        <v>46</v>
      </c>
      <c r="G138" t="s">
        <v>7938</v>
      </c>
      <c r="H138" t="s">
        <v>7939</v>
      </c>
      <c r="I138" t="s">
        <v>58</v>
      </c>
      <c r="J138" t="s">
        <v>7943</v>
      </c>
      <c r="K138" s="73" t="s">
        <v>818</v>
      </c>
      <c r="L138" t="s">
        <v>33</v>
      </c>
      <c r="M138" t="s">
        <v>2</v>
      </c>
      <c r="N138" t="s">
        <v>2</v>
      </c>
      <c r="O138" s="20" t="s">
        <v>8135</v>
      </c>
    </row>
    <row r="139" spans="1:15" x14ac:dyDescent="0.25">
      <c r="A139" t="s">
        <v>7934</v>
      </c>
      <c r="B139" t="s">
        <v>7935</v>
      </c>
      <c r="C139" t="s">
        <v>7936</v>
      </c>
      <c r="D139" t="s">
        <v>106</v>
      </c>
      <c r="E139" t="s">
        <v>7937</v>
      </c>
      <c r="F139" t="s">
        <v>46</v>
      </c>
      <c r="G139" t="s">
        <v>7938</v>
      </c>
      <c r="H139" t="s">
        <v>7939</v>
      </c>
      <c r="I139" t="s">
        <v>59</v>
      </c>
      <c r="J139" t="s">
        <v>7944</v>
      </c>
      <c r="K139" s="73" t="s">
        <v>818</v>
      </c>
      <c r="L139" t="s">
        <v>33</v>
      </c>
      <c r="M139" t="s">
        <v>2</v>
      </c>
      <c r="N139" t="s">
        <v>2</v>
      </c>
      <c r="O139" s="20" t="s">
        <v>34</v>
      </c>
    </row>
    <row r="140" spans="1:15" x14ac:dyDescent="0.25">
      <c r="A140" t="s">
        <v>7934</v>
      </c>
      <c r="B140" t="s">
        <v>7935</v>
      </c>
      <c r="C140" t="s">
        <v>7936</v>
      </c>
      <c r="D140" t="s">
        <v>106</v>
      </c>
      <c r="E140" t="s">
        <v>7937</v>
      </c>
      <c r="F140" t="s">
        <v>46</v>
      </c>
      <c r="G140" t="s">
        <v>7938</v>
      </c>
      <c r="H140" t="s">
        <v>7939</v>
      </c>
      <c r="I140" t="s">
        <v>60</v>
      </c>
      <c r="J140" t="s">
        <v>265</v>
      </c>
      <c r="K140" s="73" t="s">
        <v>817</v>
      </c>
      <c r="L140" t="s">
        <v>33</v>
      </c>
      <c r="M140" t="s">
        <v>2</v>
      </c>
      <c r="N140" t="s">
        <v>2</v>
      </c>
      <c r="O140" s="20" t="s">
        <v>34</v>
      </c>
    </row>
    <row r="141" spans="1:15" x14ac:dyDescent="0.25">
      <c r="A141" t="s">
        <v>7934</v>
      </c>
      <c r="B141" t="s">
        <v>7935</v>
      </c>
      <c r="C141" t="s">
        <v>7936</v>
      </c>
      <c r="D141" t="s">
        <v>106</v>
      </c>
      <c r="E141" t="s">
        <v>7937</v>
      </c>
      <c r="F141" t="s">
        <v>46</v>
      </c>
      <c r="G141" t="s">
        <v>7938</v>
      </c>
      <c r="H141" t="s">
        <v>7939</v>
      </c>
      <c r="I141" t="s">
        <v>61</v>
      </c>
      <c r="J141" t="s">
        <v>108</v>
      </c>
      <c r="K141" s="73" t="s">
        <v>819</v>
      </c>
      <c r="L141" t="s">
        <v>33</v>
      </c>
      <c r="M141" t="s">
        <v>2</v>
      </c>
      <c r="N141" t="s">
        <v>2</v>
      </c>
      <c r="O141" s="20" t="s">
        <v>34</v>
      </c>
    </row>
    <row r="142" spans="1:15" x14ac:dyDescent="0.25">
      <c r="A142" t="s">
        <v>7934</v>
      </c>
      <c r="B142" t="s">
        <v>7935</v>
      </c>
      <c r="C142" t="s">
        <v>7936</v>
      </c>
      <c r="D142" t="s">
        <v>106</v>
      </c>
      <c r="E142" t="s">
        <v>7937</v>
      </c>
      <c r="F142" t="s">
        <v>46</v>
      </c>
      <c r="G142" t="s">
        <v>7938</v>
      </c>
      <c r="H142" t="s">
        <v>7939</v>
      </c>
      <c r="I142" t="s">
        <v>62</v>
      </c>
      <c r="J142" t="s">
        <v>109</v>
      </c>
      <c r="K142" s="73" t="s">
        <v>13</v>
      </c>
      <c r="L142" t="s">
        <v>33</v>
      </c>
      <c r="M142" t="s">
        <v>2</v>
      </c>
      <c r="N142" t="s">
        <v>2</v>
      </c>
      <c r="O142" s="20" t="s">
        <v>34</v>
      </c>
    </row>
    <row r="143" spans="1:15" x14ac:dyDescent="0.25">
      <c r="A143" t="s">
        <v>7934</v>
      </c>
      <c r="B143" t="s">
        <v>7935</v>
      </c>
      <c r="C143" t="s">
        <v>7936</v>
      </c>
      <c r="D143" t="s">
        <v>106</v>
      </c>
      <c r="E143" t="s">
        <v>7937</v>
      </c>
      <c r="F143" t="s">
        <v>46</v>
      </c>
      <c r="G143" t="s">
        <v>7938</v>
      </c>
      <c r="H143" t="s">
        <v>7939</v>
      </c>
      <c r="I143" t="s">
        <v>63</v>
      </c>
      <c r="J143" t="s">
        <v>110</v>
      </c>
      <c r="K143" s="73" t="s">
        <v>13</v>
      </c>
      <c r="L143" t="s">
        <v>33</v>
      </c>
      <c r="M143" t="s">
        <v>2</v>
      </c>
      <c r="N143" t="s">
        <v>2</v>
      </c>
      <c r="O143" s="20" t="s">
        <v>34</v>
      </c>
    </row>
    <row r="144" spans="1:15" x14ac:dyDescent="0.25">
      <c r="A144" t="s">
        <v>7934</v>
      </c>
      <c r="B144" t="s">
        <v>7935</v>
      </c>
      <c r="C144" t="s">
        <v>7936</v>
      </c>
      <c r="D144" t="s">
        <v>106</v>
      </c>
      <c r="E144" t="s">
        <v>7937</v>
      </c>
      <c r="F144" t="s">
        <v>46</v>
      </c>
      <c r="G144" t="s">
        <v>7938</v>
      </c>
      <c r="H144" t="s">
        <v>7939</v>
      </c>
      <c r="I144" t="s">
        <v>64</v>
      </c>
      <c r="J144" t="s">
        <v>1669</v>
      </c>
      <c r="K144" s="73" t="s">
        <v>13</v>
      </c>
      <c r="L144" t="s">
        <v>33</v>
      </c>
      <c r="M144" t="s">
        <v>2</v>
      </c>
      <c r="N144" t="s">
        <v>2</v>
      </c>
      <c r="O144" t="s">
        <v>34</v>
      </c>
    </row>
    <row r="145" spans="1:15" x14ac:dyDescent="0.25">
      <c r="A145" t="s">
        <v>7934</v>
      </c>
      <c r="B145" t="s">
        <v>7935</v>
      </c>
      <c r="C145" t="s">
        <v>7936</v>
      </c>
      <c r="D145" t="s">
        <v>106</v>
      </c>
      <c r="E145" t="s">
        <v>7937</v>
      </c>
      <c r="F145" t="s">
        <v>46</v>
      </c>
      <c r="G145" t="s">
        <v>7938</v>
      </c>
      <c r="H145" t="s">
        <v>7939</v>
      </c>
      <c r="I145" t="s">
        <v>65</v>
      </c>
      <c r="J145" t="s">
        <v>114</v>
      </c>
      <c r="K145" s="73" t="s">
        <v>13</v>
      </c>
      <c r="L145" t="s">
        <v>33</v>
      </c>
      <c r="M145" t="s">
        <v>2</v>
      </c>
      <c r="N145" t="s">
        <v>2</v>
      </c>
      <c r="O145" t="s">
        <v>34</v>
      </c>
    </row>
    <row r="146" spans="1:15" x14ac:dyDescent="0.25">
      <c r="A146" t="s">
        <v>7945</v>
      </c>
      <c r="B146" t="s">
        <v>7946</v>
      </c>
      <c r="C146" t="s">
        <v>7947</v>
      </c>
      <c r="D146" t="s">
        <v>106</v>
      </c>
      <c r="E146" t="s">
        <v>7948</v>
      </c>
      <c r="F146" t="s">
        <v>46</v>
      </c>
      <c r="G146" t="s">
        <v>7949</v>
      </c>
      <c r="H146" t="s">
        <v>7950</v>
      </c>
      <c r="I146" t="s">
        <v>52</v>
      </c>
      <c r="J146" t="s">
        <v>54</v>
      </c>
      <c r="K146" s="73" t="s">
        <v>816</v>
      </c>
      <c r="L146" t="s">
        <v>33</v>
      </c>
      <c r="M146" t="s">
        <v>2</v>
      </c>
      <c r="N146" t="s">
        <v>2</v>
      </c>
      <c r="O146" t="s">
        <v>34</v>
      </c>
    </row>
    <row r="147" spans="1:15" x14ac:dyDescent="0.25">
      <c r="A147" t="s">
        <v>7945</v>
      </c>
      <c r="B147" t="s">
        <v>7946</v>
      </c>
      <c r="C147" t="s">
        <v>7947</v>
      </c>
      <c r="D147" t="s">
        <v>106</v>
      </c>
      <c r="E147" t="s">
        <v>7948</v>
      </c>
      <c r="F147" t="s">
        <v>46</v>
      </c>
      <c r="G147" t="s">
        <v>7949</v>
      </c>
      <c r="H147" t="s">
        <v>7950</v>
      </c>
      <c r="I147" t="s">
        <v>48</v>
      </c>
      <c r="J147" t="s">
        <v>7951</v>
      </c>
      <c r="K147" s="73" t="s">
        <v>818</v>
      </c>
      <c r="L147" t="s">
        <v>33</v>
      </c>
      <c r="M147" t="s">
        <v>2</v>
      </c>
      <c r="N147" t="s">
        <v>2</v>
      </c>
      <c r="O147" t="s">
        <v>34</v>
      </c>
    </row>
    <row r="148" spans="1:15" x14ac:dyDescent="0.25">
      <c r="A148" t="s">
        <v>7945</v>
      </c>
      <c r="B148" t="s">
        <v>7946</v>
      </c>
      <c r="C148" t="s">
        <v>7947</v>
      </c>
      <c r="D148" t="s">
        <v>106</v>
      </c>
      <c r="E148" t="s">
        <v>7948</v>
      </c>
      <c r="F148" t="s">
        <v>46</v>
      </c>
      <c r="G148" t="s">
        <v>7949</v>
      </c>
      <c r="H148" t="s">
        <v>7950</v>
      </c>
      <c r="I148" t="s">
        <v>50</v>
      </c>
      <c r="J148" t="s">
        <v>7952</v>
      </c>
      <c r="K148" s="73" t="s">
        <v>818</v>
      </c>
      <c r="L148" t="s">
        <v>33</v>
      </c>
      <c r="M148" t="s">
        <v>2</v>
      </c>
      <c r="N148" t="s">
        <v>2</v>
      </c>
      <c r="O148" t="s">
        <v>34</v>
      </c>
    </row>
    <row r="149" spans="1:15" x14ac:dyDescent="0.25">
      <c r="A149" t="s">
        <v>7945</v>
      </c>
      <c r="B149" t="s">
        <v>7946</v>
      </c>
      <c r="C149" t="s">
        <v>7947</v>
      </c>
      <c r="D149" t="s">
        <v>106</v>
      </c>
      <c r="E149" t="s">
        <v>7948</v>
      </c>
      <c r="F149" t="s">
        <v>46</v>
      </c>
      <c r="G149" t="s">
        <v>7949</v>
      </c>
      <c r="H149" t="s">
        <v>7950</v>
      </c>
      <c r="I149" t="s">
        <v>53</v>
      </c>
      <c r="J149" t="s">
        <v>7953</v>
      </c>
      <c r="K149" s="73" t="s">
        <v>818</v>
      </c>
      <c r="L149" t="s">
        <v>33</v>
      </c>
      <c r="M149" t="s">
        <v>2</v>
      </c>
      <c r="N149" t="s">
        <v>2</v>
      </c>
      <c r="O149" t="s">
        <v>34</v>
      </c>
    </row>
    <row r="150" spans="1:15" x14ac:dyDescent="0.25">
      <c r="A150" t="s">
        <v>7945</v>
      </c>
      <c r="B150" t="s">
        <v>7946</v>
      </c>
      <c r="C150" t="s">
        <v>7947</v>
      </c>
      <c r="D150" t="s">
        <v>106</v>
      </c>
      <c r="E150" t="s">
        <v>7948</v>
      </c>
      <c r="F150" t="s">
        <v>46</v>
      </c>
      <c r="G150" t="s">
        <v>7949</v>
      </c>
      <c r="H150" t="s">
        <v>7950</v>
      </c>
      <c r="I150" t="s">
        <v>55</v>
      </c>
      <c r="J150" t="s">
        <v>7954</v>
      </c>
      <c r="K150" s="73" t="s">
        <v>818</v>
      </c>
      <c r="L150" t="s">
        <v>33</v>
      </c>
      <c r="M150" t="s">
        <v>2</v>
      </c>
      <c r="N150" t="s">
        <v>2</v>
      </c>
      <c r="O150" t="s">
        <v>34</v>
      </c>
    </row>
    <row r="151" spans="1:15" x14ac:dyDescent="0.25">
      <c r="A151" t="s">
        <v>7945</v>
      </c>
      <c r="B151" t="s">
        <v>7946</v>
      </c>
      <c r="C151" t="s">
        <v>7947</v>
      </c>
      <c r="D151" t="s">
        <v>106</v>
      </c>
      <c r="E151" t="s">
        <v>7948</v>
      </c>
      <c r="F151" t="s">
        <v>46</v>
      </c>
      <c r="G151" t="s">
        <v>7949</v>
      </c>
      <c r="H151" t="s">
        <v>7950</v>
      </c>
      <c r="I151" t="s">
        <v>56</v>
      </c>
      <c r="J151" t="s">
        <v>7955</v>
      </c>
      <c r="K151" s="73" t="s">
        <v>818</v>
      </c>
      <c r="L151" t="s">
        <v>33</v>
      </c>
      <c r="M151" t="s">
        <v>2</v>
      </c>
      <c r="N151" t="s">
        <v>2</v>
      </c>
      <c r="O151" t="s">
        <v>34</v>
      </c>
    </row>
    <row r="152" spans="1:15" x14ac:dyDescent="0.25">
      <c r="A152" t="s">
        <v>7945</v>
      </c>
      <c r="B152" t="s">
        <v>7946</v>
      </c>
      <c r="C152" t="s">
        <v>7947</v>
      </c>
      <c r="D152" t="s">
        <v>106</v>
      </c>
      <c r="E152" t="s">
        <v>7948</v>
      </c>
      <c r="F152" t="s">
        <v>46</v>
      </c>
      <c r="G152" t="s">
        <v>7949</v>
      </c>
      <c r="H152" t="s">
        <v>7950</v>
      </c>
      <c r="I152" t="s">
        <v>58</v>
      </c>
      <c r="J152" t="s">
        <v>7956</v>
      </c>
      <c r="K152" s="73" t="s">
        <v>818</v>
      </c>
      <c r="L152" t="s">
        <v>33</v>
      </c>
      <c r="M152" t="s">
        <v>2</v>
      </c>
      <c r="N152" t="s">
        <v>2</v>
      </c>
      <c r="O152" t="s">
        <v>34</v>
      </c>
    </row>
    <row r="153" spans="1:15" x14ac:dyDescent="0.25">
      <c r="A153" t="s">
        <v>7945</v>
      </c>
      <c r="B153" t="s">
        <v>7946</v>
      </c>
      <c r="C153" t="s">
        <v>7947</v>
      </c>
      <c r="D153" t="s">
        <v>106</v>
      </c>
      <c r="E153" t="s">
        <v>7948</v>
      </c>
      <c r="F153" t="s">
        <v>46</v>
      </c>
      <c r="G153" t="s">
        <v>7949</v>
      </c>
      <c r="H153" t="s">
        <v>7950</v>
      </c>
      <c r="I153" t="s">
        <v>59</v>
      </c>
      <c r="J153" t="s">
        <v>212</v>
      </c>
      <c r="K153" s="73" t="s">
        <v>817</v>
      </c>
      <c r="L153" t="s">
        <v>33</v>
      </c>
      <c r="M153" t="s">
        <v>2</v>
      </c>
      <c r="N153" t="s">
        <v>2</v>
      </c>
      <c r="O153" t="s">
        <v>34</v>
      </c>
    </row>
    <row r="154" spans="1:15" x14ac:dyDescent="0.25">
      <c r="A154" t="s">
        <v>7945</v>
      </c>
      <c r="B154" t="s">
        <v>7946</v>
      </c>
      <c r="C154" t="s">
        <v>7947</v>
      </c>
      <c r="D154" t="s">
        <v>106</v>
      </c>
      <c r="E154" t="s">
        <v>7948</v>
      </c>
      <c r="F154" t="s">
        <v>46</v>
      </c>
      <c r="G154" t="s">
        <v>7949</v>
      </c>
      <c r="H154" t="s">
        <v>7950</v>
      </c>
      <c r="I154" t="s">
        <v>60</v>
      </c>
      <c r="J154" t="s">
        <v>108</v>
      </c>
      <c r="K154" s="73" t="s">
        <v>819</v>
      </c>
      <c r="L154" t="s">
        <v>33</v>
      </c>
      <c r="M154" t="s">
        <v>2</v>
      </c>
      <c r="N154" t="s">
        <v>2</v>
      </c>
      <c r="O154" t="s">
        <v>34</v>
      </c>
    </row>
    <row r="155" spans="1:15" x14ac:dyDescent="0.25">
      <c r="A155" t="s">
        <v>7945</v>
      </c>
      <c r="B155" t="s">
        <v>7946</v>
      </c>
      <c r="C155" t="s">
        <v>7947</v>
      </c>
      <c r="D155" t="s">
        <v>106</v>
      </c>
      <c r="E155" t="s">
        <v>7948</v>
      </c>
      <c r="F155" t="s">
        <v>46</v>
      </c>
      <c r="G155" t="s">
        <v>7949</v>
      </c>
      <c r="H155" t="s">
        <v>7950</v>
      </c>
      <c r="I155" t="s">
        <v>61</v>
      </c>
      <c r="J155" t="s">
        <v>74</v>
      </c>
      <c r="K155" s="73" t="s">
        <v>819</v>
      </c>
      <c r="L155" t="s">
        <v>33</v>
      </c>
      <c r="M155" t="s">
        <v>2</v>
      </c>
      <c r="N155" t="s">
        <v>2</v>
      </c>
      <c r="O155" t="s">
        <v>34</v>
      </c>
    </row>
    <row r="156" spans="1:15" x14ac:dyDescent="0.25">
      <c r="A156" t="s">
        <v>7945</v>
      </c>
      <c r="B156" t="s">
        <v>7946</v>
      </c>
      <c r="C156" t="s">
        <v>7947</v>
      </c>
      <c r="D156" t="s">
        <v>106</v>
      </c>
      <c r="E156" t="s">
        <v>7948</v>
      </c>
      <c r="F156" t="s">
        <v>46</v>
      </c>
      <c r="G156" t="s">
        <v>7949</v>
      </c>
      <c r="H156" t="s">
        <v>7950</v>
      </c>
      <c r="I156" t="s">
        <v>62</v>
      </c>
      <c r="J156" t="s">
        <v>109</v>
      </c>
      <c r="K156" s="73" t="s">
        <v>13</v>
      </c>
      <c r="L156" t="s">
        <v>33</v>
      </c>
      <c r="M156" t="s">
        <v>2</v>
      </c>
      <c r="N156" t="s">
        <v>2</v>
      </c>
      <c r="O156" t="s">
        <v>34</v>
      </c>
    </row>
    <row r="157" spans="1:15" x14ac:dyDescent="0.25">
      <c r="A157" t="s">
        <v>7945</v>
      </c>
      <c r="B157" t="s">
        <v>7946</v>
      </c>
      <c r="C157" t="s">
        <v>7947</v>
      </c>
      <c r="D157" t="s">
        <v>106</v>
      </c>
      <c r="E157" t="s">
        <v>7948</v>
      </c>
      <c r="F157" t="s">
        <v>46</v>
      </c>
      <c r="G157" t="s">
        <v>7949</v>
      </c>
      <c r="H157" t="s">
        <v>7950</v>
      </c>
      <c r="I157" t="s">
        <v>63</v>
      </c>
      <c r="J157" t="s">
        <v>110</v>
      </c>
      <c r="K157" s="73" t="s">
        <v>13</v>
      </c>
      <c r="L157" t="s">
        <v>33</v>
      </c>
      <c r="M157" t="s">
        <v>2</v>
      </c>
      <c r="N157" t="s">
        <v>2</v>
      </c>
      <c r="O157" t="s">
        <v>34</v>
      </c>
    </row>
    <row r="158" spans="1:15" x14ac:dyDescent="0.25">
      <c r="A158" t="s">
        <v>7945</v>
      </c>
      <c r="B158" t="s">
        <v>7946</v>
      </c>
      <c r="C158" t="s">
        <v>7947</v>
      </c>
      <c r="D158" t="s">
        <v>106</v>
      </c>
      <c r="E158" t="s">
        <v>7948</v>
      </c>
      <c r="F158" t="s">
        <v>46</v>
      </c>
      <c r="G158" t="s">
        <v>7949</v>
      </c>
      <c r="H158" t="s">
        <v>7950</v>
      </c>
      <c r="I158" t="s">
        <v>64</v>
      </c>
      <c r="J158" t="s">
        <v>112</v>
      </c>
      <c r="K158" s="73" t="s">
        <v>13</v>
      </c>
      <c r="L158" t="s">
        <v>33</v>
      </c>
      <c r="M158" t="s">
        <v>2</v>
      </c>
      <c r="N158" t="s">
        <v>2</v>
      </c>
      <c r="O158" t="s">
        <v>34</v>
      </c>
    </row>
    <row r="159" spans="1:15" x14ac:dyDescent="0.25">
      <c r="A159" t="s">
        <v>7957</v>
      </c>
      <c r="B159" t="s">
        <v>7958</v>
      </c>
      <c r="C159" t="s">
        <v>7892</v>
      </c>
      <c r="D159" t="s">
        <v>106</v>
      </c>
      <c r="E159" t="s">
        <v>7959</v>
      </c>
      <c r="F159" t="s">
        <v>46</v>
      </c>
      <c r="G159" t="s">
        <v>7875</v>
      </c>
      <c r="H159" t="s">
        <v>7960</v>
      </c>
      <c r="I159" t="s">
        <v>52</v>
      </c>
      <c r="J159" t="s">
        <v>54</v>
      </c>
      <c r="K159" s="73" t="s">
        <v>816</v>
      </c>
      <c r="L159" t="s">
        <v>33</v>
      </c>
      <c r="M159" t="s">
        <v>2</v>
      </c>
      <c r="N159" t="s">
        <v>2</v>
      </c>
      <c r="O159" t="s">
        <v>34</v>
      </c>
    </row>
    <row r="160" spans="1:15" x14ac:dyDescent="0.25">
      <c r="A160" t="s">
        <v>7957</v>
      </c>
      <c r="B160" t="s">
        <v>7958</v>
      </c>
      <c r="C160" t="s">
        <v>7892</v>
      </c>
      <c r="D160" t="s">
        <v>106</v>
      </c>
      <c r="E160" t="s">
        <v>7959</v>
      </c>
      <c r="F160" t="s">
        <v>46</v>
      </c>
      <c r="G160" t="s">
        <v>7875</v>
      </c>
      <c r="H160" t="s">
        <v>7960</v>
      </c>
      <c r="I160" t="s">
        <v>48</v>
      </c>
      <c r="J160" t="s">
        <v>99</v>
      </c>
      <c r="K160" s="73" t="s">
        <v>13</v>
      </c>
      <c r="L160" t="s">
        <v>33</v>
      </c>
      <c r="M160" t="s">
        <v>2</v>
      </c>
      <c r="N160" t="s">
        <v>2</v>
      </c>
      <c r="O160" t="s">
        <v>34</v>
      </c>
    </row>
    <row r="161" spans="1:15" x14ac:dyDescent="0.25">
      <c r="A161" t="s">
        <v>7957</v>
      </c>
      <c r="B161" t="s">
        <v>7958</v>
      </c>
      <c r="C161" t="s">
        <v>7892</v>
      </c>
      <c r="D161" t="s">
        <v>106</v>
      </c>
      <c r="E161" t="s">
        <v>7959</v>
      </c>
      <c r="F161" t="s">
        <v>46</v>
      </c>
      <c r="G161" t="s">
        <v>7875</v>
      </c>
      <c r="H161" t="s">
        <v>7960</v>
      </c>
      <c r="I161" t="s">
        <v>50</v>
      </c>
      <c r="J161" t="s">
        <v>7961</v>
      </c>
      <c r="K161" s="73" t="s">
        <v>818</v>
      </c>
      <c r="L161" t="s">
        <v>33</v>
      </c>
      <c r="M161" t="s">
        <v>2</v>
      </c>
      <c r="N161" t="s">
        <v>2</v>
      </c>
      <c r="O161" t="s">
        <v>34</v>
      </c>
    </row>
    <row r="162" spans="1:15" x14ac:dyDescent="0.25">
      <c r="A162" t="s">
        <v>7957</v>
      </c>
      <c r="B162" t="s">
        <v>7958</v>
      </c>
      <c r="C162" t="s">
        <v>7892</v>
      </c>
      <c r="D162" t="s">
        <v>106</v>
      </c>
      <c r="E162" t="s">
        <v>7959</v>
      </c>
      <c r="F162" t="s">
        <v>46</v>
      </c>
      <c r="G162" t="s">
        <v>7875</v>
      </c>
      <c r="H162" t="s">
        <v>7960</v>
      </c>
      <c r="I162" t="s">
        <v>53</v>
      </c>
      <c r="J162" t="s">
        <v>7962</v>
      </c>
      <c r="K162" s="73" t="s">
        <v>818</v>
      </c>
      <c r="L162" t="s">
        <v>33</v>
      </c>
      <c r="M162" t="s">
        <v>2</v>
      </c>
      <c r="N162" t="s">
        <v>2</v>
      </c>
      <c r="O162" t="s">
        <v>34</v>
      </c>
    </row>
    <row r="163" spans="1:15" x14ac:dyDescent="0.25">
      <c r="A163" t="s">
        <v>7957</v>
      </c>
      <c r="B163" t="s">
        <v>7958</v>
      </c>
      <c r="C163" t="s">
        <v>7892</v>
      </c>
      <c r="D163" t="s">
        <v>106</v>
      </c>
      <c r="E163" t="s">
        <v>7959</v>
      </c>
      <c r="F163" t="s">
        <v>46</v>
      </c>
      <c r="G163" t="s">
        <v>7875</v>
      </c>
      <c r="H163" t="s">
        <v>7960</v>
      </c>
      <c r="I163" t="s">
        <v>55</v>
      </c>
      <c r="J163" t="s">
        <v>7963</v>
      </c>
      <c r="K163" s="73" t="s">
        <v>818</v>
      </c>
      <c r="L163" t="s">
        <v>33</v>
      </c>
      <c r="M163" t="s">
        <v>2</v>
      </c>
      <c r="N163" t="s">
        <v>2</v>
      </c>
      <c r="O163" t="s">
        <v>34</v>
      </c>
    </row>
    <row r="164" spans="1:15" x14ac:dyDescent="0.25">
      <c r="A164" t="s">
        <v>7957</v>
      </c>
      <c r="B164" t="s">
        <v>7958</v>
      </c>
      <c r="C164" t="s">
        <v>7892</v>
      </c>
      <c r="D164" t="s">
        <v>106</v>
      </c>
      <c r="E164" t="s">
        <v>7959</v>
      </c>
      <c r="F164" t="s">
        <v>46</v>
      </c>
      <c r="G164" t="s">
        <v>7875</v>
      </c>
      <c r="H164" t="s">
        <v>7960</v>
      </c>
      <c r="I164" t="s">
        <v>56</v>
      </c>
      <c r="J164" t="s">
        <v>7964</v>
      </c>
      <c r="K164" s="73" t="s">
        <v>818</v>
      </c>
      <c r="L164" t="s">
        <v>33</v>
      </c>
      <c r="M164" t="s">
        <v>2</v>
      </c>
      <c r="N164" t="s">
        <v>2</v>
      </c>
      <c r="O164" t="s">
        <v>34</v>
      </c>
    </row>
    <row r="165" spans="1:15" x14ac:dyDescent="0.25">
      <c r="A165" t="s">
        <v>7957</v>
      </c>
      <c r="B165" t="s">
        <v>7958</v>
      </c>
      <c r="C165" t="s">
        <v>7892</v>
      </c>
      <c r="D165" t="s">
        <v>106</v>
      </c>
      <c r="E165" t="s">
        <v>7959</v>
      </c>
      <c r="F165" t="s">
        <v>46</v>
      </c>
      <c r="G165" t="s">
        <v>7875</v>
      </c>
      <c r="H165" t="s">
        <v>7960</v>
      </c>
      <c r="I165" t="s">
        <v>58</v>
      </c>
      <c r="J165" t="s">
        <v>74</v>
      </c>
      <c r="K165" s="73" t="s">
        <v>819</v>
      </c>
      <c r="L165" t="s">
        <v>33</v>
      </c>
      <c r="M165" t="s">
        <v>2</v>
      </c>
      <c r="N165" t="s">
        <v>2</v>
      </c>
      <c r="O165" t="s">
        <v>34</v>
      </c>
    </row>
    <row r="166" spans="1:15" x14ac:dyDescent="0.25">
      <c r="A166" t="s">
        <v>7957</v>
      </c>
      <c r="B166" t="s">
        <v>7958</v>
      </c>
      <c r="C166" t="s">
        <v>7892</v>
      </c>
      <c r="D166" t="s">
        <v>106</v>
      </c>
      <c r="E166" t="s">
        <v>7959</v>
      </c>
      <c r="F166" t="s">
        <v>46</v>
      </c>
      <c r="G166" t="s">
        <v>7875</v>
      </c>
      <c r="H166" t="s">
        <v>7960</v>
      </c>
      <c r="I166" t="s">
        <v>59</v>
      </c>
      <c r="J166" t="s">
        <v>3591</v>
      </c>
      <c r="K166" s="73" t="s">
        <v>13</v>
      </c>
      <c r="L166" t="s">
        <v>33</v>
      </c>
      <c r="M166" t="s">
        <v>2</v>
      </c>
      <c r="N166" t="s">
        <v>2</v>
      </c>
      <c r="O166" t="s">
        <v>34</v>
      </c>
    </row>
    <row r="167" spans="1:15" x14ac:dyDescent="0.25">
      <c r="A167" t="s">
        <v>7957</v>
      </c>
      <c r="B167" t="s">
        <v>7958</v>
      </c>
      <c r="C167" t="s">
        <v>7892</v>
      </c>
      <c r="D167" t="s">
        <v>106</v>
      </c>
      <c r="E167" t="s">
        <v>7959</v>
      </c>
      <c r="F167" t="s">
        <v>46</v>
      </c>
      <c r="G167" t="s">
        <v>7875</v>
      </c>
      <c r="H167" t="s">
        <v>7960</v>
      </c>
      <c r="I167" t="s">
        <v>60</v>
      </c>
      <c r="J167" t="s">
        <v>6957</v>
      </c>
      <c r="K167" s="73" t="s">
        <v>13</v>
      </c>
      <c r="L167" t="s">
        <v>33</v>
      </c>
      <c r="M167" t="s">
        <v>2</v>
      </c>
      <c r="N167" t="s">
        <v>2</v>
      </c>
      <c r="O167" t="s">
        <v>34</v>
      </c>
    </row>
    <row r="168" spans="1:15" x14ac:dyDescent="0.25">
      <c r="A168" t="s">
        <v>7957</v>
      </c>
      <c r="B168" t="s">
        <v>7958</v>
      </c>
      <c r="C168" t="s">
        <v>7892</v>
      </c>
      <c r="D168" t="s">
        <v>106</v>
      </c>
      <c r="E168" t="s">
        <v>7959</v>
      </c>
      <c r="F168" t="s">
        <v>46</v>
      </c>
      <c r="G168" t="s">
        <v>7875</v>
      </c>
      <c r="H168" t="s">
        <v>7960</v>
      </c>
      <c r="I168" t="s">
        <v>61</v>
      </c>
      <c r="J168" t="s">
        <v>265</v>
      </c>
      <c r="K168" s="73" t="s">
        <v>817</v>
      </c>
      <c r="L168" t="s">
        <v>33</v>
      </c>
      <c r="M168" t="s">
        <v>2</v>
      </c>
      <c r="N168" t="s">
        <v>2</v>
      </c>
      <c r="O168" t="s">
        <v>34</v>
      </c>
    </row>
    <row r="169" spans="1:15" x14ac:dyDescent="0.25">
      <c r="A169" t="s">
        <v>7957</v>
      </c>
      <c r="B169" t="s">
        <v>7958</v>
      </c>
      <c r="C169" t="s">
        <v>7892</v>
      </c>
      <c r="D169" t="s">
        <v>106</v>
      </c>
      <c r="E169" t="s">
        <v>7959</v>
      </c>
      <c r="F169" t="s">
        <v>46</v>
      </c>
      <c r="G169" t="s">
        <v>7875</v>
      </c>
      <c r="H169" t="s">
        <v>7960</v>
      </c>
      <c r="I169" t="s">
        <v>62</v>
      </c>
      <c r="J169" t="s">
        <v>223</v>
      </c>
      <c r="K169" s="73" t="s">
        <v>819</v>
      </c>
      <c r="L169" t="s">
        <v>33</v>
      </c>
      <c r="M169" t="s">
        <v>2</v>
      </c>
      <c r="N169" t="s">
        <v>2</v>
      </c>
      <c r="O169" t="s">
        <v>34</v>
      </c>
    </row>
    <row r="170" spans="1:15" x14ac:dyDescent="0.25">
      <c r="A170" t="s">
        <v>7957</v>
      </c>
      <c r="B170" t="s">
        <v>7958</v>
      </c>
      <c r="C170" t="s">
        <v>7892</v>
      </c>
      <c r="D170" t="s">
        <v>106</v>
      </c>
      <c r="E170" t="s">
        <v>7959</v>
      </c>
      <c r="F170" t="s">
        <v>46</v>
      </c>
      <c r="G170" t="s">
        <v>7875</v>
      </c>
      <c r="H170" t="s">
        <v>7960</v>
      </c>
      <c r="I170" t="s">
        <v>63</v>
      </c>
      <c r="J170" t="s">
        <v>109</v>
      </c>
      <c r="K170" s="73" t="s">
        <v>13</v>
      </c>
      <c r="L170" t="s">
        <v>33</v>
      </c>
      <c r="M170" t="s">
        <v>2</v>
      </c>
      <c r="N170" t="s">
        <v>2</v>
      </c>
      <c r="O170" t="s">
        <v>34</v>
      </c>
    </row>
    <row r="171" spans="1:15" x14ac:dyDescent="0.25">
      <c r="A171" t="s">
        <v>7957</v>
      </c>
      <c r="B171" t="s">
        <v>7958</v>
      </c>
      <c r="C171" t="s">
        <v>7892</v>
      </c>
      <c r="D171" t="s">
        <v>106</v>
      </c>
      <c r="E171" t="s">
        <v>7959</v>
      </c>
      <c r="F171" t="s">
        <v>46</v>
      </c>
      <c r="G171" t="s">
        <v>7875</v>
      </c>
      <c r="H171" t="s">
        <v>7960</v>
      </c>
      <c r="I171" t="s">
        <v>64</v>
      </c>
      <c r="J171" t="s">
        <v>110</v>
      </c>
      <c r="K171" s="73" t="s">
        <v>13</v>
      </c>
      <c r="L171" t="s">
        <v>33</v>
      </c>
      <c r="M171" t="s">
        <v>2</v>
      </c>
      <c r="N171" t="s">
        <v>2</v>
      </c>
      <c r="O171" t="s">
        <v>34</v>
      </c>
    </row>
    <row r="172" spans="1:15" x14ac:dyDescent="0.25">
      <c r="A172" t="s">
        <v>7957</v>
      </c>
      <c r="B172" t="s">
        <v>7958</v>
      </c>
      <c r="C172" t="s">
        <v>7892</v>
      </c>
      <c r="D172" t="s">
        <v>106</v>
      </c>
      <c r="E172" t="s">
        <v>7959</v>
      </c>
      <c r="F172" t="s">
        <v>46</v>
      </c>
      <c r="G172" t="s">
        <v>7875</v>
      </c>
      <c r="H172" t="s">
        <v>7960</v>
      </c>
      <c r="I172" t="s">
        <v>65</v>
      </c>
      <c r="J172" t="s">
        <v>111</v>
      </c>
      <c r="K172" s="73" t="s">
        <v>13</v>
      </c>
      <c r="L172" t="s">
        <v>33</v>
      </c>
      <c r="M172" t="s">
        <v>2</v>
      </c>
      <c r="N172" t="s">
        <v>2</v>
      </c>
      <c r="O172" t="s">
        <v>34</v>
      </c>
    </row>
    <row r="173" spans="1:15" x14ac:dyDescent="0.25">
      <c r="A173" t="s">
        <v>7957</v>
      </c>
      <c r="B173" t="s">
        <v>7958</v>
      </c>
      <c r="C173" t="s">
        <v>7892</v>
      </c>
      <c r="D173" t="s">
        <v>106</v>
      </c>
      <c r="E173" t="s">
        <v>7959</v>
      </c>
      <c r="F173" t="s">
        <v>46</v>
      </c>
      <c r="G173" t="s">
        <v>7875</v>
      </c>
      <c r="H173" t="s">
        <v>7960</v>
      </c>
      <c r="I173" t="s">
        <v>66</v>
      </c>
      <c r="J173" t="s">
        <v>112</v>
      </c>
      <c r="K173" s="73" t="s">
        <v>13</v>
      </c>
      <c r="L173" t="s">
        <v>33</v>
      </c>
      <c r="M173" t="s">
        <v>2</v>
      </c>
      <c r="N173" t="s">
        <v>2</v>
      </c>
      <c r="O173" t="s">
        <v>34</v>
      </c>
    </row>
    <row r="174" spans="1:15" x14ac:dyDescent="0.25">
      <c r="A174" t="s">
        <v>7965</v>
      </c>
      <c r="B174" t="s">
        <v>7966</v>
      </c>
      <c r="C174" t="s">
        <v>7886</v>
      </c>
      <c r="D174" t="s">
        <v>106</v>
      </c>
      <c r="E174" t="s">
        <v>7967</v>
      </c>
      <c r="F174" t="s">
        <v>46</v>
      </c>
      <c r="G174" t="s">
        <v>7968</v>
      </c>
      <c r="H174" t="s">
        <v>7969</v>
      </c>
      <c r="I174" t="s">
        <v>52</v>
      </c>
      <c r="J174" t="s">
        <v>54</v>
      </c>
      <c r="K174" s="73" t="s">
        <v>816</v>
      </c>
      <c r="L174" t="s">
        <v>33</v>
      </c>
      <c r="M174" t="s">
        <v>2</v>
      </c>
      <c r="N174" t="s">
        <v>2</v>
      </c>
      <c r="O174" t="s">
        <v>34</v>
      </c>
    </row>
    <row r="175" spans="1:15" x14ac:dyDescent="0.25">
      <c r="A175" t="s">
        <v>7965</v>
      </c>
      <c r="B175" t="s">
        <v>7966</v>
      </c>
      <c r="C175" t="s">
        <v>7886</v>
      </c>
      <c r="D175" t="s">
        <v>106</v>
      </c>
      <c r="E175" t="s">
        <v>7967</v>
      </c>
      <c r="F175" t="s">
        <v>46</v>
      </c>
      <c r="G175" t="s">
        <v>7968</v>
      </c>
      <c r="H175" t="s">
        <v>7969</v>
      </c>
      <c r="I175" t="s">
        <v>48</v>
      </c>
      <c r="J175" t="s">
        <v>99</v>
      </c>
      <c r="K175" s="73" t="s">
        <v>13</v>
      </c>
      <c r="L175" t="s">
        <v>33</v>
      </c>
      <c r="M175" t="s">
        <v>2</v>
      </c>
      <c r="N175" t="s">
        <v>2</v>
      </c>
      <c r="O175" t="s">
        <v>34</v>
      </c>
    </row>
    <row r="176" spans="1:15" x14ac:dyDescent="0.25">
      <c r="A176" t="s">
        <v>7965</v>
      </c>
      <c r="B176" t="s">
        <v>7966</v>
      </c>
      <c r="C176" t="s">
        <v>7886</v>
      </c>
      <c r="D176" t="s">
        <v>106</v>
      </c>
      <c r="E176" t="s">
        <v>7967</v>
      </c>
      <c r="F176" t="s">
        <v>46</v>
      </c>
      <c r="G176" t="s">
        <v>7968</v>
      </c>
      <c r="H176" t="s">
        <v>7969</v>
      </c>
      <c r="I176" t="s">
        <v>50</v>
      </c>
      <c r="J176" t="s">
        <v>74</v>
      </c>
      <c r="K176" s="73" t="s">
        <v>819</v>
      </c>
      <c r="L176" t="s">
        <v>33</v>
      </c>
      <c r="M176" t="s">
        <v>2</v>
      </c>
      <c r="N176" t="s">
        <v>2</v>
      </c>
      <c r="O176" t="s">
        <v>34</v>
      </c>
    </row>
    <row r="177" spans="1:15" x14ac:dyDescent="0.25">
      <c r="A177" t="s">
        <v>7965</v>
      </c>
      <c r="B177" t="s">
        <v>7966</v>
      </c>
      <c r="C177" t="s">
        <v>7886</v>
      </c>
      <c r="D177" t="s">
        <v>106</v>
      </c>
      <c r="E177" t="s">
        <v>7967</v>
      </c>
      <c r="F177" t="s">
        <v>46</v>
      </c>
      <c r="G177" t="s">
        <v>7968</v>
      </c>
      <c r="H177" t="s">
        <v>7969</v>
      </c>
      <c r="I177" t="s">
        <v>53</v>
      </c>
      <c r="J177" t="s">
        <v>7970</v>
      </c>
      <c r="K177" s="73" t="s">
        <v>818</v>
      </c>
      <c r="L177" t="s">
        <v>33</v>
      </c>
      <c r="M177" t="s">
        <v>2</v>
      </c>
      <c r="N177" t="s">
        <v>2</v>
      </c>
      <c r="O177" t="s">
        <v>34</v>
      </c>
    </row>
    <row r="178" spans="1:15" x14ac:dyDescent="0.25">
      <c r="A178" t="s">
        <v>7965</v>
      </c>
      <c r="B178" t="s">
        <v>7966</v>
      </c>
      <c r="C178" t="s">
        <v>7886</v>
      </c>
      <c r="D178" t="s">
        <v>106</v>
      </c>
      <c r="E178" t="s">
        <v>7967</v>
      </c>
      <c r="F178" t="s">
        <v>46</v>
      </c>
      <c r="G178" t="s">
        <v>7968</v>
      </c>
      <c r="H178" t="s">
        <v>7969</v>
      </c>
      <c r="I178" t="s">
        <v>55</v>
      </c>
      <c r="J178" t="s">
        <v>4757</v>
      </c>
      <c r="K178" s="73" t="s">
        <v>818</v>
      </c>
      <c r="L178" t="s">
        <v>33</v>
      </c>
      <c r="M178" t="s">
        <v>2</v>
      </c>
      <c r="N178" t="s">
        <v>2</v>
      </c>
      <c r="O178" t="s">
        <v>34</v>
      </c>
    </row>
    <row r="179" spans="1:15" x14ac:dyDescent="0.25">
      <c r="A179" t="s">
        <v>7965</v>
      </c>
      <c r="B179" t="s">
        <v>7966</v>
      </c>
      <c r="C179" t="s">
        <v>7886</v>
      </c>
      <c r="D179" t="s">
        <v>106</v>
      </c>
      <c r="E179" t="s">
        <v>7967</v>
      </c>
      <c r="F179" t="s">
        <v>46</v>
      </c>
      <c r="G179" t="s">
        <v>7968</v>
      </c>
      <c r="H179" t="s">
        <v>7969</v>
      </c>
      <c r="I179" t="s">
        <v>56</v>
      </c>
      <c r="J179" t="s">
        <v>7971</v>
      </c>
      <c r="K179" s="73" t="s">
        <v>818</v>
      </c>
      <c r="L179" t="s">
        <v>33</v>
      </c>
      <c r="M179" t="s">
        <v>2</v>
      </c>
      <c r="N179" t="s">
        <v>2</v>
      </c>
      <c r="O179" t="s">
        <v>34</v>
      </c>
    </row>
    <row r="180" spans="1:15" x14ac:dyDescent="0.25">
      <c r="A180" t="s">
        <v>7965</v>
      </c>
      <c r="B180" t="s">
        <v>7966</v>
      </c>
      <c r="C180" t="s">
        <v>7886</v>
      </c>
      <c r="D180" t="s">
        <v>106</v>
      </c>
      <c r="E180" t="s">
        <v>7967</v>
      </c>
      <c r="F180" t="s">
        <v>46</v>
      </c>
      <c r="G180" t="s">
        <v>7968</v>
      </c>
      <c r="H180" t="s">
        <v>7969</v>
      </c>
      <c r="I180" t="s">
        <v>58</v>
      </c>
      <c r="J180" t="s">
        <v>7972</v>
      </c>
      <c r="K180" s="73" t="s">
        <v>818</v>
      </c>
      <c r="L180" t="s">
        <v>33</v>
      </c>
      <c r="M180" t="s">
        <v>2</v>
      </c>
      <c r="N180" t="s">
        <v>2</v>
      </c>
      <c r="O180" t="s">
        <v>34</v>
      </c>
    </row>
    <row r="181" spans="1:15" x14ac:dyDescent="0.25">
      <c r="A181" t="s">
        <v>7965</v>
      </c>
      <c r="B181" t="s">
        <v>7966</v>
      </c>
      <c r="C181" t="s">
        <v>7886</v>
      </c>
      <c r="D181" t="s">
        <v>106</v>
      </c>
      <c r="E181" t="s">
        <v>7967</v>
      </c>
      <c r="F181" t="s">
        <v>46</v>
      </c>
      <c r="G181" t="s">
        <v>7968</v>
      </c>
      <c r="H181" t="s">
        <v>7969</v>
      </c>
      <c r="I181" t="s">
        <v>59</v>
      </c>
      <c r="J181" t="s">
        <v>7973</v>
      </c>
      <c r="K181" s="73" t="s">
        <v>818</v>
      </c>
      <c r="L181" t="s">
        <v>33</v>
      </c>
      <c r="M181" t="s">
        <v>2</v>
      </c>
      <c r="N181" t="s">
        <v>2</v>
      </c>
      <c r="O181" t="s">
        <v>34</v>
      </c>
    </row>
    <row r="182" spans="1:15" x14ac:dyDescent="0.25">
      <c r="A182" t="s">
        <v>7965</v>
      </c>
      <c r="B182" t="s">
        <v>7966</v>
      </c>
      <c r="C182" t="s">
        <v>7886</v>
      </c>
      <c r="D182" t="s">
        <v>106</v>
      </c>
      <c r="E182" t="s">
        <v>7967</v>
      </c>
      <c r="F182" t="s">
        <v>46</v>
      </c>
      <c r="G182" t="s">
        <v>7968</v>
      </c>
      <c r="H182" t="s">
        <v>7969</v>
      </c>
      <c r="I182" t="s">
        <v>60</v>
      </c>
      <c r="J182" t="s">
        <v>7974</v>
      </c>
      <c r="K182" s="73" t="s">
        <v>818</v>
      </c>
      <c r="L182" t="s">
        <v>33</v>
      </c>
      <c r="M182" t="s">
        <v>2</v>
      </c>
      <c r="N182" t="s">
        <v>2</v>
      </c>
      <c r="O182" t="s">
        <v>34</v>
      </c>
    </row>
    <row r="183" spans="1:15" x14ac:dyDescent="0.25">
      <c r="A183" t="s">
        <v>7965</v>
      </c>
      <c r="B183" t="s">
        <v>7966</v>
      </c>
      <c r="C183" t="s">
        <v>7886</v>
      </c>
      <c r="D183" t="s">
        <v>106</v>
      </c>
      <c r="E183" t="s">
        <v>7967</v>
      </c>
      <c r="F183" t="s">
        <v>46</v>
      </c>
      <c r="G183" t="s">
        <v>7968</v>
      </c>
      <c r="H183" t="s">
        <v>7969</v>
      </c>
      <c r="I183" t="s">
        <v>61</v>
      </c>
      <c r="J183" t="s">
        <v>203</v>
      </c>
      <c r="K183" s="73" t="s">
        <v>817</v>
      </c>
      <c r="L183" t="s">
        <v>33</v>
      </c>
      <c r="M183" t="s">
        <v>2</v>
      </c>
      <c r="N183" t="s">
        <v>2</v>
      </c>
      <c r="O183" t="s">
        <v>34</v>
      </c>
    </row>
    <row r="184" spans="1:15" x14ac:dyDescent="0.25">
      <c r="A184" t="s">
        <v>7965</v>
      </c>
      <c r="B184" t="s">
        <v>7966</v>
      </c>
      <c r="C184" t="s">
        <v>7886</v>
      </c>
      <c r="D184" t="s">
        <v>106</v>
      </c>
      <c r="E184" t="s">
        <v>7967</v>
      </c>
      <c r="F184" t="s">
        <v>46</v>
      </c>
      <c r="G184" t="s">
        <v>7968</v>
      </c>
      <c r="H184" t="s">
        <v>7969</v>
      </c>
      <c r="I184" t="s">
        <v>62</v>
      </c>
      <c r="J184" t="s">
        <v>223</v>
      </c>
      <c r="K184" s="73" t="s">
        <v>819</v>
      </c>
      <c r="L184" t="s">
        <v>33</v>
      </c>
      <c r="M184" t="s">
        <v>2</v>
      </c>
      <c r="N184" t="s">
        <v>2</v>
      </c>
      <c r="O184" t="s">
        <v>34</v>
      </c>
    </row>
    <row r="185" spans="1:15" x14ac:dyDescent="0.25">
      <c r="A185" t="s">
        <v>7965</v>
      </c>
      <c r="B185" t="s">
        <v>7966</v>
      </c>
      <c r="C185" t="s">
        <v>7886</v>
      </c>
      <c r="D185" t="s">
        <v>106</v>
      </c>
      <c r="E185" t="s">
        <v>7967</v>
      </c>
      <c r="F185" t="s">
        <v>46</v>
      </c>
      <c r="G185" t="s">
        <v>7968</v>
      </c>
      <c r="H185" t="s">
        <v>7969</v>
      </c>
      <c r="I185" t="s">
        <v>63</v>
      </c>
      <c r="J185" t="s">
        <v>176</v>
      </c>
      <c r="K185" s="73" t="s">
        <v>13</v>
      </c>
      <c r="L185" t="s">
        <v>33</v>
      </c>
      <c r="M185" t="s">
        <v>2</v>
      </c>
      <c r="N185" t="s">
        <v>2</v>
      </c>
      <c r="O185" t="s">
        <v>34</v>
      </c>
    </row>
    <row r="186" spans="1:15" x14ac:dyDescent="0.25">
      <c r="A186" t="s">
        <v>7965</v>
      </c>
      <c r="B186" t="s">
        <v>7966</v>
      </c>
      <c r="C186" t="s">
        <v>7886</v>
      </c>
      <c r="D186" t="s">
        <v>106</v>
      </c>
      <c r="E186" t="s">
        <v>7967</v>
      </c>
      <c r="F186" t="s">
        <v>46</v>
      </c>
      <c r="G186" t="s">
        <v>7968</v>
      </c>
      <c r="H186" t="s">
        <v>7969</v>
      </c>
      <c r="I186" t="s">
        <v>64</v>
      </c>
      <c r="J186" t="s">
        <v>109</v>
      </c>
      <c r="K186" s="73" t="s">
        <v>13</v>
      </c>
      <c r="L186" t="s">
        <v>33</v>
      </c>
      <c r="M186" t="s">
        <v>2</v>
      </c>
      <c r="N186" t="s">
        <v>2</v>
      </c>
      <c r="O186" t="s">
        <v>34</v>
      </c>
    </row>
    <row r="187" spans="1:15" x14ac:dyDescent="0.25">
      <c r="A187" t="s">
        <v>7965</v>
      </c>
      <c r="B187" t="s">
        <v>7966</v>
      </c>
      <c r="C187" t="s">
        <v>7886</v>
      </c>
      <c r="D187" t="s">
        <v>106</v>
      </c>
      <c r="E187" t="s">
        <v>7967</v>
      </c>
      <c r="F187" t="s">
        <v>46</v>
      </c>
      <c r="G187" t="s">
        <v>7968</v>
      </c>
      <c r="H187" t="s">
        <v>7969</v>
      </c>
      <c r="I187" t="s">
        <v>65</v>
      </c>
      <c r="J187" t="s">
        <v>110</v>
      </c>
      <c r="K187" s="73" t="s">
        <v>13</v>
      </c>
      <c r="L187" t="s">
        <v>33</v>
      </c>
      <c r="M187" t="s">
        <v>2</v>
      </c>
      <c r="N187" t="s">
        <v>2</v>
      </c>
      <c r="O187" t="s">
        <v>34</v>
      </c>
    </row>
    <row r="188" spans="1:15" x14ac:dyDescent="0.25">
      <c r="A188" t="s">
        <v>7965</v>
      </c>
      <c r="B188" t="s">
        <v>7966</v>
      </c>
      <c r="C188" t="s">
        <v>7886</v>
      </c>
      <c r="D188" t="s">
        <v>106</v>
      </c>
      <c r="E188" t="s">
        <v>7967</v>
      </c>
      <c r="F188" t="s">
        <v>46</v>
      </c>
      <c r="G188" t="s">
        <v>7968</v>
      </c>
      <c r="H188" t="s">
        <v>7969</v>
      </c>
      <c r="I188" t="s">
        <v>66</v>
      </c>
      <c r="J188" t="s">
        <v>112</v>
      </c>
      <c r="K188" s="73" t="s">
        <v>13</v>
      </c>
      <c r="L188" t="s">
        <v>33</v>
      </c>
      <c r="M188" t="s">
        <v>2</v>
      </c>
      <c r="N188" t="s">
        <v>2</v>
      </c>
      <c r="O188" t="s">
        <v>34</v>
      </c>
    </row>
    <row r="189" spans="1:15" x14ac:dyDescent="0.25">
      <c r="A189" t="s">
        <v>7965</v>
      </c>
      <c r="B189" t="s">
        <v>7966</v>
      </c>
      <c r="C189" t="s">
        <v>7886</v>
      </c>
      <c r="D189" t="s">
        <v>106</v>
      </c>
      <c r="E189" t="s">
        <v>7967</v>
      </c>
      <c r="F189" t="s">
        <v>46</v>
      </c>
      <c r="G189" t="s">
        <v>7968</v>
      </c>
      <c r="H189" t="s">
        <v>7969</v>
      </c>
      <c r="I189" t="s">
        <v>67</v>
      </c>
      <c r="J189" t="s">
        <v>114</v>
      </c>
      <c r="K189" s="73" t="s">
        <v>13</v>
      </c>
      <c r="L189" t="s">
        <v>33</v>
      </c>
      <c r="M189" t="s">
        <v>2</v>
      </c>
      <c r="N189" t="s">
        <v>2</v>
      </c>
      <c r="O189" t="s">
        <v>34</v>
      </c>
    </row>
    <row r="190" spans="1:15" x14ac:dyDescent="0.25">
      <c r="A190" t="s">
        <v>7965</v>
      </c>
      <c r="B190" t="s">
        <v>7966</v>
      </c>
      <c r="C190" t="s">
        <v>7886</v>
      </c>
      <c r="D190" t="s">
        <v>106</v>
      </c>
      <c r="E190" t="s">
        <v>7967</v>
      </c>
      <c r="F190" t="s">
        <v>46</v>
      </c>
      <c r="G190" t="s">
        <v>7968</v>
      </c>
      <c r="H190" t="s">
        <v>7969</v>
      </c>
      <c r="I190" t="s">
        <v>113</v>
      </c>
      <c r="J190" t="s">
        <v>2583</v>
      </c>
      <c r="K190" s="73" t="s">
        <v>13</v>
      </c>
      <c r="L190" t="s">
        <v>33</v>
      </c>
      <c r="M190" t="s">
        <v>2</v>
      </c>
      <c r="N190" t="s">
        <v>2</v>
      </c>
      <c r="O190" t="s">
        <v>34</v>
      </c>
    </row>
    <row r="191" spans="1:15" x14ac:dyDescent="0.25">
      <c r="A191" t="s">
        <v>7975</v>
      </c>
      <c r="B191" t="s">
        <v>7976</v>
      </c>
      <c r="C191" t="s">
        <v>7977</v>
      </c>
      <c r="D191" t="s">
        <v>106</v>
      </c>
      <c r="E191" t="s">
        <v>7978</v>
      </c>
      <c r="F191" t="s">
        <v>46</v>
      </c>
      <c r="G191" t="s">
        <v>7979</v>
      </c>
      <c r="H191" t="s">
        <v>7980</v>
      </c>
      <c r="I191" t="s">
        <v>52</v>
      </c>
      <c r="J191" t="s">
        <v>54</v>
      </c>
      <c r="K191" s="73" t="s">
        <v>816</v>
      </c>
      <c r="L191" t="s">
        <v>33</v>
      </c>
      <c r="M191" t="s">
        <v>2</v>
      </c>
      <c r="N191" t="s">
        <v>2</v>
      </c>
      <c r="O191" t="s">
        <v>34</v>
      </c>
    </row>
    <row r="192" spans="1:15" x14ac:dyDescent="0.25">
      <c r="A192" t="s">
        <v>7975</v>
      </c>
      <c r="B192" t="s">
        <v>7976</v>
      </c>
      <c r="C192" t="s">
        <v>7977</v>
      </c>
      <c r="D192" t="s">
        <v>106</v>
      </c>
      <c r="E192" t="s">
        <v>7978</v>
      </c>
      <c r="F192" t="s">
        <v>46</v>
      </c>
      <c r="G192" t="s">
        <v>7979</v>
      </c>
      <c r="H192" t="s">
        <v>7980</v>
      </c>
      <c r="I192" t="s">
        <v>48</v>
      </c>
      <c r="J192" t="s">
        <v>99</v>
      </c>
      <c r="K192" s="73" t="s">
        <v>13</v>
      </c>
      <c r="L192" t="s">
        <v>33</v>
      </c>
      <c r="M192" t="s">
        <v>2</v>
      </c>
      <c r="N192" t="s">
        <v>2</v>
      </c>
      <c r="O192" t="s">
        <v>34</v>
      </c>
    </row>
    <row r="193" spans="1:15" x14ac:dyDescent="0.25">
      <c r="A193" t="s">
        <v>7975</v>
      </c>
      <c r="B193" t="s">
        <v>7976</v>
      </c>
      <c r="C193" t="s">
        <v>7977</v>
      </c>
      <c r="D193" t="s">
        <v>106</v>
      </c>
      <c r="E193" t="s">
        <v>7978</v>
      </c>
      <c r="F193" t="s">
        <v>46</v>
      </c>
      <c r="G193" t="s">
        <v>7979</v>
      </c>
      <c r="H193" t="s">
        <v>7980</v>
      </c>
      <c r="I193" t="s">
        <v>50</v>
      </c>
      <c r="J193" t="s">
        <v>7981</v>
      </c>
      <c r="K193" s="73" t="s">
        <v>818</v>
      </c>
      <c r="L193" t="s">
        <v>33</v>
      </c>
      <c r="M193" t="s">
        <v>2</v>
      </c>
      <c r="N193" t="s">
        <v>3</v>
      </c>
      <c r="O193" t="s">
        <v>8136</v>
      </c>
    </row>
    <row r="194" spans="1:15" x14ac:dyDescent="0.25">
      <c r="A194" t="s">
        <v>7975</v>
      </c>
      <c r="B194" t="s">
        <v>7976</v>
      </c>
      <c r="C194" t="s">
        <v>7977</v>
      </c>
      <c r="D194" t="s">
        <v>106</v>
      </c>
      <c r="E194" t="s">
        <v>7978</v>
      </c>
      <c r="F194" t="s">
        <v>46</v>
      </c>
      <c r="G194" t="s">
        <v>7979</v>
      </c>
      <c r="H194" t="s">
        <v>7980</v>
      </c>
      <c r="I194" t="s">
        <v>53</v>
      </c>
      <c r="J194" t="s">
        <v>7982</v>
      </c>
      <c r="K194" s="73" t="s">
        <v>818</v>
      </c>
      <c r="L194" t="s">
        <v>33</v>
      </c>
      <c r="M194" t="s">
        <v>2</v>
      </c>
      <c r="N194" t="s">
        <v>2</v>
      </c>
      <c r="O194" t="s">
        <v>34</v>
      </c>
    </row>
    <row r="195" spans="1:15" x14ac:dyDescent="0.25">
      <c r="A195" t="s">
        <v>7975</v>
      </c>
      <c r="B195" t="s">
        <v>7976</v>
      </c>
      <c r="C195" t="s">
        <v>7977</v>
      </c>
      <c r="D195" t="s">
        <v>106</v>
      </c>
      <c r="E195" t="s">
        <v>7978</v>
      </c>
      <c r="F195" t="s">
        <v>46</v>
      </c>
      <c r="G195" t="s">
        <v>7979</v>
      </c>
      <c r="H195" t="s">
        <v>7980</v>
      </c>
      <c r="I195" t="s">
        <v>55</v>
      </c>
      <c r="J195" t="s">
        <v>7983</v>
      </c>
      <c r="K195" s="73" t="s">
        <v>818</v>
      </c>
      <c r="L195" t="s">
        <v>33</v>
      </c>
      <c r="M195" t="s">
        <v>2</v>
      </c>
      <c r="N195" t="s">
        <v>2</v>
      </c>
      <c r="O195" t="s">
        <v>34</v>
      </c>
    </row>
    <row r="196" spans="1:15" x14ac:dyDescent="0.25">
      <c r="A196" t="s">
        <v>7975</v>
      </c>
      <c r="B196" t="s">
        <v>7976</v>
      </c>
      <c r="C196" t="s">
        <v>7977</v>
      </c>
      <c r="D196" t="s">
        <v>106</v>
      </c>
      <c r="E196" t="s">
        <v>7978</v>
      </c>
      <c r="F196" t="s">
        <v>46</v>
      </c>
      <c r="G196" t="s">
        <v>7979</v>
      </c>
      <c r="H196" t="s">
        <v>7980</v>
      </c>
      <c r="I196" t="s">
        <v>56</v>
      </c>
      <c r="J196" t="s">
        <v>7984</v>
      </c>
      <c r="K196" s="73" t="s">
        <v>818</v>
      </c>
      <c r="L196" t="s">
        <v>33</v>
      </c>
      <c r="M196" t="s">
        <v>2</v>
      </c>
      <c r="N196" t="s">
        <v>3</v>
      </c>
      <c r="O196" t="s">
        <v>8136</v>
      </c>
    </row>
    <row r="197" spans="1:15" x14ac:dyDescent="0.25">
      <c r="A197" t="s">
        <v>7975</v>
      </c>
      <c r="B197" t="s">
        <v>7976</v>
      </c>
      <c r="C197" t="s">
        <v>7977</v>
      </c>
      <c r="D197" t="s">
        <v>106</v>
      </c>
      <c r="E197" t="s">
        <v>7978</v>
      </c>
      <c r="F197" t="s">
        <v>46</v>
      </c>
      <c r="G197" t="s">
        <v>7979</v>
      </c>
      <c r="H197" t="s">
        <v>7980</v>
      </c>
      <c r="I197" t="s">
        <v>58</v>
      </c>
      <c r="J197" t="s">
        <v>7985</v>
      </c>
      <c r="K197" s="73" t="s">
        <v>818</v>
      </c>
      <c r="L197" t="s">
        <v>33</v>
      </c>
      <c r="M197" t="s">
        <v>2</v>
      </c>
      <c r="N197" t="s">
        <v>3</v>
      </c>
      <c r="O197" t="s">
        <v>8136</v>
      </c>
    </row>
    <row r="198" spans="1:15" x14ac:dyDescent="0.25">
      <c r="A198" t="s">
        <v>7975</v>
      </c>
      <c r="B198" t="s">
        <v>7976</v>
      </c>
      <c r="C198" t="s">
        <v>7977</v>
      </c>
      <c r="D198" t="s">
        <v>106</v>
      </c>
      <c r="E198" t="s">
        <v>7978</v>
      </c>
      <c r="F198" t="s">
        <v>46</v>
      </c>
      <c r="G198" t="s">
        <v>7979</v>
      </c>
      <c r="H198" t="s">
        <v>7980</v>
      </c>
      <c r="I198" t="s">
        <v>59</v>
      </c>
      <c r="J198" t="s">
        <v>7986</v>
      </c>
      <c r="K198" s="73" t="s">
        <v>818</v>
      </c>
      <c r="L198" t="s">
        <v>33</v>
      </c>
      <c r="M198" t="s">
        <v>2</v>
      </c>
      <c r="N198" t="s">
        <v>2</v>
      </c>
      <c r="O198" t="s">
        <v>34</v>
      </c>
    </row>
    <row r="199" spans="1:15" x14ac:dyDescent="0.25">
      <c r="A199" t="s">
        <v>7975</v>
      </c>
      <c r="B199" t="s">
        <v>7976</v>
      </c>
      <c r="C199" t="s">
        <v>7977</v>
      </c>
      <c r="D199" t="s">
        <v>106</v>
      </c>
      <c r="E199" t="s">
        <v>7978</v>
      </c>
      <c r="F199" t="s">
        <v>46</v>
      </c>
      <c r="G199" t="s">
        <v>7979</v>
      </c>
      <c r="H199" t="s">
        <v>7980</v>
      </c>
      <c r="I199" t="s">
        <v>60</v>
      </c>
      <c r="J199" t="s">
        <v>265</v>
      </c>
      <c r="K199" s="73" t="s">
        <v>817</v>
      </c>
      <c r="L199" t="s">
        <v>33</v>
      </c>
      <c r="M199" t="s">
        <v>2</v>
      </c>
      <c r="N199" t="s">
        <v>2</v>
      </c>
      <c r="O199" t="s">
        <v>34</v>
      </c>
    </row>
    <row r="200" spans="1:15" x14ac:dyDescent="0.25">
      <c r="A200" t="s">
        <v>7975</v>
      </c>
      <c r="B200" t="s">
        <v>7976</v>
      </c>
      <c r="C200" t="s">
        <v>7977</v>
      </c>
      <c r="D200" t="s">
        <v>106</v>
      </c>
      <c r="E200" t="s">
        <v>7978</v>
      </c>
      <c r="F200" t="s">
        <v>46</v>
      </c>
      <c r="G200" t="s">
        <v>7979</v>
      </c>
      <c r="H200" t="s">
        <v>7980</v>
      </c>
      <c r="I200" t="s">
        <v>61</v>
      </c>
      <c r="J200" t="s">
        <v>108</v>
      </c>
      <c r="K200" s="73" t="s">
        <v>819</v>
      </c>
      <c r="L200" t="s">
        <v>33</v>
      </c>
      <c r="M200" t="s">
        <v>2</v>
      </c>
      <c r="N200" t="s">
        <v>2</v>
      </c>
      <c r="O200" t="s">
        <v>34</v>
      </c>
    </row>
    <row r="201" spans="1:15" x14ac:dyDescent="0.25">
      <c r="A201" t="s">
        <v>7975</v>
      </c>
      <c r="B201" t="s">
        <v>7976</v>
      </c>
      <c r="C201" t="s">
        <v>7977</v>
      </c>
      <c r="D201" t="s">
        <v>106</v>
      </c>
      <c r="E201" t="s">
        <v>7978</v>
      </c>
      <c r="F201" t="s">
        <v>46</v>
      </c>
      <c r="G201" t="s">
        <v>7979</v>
      </c>
      <c r="H201" t="s">
        <v>7980</v>
      </c>
      <c r="I201" t="s">
        <v>62</v>
      </c>
      <c r="J201" t="s">
        <v>176</v>
      </c>
      <c r="K201" s="73" t="s">
        <v>13</v>
      </c>
      <c r="L201" t="s">
        <v>33</v>
      </c>
      <c r="M201" t="s">
        <v>2</v>
      </c>
      <c r="N201" t="s">
        <v>2</v>
      </c>
      <c r="O201" t="s">
        <v>34</v>
      </c>
    </row>
    <row r="202" spans="1:15" x14ac:dyDescent="0.25">
      <c r="A202" t="s">
        <v>7975</v>
      </c>
      <c r="B202" t="s">
        <v>7976</v>
      </c>
      <c r="C202" t="s">
        <v>7977</v>
      </c>
      <c r="D202" t="s">
        <v>106</v>
      </c>
      <c r="E202" t="s">
        <v>7978</v>
      </c>
      <c r="F202" t="s">
        <v>46</v>
      </c>
      <c r="G202" t="s">
        <v>7979</v>
      </c>
      <c r="H202" t="s">
        <v>7980</v>
      </c>
      <c r="I202" t="s">
        <v>63</v>
      </c>
      <c r="J202" t="s">
        <v>109</v>
      </c>
      <c r="K202" s="73" t="s">
        <v>13</v>
      </c>
      <c r="L202" t="s">
        <v>33</v>
      </c>
      <c r="M202" t="s">
        <v>2</v>
      </c>
      <c r="N202" t="s">
        <v>2</v>
      </c>
      <c r="O202" t="s">
        <v>34</v>
      </c>
    </row>
    <row r="203" spans="1:15" x14ac:dyDescent="0.25">
      <c r="A203" t="s">
        <v>7975</v>
      </c>
      <c r="B203" t="s">
        <v>7976</v>
      </c>
      <c r="C203" t="s">
        <v>7977</v>
      </c>
      <c r="D203" t="s">
        <v>106</v>
      </c>
      <c r="E203" t="s">
        <v>7978</v>
      </c>
      <c r="F203" t="s">
        <v>46</v>
      </c>
      <c r="G203" t="s">
        <v>7979</v>
      </c>
      <c r="H203" t="s">
        <v>7980</v>
      </c>
      <c r="I203" t="s">
        <v>64</v>
      </c>
      <c r="J203" t="s">
        <v>110</v>
      </c>
      <c r="K203" s="73" t="s">
        <v>13</v>
      </c>
      <c r="L203" t="s">
        <v>33</v>
      </c>
      <c r="M203" t="s">
        <v>2</v>
      </c>
      <c r="N203" t="s">
        <v>2</v>
      </c>
      <c r="O203" t="s">
        <v>34</v>
      </c>
    </row>
    <row r="204" spans="1:15" x14ac:dyDescent="0.25">
      <c r="A204" t="s">
        <v>7975</v>
      </c>
      <c r="B204" t="s">
        <v>7976</v>
      </c>
      <c r="C204" t="s">
        <v>7977</v>
      </c>
      <c r="D204" t="s">
        <v>106</v>
      </c>
      <c r="E204" t="s">
        <v>7978</v>
      </c>
      <c r="F204" t="s">
        <v>46</v>
      </c>
      <c r="G204" t="s">
        <v>7979</v>
      </c>
      <c r="H204" t="s">
        <v>7980</v>
      </c>
      <c r="I204" t="s">
        <v>65</v>
      </c>
      <c r="J204" t="s">
        <v>111</v>
      </c>
      <c r="K204" s="73" t="s">
        <v>13</v>
      </c>
      <c r="L204" t="s">
        <v>33</v>
      </c>
      <c r="M204" t="s">
        <v>2</v>
      </c>
      <c r="N204" t="s">
        <v>2</v>
      </c>
      <c r="O204" t="s">
        <v>34</v>
      </c>
    </row>
    <row r="205" spans="1:15" x14ac:dyDescent="0.25">
      <c r="A205" t="s">
        <v>7975</v>
      </c>
      <c r="B205" t="s">
        <v>7976</v>
      </c>
      <c r="C205" t="s">
        <v>7977</v>
      </c>
      <c r="D205" t="s">
        <v>106</v>
      </c>
      <c r="E205" t="s">
        <v>7978</v>
      </c>
      <c r="F205" t="s">
        <v>46</v>
      </c>
      <c r="G205" t="s">
        <v>7979</v>
      </c>
      <c r="H205" t="s">
        <v>7980</v>
      </c>
      <c r="I205" t="s">
        <v>66</v>
      </c>
      <c r="J205" t="s">
        <v>112</v>
      </c>
      <c r="K205" s="73" t="s">
        <v>13</v>
      </c>
      <c r="L205" t="s">
        <v>33</v>
      </c>
      <c r="M205" t="s">
        <v>2</v>
      </c>
      <c r="N205" t="s">
        <v>2</v>
      </c>
      <c r="O205" t="s">
        <v>34</v>
      </c>
    </row>
    <row r="206" spans="1:15" x14ac:dyDescent="0.25">
      <c r="A206" t="s">
        <v>7987</v>
      </c>
      <c r="B206" t="s">
        <v>7988</v>
      </c>
      <c r="C206" t="s">
        <v>7916</v>
      </c>
      <c r="D206" t="s">
        <v>106</v>
      </c>
      <c r="E206" t="s">
        <v>7989</v>
      </c>
      <c r="F206" t="s">
        <v>46</v>
      </c>
      <c r="G206" t="s">
        <v>7990</v>
      </c>
      <c r="H206" t="s">
        <v>7991</v>
      </c>
      <c r="I206" t="s">
        <v>52</v>
      </c>
      <c r="J206" t="s">
        <v>54</v>
      </c>
      <c r="K206" s="73" t="s">
        <v>816</v>
      </c>
      <c r="L206" t="s">
        <v>33</v>
      </c>
      <c r="M206" t="s">
        <v>2</v>
      </c>
      <c r="N206" t="s">
        <v>2</v>
      </c>
      <c r="O206" t="s">
        <v>34</v>
      </c>
    </row>
    <row r="207" spans="1:15" x14ac:dyDescent="0.25">
      <c r="A207" t="s">
        <v>7987</v>
      </c>
      <c r="B207" t="s">
        <v>7988</v>
      </c>
      <c r="C207" t="s">
        <v>7916</v>
      </c>
      <c r="D207" t="s">
        <v>106</v>
      </c>
      <c r="E207" t="s">
        <v>7989</v>
      </c>
      <c r="F207" t="s">
        <v>46</v>
      </c>
      <c r="G207" t="s">
        <v>7990</v>
      </c>
      <c r="H207" t="s">
        <v>7991</v>
      </c>
      <c r="I207" t="s">
        <v>48</v>
      </c>
      <c r="J207" t="s">
        <v>7992</v>
      </c>
      <c r="K207" s="73" t="s">
        <v>13</v>
      </c>
      <c r="L207" t="s">
        <v>33</v>
      </c>
      <c r="M207" t="s">
        <v>2</v>
      </c>
      <c r="N207" t="s">
        <v>2</v>
      </c>
      <c r="O207" t="s">
        <v>34</v>
      </c>
    </row>
    <row r="208" spans="1:15" x14ac:dyDescent="0.25">
      <c r="A208" t="s">
        <v>7987</v>
      </c>
      <c r="B208" t="s">
        <v>7988</v>
      </c>
      <c r="C208" t="s">
        <v>7916</v>
      </c>
      <c r="D208" t="s">
        <v>106</v>
      </c>
      <c r="E208" t="s">
        <v>7989</v>
      </c>
      <c r="F208" t="s">
        <v>46</v>
      </c>
      <c r="G208" t="s">
        <v>7990</v>
      </c>
      <c r="H208" t="s">
        <v>7991</v>
      </c>
      <c r="I208" t="s">
        <v>50</v>
      </c>
      <c r="J208" t="s">
        <v>74</v>
      </c>
      <c r="K208" s="73" t="s">
        <v>819</v>
      </c>
      <c r="L208" t="s">
        <v>33</v>
      </c>
      <c r="M208" t="s">
        <v>2</v>
      </c>
      <c r="N208" t="s">
        <v>2</v>
      </c>
      <c r="O208" t="s">
        <v>273</v>
      </c>
    </row>
    <row r="209" spans="1:15" x14ac:dyDescent="0.25">
      <c r="A209" t="s">
        <v>7987</v>
      </c>
      <c r="B209" t="s">
        <v>7988</v>
      </c>
      <c r="C209" t="s">
        <v>7916</v>
      </c>
      <c r="D209" t="s">
        <v>106</v>
      </c>
      <c r="E209" t="s">
        <v>7989</v>
      </c>
      <c r="F209" t="s">
        <v>46</v>
      </c>
      <c r="G209" t="s">
        <v>7990</v>
      </c>
      <c r="H209" t="s">
        <v>7991</v>
      </c>
      <c r="I209" t="s">
        <v>53</v>
      </c>
      <c r="J209" t="s">
        <v>1963</v>
      </c>
      <c r="K209" s="73" t="s">
        <v>818</v>
      </c>
      <c r="L209" t="s">
        <v>33</v>
      </c>
      <c r="M209" t="s">
        <v>2</v>
      </c>
      <c r="N209" t="s">
        <v>2</v>
      </c>
      <c r="O209" t="s">
        <v>34</v>
      </c>
    </row>
    <row r="210" spans="1:15" x14ac:dyDescent="0.25">
      <c r="A210" t="s">
        <v>7987</v>
      </c>
      <c r="B210" t="s">
        <v>7988</v>
      </c>
      <c r="C210" t="s">
        <v>7916</v>
      </c>
      <c r="D210" t="s">
        <v>106</v>
      </c>
      <c r="E210" t="s">
        <v>7989</v>
      </c>
      <c r="F210" t="s">
        <v>46</v>
      </c>
      <c r="G210" t="s">
        <v>7990</v>
      </c>
      <c r="H210" t="s">
        <v>7991</v>
      </c>
      <c r="I210" t="s">
        <v>55</v>
      </c>
      <c r="J210" t="s">
        <v>7993</v>
      </c>
      <c r="K210" s="73" t="s">
        <v>818</v>
      </c>
      <c r="L210" t="s">
        <v>33</v>
      </c>
      <c r="M210" t="s">
        <v>2</v>
      </c>
      <c r="N210" t="s">
        <v>2</v>
      </c>
      <c r="O210" t="s">
        <v>34</v>
      </c>
    </row>
    <row r="211" spans="1:15" x14ac:dyDescent="0.25">
      <c r="A211" t="s">
        <v>7987</v>
      </c>
      <c r="B211" t="s">
        <v>7988</v>
      </c>
      <c r="C211" t="s">
        <v>7916</v>
      </c>
      <c r="D211" t="s">
        <v>106</v>
      </c>
      <c r="E211" t="s">
        <v>7989</v>
      </c>
      <c r="F211" t="s">
        <v>46</v>
      </c>
      <c r="G211" t="s">
        <v>7990</v>
      </c>
      <c r="H211" t="s">
        <v>7991</v>
      </c>
      <c r="I211" t="s">
        <v>56</v>
      </c>
      <c r="J211" t="s">
        <v>7994</v>
      </c>
      <c r="K211" s="73" t="s">
        <v>818</v>
      </c>
      <c r="L211" t="s">
        <v>33</v>
      </c>
      <c r="M211" t="s">
        <v>2</v>
      </c>
      <c r="N211" t="s">
        <v>2</v>
      </c>
      <c r="O211" t="s">
        <v>34</v>
      </c>
    </row>
    <row r="212" spans="1:15" x14ac:dyDescent="0.25">
      <c r="A212" t="s">
        <v>7987</v>
      </c>
      <c r="B212" t="s">
        <v>7988</v>
      </c>
      <c r="C212" t="s">
        <v>7916</v>
      </c>
      <c r="D212" t="s">
        <v>106</v>
      </c>
      <c r="E212" t="s">
        <v>7989</v>
      </c>
      <c r="F212" t="s">
        <v>46</v>
      </c>
      <c r="G212" t="s">
        <v>7990</v>
      </c>
      <c r="H212" t="s">
        <v>7991</v>
      </c>
      <c r="I212" t="s">
        <v>58</v>
      </c>
      <c r="J212" t="s">
        <v>7995</v>
      </c>
      <c r="K212" s="73" t="s">
        <v>818</v>
      </c>
      <c r="L212" t="s">
        <v>33</v>
      </c>
      <c r="M212" t="s">
        <v>2</v>
      </c>
      <c r="N212" t="s">
        <v>2</v>
      </c>
      <c r="O212" t="s">
        <v>34</v>
      </c>
    </row>
    <row r="213" spans="1:15" x14ac:dyDescent="0.25">
      <c r="A213" t="s">
        <v>7987</v>
      </c>
      <c r="B213" t="s">
        <v>7988</v>
      </c>
      <c r="C213" t="s">
        <v>7916</v>
      </c>
      <c r="D213" t="s">
        <v>106</v>
      </c>
      <c r="E213" t="s">
        <v>7989</v>
      </c>
      <c r="F213" t="s">
        <v>46</v>
      </c>
      <c r="G213" t="s">
        <v>7990</v>
      </c>
      <c r="H213" t="s">
        <v>7991</v>
      </c>
      <c r="I213" t="s">
        <v>59</v>
      </c>
      <c r="J213" t="s">
        <v>7996</v>
      </c>
      <c r="K213" s="73" t="s">
        <v>818</v>
      </c>
      <c r="L213" t="s">
        <v>33</v>
      </c>
      <c r="M213" t="s">
        <v>2</v>
      </c>
      <c r="N213" t="s">
        <v>2</v>
      </c>
      <c r="O213" t="s">
        <v>34</v>
      </c>
    </row>
    <row r="214" spans="1:15" x14ac:dyDescent="0.25">
      <c r="A214" t="s">
        <v>7987</v>
      </c>
      <c r="B214" t="s">
        <v>7988</v>
      </c>
      <c r="C214" t="s">
        <v>7916</v>
      </c>
      <c r="D214" t="s">
        <v>106</v>
      </c>
      <c r="E214" t="s">
        <v>7989</v>
      </c>
      <c r="F214" t="s">
        <v>46</v>
      </c>
      <c r="G214" t="s">
        <v>7990</v>
      </c>
      <c r="H214" t="s">
        <v>7991</v>
      </c>
      <c r="I214" t="s">
        <v>60</v>
      </c>
      <c r="J214" t="s">
        <v>7997</v>
      </c>
      <c r="K214" s="73" t="s">
        <v>818</v>
      </c>
      <c r="L214" t="s">
        <v>33</v>
      </c>
      <c r="M214" t="s">
        <v>2</v>
      </c>
      <c r="N214" t="s">
        <v>2</v>
      </c>
      <c r="O214" t="s">
        <v>273</v>
      </c>
    </row>
    <row r="215" spans="1:15" x14ac:dyDescent="0.25">
      <c r="A215" t="s">
        <v>7987</v>
      </c>
      <c r="B215" t="s">
        <v>7988</v>
      </c>
      <c r="C215" t="s">
        <v>7916</v>
      </c>
      <c r="D215" t="s">
        <v>106</v>
      </c>
      <c r="E215" t="s">
        <v>7989</v>
      </c>
      <c r="F215" t="s">
        <v>46</v>
      </c>
      <c r="G215" t="s">
        <v>7990</v>
      </c>
      <c r="H215" t="s">
        <v>7991</v>
      </c>
      <c r="I215" t="s">
        <v>61</v>
      </c>
      <c r="J215" t="s">
        <v>7998</v>
      </c>
      <c r="K215" s="73" t="s">
        <v>818</v>
      </c>
      <c r="L215" t="s">
        <v>33</v>
      </c>
      <c r="M215" t="s">
        <v>2</v>
      </c>
      <c r="N215" t="s">
        <v>2</v>
      </c>
      <c r="O215" t="s">
        <v>34</v>
      </c>
    </row>
    <row r="216" spans="1:15" x14ac:dyDescent="0.25">
      <c r="A216" t="s">
        <v>7987</v>
      </c>
      <c r="B216" t="s">
        <v>7988</v>
      </c>
      <c r="C216" t="s">
        <v>7916</v>
      </c>
      <c r="D216" t="s">
        <v>106</v>
      </c>
      <c r="E216" t="s">
        <v>7989</v>
      </c>
      <c r="F216" t="s">
        <v>46</v>
      </c>
      <c r="G216" t="s">
        <v>7990</v>
      </c>
      <c r="H216" t="s">
        <v>7991</v>
      </c>
      <c r="I216" t="s">
        <v>62</v>
      </c>
      <c r="J216" t="s">
        <v>7999</v>
      </c>
      <c r="K216" s="73" t="s">
        <v>818</v>
      </c>
      <c r="L216" t="s">
        <v>33</v>
      </c>
      <c r="M216" t="s">
        <v>2</v>
      </c>
      <c r="N216" t="s">
        <v>2</v>
      </c>
      <c r="O216" t="s">
        <v>273</v>
      </c>
    </row>
    <row r="217" spans="1:15" x14ac:dyDescent="0.25">
      <c r="A217" t="s">
        <v>7987</v>
      </c>
      <c r="B217" t="s">
        <v>7988</v>
      </c>
      <c r="C217" t="s">
        <v>7916</v>
      </c>
      <c r="D217" t="s">
        <v>106</v>
      </c>
      <c r="E217" t="s">
        <v>7989</v>
      </c>
      <c r="F217" t="s">
        <v>46</v>
      </c>
      <c r="G217" t="s">
        <v>7990</v>
      </c>
      <c r="H217" t="s">
        <v>7991</v>
      </c>
      <c r="I217" t="s">
        <v>63</v>
      </c>
      <c r="J217" t="s">
        <v>212</v>
      </c>
      <c r="K217" s="73" t="s">
        <v>817</v>
      </c>
      <c r="L217" t="s">
        <v>33</v>
      </c>
      <c r="M217" t="s">
        <v>2</v>
      </c>
      <c r="N217" t="s">
        <v>2</v>
      </c>
      <c r="O217" t="s">
        <v>34</v>
      </c>
    </row>
    <row r="218" spans="1:15" x14ac:dyDescent="0.25">
      <c r="A218" t="s">
        <v>7987</v>
      </c>
      <c r="B218" t="s">
        <v>7988</v>
      </c>
      <c r="C218" t="s">
        <v>7916</v>
      </c>
      <c r="D218" t="s">
        <v>106</v>
      </c>
      <c r="E218" t="s">
        <v>7989</v>
      </c>
      <c r="F218" t="s">
        <v>46</v>
      </c>
      <c r="G218" t="s">
        <v>7990</v>
      </c>
      <c r="H218" t="s">
        <v>7991</v>
      </c>
      <c r="I218" t="s">
        <v>64</v>
      </c>
      <c r="J218" t="s">
        <v>108</v>
      </c>
      <c r="K218" s="73" t="s">
        <v>819</v>
      </c>
      <c r="L218" t="s">
        <v>33</v>
      </c>
      <c r="M218" t="s">
        <v>2</v>
      </c>
      <c r="N218" t="s">
        <v>2</v>
      </c>
      <c r="O218" t="s">
        <v>34</v>
      </c>
    </row>
    <row r="219" spans="1:15" x14ac:dyDescent="0.25">
      <c r="A219" t="s">
        <v>7987</v>
      </c>
      <c r="B219" t="s">
        <v>7988</v>
      </c>
      <c r="C219" t="s">
        <v>7916</v>
      </c>
      <c r="D219" t="s">
        <v>106</v>
      </c>
      <c r="E219" t="s">
        <v>7989</v>
      </c>
      <c r="F219" t="s">
        <v>46</v>
      </c>
      <c r="G219" t="s">
        <v>7990</v>
      </c>
      <c r="H219" t="s">
        <v>7991</v>
      </c>
      <c r="I219" t="s">
        <v>65</v>
      </c>
      <c r="J219" t="s">
        <v>109</v>
      </c>
      <c r="K219" s="73" t="s">
        <v>13</v>
      </c>
      <c r="L219" t="s">
        <v>33</v>
      </c>
      <c r="M219" t="s">
        <v>2</v>
      </c>
      <c r="N219" t="s">
        <v>2</v>
      </c>
      <c r="O219" t="s">
        <v>34</v>
      </c>
    </row>
    <row r="220" spans="1:15" x14ac:dyDescent="0.25">
      <c r="A220" t="s">
        <v>7987</v>
      </c>
      <c r="B220" t="s">
        <v>7988</v>
      </c>
      <c r="C220" t="s">
        <v>7916</v>
      </c>
      <c r="D220" t="s">
        <v>106</v>
      </c>
      <c r="E220" t="s">
        <v>7989</v>
      </c>
      <c r="F220" t="s">
        <v>46</v>
      </c>
      <c r="G220" t="s">
        <v>7990</v>
      </c>
      <c r="H220" t="s">
        <v>7991</v>
      </c>
      <c r="I220" t="s">
        <v>66</v>
      </c>
      <c r="J220" t="s">
        <v>8000</v>
      </c>
      <c r="K220" s="73" t="s">
        <v>13</v>
      </c>
      <c r="L220" t="s">
        <v>33</v>
      </c>
      <c r="M220" t="s">
        <v>2</v>
      </c>
      <c r="N220" t="s">
        <v>2</v>
      </c>
      <c r="O220" t="s">
        <v>34</v>
      </c>
    </row>
    <row r="221" spans="1:15" x14ac:dyDescent="0.25">
      <c r="A221" t="s">
        <v>7987</v>
      </c>
      <c r="B221" t="s">
        <v>7988</v>
      </c>
      <c r="C221" t="s">
        <v>7916</v>
      </c>
      <c r="D221" t="s">
        <v>106</v>
      </c>
      <c r="E221" t="s">
        <v>7989</v>
      </c>
      <c r="F221" t="s">
        <v>46</v>
      </c>
      <c r="G221" t="s">
        <v>7990</v>
      </c>
      <c r="H221" t="s">
        <v>7991</v>
      </c>
      <c r="I221" t="s">
        <v>67</v>
      </c>
      <c r="J221" t="s">
        <v>110</v>
      </c>
      <c r="K221" s="73" t="s">
        <v>13</v>
      </c>
      <c r="L221" t="s">
        <v>33</v>
      </c>
      <c r="M221" t="s">
        <v>2</v>
      </c>
      <c r="N221" t="s">
        <v>2</v>
      </c>
      <c r="O221" t="s">
        <v>34</v>
      </c>
    </row>
    <row r="222" spans="1:15" x14ac:dyDescent="0.25">
      <c r="A222" t="s">
        <v>7987</v>
      </c>
      <c r="B222" t="s">
        <v>7988</v>
      </c>
      <c r="C222" t="s">
        <v>7916</v>
      </c>
      <c r="D222" t="s">
        <v>106</v>
      </c>
      <c r="E222" t="s">
        <v>7989</v>
      </c>
      <c r="F222" t="s">
        <v>46</v>
      </c>
      <c r="G222" t="s">
        <v>7990</v>
      </c>
      <c r="H222" t="s">
        <v>7991</v>
      </c>
      <c r="I222" t="s">
        <v>113</v>
      </c>
      <c r="J222" t="s">
        <v>111</v>
      </c>
      <c r="K222" s="73" t="s">
        <v>13</v>
      </c>
      <c r="L222" t="s">
        <v>33</v>
      </c>
      <c r="M222" t="s">
        <v>2</v>
      </c>
      <c r="N222" t="s">
        <v>2</v>
      </c>
      <c r="O222" t="s">
        <v>34</v>
      </c>
    </row>
    <row r="223" spans="1:15" x14ac:dyDescent="0.25">
      <c r="A223" t="s">
        <v>7987</v>
      </c>
      <c r="B223" t="s">
        <v>7988</v>
      </c>
      <c r="C223" t="s">
        <v>7916</v>
      </c>
      <c r="D223" t="s">
        <v>106</v>
      </c>
      <c r="E223" t="s">
        <v>7989</v>
      </c>
      <c r="F223" t="s">
        <v>46</v>
      </c>
      <c r="G223" t="s">
        <v>7990</v>
      </c>
      <c r="H223" t="s">
        <v>7991</v>
      </c>
      <c r="I223" t="s">
        <v>76</v>
      </c>
      <c r="J223" t="s">
        <v>112</v>
      </c>
      <c r="K223" s="73" t="s">
        <v>13</v>
      </c>
      <c r="L223" t="s">
        <v>33</v>
      </c>
      <c r="M223" t="s">
        <v>2</v>
      </c>
      <c r="N223" t="s">
        <v>2</v>
      </c>
      <c r="O223" t="s">
        <v>34</v>
      </c>
    </row>
    <row r="224" spans="1:15" x14ac:dyDescent="0.25">
      <c r="A224" t="s">
        <v>7987</v>
      </c>
      <c r="B224" t="s">
        <v>7988</v>
      </c>
      <c r="C224" t="s">
        <v>7916</v>
      </c>
      <c r="D224" t="s">
        <v>106</v>
      </c>
      <c r="E224" t="s">
        <v>7989</v>
      </c>
      <c r="F224" t="s">
        <v>46</v>
      </c>
      <c r="G224" t="s">
        <v>7990</v>
      </c>
      <c r="H224" t="s">
        <v>7991</v>
      </c>
      <c r="I224" t="s">
        <v>169</v>
      </c>
      <c r="J224" t="s">
        <v>114</v>
      </c>
      <c r="K224" s="73" t="s">
        <v>13</v>
      </c>
      <c r="L224" t="s">
        <v>33</v>
      </c>
      <c r="M224" t="s">
        <v>2</v>
      </c>
      <c r="N224" t="s">
        <v>2</v>
      </c>
      <c r="O224" t="s">
        <v>34</v>
      </c>
    </row>
    <row r="225" spans="1:15" x14ac:dyDescent="0.25">
      <c r="A225" t="s">
        <v>8001</v>
      </c>
      <c r="B225" t="s">
        <v>8002</v>
      </c>
      <c r="C225" t="s">
        <v>7990</v>
      </c>
      <c r="D225" t="s">
        <v>106</v>
      </c>
      <c r="E225" t="s">
        <v>8003</v>
      </c>
      <c r="F225" t="s">
        <v>46</v>
      </c>
      <c r="G225" t="s">
        <v>8004</v>
      </c>
      <c r="H225" t="s">
        <v>8005</v>
      </c>
      <c r="I225" t="s">
        <v>52</v>
      </c>
      <c r="J225" t="s">
        <v>54</v>
      </c>
      <c r="K225" s="73" t="s">
        <v>816</v>
      </c>
      <c r="L225" t="s">
        <v>33</v>
      </c>
      <c r="M225" t="s">
        <v>2</v>
      </c>
      <c r="N225" t="s">
        <v>2</v>
      </c>
      <c r="O225" t="s">
        <v>34</v>
      </c>
    </row>
    <row r="226" spans="1:15" x14ac:dyDescent="0.25">
      <c r="A226" t="s">
        <v>8001</v>
      </c>
      <c r="B226" t="s">
        <v>8002</v>
      </c>
      <c r="C226" t="s">
        <v>7990</v>
      </c>
      <c r="D226" t="s">
        <v>106</v>
      </c>
      <c r="E226" t="s">
        <v>8003</v>
      </c>
      <c r="F226" t="s">
        <v>46</v>
      </c>
      <c r="G226" t="s">
        <v>8004</v>
      </c>
      <c r="H226" t="s">
        <v>8005</v>
      </c>
      <c r="I226" t="s">
        <v>48</v>
      </c>
      <c r="J226" t="s">
        <v>74</v>
      </c>
      <c r="K226" s="73" t="s">
        <v>819</v>
      </c>
      <c r="L226" t="s">
        <v>33</v>
      </c>
      <c r="M226" t="s">
        <v>2</v>
      </c>
      <c r="N226" t="s">
        <v>2</v>
      </c>
      <c r="O226" t="s">
        <v>34</v>
      </c>
    </row>
    <row r="227" spans="1:15" x14ac:dyDescent="0.25">
      <c r="A227" t="s">
        <v>8001</v>
      </c>
      <c r="B227" t="s">
        <v>8002</v>
      </c>
      <c r="C227" t="s">
        <v>7990</v>
      </c>
      <c r="D227" t="s">
        <v>106</v>
      </c>
      <c r="E227" t="s">
        <v>8003</v>
      </c>
      <c r="F227" t="s">
        <v>46</v>
      </c>
      <c r="G227" t="s">
        <v>8004</v>
      </c>
      <c r="H227" t="s">
        <v>8005</v>
      </c>
      <c r="I227" t="s">
        <v>50</v>
      </c>
      <c r="J227" t="s">
        <v>8006</v>
      </c>
      <c r="K227" s="73" t="s">
        <v>818</v>
      </c>
      <c r="L227" t="s">
        <v>33</v>
      </c>
      <c r="M227" t="s">
        <v>2</v>
      </c>
      <c r="N227" t="s">
        <v>2</v>
      </c>
      <c r="O227" t="s">
        <v>273</v>
      </c>
    </row>
    <row r="228" spans="1:15" x14ac:dyDescent="0.25">
      <c r="A228" t="s">
        <v>8001</v>
      </c>
      <c r="B228" t="s">
        <v>8002</v>
      </c>
      <c r="C228" t="s">
        <v>7990</v>
      </c>
      <c r="D228" t="s">
        <v>106</v>
      </c>
      <c r="E228" t="s">
        <v>8003</v>
      </c>
      <c r="F228" t="s">
        <v>46</v>
      </c>
      <c r="G228" t="s">
        <v>8004</v>
      </c>
      <c r="H228" t="s">
        <v>8005</v>
      </c>
      <c r="I228" t="s">
        <v>53</v>
      </c>
      <c r="J228" t="s">
        <v>8007</v>
      </c>
      <c r="K228" s="73" t="s">
        <v>818</v>
      </c>
      <c r="L228" t="s">
        <v>33</v>
      </c>
      <c r="M228" t="s">
        <v>2</v>
      </c>
      <c r="N228" t="s">
        <v>2</v>
      </c>
      <c r="O228" t="s">
        <v>34</v>
      </c>
    </row>
    <row r="229" spans="1:15" x14ac:dyDescent="0.25">
      <c r="A229" t="s">
        <v>8001</v>
      </c>
      <c r="B229" t="s">
        <v>8002</v>
      </c>
      <c r="C229" t="s">
        <v>7990</v>
      </c>
      <c r="D229" t="s">
        <v>106</v>
      </c>
      <c r="E229" t="s">
        <v>8003</v>
      </c>
      <c r="F229" t="s">
        <v>46</v>
      </c>
      <c r="G229" t="s">
        <v>8004</v>
      </c>
      <c r="H229" t="s">
        <v>8005</v>
      </c>
      <c r="I229" t="s">
        <v>55</v>
      </c>
      <c r="J229" t="s">
        <v>8008</v>
      </c>
      <c r="K229" s="73" t="s">
        <v>818</v>
      </c>
      <c r="L229" t="s">
        <v>33</v>
      </c>
      <c r="M229" t="s">
        <v>2</v>
      </c>
      <c r="N229" t="s">
        <v>2</v>
      </c>
      <c r="O229" t="s">
        <v>34</v>
      </c>
    </row>
    <row r="230" spans="1:15" x14ac:dyDescent="0.25">
      <c r="A230" t="s">
        <v>8001</v>
      </c>
      <c r="B230" t="s">
        <v>8002</v>
      </c>
      <c r="C230" t="s">
        <v>7990</v>
      </c>
      <c r="D230" t="s">
        <v>106</v>
      </c>
      <c r="E230" t="s">
        <v>8003</v>
      </c>
      <c r="F230" t="s">
        <v>46</v>
      </c>
      <c r="G230" t="s">
        <v>8004</v>
      </c>
      <c r="H230" t="s">
        <v>8005</v>
      </c>
      <c r="I230" t="s">
        <v>56</v>
      </c>
      <c r="J230" t="s">
        <v>7216</v>
      </c>
      <c r="K230" s="73" t="s">
        <v>818</v>
      </c>
      <c r="L230" t="s">
        <v>33</v>
      </c>
      <c r="M230" t="s">
        <v>2</v>
      </c>
      <c r="N230" t="s">
        <v>2</v>
      </c>
      <c r="O230" t="s">
        <v>34</v>
      </c>
    </row>
    <row r="231" spans="1:15" x14ac:dyDescent="0.25">
      <c r="A231" t="s">
        <v>8001</v>
      </c>
      <c r="B231" t="s">
        <v>8002</v>
      </c>
      <c r="C231" t="s">
        <v>7990</v>
      </c>
      <c r="D231" t="s">
        <v>106</v>
      </c>
      <c r="E231" t="s">
        <v>8003</v>
      </c>
      <c r="F231" t="s">
        <v>46</v>
      </c>
      <c r="G231" t="s">
        <v>8004</v>
      </c>
      <c r="H231" t="s">
        <v>8005</v>
      </c>
      <c r="I231" t="s">
        <v>58</v>
      </c>
      <c r="J231" t="s">
        <v>8009</v>
      </c>
      <c r="K231" s="73" t="s">
        <v>818</v>
      </c>
      <c r="L231" t="s">
        <v>33</v>
      </c>
      <c r="M231" t="s">
        <v>2</v>
      </c>
      <c r="N231" t="s">
        <v>2</v>
      </c>
      <c r="O231" t="s">
        <v>34</v>
      </c>
    </row>
    <row r="232" spans="1:15" x14ac:dyDescent="0.25">
      <c r="A232" t="s">
        <v>8001</v>
      </c>
      <c r="B232" t="s">
        <v>8002</v>
      </c>
      <c r="C232" t="s">
        <v>7990</v>
      </c>
      <c r="D232" t="s">
        <v>106</v>
      </c>
      <c r="E232" t="s">
        <v>8003</v>
      </c>
      <c r="F232" t="s">
        <v>46</v>
      </c>
      <c r="G232" t="s">
        <v>8004</v>
      </c>
      <c r="H232" t="s">
        <v>8005</v>
      </c>
      <c r="I232" t="s">
        <v>59</v>
      </c>
      <c r="J232" t="s">
        <v>8010</v>
      </c>
      <c r="K232" s="73" t="s">
        <v>818</v>
      </c>
      <c r="L232" t="s">
        <v>33</v>
      </c>
      <c r="M232" t="s">
        <v>2</v>
      </c>
      <c r="N232" t="s">
        <v>2</v>
      </c>
      <c r="O232" t="s">
        <v>34</v>
      </c>
    </row>
    <row r="233" spans="1:15" x14ac:dyDescent="0.25">
      <c r="A233" t="s">
        <v>8001</v>
      </c>
      <c r="B233" t="s">
        <v>8002</v>
      </c>
      <c r="C233" t="s">
        <v>7990</v>
      </c>
      <c r="D233" t="s">
        <v>106</v>
      </c>
      <c r="E233" t="s">
        <v>8003</v>
      </c>
      <c r="F233" t="s">
        <v>46</v>
      </c>
      <c r="G233" t="s">
        <v>8004</v>
      </c>
      <c r="H233" t="s">
        <v>8005</v>
      </c>
      <c r="I233" t="s">
        <v>60</v>
      </c>
      <c r="J233" t="s">
        <v>8011</v>
      </c>
      <c r="K233" s="73" t="s">
        <v>818</v>
      </c>
      <c r="L233" t="s">
        <v>33</v>
      </c>
      <c r="M233" t="s">
        <v>2</v>
      </c>
      <c r="N233" t="s">
        <v>2</v>
      </c>
      <c r="O233" t="s">
        <v>34</v>
      </c>
    </row>
    <row r="234" spans="1:15" x14ac:dyDescent="0.25">
      <c r="A234" t="s">
        <v>8001</v>
      </c>
      <c r="B234" t="s">
        <v>8002</v>
      </c>
      <c r="C234" t="s">
        <v>7990</v>
      </c>
      <c r="D234" t="s">
        <v>106</v>
      </c>
      <c r="E234" t="s">
        <v>8003</v>
      </c>
      <c r="F234" t="s">
        <v>46</v>
      </c>
      <c r="G234" t="s">
        <v>8004</v>
      </c>
      <c r="H234" t="s">
        <v>8005</v>
      </c>
      <c r="I234" t="s">
        <v>61</v>
      </c>
      <c r="J234" t="s">
        <v>8012</v>
      </c>
      <c r="K234" s="73" t="s">
        <v>818</v>
      </c>
      <c r="L234" t="s">
        <v>33</v>
      </c>
      <c r="M234" t="s">
        <v>2</v>
      </c>
      <c r="N234" t="s">
        <v>2</v>
      </c>
      <c r="O234" t="s">
        <v>34</v>
      </c>
    </row>
    <row r="235" spans="1:15" x14ac:dyDescent="0.25">
      <c r="A235" t="s">
        <v>8001</v>
      </c>
      <c r="B235" t="s">
        <v>8002</v>
      </c>
      <c r="C235" t="s">
        <v>7990</v>
      </c>
      <c r="D235" t="s">
        <v>106</v>
      </c>
      <c r="E235" t="s">
        <v>8003</v>
      </c>
      <c r="F235" t="s">
        <v>46</v>
      </c>
      <c r="G235" t="s">
        <v>8004</v>
      </c>
      <c r="H235" t="s">
        <v>8005</v>
      </c>
      <c r="I235" t="s">
        <v>62</v>
      </c>
      <c r="J235" t="s">
        <v>107</v>
      </c>
      <c r="K235" s="73" t="s">
        <v>817</v>
      </c>
      <c r="L235" t="s">
        <v>33</v>
      </c>
      <c r="M235" t="s">
        <v>2</v>
      </c>
      <c r="N235" t="s">
        <v>2</v>
      </c>
      <c r="O235" t="s">
        <v>34</v>
      </c>
    </row>
    <row r="236" spans="1:15" x14ac:dyDescent="0.25">
      <c r="A236" t="s">
        <v>8001</v>
      </c>
      <c r="B236" t="s">
        <v>8002</v>
      </c>
      <c r="C236" t="s">
        <v>7990</v>
      </c>
      <c r="D236" t="s">
        <v>106</v>
      </c>
      <c r="E236" t="s">
        <v>8003</v>
      </c>
      <c r="F236" t="s">
        <v>46</v>
      </c>
      <c r="G236" t="s">
        <v>8004</v>
      </c>
      <c r="H236" t="s">
        <v>8005</v>
      </c>
      <c r="I236" t="s">
        <v>63</v>
      </c>
      <c r="J236" t="s">
        <v>223</v>
      </c>
      <c r="K236" s="73" t="s">
        <v>819</v>
      </c>
      <c r="L236" t="s">
        <v>33</v>
      </c>
      <c r="M236" t="s">
        <v>2</v>
      </c>
      <c r="N236" t="s">
        <v>2</v>
      </c>
      <c r="O236" t="s">
        <v>34</v>
      </c>
    </row>
    <row r="237" spans="1:15" x14ac:dyDescent="0.25">
      <c r="A237" t="s">
        <v>8001</v>
      </c>
      <c r="B237" t="s">
        <v>8002</v>
      </c>
      <c r="C237" t="s">
        <v>7990</v>
      </c>
      <c r="D237" t="s">
        <v>106</v>
      </c>
      <c r="E237" t="s">
        <v>8003</v>
      </c>
      <c r="F237" t="s">
        <v>46</v>
      </c>
      <c r="G237" t="s">
        <v>8004</v>
      </c>
      <c r="H237" t="s">
        <v>8005</v>
      </c>
      <c r="I237" t="s">
        <v>64</v>
      </c>
      <c r="J237" t="s">
        <v>109</v>
      </c>
      <c r="K237" s="73" t="s">
        <v>13</v>
      </c>
      <c r="L237" t="s">
        <v>33</v>
      </c>
      <c r="M237" t="s">
        <v>2</v>
      </c>
      <c r="N237" t="s">
        <v>2</v>
      </c>
      <c r="O237" t="s">
        <v>34</v>
      </c>
    </row>
    <row r="238" spans="1:15" x14ac:dyDescent="0.25">
      <c r="A238" t="s">
        <v>8001</v>
      </c>
      <c r="B238" t="s">
        <v>8002</v>
      </c>
      <c r="C238" t="s">
        <v>7990</v>
      </c>
      <c r="D238" t="s">
        <v>106</v>
      </c>
      <c r="E238" t="s">
        <v>8003</v>
      </c>
      <c r="F238" t="s">
        <v>46</v>
      </c>
      <c r="G238" t="s">
        <v>8004</v>
      </c>
      <c r="H238" t="s">
        <v>8005</v>
      </c>
      <c r="I238" t="s">
        <v>65</v>
      </c>
      <c r="J238" t="s">
        <v>110</v>
      </c>
      <c r="K238" s="73" t="s">
        <v>13</v>
      </c>
      <c r="L238" t="s">
        <v>33</v>
      </c>
      <c r="M238" t="s">
        <v>2</v>
      </c>
      <c r="N238" t="s">
        <v>2</v>
      </c>
      <c r="O238" t="s">
        <v>34</v>
      </c>
    </row>
    <row r="239" spans="1:15" x14ac:dyDescent="0.25">
      <c r="A239" t="s">
        <v>8001</v>
      </c>
      <c r="B239" t="s">
        <v>8002</v>
      </c>
      <c r="C239" t="s">
        <v>7990</v>
      </c>
      <c r="D239" t="s">
        <v>106</v>
      </c>
      <c r="E239" t="s">
        <v>8003</v>
      </c>
      <c r="F239" t="s">
        <v>46</v>
      </c>
      <c r="G239" t="s">
        <v>8004</v>
      </c>
      <c r="H239" t="s">
        <v>8005</v>
      </c>
      <c r="I239" t="s">
        <v>66</v>
      </c>
      <c r="J239" t="s">
        <v>111</v>
      </c>
      <c r="K239" s="73" t="s">
        <v>13</v>
      </c>
      <c r="L239" t="s">
        <v>33</v>
      </c>
      <c r="M239" t="s">
        <v>2</v>
      </c>
      <c r="N239" t="s">
        <v>2</v>
      </c>
      <c r="O239" t="s">
        <v>34</v>
      </c>
    </row>
    <row r="240" spans="1:15" x14ac:dyDescent="0.25">
      <c r="A240" t="s">
        <v>8001</v>
      </c>
      <c r="B240" t="s">
        <v>8002</v>
      </c>
      <c r="C240" t="s">
        <v>7990</v>
      </c>
      <c r="D240" t="s">
        <v>106</v>
      </c>
      <c r="E240" t="s">
        <v>8003</v>
      </c>
      <c r="F240" t="s">
        <v>46</v>
      </c>
      <c r="G240" t="s">
        <v>8004</v>
      </c>
      <c r="H240" t="s">
        <v>8005</v>
      </c>
      <c r="I240" t="s">
        <v>67</v>
      </c>
      <c r="J240" t="s">
        <v>112</v>
      </c>
      <c r="K240" s="73" t="s">
        <v>13</v>
      </c>
      <c r="L240" t="s">
        <v>33</v>
      </c>
      <c r="M240" t="s">
        <v>2</v>
      </c>
      <c r="N240" t="s">
        <v>2</v>
      </c>
      <c r="O240" t="s">
        <v>34</v>
      </c>
    </row>
    <row r="241" spans="1:15" x14ac:dyDescent="0.25">
      <c r="A241" t="s">
        <v>8001</v>
      </c>
      <c r="B241" t="s">
        <v>8002</v>
      </c>
      <c r="C241" t="s">
        <v>7990</v>
      </c>
      <c r="D241" t="s">
        <v>106</v>
      </c>
      <c r="E241" t="s">
        <v>8003</v>
      </c>
      <c r="F241" t="s">
        <v>46</v>
      </c>
      <c r="G241" t="s">
        <v>8004</v>
      </c>
      <c r="H241" t="s">
        <v>8005</v>
      </c>
      <c r="I241" t="s">
        <v>113</v>
      </c>
      <c r="J241" t="s">
        <v>114</v>
      </c>
      <c r="K241" s="73" t="s">
        <v>13</v>
      </c>
      <c r="L241" t="s">
        <v>33</v>
      </c>
      <c r="M241" t="s">
        <v>2</v>
      </c>
      <c r="N241" t="s">
        <v>2</v>
      </c>
      <c r="O241" t="s">
        <v>34</v>
      </c>
    </row>
    <row r="242" spans="1:15" x14ac:dyDescent="0.25">
      <c r="A242" t="s">
        <v>8001</v>
      </c>
      <c r="B242" t="s">
        <v>8002</v>
      </c>
      <c r="C242" t="s">
        <v>7990</v>
      </c>
      <c r="D242" t="s">
        <v>106</v>
      </c>
      <c r="E242" t="s">
        <v>8003</v>
      </c>
      <c r="F242" t="s">
        <v>46</v>
      </c>
      <c r="G242" t="s">
        <v>8004</v>
      </c>
      <c r="H242" t="s">
        <v>8005</v>
      </c>
      <c r="I242" t="s">
        <v>76</v>
      </c>
      <c r="J242" t="s">
        <v>176</v>
      </c>
      <c r="K242" s="73" t="s">
        <v>13</v>
      </c>
      <c r="L242" t="s">
        <v>33</v>
      </c>
      <c r="M242" t="s">
        <v>2</v>
      </c>
      <c r="N242" t="s">
        <v>2</v>
      </c>
      <c r="O242" t="s">
        <v>34</v>
      </c>
    </row>
    <row r="243" spans="1:15" x14ac:dyDescent="0.25">
      <c r="A243" t="s">
        <v>316</v>
      </c>
      <c r="B243" t="s">
        <v>317</v>
      </c>
      <c r="C243" t="s">
        <v>8013</v>
      </c>
      <c r="D243" t="s">
        <v>106</v>
      </c>
      <c r="E243" t="s">
        <v>318</v>
      </c>
      <c r="F243" t="s">
        <v>226</v>
      </c>
      <c r="G243" t="s">
        <v>8014</v>
      </c>
      <c r="H243" t="s">
        <v>319</v>
      </c>
      <c r="I243" t="s">
        <v>52</v>
      </c>
      <c r="J243" t="s">
        <v>8015</v>
      </c>
      <c r="K243" s="73" t="s">
        <v>13</v>
      </c>
      <c r="L243" t="s">
        <v>33</v>
      </c>
      <c r="M243" t="s">
        <v>2</v>
      </c>
      <c r="N243" t="s">
        <v>2</v>
      </c>
      <c r="O243" t="s">
        <v>273</v>
      </c>
    </row>
    <row r="244" spans="1:15" x14ac:dyDescent="0.25">
      <c r="A244" t="s">
        <v>8016</v>
      </c>
      <c r="B244" t="s">
        <v>8017</v>
      </c>
      <c r="C244" t="s">
        <v>7892</v>
      </c>
      <c r="D244" t="s">
        <v>106</v>
      </c>
      <c r="E244" t="s">
        <v>8018</v>
      </c>
      <c r="F244" t="s">
        <v>46</v>
      </c>
      <c r="G244" t="s">
        <v>7875</v>
      </c>
      <c r="H244" t="s">
        <v>8019</v>
      </c>
      <c r="I244" t="s">
        <v>52</v>
      </c>
      <c r="J244" t="s">
        <v>54</v>
      </c>
      <c r="K244" s="73" t="s">
        <v>816</v>
      </c>
      <c r="L244" t="s">
        <v>33</v>
      </c>
      <c r="M244" t="s">
        <v>2</v>
      </c>
      <c r="N244" t="s">
        <v>2</v>
      </c>
      <c r="O244" t="s">
        <v>34</v>
      </c>
    </row>
    <row r="245" spans="1:15" x14ac:dyDescent="0.25">
      <c r="A245" t="s">
        <v>8016</v>
      </c>
      <c r="B245" t="s">
        <v>8017</v>
      </c>
      <c r="C245" t="s">
        <v>7892</v>
      </c>
      <c r="D245" t="s">
        <v>106</v>
      </c>
      <c r="E245" t="s">
        <v>8018</v>
      </c>
      <c r="F245" t="s">
        <v>46</v>
      </c>
      <c r="G245" t="s">
        <v>7875</v>
      </c>
      <c r="H245" t="s">
        <v>8019</v>
      </c>
      <c r="I245" t="s">
        <v>48</v>
      </c>
      <c r="J245" t="s">
        <v>74</v>
      </c>
      <c r="K245" s="73" t="s">
        <v>819</v>
      </c>
      <c r="L245" t="s">
        <v>33</v>
      </c>
      <c r="M245" t="s">
        <v>2</v>
      </c>
      <c r="N245" t="s">
        <v>2</v>
      </c>
      <c r="O245" t="s">
        <v>34</v>
      </c>
    </row>
    <row r="246" spans="1:15" x14ac:dyDescent="0.25">
      <c r="A246" t="s">
        <v>8016</v>
      </c>
      <c r="B246" t="s">
        <v>8017</v>
      </c>
      <c r="C246" t="s">
        <v>7892</v>
      </c>
      <c r="D246" t="s">
        <v>106</v>
      </c>
      <c r="E246" t="s">
        <v>8018</v>
      </c>
      <c r="F246" t="s">
        <v>46</v>
      </c>
      <c r="G246" t="s">
        <v>7875</v>
      </c>
      <c r="H246" t="s">
        <v>8019</v>
      </c>
      <c r="I246" t="s">
        <v>50</v>
      </c>
      <c r="J246" t="s">
        <v>99</v>
      </c>
      <c r="K246" s="73" t="s">
        <v>13</v>
      </c>
      <c r="L246" t="s">
        <v>33</v>
      </c>
      <c r="M246" t="s">
        <v>2</v>
      </c>
      <c r="N246" t="s">
        <v>2</v>
      </c>
      <c r="O246" t="s">
        <v>34</v>
      </c>
    </row>
    <row r="247" spans="1:15" x14ac:dyDescent="0.25">
      <c r="A247" t="s">
        <v>8016</v>
      </c>
      <c r="B247" t="s">
        <v>8017</v>
      </c>
      <c r="C247" t="s">
        <v>7892</v>
      </c>
      <c r="D247" t="s">
        <v>106</v>
      </c>
      <c r="E247" t="s">
        <v>8018</v>
      </c>
      <c r="F247" t="s">
        <v>46</v>
      </c>
      <c r="G247" t="s">
        <v>7875</v>
      </c>
      <c r="H247" t="s">
        <v>8019</v>
      </c>
      <c r="I247" t="s">
        <v>53</v>
      </c>
      <c r="J247" t="s">
        <v>501</v>
      </c>
      <c r="K247" s="73" t="s">
        <v>818</v>
      </c>
      <c r="L247" t="s">
        <v>33</v>
      </c>
      <c r="M247" t="s">
        <v>2</v>
      </c>
      <c r="N247" t="s">
        <v>2</v>
      </c>
      <c r="O247" t="s">
        <v>34</v>
      </c>
    </row>
    <row r="248" spans="1:15" x14ac:dyDescent="0.25">
      <c r="A248" t="s">
        <v>8016</v>
      </c>
      <c r="B248" t="s">
        <v>8017</v>
      </c>
      <c r="C248" t="s">
        <v>7892</v>
      </c>
      <c r="D248" t="s">
        <v>106</v>
      </c>
      <c r="E248" t="s">
        <v>8018</v>
      </c>
      <c r="F248" t="s">
        <v>46</v>
      </c>
      <c r="G248" t="s">
        <v>7875</v>
      </c>
      <c r="H248" t="s">
        <v>8019</v>
      </c>
      <c r="I248" t="s">
        <v>55</v>
      </c>
      <c r="J248" t="s">
        <v>8020</v>
      </c>
      <c r="K248" s="73" t="s">
        <v>818</v>
      </c>
      <c r="L248" t="s">
        <v>33</v>
      </c>
      <c r="M248" t="s">
        <v>2</v>
      </c>
      <c r="N248" t="s">
        <v>2</v>
      </c>
      <c r="O248" t="s">
        <v>34</v>
      </c>
    </row>
    <row r="249" spans="1:15" x14ac:dyDescent="0.25">
      <c r="A249" t="s">
        <v>8016</v>
      </c>
      <c r="B249" t="s">
        <v>8017</v>
      </c>
      <c r="C249" t="s">
        <v>7892</v>
      </c>
      <c r="D249" t="s">
        <v>106</v>
      </c>
      <c r="E249" t="s">
        <v>8018</v>
      </c>
      <c r="F249" t="s">
        <v>46</v>
      </c>
      <c r="G249" t="s">
        <v>7875</v>
      </c>
      <c r="H249" t="s">
        <v>8019</v>
      </c>
      <c r="I249" t="s">
        <v>56</v>
      </c>
      <c r="J249" t="s">
        <v>8021</v>
      </c>
      <c r="K249" s="73" t="s">
        <v>818</v>
      </c>
      <c r="L249" t="s">
        <v>33</v>
      </c>
      <c r="M249" t="s">
        <v>2</v>
      </c>
      <c r="N249" t="s">
        <v>2</v>
      </c>
      <c r="O249" t="s">
        <v>34</v>
      </c>
    </row>
    <row r="250" spans="1:15" x14ac:dyDescent="0.25">
      <c r="A250" t="s">
        <v>8016</v>
      </c>
      <c r="B250" t="s">
        <v>8017</v>
      </c>
      <c r="C250" t="s">
        <v>7892</v>
      </c>
      <c r="D250" t="s">
        <v>106</v>
      </c>
      <c r="E250" t="s">
        <v>8018</v>
      </c>
      <c r="F250" t="s">
        <v>46</v>
      </c>
      <c r="G250" t="s">
        <v>7875</v>
      </c>
      <c r="H250" t="s">
        <v>8019</v>
      </c>
      <c r="I250" t="s">
        <v>58</v>
      </c>
      <c r="J250" t="s">
        <v>8022</v>
      </c>
      <c r="K250" s="73" t="s">
        <v>818</v>
      </c>
      <c r="L250" t="s">
        <v>33</v>
      </c>
      <c r="M250" t="s">
        <v>2</v>
      </c>
      <c r="N250" t="s">
        <v>2</v>
      </c>
      <c r="O250" t="s">
        <v>34</v>
      </c>
    </row>
    <row r="251" spans="1:15" x14ac:dyDescent="0.25">
      <c r="A251" t="s">
        <v>8016</v>
      </c>
      <c r="B251" t="s">
        <v>8017</v>
      </c>
      <c r="C251" t="s">
        <v>7892</v>
      </c>
      <c r="D251" t="s">
        <v>106</v>
      </c>
      <c r="E251" t="s">
        <v>8018</v>
      </c>
      <c r="F251" t="s">
        <v>46</v>
      </c>
      <c r="G251" t="s">
        <v>7875</v>
      </c>
      <c r="H251" t="s">
        <v>8019</v>
      </c>
      <c r="I251" t="s">
        <v>59</v>
      </c>
      <c r="J251" t="s">
        <v>8023</v>
      </c>
      <c r="K251" s="73" t="s">
        <v>818</v>
      </c>
      <c r="L251" t="s">
        <v>33</v>
      </c>
      <c r="M251" t="s">
        <v>2</v>
      </c>
      <c r="N251" t="s">
        <v>2</v>
      </c>
      <c r="O251" t="s">
        <v>34</v>
      </c>
    </row>
    <row r="252" spans="1:15" x14ac:dyDescent="0.25">
      <c r="A252" t="s">
        <v>8016</v>
      </c>
      <c r="B252" t="s">
        <v>8017</v>
      </c>
      <c r="C252" t="s">
        <v>7892</v>
      </c>
      <c r="D252" t="s">
        <v>106</v>
      </c>
      <c r="E252" t="s">
        <v>8018</v>
      </c>
      <c r="F252" t="s">
        <v>46</v>
      </c>
      <c r="G252" t="s">
        <v>7875</v>
      </c>
      <c r="H252" t="s">
        <v>8019</v>
      </c>
      <c r="I252" t="s">
        <v>60</v>
      </c>
      <c r="J252" t="s">
        <v>8024</v>
      </c>
      <c r="K252" s="73" t="s">
        <v>818</v>
      </c>
      <c r="L252" t="s">
        <v>33</v>
      </c>
      <c r="M252" t="s">
        <v>2</v>
      </c>
      <c r="N252" t="s">
        <v>2</v>
      </c>
      <c r="O252" t="s">
        <v>34</v>
      </c>
    </row>
    <row r="253" spans="1:15" x14ac:dyDescent="0.25">
      <c r="A253" t="s">
        <v>8016</v>
      </c>
      <c r="B253" t="s">
        <v>8017</v>
      </c>
      <c r="C253" t="s">
        <v>7892</v>
      </c>
      <c r="D253" t="s">
        <v>106</v>
      </c>
      <c r="E253" t="s">
        <v>8018</v>
      </c>
      <c r="F253" t="s">
        <v>46</v>
      </c>
      <c r="G253" t="s">
        <v>7875</v>
      </c>
      <c r="H253" t="s">
        <v>8019</v>
      </c>
      <c r="I253" t="s">
        <v>61</v>
      </c>
      <c r="J253" t="s">
        <v>338</v>
      </c>
      <c r="K253" s="73" t="s">
        <v>818</v>
      </c>
      <c r="L253" t="s">
        <v>33</v>
      </c>
      <c r="M253" t="s">
        <v>2</v>
      </c>
      <c r="N253" t="s">
        <v>2</v>
      </c>
      <c r="O253" t="s">
        <v>34</v>
      </c>
    </row>
    <row r="254" spans="1:15" x14ac:dyDescent="0.25">
      <c r="A254" t="s">
        <v>8016</v>
      </c>
      <c r="B254" t="s">
        <v>8017</v>
      </c>
      <c r="C254" t="s">
        <v>7892</v>
      </c>
      <c r="D254" t="s">
        <v>106</v>
      </c>
      <c r="E254" t="s">
        <v>8018</v>
      </c>
      <c r="F254" t="s">
        <v>46</v>
      </c>
      <c r="G254" t="s">
        <v>7875</v>
      </c>
      <c r="H254" t="s">
        <v>8019</v>
      </c>
      <c r="I254" t="s">
        <v>62</v>
      </c>
      <c r="J254" t="s">
        <v>203</v>
      </c>
      <c r="K254" s="73" t="s">
        <v>817</v>
      </c>
      <c r="L254" t="s">
        <v>33</v>
      </c>
      <c r="M254" t="s">
        <v>2</v>
      </c>
      <c r="N254" t="s">
        <v>2</v>
      </c>
      <c r="O254" t="s">
        <v>34</v>
      </c>
    </row>
    <row r="255" spans="1:15" x14ac:dyDescent="0.25">
      <c r="A255" t="s">
        <v>8016</v>
      </c>
      <c r="B255" t="s">
        <v>8017</v>
      </c>
      <c r="C255" t="s">
        <v>7892</v>
      </c>
      <c r="D255" t="s">
        <v>106</v>
      </c>
      <c r="E255" t="s">
        <v>8018</v>
      </c>
      <c r="F255" t="s">
        <v>46</v>
      </c>
      <c r="G255" t="s">
        <v>7875</v>
      </c>
      <c r="H255" t="s">
        <v>8019</v>
      </c>
      <c r="I255" t="s">
        <v>63</v>
      </c>
      <c r="J255" t="s">
        <v>253</v>
      </c>
      <c r="K255" s="73" t="s">
        <v>819</v>
      </c>
      <c r="L255" t="s">
        <v>33</v>
      </c>
      <c r="M255" t="s">
        <v>2</v>
      </c>
      <c r="N255" t="s">
        <v>2</v>
      </c>
      <c r="O255" t="s">
        <v>34</v>
      </c>
    </row>
    <row r="256" spans="1:15" x14ac:dyDescent="0.25">
      <c r="A256" t="s">
        <v>8016</v>
      </c>
      <c r="B256" t="s">
        <v>8017</v>
      </c>
      <c r="C256" t="s">
        <v>7892</v>
      </c>
      <c r="D256" t="s">
        <v>106</v>
      </c>
      <c r="E256" t="s">
        <v>8018</v>
      </c>
      <c r="F256" t="s">
        <v>46</v>
      </c>
      <c r="G256" t="s">
        <v>7875</v>
      </c>
      <c r="H256" t="s">
        <v>8019</v>
      </c>
      <c r="I256" t="s">
        <v>64</v>
      </c>
      <c r="J256" t="s">
        <v>176</v>
      </c>
      <c r="K256" s="73" t="s">
        <v>13</v>
      </c>
      <c r="L256" t="s">
        <v>33</v>
      </c>
      <c r="M256" t="s">
        <v>2</v>
      </c>
      <c r="N256" t="s">
        <v>2</v>
      </c>
      <c r="O256" t="s">
        <v>34</v>
      </c>
    </row>
    <row r="257" spans="1:15" x14ac:dyDescent="0.25">
      <c r="A257" t="s">
        <v>8016</v>
      </c>
      <c r="B257" t="s">
        <v>8017</v>
      </c>
      <c r="C257" t="s">
        <v>7892</v>
      </c>
      <c r="D257" t="s">
        <v>106</v>
      </c>
      <c r="E257" t="s">
        <v>8018</v>
      </c>
      <c r="F257" t="s">
        <v>46</v>
      </c>
      <c r="G257" t="s">
        <v>7875</v>
      </c>
      <c r="H257" t="s">
        <v>8019</v>
      </c>
      <c r="I257" t="s">
        <v>65</v>
      </c>
      <c r="J257" t="s">
        <v>109</v>
      </c>
      <c r="K257" s="73" t="s">
        <v>13</v>
      </c>
      <c r="L257" t="s">
        <v>33</v>
      </c>
      <c r="M257" t="s">
        <v>2</v>
      </c>
      <c r="N257" t="s">
        <v>2</v>
      </c>
      <c r="O257" t="s">
        <v>34</v>
      </c>
    </row>
    <row r="258" spans="1:15" x14ac:dyDescent="0.25">
      <c r="A258" t="s">
        <v>8016</v>
      </c>
      <c r="B258" t="s">
        <v>8017</v>
      </c>
      <c r="C258" t="s">
        <v>7892</v>
      </c>
      <c r="D258" t="s">
        <v>106</v>
      </c>
      <c r="E258" t="s">
        <v>8018</v>
      </c>
      <c r="F258" t="s">
        <v>46</v>
      </c>
      <c r="G258" t="s">
        <v>7875</v>
      </c>
      <c r="H258" t="s">
        <v>8019</v>
      </c>
      <c r="I258" t="s">
        <v>66</v>
      </c>
      <c r="J258" t="s">
        <v>110</v>
      </c>
      <c r="K258" s="73" t="s">
        <v>13</v>
      </c>
      <c r="L258" t="s">
        <v>33</v>
      </c>
      <c r="M258" t="s">
        <v>2</v>
      </c>
      <c r="N258" t="s">
        <v>2</v>
      </c>
      <c r="O258" t="s">
        <v>34</v>
      </c>
    </row>
    <row r="259" spans="1:15" x14ac:dyDescent="0.25">
      <c r="A259" t="s">
        <v>8016</v>
      </c>
      <c r="B259" t="s">
        <v>8017</v>
      </c>
      <c r="C259" t="s">
        <v>7892</v>
      </c>
      <c r="D259" t="s">
        <v>106</v>
      </c>
      <c r="E259" t="s">
        <v>8018</v>
      </c>
      <c r="F259" t="s">
        <v>46</v>
      </c>
      <c r="G259" t="s">
        <v>7875</v>
      </c>
      <c r="H259" t="s">
        <v>8019</v>
      </c>
      <c r="I259" t="s">
        <v>67</v>
      </c>
      <c r="J259" t="s">
        <v>111</v>
      </c>
      <c r="K259" s="73" t="s">
        <v>13</v>
      </c>
      <c r="L259" t="s">
        <v>33</v>
      </c>
      <c r="M259" t="s">
        <v>2</v>
      </c>
      <c r="N259" t="s">
        <v>2</v>
      </c>
      <c r="O259" t="s">
        <v>34</v>
      </c>
    </row>
    <row r="260" spans="1:15" x14ac:dyDescent="0.25">
      <c r="A260" t="s">
        <v>8016</v>
      </c>
      <c r="B260" t="s">
        <v>8017</v>
      </c>
      <c r="C260" t="s">
        <v>7892</v>
      </c>
      <c r="D260" t="s">
        <v>106</v>
      </c>
      <c r="E260" t="s">
        <v>8018</v>
      </c>
      <c r="F260" t="s">
        <v>46</v>
      </c>
      <c r="G260" t="s">
        <v>7875</v>
      </c>
      <c r="H260" t="s">
        <v>8019</v>
      </c>
      <c r="I260" t="s">
        <v>113</v>
      </c>
      <c r="J260" t="s">
        <v>112</v>
      </c>
      <c r="K260" s="73" t="s">
        <v>13</v>
      </c>
      <c r="L260" t="s">
        <v>33</v>
      </c>
      <c r="M260" t="s">
        <v>2</v>
      </c>
      <c r="N260" t="s">
        <v>2</v>
      </c>
      <c r="O260" t="s">
        <v>34</v>
      </c>
    </row>
    <row r="261" spans="1:15" x14ac:dyDescent="0.25">
      <c r="A261" t="s">
        <v>8016</v>
      </c>
      <c r="B261" t="s">
        <v>8017</v>
      </c>
      <c r="C261" t="s">
        <v>7892</v>
      </c>
      <c r="D261" t="s">
        <v>106</v>
      </c>
      <c r="E261" t="s">
        <v>8018</v>
      </c>
      <c r="F261" t="s">
        <v>46</v>
      </c>
      <c r="G261" t="s">
        <v>7875</v>
      </c>
      <c r="H261" t="s">
        <v>8019</v>
      </c>
      <c r="I261" t="s">
        <v>76</v>
      </c>
      <c r="J261" t="s">
        <v>114</v>
      </c>
      <c r="K261" s="73" t="s">
        <v>13</v>
      </c>
      <c r="L261" t="s">
        <v>33</v>
      </c>
      <c r="M261" t="s">
        <v>2</v>
      </c>
      <c r="N261" t="s">
        <v>2</v>
      </c>
      <c r="O261" t="s">
        <v>34</v>
      </c>
    </row>
    <row r="262" spans="1:15" x14ac:dyDescent="0.25">
      <c r="A262" t="s">
        <v>8025</v>
      </c>
      <c r="B262" t="s">
        <v>8026</v>
      </c>
      <c r="C262" t="s">
        <v>8027</v>
      </c>
      <c r="D262" t="s">
        <v>106</v>
      </c>
      <c r="E262" t="s">
        <v>8028</v>
      </c>
      <c r="F262" t="s">
        <v>46</v>
      </c>
      <c r="G262" t="s">
        <v>8029</v>
      </c>
      <c r="H262" t="s">
        <v>8030</v>
      </c>
      <c r="I262" t="s">
        <v>52</v>
      </c>
      <c r="J262" t="s">
        <v>54</v>
      </c>
      <c r="K262" s="73" t="s">
        <v>816</v>
      </c>
      <c r="L262" t="s">
        <v>33</v>
      </c>
      <c r="M262" t="s">
        <v>2</v>
      </c>
      <c r="N262" t="s">
        <v>2</v>
      </c>
      <c r="O262" t="s">
        <v>34</v>
      </c>
    </row>
    <row r="263" spans="1:15" x14ac:dyDescent="0.25">
      <c r="A263" t="s">
        <v>8025</v>
      </c>
      <c r="B263" t="s">
        <v>8026</v>
      </c>
      <c r="C263" t="s">
        <v>8027</v>
      </c>
      <c r="D263" t="s">
        <v>106</v>
      </c>
      <c r="E263" t="s">
        <v>8028</v>
      </c>
      <c r="F263" t="s">
        <v>46</v>
      </c>
      <c r="G263" t="s">
        <v>8029</v>
      </c>
      <c r="H263" t="s">
        <v>8030</v>
      </c>
      <c r="I263" t="s">
        <v>48</v>
      </c>
      <c r="J263" t="s">
        <v>74</v>
      </c>
      <c r="K263" s="73" t="s">
        <v>819</v>
      </c>
      <c r="L263" t="s">
        <v>33</v>
      </c>
      <c r="M263" t="s">
        <v>2</v>
      </c>
      <c r="N263" t="s">
        <v>2</v>
      </c>
      <c r="O263" t="s">
        <v>34</v>
      </c>
    </row>
    <row r="264" spans="1:15" x14ac:dyDescent="0.25">
      <c r="A264" t="s">
        <v>8025</v>
      </c>
      <c r="B264" t="s">
        <v>8026</v>
      </c>
      <c r="C264" t="s">
        <v>8027</v>
      </c>
      <c r="D264" t="s">
        <v>106</v>
      </c>
      <c r="E264" t="s">
        <v>8028</v>
      </c>
      <c r="F264" t="s">
        <v>46</v>
      </c>
      <c r="G264" t="s">
        <v>8029</v>
      </c>
      <c r="H264" t="s">
        <v>8030</v>
      </c>
      <c r="I264" t="s">
        <v>50</v>
      </c>
      <c r="J264" t="s">
        <v>99</v>
      </c>
      <c r="K264" s="73" t="s">
        <v>13</v>
      </c>
      <c r="L264" t="s">
        <v>33</v>
      </c>
      <c r="M264" t="s">
        <v>2</v>
      </c>
      <c r="N264" t="s">
        <v>2</v>
      </c>
      <c r="O264" t="s">
        <v>34</v>
      </c>
    </row>
    <row r="265" spans="1:15" x14ac:dyDescent="0.25">
      <c r="A265" t="s">
        <v>8025</v>
      </c>
      <c r="B265" t="s">
        <v>8026</v>
      </c>
      <c r="C265" t="s">
        <v>8027</v>
      </c>
      <c r="D265" t="s">
        <v>106</v>
      </c>
      <c r="E265" t="s">
        <v>8028</v>
      </c>
      <c r="F265" t="s">
        <v>46</v>
      </c>
      <c r="G265" t="s">
        <v>8029</v>
      </c>
      <c r="H265" t="s">
        <v>8030</v>
      </c>
      <c r="I265" t="s">
        <v>8031</v>
      </c>
      <c r="J265" t="s">
        <v>8032</v>
      </c>
      <c r="K265" s="73" t="s">
        <v>818</v>
      </c>
      <c r="L265" t="s">
        <v>33</v>
      </c>
      <c r="M265" t="s">
        <v>2</v>
      </c>
      <c r="N265" t="s">
        <v>2</v>
      </c>
      <c r="O265" t="s">
        <v>34</v>
      </c>
    </row>
    <row r="266" spans="1:15" x14ac:dyDescent="0.25">
      <c r="A266" t="s">
        <v>8025</v>
      </c>
      <c r="B266" t="s">
        <v>8026</v>
      </c>
      <c r="C266" t="s">
        <v>8027</v>
      </c>
      <c r="D266" t="s">
        <v>106</v>
      </c>
      <c r="E266" t="s">
        <v>8028</v>
      </c>
      <c r="F266" t="s">
        <v>46</v>
      </c>
      <c r="G266" t="s">
        <v>8029</v>
      </c>
      <c r="H266" t="s">
        <v>8030</v>
      </c>
      <c r="I266" t="s">
        <v>8033</v>
      </c>
      <c r="J266" t="s">
        <v>8034</v>
      </c>
      <c r="K266" s="73" t="s">
        <v>818</v>
      </c>
      <c r="L266" t="s">
        <v>33</v>
      </c>
      <c r="M266" t="s">
        <v>2</v>
      </c>
      <c r="N266" t="s">
        <v>2</v>
      </c>
      <c r="O266" t="s">
        <v>34</v>
      </c>
    </row>
    <row r="267" spans="1:15" x14ac:dyDescent="0.25">
      <c r="A267" t="s">
        <v>8025</v>
      </c>
      <c r="B267" t="s">
        <v>8026</v>
      </c>
      <c r="C267" t="s">
        <v>8027</v>
      </c>
      <c r="D267" t="s">
        <v>106</v>
      </c>
      <c r="E267" t="s">
        <v>8028</v>
      </c>
      <c r="F267" t="s">
        <v>46</v>
      </c>
      <c r="G267" t="s">
        <v>8029</v>
      </c>
      <c r="H267" t="s">
        <v>8030</v>
      </c>
      <c r="I267" t="s">
        <v>8035</v>
      </c>
      <c r="J267" t="s">
        <v>8036</v>
      </c>
      <c r="K267" s="73" t="s">
        <v>818</v>
      </c>
      <c r="L267" t="s">
        <v>33</v>
      </c>
      <c r="M267" t="s">
        <v>2</v>
      </c>
      <c r="N267" t="s">
        <v>2</v>
      </c>
      <c r="O267" t="s">
        <v>34</v>
      </c>
    </row>
    <row r="268" spans="1:15" x14ac:dyDescent="0.25">
      <c r="A268" t="s">
        <v>8025</v>
      </c>
      <c r="B268" t="s">
        <v>8026</v>
      </c>
      <c r="C268" t="s">
        <v>8027</v>
      </c>
      <c r="D268" t="s">
        <v>106</v>
      </c>
      <c r="E268" t="s">
        <v>8028</v>
      </c>
      <c r="F268" t="s">
        <v>46</v>
      </c>
      <c r="G268" t="s">
        <v>8029</v>
      </c>
      <c r="H268" t="s">
        <v>8030</v>
      </c>
      <c r="I268" t="s">
        <v>8037</v>
      </c>
      <c r="J268" t="s">
        <v>8038</v>
      </c>
      <c r="K268" s="73" t="s">
        <v>818</v>
      </c>
      <c r="L268" t="s">
        <v>33</v>
      </c>
      <c r="M268" t="s">
        <v>2</v>
      </c>
      <c r="N268" t="s">
        <v>2</v>
      </c>
      <c r="O268" t="s">
        <v>34</v>
      </c>
    </row>
    <row r="269" spans="1:15" x14ac:dyDescent="0.25">
      <c r="A269" t="s">
        <v>8025</v>
      </c>
      <c r="B269" t="s">
        <v>8026</v>
      </c>
      <c r="C269" t="s">
        <v>8027</v>
      </c>
      <c r="D269" t="s">
        <v>106</v>
      </c>
      <c r="E269" t="s">
        <v>8028</v>
      </c>
      <c r="F269" t="s">
        <v>46</v>
      </c>
      <c r="G269" t="s">
        <v>8029</v>
      </c>
      <c r="H269" t="s">
        <v>8030</v>
      </c>
      <c r="I269" t="s">
        <v>8039</v>
      </c>
      <c r="J269" t="s">
        <v>8040</v>
      </c>
      <c r="K269" s="73" t="s">
        <v>818</v>
      </c>
      <c r="L269" t="s">
        <v>33</v>
      </c>
      <c r="M269" t="s">
        <v>2</v>
      </c>
      <c r="N269" t="s">
        <v>2</v>
      </c>
      <c r="O269" t="s">
        <v>34</v>
      </c>
    </row>
    <row r="270" spans="1:15" x14ac:dyDescent="0.25">
      <c r="A270" t="s">
        <v>8025</v>
      </c>
      <c r="B270" t="s">
        <v>8026</v>
      </c>
      <c r="C270" t="s">
        <v>8027</v>
      </c>
      <c r="D270" t="s">
        <v>106</v>
      </c>
      <c r="E270" t="s">
        <v>8028</v>
      </c>
      <c r="F270" t="s">
        <v>46</v>
      </c>
      <c r="G270" t="s">
        <v>8029</v>
      </c>
      <c r="H270" t="s">
        <v>8030</v>
      </c>
      <c r="I270" t="s">
        <v>8041</v>
      </c>
      <c r="J270" t="s">
        <v>8042</v>
      </c>
      <c r="K270" s="73" t="s">
        <v>818</v>
      </c>
      <c r="L270" t="s">
        <v>33</v>
      </c>
      <c r="M270" t="s">
        <v>2</v>
      </c>
      <c r="N270" t="s">
        <v>2</v>
      </c>
      <c r="O270" t="s">
        <v>34</v>
      </c>
    </row>
    <row r="271" spans="1:15" x14ac:dyDescent="0.25">
      <c r="A271" t="s">
        <v>8025</v>
      </c>
      <c r="B271" t="s">
        <v>8026</v>
      </c>
      <c r="C271" t="s">
        <v>8027</v>
      </c>
      <c r="D271" t="s">
        <v>106</v>
      </c>
      <c r="E271" t="s">
        <v>8028</v>
      </c>
      <c r="F271" t="s">
        <v>46</v>
      </c>
      <c r="G271" t="s">
        <v>8029</v>
      </c>
      <c r="H271" t="s">
        <v>8030</v>
      </c>
      <c r="I271" t="s">
        <v>8043</v>
      </c>
      <c r="J271" t="s">
        <v>8044</v>
      </c>
      <c r="K271" s="73" t="s">
        <v>818</v>
      </c>
      <c r="L271" t="s">
        <v>33</v>
      </c>
      <c r="M271" t="s">
        <v>2</v>
      </c>
      <c r="N271" t="s">
        <v>2</v>
      </c>
      <c r="O271" t="s">
        <v>34</v>
      </c>
    </row>
    <row r="272" spans="1:15" x14ac:dyDescent="0.25">
      <c r="A272" t="s">
        <v>8025</v>
      </c>
      <c r="B272" t="s">
        <v>8026</v>
      </c>
      <c r="C272" t="s">
        <v>8027</v>
      </c>
      <c r="D272" t="s">
        <v>106</v>
      </c>
      <c r="E272" t="s">
        <v>8028</v>
      </c>
      <c r="F272" t="s">
        <v>46</v>
      </c>
      <c r="G272" t="s">
        <v>8029</v>
      </c>
      <c r="H272" t="s">
        <v>8030</v>
      </c>
      <c r="I272" t="s">
        <v>55</v>
      </c>
      <c r="J272" t="s">
        <v>8045</v>
      </c>
      <c r="K272" s="73" t="s">
        <v>818</v>
      </c>
      <c r="L272" t="s">
        <v>33</v>
      </c>
      <c r="M272" t="s">
        <v>2</v>
      </c>
      <c r="N272" t="s">
        <v>2</v>
      </c>
      <c r="O272" t="s">
        <v>34</v>
      </c>
    </row>
    <row r="273" spans="1:15" x14ac:dyDescent="0.25">
      <c r="A273" t="s">
        <v>8025</v>
      </c>
      <c r="B273" t="s">
        <v>8026</v>
      </c>
      <c r="C273" t="s">
        <v>8027</v>
      </c>
      <c r="D273" t="s">
        <v>106</v>
      </c>
      <c r="E273" t="s">
        <v>8028</v>
      </c>
      <c r="F273" t="s">
        <v>46</v>
      </c>
      <c r="G273" t="s">
        <v>8029</v>
      </c>
      <c r="H273" t="s">
        <v>8030</v>
      </c>
      <c r="I273" t="s">
        <v>56</v>
      </c>
      <c r="J273" t="s">
        <v>212</v>
      </c>
      <c r="K273" s="73" t="s">
        <v>817</v>
      </c>
      <c r="L273" t="s">
        <v>33</v>
      </c>
      <c r="M273" t="s">
        <v>2</v>
      </c>
      <c r="N273" t="s">
        <v>2</v>
      </c>
      <c r="O273" t="s">
        <v>34</v>
      </c>
    </row>
    <row r="274" spans="1:15" x14ac:dyDescent="0.25">
      <c r="A274" t="s">
        <v>8025</v>
      </c>
      <c r="B274" t="s">
        <v>8026</v>
      </c>
      <c r="C274" t="s">
        <v>8027</v>
      </c>
      <c r="D274" t="s">
        <v>106</v>
      </c>
      <c r="E274" t="s">
        <v>8028</v>
      </c>
      <c r="F274" t="s">
        <v>46</v>
      </c>
      <c r="G274" t="s">
        <v>8029</v>
      </c>
      <c r="H274" t="s">
        <v>8030</v>
      </c>
      <c r="I274" t="s">
        <v>58</v>
      </c>
      <c r="J274" t="s">
        <v>108</v>
      </c>
      <c r="K274" s="73" t="s">
        <v>819</v>
      </c>
      <c r="L274" t="s">
        <v>33</v>
      </c>
      <c r="M274" t="s">
        <v>2</v>
      </c>
      <c r="N274" t="s">
        <v>2</v>
      </c>
      <c r="O274" t="s">
        <v>34</v>
      </c>
    </row>
    <row r="275" spans="1:15" x14ac:dyDescent="0.25">
      <c r="A275" t="s">
        <v>8025</v>
      </c>
      <c r="B275" t="s">
        <v>8026</v>
      </c>
      <c r="C275" t="s">
        <v>8027</v>
      </c>
      <c r="D275" t="s">
        <v>106</v>
      </c>
      <c r="E275" t="s">
        <v>8028</v>
      </c>
      <c r="F275" t="s">
        <v>46</v>
      </c>
      <c r="G275" t="s">
        <v>8029</v>
      </c>
      <c r="H275" t="s">
        <v>8030</v>
      </c>
      <c r="I275" t="s">
        <v>59</v>
      </c>
      <c r="J275" t="s">
        <v>109</v>
      </c>
      <c r="K275" s="73" t="s">
        <v>13</v>
      </c>
      <c r="L275" t="s">
        <v>33</v>
      </c>
      <c r="M275" t="s">
        <v>2</v>
      </c>
      <c r="N275" t="s">
        <v>2</v>
      </c>
      <c r="O275" t="s">
        <v>34</v>
      </c>
    </row>
    <row r="276" spans="1:15" x14ac:dyDescent="0.25">
      <c r="A276" t="s">
        <v>8025</v>
      </c>
      <c r="B276" t="s">
        <v>8026</v>
      </c>
      <c r="C276" t="s">
        <v>8027</v>
      </c>
      <c r="D276" t="s">
        <v>106</v>
      </c>
      <c r="E276" t="s">
        <v>8028</v>
      </c>
      <c r="F276" t="s">
        <v>46</v>
      </c>
      <c r="G276" t="s">
        <v>8029</v>
      </c>
      <c r="H276" t="s">
        <v>8030</v>
      </c>
      <c r="I276" t="s">
        <v>60</v>
      </c>
      <c r="J276" t="s">
        <v>176</v>
      </c>
      <c r="K276" s="73" t="s">
        <v>13</v>
      </c>
      <c r="L276" t="s">
        <v>33</v>
      </c>
      <c r="M276" t="s">
        <v>2</v>
      </c>
      <c r="N276" t="s">
        <v>2</v>
      </c>
      <c r="O276" t="s">
        <v>34</v>
      </c>
    </row>
    <row r="277" spans="1:15" x14ac:dyDescent="0.25">
      <c r="A277" t="s">
        <v>8025</v>
      </c>
      <c r="B277" t="s">
        <v>8026</v>
      </c>
      <c r="C277" t="s">
        <v>8027</v>
      </c>
      <c r="D277" t="s">
        <v>106</v>
      </c>
      <c r="E277" t="s">
        <v>8028</v>
      </c>
      <c r="F277" t="s">
        <v>46</v>
      </c>
      <c r="G277" t="s">
        <v>8029</v>
      </c>
      <c r="H277" t="s">
        <v>8030</v>
      </c>
      <c r="I277" t="s">
        <v>61</v>
      </c>
      <c r="J277" t="s">
        <v>110</v>
      </c>
      <c r="K277" s="73" t="s">
        <v>13</v>
      </c>
      <c r="L277" t="s">
        <v>33</v>
      </c>
      <c r="M277" t="s">
        <v>2</v>
      </c>
      <c r="N277" t="s">
        <v>2</v>
      </c>
      <c r="O277" t="s">
        <v>34</v>
      </c>
    </row>
    <row r="278" spans="1:15" x14ac:dyDescent="0.25">
      <c r="A278" t="s">
        <v>8025</v>
      </c>
      <c r="B278" t="s">
        <v>8026</v>
      </c>
      <c r="C278" t="s">
        <v>8027</v>
      </c>
      <c r="D278" t="s">
        <v>106</v>
      </c>
      <c r="E278" t="s">
        <v>8028</v>
      </c>
      <c r="F278" t="s">
        <v>46</v>
      </c>
      <c r="G278" t="s">
        <v>8029</v>
      </c>
      <c r="H278" t="s">
        <v>8030</v>
      </c>
      <c r="I278" t="s">
        <v>62</v>
      </c>
      <c r="J278" t="s">
        <v>111</v>
      </c>
      <c r="K278" s="73" t="s">
        <v>13</v>
      </c>
      <c r="L278" t="s">
        <v>33</v>
      </c>
      <c r="M278" t="s">
        <v>2</v>
      </c>
      <c r="N278" t="s">
        <v>2</v>
      </c>
      <c r="O278" t="s">
        <v>34</v>
      </c>
    </row>
    <row r="279" spans="1:15" x14ac:dyDescent="0.25">
      <c r="A279" t="s">
        <v>8025</v>
      </c>
      <c r="B279" t="s">
        <v>8026</v>
      </c>
      <c r="C279" t="s">
        <v>8027</v>
      </c>
      <c r="D279" t="s">
        <v>106</v>
      </c>
      <c r="E279" t="s">
        <v>8028</v>
      </c>
      <c r="F279" t="s">
        <v>46</v>
      </c>
      <c r="G279" t="s">
        <v>8029</v>
      </c>
      <c r="H279" t="s">
        <v>8030</v>
      </c>
      <c r="I279" t="s">
        <v>63</v>
      </c>
      <c r="J279" t="s">
        <v>112</v>
      </c>
      <c r="K279" s="73" t="s">
        <v>13</v>
      </c>
      <c r="L279" t="s">
        <v>33</v>
      </c>
      <c r="M279" t="s">
        <v>2</v>
      </c>
      <c r="N279" t="s">
        <v>2</v>
      </c>
      <c r="O279" t="s">
        <v>34</v>
      </c>
    </row>
    <row r="280" spans="1:15" x14ac:dyDescent="0.25">
      <c r="A280" t="s">
        <v>8025</v>
      </c>
      <c r="B280" t="s">
        <v>8026</v>
      </c>
      <c r="C280" t="s">
        <v>8027</v>
      </c>
      <c r="D280" t="s">
        <v>106</v>
      </c>
      <c r="E280" t="s">
        <v>8028</v>
      </c>
      <c r="F280" t="s">
        <v>46</v>
      </c>
      <c r="G280" t="s">
        <v>8029</v>
      </c>
      <c r="H280" t="s">
        <v>8030</v>
      </c>
      <c r="I280" t="s">
        <v>64</v>
      </c>
      <c r="J280" t="s">
        <v>114</v>
      </c>
      <c r="K280" s="73" t="s">
        <v>13</v>
      </c>
      <c r="L280" t="s">
        <v>33</v>
      </c>
      <c r="M280" t="s">
        <v>2</v>
      </c>
      <c r="N280" t="s">
        <v>2</v>
      </c>
      <c r="O280" t="s">
        <v>34</v>
      </c>
    </row>
    <row r="281" spans="1:15" x14ac:dyDescent="0.25">
      <c r="A281" t="s">
        <v>8046</v>
      </c>
      <c r="B281" t="s">
        <v>8047</v>
      </c>
      <c r="C281" t="s">
        <v>7886</v>
      </c>
      <c r="D281" t="s">
        <v>106</v>
      </c>
      <c r="E281" t="s">
        <v>8048</v>
      </c>
      <c r="F281" t="s">
        <v>46</v>
      </c>
      <c r="G281" t="s">
        <v>7968</v>
      </c>
      <c r="H281" t="s">
        <v>8049</v>
      </c>
      <c r="I281" t="s">
        <v>52</v>
      </c>
      <c r="J281" t="s">
        <v>54</v>
      </c>
      <c r="K281" s="73" t="s">
        <v>816</v>
      </c>
      <c r="L281" t="s">
        <v>33</v>
      </c>
      <c r="M281" t="s">
        <v>2</v>
      </c>
      <c r="N281" t="s">
        <v>2</v>
      </c>
      <c r="O281" t="s">
        <v>34</v>
      </c>
    </row>
    <row r="282" spans="1:15" x14ac:dyDescent="0.25">
      <c r="A282" t="s">
        <v>8046</v>
      </c>
      <c r="B282" t="s">
        <v>8047</v>
      </c>
      <c r="C282" t="s">
        <v>7886</v>
      </c>
      <c r="D282" t="s">
        <v>106</v>
      </c>
      <c r="E282" t="s">
        <v>8048</v>
      </c>
      <c r="F282" t="s">
        <v>46</v>
      </c>
      <c r="G282" t="s">
        <v>7968</v>
      </c>
      <c r="H282" t="s">
        <v>8049</v>
      </c>
      <c r="I282" t="s">
        <v>48</v>
      </c>
      <c r="J282" t="s">
        <v>74</v>
      </c>
      <c r="K282" s="73" t="s">
        <v>819</v>
      </c>
      <c r="L282" t="s">
        <v>33</v>
      </c>
      <c r="M282" t="s">
        <v>2</v>
      </c>
      <c r="N282" t="s">
        <v>2</v>
      </c>
      <c r="O282" t="s">
        <v>34</v>
      </c>
    </row>
    <row r="283" spans="1:15" x14ac:dyDescent="0.25">
      <c r="A283" t="s">
        <v>8046</v>
      </c>
      <c r="B283" t="s">
        <v>8047</v>
      </c>
      <c r="C283" t="s">
        <v>7886</v>
      </c>
      <c r="D283" t="s">
        <v>106</v>
      </c>
      <c r="E283" t="s">
        <v>8048</v>
      </c>
      <c r="F283" t="s">
        <v>46</v>
      </c>
      <c r="G283" t="s">
        <v>7968</v>
      </c>
      <c r="H283" t="s">
        <v>8049</v>
      </c>
      <c r="I283" t="s">
        <v>50</v>
      </c>
      <c r="J283" t="s">
        <v>8050</v>
      </c>
      <c r="K283" s="73" t="s">
        <v>818</v>
      </c>
      <c r="L283" t="s">
        <v>33</v>
      </c>
      <c r="M283" t="s">
        <v>2</v>
      </c>
      <c r="N283" t="s">
        <v>2</v>
      </c>
      <c r="O283" t="s">
        <v>34</v>
      </c>
    </row>
    <row r="284" spans="1:15" x14ac:dyDescent="0.25">
      <c r="A284" t="s">
        <v>8046</v>
      </c>
      <c r="B284" t="s">
        <v>8047</v>
      </c>
      <c r="C284" t="s">
        <v>7886</v>
      </c>
      <c r="D284" t="s">
        <v>106</v>
      </c>
      <c r="E284" t="s">
        <v>8048</v>
      </c>
      <c r="F284" t="s">
        <v>46</v>
      </c>
      <c r="G284" t="s">
        <v>7968</v>
      </c>
      <c r="H284" t="s">
        <v>8049</v>
      </c>
      <c r="I284" t="s">
        <v>53</v>
      </c>
      <c r="J284" t="s">
        <v>8051</v>
      </c>
      <c r="K284" s="73" t="s">
        <v>818</v>
      </c>
      <c r="L284" t="s">
        <v>33</v>
      </c>
      <c r="M284" t="s">
        <v>2</v>
      </c>
      <c r="N284" t="s">
        <v>2</v>
      </c>
      <c r="O284" t="s">
        <v>34</v>
      </c>
    </row>
    <row r="285" spans="1:15" x14ac:dyDescent="0.25">
      <c r="A285" t="s">
        <v>8046</v>
      </c>
      <c r="B285" t="s">
        <v>8047</v>
      </c>
      <c r="C285" t="s">
        <v>7886</v>
      </c>
      <c r="D285" t="s">
        <v>106</v>
      </c>
      <c r="E285" t="s">
        <v>8048</v>
      </c>
      <c r="F285" t="s">
        <v>46</v>
      </c>
      <c r="G285" t="s">
        <v>7968</v>
      </c>
      <c r="H285" t="s">
        <v>8049</v>
      </c>
      <c r="I285" t="s">
        <v>55</v>
      </c>
      <c r="J285" t="s">
        <v>8052</v>
      </c>
      <c r="K285" s="73" t="s">
        <v>818</v>
      </c>
      <c r="L285" t="s">
        <v>33</v>
      </c>
      <c r="M285" t="s">
        <v>2</v>
      </c>
      <c r="N285" t="s">
        <v>2</v>
      </c>
      <c r="O285" t="s">
        <v>34</v>
      </c>
    </row>
    <row r="286" spans="1:15" x14ac:dyDescent="0.25">
      <c r="A286" t="s">
        <v>8046</v>
      </c>
      <c r="B286" t="s">
        <v>8047</v>
      </c>
      <c r="C286" t="s">
        <v>7886</v>
      </c>
      <c r="D286" t="s">
        <v>106</v>
      </c>
      <c r="E286" t="s">
        <v>8048</v>
      </c>
      <c r="F286" t="s">
        <v>46</v>
      </c>
      <c r="G286" t="s">
        <v>7968</v>
      </c>
      <c r="H286" t="s">
        <v>8049</v>
      </c>
      <c r="I286" t="s">
        <v>56</v>
      </c>
      <c r="J286" t="s">
        <v>8053</v>
      </c>
      <c r="K286" s="73" t="s">
        <v>818</v>
      </c>
      <c r="L286" t="s">
        <v>33</v>
      </c>
      <c r="M286" t="s">
        <v>2</v>
      </c>
      <c r="N286" t="s">
        <v>2</v>
      </c>
      <c r="O286" t="s">
        <v>34</v>
      </c>
    </row>
    <row r="287" spans="1:15" x14ac:dyDescent="0.25">
      <c r="A287" t="s">
        <v>8046</v>
      </c>
      <c r="B287" t="s">
        <v>8047</v>
      </c>
      <c r="C287" t="s">
        <v>7886</v>
      </c>
      <c r="D287" t="s">
        <v>106</v>
      </c>
      <c r="E287" t="s">
        <v>8048</v>
      </c>
      <c r="F287" t="s">
        <v>46</v>
      </c>
      <c r="G287" t="s">
        <v>7968</v>
      </c>
      <c r="H287" t="s">
        <v>8049</v>
      </c>
      <c r="I287" t="s">
        <v>58</v>
      </c>
      <c r="J287" t="s">
        <v>8054</v>
      </c>
      <c r="K287" s="73" t="s">
        <v>818</v>
      </c>
      <c r="L287" t="s">
        <v>33</v>
      </c>
      <c r="M287" t="s">
        <v>2</v>
      </c>
      <c r="N287" t="s">
        <v>2</v>
      </c>
      <c r="O287" t="s">
        <v>34</v>
      </c>
    </row>
    <row r="288" spans="1:15" x14ac:dyDescent="0.25">
      <c r="A288" t="s">
        <v>8046</v>
      </c>
      <c r="B288" t="s">
        <v>8047</v>
      </c>
      <c r="C288" t="s">
        <v>7886</v>
      </c>
      <c r="D288" t="s">
        <v>106</v>
      </c>
      <c r="E288" t="s">
        <v>8048</v>
      </c>
      <c r="F288" t="s">
        <v>46</v>
      </c>
      <c r="G288" t="s">
        <v>7968</v>
      </c>
      <c r="H288" t="s">
        <v>8049</v>
      </c>
      <c r="I288" t="s">
        <v>59</v>
      </c>
      <c r="J288" t="s">
        <v>8055</v>
      </c>
      <c r="K288" s="73" t="s">
        <v>818</v>
      </c>
      <c r="L288" t="s">
        <v>33</v>
      </c>
      <c r="M288" t="s">
        <v>2</v>
      </c>
      <c r="N288" t="s">
        <v>2</v>
      </c>
      <c r="O288" t="s">
        <v>34</v>
      </c>
    </row>
    <row r="289" spans="1:15" x14ac:dyDescent="0.25">
      <c r="A289" t="s">
        <v>8046</v>
      </c>
      <c r="B289" t="s">
        <v>8047</v>
      </c>
      <c r="C289" t="s">
        <v>7886</v>
      </c>
      <c r="D289" t="s">
        <v>106</v>
      </c>
      <c r="E289" t="s">
        <v>8048</v>
      </c>
      <c r="F289" t="s">
        <v>46</v>
      </c>
      <c r="G289" t="s">
        <v>7968</v>
      </c>
      <c r="H289" t="s">
        <v>8049</v>
      </c>
      <c r="I289" t="s">
        <v>60</v>
      </c>
      <c r="J289" t="s">
        <v>8056</v>
      </c>
      <c r="K289" s="73" t="s">
        <v>818</v>
      </c>
      <c r="L289" t="s">
        <v>33</v>
      </c>
      <c r="M289" t="s">
        <v>2</v>
      </c>
      <c r="N289" t="s">
        <v>2</v>
      </c>
      <c r="O289" t="s">
        <v>34</v>
      </c>
    </row>
    <row r="290" spans="1:15" x14ac:dyDescent="0.25">
      <c r="A290" t="s">
        <v>8046</v>
      </c>
      <c r="B290" t="s">
        <v>8047</v>
      </c>
      <c r="C290" t="s">
        <v>7886</v>
      </c>
      <c r="D290" t="s">
        <v>106</v>
      </c>
      <c r="E290" t="s">
        <v>8048</v>
      </c>
      <c r="F290" t="s">
        <v>46</v>
      </c>
      <c r="G290" t="s">
        <v>7968</v>
      </c>
      <c r="H290" t="s">
        <v>8049</v>
      </c>
      <c r="I290" t="s">
        <v>61</v>
      </c>
      <c r="J290" t="s">
        <v>8057</v>
      </c>
      <c r="K290" s="73" t="s">
        <v>818</v>
      </c>
      <c r="L290" t="s">
        <v>33</v>
      </c>
      <c r="M290" t="s">
        <v>2</v>
      </c>
      <c r="N290" t="s">
        <v>2</v>
      </c>
      <c r="O290" t="s">
        <v>34</v>
      </c>
    </row>
    <row r="291" spans="1:15" x14ac:dyDescent="0.25">
      <c r="A291" t="s">
        <v>8046</v>
      </c>
      <c r="B291" t="s">
        <v>8047</v>
      </c>
      <c r="C291" t="s">
        <v>7886</v>
      </c>
      <c r="D291" t="s">
        <v>106</v>
      </c>
      <c r="E291" t="s">
        <v>8048</v>
      </c>
      <c r="F291" t="s">
        <v>46</v>
      </c>
      <c r="G291" t="s">
        <v>7968</v>
      </c>
      <c r="H291" t="s">
        <v>8049</v>
      </c>
      <c r="I291" t="s">
        <v>62</v>
      </c>
      <c r="J291" t="s">
        <v>8058</v>
      </c>
      <c r="K291" s="73" t="s">
        <v>818</v>
      </c>
      <c r="L291" t="s">
        <v>33</v>
      </c>
      <c r="M291" t="s">
        <v>2</v>
      </c>
      <c r="N291" t="s">
        <v>2</v>
      </c>
      <c r="O291" t="s">
        <v>34</v>
      </c>
    </row>
    <row r="292" spans="1:15" x14ac:dyDescent="0.25">
      <c r="A292" t="s">
        <v>8046</v>
      </c>
      <c r="B292" t="s">
        <v>8047</v>
      </c>
      <c r="C292" t="s">
        <v>7886</v>
      </c>
      <c r="D292" t="s">
        <v>106</v>
      </c>
      <c r="E292" t="s">
        <v>8048</v>
      </c>
      <c r="F292" t="s">
        <v>46</v>
      </c>
      <c r="G292" t="s">
        <v>7968</v>
      </c>
      <c r="H292" t="s">
        <v>8049</v>
      </c>
      <c r="I292" t="s">
        <v>63</v>
      </c>
      <c r="J292" t="s">
        <v>107</v>
      </c>
      <c r="K292" s="73" t="s">
        <v>817</v>
      </c>
      <c r="L292" t="s">
        <v>33</v>
      </c>
      <c r="M292" t="s">
        <v>2</v>
      </c>
      <c r="N292" t="s">
        <v>2</v>
      </c>
      <c r="O292" t="s">
        <v>34</v>
      </c>
    </row>
    <row r="293" spans="1:15" x14ac:dyDescent="0.25">
      <c r="A293" t="s">
        <v>8046</v>
      </c>
      <c r="B293" t="s">
        <v>8047</v>
      </c>
      <c r="C293" t="s">
        <v>7886</v>
      </c>
      <c r="D293" t="s">
        <v>106</v>
      </c>
      <c r="E293" t="s">
        <v>8048</v>
      </c>
      <c r="F293" t="s">
        <v>46</v>
      </c>
      <c r="G293" t="s">
        <v>7968</v>
      </c>
      <c r="H293" t="s">
        <v>8049</v>
      </c>
      <c r="I293" t="s">
        <v>64</v>
      </c>
      <c r="J293" t="s">
        <v>253</v>
      </c>
      <c r="K293" s="73" t="s">
        <v>819</v>
      </c>
      <c r="L293" t="s">
        <v>33</v>
      </c>
      <c r="M293" t="s">
        <v>2</v>
      </c>
      <c r="N293" t="s">
        <v>2</v>
      </c>
      <c r="O293" t="s">
        <v>34</v>
      </c>
    </row>
    <row r="294" spans="1:15" x14ac:dyDescent="0.25">
      <c r="A294" t="s">
        <v>8046</v>
      </c>
      <c r="B294" t="s">
        <v>8047</v>
      </c>
      <c r="C294" t="s">
        <v>7886</v>
      </c>
      <c r="D294" t="s">
        <v>106</v>
      </c>
      <c r="E294" t="s">
        <v>8048</v>
      </c>
      <c r="F294" t="s">
        <v>46</v>
      </c>
      <c r="G294" t="s">
        <v>7968</v>
      </c>
      <c r="H294" t="s">
        <v>8049</v>
      </c>
      <c r="I294" t="s">
        <v>65</v>
      </c>
      <c r="J294" t="s">
        <v>109</v>
      </c>
      <c r="K294" s="73" t="s">
        <v>13</v>
      </c>
      <c r="L294" t="s">
        <v>33</v>
      </c>
      <c r="M294" t="s">
        <v>2</v>
      </c>
      <c r="N294" t="s">
        <v>2</v>
      </c>
      <c r="O294" t="s">
        <v>34</v>
      </c>
    </row>
    <row r="295" spans="1:15" x14ac:dyDescent="0.25">
      <c r="A295" t="s">
        <v>8046</v>
      </c>
      <c r="B295" t="s">
        <v>8047</v>
      </c>
      <c r="C295" t="s">
        <v>7886</v>
      </c>
      <c r="D295" t="s">
        <v>106</v>
      </c>
      <c r="E295" t="s">
        <v>8048</v>
      </c>
      <c r="F295" t="s">
        <v>46</v>
      </c>
      <c r="G295" t="s">
        <v>7968</v>
      </c>
      <c r="H295" t="s">
        <v>8049</v>
      </c>
      <c r="I295" t="s">
        <v>66</v>
      </c>
      <c r="J295" t="s">
        <v>110</v>
      </c>
      <c r="K295" s="73" t="s">
        <v>13</v>
      </c>
      <c r="L295" t="s">
        <v>33</v>
      </c>
      <c r="M295" t="s">
        <v>2</v>
      </c>
      <c r="N295" t="s">
        <v>2</v>
      </c>
      <c r="O295" t="s">
        <v>34</v>
      </c>
    </row>
    <row r="296" spans="1:15" x14ac:dyDescent="0.25">
      <c r="A296" t="s">
        <v>8046</v>
      </c>
      <c r="B296" t="s">
        <v>8047</v>
      </c>
      <c r="C296" t="s">
        <v>7886</v>
      </c>
      <c r="D296" t="s">
        <v>106</v>
      </c>
      <c r="E296" t="s">
        <v>8048</v>
      </c>
      <c r="F296" t="s">
        <v>46</v>
      </c>
      <c r="G296" t="s">
        <v>7968</v>
      </c>
      <c r="H296" t="s">
        <v>8049</v>
      </c>
      <c r="I296" t="s">
        <v>67</v>
      </c>
      <c r="J296" t="s">
        <v>112</v>
      </c>
      <c r="K296" s="73" t="s">
        <v>13</v>
      </c>
      <c r="L296" t="s">
        <v>33</v>
      </c>
      <c r="M296" t="s">
        <v>2</v>
      </c>
      <c r="N296" t="s">
        <v>2</v>
      </c>
      <c r="O296" t="s">
        <v>34</v>
      </c>
    </row>
    <row r="297" spans="1:15" x14ac:dyDescent="0.25">
      <c r="A297" t="s">
        <v>8059</v>
      </c>
      <c r="B297" t="s">
        <v>8060</v>
      </c>
      <c r="C297" t="s">
        <v>7936</v>
      </c>
      <c r="D297" t="s">
        <v>106</v>
      </c>
      <c r="E297" t="s">
        <v>8061</v>
      </c>
      <c r="F297" t="s">
        <v>46</v>
      </c>
      <c r="G297" t="s">
        <v>7938</v>
      </c>
      <c r="H297" t="s">
        <v>8062</v>
      </c>
      <c r="I297" t="s">
        <v>52</v>
      </c>
      <c r="J297" t="s">
        <v>54</v>
      </c>
      <c r="K297" s="73" t="s">
        <v>816</v>
      </c>
      <c r="L297" t="s">
        <v>33</v>
      </c>
      <c r="M297" t="s">
        <v>2</v>
      </c>
      <c r="N297" t="s">
        <v>2</v>
      </c>
      <c r="O297" t="s">
        <v>34</v>
      </c>
    </row>
    <row r="298" spans="1:15" x14ac:dyDescent="0.25">
      <c r="A298" t="s">
        <v>8059</v>
      </c>
      <c r="B298" t="s">
        <v>8060</v>
      </c>
      <c r="C298" t="s">
        <v>7936</v>
      </c>
      <c r="D298" t="s">
        <v>106</v>
      </c>
      <c r="E298" t="s">
        <v>8061</v>
      </c>
      <c r="F298" t="s">
        <v>46</v>
      </c>
      <c r="G298" t="s">
        <v>7938</v>
      </c>
      <c r="H298" t="s">
        <v>8062</v>
      </c>
      <c r="I298" t="s">
        <v>48</v>
      </c>
      <c r="J298" t="s">
        <v>74</v>
      </c>
      <c r="K298" s="73" t="s">
        <v>819</v>
      </c>
      <c r="L298" t="s">
        <v>33</v>
      </c>
      <c r="M298" t="s">
        <v>2</v>
      </c>
      <c r="N298" t="s">
        <v>2</v>
      </c>
      <c r="O298" t="s">
        <v>34</v>
      </c>
    </row>
    <row r="299" spans="1:15" x14ac:dyDescent="0.25">
      <c r="A299" t="s">
        <v>8059</v>
      </c>
      <c r="B299" t="s">
        <v>8060</v>
      </c>
      <c r="C299" t="s">
        <v>7936</v>
      </c>
      <c r="D299" t="s">
        <v>106</v>
      </c>
      <c r="E299" t="s">
        <v>8061</v>
      </c>
      <c r="F299" t="s">
        <v>46</v>
      </c>
      <c r="G299" t="s">
        <v>7938</v>
      </c>
      <c r="H299" t="s">
        <v>8062</v>
      </c>
      <c r="I299" t="s">
        <v>50</v>
      </c>
      <c r="J299" t="s">
        <v>99</v>
      </c>
      <c r="K299" s="73" t="s">
        <v>13</v>
      </c>
      <c r="L299" t="s">
        <v>33</v>
      </c>
      <c r="M299" t="s">
        <v>2</v>
      </c>
      <c r="N299" t="s">
        <v>2</v>
      </c>
      <c r="O299" t="s">
        <v>34</v>
      </c>
    </row>
    <row r="300" spans="1:15" x14ac:dyDescent="0.25">
      <c r="A300" t="s">
        <v>8059</v>
      </c>
      <c r="B300" t="s">
        <v>8060</v>
      </c>
      <c r="C300" t="s">
        <v>7936</v>
      </c>
      <c r="D300" t="s">
        <v>106</v>
      </c>
      <c r="E300" t="s">
        <v>8061</v>
      </c>
      <c r="F300" t="s">
        <v>46</v>
      </c>
      <c r="G300" t="s">
        <v>7938</v>
      </c>
      <c r="H300" t="s">
        <v>8062</v>
      </c>
      <c r="I300" t="s">
        <v>53</v>
      </c>
      <c r="J300" t="s">
        <v>8063</v>
      </c>
      <c r="K300" s="73" t="s">
        <v>818</v>
      </c>
      <c r="L300" t="s">
        <v>33</v>
      </c>
      <c r="M300" t="s">
        <v>2</v>
      </c>
      <c r="N300" t="s">
        <v>2</v>
      </c>
      <c r="O300" t="s">
        <v>34</v>
      </c>
    </row>
    <row r="301" spans="1:15" x14ac:dyDescent="0.25">
      <c r="A301" t="s">
        <v>8059</v>
      </c>
      <c r="B301" t="s">
        <v>8060</v>
      </c>
      <c r="C301" t="s">
        <v>7936</v>
      </c>
      <c r="D301" t="s">
        <v>106</v>
      </c>
      <c r="E301" t="s">
        <v>8061</v>
      </c>
      <c r="F301" t="s">
        <v>46</v>
      </c>
      <c r="G301" t="s">
        <v>7938</v>
      </c>
      <c r="H301" t="s">
        <v>8062</v>
      </c>
      <c r="I301" t="s">
        <v>55</v>
      </c>
      <c r="J301" t="s">
        <v>8064</v>
      </c>
      <c r="K301" s="73" t="s">
        <v>818</v>
      </c>
      <c r="L301" t="s">
        <v>33</v>
      </c>
      <c r="M301" t="s">
        <v>2</v>
      </c>
      <c r="N301" t="s">
        <v>2</v>
      </c>
      <c r="O301" t="s">
        <v>34</v>
      </c>
    </row>
    <row r="302" spans="1:15" x14ac:dyDescent="0.25">
      <c r="A302" t="s">
        <v>8059</v>
      </c>
      <c r="B302" t="s">
        <v>8060</v>
      </c>
      <c r="C302" t="s">
        <v>7936</v>
      </c>
      <c r="D302" t="s">
        <v>106</v>
      </c>
      <c r="E302" t="s">
        <v>8061</v>
      </c>
      <c r="F302" t="s">
        <v>46</v>
      </c>
      <c r="G302" t="s">
        <v>7938</v>
      </c>
      <c r="H302" t="s">
        <v>8062</v>
      </c>
      <c r="I302" t="s">
        <v>56</v>
      </c>
      <c r="J302" t="s">
        <v>8065</v>
      </c>
      <c r="K302" s="73" t="s">
        <v>818</v>
      </c>
      <c r="L302" t="s">
        <v>33</v>
      </c>
      <c r="M302" t="s">
        <v>2</v>
      </c>
      <c r="N302" t="s">
        <v>2</v>
      </c>
      <c r="O302" t="s">
        <v>8137</v>
      </c>
    </row>
    <row r="303" spans="1:15" x14ac:dyDescent="0.25">
      <c r="A303" t="s">
        <v>8059</v>
      </c>
      <c r="B303" t="s">
        <v>8060</v>
      </c>
      <c r="C303" t="s">
        <v>7936</v>
      </c>
      <c r="D303" t="s">
        <v>106</v>
      </c>
      <c r="E303" t="s">
        <v>8061</v>
      </c>
      <c r="F303" t="s">
        <v>46</v>
      </c>
      <c r="G303" t="s">
        <v>7938</v>
      </c>
      <c r="H303" t="s">
        <v>8062</v>
      </c>
      <c r="I303" t="s">
        <v>58</v>
      </c>
      <c r="J303" t="s">
        <v>8066</v>
      </c>
      <c r="K303" s="73" t="s">
        <v>818</v>
      </c>
      <c r="L303" t="s">
        <v>33</v>
      </c>
      <c r="M303" t="s">
        <v>2</v>
      </c>
      <c r="N303" t="s">
        <v>2</v>
      </c>
      <c r="O303" t="s">
        <v>34</v>
      </c>
    </row>
    <row r="304" spans="1:15" x14ac:dyDescent="0.25">
      <c r="A304" t="s">
        <v>8059</v>
      </c>
      <c r="B304" t="s">
        <v>8060</v>
      </c>
      <c r="C304" t="s">
        <v>7936</v>
      </c>
      <c r="D304" t="s">
        <v>106</v>
      </c>
      <c r="E304" t="s">
        <v>8061</v>
      </c>
      <c r="F304" t="s">
        <v>46</v>
      </c>
      <c r="G304" t="s">
        <v>7938</v>
      </c>
      <c r="H304" t="s">
        <v>8062</v>
      </c>
      <c r="I304" t="s">
        <v>59</v>
      </c>
      <c r="J304" t="s">
        <v>8067</v>
      </c>
      <c r="K304" s="73" t="s">
        <v>818</v>
      </c>
      <c r="L304" t="s">
        <v>33</v>
      </c>
      <c r="M304" t="s">
        <v>2</v>
      </c>
      <c r="N304" t="s">
        <v>2</v>
      </c>
      <c r="O304" t="s">
        <v>289</v>
      </c>
    </row>
    <row r="305" spans="1:15" x14ac:dyDescent="0.25">
      <c r="A305" t="s">
        <v>8059</v>
      </c>
      <c r="B305" t="s">
        <v>8060</v>
      </c>
      <c r="C305" t="s">
        <v>7936</v>
      </c>
      <c r="D305" t="s">
        <v>106</v>
      </c>
      <c r="E305" t="s">
        <v>8061</v>
      </c>
      <c r="F305" t="s">
        <v>46</v>
      </c>
      <c r="G305" t="s">
        <v>7938</v>
      </c>
      <c r="H305" t="s">
        <v>8062</v>
      </c>
      <c r="I305" t="s">
        <v>60</v>
      </c>
      <c r="J305" t="s">
        <v>8068</v>
      </c>
      <c r="K305" s="73" t="s">
        <v>818</v>
      </c>
      <c r="L305" t="s">
        <v>33</v>
      </c>
      <c r="M305" t="s">
        <v>2</v>
      </c>
      <c r="N305" t="s">
        <v>2</v>
      </c>
      <c r="O305" t="s">
        <v>34</v>
      </c>
    </row>
    <row r="306" spans="1:15" x14ac:dyDescent="0.25">
      <c r="A306" t="s">
        <v>8059</v>
      </c>
      <c r="B306" t="s">
        <v>8060</v>
      </c>
      <c r="C306" t="s">
        <v>7936</v>
      </c>
      <c r="D306" t="s">
        <v>106</v>
      </c>
      <c r="E306" t="s">
        <v>8061</v>
      </c>
      <c r="F306" t="s">
        <v>46</v>
      </c>
      <c r="G306" t="s">
        <v>7938</v>
      </c>
      <c r="H306" t="s">
        <v>8062</v>
      </c>
      <c r="I306" t="s">
        <v>61</v>
      </c>
      <c r="J306" t="s">
        <v>8069</v>
      </c>
      <c r="K306" s="73" t="s">
        <v>818</v>
      </c>
      <c r="L306" t="s">
        <v>33</v>
      </c>
      <c r="M306" t="s">
        <v>2</v>
      </c>
      <c r="N306" t="s">
        <v>2</v>
      </c>
      <c r="O306" t="s">
        <v>280</v>
      </c>
    </row>
    <row r="307" spans="1:15" x14ac:dyDescent="0.25">
      <c r="A307" t="s">
        <v>8059</v>
      </c>
      <c r="B307" t="s">
        <v>8060</v>
      </c>
      <c r="C307" t="s">
        <v>7936</v>
      </c>
      <c r="D307" t="s">
        <v>106</v>
      </c>
      <c r="E307" t="s">
        <v>8061</v>
      </c>
      <c r="F307" t="s">
        <v>46</v>
      </c>
      <c r="G307" t="s">
        <v>7938</v>
      </c>
      <c r="H307" t="s">
        <v>8062</v>
      </c>
      <c r="I307" t="s">
        <v>62</v>
      </c>
      <c r="J307" t="s">
        <v>8070</v>
      </c>
      <c r="K307" s="73" t="s">
        <v>818</v>
      </c>
      <c r="L307" t="s">
        <v>33</v>
      </c>
      <c r="M307" t="s">
        <v>2</v>
      </c>
      <c r="N307" t="s">
        <v>2</v>
      </c>
      <c r="O307" t="s">
        <v>34</v>
      </c>
    </row>
    <row r="308" spans="1:15" x14ac:dyDescent="0.25">
      <c r="A308" t="s">
        <v>8059</v>
      </c>
      <c r="B308" t="s">
        <v>8060</v>
      </c>
      <c r="C308" t="s">
        <v>7936</v>
      </c>
      <c r="D308" t="s">
        <v>106</v>
      </c>
      <c r="E308" t="s">
        <v>8061</v>
      </c>
      <c r="F308" t="s">
        <v>46</v>
      </c>
      <c r="G308" t="s">
        <v>7938</v>
      </c>
      <c r="H308" t="s">
        <v>8062</v>
      </c>
      <c r="I308" t="s">
        <v>63</v>
      </c>
      <c r="J308" t="s">
        <v>8071</v>
      </c>
      <c r="K308" s="73" t="s">
        <v>818</v>
      </c>
      <c r="L308" t="s">
        <v>33</v>
      </c>
      <c r="M308" t="s">
        <v>2</v>
      </c>
      <c r="N308" t="s">
        <v>2</v>
      </c>
      <c r="O308" t="s">
        <v>34</v>
      </c>
    </row>
    <row r="309" spans="1:15" x14ac:dyDescent="0.25">
      <c r="A309" t="s">
        <v>8059</v>
      </c>
      <c r="B309" t="s">
        <v>8060</v>
      </c>
      <c r="C309" t="s">
        <v>7936</v>
      </c>
      <c r="D309" t="s">
        <v>106</v>
      </c>
      <c r="E309" t="s">
        <v>8061</v>
      </c>
      <c r="F309" t="s">
        <v>46</v>
      </c>
      <c r="G309" t="s">
        <v>7938</v>
      </c>
      <c r="H309" t="s">
        <v>8062</v>
      </c>
      <c r="I309" t="s">
        <v>64</v>
      </c>
      <c r="J309" t="s">
        <v>107</v>
      </c>
      <c r="K309" s="73" t="s">
        <v>817</v>
      </c>
      <c r="L309" t="s">
        <v>33</v>
      </c>
      <c r="M309" t="s">
        <v>2</v>
      </c>
      <c r="N309" t="s">
        <v>2</v>
      </c>
      <c r="O309" t="s">
        <v>34</v>
      </c>
    </row>
    <row r="310" spans="1:15" x14ac:dyDescent="0.25">
      <c r="A310" t="s">
        <v>8059</v>
      </c>
      <c r="B310" t="s">
        <v>8060</v>
      </c>
      <c r="C310" t="s">
        <v>7936</v>
      </c>
      <c r="D310" t="s">
        <v>106</v>
      </c>
      <c r="E310" t="s">
        <v>8061</v>
      </c>
      <c r="F310" t="s">
        <v>46</v>
      </c>
      <c r="G310" t="s">
        <v>7938</v>
      </c>
      <c r="H310" t="s">
        <v>8062</v>
      </c>
      <c r="I310" t="s">
        <v>65</v>
      </c>
      <c r="J310" t="s">
        <v>223</v>
      </c>
      <c r="K310" s="73" t="s">
        <v>819</v>
      </c>
      <c r="L310" t="s">
        <v>33</v>
      </c>
      <c r="M310" t="s">
        <v>2</v>
      </c>
      <c r="N310" t="s">
        <v>2</v>
      </c>
      <c r="O310" t="s">
        <v>34</v>
      </c>
    </row>
    <row r="311" spans="1:15" x14ac:dyDescent="0.25">
      <c r="A311" t="s">
        <v>8059</v>
      </c>
      <c r="B311" t="s">
        <v>8060</v>
      </c>
      <c r="C311" t="s">
        <v>7936</v>
      </c>
      <c r="D311" t="s">
        <v>106</v>
      </c>
      <c r="E311" t="s">
        <v>8061</v>
      </c>
      <c r="F311" t="s">
        <v>46</v>
      </c>
      <c r="G311" t="s">
        <v>7938</v>
      </c>
      <c r="H311" t="s">
        <v>8062</v>
      </c>
      <c r="I311" t="s">
        <v>66</v>
      </c>
      <c r="J311" t="s">
        <v>176</v>
      </c>
      <c r="K311" s="73" t="s">
        <v>13</v>
      </c>
      <c r="L311" t="s">
        <v>33</v>
      </c>
      <c r="M311" t="s">
        <v>2</v>
      </c>
      <c r="N311" t="s">
        <v>2</v>
      </c>
      <c r="O311" t="s">
        <v>34</v>
      </c>
    </row>
    <row r="312" spans="1:15" x14ac:dyDescent="0.25">
      <c r="A312" t="s">
        <v>8059</v>
      </c>
      <c r="B312" t="s">
        <v>8060</v>
      </c>
      <c r="C312" t="s">
        <v>7936</v>
      </c>
      <c r="D312" t="s">
        <v>106</v>
      </c>
      <c r="E312" t="s">
        <v>8061</v>
      </c>
      <c r="F312" t="s">
        <v>46</v>
      </c>
      <c r="G312" t="s">
        <v>7938</v>
      </c>
      <c r="H312" t="s">
        <v>8062</v>
      </c>
      <c r="I312" t="s">
        <v>67</v>
      </c>
      <c r="J312" t="s">
        <v>109</v>
      </c>
      <c r="K312" s="73" t="s">
        <v>13</v>
      </c>
      <c r="L312" t="s">
        <v>33</v>
      </c>
      <c r="M312" t="s">
        <v>2</v>
      </c>
      <c r="N312" t="s">
        <v>2</v>
      </c>
      <c r="O312" t="s">
        <v>34</v>
      </c>
    </row>
    <row r="313" spans="1:15" x14ac:dyDescent="0.25">
      <c r="A313" t="s">
        <v>8059</v>
      </c>
      <c r="B313" t="s">
        <v>8060</v>
      </c>
      <c r="C313" t="s">
        <v>7936</v>
      </c>
      <c r="D313" t="s">
        <v>106</v>
      </c>
      <c r="E313" t="s">
        <v>8061</v>
      </c>
      <c r="F313" t="s">
        <v>46</v>
      </c>
      <c r="G313" t="s">
        <v>7938</v>
      </c>
      <c r="H313" t="s">
        <v>8062</v>
      </c>
      <c r="I313" t="s">
        <v>113</v>
      </c>
      <c r="J313" t="s">
        <v>110</v>
      </c>
      <c r="K313" s="73" t="s">
        <v>13</v>
      </c>
      <c r="L313" t="s">
        <v>33</v>
      </c>
      <c r="M313" t="s">
        <v>2</v>
      </c>
      <c r="N313" t="s">
        <v>2</v>
      </c>
      <c r="O313" t="s">
        <v>34</v>
      </c>
    </row>
    <row r="314" spans="1:15" x14ac:dyDescent="0.25">
      <c r="A314" t="s">
        <v>8059</v>
      </c>
      <c r="B314" t="s">
        <v>8060</v>
      </c>
      <c r="C314" t="s">
        <v>7936</v>
      </c>
      <c r="D314" t="s">
        <v>106</v>
      </c>
      <c r="E314" t="s">
        <v>8061</v>
      </c>
      <c r="F314" t="s">
        <v>46</v>
      </c>
      <c r="G314" t="s">
        <v>7938</v>
      </c>
      <c r="H314" t="s">
        <v>8062</v>
      </c>
      <c r="I314" t="s">
        <v>76</v>
      </c>
      <c r="J314" t="s">
        <v>111</v>
      </c>
      <c r="K314" s="73" t="s">
        <v>13</v>
      </c>
      <c r="L314" t="s">
        <v>33</v>
      </c>
      <c r="M314" t="s">
        <v>2</v>
      </c>
      <c r="N314" t="s">
        <v>2</v>
      </c>
      <c r="O314" t="s">
        <v>34</v>
      </c>
    </row>
    <row r="315" spans="1:15" x14ac:dyDescent="0.25">
      <c r="A315" t="s">
        <v>8059</v>
      </c>
      <c r="B315" t="s">
        <v>8060</v>
      </c>
      <c r="C315" t="s">
        <v>7936</v>
      </c>
      <c r="D315" t="s">
        <v>106</v>
      </c>
      <c r="E315" t="s">
        <v>8061</v>
      </c>
      <c r="F315" t="s">
        <v>46</v>
      </c>
      <c r="G315" t="s">
        <v>7938</v>
      </c>
      <c r="H315" t="s">
        <v>8062</v>
      </c>
      <c r="I315" t="s">
        <v>169</v>
      </c>
      <c r="J315" t="s">
        <v>112</v>
      </c>
      <c r="K315" s="73" t="s">
        <v>13</v>
      </c>
      <c r="L315" t="s">
        <v>33</v>
      </c>
      <c r="M315" t="s">
        <v>2</v>
      </c>
      <c r="N315" t="s">
        <v>2</v>
      </c>
      <c r="O315" t="s">
        <v>34</v>
      </c>
    </row>
    <row r="316" spans="1:15" x14ac:dyDescent="0.25">
      <c r="A316" t="s">
        <v>8059</v>
      </c>
      <c r="B316" t="s">
        <v>8060</v>
      </c>
      <c r="C316" t="s">
        <v>7936</v>
      </c>
      <c r="D316" t="s">
        <v>106</v>
      </c>
      <c r="E316" t="s">
        <v>8061</v>
      </c>
      <c r="F316" t="s">
        <v>46</v>
      </c>
      <c r="G316" t="s">
        <v>7938</v>
      </c>
      <c r="H316" t="s">
        <v>8062</v>
      </c>
      <c r="I316" t="s">
        <v>177</v>
      </c>
      <c r="J316" t="s">
        <v>114</v>
      </c>
      <c r="K316" s="73" t="s">
        <v>13</v>
      </c>
      <c r="L316" t="s">
        <v>33</v>
      </c>
      <c r="M316" t="s">
        <v>2</v>
      </c>
      <c r="N316" t="s">
        <v>2</v>
      </c>
      <c r="O316" t="s">
        <v>34</v>
      </c>
    </row>
    <row r="317" spans="1:15" x14ac:dyDescent="0.25">
      <c r="A317" t="s">
        <v>8072</v>
      </c>
      <c r="B317" t="s">
        <v>8073</v>
      </c>
      <c r="C317" t="s">
        <v>8074</v>
      </c>
      <c r="D317" t="s">
        <v>8075</v>
      </c>
      <c r="E317" t="s">
        <v>8076</v>
      </c>
      <c r="F317" t="s">
        <v>46</v>
      </c>
      <c r="G317" t="s">
        <v>8077</v>
      </c>
      <c r="H317" t="s">
        <v>8078</v>
      </c>
      <c r="I317" t="s">
        <v>52</v>
      </c>
      <c r="J317" t="s">
        <v>54</v>
      </c>
      <c r="K317" s="73" t="s">
        <v>816</v>
      </c>
      <c r="L317" t="s">
        <v>33</v>
      </c>
      <c r="M317" t="s">
        <v>2</v>
      </c>
      <c r="N317" t="s">
        <v>2</v>
      </c>
      <c r="O317" t="s">
        <v>34</v>
      </c>
    </row>
    <row r="318" spans="1:15" x14ac:dyDescent="0.25">
      <c r="A318" t="s">
        <v>8072</v>
      </c>
      <c r="B318" t="s">
        <v>8073</v>
      </c>
      <c r="C318" t="s">
        <v>8074</v>
      </c>
      <c r="D318" t="s">
        <v>8075</v>
      </c>
      <c r="E318" t="s">
        <v>8076</v>
      </c>
      <c r="F318" t="s">
        <v>46</v>
      </c>
      <c r="G318" t="s">
        <v>8077</v>
      </c>
      <c r="H318" t="s">
        <v>8078</v>
      </c>
      <c r="I318" t="s">
        <v>48</v>
      </c>
      <c r="J318" t="s">
        <v>312</v>
      </c>
      <c r="K318" s="73" t="s">
        <v>818</v>
      </c>
      <c r="L318" t="s">
        <v>33</v>
      </c>
      <c r="M318" t="s">
        <v>2</v>
      </c>
      <c r="N318" t="s">
        <v>2</v>
      </c>
      <c r="O318" t="s">
        <v>34</v>
      </c>
    </row>
    <row r="319" spans="1:15" x14ac:dyDescent="0.25">
      <c r="A319" t="s">
        <v>8072</v>
      </c>
      <c r="B319" t="s">
        <v>8073</v>
      </c>
      <c r="C319" t="s">
        <v>8074</v>
      </c>
      <c r="D319" t="s">
        <v>8075</v>
      </c>
      <c r="E319" t="s">
        <v>8076</v>
      </c>
      <c r="F319" t="s">
        <v>46</v>
      </c>
      <c r="G319" t="s">
        <v>8077</v>
      </c>
      <c r="H319" t="s">
        <v>8078</v>
      </c>
      <c r="I319" t="s">
        <v>50</v>
      </c>
      <c r="J319" t="s">
        <v>8079</v>
      </c>
      <c r="K319" s="73" t="s">
        <v>818</v>
      </c>
      <c r="L319" t="s">
        <v>33</v>
      </c>
      <c r="M319" t="s">
        <v>2</v>
      </c>
      <c r="N319" t="s">
        <v>2</v>
      </c>
      <c r="O319" t="s">
        <v>34</v>
      </c>
    </row>
    <row r="320" spans="1:15" x14ac:dyDescent="0.25">
      <c r="A320" t="s">
        <v>8072</v>
      </c>
      <c r="B320" t="s">
        <v>8073</v>
      </c>
      <c r="C320" t="s">
        <v>8074</v>
      </c>
      <c r="D320" t="s">
        <v>8075</v>
      </c>
      <c r="E320" t="s">
        <v>8076</v>
      </c>
      <c r="F320" t="s">
        <v>46</v>
      </c>
      <c r="G320" t="s">
        <v>8077</v>
      </c>
      <c r="H320" t="s">
        <v>8078</v>
      </c>
      <c r="I320" t="s">
        <v>53</v>
      </c>
      <c r="J320" t="s">
        <v>8080</v>
      </c>
      <c r="K320" s="73" t="s">
        <v>818</v>
      </c>
      <c r="L320" t="s">
        <v>33</v>
      </c>
      <c r="M320" t="s">
        <v>2</v>
      </c>
      <c r="N320" t="s">
        <v>2</v>
      </c>
      <c r="O320" t="s">
        <v>34</v>
      </c>
    </row>
    <row r="321" spans="1:15" x14ac:dyDescent="0.25">
      <c r="A321" t="s">
        <v>8072</v>
      </c>
      <c r="B321" t="s">
        <v>8073</v>
      </c>
      <c r="C321" t="s">
        <v>8074</v>
      </c>
      <c r="D321" t="s">
        <v>8075</v>
      </c>
      <c r="E321" t="s">
        <v>8076</v>
      </c>
      <c r="F321" t="s">
        <v>46</v>
      </c>
      <c r="G321" t="s">
        <v>8077</v>
      </c>
      <c r="H321" t="s">
        <v>8078</v>
      </c>
      <c r="I321" t="s">
        <v>55</v>
      </c>
      <c r="J321" t="s">
        <v>8081</v>
      </c>
      <c r="K321" s="73" t="s">
        <v>818</v>
      </c>
      <c r="L321" t="s">
        <v>33</v>
      </c>
      <c r="M321" t="s">
        <v>2</v>
      </c>
      <c r="N321" t="s">
        <v>2</v>
      </c>
      <c r="O321" t="s">
        <v>34</v>
      </c>
    </row>
    <row r="322" spans="1:15" x14ac:dyDescent="0.25">
      <c r="A322" t="s">
        <v>8072</v>
      </c>
      <c r="B322" t="s">
        <v>8073</v>
      </c>
      <c r="C322" t="s">
        <v>8074</v>
      </c>
      <c r="D322" t="s">
        <v>8075</v>
      </c>
      <c r="E322" t="s">
        <v>8076</v>
      </c>
      <c r="F322" t="s">
        <v>46</v>
      </c>
      <c r="G322" t="s">
        <v>8077</v>
      </c>
      <c r="H322" t="s">
        <v>8078</v>
      </c>
      <c r="I322" t="s">
        <v>56</v>
      </c>
      <c r="J322" t="s">
        <v>8082</v>
      </c>
      <c r="K322" s="73" t="s">
        <v>818</v>
      </c>
      <c r="L322" t="s">
        <v>33</v>
      </c>
      <c r="M322" t="s">
        <v>2</v>
      </c>
      <c r="N322" t="s">
        <v>2</v>
      </c>
      <c r="O322" t="s">
        <v>34</v>
      </c>
    </row>
    <row r="323" spans="1:15" x14ac:dyDescent="0.25">
      <c r="A323" t="s">
        <v>8072</v>
      </c>
      <c r="B323" t="s">
        <v>8073</v>
      </c>
      <c r="C323" t="s">
        <v>8074</v>
      </c>
      <c r="D323" t="s">
        <v>8075</v>
      </c>
      <c r="E323" t="s">
        <v>8076</v>
      </c>
      <c r="F323" t="s">
        <v>46</v>
      </c>
      <c r="G323" t="s">
        <v>8077</v>
      </c>
      <c r="H323" t="s">
        <v>8078</v>
      </c>
      <c r="I323" t="s">
        <v>58</v>
      </c>
      <c r="J323" t="s">
        <v>8083</v>
      </c>
      <c r="K323" s="73" t="s">
        <v>818</v>
      </c>
      <c r="L323" t="s">
        <v>33</v>
      </c>
      <c r="M323" t="s">
        <v>2</v>
      </c>
      <c r="N323" t="s">
        <v>2</v>
      </c>
      <c r="O323" t="s">
        <v>34</v>
      </c>
    </row>
    <row r="324" spans="1:15" x14ac:dyDescent="0.25">
      <c r="A324" t="s">
        <v>8072</v>
      </c>
      <c r="B324" t="s">
        <v>8073</v>
      </c>
      <c r="C324" t="s">
        <v>8074</v>
      </c>
      <c r="D324" t="s">
        <v>8075</v>
      </c>
      <c r="E324" t="s">
        <v>8076</v>
      </c>
      <c r="F324" t="s">
        <v>46</v>
      </c>
      <c r="G324" t="s">
        <v>8077</v>
      </c>
      <c r="H324" t="s">
        <v>8078</v>
      </c>
      <c r="I324" t="s">
        <v>59</v>
      </c>
      <c r="J324" t="s">
        <v>8084</v>
      </c>
      <c r="K324" s="73" t="s">
        <v>818</v>
      </c>
      <c r="L324" t="s">
        <v>33</v>
      </c>
      <c r="M324" t="s">
        <v>2</v>
      </c>
      <c r="N324" t="s">
        <v>2</v>
      </c>
      <c r="O324" t="s">
        <v>273</v>
      </c>
    </row>
    <row r="325" spans="1:15" x14ac:dyDescent="0.25">
      <c r="A325" t="s">
        <v>8072</v>
      </c>
      <c r="B325" t="s">
        <v>8073</v>
      </c>
      <c r="C325" t="s">
        <v>8074</v>
      </c>
      <c r="D325" t="s">
        <v>8075</v>
      </c>
      <c r="E325" t="s">
        <v>8076</v>
      </c>
      <c r="F325" t="s">
        <v>46</v>
      </c>
      <c r="G325" t="s">
        <v>8077</v>
      </c>
      <c r="H325" t="s">
        <v>8078</v>
      </c>
      <c r="I325" t="s">
        <v>60</v>
      </c>
      <c r="J325" t="s">
        <v>8085</v>
      </c>
      <c r="K325" s="73" t="s">
        <v>818</v>
      </c>
      <c r="L325" t="s">
        <v>33</v>
      </c>
      <c r="M325" t="s">
        <v>2</v>
      </c>
      <c r="N325" t="s">
        <v>2</v>
      </c>
      <c r="O325" t="s">
        <v>34</v>
      </c>
    </row>
    <row r="326" spans="1:15" x14ac:dyDescent="0.25">
      <c r="A326" t="s">
        <v>8072</v>
      </c>
      <c r="B326" t="s">
        <v>8073</v>
      </c>
      <c r="C326" t="s">
        <v>8074</v>
      </c>
      <c r="D326" t="s">
        <v>8075</v>
      </c>
      <c r="E326" t="s">
        <v>8076</v>
      </c>
      <c r="F326" t="s">
        <v>46</v>
      </c>
      <c r="G326" t="s">
        <v>8077</v>
      </c>
      <c r="H326" t="s">
        <v>8078</v>
      </c>
      <c r="I326" t="s">
        <v>61</v>
      </c>
      <c r="J326" t="s">
        <v>8086</v>
      </c>
      <c r="K326" s="73" t="s">
        <v>818</v>
      </c>
      <c r="L326" t="s">
        <v>33</v>
      </c>
      <c r="M326" t="s">
        <v>2</v>
      </c>
      <c r="N326" t="s">
        <v>2</v>
      </c>
      <c r="O326" t="s">
        <v>34</v>
      </c>
    </row>
    <row r="327" spans="1:15" x14ac:dyDescent="0.25">
      <c r="A327" t="s">
        <v>8072</v>
      </c>
      <c r="B327" t="s">
        <v>8073</v>
      </c>
      <c r="C327" t="s">
        <v>8074</v>
      </c>
      <c r="D327" t="s">
        <v>8075</v>
      </c>
      <c r="E327" t="s">
        <v>8076</v>
      </c>
      <c r="F327" t="s">
        <v>46</v>
      </c>
      <c r="G327" t="s">
        <v>8077</v>
      </c>
      <c r="H327" t="s">
        <v>8078</v>
      </c>
      <c r="I327" t="s">
        <v>62</v>
      </c>
      <c r="J327" t="s">
        <v>104</v>
      </c>
      <c r="K327" s="73" t="s">
        <v>817</v>
      </c>
      <c r="L327" t="s">
        <v>33</v>
      </c>
      <c r="M327" t="s">
        <v>2</v>
      </c>
      <c r="N327" t="s">
        <v>2</v>
      </c>
      <c r="O327" t="s">
        <v>34</v>
      </c>
    </row>
    <row r="328" spans="1:15" x14ac:dyDescent="0.25">
      <c r="A328" t="s">
        <v>8072</v>
      </c>
      <c r="B328" t="s">
        <v>8073</v>
      </c>
      <c r="C328" t="s">
        <v>8074</v>
      </c>
      <c r="D328" t="s">
        <v>8075</v>
      </c>
      <c r="E328" t="s">
        <v>8076</v>
      </c>
      <c r="F328" t="s">
        <v>46</v>
      </c>
      <c r="G328" t="s">
        <v>8077</v>
      </c>
      <c r="H328" t="s">
        <v>8078</v>
      </c>
      <c r="I328" t="s">
        <v>63</v>
      </c>
      <c r="J328" t="s">
        <v>223</v>
      </c>
      <c r="K328" s="73" t="s">
        <v>819</v>
      </c>
      <c r="L328" t="s">
        <v>33</v>
      </c>
      <c r="M328" t="s">
        <v>2</v>
      </c>
      <c r="N328" t="s">
        <v>2</v>
      </c>
      <c r="O328" t="s">
        <v>34</v>
      </c>
    </row>
    <row r="329" spans="1:15" x14ac:dyDescent="0.25">
      <c r="A329" t="s">
        <v>8072</v>
      </c>
      <c r="B329" t="s">
        <v>8073</v>
      </c>
      <c r="C329" t="s">
        <v>8074</v>
      </c>
      <c r="D329" t="s">
        <v>8075</v>
      </c>
      <c r="E329" t="s">
        <v>8076</v>
      </c>
      <c r="F329" t="s">
        <v>46</v>
      </c>
      <c r="G329" t="s">
        <v>8077</v>
      </c>
      <c r="H329" t="s">
        <v>8078</v>
      </c>
      <c r="I329" t="s">
        <v>64</v>
      </c>
      <c r="J329" t="s">
        <v>225</v>
      </c>
      <c r="K329" s="73" t="s">
        <v>13</v>
      </c>
      <c r="L329" t="s">
        <v>33</v>
      </c>
      <c r="M329" t="s">
        <v>2</v>
      </c>
      <c r="N329" t="s">
        <v>2</v>
      </c>
      <c r="O329" t="s">
        <v>34</v>
      </c>
    </row>
    <row r="330" spans="1:15" x14ac:dyDescent="0.25">
      <c r="A330" t="s">
        <v>8072</v>
      </c>
      <c r="B330" t="s">
        <v>8073</v>
      </c>
      <c r="C330" t="s">
        <v>8074</v>
      </c>
      <c r="D330" t="s">
        <v>8075</v>
      </c>
      <c r="E330" t="s">
        <v>8076</v>
      </c>
      <c r="F330" t="s">
        <v>46</v>
      </c>
      <c r="G330" t="s">
        <v>8077</v>
      </c>
      <c r="H330" t="s">
        <v>8078</v>
      </c>
      <c r="I330" t="s">
        <v>65</v>
      </c>
      <c r="J330" t="s">
        <v>129</v>
      </c>
      <c r="K330" s="73" t="s">
        <v>819</v>
      </c>
      <c r="L330" t="s">
        <v>33</v>
      </c>
      <c r="M330" t="s">
        <v>2</v>
      </c>
      <c r="N330" t="s">
        <v>2</v>
      </c>
      <c r="O330" t="s">
        <v>34</v>
      </c>
    </row>
    <row r="331" spans="1:15" x14ac:dyDescent="0.25">
      <c r="A331" t="s">
        <v>8072</v>
      </c>
      <c r="B331" t="s">
        <v>8073</v>
      </c>
      <c r="C331" t="s">
        <v>8074</v>
      </c>
      <c r="D331" t="s">
        <v>8075</v>
      </c>
      <c r="E331" t="s">
        <v>8076</v>
      </c>
      <c r="F331" t="s">
        <v>46</v>
      </c>
      <c r="G331" t="s">
        <v>8077</v>
      </c>
      <c r="H331" t="s">
        <v>8078</v>
      </c>
      <c r="I331" t="s">
        <v>66</v>
      </c>
      <c r="J331" t="s">
        <v>8087</v>
      </c>
      <c r="K331" s="73" t="s">
        <v>819</v>
      </c>
      <c r="L331" t="s">
        <v>33</v>
      </c>
      <c r="M331" t="s">
        <v>2</v>
      </c>
      <c r="N331" t="s">
        <v>2</v>
      </c>
      <c r="O331" t="s">
        <v>34</v>
      </c>
    </row>
    <row r="332" spans="1:15" x14ac:dyDescent="0.25">
      <c r="A332" t="s">
        <v>8072</v>
      </c>
      <c r="B332" t="s">
        <v>8073</v>
      </c>
      <c r="C332" t="s">
        <v>8074</v>
      </c>
      <c r="D332" t="s">
        <v>8075</v>
      </c>
      <c r="E332" t="s">
        <v>8076</v>
      </c>
      <c r="F332" t="s">
        <v>46</v>
      </c>
      <c r="G332" t="s">
        <v>8077</v>
      </c>
      <c r="H332" t="s">
        <v>8078</v>
      </c>
      <c r="I332" t="s">
        <v>67</v>
      </c>
      <c r="J332" t="s">
        <v>8088</v>
      </c>
      <c r="K332" s="73" t="s">
        <v>13</v>
      </c>
      <c r="L332" t="s">
        <v>33</v>
      </c>
      <c r="M332" t="s">
        <v>2</v>
      </c>
      <c r="N332" t="s">
        <v>2</v>
      </c>
      <c r="O332" t="s">
        <v>34</v>
      </c>
    </row>
    <row r="333" spans="1:15" x14ac:dyDescent="0.25">
      <c r="A333" t="s">
        <v>8072</v>
      </c>
      <c r="B333" t="s">
        <v>8073</v>
      </c>
      <c r="C333" t="s">
        <v>8074</v>
      </c>
      <c r="D333" t="s">
        <v>8075</v>
      </c>
      <c r="E333" t="s">
        <v>8076</v>
      </c>
      <c r="F333" t="s">
        <v>46</v>
      </c>
      <c r="G333" t="s">
        <v>8077</v>
      </c>
      <c r="H333" t="s">
        <v>8078</v>
      </c>
      <c r="I333" t="s">
        <v>113</v>
      </c>
      <c r="J333" t="s">
        <v>109</v>
      </c>
      <c r="K333" s="73" t="s">
        <v>13</v>
      </c>
      <c r="L333" t="s">
        <v>33</v>
      </c>
      <c r="M333" t="s">
        <v>2</v>
      </c>
      <c r="N333" t="s">
        <v>2</v>
      </c>
      <c r="O333" t="s">
        <v>34</v>
      </c>
    </row>
    <row r="334" spans="1:15" x14ac:dyDescent="0.25">
      <c r="A334" t="s">
        <v>8072</v>
      </c>
      <c r="B334" t="s">
        <v>8073</v>
      </c>
      <c r="C334" t="s">
        <v>8074</v>
      </c>
      <c r="D334" t="s">
        <v>8075</v>
      </c>
      <c r="E334" t="s">
        <v>8076</v>
      </c>
      <c r="F334" t="s">
        <v>46</v>
      </c>
      <c r="G334" t="s">
        <v>8077</v>
      </c>
      <c r="H334" t="s">
        <v>8078</v>
      </c>
      <c r="I334" t="s">
        <v>76</v>
      </c>
      <c r="J334" t="s">
        <v>110</v>
      </c>
      <c r="K334" s="73" t="s">
        <v>13</v>
      </c>
      <c r="L334" t="s">
        <v>33</v>
      </c>
      <c r="M334" t="s">
        <v>2</v>
      </c>
      <c r="N334" t="s">
        <v>2</v>
      </c>
      <c r="O334" t="s">
        <v>34</v>
      </c>
    </row>
    <row r="335" spans="1:15" x14ac:dyDescent="0.25">
      <c r="A335" t="s">
        <v>8072</v>
      </c>
      <c r="B335" t="s">
        <v>8073</v>
      </c>
      <c r="C335" t="s">
        <v>8074</v>
      </c>
      <c r="D335" t="s">
        <v>8075</v>
      </c>
      <c r="E335" t="s">
        <v>8076</v>
      </c>
      <c r="F335" t="s">
        <v>46</v>
      </c>
      <c r="G335" t="s">
        <v>8077</v>
      </c>
      <c r="H335" t="s">
        <v>8078</v>
      </c>
      <c r="I335" t="s">
        <v>169</v>
      </c>
      <c r="J335" t="s">
        <v>111</v>
      </c>
      <c r="K335" s="73" t="s">
        <v>13</v>
      </c>
      <c r="L335" t="s">
        <v>33</v>
      </c>
      <c r="M335" t="s">
        <v>2</v>
      </c>
      <c r="N335" t="s">
        <v>2</v>
      </c>
      <c r="O335" t="s">
        <v>34</v>
      </c>
    </row>
    <row r="336" spans="1:15" x14ac:dyDescent="0.25">
      <c r="A336" t="s">
        <v>8072</v>
      </c>
      <c r="B336" t="s">
        <v>8073</v>
      </c>
      <c r="C336" t="s">
        <v>8074</v>
      </c>
      <c r="D336" t="s">
        <v>8075</v>
      </c>
      <c r="E336" t="s">
        <v>8076</v>
      </c>
      <c r="F336" t="s">
        <v>46</v>
      </c>
      <c r="G336" t="s">
        <v>8077</v>
      </c>
      <c r="H336" t="s">
        <v>8078</v>
      </c>
      <c r="I336" t="s">
        <v>177</v>
      </c>
      <c r="J336" t="s">
        <v>180</v>
      </c>
      <c r="K336" s="73" t="s">
        <v>13</v>
      </c>
      <c r="L336" t="s">
        <v>33</v>
      </c>
      <c r="M336" t="s">
        <v>2</v>
      </c>
      <c r="N336" t="s">
        <v>2</v>
      </c>
      <c r="O336" t="s">
        <v>34</v>
      </c>
    </row>
    <row r="337" spans="1:15" x14ac:dyDescent="0.25">
      <c r="A337" t="s">
        <v>8072</v>
      </c>
      <c r="B337" t="s">
        <v>8073</v>
      </c>
      <c r="C337" t="s">
        <v>8074</v>
      </c>
      <c r="D337" t="s">
        <v>8075</v>
      </c>
      <c r="E337" t="s">
        <v>8076</v>
      </c>
      <c r="F337" t="s">
        <v>46</v>
      </c>
      <c r="G337" t="s">
        <v>8077</v>
      </c>
      <c r="H337" t="s">
        <v>8078</v>
      </c>
      <c r="I337" t="s">
        <v>178</v>
      </c>
      <c r="J337" t="s">
        <v>112</v>
      </c>
      <c r="K337" s="73" t="s">
        <v>13</v>
      </c>
      <c r="L337" t="s">
        <v>33</v>
      </c>
      <c r="M337" t="s">
        <v>2</v>
      </c>
      <c r="N337" t="s">
        <v>2</v>
      </c>
      <c r="O337" t="s">
        <v>34</v>
      </c>
    </row>
    <row r="338" spans="1:15" x14ac:dyDescent="0.25">
      <c r="A338" t="s">
        <v>8089</v>
      </c>
      <c r="B338" t="s">
        <v>8090</v>
      </c>
      <c r="C338" t="s">
        <v>8091</v>
      </c>
      <c r="D338" t="s">
        <v>106</v>
      </c>
      <c r="E338" t="s">
        <v>8092</v>
      </c>
      <c r="F338" t="s">
        <v>46</v>
      </c>
      <c r="G338" t="s">
        <v>8093</v>
      </c>
      <c r="H338" t="s">
        <v>8094</v>
      </c>
      <c r="I338" t="s">
        <v>52</v>
      </c>
      <c r="J338" t="s">
        <v>54</v>
      </c>
      <c r="K338" s="73" t="s">
        <v>816</v>
      </c>
      <c r="L338" t="s">
        <v>33</v>
      </c>
      <c r="M338" t="s">
        <v>2</v>
      </c>
      <c r="N338" t="s">
        <v>2</v>
      </c>
      <c r="O338" t="s">
        <v>34</v>
      </c>
    </row>
    <row r="339" spans="1:15" x14ac:dyDescent="0.25">
      <c r="A339" t="s">
        <v>8089</v>
      </c>
      <c r="B339" t="s">
        <v>8090</v>
      </c>
      <c r="C339" t="s">
        <v>8091</v>
      </c>
      <c r="D339" t="s">
        <v>106</v>
      </c>
      <c r="E339" t="s">
        <v>8092</v>
      </c>
      <c r="F339" t="s">
        <v>46</v>
      </c>
      <c r="G339" t="s">
        <v>8093</v>
      </c>
      <c r="H339" t="s">
        <v>8094</v>
      </c>
      <c r="I339" t="s">
        <v>48</v>
      </c>
      <c r="J339" t="s">
        <v>74</v>
      </c>
      <c r="K339" s="73" t="s">
        <v>819</v>
      </c>
      <c r="L339" t="s">
        <v>33</v>
      </c>
      <c r="M339" t="s">
        <v>2</v>
      </c>
      <c r="N339" t="s">
        <v>2</v>
      </c>
      <c r="O339" t="s">
        <v>34</v>
      </c>
    </row>
    <row r="340" spans="1:15" x14ac:dyDescent="0.25">
      <c r="A340" t="s">
        <v>8089</v>
      </c>
      <c r="B340" t="s">
        <v>8090</v>
      </c>
      <c r="C340" t="s">
        <v>8091</v>
      </c>
      <c r="D340" t="s">
        <v>106</v>
      </c>
      <c r="E340" t="s">
        <v>8092</v>
      </c>
      <c r="F340" t="s">
        <v>46</v>
      </c>
      <c r="G340" t="s">
        <v>8093</v>
      </c>
      <c r="H340" t="s">
        <v>8094</v>
      </c>
      <c r="I340" t="s">
        <v>50</v>
      </c>
      <c r="J340" t="s">
        <v>8095</v>
      </c>
      <c r="K340" s="73" t="s">
        <v>818</v>
      </c>
      <c r="L340" t="s">
        <v>33</v>
      </c>
      <c r="M340" t="s">
        <v>2</v>
      </c>
      <c r="N340" t="s">
        <v>4</v>
      </c>
      <c r="O340" t="s">
        <v>8138</v>
      </c>
    </row>
    <row r="341" spans="1:15" x14ac:dyDescent="0.25">
      <c r="A341" t="s">
        <v>8089</v>
      </c>
      <c r="B341" t="s">
        <v>8090</v>
      </c>
      <c r="C341" t="s">
        <v>8091</v>
      </c>
      <c r="D341" t="s">
        <v>106</v>
      </c>
      <c r="E341" t="s">
        <v>8092</v>
      </c>
      <c r="F341" t="s">
        <v>46</v>
      </c>
      <c r="G341" t="s">
        <v>8093</v>
      </c>
      <c r="H341" t="s">
        <v>8094</v>
      </c>
      <c r="I341" t="s">
        <v>53</v>
      </c>
      <c r="J341" t="s">
        <v>8096</v>
      </c>
      <c r="K341" s="73" t="s">
        <v>818</v>
      </c>
      <c r="L341" t="s">
        <v>33</v>
      </c>
      <c r="M341" t="s">
        <v>2</v>
      </c>
      <c r="N341" t="s">
        <v>2</v>
      </c>
      <c r="O341" t="s">
        <v>34</v>
      </c>
    </row>
    <row r="342" spans="1:15" x14ac:dyDescent="0.25">
      <c r="A342" t="s">
        <v>8089</v>
      </c>
      <c r="B342" t="s">
        <v>8090</v>
      </c>
      <c r="C342" t="s">
        <v>8091</v>
      </c>
      <c r="D342" t="s">
        <v>106</v>
      </c>
      <c r="E342" t="s">
        <v>8092</v>
      </c>
      <c r="F342" t="s">
        <v>46</v>
      </c>
      <c r="G342" t="s">
        <v>8093</v>
      </c>
      <c r="H342" t="s">
        <v>8094</v>
      </c>
      <c r="I342" t="s">
        <v>55</v>
      </c>
      <c r="J342" t="s">
        <v>8097</v>
      </c>
      <c r="K342" s="73" t="s">
        <v>818</v>
      </c>
      <c r="L342" t="s">
        <v>33</v>
      </c>
      <c r="M342" t="s">
        <v>2</v>
      </c>
      <c r="N342" t="s">
        <v>2</v>
      </c>
      <c r="O342" t="s">
        <v>34</v>
      </c>
    </row>
    <row r="343" spans="1:15" x14ac:dyDescent="0.25">
      <c r="A343" t="s">
        <v>8089</v>
      </c>
      <c r="B343" t="s">
        <v>8090</v>
      </c>
      <c r="C343" t="s">
        <v>8091</v>
      </c>
      <c r="D343" t="s">
        <v>106</v>
      </c>
      <c r="E343" t="s">
        <v>8092</v>
      </c>
      <c r="F343" t="s">
        <v>46</v>
      </c>
      <c r="G343" t="s">
        <v>8093</v>
      </c>
      <c r="H343" t="s">
        <v>8094</v>
      </c>
      <c r="I343" t="s">
        <v>56</v>
      </c>
      <c r="J343" t="s">
        <v>8098</v>
      </c>
      <c r="K343" s="73" t="s">
        <v>818</v>
      </c>
      <c r="L343" t="s">
        <v>33</v>
      </c>
      <c r="M343" t="s">
        <v>2</v>
      </c>
      <c r="N343" t="s">
        <v>2</v>
      </c>
      <c r="O343" t="s">
        <v>34</v>
      </c>
    </row>
    <row r="344" spans="1:15" x14ac:dyDescent="0.25">
      <c r="A344" t="s">
        <v>8089</v>
      </c>
      <c r="B344" t="s">
        <v>8090</v>
      </c>
      <c r="C344" t="s">
        <v>8091</v>
      </c>
      <c r="D344" t="s">
        <v>106</v>
      </c>
      <c r="E344" t="s">
        <v>8092</v>
      </c>
      <c r="F344" t="s">
        <v>46</v>
      </c>
      <c r="G344" t="s">
        <v>8093</v>
      </c>
      <c r="H344" t="s">
        <v>8094</v>
      </c>
      <c r="I344" t="s">
        <v>58</v>
      </c>
      <c r="J344" t="s">
        <v>8099</v>
      </c>
      <c r="K344" s="73" t="s">
        <v>818</v>
      </c>
      <c r="L344" t="s">
        <v>33</v>
      </c>
      <c r="M344" t="s">
        <v>2</v>
      </c>
      <c r="N344" t="s">
        <v>2</v>
      </c>
      <c r="O344" t="s">
        <v>271</v>
      </c>
    </row>
    <row r="345" spans="1:15" x14ac:dyDescent="0.25">
      <c r="A345" t="s">
        <v>8089</v>
      </c>
      <c r="B345" t="s">
        <v>8090</v>
      </c>
      <c r="C345" t="s">
        <v>8091</v>
      </c>
      <c r="D345" t="s">
        <v>106</v>
      </c>
      <c r="E345" t="s">
        <v>8092</v>
      </c>
      <c r="F345" t="s">
        <v>46</v>
      </c>
      <c r="G345" t="s">
        <v>8093</v>
      </c>
      <c r="H345" t="s">
        <v>8094</v>
      </c>
      <c r="I345" t="s">
        <v>59</v>
      </c>
      <c r="J345" t="s">
        <v>8100</v>
      </c>
      <c r="K345" s="73" t="s">
        <v>818</v>
      </c>
      <c r="L345" t="s">
        <v>33</v>
      </c>
      <c r="M345" t="s">
        <v>2</v>
      </c>
      <c r="N345" t="s">
        <v>2</v>
      </c>
      <c r="O345" t="s">
        <v>271</v>
      </c>
    </row>
    <row r="346" spans="1:15" x14ac:dyDescent="0.25">
      <c r="A346" t="s">
        <v>8089</v>
      </c>
      <c r="B346" t="s">
        <v>8090</v>
      </c>
      <c r="C346" t="s">
        <v>8091</v>
      </c>
      <c r="D346" t="s">
        <v>106</v>
      </c>
      <c r="E346" t="s">
        <v>8092</v>
      </c>
      <c r="F346" t="s">
        <v>46</v>
      </c>
      <c r="G346" t="s">
        <v>8093</v>
      </c>
      <c r="H346" t="s">
        <v>8094</v>
      </c>
      <c r="I346" t="s">
        <v>60</v>
      </c>
      <c r="J346" t="s">
        <v>270</v>
      </c>
      <c r="K346" s="73" t="s">
        <v>819</v>
      </c>
      <c r="L346" t="s">
        <v>33</v>
      </c>
      <c r="M346" t="s">
        <v>2</v>
      </c>
      <c r="N346" t="s">
        <v>2</v>
      </c>
      <c r="O346" t="s">
        <v>34</v>
      </c>
    </row>
    <row r="347" spans="1:15" x14ac:dyDescent="0.25">
      <c r="A347" t="s">
        <v>8089</v>
      </c>
      <c r="B347" t="s">
        <v>8090</v>
      </c>
      <c r="C347" t="s">
        <v>8091</v>
      </c>
      <c r="D347" t="s">
        <v>106</v>
      </c>
      <c r="E347" t="s">
        <v>8092</v>
      </c>
      <c r="F347" t="s">
        <v>46</v>
      </c>
      <c r="G347" t="s">
        <v>8093</v>
      </c>
      <c r="H347" t="s">
        <v>8094</v>
      </c>
      <c r="I347" t="s">
        <v>61</v>
      </c>
      <c r="J347" t="s">
        <v>99</v>
      </c>
      <c r="K347" s="73" t="s">
        <v>13</v>
      </c>
      <c r="L347" t="s">
        <v>33</v>
      </c>
      <c r="M347" t="s">
        <v>2</v>
      </c>
      <c r="N347" t="s">
        <v>2</v>
      </c>
      <c r="O347" t="s">
        <v>34</v>
      </c>
    </row>
    <row r="348" spans="1:15" x14ac:dyDescent="0.25">
      <c r="A348" t="s">
        <v>8089</v>
      </c>
      <c r="B348" t="s">
        <v>8090</v>
      </c>
      <c r="C348" t="s">
        <v>8091</v>
      </c>
      <c r="D348" t="s">
        <v>106</v>
      </c>
      <c r="E348" t="s">
        <v>8092</v>
      </c>
      <c r="F348" t="s">
        <v>46</v>
      </c>
      <c r="G348" t="s">
        <v>8093</v>
      </c>
      <c r="H348" t="s">
        <v>8094</v>
      </c>
      <c r="I348" t="s">
        <v>62</v>
      </c>
      <c r="J348" t="s">
        <v>109</v>
      </c>
      <c r="K348" s="73" t="s">
        <v>13</v>
      </c>
      <c r="L348" t="s">
        <v>33</v>
      </c>
      <c r="M348" t="s">
        <v>2</v>
      </c>
      <c r="N348" t="s">
        <v>2</v>
      </c>
      <c r="O348" t="s">
        <v>34</v>
      </c>
    </row>
    <row r="349" spans="1:15" x14ac:dyDescent="0.25">
      <c r="A349" t="s">
        <v>8089</v>
      </c>
      <c r="B349" t="s">
        <v>8090</v>
      </c>
      <c r="C349" t="s">
        <v>8091</v>
      </c>
      <c r="D349" t="s">
        <v>106</v>
      </c>
      <c r="E349" t="s">
        <v>8092</v>
      </c>
      <c r="F349" t="s">
        <v>46</v>
      </c>
      <c r="G349" t="s">
        <v>8093</v>
      </c>
      <c r="H349" t="s">
        <v>8094</v>
      </c>
      <c r="I349" t="s">
        <v>63</v>
      </c>
      <c r="J349" t="s">
        <v>176</v>
      </c>
      <c r="K349" s="73" t="s">
        <v>13</v>
      </c>
      <c r="L349" t="s">
        <v>33</v>
      </c>
      <c r="M349" t="s">
        <v>2</v>
      </c>
      <c r="N349" t="s">
        <v>2</v>
      </c>
      <c r="O349" t="s">
        <v>34</v>
      </c>
    </row>
    <row r="350" spans="1:15" x14ac:dyDescent="0.25">
      <c r="A350" t="s">
        <v>8089</v>
      </c>
      <c r="B350" t="s">
        <v>8090</v>
      </c>
      <c r="C350" t="s">
        <v>8091</v>
      </c>
      <c r="D350" t="s">
        <v>106</v>
      </c>
      <c r="E350" t="s">
        <v>8092</v>
      </c>
      <c r="F350" t="s">
        <v>46</v>
      </c>
      <c r="G350" t="s">
        <v>8093</v>
      </c>
      <c r="H350" t="s">
        <v>8094</v>
      </c>
      <c r="I350" t="s">
        <v>64</v>
      </c>
      <c r="J350" t="s">
        <v>110</v>
      </c>
      <c r="K350" s="73" t="s">
        <v>13</v>
      </c>
      <c r="L350" t="s">
        <v>33</v>
      </c>
      <c r="M350" t="s">
        <v>2</v>
      </c>
      <c r="N350" t="s">
        <v>2</v>
      </c>
      <c r="O350" t="s">
        <v>34</v>
      </c>
    </row>
    <row r="351" spans="1:15" x14ac:dyDescent="0.25">
      <c r="A351" t="s">
        <v>8089</v>
      </c>
      <c r="B351" t="s">
        <v>8090</v>
      </c>
      <c r="C351" t="s">
        <v>8091</v>
      </c>
      <c r="D351" t="s">
        <v>106</v>
      </c>
      <c r="E351" t="s">
        <v>8092</v>
      </c>
      <c r="F351" t="s">
        <v>46</v>
      </c>
      <c r="G351" t="s">
        <v>8093</v>
      </c>
      <c r="H351" t="s">
        <v>8094</v>
      </c>
      <c r="I351" t="s">
        <v>65</v>
      </c>
      <c r="J351" t="s">
        <v>370</v>
      </c>
      <c r="K351" s="73" t="s">
        <v>13</v>
      </c>
      <c r="L351" t="s">
        <v>33</v>
      </c>
      <c r="M351" t="s">
        <v>2</v>
      </c>
      <c r="N351" t="s">
        <v>2</v>
      </c>
      <c r="O351" t="s">
        <v>34</v>
      </c>
    </row>
    <row r="352" spans="1:15" x14ac:dyDescent="0.25">
      <c r="A352" t="s">
        <v>8089</v>
      </c>
      <c r="B352" t="s">
        <v>8090</v>
      </c>
      <c r="C352" t="s">
        <v>8091</v>
      </c>
      <c r="D352" t="s">
        <v>106</v>
      </c>
      <c r="E352" t="s">
        <v>8092</v>
      </c>
      <c r="F352" t="s">
        <v>46</v>
      </c>
      <c r="G352" t="s">
        <v>8093</v>
      </c>
      <c r="H352" t="s">
        <v>8094</v>
      </c>
      <c r="I352" t="s">
        <v>66</v>
      </c>
      <c r="J352" t="s">
        <v>112</v>
      </c>
      <c r="K352" s="73" t="s">
        <v>13</v>
      </c>
      <c r="L352" t="s">
        <v>33</v>
      </c>
      <c r="M352" t="s">
        <v>2</v>
      </c>
      <c r="N352" t="s">
        <v>2</v>
      </c>
      <c r="O352" t="s">
        <v>34</v>
      </c>
    </row>
    <row r="353" spans="1:15" x14ac:dyDescent="0.25">
      <c r="A353" t="s">
        <v>8101</v>
      </c>
      <c r="B353" t="s">
        <v>8102</v>
      </c>
      <c r="C353" t="s">
        <v>8103</v>
      </c>
      <c r="D353" t="s">
        <v>106</v>
      </c>
      <c r="E353" t="s">
        <v>8104</v>
      </c>
      <c r="F353" t="s">
        <v>46</v>
      </c>
      <c r="G353" t="s">
        <v>8105</v>
      </c>
      <c r="H353" t="s">
        <v>8106</v>
      </c>
      <c r="I353" t="s">
        <v>52</v>
      </c>
      <c r="J353" t="s">
        <v>54</v>
      </c>
      <c r="K353" s="73" t="s">
        <v>816</v>
      </c>
      <c r="L353" t="s">
        <v>33</v>
      </c>
      <c r="M353" t="s">
        <v>2</v>
      </c>
      <c r="N353" t="s">
        <v>2</v>
      </c>
      <c r="O353" t="s">
        <v>34</v>
      </c>
    </row>
    <row r="354" spans="1:15" x14ac:dyDescent="0.25">
      <c r="A354" t="s">
        <v>8101</v>
      </c>
      <c r="B354" t="s">
        <v>8102</v>
      </c>
      <c r="C354" t="s">
        <v>8103</v>
      </c>
      <c r="D354" t="s">
        <v>106</v>
      </c>
      <c r="E354" t="s">
        <v>8104</v>
      </c>
      <c r="F354" t="s">
        <v>46</v>
      </c>
      <c r="G354" t="s">
        <v>8105</v>
      </c>
      <c r="H354" t="s">
        <v>8106</v>
      </c>
      <c r="I354" t="s">
        <v>48</v>
      </c>
      <c r="J354" t="s">
        <v>74</v>
      </c>
      <c r="K354" s="73" t="s">
        <v>819</v>
      </c>
      <c r="L354" t="s">
        <v>33</v>
      </c>
      <c r="M354" t="s">
        <v>2</v>
      </c>
      <c r="N354" t="s">
        <v>2</v>
      </c>
      <c r="O354" t="s">
        <v>34</v>
      </c>
    </row>
    <row r="355" spans="1:15" x14ac:dyDescent="0.25">
      <c r="A355" t="s">
        <v>8101</v>
      </c>
      <c r="B355" t="s">
        <v>8102</v>
      </c>
      <c r="C355" t="s">
        <v>8103</v>
      </c>
      <c r="D355" t="s">
        <v>106</v>
      </c>
      <c r="E355" t="s">
        <v>8104</v>
      </c>
      <c r="F355" t="s">
        <v>46</v>
      </c>
      <c r="G355" t="s">
        <v>8105</v>
      </c>
      <c r="H355" t="s">
        <v>8106</v>
      </c>
      <c r="I355" t="s">
        <v>50</v>
      </c>
      <c r="J355" t="s">
        <v>129</v>
      </c>
      <c r="K355" s="73" t="s">
        <v>819</v>
      </c>
      <c r="L355" t="s">
        <v>33</v>
      </c>
      <c r="M355" t="s">
        <v>2</v>
      </c>
      <c r="N355" t="s">
        <v>2</v>
      </c>
      <c r="O355" t="s">
        <v>34</v>
      </c>
    </row>
    <row r="356" spans="1:15" x14ac:dyDescent="0.25">
      <c r="A356" t="s">
        <v>8101</v>
      </c>
      <c r="B356" t="s">
        <v>8102</v>
      </c>
      <c r="C356" t="s">
        <v>8103</v>
      </c>
      <c r="D356" t="s">
        <v>106</v>
      </c>
      <c r="E356" t="s">
        <v>8104</v>
      </c>
      <c r="F356" t="s">
        <v>46</v>
      </c>
      <c r="G356" t="s">
        <v>8105</v>
      </c>
      <c r="H356" t="s">
        <v>8106</v>
      </c>
      <c r="I356" t="s">
        <v>53</v>
      </c>
      <c r="J356" t="s">
        <v>8107</v>
      </c>
      <c r="K356" s="73" t="s">
        <v>818</v>
      </c>
      <c r="L356" t="s">
        <v>33</v>
      </c>
      <c r="M356" t="s">
        <v>2</v>
      </c>
      <c r="N356" t="s">
        <v>2</v>
      </c>
      <c r="O356" t="s">
        <v>34</v>
      </c>
    </row>
    <row r="357" spans="1:15" x14ac:dyDescent="0.25">
      <c r="A357" t="s">
        <v>8101</v>
      </c>
      <c r="B357" t="s">
        <v>8102</v>
      </c>
      <c r="C357" t="s">
        <v>8103</v>
      </c>
      <c r="D357" t="s">
        <v>106</v>
      </c>
      <c r="E357" t="s">
        <v>8104</v>
      </c>
      <c r="F357" t="s">
        <v>46</v>
      </c>
      <c r="G357" t="s">
        <v>8105</v>
      </c>
      <c r="H357" t="s">
        <v>8106</v>
      </c>
      <c r="I357" t="s">
        <v>55</v>
      </c>
      <c r="J357" t="s">
        <v>8108</v>
      </c>
      <c r="K357" s="73" t="s">
        <v>818</v>
      </c>
      <c r="L357" t="s">
        <v>33</v>
      </c>
      <c r="M357" t="s">
        <v>2</v>
      </c>
      <c r="N357" t="s">
        <v>2</v>
      </c>
      <c r="O357" t="s">
        <v>34</v>
      </c>
    </row>
    <row r="358" spans="1:15" x14ac:dyDescent="0.25">
      <c r="A358" t="s">
        <v>8101</v>
      </c>
      <c r="B358" t="s">
        <v>8102</v>
      </c>
      <c r="C358" t="s">
        <v>8103</v>
      </c>
      <c r="D358" t="s">
        <v>106</v>
      </c>
      <c r="E358" t="s">
        <v>8104</v>
      </c>
      <c r="F358" t="s">
        <v>46</v>
      </c>
      <c r="G358" t="s">
        <v>8105</v>
      </c>
      <c r="H358" t="s">
        <v>8106</v>
      </c>
      <c r="I358" t="s">
        <v>56</v>
      </c>
      <c r="J358" t="s">
        <v>8109</v>
      </c>
      <c r="K358" s="73" t="s">
        <v>818</v>
      </c>
      <c r="L358" t="s">
        <v>33</v>
      </c>
      <c r="M358" t="s">
        <v>2</v>
      </c>
      <c r="N358" t="s">
        <v>2</v>
      </c>
      <c r="O358" t="s">
        <v>34</v>
      </c>
    </row>
    <row r="359" spans="1:15" x14ac:dyDescent="0.25">
      <c r="A359" t="s">
        <v>8101</v>
      </c>
      <c r="B359" t="s">
        <v>8102</v>
      </c>
      <c r="C359" t="s">
        <v>8103</v>
      </c>
      <c r="D359" t="s">
        <v>106</v>
      </c>
      <c r="E359" t="s">
        <v>8104</v>
      </c>
      <c r="F359" t="s">
        <v>46</v>
      </c>
      <c r="G359" t="s">
        <v>8105</v>
      </c>
      <c r="H359" t="s">
        <v>8106</v>
      </c>
      <c r="I359" t="s">
        <v>58</v>
      </c>
      <c r="J359" t="s">
        <v>8110</v>
      </c>
      <c r="K359" s="73" t="s">
        <v>818</v>
      </c>
      <c r="L359" t="s">
        <v>33</v>
      </c>
      <c r="M359" t="s">
        <v>2</v>
      </c>
      <c r="N359" t="s">
        <v>2</v>
      </c>
      <c r="O359" t="s">
        <v>34</v>
      </c>
    </row>
    <row r="360" spans="1:15" x14ac:dyDescent="0.25">
      <c r="A360" t="s">
        <v>8101</v>
      </c>
      <c r="B360" t="s">
        <v>8102</v>
      </c>
      <c r="C360" t="s">
        <v>8103</v>
      </c>
      <c r="D360" t="s">
        <v>106</v>
      </c>
      <c r="E360" t="s">
        <v>8104</v>
      </c>
      <c r="F360" t="s">
        <v>46</v>
      </c>
      <c r="G360" t="s">
        <v>8105</v>
      </c>
      <c r="H360" t="s">
        <v>8106</v>
      </c>
      <c r="I360" t="s">
        <v>59</v>
      </c>
      <c r="J360" t="s">
        <v>8111</v>
      </c>
      <c r="K360" s="73" t="s">
        <v>818</v>
      </c>
      <c r="L360" t="s">
        <v>33</v>
      </c>
      <c r="M360" t="s">
        <v>2</v>
      </c>
      <c r="N360" t="s">
        <v>2</v>
      </c>
      <c r="O360" t="s">
        <v>34</v>
      </c>
    </row>
    <row r="361" spans="1:15" x14ac:dyDescent="0.25">
      <c r="A361" t="s">
        <v>8101</v>
      </c>
      <c r="B361" t="s">
        <v>8102</v>
      </c>
      <c r="C361" t="s">
        <v>8103</v>
      </c>
      <c r="D361" t="s">
        <v>106</v>
      </c>
      <c r="E361" t="s">
        <v>8104</v>
      </c>
      <c r="F361" t="s">
        <v>46</v>
      </c>
      <c r="G361" t="s">
        <v>8105</v>
      </c>
      <c r="H361" t="s">
        <v>8106</v>
      </c>
      <c r="I361" t="s">
        <v>60</v>
      </c>
      <c r="J361" t="s">
        <v>8112</v>
      </c>
      <c r="K361" s="73" t="s">
        <v>818</v>
      </c>
      <c r="L361" t="s">
        <v>33</v>
      </c>
      <c r="M361" t="s">
        <v>2</v>
      </c>
      <c r="N361" t="s">
        <v>2</v>
      </c>
      <c r="O361" t="s">
        <v>34</v>
      </c>
    </row>
    <row r="362" spans="1:15" x14ac:dyDescent="0.25">
      <c r="A362" t="s">
        <v>8101</v>
      </c>
      <c r="B362" t="s">
        <v>8102</v>
      </c>
      <c r="C362" t="s">
        <v>8103</v>
      </c>
      <c r="D362" t="s">
        <v>106</v>
      </c>
      <c r="E362" t="s">
        <v>8104</v>
      </c>
      <c r="F362" t="s">
        <v>46</v>
      </c>
      <c r="G362" t="s">
        <v>8105</v>
      </c>
      <c r="H362" t="s">
        <v>8106</v>
      </c>
      <c r="I362" t="s">
        <v>61</v>
      </c>
      <c r="J362" t="s">
        <v>8113</v>
      </c>
      <c r="K362" s="73" t="s">
        <v>818</v>
      </c>
      <c r="L362" t="s">
        <v>33</v>
      </c>
      <c r="M362" t="s">
        <v>2</v>
      </c>
      <c r="N362" t="s">
        <v>2</v>
      </c>
      <c r="O362" t="s">
        <v>34</v>
      </c>
    </row>
    <row r="363" spans="1:15" x14ac:dyDescent="0.25">
      <c r="A363" t="s">
        <v>8101</v>
      </c>
      <c r="B363" t="s">
        <v>8102</v>
      </c>
      <c r="C363" t="s">
        <v>8103</v>
      </c>
      <c r="D363" t="s">
        <v>106</v>
      </c>
      <c r="E363" t="s">
        <v>8104</v>
      </c>
      <c r="F363" t="s">
        <v>46</v>
      </c>
      <c r="G363" t="s">
        <v>8105</v>
      </c>
      <c r="H363" t="s">
        <v>8106</v>
      </c>
      <c r="I363" t="s">
        <v>62</v>
      </c>
      <c r="J363" t="s">
        <v>265</v>
      </c>
      <c r="K363" s="73" t="s">
        <v>817</v>
      </c>
      <c r="L363" t="s">
        <v>33</v>
      </c>
      <c r="M363" t="s">
        <v>2</v>
      </c>
      <c r="N363" t="s">
        <v>2</v>
      </c>
      <c r="O363" t="s">
        <v>34</v>
      </c>
    </row>
    <row r="364" spans="1:15" x14ac:dyDescent="0.25">
      <c r="A364" t="s">
        <v>8101</v>
      </c>
      <c r="B364" t="s">
        <v>8102</v>
      </c>
      <c r="C364" t="s">
        <v>8103</v>
      </c>
      <c r="D364" t="s">
        <v>106</v>
      </c>
      <c r="E364" t="s">
        <v>8104</v>
      </c>
      <c r="F364" t="s">
        <v>46</v>
      </c>
      <c r="G364" t="s">
        <v>8105</v>
      </c>
      <c r="H364" t="s">
        <v>8106</v>
      </c>
      <c r="I364" t="s">
        <v>63</v>
      </c>
      <c r="J364" t="s">
        <v>108</v>
      </c>
      <c r="K364" s="73" t="s">
        <v>819</v>
      </c>
      <c r="L364" t="s">
        <v>33</v>
      </c>
      <c r="M364" t="s">
        <v>2</v>
      </c>
      <c r="N364" t="s">
        <v>2</v>
      </c>
      <c r="O364" t="s">
        <v>34</v>
      </c>
    </row>
    <row r="365" spans="1:15" x14ac:dyDescent="0.25">
      <c r="A365" t="s">
        <v>8101</v>
      </c>
      <c r="B365" t="s">
        <v>8102</v>
      </c>
      <c r="C365" t="s">
        <v>8103</v>
      </c>
      <c r="D365" t="s">
        <v>106</v>
      </c>
      <c r="E365" t="s">
        <v>8104</v>
      </c>
      <c r="F365" t="s">
        <v>46</v>
      </c>
      <c r="G365" t="s">
        <v>8105</v>
      </c>
      <c r="H365" t="s">
        <v>8106</v>
      </c>
      <c r="I365" t="s">
        <v>64</v>
      </c>
      <c r="J365" t="s">
        <v>176</v>
      </c>
      <c r="K365" s="73" t="s">
        <v>13</v>
      </c>
      <c r="L365" t="s">
        <v>33</v>
      </c>
      <c r="M365" t="s">
        <v>2</v>
      </c>
      <c r="N365" t="s">
        <v>2</v>
      </c>
      <c r="O365" t="s">
        <v>34</v>
      </c>
    </row>
    <row r="366" spans="1:15" x14ac:dyDescent="0.25">
      <c r="A366" t="s">
        <v>8101</v>
      </c>
      <c r="B366" t="s">
        <v>8102</v>
      </c>
      <c r="C366" t="s">
        <v>8103</v>
      </c>
      <c r="D366" t="s">
        <v>106</v>
      </c>
      <c r="E366" t="s">
        <v>8104</v>
      </c>
      <c r="F366" t="s">
        <v>46</v>
      </c>
      <c r="G366" t="s">
        <v>8105</v>
      </c>
      <c r="H366" t="s">
        <v>8106</v>
      </c>
      <c r="I366" t="s">
        <v>65</v>
      </c>
      <c r="J366" t="s">
        <v>109</v>
      </c>
      <c r="K366" s="73" t="s">
        <v>13</v>
      </c>
      <c r="L366" t="s">
        <v>33</v>
      </c>
      <c r="M366" t="s">
        <v>2</v>
      </c>
      <c r="N366" t="s">
        <v>2</v>
      </c>
      <c r="O366" t="s">
        <v>34</v>
      </c>
    </row>
    <row r="367" spans="1:15" x14ac:dyDescent="0.25">
      <c r="A367" t="s">
        <v>8101</v>
      </c>
      <c r="B367" t="s">
        <v>8102</v>
      </c>
      <c r="C367" t="s">
        <v>8103</v>
      </c>
      <c r="D367" t="s">
        <v>106</v>
      </c>
      <c r="E367" t="s">
        <v>8104</v>
      </c>
      <c r="F367" t="s">
        <v>46</v>
      </c>
      <c r="G367" t="s">
        <v>8105</v>
      </c>
      <c r="H367" t="s">
        <v>8106</v>
      </c>
      <c r="I367" t="s">
        <v>66</v>
      </c>
      <c r="J367" t="s">
        <v>110</v>
      </c>
      <c r="K367" s="73" t="s">
        <v>13</v>
      </c>
      <c r="L367" t="s">
        <v>33</v>
      </c>
      <c r="M367" t="s">
        <v>2</v>
      </c>
      <c r="N367" t="s">
        <v>2</v>
      </c>
      <c r="O367" t="s">
        <v>34</v>
      </c>
    </row>
    <row r="368" spans="1:15" x14ac:dyDescent="0.25">
      <c r="A368" t="s">
        <v>8101</v>
      </c>
      <c r="B368" t="s">
        <v>8102</v>
      </c>
      <c r="C368" t="s">
        <v>8103</v>
      </c>
      <c r="D368" t="s">
        <v>106</v>
      </c>
      <c r="E368" t="s">
        <v>8104</v>
      </c>
      <c r="F368" t="s">
        <v>46</v>
      </c>
      <c r="G368" t="s">
        <v>8105</v>
      </c>
      <c r="H368" t="s">
        <v>8106</v>
      </c>
      <c r="I368" t="s">
        <v>67</v>
      </c>
      <c r="J368" t="s">
        <v>111</v>
      </c>
      <c r="K368" s="73" t="s">
        <v>13</v>
      </c>
      <c r="L368" t="s">
        <v>33</v>
      </c>
      <c r="M368" t="s">
        <v>2</v>
      </c>
      <c r="N368" t="s">
        <v>2</v>
      </c>
      <c r="O368" t="s">
        <v>34</v>
      </c>
    </row>
    <row r="369" spans="1:15" x14ac:dyDescent="0.25">
      <c r="A369" t="s">
        <v>8101</v>
      </c>
      <c r="B369" t="s">
        <v>8102</v>
      </c>
      <c r="C369" t="s">
        <v>8103</v>
      </c>
      <c r="D369" t="s">
        <v>106</v>
      </c>
      <c r="E369" t="s">
        <v>8104</v>
      </c>
      <c r="F369" t="s">
        <v>46</v>
      </c>
      <c r="G369" t="s">
        <v>8105</v>
      </c>
      <c r="H369" t="s">
        <v>8106</v>
      </c>
      <c r="I369" t="s">
        <v>113</v>
      </c>
      <c r="J369" t="s">
        <v>112</v>
      </c>
      <c r="K369" s="73" t="s">
        <v>13</v>
      </c>
      <c r="L369" t="s">
        <v>33</v>
      </c>
      <c r="M369" t="s">
        <v>2</v>
      </c>
      <c r="N369" t="s">
        <v>2</v>
      </c>
      <c r="O369" t="s">
        <v>34</v>
      </c>
    </row>
    <row r="370" spans="1:15" x14ac:dyDescent="0.25">
      <c r="A370" t="s">
        <v>8101</v>
      </c>
      <c r="B370" t="s">
        <v>8102</v>
      </c>
      <c r="C370" t="s">
        <v>8103</v>
      </c>
      <c r="D370" t="s">
        <v>106</v>
      </c>
      <c r="E370" t="s">
        <v>8104</v>
      </c>
      <c r="F370" t="s">
        <v>46</v>
      </c>
      <c r="G370" t="s">
        <v>8105</v>
      </c>
      <c r="H370" t="s">
        <v>8106</v>
      </c>
      <c r="I370" t="s">
        <v>76</v>
      </c>
      <c r="J370" t="s">
        <v>114</v>
      </c>
      <c r="K370" s="73" t="s">
        <v>13</v>
      </c>
      <c r="L370" t="s">
        <v>33</v>
      </c>
      <c r="M370" t="s">
        <v>2</v>
      </c>
      <c r="N370" t="s">
        <v>2</v>
      </c>
      <c r="O370" t="s">
        <v>34</v>
      </c>
    </row>
    <row r="371" spans="1:15" x14ac:dyDescent="0.25">
      <c r="A371" t="s">
        <v>8114</v>
      </c>
      <c r="B371" t="s">
        <v>8115</v>
      </c>
      <c r="C371" t="s">
        <v>7936</v>
      </c>
      <c r="D371" t="s">
        <v>106</v>
      </c>
      <c r="E371" t="s">
        <v>8116</v>
      </c>
      <c r="F371" t="s">
        <v>46</v>
      </c>
      <c r="G371" t="s">
        <v>7938</v>
      </c>
      <c r="H371" t="s">
        <v>8117</v>
      </c>
      <c r="I371" t="s">
        <v>52</v>
      </c>
      <c r="J371" t="s">
        <v>54</v>
      </c>
      <c r="K371" s="73" t="s">
        <v>816</v>
      </c>
      <c r="L371" t="s">
        <v>33</v>
      </c>
      <c r="M371" t="s">
        <v>2</v>
      </c>
      <c r="N371" t="s">
        <v>2</v>
      </c>
      <c r="O371" t="s">
        <v>34</v>
      </c>
    </row>
    <row r="372" spans="1:15" x14ac:dyDescent="0.25">
      <c r="A372" t="s">
        <v>8114</v>
      </c>
      <c r="B372" t="s">
        <v>8115</v>
      </c>
      <c r="C372" t="s">
        <v>7936</v>
      </c>
      <c r="D372" t="s">
        <v>106</v>
      </c>
      <c r="E372" t="s">
        <v>8116</v>
      </c>
      <c r="F372" t="s">
        <v>46</v>
      </c>
      <c r="G372" t="s">
        <v>7938</v>
      </c>
      <c r="H372" t="s">
        <v>8117</v>
      </c>
      <c r="I372" t="s">
        <v>48</v>
      </c>
      <c r="J372" t="s">
        <v>74</v>
      </c>
      <c r="K372" s="73" t="s">
        <v>819</v>
      </c>
      <c r="L372" t="s">
        <v>33</v>
      </c>
      <c r="M372" t="s">
        <v>2</v>
      </c>
      <c r="N372" t="s">
        <v>2</v>
      </c>
      <c r="O372" t="s">
        <v>34</v>
      </c>
    </row>
    <row r="373" spans="1:15" x14ac:dyDescent="0.25">
      <c r="A373" t="s">
        <v>8114</v>
      </c>
      <c r="B373" t="s">
        <v>8115</v>
      </c>
      <c r="C373" t="s">
        <v>7936</v>
      </c>
      <c r="D373" t="s">
        <v>106</v>
      </c>
      <c r="E373" t="s">
        <v>8116</v>
      </c>
      <c r="F373" t="s">
        <v>46</v>
      </c>
      <c r="G373" t="s">
        <v>7938</v>
      </c>
      <c r="H373" t="s">
        <v>8117</v>
      </c>
      <c r="I373" t="s">
        <v>50</v>
      </c>
      <c r="J373" t="s">
        <v>99</v>
      </c>
      <c r="K373" s="73" t="s">
        <v>13</v>
      </c>
      <c r="L373" t="s">
        <v>33</v>
      </c>
      <c r="M373" t="s">
        <v>2</v>
      </c>
      <c r="N373" t="s">
        <v>2</v>
      </c>
      <c r="O373" t="s">
        <v>34</v>
      </c>
    </row>
    <row r="374" spans="1:15" x14ac:dyDescent="0.25">
      <c r="A374" t="s">
        <v>8114</v>
      </c>
      <c r="B374" t="s">
        <v>8115</v>
      </c>
      <c r="C374" t="s">
        <v>7936</v>
      </c>
      <c r="D374" t="s">
        <v>106</v>
      </c>
      <c r="E374" t="s">
        <v>8116</v>
      </c>
      <c r="F374" t="s">
        <v>46</v>
      </c>
      <c r="G374" t="s">
        <v>7938</v>
      </c>
      <c r="H374" t="s">
        <v>8117</v>
      </c>
      <c r="I374" t="s">
        <v>53</v>
      </c>
      <c r="J374" t="s">
        <v>8118</v>
      </c>
      <c r="K374" s="73" t="s">
        <v>818</v>
      </c>
      <c r="L374" t="s">
        <v>33</v>
      </c>
      <c r="M374" t="s">
        <v>2</v>
      </c>
      <c r="N374" t="s">
        <v>2</v>
      </c>
      <c r="O374" t="s">
        <v>34</v>
      </c>
    </row>
    <row r="375" spans="1:15" x14ac:dyDescent="0.25">
      <c r="A375" t="s">
        <v>8114</v>
      </c>
      <c r="B375" t="s">
        <v>8115</v>
      </c>
      <c r="C375" t="s">
        <v>7936</v>
      </c>
      <c r="D375" t="s">
        <v>106</v>
      </c>
      <c r="E375" t="s">
        <v>8116</v>
      </c>
      <c r="F375" t="s">
        <v>46</v>
      </c>
      <c r="G375" t="s">
        <v>7938</v>
      </c>
      <c r="H375" t="s">
        <v>8117</v>
      </c>
      <c r="I375" t="s">
        <v>55</v>
      </c>
      <c r="J375" t="s">
        <v>8119</v>
      </c>
      <c r="K375" s="73" t="s">
        <v>818</v>
      </c>
      <c r="L375" t="s">
        <v>33</v>
      </c>
      <c r="M375" t="s">
        <v>2</v>
      </c>
      <c r="N375" t="s">
        <v>2</v>
      </c>
      <c r="O375" t="s">
        <v>34</v>
      </c>
    </row>
    <row r="376" spans="1:15" x14ac:dyDescent="0.25">
      <c r="A376" t="s">
        <v>8114</v>
      </c>
      <c r="B376" t="s">
        <v>8115</v>
      </c>
      <c r="C376" t="s">
        <v>7936</v>
      </c>
      <c r="D376" t="s">
        <v>106</v>
      </c>
      <c r="E376" t="s">
        <v>8116</v>
      </c>
      <c r="F376" t="s">
        <v>46</v>
      </c>
      <c r="G376" t="s">
        <v>7938</v>
      </c>
      <c r="H376" t="s">
        <v>8117</v>
      </c>
      <c r="I376" t="s">
        <v>56</v>
      </c>
      <c r="J376" t="s">
        <v>8120</v>
      </c>
      <c r="K376" s="73" t="s">
        <v>818</v>
      </c>
      <c r="L376" t="s">
        <v>33</v>
      </c>
      <c r="M376" t="s">
        <v>2</v>
      </c>
      <c r="N376" t="s">
        <v>2</v>
      </c>
      <c r="O376" t="s">
        <v>34</v>
      </c>
    </row>
    <row r="377" spans="1:15" x14ac:dyDescent="0.25">
      <c r="A377" t="s">
        <v>8114</v>
      </c>
      <c r="B377" t="s">
        <v>8115</v>
      </c>
      <c r="C377" t="s">
        <v>7936</v>
      </c>
      <c r="D377" t="s">
        <v>106</v>
      </c>
      <c r="E377" t="s">
        <v>8116</v>
      </c>
      <c r="F377" t="s">
        <v>46</v>
      </c>
      <c r="G377" t="s">
        <v>7938</v>
      </c>
      <c r="H377" t="s">
        <v>8117</v>
      </c>
      <c r="I377" t="s">
        <v>58</v>
      </c>
      <c r="J377" t="s">
        <v>8121</v>
      </c>
      <c r="K377" s="73" t="s">
        <v>818</v>
      </c>
      <c r="L377" t="s">
        <v>33</v>
      </c>
      <c r="M377" t="s">
        <v>2</v>
      </c>
      <c r="N377" t="s">
        <v>2</v>
      </c>
      <c r="O377" t="s">
        <v>34</v>
      </c>
    </row>
    <row r="378" spans="1:15" x14ac:dyDescent="0.25">
      <c r="A378" t="s">
        <v>8114</v>
      </c>
      <c r="B378" t="s">
        <v>8115</v>
      </c>
      <c r="C378" t="s">
        <v>7936</v>
      </c>
      <c r="D378" t="s">
        <v>106</v>
      </c>
      <c r="E378" t="s">
        <v>8116</v>
      </c>
      <c r="F378" t="s">
        <v>46</v>
      </c>
      <c r="G378" t="s">
        <v>7938</v>
      </c>
      <c r="H378" t="s">
        <v>8117</v>
      </c>
      <c r="I378" t="s">
        <v>59</v>
      </c>
      <c r="J378" t="s">
        <v>2676</v>
      </c>
      <c r="K378" s="73" t="s">
        <v>818</v>
      </c>
      <c r="L378" t="s">
        <v>33</v>
      </c>
      <c r="M378" t="s">
        <v>2</v>
      </c>
      <c r="N378" t="s">
        <v>2</v>
      </c>
      <c r="O378" t="s">
        <v>34</v>
      </c>
    </row>
    <row r="379" spans="1:15" x14ac:dyDescent="0.25">
      <c r="A379" t="s">
        <v>8114</v>
      </c>
      <c r="B379" t="s">
        <v>8115</v>
      </c>
      <c r="C379" t="s">
        <v>7936</v>
      </c>
      <c r="D379" t="s">
        <v>106</v>
      </c>
      <c r="E379" t="s">
        <v>8116</v>
      </c>
      <c r="F379" t="s">
        <v>46</v>
      </c>
      <c r="G379" t="s">
        <v>7938</v>
      </c>
      <c r="H379" t="s">
        <v>8117</v>
      </c>
      <c r="I379" t="s">
        <v>60</v>
      </c>
      <c r="J379" t="s">
        <v>8122</v>
      </c>
      <c r="K379" s="73" t="s">
        <v>818</v>
      </c>
      <c r="L379" t="s">
        <v>33</v>
      </c>
      <c r="M379" t="s">
        <v>2</v>
      </c>
      <c r="N379" t="s">
        <v>2</v>
      </c>
      <c r="O379" t="s">
        <v>34</v>
      </c>
    </row>
    <row r="380" spans="1:15" x14ac:dyDescent="0.25">
      <c r="A380" t="s">
        <v>8114</v>
      </c>
      <c r="B380" t="s">
        <v>8115</v>
      </c>
      <c r="C380" t="s">
        <v>7936</v>
      </c>
      <c r="D380" t="s">
        <v>106</v>
      </c>
      <c r="E380" t="s">
        <v>8116</v>
      </c>
      <c r="F380" t="s">
        <v>46</v>
      </c>
      <c r="G380" t="s">
        <v>7938</v>
      </c>
      <c r="H380" t="s">
        <v>8117</v>
      </c>
      <c r="I380" t="s">
        <v>61</v>
      </c>
      <c r="J380" t="s">
        <v>8123</v>
      </c>
      <c r="K380" s="73" t="s">
        <v>818</v>
      </c>
      <c r="L380" t="s">
        <v>33</v>
      </c>
      <c r="M380" t="s">
        <v>2</v>
      </c>
      <c r="N380" t="s">
        <v>2</v>
      </c>
      <c r="O380" t="s">
        <v>34</v>
      </c>
    </row>
    <row r="381" spans="1:15" x14ac:dyDescent="0.25">
      <c r="A381" t="s">
        <v>8114</v>
      </c>
      <c r="B381" t="s">
        <v>8115</v>
      </c>
      <c r="C381" t="s">
        <v>7936</v>
      </c>
      <c r="D381" t="s">
        <v>106</v>
      </c>
      <c r="E381" t="s">
        <v>8116</v>
      </c>
      <c r="F381" t="s">
        <v>46</v>
      </c>
      <c r="G381" t="s">
        <v>7938</v>
      </c>
      <c r="H381" t="s">
        <v>8117</v>
      </c>
      <c r="I381" t="s">
        <v>62</v>
      </c>
      <c r="J381" t="s">
        <v>8124</v>
      </c>
      <c r="K381" s="73" t="s">
        <v>818</v>
      </c>
      <c r="L381" t="s">
        <v>33</v>
      </c>
      <c r="M381" t="s">
        <v>2</v>
      </c>
      <c r="N381" t="s">
        <v>2</v>
      </c>
      <c r="O381" t="s">
        <v>34</v>
      </c>
    </row>
    <row r="382" spans="1:15" x14ac:dyDescent="0.25">
      <c r="A382" t="s">
        <v>8114</v>
      </c>
      <c r="B382" t="s">
        <v>8115</v>
      </c>
      <c r="C382" t="s">
        <v>7936</v>
      </c>
      <c r="D382" t="s">
        <v>106</v>
      </c>
      <c r="E382" t="s">
        <v>8116</v>
      </c>
      <c r="F382" t="s">
        <v>46</v>
      </c>
      <c r="G382" t="s">
        <v>7938</v>
      </c>
      <c r="H382" t="s">
        <v>8117</v>
      </c>
      <c r="I382" t="s">
        <v>63</v>
      </c>
      <c r="J382" t="s">
        <v>212</v>
      </c>
      <c r="K382" s="73" t="s">
        <v>817</v>
      </c>
      <c r="L382" t="s">
        <v>33</v>
      </c>
      <c r="M382" t="s">
        <v>2</v>
      </c>
      <c r="N382" t="s">
        <v>2</v>
      </c>
      <c r="O382" t="s">
        <v>34</v>
      </c>
    </row>
    <row r="383" spans="1:15" x14ac:dyDescent="0.25">
      <c r="A383" t="s">
        <v>8114</v>
      </c>
      <c r="B383" t="s">
        <v>8115</v>
      </c>
      <c r="C383" t="s">
        <v>7936</v>
      </c>
      <c r="D383" t="s">
        <v>106</v>
      </c>
      <c r="E383" t="s">
        <v>8116</v>
      </c>
      <c r="F383" t="s">
        <v>46</v>
      </c>
      <c r="G383" t="s">
        <v>7938</v>
      </c>
      <c r="H383" t="s">
        <v>8117</v>
      </c>
      <c r="I383" t="s">
        <v>64</v>
      </c>
      <c r="J383" t="s">
        <v>108</v>
      </c>
      <c r="K383" s="73" t="s">
        <v>819</v>
      </c>
      <c r="L383" t="s">
        <v>33</v>
      </c>
      <c r="M383" t="s">
        <v>2</v>
      </c>
      <c r="N383" t="s">
        <v>2</v>
      </c>
      <c r="O383" t="s">
        <v>34</v>
      </c>
    </row>
    <row r="384" spans="1:15" x14ac:dyDescent="0.25">
      <c r="A384" t="s">
        <v>8114</v>
      </c>
      <c r="B384" t="s">
        <v>8115</v>
      </c>
      <c r="C384" t="s">
        <v>7936</v>
      </c>
      <c r="D384" t="s">
        <v>106</v>
      </c>
      <c r="E384" t="s">
        <v>8116</v>
      </c>
      <c r="F384" t="s">
        <v>46</v>
      </c>
      <c r="G384" t="s">
        <v>7938</v>
      </c>
      <c r="H384" t="s">
        <v>8117</v>
      </c>
      <c r="I384" t="s">
        <v>65</v>
      </c>
      <c r="J384" t="s">
        <v>8125</v>
      </c>
      <c r="K384" s="73" t="s">
        <v>13</v>
      </c>
      <c r="L384" t="s">
        <v>33</v>
      </c>
      <c r="M384" t="s">
        <v>2</v>
      </c>
      <c r="N384" t="s">
        <v>2</v>
      </c>
      <c r="O384" t="s">
        <v>34</v>
      </c>
    </row>
    <row r="385" spans="1:15" x14ac:dyDescent="0.25">
      <c r="A385" t="s">
        <v>8114</v>
      </c>
      <c r="B385" t="s">
        <v>8115</v>
      </c>
      <c r="C385" t="s">
        <v>7936</v>
      </c>
      <c r="D385" t="s">
        <v>106</v>
      </c>
      <c r="E385" t="s">
        <v>8116</v>
      </c>
      <c r="F385" t="s">
        <v>46</v>
      </c>
      <c r="G385" t="s">
        <v>7938</v>
      </c>
      <c r="H385" t="s">
        <v>8117</v>
      </c>
      <c r="I385" t="s">
        <v>66</v>
      </c>
      <c r="J385" t="s">
        <v>109</v>
      </c>
      <c r="K385" s="73" t="s">
        <v>13</v>
      </c>
      <c r="L385" t="s">
        <v>33</v>
      </c>
      <c r="M385" t="s">
        <v>2</v>
      </c>
      <c r="N385" t="s">
        <v>2</v>
      </c>
      <c r="O385" t="s">
        <v>34</v>
      </c>
    </row>
    <row r="386" spans="1:15" x14ac:dyDescent="0.25">
      <c r="A386" t="s">
        <v>8114</v>
      </c>
      <c r="B386" t="s">
        <v>8115</v>
      </c>
      <c r="C386" t="s">
        <v>7936</v>
      </c>
      <c r="D386" t="s">
        <v>106</v>
      </c>
      <c r="E386" t="s">
        <v>8116</v>
      </c>
      <c r="F386" t="s">
        <v>46</v>
      </c>
      <c r="G386" t="s">
        <v>7938</v>
      </c>
      <c r="H386" t="s">
        <v>8117</v>
      </c>
      <c r="I386" t="s">
        <v>67</v>
      </c>
      <c r="J386" t="s">
        <v>176</v>
      </c>
      <c r="K386" s="73" t="s">
        <v>13</v>
      </c>
      <c r="L386" t="s">
        <v>33</v>
      </c>
      <c r="M386" t="s">
        <v>2</v>
      </c>
      <c r="N386" t="s">
        <v>2</v>
      </c>
      <c r="O386" t="s">
        <v>34</v>
      </c>
    </row>
    <row r="387" spans="1:15" x14ac:dyDescent="0.25">
      <c r="A387" t="s">
        <v>8114</v>
      </c>
      <c r="B387" t="s">
        <v>8115</v>
      </c>
      <c r="C387" t="s">
        <v>7936</v>
      </c>
      <c r="D387" t="s">
        <v>106</v>
      </c>
      <c r="E387" t="s">
        <v>8116</v>
      </c>
      <c r="F387" t="s">
        <v>46</v>
      </c>
      <c r="G387" t="s">
        <v>7938</v>
      </c>
      <c r="H387" t="s">
        <v>8117</v>
      </c>
      <c r="I387" t="s">
        <v>113</v>
      </c>
      <c r="J387" t="s">
        <v>110</v>
      </c>
      <c r="K387" s="73" t="s">
        <v>13</v>
      </c>
      <c r="L387" t="s">
        <v>33</v>
      </c>
      <c r="M387" t="s">
        <v>2</v>
      </c>
      <c r="N387" t="s">
        <v>2</v>
      </c>
      <c r="O387" t="s">
        <v>34</v>
      </c>
    </row>
    <row r="388" spans="1:15" x14ac:dyDescent="0.25">
      <c r="A388" t="s">
        <v>8114</v>
      </c>
      <c r="B388" t="s">
        <v>8115</v>
      </c>
      <c r="C388" t="s">
        <v>7936</v>
      </c>
      <c r="D388" t="s">
        <v>106</v>
      </c>
      <c r="E388" t="s">
        <v>8116</v>
      </c>
      <c r="F388" t="s">
        <v>46</v>
      </c>
      <c r="G388" t="s">
        <v>7938</v>
      </c>
      <c r="H388" t="s">
        <v>8117</v>
      </c>
      <c r="I388" t="s">
        <v>76</v>
      </c>
      <c r="J388" t="s">
        <v>112</v>
      </c>
      <c r="K388" s="73" t="s">
        <v>13</v>
      </c>
      <c r="L388" t="s">
        <v>33</v>
      </c>
      <c r="M388" t="s">
        <v>2</v>
      </c>
      <c r="N388" t="s">
        <v>2</v>
      </c>
      <c r="O388" t="s">
        <v>34</v>
      </c>
    </row>
    <row r="389" spans="1:15" x14ac:dyDescent="0.25">
      <c r="A389" t="s">
        <v>8114</v>
      </c>
      <c r="B389" t="s">
        <v>8115</v>
      </c>
      <c r="C389" t="s">
        <v>7936</v>
      </c>
      <c r="D389" t="s">
        <v>106</v>
      </c>
      <c r="E389" t="s">
        <v>8116</v>
      </c>
      <c r="F389" t="s">
        <v>46</v>
      </c>
      <c r="G389" t="s">
        <v>7938</v>
      </c>
      <c r="H389" t="s">
        <v>8117</v>
      </c>
      <c r="I389" t="s">
        <v>169</v>
      </c>
      <c r="J389" t="s">
        <v>114</v>
      </c>
      <c r="K389" s="73" t="s">
        <v>13</v>
      </c>
      <c r="L389" t="s">
        <v>33</v>
      </c>
      <c r="M389" t="s">
        <v>2</v>
      </c>
      <c r="N389" t="s">
        <v>2</v>
      </c>
      <c r="O389" t="s">
        <v>34</v>
      </c>
    </row>
    <row r="390" spans="1:15" x14ac:dyDescent="0.25">
      <c r="A390" t="s">
        <v>8126</v>
      </c>
      <c r="B390" t="s">
        <v>8127</v>
      </c>
      <c r="C390" t="s">
        <v>8029</v>
      </c>
      <c r="D390" t="s">
        <v>106</v>
      </c>
      <c r="E390" t="s">
        <v>8128</v>
      </c>
      <c r="F390" t="s">
        <v>46</v>
      </c>
      <c r="G390" t="s">
        <v>8077</v>
      </c>
      <c r="H390" t="s">
        <v>8129</v>
      </c>
      <c r="I390" t="s">
        <v>52</v>
      </c>
      <c r="J390" t="s">
        <v>54</v>
      </c>
      <c r="K390" s="73" t="s">
        <v>816</v>
      </c>
      <c r="L390" t="s">
        <v>33</v>
      </c>
      <c r="M390" t="s">
        <v>2</v>
      </c>
      <c r="N390" t="s">
        <v>2</v>
      </c>
      <c r="O390" t="s">
        <v>34</v>
      </c>
    </row>
    <row r="391" spans="1:15" x14ac:dyDescent="0.25">
      <c r="A391" t="s">
        <v>8126</v>
      </c>
      <c r="B391" t="s">
        <v>8127</v>
      </c>
      <c r="C391" t="s">
        <v>8029</v>
      </c>
      <c r="D391" t="s">
        <v>106</v>
      </c>
      <c r="E391" t="s">
        <v>8128</v>
      </c>
      <c r="F391" t="s">
        <v>46</v>
      </c>
      <c r="G391" t="s">
        <v>8077</v>
      </c>
      <c r="H391" t="s">
        <v>8129</v>
      </c>
      <c r="I391" t="s">
        <v>48</v>
      </c>
      <c r="J391" t="s">
        <v>99</v>
      </c>
      <c r="K391" s="73" t="s">
        <v>13</v>
      </c>
      <c r="L391" t="s">
        <v>33</v>
      </c>
      <c r="M391" t="s">
        <v>2</v>
      </c>
      <c r="N391" t="s">
        <v>2</v>
      </c>
      <c r="O391" t="s">
        <v>34</v>
      </c>
    </row>
    <row r="392" spans="1:15" x14ac:dyDescent="0.25">
      <c r="A392" t="s">
        <v>8126</v>
      </c>
      <c r="B392" t="s">
        <v>8127</v>
      </c>
      <c r="C392" t="s">
        <v>8029</v>
      </c>
      <c r="D392" t="s">
        <v>106</v>
      </c>
      <c r="E392" t="s">
        <v>8128</v>
      </c>
      <c r="F392" t="s">
        <v>46</v>
      </c>
      <c r="G392" t="s">
        <v>8077</v>
      </c>
      <c r="H392" t="s">
        <v>8129</v>
      </c>
      <c r="I392" t="s">
        <v>50</v>
      </c>
      <c r="J392" t="s">
        <v>265</v>
      </c>
      <c r="K392" s="73" t="s">
        <v>817</v>
      </c>
      <c r="L392" t="s">
        <v>33</v>
      </c>
      <c r="M392" t="s">
        <v>2</v>
      </c>
      <c r="N392" t="s">
        <v>2</v>
      </c>
      <c r="O392" t="s">
        <v>34</v>
      </c>
    </row>
    <row r="393" spans="1:15" x14ac:dyDescent="0.25">
      <c r="A393" t="s">
        <v>8126</v>
      </c>
      <c r="B393" t="s">
        <v>8127</v>
      </c>
      <c r="C393" t="s">
        <v>8029</v>
      </c>
      <c r="D393" t="s">
        <v>106</v>
      </c>
      <c r="E393" t="s">
        <v>8128</v>
      </c>
      <c r="F393" t="s">
        <v>46</v>
      </c>
      <c r="G393" t="s">
        <v>8077</v>
      </c>
      <c r="H393" t="s">
        <v>8129</v>
      </c>
      <c r="I393" t="s">
        <v>53</v>
      </c>
      <c r="J393" t="s">
        <v>108</v>
      </c>
      <c r="K393" s="73" t="s">
        <v>819</v>
      </c>
      <c r="L393" t="s">
        <v>33</v>
      </c>
      <c r="M393" t="s">
        <v>2</v>
      </c>
      <c r="N393" t="s">
        <v>2</v>
      </c>
      <c r="O393" t="s">
        <v>34</v>
      </c>
    </row>
    <row r="394" spans="1:15" x14ac:dyDescent="0.25">
      <c r="A394" t="s">
        <v>8126</v>
      </c>
      <c r="B394" t="s">
        <v>8127</v>
      </c>
      <c r="C394" t="s">
        <v>8029</v>
      </c>
      <c r="D394" t="s">
        <v>106</v>
      </c>
      <c r="E394" t="s">
        <v>8128</v>
      </c>
      <c r="F394" t="s">
        <v>46</v>
      </c>
      <c r="G394" t="s">
        <v>8077</v>
      </c>
      <c r="H394" t="s">
        <v>8129</v>
      </c>
      <c r="I394" t="s">
        <v>55</v>
      </c>
      <c r="J394" t="s">
        <v>8130</v>
      </c>
      <c r="K394" s="73" t="s">
        <v>818</v>
      </c>
      <c r="L394" t="s">
        <v>33</v>
      </c>
      <c r="M394" t="s">
        <v>2</v>
      </c>
      <c r="N394" t="s">
        <v>2</v>
      </c>
      <c r="O394" t="s">
        <v>34</v>
      </c>
    </row>
    <row r="395" spans="1:15" x14ac:dyDescent="0.25">
      <c r="A395" t="s">
        <v>8126</v>
      </c>
      <c r="B395" t="s">
        <v>8127</v>
      </c>
      <c r="C395" t="s">
        <v>8029</v>
      </c>
      <c r="D395" t="s">
        <v>106</v>
      </c>
      <c r="E395" t="s">
        <v>8128</v>
      </c>
      <c r="F395" t="s">
        <v>46</v>
      </c>
      <c r="G395" t="s">
        <v>8077</v>
      </c>
      <c r="H395" t="s">
        <v>8129</v>
      </c>
      <c r="I395" t="s">
        <v>56</v>
      </c>
      <c r="J395" t="s">
        <v>8131</v>
      </c>
      <c r="K395" s="73" t="s">
        <v>818</v>
      </c>
      <c r="L395" t="s">
        <v>33</v>
      </c>
      <c r="M395" t="s">
        <v>2</v>
      </c>
      <c r="N395" t="s">
        <v>2</v>
      </c>
      <c r="O395" t="s">
        <v>34</v>
      </c>
    </row>
    <row r="396" spans="1:15" x14ac:dyDescent="0.25">
      <c r="A396" t="s">
        <v>8126</v>
      </c>
      <c r="B396" t="s">
        <v>8127</v>
      </c>
      <c r="C396" t="s">
        <v>8029</v>
      </c>
      <c r="D396" t="s">
        <v>106</v>
      </c>
      <c r="E396" t="s">
        <v>8128</v>
      </c>
      <c r="F396" t="s">
        <v>46</v>
      </c>
      <c r="G396" t="s">
        <v>8077</v>
      </c>
      <c r="H396" t="s">
        <v>8129</v>
      </c>
      <c r="I396" t="s">
        <v>58</v>
      </c>
      <c r="J396" t="s">
        <v>8132</v>
      </c>
      <c r="K396" s="73" t="s">
        <v>818</v>
      </c>
      <c r="L396" t="s">
        <v>33</v>
      </c>
      <c r="M396" t="s">
        <v>2</v>
      </c>
      <c r="N396" t="s">
        <v>2</v>
      </c>
      <c r="O396" t="s">
        <v>34</v>
      </c>
    </row>
    <row r="397" spans="1:15" x14ac:dyDescent="0.25">
      <c r="A397" t="s">
        <v>8126</v>
      </c>
      <c r="B397" t="s">
        <v>8127</v>
      </c>
      <c r="C397" t="s">
        <v>8029</v>
      </c>
      <c r="D397" t="s">
        <v>106</v>
      </c>
      <c r="E397" t="s">
        <v>8128</v>
      </c>
      <c r="F397" t="s">
        <v>46</v>
      </c>
      <c r="G397" t="s">
        <v>8077</v>
      </c>
      <c r="H397" t="s">
        <v>8129</v>
      </c>
      <c r="I397" t="s">
        <v>59</v>
      </c>
      <c r="J397" t="s">
        <v>176</v>
      </c>
      <c r="K397" s="73" t="s">
        <v>13</v>
      </c>
      <c r="L397" t="s">
        <v>33</v>
      </c>
      <c r="M397" t="s">
        <v>2</v>
      </c>
      <c r="N397" t="s">
        <v>2</v>
      </c>
      <c r="O397" t="s">
        <v>34</v>
      </c>
    </row>
    <row r="398" spans="1:15" x14ac:dyDescent="0.25">
      <c r="A398" t="s">
        <v>8126</v>
      </c>
      <c r="B398" t="s">
        <v>8127</v>
      </c>
      <c r="C398" t="s">
        <v>8029</v>
      </c>
      <c r="D398" t="s">
        <v>106</v>
      </c>
      <c r="E398" t="s">
        <v>8128</v>
      </c>
      <c r="F398" t="s">
        <v>46</v>
      </c>
      <c r="G398" t="s">
        <v>8077</v>
      </c>
      <c r="H398" t="s">
        <v>8129</v>
      </c>
      <c r="I398" t="s">
        <v>60</v>
      </c>
      <c r="J398" t="s">
        <v>109</v>
      </c>
      <c r="K398" s="73" t="s">
        <v>13</v>
      </c>
      <c r="L398" t="s">
        <v>33</v>
      </c>
      <c r="M398" t="s">
        <v>2</v>
      </c>
      <c r="N398" t="s">
        <v>2</v>
      </c>
      <c r="O398" t="s">
        <v>34</v>
      </c>
    </row>
    <row r="399" spans="1:15" x14ac:dyDescent="0.25">
      <c r="A399" t="s">
        <v>8126</v>
      </c>
      <c r="B399" t="s">
        <v>8127</v>
      </c>
      <c r="C399" t="s">
        <v>8029</v>
      </c>
      <c r="D399" t="s">
        <v>106</v>
      </c>
      <c r="E399" t="s">
        <v>8128</v>
      </c>
      <c r="F399" t="s">
        <v>46</v>
      </c>
      <c r="G399" t="s">
        <v>8077</v>
      </c>
      <c r="H399" t="s">
        <v>8129</v>
      </c>
      <c r="I399" t="s">
        <v>61</v>
      </c>
      <c r="J399" t="s">
        <v>110</v>
      </c>
      <c r="K399" s="73" t="s">
        <v>13</v>
      </c>
      <c r="L399" t="s">
        <v>33</v>
      </c>
      <c r="M399" t="s">
        <v>2</v>
      </c>
      <c r="N399" t="s">
        <v>2</v>
      </c>
      <c r="O399" t="s">
        <v>34</v>
      </c>
    </row>
    <row r="400" spans="1:15" x14ac:dyDescent="0.25">
      <c r="A400" t="s">
        <v>8126</v>
      </c>
      <c r="B400" t="s">
        <v>8127</v>
      </c>
      <c r="C400" t="s">
        <v>8029</v>
      </c>
      <c r="D400" t="s">
        <v>106</v>
      </c>
      <c r="E400" t="s">
        <v>8128</v>
      </c>
      <c r="F400" t="s">
        <v>46</v>
      </c>
      <c r="G400" t="s">
        <v>8077</v>
      </c>
      <c r="H400" t="s">
        <v>8129</v>
      </c>
      <c r="I400" t="s">
        <v>62</v>
      </c>
      <c r="J400" t="s">
        <v>299</v>
      </c>
      <c r="K400" s="73" t="s">
        <v>13</v>
      </c>
      <c r="L400" t="s">
        <v>33</v>
      </c>
      <c r="M400" t="s">
        <v>2</v>
      </c>
      <c r="N400" t="s">
        <v>2</v>
      </c>
      <c r="O400" t="s">
        <v>34</v>
      </c>
    </row>
    <row r="413" spans="11:11" x14ac:dyDescent="0.25">
      <c r="K413" s="2"/>
    </row>
    <row r="414" spans="11:11" x14ac:dyDescent="0.25">
      <c r="K414" s="2"/>
    </row>
    <row r="425" spans="11:11" x14ac:dyDescent="0.25">
      <c r="K425" s="2"/>
    </row>
    <row r="426" spans="11:11" x14ac:dyDescent="0.25">
      <c r="K426" s="2"/>
    </row>
    <row r="443" spans="11:11" x14ac:dyDescent="0.25">
      <c r="K443" s="2"/>
    </row>
    <row r="444" spans="11:11" x14ac:dyDescent="0.25">
      <c r="K444" s="2"/>
    </row>
    <row r="454" spans="11:11" x14ac:dyDescent="0.25">
      <c r="K454" s="2"/>
    </row>
    <row r="455" spans="11:11" x14ac:dyDescent="0.25">
      <c r="K455" s="2"/>
    </row>
    <row r="480" spans="11:11" x14ac:dyDescent="0.25">
      <c r="K480" s="2"/>
    </row>
    <row r="481" spans="11:11" x14ac:dyDescent="0.25">
      <c r="K481" s="2"/>
    </row>
    <row r="498" spans="11:11" x14ac:dyDescent="0.25">
      <c r="K498" s="2"/>
    </row>
    <row r="499" spans="11:11" x14ac:dyDescent="0.25">
      <c r="K499" s="2"/>
    </row>
    <row r="516" spans="11:11" x14ac:dyDescent="0.25">
      <c r="K516" s="2"/>
    </row>
    <row r="517" spans="11:11" x14ac:dyDescent="0.25">
      <c r="K517" s="2"/>
    </row>
    <row r="525" spans="11:11" x14ac:dyDescent="0.25">
      <c r="K525" s="2"/>
    </row>
    <row r="526" spans="11:11" x14ac:dyDescent="0.25">
      <c r="K526" s="2"/>
    </row>
    <row r="538" spans="11:11" x14ac:dyDescent="0.25">
      <c r="K538" s="2"/>
    </row>
    <row r="557" spans="11:11" x14ac:dyDescent="0.25">
      <c r="K557" s="2"/>
    </row>
    <row r="558" spans="11:11" x14ac:dyDescent="0.25">
      <c r="K558" s="2"/>
    </row>
    <row r="572" spans="11:11" x14ac:dyDescent="0.25">
      <c r="K572" s="2"/>
    </row>
    <row r="573" spans="11:11" x14ac:dyDescent="0.25">
      <c r="K573" s="2"/>
    </row>
    <row r="581" spans="11:11" x14ac:dyDescent="0.25">
      <c r="K581" s="2"/>
    </row>
    <row r="582" spans="11:11" x14ac:dyDescent="0.25">
      <c r="K582" s="2"/>
    </row>
    <row r="597" spans="11:11" x14ac:dyDescent="0.25">
      <c r="K597" s="2"/>
    </row>
    <row r="598" spans="11:11" x14ac:dyDescent="0.25">
      <c r="K598" s="2"/>
    </row>
    <row r="612" spans="11:11" x14ac:dyDescent="0.25">
      <c r="K612" s="2"/>
    </row>
    <row r="613" spans="11:11" x14ac:dyDescent="0.25">
      <c r="K613" s="2"/>
    </row>
    <row r="625" spans="11:11" x14ac:dyDescent="0.25">
      <c r="K625" s="2"/>
    </row>
    <row r="626" spans="11:11" x14ac:dyDescent="0.25">
      <c r="K626" s="2"/>
    </row>
    <row r="640" spans="11:11" x14ac:dyDescent="0.25">
      <c r="K640" s="2"/>
    </row>
    <row r="641" spans="11:11" x14ac:dyDescent="0.25">
      <c r="K641" s="2"/>
    </row>
    <row r="658" spans="11:11" x14ac:dyDescent="0.25">
      <c r="K658" s="2"/>
    </row>
    <row r="659" spans="11:11" x14ac:dyDescent="0.25">
      <c r="K659" s="2"/>
    </row>
    <row r="677" spans="11:11" x14ac:dyDescent="0.25">
      <c r="K677" s="2"/>
    </row>
    <row r="678" spans="11:11" x14ac:dyDescent="0.25">
      <c r="K678" s="2"/>
    </row>
    <row r="695" spans="11:11" x14ac:dyDescent="0.25">
      <c r="K695" s="2"/>
    </row>
    <row r="696" spans="11:11" x14ac:dyDescent="0.25">
      <c r="K696" s="2"/>
    </row>
  </sheetData>
  <mergeCells count="3">
    <mergeCell ref="Q91:AD91"/>
    <mergeCell ref="Q93:AD93"/>
    <mergeCell ref="Q95:AD95"/>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860E9-5368-4AFA-8FC1-9895F9DA2EC5}">
  <sheetPr>
    <tabColor rgb="FF00B0F0"/>
  </sheetPr>
  <dimension ref="A3:O103"/>
  <sheetViews>
    <sheetView workbookViewId="0">
      <pane ySplit="4" topLeftCell="A5" activePane="bottomLeft" state="frozen"/>
      <selection pane="bottomLeft" activeCell="A24" sqref="A24:A30"/>
    </sheetView>
  </sheetViews>
  <sheetFormatPr defaultRowHeight="15" x14ac:dyDescent="0.25"/>
  <cols>
    <col min="1" max="1" width="35.42578125" bestFit="1" customWidth="1"/>
    <col min="2" max="2" width="15.5703125" bestFit="1" customWidth="1"/>
    <col min="3" max="3" width="7.140625" bestFit="1" customWidth="1"/>
    <col min="4" max="4" width="3.85546875" bestFit="1" customWidth="1"/>
    <col min="5" max="5" width="6.85546875" bestFit="1" customWidth="1"/>
    <col min="6" max="6" width="10.7109375" bestFit="1" customWidth="1"/>
    <col min="8" max="8" width="39.85546875" bestFit="1" customWidth="1"/>
    <col min="11" max="11" width="26.28515625" bestFit="1" customWidth="1"/>
    <col min="12" max="12" width="15.5703125" bestFit="1" customWidth="1"/>
    <col min="13" max="13" width="5.140625" bestFit="1" customWidth="1"/>
    <col min="14" max="14" width="7.42578125" bestFit="1" customWidth="1"/>
    <col min="15" max="15" width="10.7109375" bestFit="1" customWidth="1"/>
  </cols>
  <sheetData>
    <row r="3" spans="1:15" x14ac:dyDescent="0.25">
      <c r="A3" s="1" t="s">
        <v>254</v>
      </c>
      <c r="B3" s="1" t="s">
        <v>7</v>
      </c>
      <c r="K3" s="1" t="s">
        <v>254</v>
      </c>
      <c r="L3" s="1" t="s">
        <v>7</v>
      </c>
    </row>
    <row r="4" spans="1:15" x14ac:dyDescent="0.25">
      <c r="A4" s="1" t="s">
        <v>5</v>
      </c>
      <c r="B4" s="73" t="s">
        <v>4</v>
      </c>
      <c r="C4" s="73" t="s">
        <v>3</v>
      </c>
      <c r="D4" s="73" t="s">
        <v>2</v>
      </c>
      <c r="E4" s="73" t="s">
        <v>8139</v>
      </c>
      <c r="F4" s="73" t="s">
        <v>6</v>
      </c>
      <c r="H4" s="1" t="s">
        <v>5</v>
      </c>
      <c r="K4" s="1" t="s">
        <v>5</v>
      </c>
      <c r="L4" s="73" t="s">
        <v>3</v>
      </c>
      <c r="M4" s="73" t="s">
        <v>2</v>
      </c>
      <c r="N4" s="73" t="s">
        <v>4</v>
      </c>
      <c r="O4" s="73" t="s">
        <v>6</v>
      </c>
    </row>
    <row r="5" spans="1:15" x14ac:dyDescent="0.25">
      <c r="A5" s="2" t="s">
        <v>285</v>
      </c>
      <c r="B5" s="3"/>
      <c r="C5" s="3"/>
      <c r="D5" s="3">
        <v>1</v>
      </c>
      <c r="E5" s="3"/>
      <c r="F5" s="3">
        <v>1</v>
      </c>
      <c r="H5" s="2" t="s">
        <v>7840</v>
      </c>
      <c r="K5" s="2" t="s">
        <v>817</v>
      </c>
      <c r="L5" s="60"/>
      <c r="M5" s="60">
        <v>22</v>
      </c>
      <c r="N5" s="60"/>
      <c r="O5" s="60">
        <v>22</v>
      </c>
    </row>
    <row r="6" spans="1:15" x14ac:dyDescent="0.25">
      <c r="A6" s="2" t="s">
        <v>316</v>
      </c>
      <c r="B6" s="3"/>
      <c r="C6" s="3"/>
      <c r="D6" s="3">
        <v>1</v>
      </c>
      <c r="E6" s="3"/>
      <c r="F6" s="3">
        <v>1</v>
      </c>
      <c r="H6" s="25" t="s">
        <v>7838</v>
      </c>
      <c r="I6">
        <v>1</v>
      </c>
      <c r="K6" s="2" t="s">
        <v>818</v>
      </c>
      <c r="L6" s="60">
        <v>6</v>
      </c>
      <c r="M6" s="60">
        <v>145</v>
      </c>
      <c r="N6" s="60">
        <v>3</v>
      </c>
      <c r="O6" s="60">
        <v>154</v>
      </c>
    </row>
    <row r="7" spans="1:15" x14ac:dyDescent="0.25">
      <c r="A7" s="2" t="s">
        <v>7838</v>
      </c>
      <c r="B7" s="3"/>
      <c r="C7" s="3"/>
      <c r="D7" s="3">
        <v>10</v>
      </c>
      <c r="E7" s="3"/>
      <c r="F7" s="3">
        <v>10</v>
      </c>
      <c r="H7" s="2" t="s">
        <v>7848</v>
      </c>
      <c r="K7" s="2" t="s">
        <v>13</v>
      </c>
      <c r="L7" s="60"/>
      <c r="M7" s="60">
        <v>151</v>
      </c>
      <c r="N7" s="60"/>
      <c r="O7" s="60">
        <v>151</v>
      </c>
    </row>
    <row r="8" spans="1:15" x14ac:dyDescent="0.25">
      <c r="A8" s="2" t="s">
        <v>7846</v>
      </c>
      <c r="B8" s="3"/>
      <c r="C8" s="3"/>
      <c r="D8" s="3">
        <v>22</v>
      </c>
      <c r="E8" s="3"/>
      <c r="F8" s="3">
        <v>22</v>
      </c>
      <c r="H8" s="25" t="s">
        <v>7846</v>
      </c>
      <c r="I8" s="23">
        <v>1</v>
      </c>
      <c r="K8" s="2" t="s">
        <v>816</v>
      </c>
      <c r="L8" s="60"/>
      <c r="M8" s="60">
        <v>24</v>
      </c>
      <c r="N8" s="60"/>
      <c r="O8" s="60">
        <v>24</v>
      </c>
    </row>
    <row r="9" spans="1:15" x14ac:dyDescent="0.25">
      <c r="A9" s="2" t="s">
        <v>7862</v>
      </c>
      <c r="B9" s="3">
        <v>1</v>
      </c>
      <c r="C9" s="3"/>
      <c r="D9" s="3">
        <v>14</v>
      </c>
      <c r="E9" s="3"/>
      <c r="F9" s="3">
        <v>15</v>
      </c>
      <c r="H9" s="2" t="s">
        <v>7864</v>
      </c>
      <c r="K9" s="2" t="s">
        <v>819</v>
      </c>
      <c r="L9" s="60"/>
      <c r="M9" s="60">
        <v>48</v>
      </c>
      <c r="N9" s="60"/>
      <c r="O9" s="60">
        <v>48</v>
      </c>
    </row>
    <row r="10" spans="1:15" x14ac:dyDescent="0.25">
      <c r="A10" s="2" t="s">
        <v>7873</v>
      </c>
      <c r="B10" s="3">
        <v>1</v>
      </c>
      <c r="C10" s="3"/>
      <c r="D10" s="3">
        <v>18</v>
      </c>
      <c r="E10" s="3"/>
      <c r="F10" s="3">
        <v>19</v>
      </c>
      <c r="H10" s="25" t="s">
        <v>7862</v>
      </c>
      <c r="I10" s="23">
        <v>1</v>
      </c>
      <c r="K10" s="2" t="s">
        <v>6</v>
      </c>
      <c r="L10" s="60">
        <v>6</v>
      </c>
      <c r="M10" s="60">
        <v>390</v>
      </c>
      <c r="N10" s="60">
        <v>3</v>
      </c>
      <c r="O10" s="60">
        <v>399</v>
      </c>
    </row>
    <row r="11" spans="1:15" x14ac:dyDescent="0.25">
      <c r="A11" s="2" t="s">
        <v>7888</v>
      </c>
      <c r="B11" s="3"/>
      <c r="C11" s="3"/>
      <c r="D11" s="3">
        <v>18</v>
      </c>
      <c r="E11" s="3"/>
      <c r="F11" s="3">
        <v>18</v>
      </c>
      <c r="H11" s="2" t="s">
        <v>7875</v>
      </c>
    </row>
    <row r="12" spans="1:15" x14ac:dyDescent="0.25">
      <c r="A12" s="2" t="s">
        <v>7901</v>
      </c>
      <c r="B12" s="3"/>
      <c r="C12" s="3"/>
      <c r="D12" s="3">
        <v>20</v>
      </c>
      <c r="E12" s="3"/>
      <c r="F12" s="3">
        <v>20</v>
      </c>
      <c r="H12" s="25" t="s">
        <v>7873</v>
      </c>
      <c r="I12" s="23">
        <v>1</v>
      </c>
    </row>
    <row r="13" spans="1:15" x14ac:dyDescent="0.25">
      <c r="A13" s="2" t="s">
        <v>7913</v>
      </c>
      <c r="B13" s="3"/>
      <c r="C13" s="3"/>
      <c r="D13" s="3">
        <v>10</v>
      </c>
      <c r="E13" s="3"/>
      <c r="F13" s="3">
        <v>10</v>
      </c>
      <c r="H13" s="2" t="s">
        <v>7842</v>
      </c>
      <c r="I13" s="23">
        <v>1</v>
      </c>
    </row>
    <row r="14" spans="1:15" x14ac:dyDescent="0.25">
      <c r="A14" s="2" t="s">
        <v>7921</v>
      </c>
      <c r="B14" s="3"/>
      <c r="C14" s="3">
        <v>3</v>
      </c>
      <c r="D14" s="3">
        <v>12</v>
      </c>
      <c r="E14" s="3"/>
      <c r="F14" s="3">
        <v>15</v>
      </c>
      <c r="H14" s="25" t="s">
        <v>285</v>
      </c>
    </row>
    <row r="15" spans="1:15" x14ac:dyDescent="0.25">
      <c r="A15" s="2" t="s">
        <v>7934</v>
      </c>
      <c r="B15" s="3"/>
      <c r="C15" s="3"/>
      <c r="D15" s="3">
        <v>14</v>
      </c>
      <c r="E15" s="3"/>
      <c r="F15" s="3">
        <v>14</v>
      </c>
      <c r="H15" s="2" t="s">
        <v>7890</v>
      </c>
      <c r="I15" s="23">
        <v>1</v>
      </c>
    </row>
    <row r="16" spans="1:15" x14ac:dyDescent="0.25">
      <c r="A16" s="2" t="s">
        <v>7945</v>
      </c>
      <c r="B16" s="3"/>
      <c r="C16" s="3"/>
      <c r="D16" s="3">
        <v>13</v>
      </c>
      <c r="E16" s="3"/>
      <c r="F16" s="3">
        <v>13</v>
      </c>
      <c r="H16" s="25" t="s">
        <v>7888</v>
      </c>
      <c r="I16" s="23">
        <v>1</v>
      </c>
    </row>
    <row r="17" spans="1:9" x14ac:dyDescent="0.25">
      <c r="A17" s="2" t="s">
        <v>7957</v>
      </c>
      <c r="B17" s="3"/>
      <c r="C17" s="3"/>
      <c r="D17" s="3">
        <v>15</v>
      </c>
      <c r="E17" s="3"/>
      <c r="F17" s="3">
        <v>15</v>
      </c>
      <c r="H17" s="2" t="s">
        <v>7892</v>
      </c>
    </row>
    <row r="18" spans="1:9" x14ac:dyDescent="0.25">
      <c r="A18" s="2" t="s">
        <v>7965</v>
      </c>
      <c r="B18" s="3"/>
      <c r="C18" s="3"/>
      <c r="D18" s="3">
        <v>17</v>
      </c>
      <c r="E18" s="3"/>
      <c r="F18" s="3">
        <v>17</v>
      </c>
      <c r="H18" s="25" t="s">
        <v>7901</v>
      </c>
      <c r="I18" s="23">
        <v>1</v>
      </c>
    </row>
    <row r="19" spans="1:9" x14ac:dyDescent="0.25">
      <c r="A19" s="2" t="s">
        <v>7975</v>
      </c>
      <c r="B19" s="3"/>
      <c r="C19" s="3">
        <v>3</v>
      </c>
      <c r="D19" s="3">
        <v>12</v>
      </c>
      <c r="E19" s="3"/>
      <c r="F19" s="3">
        <v>15</v>
      </c>
      <c r="H19" s="25" t="s">
        <v>7957</v>
      </c>
      <c r="I19" s="23">
        <v>1</v>
      </c>
    </row>
    <row r="20" spans="1:9" x14ac:dyDescent="0.25">
      <c r="A20" s="2" t="s">
        <v>7987</v>
      </c>
      <c r="B20" s="3"/>
      <c r="C20" s="3"/>
      <c r="D20" s="3">
        <v>19</v>
      </c>
      <c r="E20" s="3"/>
      <c r="F20" s="3">
        <v>19</v>
      </c>
      <c r="H20" s="25" t="s">
        <v>8016</v>
      </c>
      <c r="I20" s="23">
        <v>1</v>
      </c>
    </row>
    <row r="21" spans="1:9" x14ac:dyDescent="0.25">
      <c r="A21" s="2" t="s">
        <v>8001</v>
      </c>
      <c r="B21" s="3"/>
      <c r="C21" s="3"/>
      <c r="D21" s="3">
        <v>18</v>
      </c>
      <c r="E21" s="3"/>
      <c r="F21" s="3">
        <v>18</v>
      </c>
      <c r="H21" s="2" t="s">
        <v>7851</v>
      </c>
      <c r="I21" s="23">
        <v>1</v>
      </c>
    </row>
    <row r="22" spans="1:9" x14ac:dyDescent="0.25">
      <c r="A22" s="2" t="s">
        <v>8016</v>
      </c>
      <c r="B22" s="3"/>
      <c r="C22" s="3"/>
      <c r="D22" s="3">
        <v>18</v>
      </c>
      <c r="E22" s="3"/>
      <c r="F22" s="3">
        <v>18</v>
      </c>
      <c r="H22" s="25" t="s">
        <v>7913</v>
      </c>
      <c r="I22" s="23">
        <v>1</v>
      </c>
    </row>
    <row r="23" spans="1:9" x14ac:dyDescent="0.25">
      <c r="A23" s="2" t="s">
        <v>8025</v>
      </c>
      <c r="B23" s="3"/>
      <c r="C23" s="3"/>
      <c r="D23" s="3">
        <v>19</v>
      </c>
      <c r="E23" s="3"/>
      <c r="F23" s="3">
        <v>19</v>
      </c>
      <c r="H23" s="2" t="s">
        <v>7923</v>
      </c>
      <c r="I23" s="23">
        <v>1</v>
      </c>
    </row>
    <row r="24" spans="1:9" x14ac:dyDescent="0.25">
      <c r="A24" s="2" t="s">
        <v>8046</v>
      </c>
      <c r="B24" s="3"/>
      <c r="C24" s="3"/>
      <c r="D24" s="3">
        <v>16</v>
      </c>
      <c r="E24" s="3"/>
      <c r="F24" s="3">
        <v>16</v>
      </c>
      <c r="H24" s="25" t="s">
        <v>7921</v>
      </c>
    </row>
    <row r="25" spans="1:9" x14ac:dyDescent="0.25">
      <c r="A25" s="2" t="s">
        <v>8059</v>
      </c>
      <c r="B25" s="3"/>
      <c r="C25" s="3"/>
      <c r="D25" s="3">
        <v>20</v>
      </c>
      <c r="E25" s="3"/>
      <c r="F25" s="3">
        <v>20</v>
      </c>
      <c r="H25" s="2" t="s">
        <v>7936</v>
      </c>
      <c r="I25" s="23">
        <v>1</v>
      </c>
    </row>
    <row r="26" spans="1:9" x14ac:dyDescent="0.25">
      <c r="A26" s="2" t="s">
        <v>8072</v>
      </c>
      <c r="B26" s="3"/>
      <c r="C26" s="3"/>
      <c r="D26" s="3">
        <v>21</v>
      </c>
      <c r="E26" s="3"/>
      <c r="F26" s="3">
        <v>21</v>
      </c>
      <c r="H26" s="25" t="s">
        <v>7934</v>
      </c>
      <c r="I26" s="23">
        <v>1</v>
      </c>
    </row>
    <row r="27" spans="1:9" x14ac:dyDescent="0.25">
      <c r="A27" s="2" t="s">
        <v>8089</v>
      </c>
      <c r="B27" s="3">
        <v>1</v>
      </c>
      <c r="C27" s="3"/>
      <c r="D27" s="3">
        <v>14</v>
      </c>
      <c r="E27" s="3"/>
      <c r="F27" s="3">
        <v>15</v>
      </c>
      <c r="H27" s="25" t="s">
        <v>8059</v>
      </c>
    </row>
    <row r="28" spans="1:9" x14ac:dyDescent="0.25">
      <c r="A28" s="2" t="s">
        <v>8101</v>
      </c>
      <c r="B28" s="3"/>
      <c r="C28" s="3"/>
      <c r="D28" s="3">
        <v>18</v>
      </c>
      <c r="E28" s="3"/>
      <c r="F28" s="3">
        <v>18</v>
      </c>
      <c r="H28" s="25" t="s">
        <v>8114</v>
      </c>
      <c r="I28" s="23">
        <v>1</v>
      </c>
    </row>
    <row r="29" spans="1:9" x14ac:dyDescent="0.25">
      <c r="A29" s="2" t="s">
        <v>8114</v>
      </c>
      <c r="B29" s="3"/>
      <c r="C29" s="3"/>
      <c r="D29" s="3">
        <v>19</v>
      </c>
      <c r="E29" s="3"/>
      <c r="F29" s="3">
        <v>19</v>
      </c>
      <c r="H29" s="2" t="s">
        <v>7947</v>
      </c>
      <c r="I29" s="23">
        <v>1</v>
      </c>
    </row>
    <row r="30" spans="1:9" x14ac:dyDescent="0.25">
      <c r="A30" s="2" t="s">
        <v>8126</v>
      </c>
      <c r="B30" s="3"/>
      <c r="C30" s="3"/>
      <c r="D30" s="3">
        <v>11</v>
      </c>
      <c r="E30" s="3"/>
      <c r="F30" s="3">
        <v>11</v>
      </c>
      <c r="H30" s="25" t="s">
        <v>7945</v>
      </c>
    </row>
    <row r="31" spans="1:9" x14ac:dyDescent="0.25">
      <c r="A31" s="2" t="s">
        <v>8139</v>
      </c>
      <c r="B31" s="3"/>
      <c r="C31" s="3"/>
      <c r="D31" s="3"/>
      <c r="E31" s="3"/>
      <c r="F31" s="3"/>
      <c r="H31" s="2" t="s">
        <v>7886</v>
      </c>
      <c r="I31" s="23">
        <v>1</v>
      </c>
    </row>
    <row r="32" spans="1:9" x14ac:dyDescent="0.25">
      <c r="A32" s="2" t="s">
        <v>6</v>
      </c>
      <c r="B32" s="3">
        <v>3</v>
      </c>
      <c r="C32" s="3">
        <v>6</v>
      </c>
      <c r="D32" s="3">
        <v>390</v>
      </c>
      <c r="E32" s="3"/>
      <c r="F32" s="3">
        <v>399</v>
      </c>
      <c r="H32" s="25" t="s">
        <v>7965</v>
      </c>
    </row>
    <row r="33" spans="8:9" x14ac:dyDescent="0.25">
      <c r="H33" s="25" t="s">
        <v>8046</v>
      </c>
      <c r="I33" s="23">
        <v>1</v>
      </c>
    </row>
    <row r="34" spans="8:9" x14ac:dyDescent="0.25">
      <c r="H34" s="2" t="s">
        <v>7977</v>
      </c>
      <c r="I34" s="23">
        <v>1</v>
      </c>
    </row>
    <row r="35" spans="8:9" x14ac:dyDescent="0.25">
      <c r="H35" s="25" t="s">
        <v>7975</v>
      </c>
      <c r="I35" s="23">
        <v>1</v>
      </c>
    </row>
    <row r="36" spans="8:9" x14ac:dyDescent="0.25">
      <c r="H36" s="2" t="s">
        <v>7916</v>
      </c>
    </row>
    <row r="37" spans="8:9" x14ac:dyDescent="0.25">
      <c r="H37" s="25" t="s">
        <v>7987</v>
      </c>
      <c r="I37" s="23">
        <v>1</v>
      </c>
    </row>
    <row r="38" spans="8:9" x14ac:dyDescent="0.25">
      <c r="H38" s="2" t="s">
        <v>7990</v>
      </c>
      <c r="I38" s="23">
        <v>1</v>
      </c>
    </row>
    <row r="39" spans="8:9" x14ac:dyDescent="0.25">
      <c r="H39" s="25" t="s">
        <v>8001</v>
      </c>
      <c r="I39" s="23">
        <v>1</v>
      </c>
    </row>
    <row r="40" spans="8:9" x14ac:dyDescent="0.25">
      <c r="H40" s="2" t="s">
        <v>8013</v>
      </c>
    </row>
    <row r="41" spans="8:9" x14ac:dyDescent="0.25">
      <c r="H41" s="25" t="s">
        <v>316</v>
      </c>
      <c r="I41" s="23">
        <v>1</v>
      </c>
    </row>
    <row r="42" spans="8:9" x14ac:dyDescent="0.25">
      <c r="H42" s="2" t="s">
        <v>8027</v>
      </c>
    </row>
    <row r="43" spans="8:9" x14ac:dyDescent="0.25">
      <c r="H43" s="25" t="s">
        <v>8025</v>
      </c>
      <c r="I43" s="23">
        <v>1</v>
      </c>
    </row>
    <row r="44" spans="8:9" x14ac:dyDescent="0.25">
      <c r="H44" s="2" t="s">
        <v>8074</v>
      </c>
    </row>
    <row r="45" spans="8:9" x14ac:dyDescent="0.25">
      <c r="H45" s="25" t="s">
        <v>8072</v>
      </c>
      <c r="I45" s="23">
        <v>1</v>
      </c>
    </row>
    <row r="46" spans="8:9" x14ac:dyDescent="0.25">
      <c r="H46" s="2" t="s">
        <v>8091</v>
      </c>
    </row>
    <row r="47" spans="8:9" x14ac:dyDescent="0.25">
      <c r="H47" s="25" t="s">
        <v>8089</v>
      </c>
      <c r="I47" s="23">
        <v>1</v>
      </c>
    </row>
    <row r="48" spans="8:9" x14ac:dyDescent="0.25">
      <c r="H48" s="2" t="s">
        <v>8103</v>
      </c>
      <c r="I48" s="23">
        <v>1</v>
      </c>
    </row>
    <row r="49" spans="1:9" x14ac:dyDescent="0.25">
      <c r="H49" s="25" t="s">
        <v>8101</v>
      </c>
      <c r="I49" s="23">
        <v>1</v>
      </c>
    </row>
    <row r="50" spans="1:9" x14ac:dyDescent="0.25">
      <c r="H50" s="2" t="s">
        <v>8029</v>
      </c>
    </row>
    <row r="51" spans="1:9" x14ac:dyDescent="0.25">
      <c r="H51" s="25" t="s">
        <v>8126</v>
      </c>
      <c r="I51" s="23">
        <v>1</v>
      </c>
    </row>
    <row r="52" spans="1:9" x14ac:dyDescent="0.25">
      <c r="H52" s="2" t="s">
        <v>6</v>
      </c>
    </row>
    <row r="53" spans="1:9" x14ac:dyDescent="0.25">
      <c r="I53" s="23">
        <v>1</v>
      </c>
    </row>
    <row r="54" spans="1:9" x14ac:dyDescent="0.25">
      <c r="I54" s="23">
        <v>1</v>
      </c>
    </row>
    <row r="55" spans="1:9" x14ac:dyDescent="0.25">
      <c r="A55" t="s">
        <v>264</v>
      </c>
      <c r="E55">
        <v>19</v>
      </c>
      <c r="F55">
        <v>19</v>
      </c>
    </row>
    <row r="56" spans="1:9" x14ac:dyDescent="0.25">
      <c r="A56" t="s">
        <v>267</v>
      </c>
      <c r="E56">
        <v>13</v>
      </c>
      <c r="F56">
        <v>13</v>
      </c>
      <c r="I56" s="23">
        <v>1</v>
      </c>
    </row>
    <row r="57" spans="1:9" x14ac:dyDescent="0.25">
      <c r="A57" t="s">
        <v>269</v>
      </c>
      <c r="D57">
        <v>2</v>
      </c>
      <c r="E57">
        <v>10</v>
      </c>
      <c r="F57">
        <v>12</v>
      </c>
      <c r="I57" s="23">
        <v>1</v>
      </c>
    </row>
    <row r="58" spans="1:9" x14ac:dyDescent="0.25">
      <c r="A58" t="s">
        <v>272</v>
      </c>
      <c r="E58">
        <v>20</v>
      </c>
      <c r="F58">
        <v>20</v>
      </c>
    </row>
    <row r="59" spans="1:9" x14ac:dyDescent="0.25">
      <c r="A59" t="s">
        <v>211</v>
      </c>
      <c r="C59">
        <v>3</v>
      </c>
      <c r="E59">
        <v>9</v>
      </c>
      <c r="F59">
        <v>12</v>
      </c>
      <c r="I59" s="23">
        <v>1</v>
      </c>
    </row>
    <row r="60" spans="1:9" x14ac:dyDescent="0.25">
      <c r="A60" t="s">
        <v>274</v>
      </c>
      <c r="E60">
        <v>10</v>
      </c>
      <c r="F60">
        <v>10</v>
      </c>
    </row>
    <row r="61" spans="1:9" x14ac:dyDescent="0.25">
      <c r="A61" t="s">
        <v>275</v>
      </c>
      <c r="E61">
        <v>5</v>
      </c>
      <c r="F61">
        <v>5</v>
      </c>
      <c r="I61" s="23">
        <v>1</v>
      </c>
    </row>
    <row r="62" spans="1:9" x14ac:dyDescent="0.25">
      <c r="A62" t="s">
        <v>276</v>
      </c>
      <c r="E62">
        <v>16</v>
      </c>
      <c r="F62">
        <v>16</v>
      </c>
    </row>
    <row r="63" spans="1:9" x14ac:dyDescent="0.25">
      <c r="A63" t="s">
        <v>279</v>
      </c>
      <c r="D63">
        <v>1</v>
      </c>
      <c r="E63">
        <v>8</v>
      </c>
      <c r="F63">
        <v>9</v>
      </c>
      <c r="I63" s="23">
        <v>1</v>
      </c>
    </row>
    <row r="64" spans="1:9" x14ac:dyDescent="0.25">
      <c r="A64" t="s">
        <v>281</v>
      </c>
      <c r="D64">
        <v>5</v>
      </c>
      <c r="E64">
        <v>14</v>
      </c>
      <c r="F64">
        <v>19</v>
      </c>
      <c r="I64" s="23">
        <v>1</v>
      </c>
    </row>
    <row r="65" spans="1:9" x14ac:dyDescent="0.25">
      <c r="A65" t="s">
        <v>282</v>
      </c>
      <c r="B65">
        <v>1</v>
      </c>
      <c r="E65">
        <v>2</v>
      </c>
      <c r="F65">
        <v>3</v>
      </c>
    </row>
    <row r="66" spans="1:9" x14ac:dyDescent="0.25">
      <c r="A66" t="s">
        <v>285</v>
      </c>
      <c r="D66">
        <v>1</v>
      </c>
      <c r="E66">
        <v>18</v>
      </c>
      <c r="F66">
        <v>19</v>
      </c>
      <c r="I66" s="23">
        <v>1</v>
      </c>
    </row>
    <row r="67" spans="1:9" x14ac:dyDescent="0.25">
      <c r="A67" t="s">
        <v>291</v>
      </c>
      <c r="E67">
        <v>18</v>
      </c>
      <c r="F67">
        <v>18</v>
      </c>
    </row>
    <row r="68" spans="1:9" x14ac:dyDescent="0.25">
      <c r="A68" t="s">
        <v>292</v>
      </c>
      <c r="E68">
        <v>21</v>
      </c>
      <c r="F68">
        <v>21</v>
      </c>
      <c r="I68" s="23">
        <v>1</v>
      </c>
    </row>
    <row r="69" spans="1:9" x14ac:dyDescent="0.25">
      <c r="A69" t="s">
        <v>293</v>
      </c>
      <c r="D69">
        <v>2</v>
      </c>
      <c r="E69">
        <v>7</v>
      </c>
      <c r="F69">
        <v>9</v>
      </c>
    </row>
    <row r="70" spans="1:9" x14ac:dyDescent="0.25">
      <c r="A70" t="s">
        <v>294</v>
      </c>
      <c r="C70">
        <v>4</v>
      </c>
      <c r="E70">
        <v>8</v>
      </c>
      <c r="F70">
        <v>12</v>
      </c>
      <c r="I70" s="23">
        <v>1</v>
      </c>
    </row>
    <row r="71" spans="1:9" x14ac:dyDescent="0.25">
      <c r="A71" t="s">
        <v>295</v>
      </c>
      <c r="D71">
        <v>1</v>
      </c>
      <c r="E71">
        <v>15</v>
      </c>
      <c r="F71">
        <v>16</v>
      </c>
    </row>
    <row r="72" spans="1:9" x14ac:dyDescent="0.25">
      <c r="A72" t="s">
        <v>296</v>
      </c>
      <c r="E72">
        <v>19</v>
      </c>
      <c r="F72">
        <v>19</v>
      </c>
      <c r="I72" s="23">
        <v>1</v>
      </c>
    </row>
    <row r="73" spans="1:9" x14ac:dyDescent="0.25">
      <c r="A73" t="s">
        <v>297</v>
      </c>
      <c r="C73">
        <v>1</v>
      </c>
      <c r="E73">
        <v>18</v>
      </c>
      <c r="F73">
        <v>19</v>
      </c>
    </row>
    <row r="74" spans="1:9" x14ac:dyDescent="0.25">
      <c r="A74" t="s">
        <v>300</v>
      </c>
      <c r="C74">
        <v>1</v>
      </c>
      <c r="E74">
        <v>12</v>
      </c>
      <c r="F74">
        <v>13</v>
      </c>
      <c r="I74" s="23">
        <v>1</v>
      </c>
    </row>
    <row r="75" spans="1:9" x14ac:dyDescent="0.25">
      <c r="A75" t="s">
        <v>302</v>
      </c>
      <c r="E75">
        <v>17</v>
      </c>
      <c r="F75">
        <v>17</v>
      </c>
      <c r="I75" s="23">
        <v>1</v>
      </c>
    </row>
    <row r="76" spans="1:9" x14ac:dyDescent="0.25">
      <c r="A76" t="s">
        <v>303</v>
      </c>
      <c r="D76">
        <v>3</v>
      </c>
      <c r="E76">
        <v>10</v>
      </c>
      <c r="F76">
        <v>13</v>
      </c>
    </row>
    <row r="77" spans="1:9" x14ac:dyDescent="0.25">
      <c r="A77" t="s">
        <v>304</v>
      </c>
      <c r="C77">
        <v>1</v>
      </c>
      <c r="E77">
        <v>13</v>
      </c>
      <c r="F77">
        <v>14</v>
      </c>
      <c r="I77" s="23">
        <v>1</v>
      </c>
    </row>
    <row r="78" spans="1:9" x14ac:dyDescent="0.25">
      <c r="A78" t="s">
        <v>306</v>
      </c>
      <c r="C78">
        <v>1</v>
      </c>
      <c r="E78">
        <v>11</v>
      </c>
      <c r="F78">
        <v>12</v>
      </c>
    </row>
    <row r="79" spans="1:9" x14ac:dyDescent="0.25">
      <c r="A79" t="s">
        <v>307</v>
      </c>
      <c r="D79">
        <v>4</v>
      </c>
      <c r="E79">
        <v>16</v>
      </c>
      <c r="F79">
        <v>20</v>
      </c>
      <c r="I79" s="23">
        <v>1</v>
      </c>
    </row>
    <row r="80" spans="1:9" x14ac:dyDescent="0.25">
      <c r="A80" t="s">
        <v>309</v>
      </c>
      <c r="E80">
        <v>21</v>
      </c>
      <c r="F80">
        <v>21</v>
      </c>
      <c r="I80" s="23">
        <v>1</v>
      </c>
    </row>
    <row r="81" spans="1:10" x14ac:dyDescent="0.25">
      <c r="A81" t="s">
        <v>310</v>
      </c>
      <c r="E81">
        <v>5</v>
      </c>
      <c r="F81">
        <v>5</v>
      </c>
    </row>
    <row r="82" spans="1:10" x14ac:dyDescent="0.25">
      <c r="A82" t="s">
        <v>311</v>
      </c>
      <c r="D82">
        <v>1</v>
      </c>
      <c r="E82">
        <v>19</v>
      </c>
      <c r="F82">
        <v>20</v>
      </c>
      <c r="I82" s="23">
        <v>1</v>
      </c>
    </row>
    <row r="83" spans="1:10" x14ac:dyDescent="0.25">
      <c r="A83" t="s">
        <v>313</v>
      </c>
      <c r="E83">
        <v>19</v>
      </c>
      <c r="F83">
        <v>19</v>
      </c>
      <c r="J83">
        <f>COUNT(I6:I82)</f>
        <v>49</v>
      </c>
    </row>
    <row r="84" spans="1:10" x14ac:dyDescent="0.25">
      <c r="A84" t="s">
        <v>315</v>
      </c>
      <c r="E84">
        <v>16</v>
      </c>
      <c r="F84">
        <v>16</v>
      </c>
    </row>
    <row r="85" spans="1:10" x14ac:dyDescent="0.25">
      <c r="A85" t="s">
        <v>316</v>
      </c>
      <c r="E85">
        <v>13</v>
      </c>
      <c r="F85">
        <v>13</v>
      </c>
    </row>
    <row r="86" spans="1:10" x14ac:dyDescent="0.25">
      <c r="A86" t="s">
        <v>320</v>
      </c>
      <c r="E86">
        <v>22</v>
      </c>
      <c r="F86">
        <v>22</v>
      </c>
    </row>
    <row r="87" spans="1:10" x14ac:dyDescent="0.25">
      <c r="A87" t="s">
        <v>321</v>
      </c>
      <c r="E87">
        <v>14</v>
      </c>
      <c r="F87">
        <v>14</v>
      </c>
    </row>
    <row r="88" spans="1:10" x14ac:dyDescent="0.25">
      <c r="A88" t="s">
        <v>323</v>
      </c>
      <c r="D88">
        <v>1</v>
      </c>
      <c r="E88">
        <v>21</v>
      </c>
      <c r="F88">
        <v>22</v>
      </c>
    </row>
    <row r="89" spans="1:10" x14ac:dyDescent="0.25">
      <c r="A89" t="s">
        <v>324</v>
      </c>
      <c r="E89">
        <v>15</v>
      </c>
      <c r="F89">
        <v>15</v>
      </c>
    </row>
    <row r="90" spans="1:10" x14ac:dyDescent="0.25">
      <c r="A90" t="s">
        <v>325</v>
      </c>
      <c r="E90">
        <v>20</v>
      </c>
      <c r="F90">
        <v>20</v>
      </c>
    </row>
    <row r="91" spans="1:10" x14ac:dyDescent="0.25">
      <c r="A91" t="s">
        <v>327</v>
      </c>
      <c r="C91">
        <v>2</v>
      </c>
      <c r="E91">
        <v>11</v>
      </c>
      <c r="F91">
        <v>13</v>
      </c>
    </row>
    <row r="92" spans="1:10" x14ac:dyDescent="0.25">
      <c r="A92" t="s">
        <v>328</v>
      </c>
      <c r="E92">
        <v>9</v>
      </c>
      <c r="F92">
        <v>9</v>
      </c>
    </row>
    <row r="93" spans="1:10" x14ac:dyDescent="0.25">
      <c r="A93" t="s">
        <v>329</v>
      </c>
      <c r="D93">
        <v>1</v>
      </c>
      <c r="E93">
        <v>16</v>
      </c>
      <c r="F93">
        <v>17</v>
      </c>
    </row>
    <row r="94" spans="1:10" x14ac:dyDescent="0.25">
      <c r="A94" t="s">
        <v>331</v>
      </c>
      <c r="E94">
        <v>16</v>
      </c>
      <c r="F94">
        <v>16</v>
      </c>
    </row>
    <row r="95" spans="1:10" x14ac:dyDescent="0.25">
      <c r="A95" t="s">
        <v>332</v>
      </c>
      <c r="E95">
        <v>10</v>
      </c>
      <c r="F95">
        <v>10</v>
      </c>
    </row>
    <row r="96" spans="1:10" x14ac:dyDescent="0.25">
      <c r="A96" t="s">
        <v>333</v>
      </c>
      <c r="E96">
        <v>14</v>
      </c>
      <c r="F96">
        <v>14</v>
      </c>
    </row>
    <row r="97" spans="1:6" x14ac:dyDescent="0.25">
      <c r="A97" t="s">
        <v>334</v>
      </c>
      <c r="E97">
        <v>15</v>
      </c>
      <c r="F97">
        <v>15</v>
      </c>
    </row>
    <row r="98" spans="1:6" x14ac:dyDescent="0.25">
      <c r="A98" t="s">
        <v>335</v>
      </c>
      <c r="E98">
        <v>13</v>
      </c>
      <c r="F98">
        <v>13</v>
      </c>
    </row>
    <row r="99" spans="1:6" x14ac:dyDescent="0.25">
      <c r="A99" t="s">
        <v>336</v>
      </c>
      <c r="E99">
        <v>17</v>
      </c>
      <c r="F99">
        <v>17</v>
      </c>
    </row>
    <row r="100" spans="1:6" x14ac:dyDescent="0.25">
      <c r="A100" t="s">
        <v>339</v>
      </c>
      <c r="E100">
        <v>19</v>
      </c>
      <c r="F100">
        <v>19</v>
      </c>
    </row>
    <row r="101" spans="1:6" x14ac:dyDescent="0.25">
      <c r="A101" t="s">
        <v>340</v>
      </c>
      <c r="E101">
        <v>18</v>
      </c>
      <c r="F101">
        <v>18</v>
      </c>
    </row>
    <row r="102" spans="1:6" x14ac:dyDescent="0.25">
      <c r="A102" t="s">
        <v>341</v>
      </c>
      <c r="D102">
        <v>1</v>
      </c>
      <c r="E102">
        <v>16</v>
      </c>
      <c r="F102">
        <v>17</v>
      </c>
    </row>
    <row r="103" spans="1:6" x14ac:dyDescent="0.25">
      <c r="A103" t="s">
        <v>6</v>
      </c>
      <c r="B103">
        <v>1</v>
      </c>
      <c r="C103">
        <v>13</v>
      </c>
      <c r="D103">
        <v>23</v>
      </c>
      <c r="E103">
        <v>688</v>
      </c>
      <c r="F103">
        <v>725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92971-CEE8-41AB-8072-735DBA933002}">
  <sheetPr>
    <tabColor rgb="FF00B0F0"/>
  </sheetPr>
  <dimension ref="A1:O652"/>
  <sheetViews>
    <sheetView topLeftCell="J1" workbookViewId="0">
      <selection activeCell="J20" sqref="J20"/>
    </sheetView>
  </sheetViews>
  <sheetFormatPr defaultRowHeight="15" x14ac:dyDescent="0.25"/>
  <cols>
    <col min="1" max="1" width="41" style="4" bestFit="1" customWidth="1"/>
    <col min="2" max="2" width="7.85546875" style="4" customWidth="1"/>
    <col min="3" max="3" width="14.42578125" style="4" customWidth="1"/>
    <col min="4" max="4" width="11.28515625" style="4" bestFit="1" customWidth="1"/>
    <col min="5" max="5" width="19.7109375" style="4" bestFit="1" customWidth="1"/>
    <col min="6" max="6" width="15.140625" style="4" bestFit="1" customWidth="1"/>
    <col min="7" max="7" width="15" style="4" customWidth="1"/>
    <col min="8" max="8" width="14.140625" style="4" customWidth="1"/>
    <col min="9" max="9" width="18.85546875" style="4" customWidth="1"/>
    <col min="10" max="10" width="122.140625" style="4" bestFit="1" customWidth="1"/>
    <col min="11" max="11" width="52.7109375" style="11" customWidth="1"/>
    <col min="12" max="12" width="12" style="4" customWidth="1"/>
    <col min="13" max="13" width="12.140625" style="4" customWidth="1"/>
    <col min="14" max="14" width="17.42578125" style="4" customWidth="1"/>
    <col min="15" max="15" width="16.5703125" style="4" customWidth="1"/>
    <col min="17" max="17" width="41" bestFit="1" customWidth="1"/>
    <col min="18" max="18" width="19.28515625" customWidth="1"/>
    <col min="19" max="19" width="15.5703125" bestFit="1" customWidth="1"/>
    <col min="20" max="20" width="13.85546875" customWidth="1"/>
    <col min="21" max="21" width="8.42578125" customWidth="1"/>
    <col min="22" max="22" width="17.42578125" customWidth="1"/>
    <col min="23" max="24" width="10.7109375" bestFit="1" customWidth="1"/>
  </cols>
  <sheetData>
    <row r="1" spans="1:15" x14ac:dyDescent="0.25">
      <c r="A1" s="4" t="s">
        <v>17</v>
      </c>
      <c r="B1" s="4" t="s">
        <v>14</v>
      </c>
      <c r="C1" s="4" t="s">
        <v>10</v>
      </c>
      <c r="D1" s="4" t="s">
        <v>9</v>
      </c>
      <c r="E1" s="4" t="s">
        <v>28</v>
      </c>
      <c r="F1" s="4" t="s">
        <v>11</v>
      </c>
      <c r="G1" s="4" t="s">
        <v>15</v>
      </c>
      <c r="H1" s="4" t="s">
        <v>29</v>
      </c>
      <c r="I1" s="4" t="s">
        <v>16</v>
      </c>
      <c r="J1" s="4" t="s">
        <v>12</v>
      </c>
      <c r="K1" s="11" t="s">
        <v>820</v>
      </c>
      <c r="L1" s="4" t="s">
        <v>0</v>
      </c>
      <c r="M1" s="4" t="s">
        <v>1</v>
      </c>
      <c r="N1" s="4" t="s">
        <v>30</v>
      </c>
      <c r="O1" s="4" t="s">
        <v>18</v>
      </c>
    </row>
    <row r="2" spans="1:15" x14ac:dyDescent="0.25">
      <c r="A2" s="4" t="s">
        <v>516</v>
      </c>
      <c r="B2" s="4" t="s">
        <v>517</v>
      </c>
      <c r="C2" s="11" t="s">
        <v>8140</v>
      </c>
      <c r="D2" s="4" t="s">
        <v>263</v>
      </c>
      <c r="E2" s="4" t="s">
        <v>518</v>
      </c>
      <c r="F2" s="4" t="s">
        <v>46</v>
      </c>
      <c r="G2" s="11" t="s">
        <v>8141</v>
      </c>
      <c r="H2" s="10">
        <v>676056</v>
      </c>
      <c r="I2" s="4" t="s">
        <v>52</v>
      </c>
      <c r="J2" s="4" t="s">
        <v>3837</v>
      </c>
      <c r="K2" s="11" t="s">
        <v>816</v>
      </c>
      <c r="L2" s="4" t="s">
        <v>33</v>
      </c>
      <c r="M2" s="4" t="s">
        <v>2</v>
      </c>
      <c r="N2" s="4" t="s">
        <v>2</v>
      </c>
      <c r="O2" s="4" t="s">
        <v>2</v>
      </c>
    </row>
    <row r="3" spans="1:15" x14ac:dyDescent="0.25">
      <c r="A3" s="4" t="s">
        <v>516</v>
      </c>
      <c r="B3" s="4" t="s">
        <v>517</v>
      </c>
      <c r="C3" s="11" t="s">
        <v>8140</v>
      </c>
      <c r="D3" s="4" t="s">
        <v>263</v>
      </c>
      <c r="E3" s="4" t="s">
        <v>518</v>
      </c>
      <c r="F3" s="4" t="s">
        <v>46</v>
      </c>
      <c r="G3" s="13" t="s">
        <v>8141</v>
      </c>
      <c r="H3" s="10">
        <v>676056</v>
      </c>
      <c r="I3" s="4" t="s">
        <v>48</v>
      </c>
      <c r="J3" s="4" t="s">
        <v>3363</v>
      </c>
      <c r="K3" s="11" t="s">
        <v>816</v>
      </c>
      <c r="L3" s="4" t="s">
        <v>33</v>
      </c>
      <c r="M3" s="4" t="s">
        <v>2</v>
      </c>
      <c r="N3" s="4" t="s">
        <v>2</v>
      </c>
      <c r="O3" s="4" t="s">
        <v>2</v>
      </c>
    </row>
    <row r="4" spans="1:15" x14ac:dyDescent="0.25">
      <c r="A4" s="4" t="s">
        <v>516</v>
      </c>
      <c r="B4" s="4" t="s">
        <v>517</v>
      </c>
      <c r="C4" s="13" t="s">
        <v>8140</v>
      </c>
      <c r="D4" s="4" t="s">
        <v>263</v>
      </c>
      <c r="E4" s="4" t="s">
        <v>518</v>
      </c>
      <c r="F4" s="4" t="s">
        <v>46</v>
      </c>
      <c r="G4" s="13" t="s">
        <v>8141</v>
      </c>
      <c r="H4" s="10">
        <v>676056</v>
      </c>
      <c r="I4" s="4" t="s">
        <v>50</v>
      </c>
      <c r="J4" s="4" t="s">
        <v>225</v>
      </c>
      <c r="K4" s="11" t="s">
        <v>13</v>
      </c>
      <c r="L4" s="4" t="s">
        <v>33</v>
      </c>
      <c r="M4" s="4" t="s">
        <v>2</v>
      </c>
      <c r="N4" s="4" t="s">
        <v>2</v>
      </c>
      <c r="O4" s="4" t="s">
        <v>2</v>
      </c>
    </row>
    <row r="5" spans="1:15" x14ac:dyDescent="0.25">
      <c r="A5" s="4" t="s">
        <v>516</v>
      </c>
      <c r="B5" s="4" t="s">
        <v>517</v>
      </c>
      <c r="C5" s="13" t="s">
        <v>8140</v>
      </c>
      <c r="D5" s="4" t="s">
        <v>263</v>
      </c>
      <c r="E5" s="4" t="s">
        <v>518</v>
      </c>
      <c r="F5" s="4" t="s">
        <v>46</v>
      </c>
      <c r="G5" s="11" t="s">
        <v>8141</v>
      </c>
      <c r="H5" s="10">
        <v>676056</v>
      </c>
      <c r="I5" s="4" t="s">
        <v>53</v>
      </c>
      <c r="J5" s="4" t="s">
        <v>8142</v>
      </c>
      <c r="K5" s="11" t="s">
        <v>818</v>
      </c>
      <c r="L5" s="4" t="s">
        <v>33</v>
      </c>
      <c r="M5" s="4" t="s">
        <v>2</v>
      </c>
      <c r="N5" s="4" t="s">
        <v>3</v>
      </c>
      <c r="O5" s="4" t="s">
        <v>3</v>
      </c>
    </row>
    <row r="6" spans="1:15" x14ac:dyDescent="0.25">
      <c r="A6" s="4" t="s">
        <v>516</v>
      </c>
      <c r="B6" s="4" t="s">
        <v>517</v>
      </c>
      <c r="C6" s="11" t="s">
        <v>8140</v>
      </c>
      <c r="D6" s="4" t="s">
        <v>263</v>
      </c>
      <c r="E6" s="4" t="s">
        <v>518</v>
      </c>
      <c r="F6" s="4" t="s">
        <v>46</v>
      </c>
      <c r="G6" s="11" t="s">
        <v>8141</v>
      </c>
      <c r="H6" s="10">
        <v>676056</v>
      </c>
      <c r="I6" s="4" t="s">
        <v>55</v>
      </c>
      <c r="J6" s="4" t="s">
        <v>8143</v>
      </c>
      <c r="K6" s="11" t="s">
        <v>819</v>
      </c>
      <c r="L6" s="4" t="s">
        <v>33</v>
      </c>
      <c r="M6" s="4" t="s">
        <v>2</v>
      </c>
      <c r="N6" s="4" t="s">
        <v>2</v>
      </c>
      <c r="O6" s="11" t="s">
        <v>2</v>
      </c>
    </row>
    <row r="7" spans="1:15" x14ac:dyDescent="0.25">
      <c r="A7" s="4" t="s">
        <v>516</v>
      </c>
      <c r="B7" s="4" t="s">
        <v>517</v>
      </c>
      <c r="C7" s="11" t="s">
        <v>8140</v>
      </c>
      <c r="D7" s="4" t="s">
        <v>263</v>
      </c>
      <c r="E7" s="4" t="s">
        <v>518</v>
      </c>
      <c r="F7" s="4" t="s">
        <v>46</v>
      </c>
      <c r="G7" s="11" t="s">
        <v>8141</v>
      </c>
      <c r="H7" s="10">
        <v>676056</v>
      </c>
      <c r="I7" s="4" t="s">
        <v>56</v>
      </c>
      <c r="J7" s="4" t="s">
        <v>8144</v>
      </c>
      <c r="K7" s="11" t="s">
        <v>817</v>
      </c>
      <c r="L7" s="4" t="s">
        <v>33</v>
      </c>
      <c r="M7" s="4" t="s">
        <v>2</v>
      </c>
      <c r="N7" s="4" t="s">
        <v>2</v>
      </c>
      <c r="O7" s="11" t="s">
        <v>2</v>
      </c>
    </row>
    <row r="8" spans="1:15" x14ac:dyDescent="0.25">
      <c r="A8" s="4" t="s">
        <v>516</v>
      </c>
      <c r="B8" s="4" t="s">
        <v>517</v>
      </c>
      <c r="C8" s="11" t="s">
        <v>8140</v>
      </c>
      <c r="D8" s="4" t="s">
        <v>263</v>
      </c>
      <c r="E8" s="4" t="s">
        <v>518</v>
      </c>
      <c r="F8" s="4" t="s">
        <v>46</v>
      </c>
      <c r="G8" s="11" t="s">
        <v>8141</v>
      </c>
      <c r="H8" s="10">
        <v>676056</v>
      </c>
      <c r="I8" s="4" t="s">
        <v>58</v>
      </c>
      <c r="J8" s="4" t="s">
        <v>8145</v>
      </c>
      <c r="K8" s="11" t="s">
        <v>819</v>
      </c>
      <c r="L8" s="4" t="s">
        <v>33</v>
      </c>
      <c r="M8" s="4" t="s">
        <v>2</v>
      </c>
      <c r="N8" s="4" t="s">
        <v>3</v>
      </c>
      <c r="O8" s="11" t="s">
        <v>3</v>
      </c>
    </row>
    <row r="9" spans="1:15" x14ac:dyDescent="0.25">
      <c r="A9" s="4" t="s">
        <v>516</v>
      </c>
      <c r="B9" s="4" t="s">
        <v>517</v>
      </c>
      <c r="C9" s="11" t="s">
        <v>8140</v>
      </c>
      <c r="D9" s="4" t="s">
        <v>263</v>
      </c>
      <c r="E9" s="4" t="s">
        <v>518</v>
      </c>
      <c r="F9" s="4" t="s">
        <v>46</v>
      </c>
      <c r="G9" s="11" t="s">
        <v>8141</v>
      </c>
      <c r="H9" s="10">
        <v>676056</v>
      </c>
      <c r="I9" s="4" t="s">
        <v>59</v>
      </c>
      <c r="J9" s="4" t="s">
        <v>8146</v>
      </c>
      <c r="K9" s="11" t="s">
        <v>13</v>
      </c>
      <c r="L9" s="4" t="s">
        <v>33</v>
      </c>
      <c r="M9" s="4" t="s">
        <v>2</v>
      </c>
      <c r="N9" s="4" t="s">
        <v>2</v>
      </c>
      <c r="O9" s="11" t="s">
        <v>2</v>
      </c>
    </row>
    <row r="10" spans="1:15" x14ac:dyDescent="0.25">
      <c r="A10" s="4" t="s">
        <v>17</v>
      </c>
      <c r="B10" s="4" t="s">
        <v>14</v>
      </c>
      <c r="C10" s="11" t="s">
        <v>10</v>
      </c>
      <c r="D10" s="4" t="s">
        <v>9</v>
      </c>
      <c r="E10" s="4" t="s">
        <v>28</v>
      </c>
      <c r="F10" s="4" t="s">
        <v>11</v>
      </c>
      <c r="G10" s="11" t="s">
        <v>15</v>
      </c>
      <c r="H10" s="10" t="s">
        <v>29</v>
      </c>
      <c r="I10" s="4" t="s">
        <v>16</v>
      </c>
      <c r="J10" s="4" t="s">
        <v>12</v>
      </c>
      <c r="K10" s="11" t="s">
        <v>13</v>
      </c>
      <c r="L10" s="4" t="s">
        <v>0</v>
      </c>
      <c r="M10" s="4" t="s">
        <v>1</v>
      </c>
      <c r="N10" s="4" t="s">
        <v>30</v>
      </c>
      <c r="O10" s="11" t="s">
        <v>18</v>
      </c>
    </row>
    <row r="11" spans="1:15" x14ac:dyDescent="0.25">
      <c r="A11" s="4" t="s">
        <v>7662</v>
      </c>
      <c r="B11" s="4" t="s">
        <v>8147</v>
      </c>
      <c r="C11" s="11" t="s">
        <v>8148</v>
      </c>
      <c r="D11" s="4" t="s">
        <v>200</v>
      </c>
      <c r="E11" s="4" t="s">
        <v>8149</v>
      </c>
      <c r="F11" s="4" t="s">
        <v>46</v>
      </c>
      <c r="G11" s="13" t="s">
        <v>8150</v>
      </c>
      <c r="H11" s="10">
        <v>1063336</v>
      </c>
      <c r="I11" s="4" t="s">
        <v>79</v>
      </c>
      <c r="J11" s="4" t="s">
        <v>7665</v>
      </c>
      <c r="K11" s="11" t="s">
        <v>818</v>
      </c>
      <c r="L11" s="4" t="s">
        <v>33</v>
      </c>
      <c r="M11" s="4" t="s">
        <v>2</v>
      </c>
      <c r="N11" s="4" t="s">
        <v>2</v>
      </c>
      <c r="O11" s="11" t="s">
        <v>2</v>
      </c>
    </row>
    <row r="12" spans="1:15" x14ac:dyDescent="0.25">
      <c r="A12" s="4" t="s">
        <v>7662</v>
      </c>
      <c r="B12" s="4" t="s">
        <v>8147</v>
      </c>
      <c r="C12" s="13" t="s">
        <v>8148</v>
      </c>
      <c r="D12" s="4" t="s">
        <v>200</v>
      </c>
      <c r="E12" s="4" t="s">
        <v>8149</v>
      </c>
      <c r="F12" s="4" t="s">
        <v>46</v>
      </c>
      <c r="G12" s="13" t="s">
        <v>8150</v>
      </c>
      <c r="H12" s="10">
        <v>1063336</v>
      </c>
      <c r="I12" s="4" t="s">
        <v>80</v>
      </c>
      <c r="J12" s="4" t="s">
        <v>3698</v>
      </c>
      <c r="K12" s="11" t="s">
        <v>818</v>
      </c>
      <c r="L12" s="4" t="s">
        <v>33</v>
      </c>
      <c r="M12" s="4" t="s">
        <v>2</v>
      </c>
      <c r="N12" s="4" t="s">
        <v>2</v>
      </c>
      <c r="O12" s="11" t="s">
        <v>2</v>
      </c>
    </row>
    <row r="13" spans="1:15" x14ac:dyDescent="0.25">
      <c r="A13" s="4" t="s">
        <v>7662</v>
      </c>
      <c r="B13" s="4" t="s">
        <v>8147</v>
      </c>
      <c r="C13" s="11" t="s">
        <v>8148</v>
      </c>
      <c r="D13" s="4" t="s">
        <v>200</v>
      </c>
      <c r="E13" s="4" t="s">
        <v>8149</v>
      </c>
      <c r="F13" s="4" t="s">
        <v>46</v>
      </c>
      <c r="G13" s="11" t="s">
        <v>8150</v>
      </c>
      <c r="H13" s="10">
        <v>1063336</v>
      </c>
      <c r="I13" s="4" t="s">
        <v>84</v>
      </c>
      <c r="J13" s="4" t="s">
        <v>2054</v>
      </c>
      <c r="K13" s="11" t="s">
        <v>818</v>
      </c>
      <c r="L13" s="4" t="s">
        <v>33</v>
      </c>
      <c r="M13" s="4" t="s">
        <v>2</v>
      </c>
      <c r="N13" s="4" t="s">
        <v>2</v>
      </c>
      <c r="O13" s="11" t="s">
        <v>2</v>
      </c>
    </row>
    <row r="14" spans="1:15" x14ac:dyDescent="0.25">
      <c r="A14" s="4" t="s">
        <v>7662</v>
      </c>
      <c r="B14" s="4" t="s">
        <v>8147</v>
      </c>
      <c r="C14" s="11" t="s">
        <v>8148</v>
      </c>
      <c r="D14" s="4" t="s">
        <v>200</v>
      </c>
      <c r="E14" s="4" t="s">
        <v>8149</v>
      </c>
      <c r="F14" s="4" t="s">
        <v>46</v>
      </c>
      <c r="G14" s="11" t="s">
        <v>8150</v>
      </c>
      <c r="H14" s="10">
        <v>1063336</v>
      </c>
      <c r="I14" s="4" t="s">
        <v>85</v>
      </c>
      <c r="J14" s="4" t="s">
        <v>7666</v>
      </c>
      <c r="K14" s="11" t="s">
        <v>818</v>
      </c>
      <c r="L14" s="4" t="s">
        <v>33</v>
      </c>
      <c r="M14" s="4" t="s">
        <v>2</v>
      </c>
      <c r="N14" s="4" t="s">
        <v>2</v>
      </c>
      <c r="O14" s="11" t="s">
        <v>2</v>
      </c>
    </row>
    <row r="15" spans="1:15" x14ac:dyDescent="0.25">
      <c r="A15" s="4" t="s">
        <v>7662</v>
      </c>
      <c r="B15" s="4" t="s">
        <v>8147</v>
      </c>
      <c r="C15" s="11" t="s">
        <v>8148</v>
      </c>
      <c r="D15" s="4" t="s">
        <v>200</v>
      </c>
      <c r="E15" s="4" t="s">
        <v>8149</v>
      </c>
      <c r="F15" s="4" t="s">
        <v>46</v>
      </c>
      <c r="G15" s="11" t="s">
        <v>8150</v>
      </c>
      <c r="H15" s="10">
        <v>1063336</v>
      </c>
      <c r="I15" s="4" t="s">
        <v>86</v>
      </c>
      <c r="J15" s="4" t="s">
        <v>7667</v>
      </c>
      <c r="K15" s="11" t="s">
        <v>818</v>
      </c>
      <c r="L15" s="4" t="s">
        <v>33</v>
      </c>
      <c r="M15" s="4" t="s">
        <v>2</v>
      </c>
      <c r="N15" s="4" t="s">
        <v>2</v>
      </c>
      <c r="O15" s="11" t="s">
        <v>2</v>
      </c>
    </row>
    <row r="16" spans="1:15" x14ac:dyDescent="0.25">
      <c r="A16" s="4" t="s">
        <v>7662</v>
      </c>
      <c r="B16" s="4" t="s">
        <v>8147</v>
      </c>
      <c r="C16" s="4" t="s">
        <v>8148</v>
      </c>
      <c r="D16" s="4" t="s">
        <v>200</v>
      </c>
      <c r="E16" s="4" t="s">
        <v>8149</v>
      </c>
      <c r="F16" s="4" t="s">
        <v>46</v>
      </c>
      <c r="G16" s="4" t="s">
        <v>8150</v>
      </c>
      <c r="H16" s="10">
        <v>1063336</v>
      </c>
      <c r="I16" s="4" t="s">
        <v>87</v>
      </c>
      <c r="J16" s="4" t="s">
        <v>7668</v>
      </c>
      <c r="K16" s="11" t="s">
        <v>818</v>
      </c>
      <c r="L16" s="4" t="s">
        <v>33</v>
      </c>
      <c r="M16" s="4" t="s">
        <v>2</v>
      </c>
      <c r="N16" s="4" t="s">
        <v>2</v>
      </c>
      <c r="O16" s="11" t="s">
        <v>2</v>
      </c>
    </row>
    <row r="17" spans="1:15" x14ac:dyDescent="0.25">
      <c r="A17" s="4" t="s">
        <v>7662</v>
      </c>
      <c r="B17" s="4" t="s">
        <v>8147</v>
      </c>
      <c r="C17" s="4" t="s">
        <v>8148</v>
      </c>
      <c r="D17" s="4" t="s">
        <v>200</v>
      </c>
      <c r="E17" s="4" t="s">
        <v>8149</v>
      </c>
      <c r="F17" s="4" t="s">
        <v>46</v>
      </c>
      <c r="G17" s="4" t="s">
        <v>8150</v>
      </c>
      <c r="H17" s="10">
        <v>1063336</v>
      </c>
      <c r="I17" s="4" t="s">
        <v>48</v>
      </c>
      <c r="J17" s="4" t="s">
        <v>298</v>
      </c>
      <c r="K17" s="11" t="s">
        <v>817</v>
      </c>
      <c r="L17" s="4" t="s">
        <v>33</v>
      </c>
      <c r="M17" s="4" t="s">
        <v>2</v>
      </c>
      <c r="N17" s="4" t="s">
        <v>3</v>
      </c>
      <c r="O17" s="11" t="s">
        <v>3</v>
      </c>
    </row>
    <row r="18" spans="1:15" x14ac:dyDescent="0.25">
      <c r="G18" s="13"/>
      <c r="H18" s="10"/>
      <c r="O18" s="11"/>
    </row>
    <row r="19" spans="1:15" x14ac:dyDescent="0.25">
      <c r="H19" s="10"/>
      <c r="O19" s="11"/>
    </row>
    <row r="20" spans="1:15" x14ac:dyDescent="0.25">
      <c r="G20" s="13"/>
      <c r="H20" s="10"/>
      <c r="O20" s="11"/>
    </row>
    <row r="21" spans="1:15" x14ac:dyDescent="0.25">
      <c r="G21" s="13"/>
      <c r="H21" s="10"/>
      <c r="O21" s="11"/>
    </row>
    <row r="22" spans="1:15" x14ac:dyDescent="0.25">
      <c r="G22" s="13"/>
      <c r="H22" s="10"/>
      <c r="O22" s="11"/>
    </row>
    <row r="23" spans="1:15" x14ac:dyDescent="0.25">
      <c r="G23" s="13"/>
      <c r="H23" s="10"/>
      <c r="O23" s="11"/>
    </row>
    <row r="24" spans="1:15" x14ac:dyDescent="0.25">
      <c r="C24" s="13"/>
      <c r="H24" s="10"/>
      <c r="O24" s="11"/>
    </row>
    <row r="25" spans="1:15" x14ac:dyDescent="0.25">
      <c r="C25" s="13"/>
      <c r="H25" s="10"/>
      <c r="O25" s="11"/>
    </row>
    <row r="26" spans="1:15" x14ac:dyDescent="0.25">
      <c r="C26" s="13"/>
      <c r="G26" s="13"/>
      <c r="H26" s="10"/>
      <c r="O26" s="11"/>
    </row>
    <row r="27" spans="1:15" x14ac:dyDescent="0.25">
      <c r="C27" s="13"/>
      <c r="H27" s="10"/>
      <c r="O27" s="11"/>
    </row>
    <row r="28" spans="1:15" x14ac:dyDescent="0.25">
      <c r="H28" s="10"/>
      <c r="O28" s="11"/>
    </row>
    <row r="29" spans="1:15" x14ac:dyDescent="0.25">
      <c r="H29" s="10"/>
      <c r="O29" s="11"/>
    </row>
    <row r="30" spans="1:15" x14ac:dyDescent="0.25">
      <c r="G30" s="13"/>
      <c r="H30" s="10"/>
      <c r="O30" s="11"/>
    </row>
    <row r="31" spans="1:15" x14ac:dyDescent="0.25">
      <c r="C31" s="13"/>
      <c r="G31" s="13"/>
      <c r="H31" s="10"/>
      <c r="O31" s="11"/>
    </row>
    <row r="32" spans="1:15" x14ac:dyDescent="0.25">
      <c r="C32" s="13"/>
      <c r="G32" s="13"/>
      <c r="H32" s="10"/>
      <c r="O32" s="11"/>
    </row>
    <row r="33" spans="3:15" x14ac:dyDescent="0.25">
      <c r="H33" s="10"/>
      <c r="O33" s="11"/>
    </row>
    <row r="34" spans="3:15" x14ac:dyDescent="0.25">
      <c r="H34" s="10"/>
      <c r="O34" s="11"/>
    </row>
    <row r="35" spans="3:15" x14ac:dyDescent="0.25">
      <c r="C35" s="13"/>
      <c r="G35" s="13"/>
      <c r="H35" s="10"/>
      <c r="O35" s="11"/>
    </row>
    <row r="36" spans="3:15" x14ac:dyDescent="0.25">
      <c r="H36" s="10"/>
      <c r="O36" s="11"/>
    </row>
    <row r="37" spans="3:15" x14ac:dyDescent="0.25">
      <c r="H37" s="10"/>
      <c r="O37" s="11"/>
    </row>
    <row r="38" spans="3:15" x14ac:dyDescent="0.25">
      <c r="H38" s="10"/>
      <c r="O38" s="11"/>
    </row>
    <row r="39" spans="3:15" x14ac:dyDescent="0.25">
      <c r="C39" s="13"/>
      <c r="G39" s="13"/>
      <c r="H39" s="10"/>
      <c r="O39" s="11"/>
    </row>
    <row r="40" spans="3:15" x14ac:dyDescent="0.25">
      <c r="H40" s="10"/>
      <c r="O40" s="11"/>
    </row>
    <row r="41" spans="3:15" x14ac:dyDescent="0.25">
      <c r="H41" s="10"/>
      <c r="O41" s="11"/>
    </row>
    <row r="42" spans="3:15" x14ac:dyDescent="0.25">
      <c r="C42" s="13"/>
      <c r="H42" s="10"/>
      <c r="O42" s="11"/>
    </row>
    <row r="43" spans="3:15" x14ac:dyDescent="0.25">
      <c r="H43" s="10"/>
      <c r="O43" s="11"/>
    </row>
    <row r="44" spans="3:15" x14ac:dyDescent="0.25">
      <c r="G44" s="13"/>
      <c r="H44" s="10"/>
      <c r="O44" s="11"/>
    </row>
    <row r="45" spans="3:15" x14ac:dyDescent="0.25">
      <c r="H45" s="10"/>
      <c r="O45" s="11"/>
    </row>
    <row r="46" spans="3:15" x14ac:dyDescent="0.25">
      <c r="C46" s="13"/>
      <c r="H46" s="10"/>
      <c r="O46" s="11"/>
    </row>
    <row r="47" spans="3:15" x14ac:dyDescent="0.25">
      <c r="H47" s="10"/>
      <c r="O47" s="11"/>
    </row>
    <row r="48" spans="3:15" x14ac:dyDescent="0.25">
      <c r="C48" s="13"/>
      <c r="H48" s="10"/>
      <c r="O48" s="11"/>
    </row>
    <row r="49" spans="3:15" x14ac:dyDescent="0.25">
      <c r="H49" s="10"/>
      <c r="O49" s="11"/>
    </row>
    <row r="50" spans="3:15" x14ac:dyDescent="0.25">
      <c r="H50" s="10"/>
      <c r="O50" s="11"/>
    </row>
    <row r="51" spans="3:15" x14ac:dyDescent="0.25">
      <c r="C51" s="13"/>
      <c r="H51" s="10"/>
      <c r="O51" s="11"/>
    </row>
    <row r="52" spans="3:15" x14ac:dyDescent="0.25">
      <c r="H52" s="10"/>
      <c r="O52" s="11"/>
    </row>
    <row r="53" spans="3:15" x14ac:dyDescent="0.25">
      <c r="H53" s="10"/>
      <c r="O53" s="11"/>
    </row>
    <row r="54" spans="3:15" x14ac:dyDescent="0.25">
      <c r="H54" s="10"/>
      <c r="O54" s="11"/>
    </row>
    <row r="55" spans="3:15" x14ac:dyDescent="0.25">
      <c r="H55" s="10"/>
      <c r="O55" s="11"/>
    </row>
    <row r="56" spans="3:15" x14ac:dyDescent="0.25">
      <c r="C56" s="13"/>
      <c r="G56" s="15"/>
      <c r="H56" s="10"/>
      <c r="O56" s="11"/>
    </row>
    <row r="57" spans="3:15" x14ac:dyDescent="0.25">
      <c r="G57" s="13"/>
      <c r="H57" s="10"/>
      <c r="O57" s="11"/>
    </row>
    <row r="58" spans="3:15" x14ac:dyDescent="0.25">
      <c r="C58" s="13"/>
      <c r="G58" s="13"/>
      <c r="H58" s="10"/>
      <c r="O58" s="11"/>
    </row>
    <row r="59" spans="3:15" x14ac:dyDescent="0.25">
      <c r="C59" s="13"/>
      <c r="G59" s="13"/>
      <c r="H59" s="10"/>
      <c r="O59" s="11"/>
    </row>
    <row r="60" spans="3:15" x14ac:dyDescent="0.25">
      <c r="C60" s="13"/>
      <c r="H60" s="10"/>
      <c r="O60" s="11"/>
    </row>
    <row r="61" spans="3:15" x14ac:dyDescent="0.25">
      <c r="G61" s="13"/>
      <c r="H61" s="10"/>
      <c r="O61" s="11"/>
    </row>
    <row r="62" spans="3:15" x14ac:dyDescent="0.25">
      <c r="H62" s="10"/>
      <c r="O62" s="11"/>
    </row>
    <row r="63" spans="3:15" x14ac:dyDescent="0.25">
      <c r="H63" s="10"/>
      <c r="O63" s="11"/>
    </row>
    <row r="64" spans="3:15" x14ac:dyDescent="0.25">
      <c r="C64" s="13"/>
      <c r="H64" s="10"/>
      <c r="O64" s="11"/>
    </row>
    <row r="65" spans="1:15" x14ac:dyDescent="0.25">
      <c r="C65" s="13"/>
      <c r="G65" s="15"/>
      <c r="H65" s="10"/>
      <c r="O65" s="11"/>
    </row>
    <row r="66" spans="1:15" x14ac:dyDescent="0.25">
      <c r="H66" s="10"/>
      <c r="O66" s="11"/>
    </row>
    <row r="67" spans="1:15" x14ac:dyDescent="0.25">
      <c r="C67" s="13"/>
      <c r="G67" s="13"/>
      <c r="H67" s="10"/>
      <c r="O67" s="11"/>
    </row>
    <row r="68" spans="1:15" x14ac:dyDescent="0.25">
      <c r="H68" s="10"/>
      <c r="O68" s="11"/>
    </row>
    <row r="69" spans="1:15" x14ac:dyDescent="0.25">
      <c r="H69" s="10"/>
      <c r="O69" s="11"/>
    </row>
    <row r="70" spans="1:15" x14ac:dyDescent="0.25">
      <c r="C70" s="13"/>
      <c r="G70" s="13"/>
      <c r="H70" s="10"/>
      <c r="O70" s="11"/>
    </row>
    <row r="71" spans="1:15" x14ac:dyDescent="0.25">
      <c r="H71" s="10"/>
      <c r="O71" s="11"/>
    </row>
    <row r="72" spans="1:15" x14ac:dyDescent="0.25">
      <c r="H72" s="10"/>
      <c r="O72" s="11"/>
    </row>
    <row r="73" spans="1:15" x14ac:dyDescent="0.25">
      <c r="C73" s="13"/>
      <c r="G73" s="13"/>
      <c r="H73" s="10"/>
      <c r="O73" s="11"/>
    </row>
    <row r="74" spans="1:15" x14ac:dyDescent="0.25">
      <c r="H74" s="10"/>
      <c r="O74" s="11"/>
    </row>
    <row r="75" spans="1:15" x14ac:dyDescent="0.25">
      <c r="H75" s="10"/>
      <c r="O75" s="11"/>
    </row>
    <row r="76" spans="1:15" x14ac:dyDescent="0.25">
      <c r="C76" s="13"/>
      <c r="G76" s="15"/>
      <c r="H76" s="10"/>
      <c r="O76" s="11"/>
    </row>
    <row r="77" spans="1:15" x14ac:dyDescent="0.25">
      <c r="C77" s="13"/>
      <c r="G77" s="15"/>
      <c r="H77" s="10"/>
      <c r="O77" s="11"/>
    </row>
    <row r="78" spans="1:15" x14ac:dyDescent="0.25">
      <c r="C78" s="13"/>
      <c r="G78" s="15"/>
      <c r="H78" s="10"/>
      <c r="O78" s="11"/>
    </row>
    <row r="79" spans="1:15" x14ac:dyDescent="0.25">
      <c r="C79" s="13"/>
      <c r="G79" s="13"/>
      <c r="H79" s="10"/>
      <c r="O79" s="11"/>
    </row>
    <row r="80" spans="1:15" s="9" customFormat="1" x14ac:dyDescent="0.25">
      <c r="A80" s="4"/>
      <c r="B80" s="4"/>
      <c r="C80" s="13"/>
      <c r="D80" s="4"/>
      <c r="E80" s="4"/>
      <c r="F80" s="4"/>
      <c r="G80" s="13"/>
      <c r="H80" s="10"/>
      <c r="I80" s="4"/>
      <c r="J80" s="4"/>
      <c r="K80" s="11"/>
      <c r="L80" s="4"/>
      <c r="M80" s="4"/>
      <c r="N80" s="4"/>
      <c r="O80" s="11"/>
    </row>
    <row r="81" spans="1:15" s="9" customFormat="1" x14ac:dyDescent="0.25">
      <c r="A81" s="4"/>
      <c r="B81" s="4"/>
      <c r="C81" s="13"/>
      <c r="D81" s="4"/>
      <c r="E81" s="4"/>
      <c r="F81" s="4"/>
      <c r="G81" s="15"/>
      <c r="H81" s="10"/>
      <c r="I81" s="4"/>
      <c r="J81" s="4"/>
      <c r="K81" s="11"/>
      <c r="L81" s="4"/>
      <c r="M81" s="4"/>
      <c r="N81" s="4"/>
      <c r="O81" s="11"/>
    </row>
    <row r="82" spans="1:15" x14ac:dyDescent="0.25">
      <c r="H82" s="10"/>
      <c r="O82" s="11"/>
    </row>
    <row r="83" spans="1:15" x14ac:dyDescent="0.25">
      <c r="C83" s="13"/>
      <c r="G83" s="13"/>
      <c r="H83" s="10"/>
      <c r="O83" s="11"/>
    </row>
    <row r="84" spans="1:15" x14ac:dyDescent="0.25">
      <c r="C84" s="13"/>
      <c r="G84" s="15"/>
      <c r="H84" s="10"/>
      <c r="O84" s="11"/>
    </row>
    <row r="85" spans="1:15" x14ac:dyDescent="0.25">
      <c r="H85" s="10"/>
      <c r="O85" s="11"/>
    </row>
    <row r="86" spans="1:15" x14ac:dyDescent="0.25">
      <c r="C86" s="13"/>
      <c r="H86" s="10"/>
      <c r="O86" s="11"/>
    </row>
    <row r="87" spans="1:15" x14ac:dyDescent="0.25">
      <c r="C87" s="13"/>
      <c r="H87" s="10"/>
      <c r="O87" s="11"/>
    </row>
    <row r="88" spans="1:15" x14ac:dyDescent="0.25">
      <c r="C88" s="13"/>
      <c r="H88" s="10"/>
      <c r="O88" s="11"/>
    </row>
    <row r="89" spans="1:15" x14ac:dyDescent="0.25">
      <c r="H89" s="10"/>
      <c r="O89" s="11"/>
    </row>
    <row r="90" spans="1:15" x14ac:dyDescent="0.25">
      <c r="H90" s="10"/>
      <c r="O90" s="11"/>
    </row>
    <row r="91" spans="1:15" x14ac:dyDescent="0.25">
      <c r="C91" s="13"/>
      <c r="G91" s="13"/>
      <c r="H91" s="10"/>
      <c r="O91" s="11"/>
    </row>
    <row r="92" spans="1:15" x14ac:dyDescent="0.25">
      <c r="G92" s="13"/>
      <c r="H92" s="10"/>
      <c r="O92" s="11"/>
    </row>
    <row r="93" spans="1:15" x14ac:dyDescent="0.25">
      <c r="H93" s="10"/>
      <c r="O93" s="11"/>
    </row>
    <row r="94" spans="1:15" x14ac:dyDescent="0.25">
      <c r="H94" s="10"/>
      <c r="O94" s="11"/>
    </row>
    <row r="95" spans="1:15" x14ac:dyDescent="0.25">
      <c r="H95" s="10"/>
      <c r="O95" s="11"/>
    </row>
    <row r="96" spans="1:15" x14ac:dyDescent="0.25">
      <c r="C96" s="13"/>
      <c r="G96" s="13"/>
      <c r="H96" s="10"/>
      <c r="O96" s="11"/>
    </row>
    <row r="97" spans="3:15" x14ac:dyDescent="0.25">
      <c r="G97" s="13"/>
      <c r="H97" s="10"/>
      <c r="O97" s="11"/>
    </row>
    <row r="98" spans="3:15" x14ac:dyDescent="0.25">
      <c r="H98" s="10"/>
      <c r="O98" s="11"/>
    </row>
    <row r="99" spans="3:15" x14ac:dyDescent="0.25">
      <c r="C99" s="13"/>
      <c r="G99" s="13"/>
      <c r="H99" s="10"/>
      <c r="O99" s="11"/>
    </row>
    <row r="100" spans="3:15" x14ac:dyDescent="0.25">
      <c r="H100" s="10"/>
      <c r="O100" s="11"/>
    </row>
    <row r="101" spans="3:15" x14ac:dyDescent="0.25">
      <c r="H101" s="10"/>
      <c r="O101" s="11"/>
    </row>
    <row r="102" spans="3:15" x14ac:dyDescent="0.25">
      <c r="H102" s="10"/>
      <c r="O102" s="11"/>
    </row>
    <row r="103" spans="3:15" x14ac:dyDescent="0.25">
      <c r="C103" s="13"/>
      <c r="G103" s="13"/>
      <c r="H103" s="10"/>
      <c r="O103" s="11"/>
    </row>
    <row r="104" spans="3:15" x14ac:dyDescent="0.25">
      <c r="H104" s="10"/>
      <c r="O104" s="11"/>
    </row>
    <row r="105" spans="3:15" x14ac:dyDescent="0.25">
      <c r="H105" s="10"/>
      <c r="O105" s="11"/>
    </row>
    <row r="106" spans="3:15" x14ac:dyDescent="0.25">
      <c r="C106" s="13"/>
      <c r="G106" s="15"/>
      <c r="H106" s="10"/>
      <c r="O106" s="11"/>
    </row>
    <row r="107" spans="3:15" x14ac:dyDescent="0.25">
      <c r="H107" s="10"/>
      <c r="O107" s="11"/>
    </row>
    <row r="108" spans="3:15" x14ac:dyDescent="0.25">
      <c r="C108" s="13"/>
      <c r="G108" s="13"/>
      <c r="H108" s="10"/>
      <c r="O108" s="11"/>
    </row>
    <row r="109" spans="3:15" x14ac:dyDescent="0.25">
      <c r="C109" s="13"/>
      <c r="H109" s="10"/>
      <c r="O109" s="11"/>
    </row>
    <row r="110" spans="3:15" x14ac:dyDescent="0.25">
      <c r="G110" s="13"/>
      <c r="H110" s="10"/>
      <c r="O110" s="11"/>
    </row>
    <row r="111" spans="3:15" x14ac:dyDescent="0.25">
      <c r="C111" s="13"/>
      <c r="H111" s="10"/>
      <c r="O111" s="11"/>
    </row>
    <row r="112" spans="3:15" x14ac:dyDescent="0.25">
      <c r="H112" s="10"/>
      <c r="O112" s="11"/>
    </row>
    <row r="113" spans="3:15" x14ac:dyDescent="0.25">
      <c r="H113" s="10"/>
      <c r="O113" s="11"/>
    </row>
    <row r="114" spans="3:15" x14ac:dyDescent="0.25">
      <c r="G114" s="13"/>
      <c r="H114" s="10"/>
      <c r="O114" s="11"/>
    </row>
    <row r="115" spans="3:15" x14ac:dyDescent="0.25">
      <c r="C115" s="13"/>
      <c r="G115" s="11"/>
      <c r="H115" s="10"/>
      <c r="O115" s="11"/>
    </row>
    <row r="116" spans="3:15" x14ac:dyDescent="0.25">
      <c r="C116" s="13"/>
      <c r="G116" s="13"/>
      <c r="H116" s="10"/>
      <c r="O116" s="11"/>
    </row>
    <row r="117" spans="3:15" x14ac:dyDescent="0.25">
      <c r="C117" s="13"/>
      <c r="G117" s="13"/>
      <c r="H117" s="10"/>
      <c r="O117" s="11"/>
    </row>
    <row r="118" spans="3:15" x14ac:dyDescent="0.25">
      <c r="G118" s="11"/>
      <c r="H118" s="10"/>
      <c r="O118" s="11"/>
    </row>
    <row r="119" spans="3:15" x14ac:dyDescent="0.25">
      <c r="G119" s="11"/>
      <c r="H119" s="10"/>
      <c r="O119" s="11"/>
    </row>
    <row r="120" spans="3:15" x14ac:dyDescent="0.25">
      <c r="C120" s="13"/>
      <c r="G120" s="13"/>
      <c r="H120" s="10"/>
      <c r="O120" s="11"/>
    </row>
    <row r="121" spans="3:15" x14ac:dyDescent="0.25">
      <c r="G121" s="11"/>
      <c r="H121" s="10"/>
      <c r="O121" s="11"/>
    </row>
    <row r="122" spans="3:15" x14ac:dyDescent="0.25">
      <c r="G122" s="11"/>
      <c r="H122" s="10"/>
      <c r="O122" s="11"/>
    </row>
    <row r="123" spans="3:15" x14ac:dyDescent="0.25">
      <c r="C123" s="13"/>
      <c r="G123" s="11"/>
      <c r="H123" s="10"/>
      <c r="O123" s="11"/>
    </row>
    <row r="124" spans="3:15" x14ac:dyDescent="0.25">
      <c r="G124" s="13"/>
      <c r="H124" s="10"/>
      <c r="O124" s="11"/>
    </row>
    <row r="125" spans="3:15" x14ac:dyDescent="0.25">
      <c r="G125" s="11"/>
      <c r="H125" s="10"/>
      <c r="O125" s="11"/>
    </row>
    <row r="126" spans="3:15" x14ac:dyDescent="0.25">
      <c r="G126" s="11"/>
      <c r="H126" s="10"/>
      <c r="O126" s="11"/>
    </row>
    <row r="127" spans="3:15" x14ac:dyDescent="0.25">
      <c r="G127" s="11"/>
      <c r="H127" s="10"/>
      <c r="O127" s="11"/>
    </row>
    <row r="128" spans="3:15" x14ac:dyDescent="0.25">
      <c r="C128" s="13"/>
      <c r="G128" s="13"/>
      <c r="H128" s="10"/>
      <c r="O128" s="11"/>
    </row>
    <row r="129" spans="3:15" x14ac:dyDescent="0.25">
      <c r="G129" s="11"/>
      <c r="H129" s="10"/>
      <c r="O129" s="11"/>
    </row>
    <row r="130" spans="3:15" x14ac:dyDescent="0.25">
      <c r="G130" s="11"/>
      <c r="H130" s="10"/>
      <c r="O130" s="11"/>
    </row>
    <row r="131" spans="3:15" x14ac:dyDescent="0.25">
      <c r="C131" s="13"/>
      <c r="G131" s="13"/>
      <c r="H131" s="10"/>
      <c r="O131" s="11"/>
    </row>
    <row r="132" spans="3:15" x14ac:dyDescent="0.25">
      <c r="C132" s="13"/>
      <c r="G132" s="15"/>
      <c r="H132" s="10"/>
      <c r="O132" s="11"/>
    </row>
    <row r="133" spans="3:15" x14ac:dyDescent="0.25">
      <c r="G133" s="11"/>
      <c r="H133" s="10"/>
      <c r="O133" s="11"/>
    </row>
    <row r="134" spans="3:15" x14ac:dyDescent="0.25">
      <c r="C134" s="13"/>
      <c r="G134" s="13"/>
      <c r="H134" s="10"/>
      <c r="O134" s="11"/>
    </row>
    <row r="135" spans="3:15" x14ac:dyDescent="0.25">
      <c r="G135" s="11"/>
      <c r="H135" s="10"/>
      <c r="O135" s="11"/>
    </row>
    <row r="136" spans="3:15" x14ac:dyDescent="0.25">
      <c r="G136" s="11"/>
      <c r="H136" s="10"/>
      <c r="O136" s="11"/>
    </row>
    <row r="137" spans="3:15" x14ac:dyDescent="0.25">
      <c r="G137" s="11"/>
      <c r="H137" s="10"/>
      <c r="O137" s="11"/>
    </row>
    <row r="138" spans="3:15" x14ac:dyDescent="0.25">
      <c r="C138" s="13"/>
      <c r="G138" s="13"/>
      <c r="H138" s="10"/>
      <c r="O138" s="11"/>
    </row>
    <row r="139" spans="3:15" x14ac:dyDescent="0.25">
      <c r="C139" s="13"/>
      <c r="G139" s="13"/>
      <c r="H139" s="10"/>
      <c r="O139" s="11"/>
    </row>
    <row r="140" spans="3:15" x14ac:dyDescent="0.25">
      <c r="C140" s="13"/>
      <c r="G140" s="13"/>
      <c r="H140" s="10"/>
      <c r="O140" s="11"/>
    </row>
    <row r="141" spans="3:15" x14ac:dyDescent="0.25">
      <c r="C141" s="13"/>
      <c r="G141" s="11"/>
      <c r="H141" s="10"/>
      <c r="O141" s="11"/>
    </row>
    <row r="142" spans="3:15" x14ac:dyDescent="0.25">
      <c r="G142" s="13"/>
      <c r="H142" s="10"/>
      <c r="O142" s="11"/>
    </row>
    <row r="143" spans="3:15" x14ac:dyDescent="0.25">
      <c r="G143" s="11"/>
      <c r="H143" s="10"/>
      <c r="O143" s="11"/>
    </row>
    <row r="144" spans="3:15" x14ac:dyDescent="0.25">
      <c r="G144" s="11"/>
      <c r="H144" s="10"/>
      <c r="O144" s="11"/>
    </row>
    <row r="145" spans="3:15" x14ac:dyDescent="0.25">
      <c r="G145" s="11"/>
      <c r="H145" s="10"/>
      <c r="O145" s="11"/>
    </row>
    <row r="146" spans="3:15" x14ac:dyDescent="0.25">
      <c r="G146" s="11"/>
      <c r="H146" s="10"/>
      <c r="O146" s="11"/>
    </row>
    <row r="147" spans="3:15" x14ac:dyDescent="0.25">
      <c r="C147" s="13"/>
      <c r="G147" s="13"/>
      <c r="H147" s="10"/>
      <c r="O147" s="11"/>
    </row>
    <row r="148" spans="3:15" x14ac:dyDescent="0.25">
      <c r="C148" s="13"/>
      <c r="G148" s="13"/>
      <c r="H148" s="10"/>
      <c r="O148" s="11"/>
    </row>
    <row r="149" spans="3:15" x14ac:dyDescent="0.25">
      <c r="G149" s="13"/>
      <c r="H149" s="10"/>
      <c r="O149" s="11"/>
    </row>
    <row r="150" spans="3:15" x14ac:dyDescent="0.25">
      <c r="C150" s="13"/>
      <c r="G150" s="13"/>
      <c r="H150" s="10"/>
      <c r="O150" s="11"/>
    </row>
    <row r="151" spans="3:15" x14ac:dyDescent="0.25">
      <c r="G151" s="11"/>
      <c r="H151" s="10"/>
      <c r="O151" s="11"/>
    </row>
    <row r="152" spans="3:15" x14ac:dyDescent="0.25">
      <c r="G152" s="13"/>
      <c r="H152" s="10"/>
      <c r="O152" s="11"/>
    </row>
    <row r="153" spans="3:15" x14ac:dyDescent="0.25">
      <c r="C153" s="13"/>
      <c r="G153" s="13"/>
      <c r="H153" s="10"/>
      <c r="O153" s="11"/>
    </row>
    <row r="154" spans="3:15" x14ac:dyDescent="0.25">
      <c r="G154" s="11"/>
      <c r="H154" s="10"/>
      <c r="O154" s="11"/>
    </row>
    <row r="155" spans="3:15" x14ac:dyDescent="0.25">
      <c r="G155" s="11"/>
      <c r="H155" s="10"/>
      <c r="O155" s="11"/>
    </row>
    <row r="156" spans="3:15" x14ac:dyDescent="0.25">
      <c r="G156" s="11"/>
      <c r="H156" s="10"/>
      <c r="O156" s="11"/>
    </row>
    <row r="157" spans="3:15" x14ac:dyDescent="0.25">
      <c r="G157" s="11"/>
      <c r="H157" s="10"/>
      <c r="O157" s="11"/>
    </row>
    <row r="158" spans="3:15" x14ac:dyDescent="0.25">
      <c r="G158" s="13"/>
      <c r="H158" s="10"/>
      <c r="O158" s="11"/>
    </row>
    <row r="159" spans="3:15" x14ac:dyDescent="0.25">
      <c r="G159" s="13"/>
      <c r="H159" s="10"/>
      <c r="O159" s="11"/>
    </row>
    <row r="160" spans="3:15" x14ac:dyDescent="0.25">
      <c r="C160" s="13"/>
      <c r="G160" s="13"/>
      <c r="H160" s="10"/>
      <c r="O160" s="11"/>
    </row>
    <row r="161" spans="3:15" x14ac:dyDescent="0.25">
      <c r="G161" s="11"/>
      <c r="H161" s="10"/>
      <c r="O161" s="11"/>
    </row>
    <row r="162" spans="3:15" x14ac:dyDescent="0.25">
      <c r="C162" s="13"/>
      <c r="G162" s="13"/>
      <c r="H162" s="10"/>
      <c r="O162" s="11"/>
    </row>
    <row r="163" spans="3:15" x14ac:dyDescent="0.25">
      <c r="C163" s="13"/>
      <c r="G163" s="13"/>
      <c r="H163" s="10"/>
      <c r="O163" s="11"/>
    </row>
    <row r="164" spans="3:15" x14ac:dyDescent="0.25">
      <c r="C164" s="13"/>
      <c r="G164" s="13"/>
      <c r="H164" s="10"/>
      <c r="O164" s="11"/>
    </row>
    <row r="165" spans="3:15" x14ac:dyDescent="0.25">
      <c r="G165" s="11"/>
      <c r="H165" s="10"/>
      <c r="O165" s="11"/>
    </row>
    <row r="166" spans="3:15" x14ac:dyDescent="0.25">
      <c r="C166" s="13"/>
      <c r="G166" s="13"/>
      <c r="H166" s="10"/>
      <c r="O166" s="11"/>
    </row>
    <row r="167" spans="3:15" x14ac:dyDescent="0.25">
      <c r="G167" s="11"/>
      <c r="H167" s="10"/>
      <c r="O167" s="11"/>
    </row>
    <row r="168" spans="3:15" x14ac:dyDescent="0.25">
      <c r="C168" s="13"/>
      <c r="G168" s="13"/>
      <c r="H168" s="10"/>
      <c r="O168" s="11"/>
    </row>
    <row r="169" spans="3:15" x14ac:dyDescent="0.25">
      <c r="C169" s="13"/>
      <c r="G169" s="13"/>
      <c r="H169" s="10"/>
      <c r="O169" s="11"/>
    </row>
    <row r="170" spans="3:15" x14ac:dyDescent="0.25">
      <c r="C170" s="13"/>
      <c r="G170" s="13"/>
      <c r="H170" s="10"/>
      <c r="O170" s="11"/>
    </row>
    <row r="171" spans="3:15" x14ac:dyDescent="0.25">
      <c r="G171" s="11"/>
      <c r="H171" s="10"/>
      <c r="O171" s="11"/>
    </row>
    <row r="172" spans="3:15" x14ac:dyDescent="0.25">
      <c r="G172" s="11"/>
      <c r="H172" s="10"/>
      <c r="O172" s="11"/>
    </row>
    <row r="173" spans="3:15" x14ac:dyDescent="0.25">
      <c r="C173" s="13"/>
      <c r="G173" s="13"/>
      <c r="H173" s="10"/>
      <c r="O173" s="11"/>
    </row>
    <row r="174" spans="3:15" x14ac:dyDescent="0.25">
      <c r="C174" s="13"/>
      <c r="G174" s="13"/>
      <c r="H174" s="10"/>
      <c r="O174" s="11"/>
    </row>
    <row r="175" spans="3:15" x14ac:dyDescent="0.25">
      <c r="G175" s="11"/>
      <c r="H175" s="10"/>
      <c r="O175" s="11"/>
    </row>
    <row r="176" spans="3:15" x14ac:dyDescent="0.25">
      <c r="C176" s="13"/>
      <c r="G176" s="13"/>
      <c r="H176" s="10"/>
      <c r="O176" s="11"/>
    </row>
    <row r="177" spans="3:15" x14ac:dyDescent="0.25">
      <c r="G177" s="11"/>
      <c r="H177" s="10"/>
      <c r="O177" s="11"/>
    </row>
    <row r="178" spans="3:15" x14ac:dyDescent="0.25">
      <c r="C178" s="13"/>
      <c r="G178" s="13"/>
      <c r="H178" s="10"/>
      <c r="O178" s="11"/>
    </row>
    <row r="179" spans="3:15" x14ac:dyDescent="0.25">
      <c r="C179" s="13"/>
      <c r="G179" s="13"/>
      <c r="H179" s="10"/>
      <c r="O179" s="11"/>
    </row>
    <row r="180" spans="3:15" x14ac:dyDescent="0.25">
      <c r="C180" s="13"/>
      <c r="G180" s="13"/>
      <c r="H180" s="10"/>
      <c r="O180" s="11"/>
    </row>
    <row r="181" spans="3:15" x14ac:dyDescent="0.25">
      <c r="C181" s="11"/>
      <c r="G181" s="11"/>
      <c r="H181" s="10"/>
      <c r="O181" s="11"/>
    </row>
    <row r="182" spans="3:15" x14ac:dyDescent="0.25">
      <c r="C182" s="13"/>
      <c r="G182" s="13"/>
      <c r="H182" s="10"/>
      <c r="O182" s="11"/>
    </row>
    <row r="183" spans="3:15" x14ac:dyDescent="0.25">
      <c r="C183" s="11"/>
      <c r="G183" s="11"/>
      <c r="H183" s="10"/>
      <c r="O183" s="11"/>
    </row>
    <row r="184" spans="3:15" x14ac:dyDescent="0.25">
      <c r="C184" s="13"/>
      <c r="G184" s="13"/>
      <c r="H184" s="10"/>
      <c r="O184" s="11"/>
    </row>
    <row r="185" spans="3:15" x14ac:dyDescent="0.25">
      <c r="C185" s="11"/>
      <c r="G185" s="11"/>
      <c r="H185" s="10"/>
      <c r="O185" s="11"/>
    </row>
    <row r="186" spans="3:15" x14ac:dyDescent="0.25">
      <c r="C186" s="13"/>
      <c r="G186" s="13"/>
      <c r="H186" s="10"/>
      <c r="O186" s="11"/>
    </row>
    <row r="187" spans="3:15" x14ac:dyDescent="0.25">
      <c r="C187" s="11"/>
      <c r="G187" s="11"/>
      <c r="H187" s="10"/>
      <c r="O187" s="11"/>
    </row>
    <row r="188" spans="3:15" x14ac:dyDescent="0.25">
      <c r="C188" s="13"/>
      <c r="G188" s="13"/>
      <c r="H188" s="10"/>
      <c r="O188" s="11"/>
    </row>
    <row r="189" spans="3:15" x14ac:dyDescent="0.25">
      <c r="C189" s="13"/>
      <c r="G189" s="13"/>
      <c r="H189" s="10"/>
      <c r="O189" s="11"/>
    </row>
    <row r="190" spans="3:15" x14ac:dyDescent="0.25">
      <c r="C190" s="11"/>
      <c r="G190" s="11"/>
      <c r="H190" s="10"/>
      <c r="O190" s="11"/>
    </row>
    <row r="191" spans="3:15" x14ac:dyDescent="0.25">
      <c r="C191" s="13"/>
      <c r="G191" s="13"/>
      <c r="H191" s="10"/>
      <c r="O191" s="11"/>
    </row>
    <row r="192" spans="3:15" x14ac:dyDescent="0.25">
      <c r="C192" s="13"/>
      <c r="G192" s="13"/>
      <c r="H192" s="10"/>
      <c r="O192" s="11"/>
    </row>
    <row r="193" spans="3:15" x14ac:dyDescent="0.25">
      <c r="C193" s="11"/>
      <c r="G193" s="11"/>
      <c r="H193" s="10"/>
      <c r="O193" s="11"/>
    </row>
    <row r="194" spans="3:15" x14ac:dyDescent="0.25">
      <c r="C194" s="11"/>
      <c r="G194" s="11"/>
      <c r="H194" s="10"/>
      <c r="O194" s="11"/>
    </row>
    <row r="195" spans="3:15" x14ac:dyDescent="0.25">
      <c r="C195" s="11"/>
      <c r="G195" s="11"/>
      <c r="H195" s="10"/>
      <c r="O195" s="11"/>
    </row>
    <row r="196" spans="3:15" x14ac:dyDescent="0.25">
      <c r="C196" s="11"/>
      <c r="G196" s="11"/>
      <c r="H196" s="10"/>
      <c r="O196" s="11"/>
    </row>
    <row r="197" spans="3:15" x14ac:dyDescent="0.25">
      <c r="C197" s="11"/>
      <c r="G197" s="11"/>
      <c r="H197" s="10"/>
      <c r="O197" s="11"/>
    </row>
    <row r="198" spans="3:15" x14ac:dyDescent="0.25">
      <c r="C198" s="11"/>
      <c r="G198" s="11"/>
      <c r="H198" s="10"/>
      <c r="O198" s="11"/>
    </row>
    <row r="199" spans="3:15" x14ac:dyDescent="0.25">
      <c r="C199" s="11"/>
      <c r="G199" s="11"/>
      <c r="H199" s="10"/>
      <c r="O199" s="11"/>
    </row>
    <row r="200" spans="3:15" x14ac:dyDescent="0.25">
      <c r="C200" s="13"/>
      <c r="G200" s="13"/>
      <c r="H200" s="10"/>
      <c r="O200" s="11"/>
    </row>
    <row r="201" spans="3:15" x14ac:dyDescent="0.25">
      <c r="C201" s="11"/>
      <c r="G201" s="11"/>
      <c r="H201" s="10"/>
      <c r="O201" s="11"/>
    </row>
    <row r="202" spans="3:15" x14ac:dyDescent="0.25">
      <c r="C202" s="11"/>
      <c r="G202" s="11"/>
      <c r="H202" s="10"/>
      <c r="O202" s="11"/>
    </row>
    <row r="203" spans="3:15" x14ac:dyDescent="0.25">
      <c r="C203" s="11"/>
      <c r="G203" s="11"/>
      <c r="H203" s="10"/>
      <c r="O203" s="11"/>
    </row>
    <row r="204" spans="3:15" x14ac:dyDescent="0.25">
      <c r="C204" s="11"/>
      <c r="G204" s="11"/>
      <c r="H204" s="10"/>
      <c r="O204" s="11"/>
    </row>
    <row r="205" spans="3:15" x14ac:dyDescent="0.25">
      <c r="C205" s="11"/>
      <c r="G205" s="11"/>
      <c r="H205" s="10"/>
      <c r="O205" s="11"/>
    </row>
    <row r="206" spans="3:15" x14ac:dyDescent="0.25">
      <c r="C206" s="11"/>
      <c r="G206" s="11"/>
      <c r="H206" s="10"/>
      <c r="O206" s="11"/>
    </row>
    <row r="207" spans="3:15" x14ac:dyDescent="0.25">
      <c r="C207" s="11"/>
      <c r="G207" s="11"/>
      <c r="H207" s="10"/>
      <c r="O207" s="11"/>
    </row>
    <row r="208" spans="3:15" x14ac:dyDescent="0.25">
      <c r="C208" s="13"/>
      <c r="G208" s="13"/>
      <c r="H208" s="10"/>
      <c r="O208" s="11"/>
    </row>
    <row r="209" spans="3:15" x14ac:dyDescent="0.25">
      <c r="C209" s="11"/>
      <c r="G209" s="11"/>
      <c r="H209" s="10"/>
      <c r="O209" s="11"/>
    </row>
    <row r="210" spans="3:15" x14ac:dyDescent="0.25">
      <c r="C210" s="11"/>
      <c r="G210" s="11"/>
      <c r="H210" s="10"/>
      <c r="O210" s="11"/>
    </row>
    <row r="211" spans="3:15" x14ac:dyDescent="0.25">
      <c r="C211" s="11"/>
      <c r="G211" s="11"/>
      <c r="H211" s="10"/>
      <c r="O211" s="11"/>
    </row>
    <row r="212" spans="3:15" x14ac:dyDescent="0.25">
      <c r="C212" s="11"/>
      <c r="G212" s="11"/>
      <c r="H212" s="10"/>
      <c r="O212" s="11"/>
    </row>
    <row r="213" spans="3:15" x14ac:dyDescent="0.25">
      <c r="C213" s="11"/>
      <c r="G213" s="11"/>
      <c r="H213" s="10"/>
      <c r="O213" s="11"/>
    </row>
    <row r="214" spans="3:15" x14ac:dyDescent="0.25">
      <c r="C214" s="13"/>
      <c r="G214" s="13"/>
      <c r="H214" s="10"/>
      <c r="O214" s="11"/>
    </row>
    <row r="215" spans="3:15" x14ac:dyDescent="0.25">
      <c r="C215" s="11"/>
      <c r="G215" s="11"/>
      <c r="H215" s="10"/>
      <c r="O215" s="11"/>
    </row>
    <row r="216" spans="3:15" x14ac:dyDescent="0.25">
      <c r="C216" s="13"/>
      <c r="G216" s="13"/>
      <c r="H216" s="10"/>
      <c r="O216" s="11"/>
    </row>
    <row r="217" spans="3:15" x14ac:dyDescent="0.25">
      <c r="C217" s="13"/>
      <c r="G217" s="13"/>
      <c r="H217" s="10"/>
      <c r="O217" s="11"/>
    </row>
    <row r="218" spans="3:15" x14ac:dyDescent="0.25">
      <c r="C218" s="13"/>
      <c r="G218" s="11"/>
      <c r="H218" s="10"/>
      <c r="O218" s="11"/>
    </row>
    <row r="219" spans="3:15" x14ac:dyDescent="0.25">
      <c r="C219" s="11"/>
      <c r="G219" s="11"/>
      <c r="H219" s="10"/>
      <c r="O219" s="11"/>
    </row>
    <row r="220" spans="3:15" x14ac:dyDescent="0.25">
      <c r="C220" s="11"/>
      <c r="H220" s="10"/>
      <c r="O220" s="11"/>
    </row>
    <row r="221" spans="3:15" x14ac:dyDescent="0.25">
      <c r="C221" s="13"/>
      <c r="G221" s="13"/>
      <c r="H221" s="10"/>
      <c r="O221" s="11"/>
    </row>
    <row r="222" spans="3:15" x14ac:dyDescent="0.25">
      <c r="C222" s="13"/>
      <c r="G222" s="13"/>
      <c r="H222" s="10"/>
      <c r="O222" s="11"/>
    </row>
    <row r="223" spans="3:15" x14ac:dyDescent="0.25">
      <c r="C223" s="13"/>
      <c r="G223" s="13"/>
      <c r="H223" s="10"/>
      <c r="O223" s="11"/>
    </row>
    <row r="224" spans="3:15" x14ac:dyDescent="0.25">
      <c r="C224" s="13"/>
      <c r="G224" s="13"/>
      <c r="H224" s="10"/>
      <c r="O224" s="11"/>
    </row>
    <row r="225" spans="3:15" x14ac:dyDescent="0.25">
      <c r="C225" s="11"/>
      <c r="H225" s="10"/>
      <c r="O225" s="11"/>
    </row>
    <row r="226" spans="3:15" x14ac:dyDescent="0.25">
      <c r="C226" s="13"/>
      <c r="H226" s="10"/>
      <c r="O226" s="11"/>
    </row>
    <row r="227" spans="3:15" x14ac:dyDescent="0.25">
      <c r="C227" s="13"/>
      <c r="G227" s="13"/>
      <c r="H227" s="10"/>
      <c r="O227" s="11"/>
    </row>
    <row r="228" spans="3:15" x14ac:dyDescent="0.25">
      <c r="C228" s="13"/>
      <c r="G228" s="13"/>
      <c r="H228" s="10"/>
      <c r="O228" s="11"/>
    </row>
    <row r="229" spans="3:15" x14ac:dyDescent="0.25">
      <c r="C229" s="11"/>
      <c r="H229" s="10"/>
      <c r="O229" s="11"/>
    </row>
    <row r="230" spans="3:15" x14ac:dyDescent="0.25">
      <c r="C230" s="11"/>
      <c r="G230" s="13"/>
      <c r="H230" s="10"/>
      <c r="O230" s="11"/>
    </row>
    <row r="231" spans="3:15" x14ac:dyDescent="0.25">
      <c r="C231" s="11"/>
      <c r="H231" s="10"/>
      <c r="O231" s="11"/>
    </row>
    <row r="232" spans="3:15" x14ac:dyDescent="0.25">
      <c r="C232" s="11"/>
      <c r="H232" s="10"/>
      <c r="O232" s="11"/>
    </row>
    <row r="233" spans="3:15" x14ac:dyDescent="0.25">
      <c r="C233" s="13"/>
      <c r="H233" s="10"/>
      <c r="O233" s="11"/>
    </row>
    <row r="234" spans="3:15" x14ac:dyDescent="0.25">
      <c r="C234" s="11"/>
      <c r="H234" s="10"/>
      <c r="O234" s="11"/>
    </row>
    <row r="235" spans="3:15" x14ac:dyDescent="0.25">
      <c r="C235" s="13"/>
      <c r="G235" s="13"/>
      <c r="H235" s="10"/>
      <c r="O235" s="11"/>
    </row>
    <row r="236" spans="3:15" x14ac:dyDescent="0.25">
      <c r="C236" s="13"/>
      <c r="G236" s="13"/>
      <c r="H236" s="10"/>
      <c r="O236" s="11"/>
    </row>
    <row r="237" spans="3:15" x14ac:dyDescent="0.25">
      <c r="C237" s="11"/>
      <c r="G237" s="13"/>
      <c r="H237" s="10"/>
      <c r="O237" s="11"/>
    </row>
    <row r="238" spans="3:15" x14ac:dyDescent="0.25">
      <c r="C238" s="11"/>
      <c r="H238" s="10"/>
      <c r="O238" s="11"/>
    </row>
    <row r="239" spans="3:15" x14ac:dyDescent="0.25">
      <c r="C239" s="13"/>
      <c r="H239" s="10"/>
      <c r="O239" s="11"/>
    </row>
    <row r="240" spans="3:15" x14ac:dyDescent="0.25">
      <c r="C240" s="11"/>
      <c r="G240" s="13"/>
      <c r="H240" s="10"/>
      <c r="O240" s="11"/>
    </row>
    <row r="241" spans="3:15" x14ac:dyDescent="0.25">
      <c r="C241" s="11"/>
      <c r="H241" s="10"/>
      <c r="O241" s="11"/>
    </row>
    <row r="242" spans="3:15" x14ac:dyDescent="0.25">
      <c r="C242" s="13"/>
      <c r="H242" s="10"/>
      <c r="O242" s="11"/>
    </row>
    <row r="243" spans="3:15" x14ac:dyDescent="0.25">
      <c r="C243" s="13"/>
      <c r="H243" s="10"/>
      <c r="O243" s="11"/>
    </row>
    <row r="244" spans="3:15" x14ac:dyDescent="0.25">
      <c r="C244" s="13"/>
      <c r="H244" s="10"/>
      <c r="O244" s="11"/>
    </row>
    <row r="245" spans="3:15" x14ac:dyDescent="0.25">
      <c r="C245" s="11"/>
      <c r="H245" s="10"/>
      <c r="O245" s="11"/>
    </row>
    <row r="246" spans="3:15" x14ac:dyDescent="0.25">
      <c r="C246" s="13"/>
      <c r="G246" s="13"/>
      <c r="H246" s="10"/>
      <c r="O246" s="11"/>
    </row>
    <row r="247" spans="3:15" x14ac:dyDescent="0.25">
      <c r="C247" s="11"/>
      <c r="H247" s="10"/>
      <c r="O247" s="11"/>
    </row>
    <row r="248" spans="3:15" x14ac:dyDescent="0.25">
      <c r="C248" s="11"/>
      <c r="G248" s="13"/>
      <c r="H248" s="10"/>
      <c r="O248" s="11"/>
    </row>
    <row r="249" spans="3:15" x14ac:dyDescent="0.25">
      <c r="C249" s="11"/>
      <c r="G249" s="13"/>
      <c r="H249" s="10"/>
      <c r="O249" s="11"/>
    </row>
    <row r="250" spans="3:15" x14ac:dyDescent="0.25">
      <c r="C250" s="13"/>
      <c r="G250" s="13"/>
      <c r="H250" s="10"/>
      <c r="O250" s="11"/>
    </row>
    <row r="251" spans="3:15" x14ac:dyDescent="0.25">
      <c r="C251" s="13"/>
      <c r="G251" s="13"/>
      <c r="H251" s="10"/>
      <c r="O251" s="11"/>
    </row>
    <row r="252" spans="3:15" x14ac:dyDescent="0.25">
      <c r="C252" s="11"/>
      <c r="G252" s="11"/>
      <c r="H252" s="10"/>
      <c r="O252" s="11"/>
    </row>
    <row r="253" spans="3:15" x14ac:dyDescent="0.25">
      <c r="C253" s="13"/>
      <c r="G253" s="11"/>
      <c r="H253" s="10"/>
      <c r="O253" s="11"/>
    </row>
    <row r="254" spans="3:15" x14ac:dyDescent="0.25">
      <c r="C254" s="11"/>
      <c r="G254" s="13"/>
      <c r="H254" s="10"/>
      <c r="O254" s="11"/>
    </row>
    <row r="255" spans="3:15" x14ac:dyDescent="0.25">
      <c r="C255" s="11"/>
      <c r="G255" s="11"/>
      <c r="H255" s="10"/>
      <c r="O255" s="11"/>
    </row>
    <row r="256" spans="3:15" x14ac:dyDescent="0.25">
      <c r="C256" s="11"/>
      <c r="G256" s="11"/>
      <c r="H256" s="10"/>
      <c r="O256" s="11"/>
    </row>
    <row r="257" spans="3:15" x14ac:dyDescent="0.25">
      <c r="C257" s="13"/>
      <c r="G257" s="13"/>
      <c r="H257" s="10"/>
      <c r="O257" s="11"/>
    </row>
    <row r="258" spans="3:15" x14ac:dyDescent="0.25">
      <c r="C258" s="11"/>
      <c r="G258" s="13"/>
      <c r="H258" s="10"/>
      <c r="O258" s="11"/>
    </row>
    <row r="259" spans="3:15" x14ac:dyDescent="0.25">
      <c r="C259" s="13"/>
      <c r="G259" s="13"/>
      <c r="H259" s="10"/>
      <c r="O259" s="11"/>
    </row>
    <row r="260" spans="3:15" x14ac:dyDescent="0.25">
      <c r="C260" s="13"/>
      <c r="G260" s="13"/>
      <c r="H260" s="10"/>
      <c r="O260" s="11"/>
    </row>
    <row r="261" spans="3:15" x14ac:dyDescent="0.25">
      <c r="C261" s="11"/>
      <c r="G261" s="13"/>
      <c r="H261" s="10"/>
      <c r="O261" s="11"/>
    </row>
    <row r="262" spans="3:15" x14ac:dyDescent="0.25">
      <c r="C262" s="11"/>
      <c r="G262" s="11"/>
      <c r="H262" s="10"/>
      <c r="O262" s="11"/>
    </row>
    <row r="263" spans="3:15" x14ac:dyDescent="0.25">
      <c r="C263" s="11"/>
      <c r="G263" s="13"/>
      <c r="H263" s="10"/>
      <c r="O263" s="11"/>
    </row>
    <row r="264" spans="3:15" x14ac:dyDescent="0.25">
      <c r="C264" s="11"/>
      <c r="G264" s="13"/>
      <c r="H264" s="10"/>
      <c r="O264" s="11"/>
    </row>
    <row r="265" spans="3:15" x14ac:dyDescent="0.25">
      <c r="C265" s="13"/>
      <c r="G265" s="11"/>
      <c r="H265" s="10"/>
      <c r="O265" s="11"/>
    </row>
    <row r="266" spans="3:15" x14ac:dyDescent="0.25">
      <c r="C266" s="13"/>
      <c r="G266" s="11"/>
      <c r="H266" s="10"/>
      <c r="O266" s="11"/>
    </row>
    <row r="267" spans="3:15" x14ac:dyDescent="0.25">
      <c r="C267" s="13"/>
      <c r="G267" s="13"/>
      <c r="H267" s="10"/>
      <c r="O267" s="11"/>
    </row>
    <row r="268" spans="3:15" x14ac:dyDescent="0.25">
      <c r="C268" s="13"/>
      <c r="G268" s="13"/>
      <c r="H268" s="10"/>
      <c r="O268" s="11"/>
    </row>
    <row r="269" spans="3:15" x14ac:dyDescent="0.25">
      <c r="C269" s="11"/>
      <c r="G269" s="13"/>
      <c r="H269" s="10"/>
      <c r="O269" s="11"/>
    </row>
    <row r="270" spans="3:15" x14ac:dyDescent="0.25">
      <c r="C270" s="13"/>
      <c r="G270" s="11"/>
      <c r="H270" s="10"/>
      <c r="O270" s="11"/>
    </row>
    <row r="271" spans="3:15" x14ac:dyDescent="0.25">
      <c r="C271" s="13"/>
      <c r="G271" s="13"/>
      <c r="H271" s="10"/>
      <c r="O271" s="11"/>
    </row>
    <row r="272" spans="3:15" x14ac:dyDescent="0.25">
      <c r="C272" s="11"/>
      <c r="G272" s="11"/>
      <c r="H272" s="10"/>
      <c r="O272" s="11"/>
    </row>
    <row r="273" spans="3:15" x14ac:dyDescent="0.25">
      <c r="C273" s="13"/>
      <c r="G273" s="11"/>
      <c r="H273" s="10"/>
      <c r="O273" s="11"/>
    </row>
    <row r="274" spans="3:15" x14ac:dyDescent="0.25">
      <c r="C274" s="11"/>
      <c r="G274" s="13"/>
      <c r="H274" s="10"/>
      <c r="O274" s="11"/>
    </row>
    <row r="275" spans="3:15" x14ac:dyDescent="0.25">
      <c r="C275" s="11"/>
      <c r="G275" s="11"/>
      <c r="H275" s="10"/>
      <c r="O275" s="11"/>
    </row>
    <row r="276" spans="3:15" x14ac:dyDescent="0.25">
      <c r="C276" s="13"/>
      <c r="G276" s="13"/>
      <c r="H276" s="10"/>
      <c r="O276" s="11"/>
    </row>
    <row r="277" spans="3:15" x14ac:dyDescent="0.25">
      <c r="C277" s="13"/>
      <c r="G277" s="13"/>
      <c r="H277" s="10"/>
      <c r="O277" s="11"/>
    </row>
    <row r="278" spans="3:15" x14ac:dyDescent="0.25">
      <c r="C278" s="11"/>
      <c r="G278" s="13"/>
      <c r="H278" s="10"/>
      <c r="O278" s="11"/>
    </row>
    <row r="279" spans="3:15" x14ac:dyDescent="0.25">
      <c r="C279" s="11"/>
      <c r="G279" s="11"/>
      <c r="H279" s="10"/>
      <c r="O279" s="11"/>
    </row>
    <row r="280" spans="3:15" x14ac:dyDescent="0.25">
      <c r="C280" s="11"/>
      <c r="G280" s="13"/>
      <c r="H280" s="10"/>
      <c r="O280" s="11"/>
    </row>
    <row r="281" spans="3:15" x14ac:dyDescent="0.25">
      <c r="C281" s="13"/>
      <c r="G281" s="11"/>
      <c r="H281" s="10"/>
      <c r="O281" s="11"/>
    </row>
    <row r="282" spans="3:15" x14ac:dyDescent="0.25">
      <c r="C282" s="13"/>
      <c r="G282" s="11"/>
      <c r="H282" s="10"/>
      <c r="O282" s="11"/>
    </row>
    <row r="283" spans="3:15" x14ac:dyDescent="0.25">
      <c r="C283" s="11"/>
      <c r="G283" s="11"/>
      <c r="H283" s="10"/>
      <c r="O283" s="11"/>
    </row>
    <row r="284" spans="3:15" x14ac:dyDescent="0.25">
      <c r="C284" s="11"/>
      <c r="G284" s="11"/>
      <c r="H284" s="10"/>
      <c r="O284" s="11"/>
    </row>
    <row r="285" spans="3:15" x14ac:dyDescent="0.25">
      <c r="C285" s="11"/>
      <c r="G285" s="11"/>
      <c r="H285" s="10"/>
      <c r="O285" s="11"/>
    </row>
    <row r="286" spans="3:15" x14ac:dyDescent="0.25">
      <c r="C286" s="11"/>
      <c r="G286" s="13"/>
      <c r="H286" s="10"/>
      <c r="O286" s="11"/>
    </row>
    <row r="287" spans="3:15" x14ac:dyDescent="0.25">
      <c r="C287" s="13"/>
      <c r="G287" s="11"/>
      <c r="H287" s="10"/>
      <c r="O287" s="11"/>
    </row>
    <row r="288" spans="3:15" x14ac:dyDescent="0.25">
      <c r="C288" s="13"/>
      <c r="G288" s="11"/>
      <c r="H288" s="10"/>
      <c r="O288" s="11"/>
    </row>
    <row r="289" spans="3:15" x14ac:dyDescent="0.25">
      <c r="C289" s="11"/>
      <c r="G289" s="13"/>
      <c r="H289" s="10"/>
      <c r="O289" s="11"/>
    </row>
    <row r="290" spans="3:15" x14ac:dyDescent="0.25">
      <c r="C290" s="11"/>
      <c r="G290" s="11"/>
      <c r="H290" s="10"/>
      <c r="O290" s="11"/>
    </row>
    <row r="291" spans="3:15" x14ac:dyDescent="0.25">
      <c r="C291" s="13"/>
      <c r="G291" s="11"/>
      <c r="H291" s="10"/>
      <c r="O291" s="11"/>
    </row>
    <row r="292" spans="3:15" x14ac:dyDescent="0.25">
      <c r="C292" s="11"/>
      <c r="G292" s="11"/>
      <c r="H292" s="10"/>
      <c r="O292" s="11"/>
    </row>
    <row r="293" spans="3:15" x14ac:dyDescent="0.25">
      <c r="C293" s="11"/>
      <c r="G293" s="11"/>
      <c r="H293" s="10"/>
      <c r="O293" s="11"/>
    </row>
    <row r="294" spans="3:15" x14ac:dyDescent="0.25">
      <c r="C294" s="11"/>
      <c r="G294" s="13"/>
      <c r="H294" s="10"/>
      <c r="O294" s="11"/>
    </row>
    <row r="295" spans="3:15" x14ac:dyDescent="0.25">
      <c r="C295" s="11"/>
      <c r="G295" s="13"/>
      <c r="H295" s="10"/>
      <c r="O295" s="11"/>
    </row>
    <row r="296" spans="3:15" x14ac:dyDescent="0.25">
      <c r="C296" s="13"/>
      <c r="G296" s="11"/>
      <c r="H296" s="10"/>
      <c r="O296" s="11"/>
    </row>
    <row r="297" spans="3:15" x14ac:dyDescent="0.25">
      <c r="C297" s="13"/>
      <c r="G297" s="11"/>
      <c r="H297" s="10"/>
      <c r="O297" s="11"/>
    </row>
    <row r="298" spans="3:15" x14ac:dyDescent="0.25">
      <c r="C298" s="11"/>
      <c r="G298" s="11"/>
      <c r="H298" s="10"/>
      <c r="O298" s="11"/>
    </row>
    <row r="299" spans="3:15" x14ac:dyDescent="0.25">
      <c r="C299" s="13"/>
      <c r="G299" s="13"/>
      <c r="H299" s="10"/>
      <c r="O299" s="11"/>
    </row>
    <row r="300" spans="3:15" x14ac:dyDescent="0.25">
      <c r="C300" s="13"/>
      <c r="G300" s="13"/>
      <c r="H300" s="10"/>
      <c r="O300" s="11"/>
    </row>
    <row r="301" spans="3:15" x14ac:dyDescent="0.25">
      <c r="C301" s="13"/>
      <c r="G301" s="11"/>
      <c r="H301" s="10"/>
      <c r="O301" s="11"/>
    </row>
    <row r="302" spans="3:15" x14ac:dyDescent="0.25">
      <c r="C302" s="11"/>
      <c r="G302" s="11"/>
      <c r="H302" s="10"/>
      <c r="O302" s="11"/>
    </row>
    <row r="303" spans="3:15" x14ac:dyDescent="0.25">
      <c r="C303" s="11"/>
      <c r="G303" s="11"/>
      <c r="H303" s="10"/>
      <c r="O303" s="11"/>
    </row>
    <row r="304" spans="3:15" x14ac:dyDescent="0.25">
      <c r="C304" s="11"/>
      <c r="G304" s="11"/>
      <c r="H304" s="10"/>
      <c r="O304" s="11"/>
    </row>
    <row r="305" spans="3:15" x14ac:dyDescent="0.25">
      <c r="C305" s="13"/>
      <c r="H305" s="10"/>
      <c r="O305" s="11"/>
    </row>
    <row r="306" spans="3:15" x14ac:dyDescent="0.25">
      <c r="C306" s="11"/>
      <c r="H306" s="10"/>
      <c r="O306" s="11"/>
    </row>
    <row r="307" spans="3:15" x14ac:dyDescent="0.25">
      <c r="C307" s="11"/>
      <c r="H307" s="10"/>
      <c r="O307" s="11"/>
    </row>
    <row r="308" spans="3:15" x14ac:dyDescent="0.25">
      <c r="C308" s="13"/>
      <c r="G308" s="13"/>
      <c r="H308" s="10"/>
      <c r="O308" s="11"/>
    </row>
    <row r="309" spans="3:15" x14ac:dyDescent="0.25">
      <c r="C309" s="11"/>
      <c r="G309" s="13"/>
      <c r="H309" s="10"/>
      <c r="O309" s="11"/>
    </row>
    <row r="310" spans="3:15" x14ac:dyDescent="0.25">
      <c r="C310" s="11"/>
      <c r="H310" s="10"/>
      <c r="O310" s="11"/>
    </row>
    <row r="311" spans="3:15" x14ac:dyDescent="0.25">
      <c r="C311" s="11"/>
      <c r="G311" s="13"/>
      <c r="H311" s="10"/>
      <c r="O311" s="11"/>
    </row>
    <row r="312" spans="3:15" x14ac:dyDescent="0.25">
      <c r="C312" s="11"/>
      <c r="H312" s="10"/>
      <c r="O312" s="11"/>
    </row>
    <row r="313" spans="3:15" x14ac:dyDescent="0.25">
      <c r="C313" s="11"/>
      <c r="G313" s="13"/>
      <c r="H313" s="10"/>
      <c r="O313" s="11"/>
    </row>
    <row r="314" spans="3:15" x14ac:dyDescent="0.25">
      <c r="C314" s="13"/>
      <c r="H314" s="10"/>
      <c r="O314" s="11"/>
    </row>
    <row r="315" spans="3:15" x14ac:dyDescent="0.25">
      <c r="C315" s="13"/>
      <c r="G315" s="13"/>
      <c r="H315" s="10"/>
      <c r="O315" s="11"/>
    </row>
    <row r="316" spans="3:15" x14ac:dyDescent="0.25">
      <c r="C316" s="11"/>
      <c r="H316" s="10"/>
      <c r="O316" s="11"/>
    </row>
    <row r="317" spans="3:15" x14ac:dyDescent="0.25">
      <c r="C317" s="11"/>
      <c r="G317" s="13"/>
      <c r="H317" s="10"/>
      <c r="O317" s="11"/>
    </row>
    <row r="318" spans="3:15" x14ac:dyDescent="0.25">
      <c r="C318" s="11"/>
      <c r="G318" s="11"/>
      <c r="H318" s="10"/>
      <c r="O318" s="11"/>
    </row>
    <row r="319" spans="3:15" x14ac:dyDescent="0.25">
      <c r="C319" s="11"/>
      <c r="G319" s="11"/>
      <c r="H319" s="10"/>
      <c r="O319" s="11"/>
    </row>
    <row r="320" spans="3:15" x14ac:dyDescent="0.25">
      <c r="C320" s="11"/>
      <c r="G320" s="11"/>
      <c r="H320" s="10"/>
      <c r="O320" s="11"/>
    </row>
    <row r="321" spans="3:15" x14ac:dyDescent="0.25">
      <c r="C321" s="11"/>
      <c r="G321" s="13"/>
      <c r="H321" s="10"/>
      <c r="O321" s="11"/>
    </row>
    <row r="322" spans="3:15" x14ac:dyDescent="0.25">
      <c r="C322" s="13"/>
      <c r="G322" s="11"/>
      <c r="H322" s="10"/>
      <c r="O322" s="11"/>
    </row>
    <row r="323" spans="3:15" x14ac:dyDescent="0.25">
      <c r="C323" s="13"/>
      <c r="G323" s="11"/>
      <c r="H323" s="10"/>
      <c r="O323" s="11"/>
    </row>
    <row r="324" spans="3:15" x14ac:dyDescent="0.25">
      <c r="C324" s="11"/>
      <c r="G324" s="11"/>
      <c r="H324" s="10"/>
      <c r="O324" s="11"/>
    </row>
    <row r="325" spans="3:15" x14ac:dyDescent="0.25">
      <c r="C325" s="11"/>
      <c r="G325" s="11"/>
      <c r="H325" s="10"/>
      <c r="O325" s="11"/>
    </row>
    <row r="326" spans="3:15" x14ac:dyDescent="0.25">
      <c r="C326" s="11"/>
      <c r="G326" s="13"/>
      <c r="H326" s="10"/>
      <c r="O326" s="11"/>
    </row>
    <row r="327" spans="3:15" x14ac:dyDescent="0.25">
      <c r="C327" s="13"/>
      <c r="G327" s="13"/>
      <c r="H327" s="10"/>
      <c r="O327" s="11"/>
    </row>
    <row r="328" spans="3:15" x14ac:dyDescent="0.25">
      <c r="C328" s="11"/>
      <c r="G328" s="11"/>
      <c r="H328" s="10"/>
      <c r="O328" s="11"/>
    </row>
    <row r="329" spans="3:15" x14ac:dyDescent="0.25">
      <c r="C329" s="13"/>
      <c r="G329" s="13"/>
      <c r="H329" s="10"/>
      <c r="O329" s="11"/>
    </row>
    <row r="330" spans="3:15" x14ac:dyDescent="0.25">
      <c r="C330" s="11"/>
      <c r="G330" s="11"/>
      <c r="H330" s="10"/>
      <c r="O330" s="11"/>
    </row>
    <row r="331" spans="3:15" x14ac:dyDescent="0.25">
      <c r="C331" s="13"/>
      <c r="G331" s="11"/>
      <c r="H331" s="10"/>
      <c r="O331" s="11"/>
    </row>
    <row r="332" spans="3:15" x14ac:dyDescent="0.25">
      <c r="C332" s="11"/>
      <c r="G332" s="13"/>
      <c r="H332" s="10"/>
      <c r="O332" s="11"/>
    </row>
    <row r="333" spans="3:15" x14ac:dyDescent="0.25">
      <c r="C333" s="11"/>
      <c r="G333" s="13"/>
      <c r="H333" s="10"/>
      <c r="O333" s="11"/>
    </row>
    <row r="334" spans="3:15" x14ac:dyDescent="0.25">
      <c r="C334" s="13"/>
      <c r="G334" s="13"/>
      <c r="H334" s="10"/>
      <c r="O334" s="11"/>
    </row>
    <row r="335" spans="3:15" x14ac:dyDescent="0.25">
      <c r="C335" s="11"/>
      <c r="G335" s="13"/>
      <c r="H335" s="10"/>
      <c r="O335" s="11"/>
    </row>
    <row r="336" spans="3:15" x14ac:dyDescent="0.25">
      <c r="C336" s="11"/>
      <c r="H336" s="10"/>
      <c r="O336" s="11"/>
    </row>
    <row r="337" spans="3:15" x14ac:dyDescent="0.25">
      <c r="C337" s="11"/>
      <c r="H337" s="10"/>
      <c r="O337" s="11"/>
    </row>
    <row r="338" spans="3:15" x14ac:dyDescent="0.25">
      <c r="C338" s="13"/>
      <c r="H338" s="10"/>
      <c r="O338" s="11"/>
    </row>
    <row r="339" spans="3:15" x14ac:dyDescent="0.25">
      <c r="C339" s="11"/>
      <c r="G339" s="13"/>
      <c r="H339" s="10"/>
      <c r="O339" s="11"/>
    </row>
    <row r="340" spans="3:15" x14ac:dyDescent="0.25">
      <c r="C340" s="11"/>
      <c r="H340" s="10"/>
      <c r="O340" s="11"/>
    </row>
    <row r="341" spans="3:15" x14ac:dyDescent="0.25">
      <c r="C341" s="13"/>
      <c r="G341" s="13"/>
      <c r="H341" s="10"/>
      <c r="O341" s="11"/>
    </row>
    <row r="342" spans="3:15" x14ac:dyDescent="0.25">
      <c r="C342" s="13"/>
      <c r="G342" s="13"/>
      <c r="H342" s="10"/>
      <c r="O342" s="11"/>
    </row>
    <row r="343" spans="3:15" x14ac:dyDescent="0.25">
      <c r="C343" s="13"/>
      <c r="G343" s="13"/>
      <c r="H343" s="10"/>
      <c r="O343" s="11"/>
    </row>
    <row r="344" spans="3:15" x14ac:dyDescent="0.25">
      <c r="C344" s="11"/>
      <c r="H344" s="10"/>
      <c r="O344" s="11"/>
    </row>
    <row r="345" spans="3:15" x14ac:dyDescent="0.25">
      <c r="C345" s="11"/>
      <c r="G345" s="13"/>
      <c r="H345" s="10"/>
      <c r="O345" s="11"/>
    </row>
    <row r="346" spans="3:15" x14ac:dyDescent="0.25">
      <c r="C346" s="11"/>
      <c r="H346" s="10"/>
      <c r="O346" s="11"/>
    </row>
    <row r="347" spans="3:15" x14ac:dyDescent="0.25">
      <c r="C347" s="13"/>
      <c r="H347" s="10"/>
      <c r="O347" s="11"/>
    </row>
    <row r="348" spans="3:15" x14ac:dyDescent="0.25">
      <c r="C348" s="11"/>
      <c r="G348" s="13"/>
      <c r="H348" s="10"/>
      <c r="O348" s="11"/>
    </row>
    <row r="349" spans="3:15" x14ac:dyDescent="0.25">
      <c r="C349" s="11"/>
      <c r="H349" s="10"/>
      <c r="O349" s="11"/>
    </row>
    <row r="350" spans="3:15" x14ac:dyDescent="0.25">
      <c r="C350" s="11"/>
      <c r="G350" s="13"/>
      <c r="H350" s="10"/>
      <c r="O350" s="11"/>
    </row>
    <row r="351" spans="3:15" x14ac:dyDescent="0.25">
      <c r="C351" s="11"/>
      <c r="G351" s="13"/>
      <c r="H351" s="10"/>
      <c r="O351" s="11"/>
    </row>
    <row r="352" spans="3:15" x14ac:dyDescent="0.25">
      <c r="C352" s="11"/>
      <c r="G352" s="13"/>
      <c r="H352" s="10"/>
      <c r="O352" s="11"/>
    </row>
    <row r="353" spans="3:15" x14ac:dyDescent="0.25">
      <c r="C353" s="11"/>
      <c r="G353" s="13"/>
      <c r="H353" s="10"/>
      <c r="O353" s="11"/>
    </row>
    <row r="354" spans="3:15" x14ac:dyDescent="0.25">
      <c r="C354" s="11"/>
      <c r="G354" s="13"/>
      <c r="H354" s="10"/>
      <c r="O354" s="11"/>
    </row>
    <row r="355" spans="3:15" x14ac:dyDescent="0.25">
      <c r="C355" s="13"/>
      <c r="G355" s="13"/>
      <c r="H355" s="10"/>
      <c r="O355" s="11"/>
    </row>
    <row r="356" spans="3:15" x14ac:dyDescent="0.25">
      <c r="C356" s="11"/>
      <c r="G356" s="13"/>
      <c r="H356" s="10"/>
      <c r="O356" s="11"/>
    </row>
    <row r="357" spans="3:15" x14ac:dyDescent="0.25">
      <c r="C357" s="13"/>
      <c r="H357" s="10"/>
      <c r="O357" s="11"/>
    </row>
    <row r="358" spans="3:15" x14ac:dyDescent="0.25">
      <c r="C358" s="11"/>
      <c r="H358" s="10"/>
      <c r="O358" s="11"/>
    </row>
    <row r="359" spans="3:15" x14ac:dyDescent="0.25">
      <c r="C359" s="11"/>
      <c r="H359" s="10"/>
      <c r="O359" s="11"/>
    </row>
    <row r="360" spans="3:15" x14ac:dyDescent="0.25">
      <c r="C360" s="11"/>
      <c r="H360" s="10"/>
      <c r="O360" s="11"/>
    </row>
    <row r="361" spans="3:15" x14ac:dyDescent="0.25">
      <c r="C361" s="11"/>
      <c r="G361" s="13"/>
      <c r="H361" s="10"/>
      <c r="O361" s="11"/>
    </row>
    <row r="362" spans="3:15" x14ac:dyDescent="0.25">
      <c r="C362" s="11"/>
      <c r="H362" s="10"/>
      <c r="O362" s="11"/>
    </row>
    <row r="363" spans="3:15" x14ac:dyDescent="0.25">
      <c r="C363" s="11"/>
      <c r="G363" s="13"/>
      <c r="H363" s="10"/>
      <c r="O363" s="11"/>
    </row>
    <row r="364" spans="3:15" x14ac:dyDescent="0.25">
      <c r="C364" s="13"/>
      <c r="H364" s="10"/>
      <c r="O364" s="11"/>
    </row>
    <row r="365" spans="3:15" x14ac:dyDescent="0.25">
      <c r="C365" s="13"/>
      <c r="G365" s="13"/>
      <c r="H365" s="10"/>
      <c r="O365" s="11"/>
    </row>
    <row r="366" spans="3:15" x14ac:dyDescent="0.25">
      <c r="G366" s="11"/>
      <c r="H366" s="10"/>
      <c r="O366" s="11"/>
    </row>
    <row r="367" spans="3:15" x14ac:dyDescent="0.25">
      <c r="G367" s="13"/>
      <c r="H367" s="10"/>
      <c r="O367" s="11"/>
    </row>
    <row r="368" spans="3:15" x14ac:dyDescent="0.25">
      <c r="G368" s="13"/>
      <c r="H368" s="10"/>
      <c r="O368" s="11"/>
    </row>
    <row r="369" spans="3:15" x14ac:dyDescent="0.25">
      <c r="G369" s="11"/>
      <c r="H369" s="10"/>
      <c r="O369" s="11"/>
    </row>
    <row r="370" spans="3:15" x14ac:dyDescent="0.25">
      <c r="G370" s="11"/>
      <c r="H370" s="10"/>
      <c r="O370" s="11"/>
    </row>
    <row r="371" spans="3:15" x14ac:dyDescent="0.25">
      <c r="G371" s="13"/>
      <c r="H371" s="10"/>
      <c r="O371" s="11"/>
    </row>
    <row r="372" spans="3:15" x14ac:dyDescent="0.25">
      <c r="G372" s="13"/>
      <c r="H372" s="10"/>
      <c r="O372" s="11"/>
    </row>
    <row r="373" spans="3:15" x14ac:dyDescent="0.25">
      <c r="G373" s="11"/>
      <c r="H373" s="10"/>
      <c r="O373" s="11"/>
    </row>
    <row r="374" spans="3:15" x14ac:dyDescent="0.25">
      <c r="G374" s="11"/>
      <c r="H374" s="10"/>
      <c r="O374" s="11"/>
    </row>
    <row r="375" spans="3:15" x14ac:dyDescent="0.25">
      <c r="G375" s="13"/>
      <c r="H375" s="10"/>
      <c r="O375" s="11"/>
    </row>
    <row r="376" spans="3:15" x14ac:dyDescent="0.25">
      <c r="G376" s="13"/>
      <c r="H376" s="10"/>
      <c r="O376" s="11"/>
    </row>
    <row r="377" spans="3:15" x14ac:dyDescent="0.25">
      <c r="C377" s="13"/>
      <c r="G377" s="13"/>
      <c r="H377" s="10"/>
      <c r="O377" s="11"/>
    </row>
    <row r="378" spans="3:15" x14ac:dyDescent="0.25">
      <c r="C378" s="13"/>
      <c r="G378" s="13"/>
      <c r="H378" s="10"/>
      <c r="O378" s="11"/>
    </row>
    <row r="379" spans="3:15" x14ac:dyDescent="0.25">
      <c r="G379" s="13"/>
      <c r="H379" s="10"/>
      <c r="O379" s="11"/>
    </row>
    <row r="380" spans="3:15" x14ac:dyDescent="0.25">
      <c r="C380" s="13"/>
      <c r="G380" s="13"/>
      <c r="H380" s="10"/>
      <c r="O380" s="11"/>
    </row>
    <row r="381" spans="3:15" x14ac:dyDescent="0.25">
      <c r="H381" s="10"/>
      <c r="O381" s="11"/>
    </row>
    <row r="382" spans="3:15" x14ac:dyDescent="0.25">
      <c r="G382" s="13"/>
      <c r="H382" s="10"/>
      <c r="O382" s="11"/>
    </row>
    <row r="383" spans="3:15" x14ac:dyDescent="0.25">
      <c r="H383" s="10"/>
      <c r="O383" s="11"/>
    </row>
    <row r="384" spans="3:15" x14ac:dyDescent="0.25">
      <c r="C384" s="13"/>
      <c r="G384" s="13"/>
      <c r="H384" s="10"/>
      <c r="O384" s="11"/>
    </row>
    <row r="385" spans="3:15" x14ac:dyDescent="0.25">
      <c r="G385" s="13"/>
      <c r="H385" s="10"/>
      <c r="O385" s="11"/>
    </row>
    <row r="386" spans="3:15" x14ac:dyDescent="0.25">
      <c r="C386" s="13"/>
      <c r="G386" s="13"/>
      <c r="H386" s="10"/>
      <c r="O386" s="11"/>
    </row>
    <row r="387" spans="3:15" x14ac:dyDescent="0.25">
      <c r="C387" s="13"/>
      <c r="H387" s="10"/>
      <c r="O387" s="11"/>
    </row>
    <row r="388" spans="3:15" x14ac:dyDescent="0.25">
      <c r="C388" s="13"/>
      <c r="G388" s="13"/>
      <c r="H388" s="10"/>
      <c r="O388" s="11"/>
    </row>
    <row r="389" spans="3:15" x14ac:dyDescent="0.25">
      <c r="H389" s="10"/>
      <c r="O389" s="11"/>
    </row>
    <row r="390" spans="3:15" x14ac:dyDescent="0.25">
      <c r="H390" s="10"/>
      <c r="O390" s="11"/>
    </row>
    <row r="391" spans="3:15" x14ac:dyDescent="0.25">
      <c r="G391" s="13"/>
      <c r="H391" s="10"/>
      <c r="O391" s="11"/>
    </row>
    <row r="392" spans="3:15" x14ac:dyDescent="0.25">
      <c r="H392" s="10"/>
      <c r="O392" s="11"/>
    </row>
    <row r="393" spans="3:15" x14ac:dyDescent="0.25">
      <c r="C393" s="13"/>
      <c r="G393" s="13"/>
      <c r="H393" s="10"/>
      <c r="O393" s="11"/>
    </row>
    <row r="394" spans="3:15" x14ac:dyDescent="0.25">
      <c r="G394" s="13"/>
      <c r="H394" s="10"/>
      <c r="O394" s="11"/>
    </row>
    <row r="395" spans="3:15" x14ac:dyDescent="0.25">
      <c r="G395" s="13"/>
      <c r="H395" s="10"/>
      <c r="O395" s="11"/>
    </row>
    <row r="396" spans="3:15" x14ac:dyDescent="0.25">
      <c r="G396" s="13"/>
      <c r="H396" s="10"/>
      <c r="O396" s="11"/>
    </row>
    <row r="397" spans="3:15" x14ac:dyDescent="0.25">
      <c r="H397" s="10"/>
      <c r="O397" s="11"/>
    </row>
    <row r="398" spans="3:15" x14ac:dyDescent="0.25">
      <c r="C398" s="13"/>
      <c r="H398" s="10"/>
      <c r="O398" s="11"/>
    </row>
    <row r="399" spans="3:15" x14ac:dyDescent="0.25">
      <c r="G399" s="13"/>
      <c r="H399" s="10"/>
      <c r="O399" s="11"/>
    </row>
    <row r="400" spans="3:15" x14ac:dyDescent="0.25">
      <c r="H400" s="10"/>
      <c r="O400" s="11"/>
    </row>
    <row r="401" spans="3:15" x14ac:dyDescent="0.25">
      <c r="G401" s="13"/>
      <c r="H401" s="10"/>
      <c r="O401" s="11"/>
    </row>
    <row r="402" spans="3:15" x14ac:dyDescent="0.25">
      <c r="G402" s="13"/>
      <c r="H402" s="10"/>
      <c r="O402" s="11"/>
    </row>
    <row r="403" spans="3:15" x14ac:dyDescent="0.25">
      <c r="C403" s="13"/>
      <c r="H403" s="10"/>
      <c r="O403" s="11"/>
    </row>
    <row r="404" spans="3:15" x14ac:dyDescent="0.25">
      <c r="C404" s="13"/>
      <c r="H404" s="10"/>
      <c r="O404" s="11"/>
    </row>
    <row r="405" spans="3:15" x14ac:dyDescent="0.25">
      <c r="C405" s="13"/>
      <c r="G405" s="13"/>
      <c r="H405" s="10"/>
      <c r="O405" s="11"/>
    </row>
    <row r="406" spans="3:15" x14ac:dyDescent="0.25">
      <c r="C406" s="13"/>
      <c r="H406" s="10"/>
      <c r="O406" s="11"/>
    </row>
    <row r="407" spans="3:15" x14ac:dyDescent="0.25">
      <c r="H407" s="10"/>
      <c r="O407" s="11"/>
    </row>
    <row r="408" spans="3:15" x14ac:dyDescent="0.25">
      <c r="H408" s="10"/>
      <c r="O408" s="11"/>
    </row>
    <row r="409" spans="3:15" x14ac:dyDescent="0.25">
      <c r="G409" s="13"/>
      <c r="H409" s="10"/>
      <c r="O409" s="11"/>
    </row>
    <row r="410" spans="3:15" x14ac:dyDescent="0.25">
      <c r="G410" s="13"/>
      <c r="H410" s="10"/>
      <c r="O410" s="11"/>
    </row>
    <row r="411" spans="3:15" x14ac:dyDescent="0.25">
      <c r="H411" s="10"/>
      <c r="O411" s="11"/>
    </row>
    <row r="412" spans="3:15" x14ac:dyDescent="0.25">
      <c r="C412" s="13"/>
      <c r="H412" s="10"/>
      <c r="O412" s="11"/>
    </row>
    <row r="413" spans="3:15" x14ac:dyDescent="0.25">
      <c r="C413" s="13"/>
      <c r="H413" s="10"/>
      <c r="O413" s="11"/>
    </row>
    <row r="414" spans="3:15" x14ac:dyDescent="0.25">
      <c r="C414" s="13"/>
      <c r="G414" s="13"/>
      <c r="H414" s="10"/>
      <c r="O414" s="11"/>
    </row>
    <row r="415" spans="3:15" x14ac:dyDescent="0.25">
      <c r="C415" s="13"/>
      <c r="G415" s="13"/>
      <c r="H415" s="10"/>
      <c r="O415" s="11"/>
    </row>
    <row r="416" spans="3:15" x14ac:dyDescent="0.25">
      <c r="H416" s="10"/>
      <c r="O416" s="11"/>
    </row>
    <row r="417" spans="3:15" x14ac:dyDescent="0.25">
      <c r="H417" s="10"/>
      <c r="O417" s="11"/>
    </row>
    <row r="418" spans="3:15" x14ac:dyDescent="0.25">
      <c r="C418" s="13"/>
      <c r="G418" s="13"/>
      <c r="H418" s="10"/>
      <c r="O418" s="11"/>
    </row>
    <row r="419" spans="3:15" x14ac:dyDescent="0.25">
      <c r="H419" s="10"/>
      <c r="O419" s="11"/>
    </row>
    <row r="420" spans="3:15" x14ac:dyDescent="0.25">
      <c r="C420" s="13"/>
      <c r="G420" s="13"/>
      <c r="H420" s="10"/>
      <c r="O420" s="11"/>
    </row>
    <row r="421" spans="3:15" x14ac:dyDescent="0.25">
      <c r="H421" s="10"/>
      <c r="O421" s="11"/>
    </row>
    <row r="422" spans="3:15" x14ac:dyDescent="0.25">
      <c r="C422" s="13"/>
      <c r="G422" s="13"/>
      <c r="H422" s="10"/>
      <c r="O422" s="11"/>
    </row>
    <row r="423" spans="3:15" x14ac:dyDescent="0.25">
      <c r="H423" s="10"/>
      <c r="O423" s="11"/>
    </row>
    <row r="424" spans="3:15" x14ac:dyDescent="0.25">
      <c r="C424" s="13"/>
      <c r="G424" s="13"/>
      <c r="H424" s="10"/>
      <c r="O424" s="11"/>
    </row>
    <row r="425" spans="3:15" x14ac:dyDescent="0.25">
      <c r="G425" s="13"/>
      <c r="H425" s="10"/>
      <c r="O425" s="11"/>
    </row>
    <row r="426" spans="3:15" x14ac:dyDescent="0.25">
      <c r="C426" s="13"/>
      <c r="G426" s="13"/>
      <c r="H426" s="10"/>
      <c r="O426" s="11"/>
    </row>
    <row r="427" spans="3:15" x14ac:dyDescent="0.25">
      <c r="H427" s="10"/>
      <c r="O427" s="11"/>
    </row>
    <row r="428" spans="3:15" x14ac:dyDescent="0.25">
      <c r="H428" s="10"/>
      <c r="O428" s="11"/>
    </row>
    <row r="429" spans="3:15" x14ac:dyDescent="0.25">
      <c r="C429" s="13"/>
      <c r="H429" s="10"/>
      <c r="O429" s="11"/>
    </row>
    <row r="430" spans="3:15" x14ac:dyDescent="0.25">
      <c r="C430" s="13"/>
      <c r="H430" s="10"/>
      <c r="O430" s="11"/>
    </row>
    <row r="431" spans="3:15" x14ac:dyDescent="0.25">
      <c r="G431" s="13"/>
      <c r="H431" s="10"/>
      <c r="O431" s="11"/>
    </row>
    <row r="432" spans="3:15" x14ac:dyDescent="0.25">
      <c r="H432" s="10"/>
      <c r="O432" s="11"/>
    </row>
    <row r="433" spans="3:15" x14ac:dyDescent="0.25">
      <c r="G433" s="13"/>
      <c r="H433" s="10"/>
      <c r="O433" s="11"/>
    </row>
    <row r="434" spans="3:15" x14ac:dyDescent="0.25">
      <c r="G434" s="13"/>
      <c r="H434" s="10"/>
      <c r="O434" s="11"/>
    </row>
    <row r="435" spans="3:15" x14ac:dyDescent="0.25">
      <c r="C435" s="13"/>
      <c r="G435" s="13"/>
      <c r="H435" s="10"/>
      <c r="O435" s="11"/>
    </row>
    <row r="436" spans="3:15" x14ac:dyDescent="0.25">
      <c r="C436" s="13"/>
      <c r="G436" s="13"/>
      <c r="H436" s="10"/>
      <c r="O436" s="11"/>
    </row>
    <row r="437" spans="3:15" x14ac:dyDescent="0.25">
      <c r="H437" s="10"/>
      <c r="O437" s="11"/>
    </row>
    <row r="438" spans="3:15" x14ac:dyDescent="0.25">
      <c r="G438" s="13"/>
      <c r="H438" s="10"/>
      <c r="O438" s="11"/>
    </row>
    <row r="439" spans="3:15" x14ac:dyDescent="0.25">
      <c r="C439" s="13"/>
      <c r="G439" s="13"/>
      <c r="H439" s="10"/>
      <c r="O439" s="11"/>
    </row>
    <row r="440" spans="3:15" x14ac:dyDescent="0.25">
      <c r="G440" s="13"/>
      <c r="H440" s="10"/>
      <c r="O440" s="11"/>
    </row>
    <row r="441" spans="3:15" x14ac:dyDescent="0.25">
      <c r="C441" s="13"/>
      <c r="G441" s="13"/>
      <c r="H441" s="10"/>
      <c r="O441" s="11"/>
    </row>
    <row r="442" spans="3:15" x14ac:dyDescent="0.25">
      <c r="H442" s="10"/>
      <c r="O442" s="11"/>
    </row>
    <row r="443" spans="3:15" x14ac:dyDescent="0.25">
      <c r="H443" s="10"/>
      <c r="O443" s="11"/>
    </row>
    <row r="444" spans="3:15" x14ac:dyDescent="0.25">
      <c r="C444" s="13"/>
      <c r="H444" s="10"/>
      <c r="O444" s="11"/>
    </row>
    <row r="445" spans="3:15" x14ac:dyDescent="0.25">
      <c r="C445" s="13"/>
      <c r="G445" s="13"/>
      <c r="H445" s="10"/>
      <c r="O445" s="11"/>
    </row>
    <row r="446" spans="3:15" x14ac:dyDescent="0.25">
      <c r="H446" s="10"/>
      <c r="O446" s="11"/>
    </row>
    <row r="447" spans="3:15" x14ac:dyDescent="0.25">
      <c r="H447" s="10"/>
      <c r="O447" s="11"/>
    </row>
    <row r="448" spans="3:15" x14ac:dyDescent="0.25">
      <c r="H448" s="10"/>
      <c r="O448" s="11"/>
    </row>
    <row r="449" spans="3:15" x14ac:dyDescent="0.25">
      <c r="C449" s="13"/>
      <c r="H449" s="10"/>
      <c r="O449" s="11"/>
    </row>
    <row r="450" spans="3:15" x14ac:dyDescent="0.25">
      <c r="H450" s="10"/>
      <c r="O450" s="11"/>
    </row>
    <row r="451" spans="3:15" x14ac:dyDescent="0.25">
      <c r="C451" s="13"/>
      <c r="H451" s="10"/>
      <c r="O451" s="11"/>
    </row>
    <row r="452" spans="3:15" x14ac:dyDescent="0.25">
      <c r="H452" s="10"/>
      <c r="O452" s="11"/>
    </row>
    <row r="453" spans="3:15" x14ac:dyDescent="0.25">
      <c r="H453" s="10"/>
      <c r="O453" s="11"/>
    </row>
    <row r="454" spans="3:15" x14ac:dyDescent="0.25">
      <c r="C454" s="13"/>
      <c r="H454" s="10"/>
      <c r="O454" s="11"/>
    </row>
    <row r="455" spans="3:15" x14ac:dyDescent="0.25">
      <c r="H455" s="10"/>
      <c r="O455" s="11"/>
    </row>
    <row r="456" spans="3:15" x14ac:dyDescent="0.25">
      <c r="G456" s="13"/>
      <c r="H456" s="10"/>
      <c r="O456" s="11"/>
    </row>
    <row r="457" spans="3:15" x14ac:dyDescent="0.25">
      <c r="C457" s="13"/>
      <c r="H457" s="10"/>
      <c r="O457" s="11"/>
    </row>
    <row r="458" spans="3:15" x14ac:dyDescent="0.25">
      <c r="H458" s="10"/>
      <c r="O458" s="11"/>
    </row>
    <row r="459" spans="3:15" x14ac:dyDescent="0.25">
      <c r="G459" s="11"/>
      <c r="H459" s="10"/>
      <c r="O459" s="11"/>
    </row>
    <row r="460" spans="3:15" x14ac:dyDescent="0.25">
      <c r="C460" s="13"/>
      <c r="G460" s="13"/>
      <c r="H460" s="10"/>
      <c r="O460" s="11"/>
    </row>
    <row r="461" spans="3:15" x14ac:dyDescent="0.25">
      <c r="C461" s="13"/>
      <c r="G461" s="11"/>
      <c r="H461" s="10"/>
      <c r="O461" s="11"/>
    </row>
    <row r="462" spans="3:15" x14ac:dyDescent="0.25">
      <c r="G462" s="11"/>
      <c r="H462" s="10"/>
      <c r="O462" s="11"/>
    </row>
    <row r="463" spans="3:15" x14ac:dyDescent="0.25">
      <c r="G463" s="11"/>
      <c r="H463" s="10"/>
      <c r="O463" s="11"/>
    </row>
    <row r="464" spans="3:15" x14ac:dyDescent="0.25">
      <c r="G464" s="11"/>
      <c r="H464" s="10"/>
      <c r="O464" s="11"/>
    </row>
    <row r="465" spans="3:15" x14ac:dyDescent="0.25">
      <c r="G465" s="13"/>
      <c r="H465" s="10"/>
      <c r="O465" s="11"/>
    </row>
    <row r="466" spans="3:15" x14ac:dyDescent="0.25">
      <c r="G466" s="11"/>
      <c r="H466" s="10"/>
      <c r="O466" s="11"/>
    </row>
    <row r="467" spans="3:15" x14ac:dyDescent="0.25">
      <c r="C467" s="13"/>
      <c r="G467" s="11"/>
      <c r="H467" s="10"/>
      <c r="O467" s="11"/>
    </row>
    <row r="468" spans="3:15" x14ac:dyDescent="0.25">
      <c r="G468" s="11"/>
      <c r="H468" s="10"/>
      <c r="O468" s="11"/>
    </row>
    <row r="469" spans="3:15" x14ac:dyDescent="0.25">
      <c r="G469" s="11"/>
      <c r="H469" s="10"/>
      <c r="O469" s="11"/>
    </row>
    <row r="470" spans="3:15" x14ac:dyDescent="0.25">
      <c r="C470" s="13"/>
      <c r="G470" s="11"/>
      <c r="H470" s="10"/>
      <c r="O470" s="11"/>
    </row>
    <row r="471" spans="3:15" x14ac:dyDescent="0.25">
      <c r="G471" s="11"/>
      <c r="H471" s="10"/>
      <c r="O471" s="11"/>
    </row>
    <row r="472" spans="3:15" x14ac:dyDescent="0.25">
      <c r="G472" s="11"/>
      <c r="H472" s="10"/>
      <c r="O472" s="11"/>
    </row>
    <row r="473" spans="3:15" x14ac:dyDescent="0.25">
      <c r="G473" s="11"/>
      <c r="H473" s="10"/>
      <c r="O473" s="11"/>
    </row>
    <row r="474" spans="3:15" x14ac:dyDescent="0.25">
      <c r="C474" s="13"/>
      <c r="G474" s="13"/>
      <c r="H474" s="10"/>
      <c r="O474" s="11"/>
    </row>
    <row r="475" spans="3:15" x14ac:dyDescent="0.25">
      <c r="G475" s="11"/>
      <c r="H475" s="10"/>
      <c r="O475" s="11"/>
    </row>
    <row r="476" spans="3:15" x14ac:dyDescent="0.25">
      <c r="G476" s="11"/>
      <c r="H476" s="10"/>
      <c r="O476" s="11"/>
    </row>
    <row r="477" spans="3:15" x14ac:dyDescent="0.25">
      <c r="G477" s="11"/>
      <c r="H477" s="10"/>
      <c r="O477" s="11"/>
    </row>
    <row r="478" spans="3:15" x14ac:dyDescent="0.25">
      <c r="G478" s="11"/>
      <c r="H478" s="10"/>
      <c r="O478" s="11"/>
    </row>
    <row r="479" spans="3:15" x14ac:dyDescent="0.25">
      <c r="G479" s="11"/>
      <c r="H479" s="10"/>
      <c r="O479" s="11"/>
    </row>
    <row r="480" spans="3:15" x14ac:dyDescent="0.25">
      <c r="G480" s="11"/>
      <c r="H480" s="10"/>
      <c r="O480" s="11"/>
    </row>
    <row r="481" spans="3:15" x14ac:dyDescent="0.25">
      <c r="H481" s="10"/>
      <c r="O481" s="11"/>
    </row>
    <row r="482" spans="3:15" x14ac:dyDescent="0.25">
      <c r="C482" s="13"/>
      <c r="G482" s="15"/>
      <c r="H482" s="10"/>
      <c r="O482" s="11"/>
    </row>
    <row r="483" spans="3:15" x14ac:dyDescent="0.25">
      <c r="H483" s="10"/>
      <c r="O483" s="11"/>
    </row>
    <row r="484" spans="3:15" x14ac:dyDescent="0.25">
      <c r="C484" s="13"/>
      <c r="H484" s="10"/>
      <c r="O484" s="11"/>
    </row>
    <row r="485" spans="3:15" x14ac:dyDescent="0.25">
      <c r="H485" s="10"/>
      <c r="O485" s="11"/>
    </row>
    <row r="486" spans="3:15" x14ac:dyDescent="0.25">
      <c r="H486" s="10"/>
      <c r="O486" s="11"/>
    </row>
    <row r="487" spans="3:15" x14ac:dyDescent="0.25">
      <c r="C487" s="13"/>
      <c r="G487" s="13"/>
      <c r="H487" s="10"/>
      <c r="O487" s="11"/>
    </row>
    <row r="488" spans="3:15" x14ac:dyDescent="0.25">
      <c r="H488" s="10"/>
      <c r="O488" s="11"/>
    </row>
    <row r="489" spans="3:15" x14ac:dyDescent="0.25">
      <c r="H489" s="10"/>
      <c r="O489" s="11"/>
    </row>
    <row r="490" spans="3:15" x14ac:dyDescent="0.25">
      <c r="H490" s="10"/>
      <c r="O490" s="11"/>
    </row>
    <row r="491" spans="3:15" x14ac:dyDescent="0.25">
      <c r="H491" s="10"/>
      <c r="O491" s="11"/>
    </row>
    <row r="492" spans="3:15" x14ac:dyDescent="0.25">
      <c r="C492" s="13"/>
      <c r="G492" s="13"/>
      <c r="H492" s="10"/>
      <c r="O492" s="11"/>
    </row>
    <row r="493" spans="3:15" x14ac:dyDescent="0.25">
      <c r="C493" s="11"/>
      <c r="G493" s="11"/>
      <c r="H493" s="10"/>
      <c r="O493" s="11"/>
    </row>
    <row r="494" spans="3:15" x14ac:dyDescent="0.25">
      <c r="C494" s="13"/>
      <c r="G494" s="13"/>
      <c r="H494" s="10"/>
      <c r="O494" s="11"/>
    </row>
    <row r="495" spans="3:15" x14ac:dyDescent="0.25">
      <c r="C495" s="13"/>
      <c r="G495" s="13"/>
      <c r="H495" s="10"/>
      <c r="O495" s="11"/>
    </row>
    <row r="496" spans="3:15" x14ac:dyDescent="0.25">
      <c r="C496" s="11"/>
      <c r="G496" s="13"/>
      <c r="H496" s="10"/>
      <c r="O496" s="11"/>
    </row>
    <row r="497" spans="3:15" x14ac:dyDescent="0.25">
      <c r="C497" s="11"/>
      <c r="G497" s="11"/>
      <c r="H497" s="10"/>
      <c r="O497" s="11"/>
    </row>
    <row r="498" spans="3:15" x14ac:dyDescent="0.25">
      <c r="C498" s="11"/>
      <c r="G498" s="13"/>
      <c r="H498" s="10"/>
      <c r="O498" s="11"/>
    </row>
    <row r="499" spans="3:15" x14ac:dyDescent="0.25">
      <c r="C499" s="11"/>
      <c r="G499" s="13"/>
      <c r="H499" s="10"/>
      <c r="O499" s="11"/>
    </row>
    <row r="500" spans="3:15" x14ac:dyDescent="0.25">
      <c r="C500" s="13"/>
      <c r="G500" s="11"/>
      <c r="H500" s="10"/>
      <c r="O500" s="11"/>
    </row>
    <row r="501" spans="3:15" x14ac:dyDescent="0.25">
      <c r="C501" s="13"/>
      <c r="G501" s="13"/>
      <c r="H501" s="10"/>
      <c r="O501" s="11"/>
    </row>
    <row r="502" spans="3:15" x14ac:dyDescent="0.25">
      <c r="C502" s="13"/>
      <c r="G502" s="13"/>
      <c r="H502" s="10"/>
      <c r="O502" s="11"/>
    </row>
    <row r="503" spans="3:15" x14ac:dyDescent="0.25">
      <c r="C503" s="11"/>
      <c r="G503" s="11"/>
      <c r="H503" s="10"/>
      <c r="O503" s="11"/>
    </row>
    <row r="504" spans="3:15" x14ac:dyDescent="0.25">
      <c r="C504" s="11"/>
      <c r="G504" s="11"/>
      <c r="H504" s="10"/>
      <c r="O504" s="11"/>
    </row>
    <row r="505" spans="3:15" x14ac:dyDescent="0.25">
      <c r="C505" s="11"/>
      <c r="G505" s="11"/>
      <c r="H505" s="10"/>
      <c r="O505" s="11"/>
    </row>
    <row r="506" spans="3:15" x14ac:dyDescent="0.25">
      <c r="C506" s="11"/>
      <c r="G506" s="11"/>
      <c r="H506" s="10"/>
      <c r="O506" s="11"/>
    </row>
    <row r="507" spans="3:15" x14ac:dyDescent="0.25">
      <c r="C507" s="13"/>
      <c r="G507" s="11"/>
      <c r="H507" s="10"/>
      <c r="O507" s="11"/>
    </row>
    <row r="508" spans="3:15" x14ac:dyDescent="0.25">
      <c r="C508" s="11"/>
      <c r="G508" s="13"/>
      <c r="H508" s="10"/>
      <c r="O508" s="11"/>
    </row>
    <row r="509" spans="3:15" x14ac:dyDescent="0.25">
      <c r="C509" s="11"/>
      <c r="G509" s="13"/>
      <c r="H509" s="10"/>
      <c r="O509" s="11"/>
    </row>
    <row r="510" spans="3:15" x14ac:dyDescent="0.25">
      <c r="C510" s="11"/>
      <c r="G510" s="13"/>
      <c r="H510" s="10"/>
      <c r="O510" s="11"/>
    </row>
    <row r="511" spans="3:15" x14ac:dyDescent="0.25">
      <c r="C511" s="13"/>
      <c r="G511" s="11"/>
      <c r="H511" s="10"/>
      <c r="O511" s="11"/>
    </row>
    <row r="512" spans="3:15" x14ac:dyDescent="0.25">
      <c r="C512" s="13"/>
      <c r="G512" s="11"/>
      <c r="H512" s="10"/>
      <c r="O512" s="11"/>
    </row>
    <row r="513" spans="3:15" x14ac:dyDescent="0.25">
      <c r="C513" s="11"/>
      <c r="G513" s="11"/>
      <c r="H513" s="10"/>
      <c r="O513" s="11"/>
    </row>
    <row r="514" spans="3:15" x14ac:dyDescent="0.25">
      <c r="C514" s="11"/>
      <c r="G514" s="13"/>
      <c r="H514" s="10"/>
      <c r="O514" s="11"/>
    </row>
    <row r="515" spans="3:15" x14ac:dyDescent="0.25">
      <c r="C515" s="11"/>
      <c r="G515" s="11"/>
      <c r="H515" s="10"/>
      <c r="O515" s="11"/>
    </row>
    <row r="516" spans="3:15" x14ac:dyDescent="0.25">
      <c r="C516" s="13"/>
      <c r="G516" s="11"/>
      <c r="H516" s="10"/>
      <c r="O516" s="11"/>
    </row>
    <row r="517" spans="3:15" x14ac:dyDescent="0.25">
      <c r="C517" s="11"/>
      <c r="G517" s="11"/>
      <c r="H517" s="10"/>
      <c r="O517" s="11"/>
    </row>
    <row r="518" spans="3:15" x14ac:dyDescent="0.25">
      <c r="C518" s="13"/>
      <c r="G518" s="11"/>
      <c r="H518" s="10"/>
      <c r="O518" s="11"/>
    </row>
    <row r="519" spans="3:15" x14ac:dyDescent="0.25">
      <c r="C519" s="11"/>
      <c r="G519" s="11"/>
      <c r="H519" s="10"/>
      <c r="O519" s="11"/>
    </row>
    <row r="520" spans="3:15" x14ac:dyDescent="0.25">
      <c r="C520" s="11"/>
      <c r="G520" s="11"/>
      <c r="H520" s="10"/>
      <c r="O520" s="11"/>
    </row>
    <row r="521" spans="3:15" x14ac:dyDescent="0.25">
      <c r="C521" s="13"/>
      <c r="G521" s="13"/>
      <c r="H521" s="10"/>
      <c r="O521" s="11"/>
    </row>
    <row r="522" spans="3:15" x14ac:dyDescent="0.25">
      <c r="C522" s="13"/>
      <c r="G522" s="11"/>
      <c r="H522" s="10"/>
      <c r="O522" s="11"/>
    </row>
    <row r="523" spans="3:15" x14ac:dyDescent="0.25">
      <c r="C523" s="13"/>
      <c r="G523" s="13"/>
      <c r="H523" s="10"/>
      <c r="O523" s="11"/>
    </row>
    <row r="524" spans="3:15" x14ac:dyDescent="0.25">
      <c r="C524" s="13"/>
      <c r="G524" s="13"/>
      <c r="H524" s="10"/>
      <c r="O524" s="11"/>
    </row>
    <row r="525" spans="3:15" x14ac:dyDescent="0.25">
      <c r="C525" s="11"/>
      <c r="G525" s="11"/>
      <c r="H525" s="10"/>
      <c r="O525" s="11"/>
    </row>
    <row r="526" spans="3:15" x14ac:dyDescent="0.25">
      <c r="C526" s="11"/>
      <c r="G526" s="11"/>
      <c r="H526" s="10"/>
      <c r="O526" s="11"/>
    </row>
    <row r="527" spans="3:15" x14ac:dyDescent="0.25">
      <c r="C527" s="11"/>
      <c r="G527" s="11"/>
      <c r="H527" s="10"/>
      <c r="O527" s="11"/>
    </row>
    <row r="528" spans="3:15" x14ac:dyDescent="0.25">
      <c r="C528" s="11"/>
      <c r="G528" s="13"/>
      <c r="H528" s="10"/>
      <c r="O528" s="11"/>
    </row>
    <row r="529" spans="3:15" x14ac:dyDescent="0.25">
      <c r="C529" s="11"/>
      <c r="G529" s="11"/>
      <c r="H529" s="10"/>
      <c r="O529" s="11"/>
    </row>
    <row r="530" spans="3:15" x14ac:dyDescent="0.25">
      <c r="C530" s="13"/>
      <c r="G530" s="13"/>
      <c r="H530" s="10"/>
      <c r="O530" s="11"/>
    </row>
    <row r="531" spans="3:15" x14ac:dyDescent="0.25">
      <c r="C531" s="11"/>
      <c r="G531" s="11"/>
      <c r="H531" s="10"/>
      <c r="O531" s="11"/>
    </row>
    <row r="532" spans="3:15" x14ac:dyDescent="0.25">
      <c r="C532" s="11"/>
      <c r="G532" s="11"/>
      <c r="H532" s="10"/>
      <c r="O532" s="11"/>
    </row>
    <row r="533" spans="3:15" x14ac:dyDescent="0.25">
      <c r="C533" s="11"/>
      <c r="G533" s="13"/>
      <c r="H533" s="10"/>
      <c r="O533" s="11"/>
    </row>
    <row r="534" spans="3:15" x14ac:dyDescent="0.25">
      <c r="C534" s="11"/>
      <c r="G534" s="13"/>
      <c r="H534" s="10"/>
      <c r="O534" s="11"/>
    </row>
    <row r="535" spans="3:15" x14ac:dyDescent="0.25">
      <c r="C535" s="11"/>
      <c r="G535" s="13"/>
      <c r="H535" s="10"/>
      <c r="O535" s="11"/>
    </row>
    <row r="536" spans="3:15" x14ac:dyDescent="0.25">
      <c r="C536" s="13"/>
      <c r="G536" s="11"/>
      <c r="H536" s="10"/>
      <c r="O536" s="11"/>
    </row>
    <row r="537" spans="3:15" x14ac:dyDescent="0.25">
      <c r="C537" s="11"/>
      <c r="G537" s="11"/>
      <c r="H537" s="10"/>
      <c r="O537" s="11"/>
    </row>
    <row r="538" spans="3:15" x14ac:dyDescent="0.25">
      <c r="C538" s="11"/>
      <c r="G538" s="11"/>
      <c r="H538" s="10"/>
      <c r="O538" s="11"/>
    </row>
    <row r="539" spans="3:15" x14ac:dyDescent="0.25">
      <c r="C539" s="13"/>
      <c r="G539" s="13"/>
      <c r="H539" s="10"/>
      <c r="O539" s="11"/>
    </row>
    <row r="540" spans="3:15" x14ac:dyDescent="0.25">
      <c r="C540" s="13"/>
      <c r="G540" s="11"/>
      <c r="H540" s="10"/>
      <c r="O540" s="11"/>
    </row>
    <row r="541" spans="3:15" x14ac:dyDescent="0.25">
      <c r="C541" s="13"/>
      <c r="G541" s="11"/>
      <c r="H541" s="10"/>
      <c r="O541" s="11"/>
    </row>
    <row r="542" spans="3:15" x14ac:dyDescent="0.25">
      <c r="C542" s="11"/>
      <c r="G542" s="11"/>
      <c r="H542" s="10"/>
      <c r="O542" s="11"/>
    </row>
    <row r="543" spans="3:15" x14ac:dyDescent="0.25">
      <c r="C543" s="13"/>
      <c r="G543" s="11"/>
      <c r="H543" s="10"/>
      <c r="O543" s="11"/>
    </row>
    <row r="544" spans="3:15" x14ac:dyDescent="0.25">
      <c r="C544" s="11"/>
      <c r="G544" s="11"/>
      <c r="H544" s="10"/>
      <c r="O544" s="11"/>
    </row>
    <row r="545" spans="3:15" x14ac:dyDescent="0.25">
      <c r="C545" s="13"/>
      <c r="H545" s="10"/>
      <c r="O545" s="11"/>
    </row>
    <row r="546" spans="3:15" x14ac:dyDescent="0.25">
      <c r="C546" s="13"/>
      <c r="G546" s="15"/>
      <c r="H546" s="10"/>
      <c r="O546" s="11"/>
    </row>
    <row r="547" spans="3:15" x14ac:dyDescent="0.25">
      <c r="C547" s="11"/>
      <c r="H547" s="10"/>
      <c r="O547" s="11"/>
    </row>
    <row r="548" spans="3:15" x14ac:dyDescent="0.25">
      <c r="C548" s="11"/>
      <c r="H548" s="10"/>
      <c r="O548" s="11"/>
    </row>
    <row r="549" spans="3:15" x14ac:dyDescent="0.25">
      <c r="C549" s="13"/>
      <c r="G549" s="13"/>
      <c r="H549" s="10"/>
      <c r="O549" s="11"/>
    </row>
    <row r="550" spans="3:15" x14ac:dyDescent="0.25">
      <c r="C550" s="11"/>
      <c r="H550" s="10"/>
      <c r="O550" s="11"/>
    </row>
    <row r="551" spans="3:15" x14ac:dyDescent="0.25">
      <c r="C551" s="11"/>
      <c r="H551" s="10"/>
      <c r="O551" s="11"/>
    </row>
    <row r="552" spans="3:15" x14ac:dyDescent="0.25">
      <c r="C552" s="13"/>
      <c r="H552" s="10"/>
      <c r="O552" s="11"/>
    </row>
    <row r="553" spans="3:15" x14ac:dyDescent="0.25">
      <c r="C553" s="13"/>
      <c r="H553" s="10"/>
      <c r="O553" s="11"/>
    </row>
    <row r="554" spans="3:15" x14ac:dyDescent="0.25">
      <c r="H554" s="10"/>
      <c r="O554" s="11"/>
    </row>
    <row r="555" spans="3:15" x14ac:dyDescent="0.25">
      <c r="C555" s="13"/>
      <c r="G555" s="13"/>
      <c r="H555" s="10"/>
      <c r="O555" s="11"/>
    </row>
    <row r="556" spans="3:15" x14ac:dyDescent="0.25">
      <c r="C556" s="13"/>
      <c r="G556" s="13"/>
      <c r="H556" s="10"/>
      <c r="O556" s="11"/>
    </row>
    <row r="557" spans="3:15" x14ac:dyDescent="0.25">
      <c r="H557" s="10"/>
      <c r="O557" s="11"/>
    </row>
    <row r="558" spans="3:15" x14ac:dyDescent="0.25">
      <c r="C558" s="13"/>
      <c r="G558" s="13"/>
      <c r="H558" s="10"/>
      <c r="O558" s="11"/>
    </row>
    <row r="559" spans="3:15" x14ac:dyDescent="0.25">
      <c r="C559" s="13"/>
      <c r="G559" s="13"/>
      <c r="H559" s="10"/>
      <c r="O559" s="11"/>
    </row>
    <row r="560" spans="3:15" x14ac:dyDescent="0.25">
      <c r="C560" s="13"/>
      <c r="G560" s="13"/>
      <c r="H560" s="10"/>
      <c r="O560" s="11"/>
    </row>
    <row r="561" spans="3:15" x14ac:dyDescent="0.25">
      <c r="C561" s="13"/>
      <c r="G561" s="13"/>
      <c r="H561" s="10"/>
      <c r="O561" s="11"/>
    </row>
    <row r="562" spans="3:15" x14ac:dyDescent="0.25">
      <c r="H562" s="10"/>
      <c r="O562" s="11"/>
    </row>
    <row r="563" spans="3:15" x14ac:dyDescent="0.25">
      <c r="H563" s="10"/>
      <c r="O563" s="11"/>
    </row>
    <row r="564" spans="3:15" x14ac:dyDescent="0.25">
      <c r="C564" s="13"/>
      <c r="G564" s="13"/>
      <c r="H564" s="10"/>
      <c r="O564" s="11"/>
    </row>
    <row r="565" spans="3:15" x14ac:dyDescent="0.25">
      <c r="H565" s="10"/>
      <c r="O565" s="11"/>
    </row>
    <row r="566" spans="3:15" x14ac:dyDescent="0.25">
      <c r="H566" s="10"/>
      <c r="O566" s="11"/>
    </row>
    <row r="567" spans="3:15" x14ac:dyDescent="0.25">
      <c r="H567" s="10"/>
      <c r="O567" s="11"/>
    </row>
    <row r="568" spans="3:15" x14ac:dyDescent="0.25">
      <c r="C568" s="13"/>
      <c r="G568" s="13"/>
      <c r="H568" s="10"/>
      <c r="O568" s="11"/>
    </row>
    <row r="569" spans="3:15" x14ac:dyDescent="0.25">
      <c r="H569" s="10"/>
      <c r="O569" s="11"/>
    </row>
    <row r="570" spans="3:15" x14ac:dyDescent="0.25">
      <c r="H570" s="10"/>
      <c r="O570" s="11"/>
    </row>
    <row r="571" spans="3:15" x14ac:dyDescent="0.25">
      <c r="H571" s="10"/>
      <c r="O571" s="11"/>
    </row>
    <row r="572" spans="3:15" x14ac:dyDescent="0.25">
      <c r="C572" s="13"/>
      <c r="G572" s="15"/>
      <c r="H572" s="10"/>
      <c r="O572" s="11"/>
    </row>
    <row r="573" spans="3:15" x14ac:dyDescent="0.25">
      <c r="H573" s="10"/>
      <c r="O573" s="11"/>
    </row>
    <row r="574" spans="3:15" x14ac:dyDescent="0.25">
      <c r="C574" s="13"/>
      <c r="H574" s="10"/>
      <c r="O574" s="11"/>
    </row>
    <row r="575" spans="3:15" x14ac:dyDescent="0.25">
      <c r="C575" s="13"/>
      <c r="G575" s="13"/>
      <c r="H575" s="10"/>
      <c r="O575" s="11"/>
    </row>
    <row r="576" spans="3:15" x14ac:dyDescent="0.25">
      <c r="H576" s="10"/>
      <c r="O576" s="11"/>
    </row>
    <row r="577" spans="3:15" x14ac:dyDescent="0.25">
      <c r="C577" s="13"/>
      <c r="G577" s="13"/>
      <c r="H577" s="10"/>
      <c r="O577" s="11"/>
    </row>
    <row r="578" spans="3:15" x14ac:dyDescent="0.25">
      <c r="C578" s="13"/>
      <c r="G578" s="13"/>
      <c r="H578" s="10"/>
      <c r="O578" s="11"/>
    </row>
    <row r="579" spans="3:15" x14ac:dyDescent="0.25">
      <c r="H579" s="10"/>
      <c r="O579" s="11"/>
    </row>
    <row r="580" spans="3:15" x14ac:dyDescent="0.25">
      <c r="H580" s="10"/>
      <c r="O580" s="11"/>
    </row>
    <row r="581" spans="3:15" x14ac:dyDescent="0.25">
      <c r="C581" s="13"/>
      <c r="G581" s="13"/>
      <c r="H581" s="10"/>
      <c r="O581" s="11"/>
    </row>
    <row r="582" spans="3:15" x14ac:dyDescent="0.25">
      <c r="H582" s="10"/>
      <c r="O582" s="11"/>
    </row>
    <row r="583" spans="3:15" x14ac:dyDescent="0.25">
      <c r="C583" s="13"/>
      <c r="G583" s="13"/>
      <c r="H583" s="10"/>
      <c r="O583" s="11"/>
    </row>
    <row r="584" spans="3:15" x14ac:dyDescent="0.25">
      <c r="C584" s="13"/>
      <c r="G584" s="13"/>
      <c r="H584" s="10"/>
      <c r="O584" s="11"/>
    </row>
    <row r="585" spans="3:15" x14ac:dyDescent="0.25">
      <c r="C585" s="13"/>
      <c r="G585" s="13"/>
      <c r="H585" s="10"/>
      <c r="O585" s="11"/>
    </row>
    <row r="586" spans="3:15" x14ac:dyDescent="0.25">
      <c r="C586" s="13"/>
      <c r="G586" s="13"/>
      <c r="H586" s="10"/>
      <c r="O586" s="11"/>
    </row>
    <row r="587" spans="3:15" x14ac:dyDescent="0.25">
      <c r="H587" s="10"/>
      <c r="O587" s="11"/>
    </row>
    <row r="588" spans="3:15" x14ac:dyDescent="0.25">
      <c r="H588" s="10"/>
      <c r="O588" s="11"/>
    </row>
    <row r="589" spans="3:15" x14ac:dyDescent="0.25">
      <c r="C589" s="13"/>
      <c r="G589" s="13"/>
      <c r="H589" s="10"/>
      <c r="O589" s="11"/>
    </row>
    <row r="590" spans="3:15" x14ac:dyDescent="0.25">
      <c r="C590" s="13"/>
      <c r="G590" s="13"/>
      <c r="H590" s="10"/>
      <c r="O590" s="11"/>
    </row>
    <row r="591" spans="3:15" x14ac:dyDescent="0.25">
      <c r="C591" s="13"/>
      <c r="H591" s="10"/>
      <c r="O591" s="11"/>
    </row>
    <row r="592" spans="3:15" x14ac:dyDescent="0.25">
      <c r="C592" s="13"/>
      <c r="G592" s="13"/>
      <c r="H592" s="10"/>
      <c r="O592" s="11"/>
    </row>
    <row r="593" spans="3:15" x14ac:dyDescent="0.25">
      <c r="C593" s="13"/>
      <c r="G593" s="15"/>
      <c r="H593" s="10"/>
      <c r="O593" s="11"/>
    </row>
    <row r="594" spans="3:15" x14ac:dyDescent="0.25">
      <c r="C594" s="13"/>
      <c r="G594" s="13"/>
      <c r="H594" s="10"/>
      <c r="O594" s="11"/>
    </row>
    <row r="595" spans="3:15" x14ac:dyDescent="0.25">
      <c r="H595" s="10"/>
      <c r="O595" s="11"/>
    </row>
    <row r="596" spans="3:15" x14ac:dyDescent="0.25">
      <c r="C596" s="13"/>
      <c r="G596" s="13"/>
      <c r="H596" s="10"/>
      <c r="O596" s="11"/>
    </row>
    <row r="597" spans="3:15" x14ac:dyDescent="0.25">
      <c r="C597" s="13"/>
      <c r="H597" s="10"/>
      <c r="O597" s="11"/>
    </row>
    <row r="598" spans="3:15" x14ac:dyDescent="0.25">
      <c r="H598" s="10"/>
      <c r="O598" s="11"/>
    </row>
    <row r="599" spans="3:15" x14ac:dyDescent="0.25">
      <c r="C599" s="13"/>
      <c r="G599" s="13"/>
      <c r="H599" s="10"/>
      <c r="O599" s="11"/>
    </row>
    <row r="600" spans="3:15" x14ac:dyDescent="0.25">
      <c r="H600" s="10"/>
      <c r="O600" s="11"/>
    </row>
    <row r="601" spans="3:15" x14ac:dyDescent="0.25">
      <c r="C601" s="13"/>
      <c r="G601" s="13"/>
      <c r="H601" s="10"/>
      <c r="O601" s="11"/>
    </row>
    <row r="602" spans="3:15" x14ac:dyDescent="0.25">
      <c r="C602" s="13"/>
      <c r="G602" s="13"/>
      <c r="H602" s="10"/>
      <c r="O602" s="11"/>
    </row>
    <row r="603" spans="3:15" x14ac:dyDescent="0.25">
      <c r="H603" s="10"/>
      <c r="O603" s="11"/>
    </row>
    <row r="604" spans="3:15" x14ac:dyDescent="0.25">
      <c r="H604" s="10"/>
      <c r="O604" s="11"/>
    </row>
    <row r="605" spans="3:15" x14ac:dyDescent="0.25">
      <c r="H605" s="10"/>
      <c r="O605" s="11"/>
    </row>
    <row r="606" spans="3:15" x14ac:dyDescent="0.25">
      <c r="H606" s="10"/>
      <c r="O606" s="11"/>
    </row>
    <row r="607" spans="3:15" x14ac:dyDescent="0.25">
      <c r="C607" s="13"/>
      <c r="G607" s="13"/>
      <c r="H607" s="10"/>
      <c r="O607" s="11"/>
    </row>
    <row r="608" spans="3:15" x14ac:dyDescent="0.25">
      <c r="C608" s="13"/>
      <c r="G608" s="13"/>
      <c r="H608" s="10"/>
      <c r="O608" s="11"/>
    </row>
    <row r="609" spans="3:15" x14ac:dyDescent="0.25">
      <c r="H609" s="10"/>
      <c r="O609" s="11"/>
    </row>
    <row r="610" spans="3:15" x14ac:dyDescent="0.25">
      <c r="C610" s="13"/>
      <c r="G610" s="15"/>
      <c r="H610" s="10"/>
      <c r="O610" s="11"/>
    </row>
    <row r="611" spans="3:15" x14ac:dyDescent="0.25">
      <c r="H611" s="10"/>
      <c r="O611" s="11"/>
    </row>
    <row r="612" spans="3:15" x14ac:dyDescent="0.25">
      <c r="H612" s="10"/>
      <c r="O612" s="11"/>
    </row>
    <row r="613" spans="3:15" x14ac:dyDescent="0.25">
      <c r="H613" s="10"/>
      <c r="O613" s="11"/>
    </row>
    <row r="614" spans="3:15" x14ac:dyDescent="0.25">
      <c r="G614" s="13"/>
      <c r="H614" s="10"/>
      <c r="O614" s="11"/>
    </row>
    <row r="615" spans="3:15" x14ac:dyDescent="0.25">
      <c r="C615" s="13"/>
      <c r="G615" s="13"/>
      <c r="H615" s="10"/>
      <c r="O615" s="11"/>
    </row>
    <row r="616" spans="3:15" x14ac:dyDescent="0.25">
      <c r="H616" s="10"/>
      <c r="O616" s="11"/>
    </row>
    <row r="617" spans="3:15" x14ac:dyDescent="0.25">
      <c r="H617" s="10"/>
      <c r="O617" s="11"/>
    </row>
    <row r="618" spans="3:15" x14ac:dyDescent="0.25">
      <c r="H618" s="10"/>
      <c r="O618" s="11"/>
    </row>
    <row r="619" spans="3:15" x14ac:dyDescent="0.25">
      <c r="C619" s="13"/>
      <c r="G619" s="13"/>
      <c r="H619" s="10"/>
      <c r="O619" s="11"/>
    </row>
    <row r="620" spans="3:15" x14ac:dyDescent="0.25">
      <c r="H620" s="10"/>
      <c r="O620" s="11"/>
    </row>
    <row r="621" spans="3:15" x14ac:dyDescent="0.25">
      <c r="H621" s="10"/>
      <c r="O621" s="11"/>
    </row>
    <row r="622" spans="3:15" x14ac:dyDescent="0.25">
      <c r="G622" s="13"/>
      <c r="H622" s="10"/>
      <c r="O622" s="11"/>
    </row>
    <row r="623" spans="3:15" x14ac:dyDescent="0.25">
      <c r="C623" s="13"/>
      <c r="G623" s="13"/>
      <c r="H623" s="10"/>
      <c r="O623" s="11"/>
    </row>
    <row r="624" spans="3:15" x14ac:dyDescent="0.25">
      <c r="H624" s="10"/>
      <c r="O624" s="11"/>
    </row>
    <row r="625" spans="1:15" x14ac:dyDescent="0.25">
      <c r="H625" s="10"/>
      <c r="O625" s="11"/>
    </row>
    <row r="626" spans="1:15" x14ac:dyDescent="0.25">
      <c r="C626" s="13"/>
      <c r="G626" s="13"/>
      <c r="H626" s="10"/>
      <c r="O626" s="11"/>
    </row>
    <row r="627" spans="1:15" x14ac:dyDescent="0.25">
      <c r="H627" s="10"/>
      <c r="O627" s="11"/>
    </row>
    <row r="628" spans="1:15" x14ac:dyDescent="0.25">
      <c r="H628" s="10"/>
      <c r="O628" s="11"/>
    </row>
    <row r="629" spans="1:15" x14ac:dyDescent="0.25">
      <c r="H629" s="10"/>
      <c r="O629" s="11"/>
    </row>
    <row r="630" spans="1:15" x14ac:dyDescent="0.25">
      <c r="H630" s="10"/>
      <c r="O630" s="11"/>
    </row>
    <row r="631" spans="1:15" x14ac:dyDescent="0.25">
      <c r="C631" s="13"/>
      <c r="G631" s="13"/>
      <c r="H631" s="10"/>
      <c r="O631" s="11"/>
    </row>
    <row r="632" spans="1:15" x14ac:dyDescent="0.25">
      <c r="C632" s="13"/>
      <c r="G632" s="13"/>
      <c r="H632" s="10"/>
      <c r="O632" s="11"/>
    </row>
    <row r="633" spans="1:15" x14ac:dyDescent="0.25">
      <c r="G633" s="13"/>
      <c r="H633" s="10"/>
      <c r="O633" s="11"/>
    </row>
    <row r="634" spans="1:15" x14ac:dyDescent="0.25">
      <c r="H634" s="10"/>
      <c r="O634" s="11"/>
    </row>
    <row r="635" spans="1:15" x14ac:dyDescent="0.25">
      <c r="C635" s="13"/>
      <c r="G635" s="13"/>
      <c r="H635" s="10"/>
      <c r="O635" s="11"/>
    </row>
    <row r="636" spans="1:15" x14ac:dyDescent="0.25">
      <c r="A636" s="11"/>
      <c r="B636" s="11"/>
      <c r="C636" s="11"/>
      <c r="D636" s="11"/>
      <c r="E636" s="11"/>
      <c r="F636" s="11"/>
      <c r="G636" s="11"/>
      <c r="H636" s="10"/>
      <c r="I636" s="11"/>
      <c r="J636" s="11"/>
      <c r="L636" s="11"/>
      <c r="M636" s="11"/>
      <c r="N636" s="11"/>
      <c r="O636" s="11"/>
    </row>
    <row r="637" spans="1:15" x14ac:dyDescent="0.25">
      <c r="A637" s="11"/>
      <c r="B637" s="11"/>
      <c r="C637" s="13"/>
      <c r="D637" s="11"/>
      <c r="E637" s="11"/>
      <c r="F637" s="11"/>
      <c r="G637" s="13"/>
      <c r="H637" s="10"/>
      <c r="I637" s="11"/>
      <c r="J637" s="11"/>
      <c r="L637" s="11"/>
      <c r="M637" s="11"/>
      <c r="N637" s="11"/>
      <c r="O637" s="11"/>
    </row>
    <row r="638" spans="1:15" x14ac:dyDescent="0.25">
      <c r="A638" s="11"/>
      <c r="B638" s="11"/>
      <c r="C638" s="11"/>
      <c r="D638" s="11"/>
      <c r="E638" s="11"/>
      <c r="F638" s="11"/>
      <c r="G638" s="11"/>
      <c r="H638" s="10"/>
      <c r="I638" s="11"/>
      <c r="J638" s="11"/>
      <c r="L638" s="11"/>
      <c r="M638" s="11"/>
      <c r="N638" s="11"/>
      <c r="O638" s="11"/>
    </row>
    <row r="639" spans="1:15" x14ac:dyDescent="0.25">
      <c r="A639" s="11"/>
      <c r="B639" s="11"/>
      <c r="C639" s="11"/>
      <c r="D639" s="11"/>
      <c r="E639" s="11"/>
      <c r="F639" s="11"/>
      <c r="G639" s="11"/>
      <c r="H639" s="10"/>
      <c r="I639" s="11"/>
      <c r="J639" s="11"/>
      <c r="L639" s="11"/>
      <c r="M639" s="11"/>
      <c r="N639" s="11"/>
      <c r="O639" s="11"/>
    </row>
    <row r="640" spans="1:15" x14ac:dyDescent="0.25">
      <c r="A640" s="11"/>
      <c r="B640" s="11"/>
      <c r="C640" s="11"/>
      <c r="D640" s="11"/>
      <c r="E640" s="11"/>
      <c r="F640" s="11"/>
      <c r="G640" s="11"/>
      <c r="H640" s="10"/>
      <c r="I640" s="11"/>
      <c r="J640" s="11"/>
      <c r="L640" s="11"/>
      <c r="M640" s="11"/>
      <c r="N640" s="11"/>
      <c r="O640" s="11"/>
    </row>
    <row r="641" spans="1:15" x14ac:dyDescent="0.25">
      <c r="A641" s="11"/>
      <c r="B641" s="11"/>
      <c r="C641" s="11"/>
      <c r="D641" s="11"/>
      <c r="E641" s="11"/>
      <c r="F641" s="11"/>
      <c r="G641" s="13"/>
      <c r="H641" s="10"/>
      <c r="I641" s="11"/>
      <c r="J641" s="11"/>
      <c r="L641" s="11"/>
      <c r="M641" s="11"/>
      <c r="N641" s="11"/>
      <c r="O641" s="11"/>
    </row>
    <row r="642" spans="1:15" x14ac:dyDescent="0.25">
      <c r="A642" s="11"/>
      <c r="B642" s="11"/>
      <c r="C642" s="11"/>
      <c r="D642" s="11"/>
      <c r="E642" s="11"/>
      <c r="F642" s="11"/>
      <c r="G642" s="13"/>
      <c r="H642" s="10"/>
      <c r="I642" s="11"/>
      <c r="J642" s="11"/>
      <c r="L642" s="11"/>
      <c r="M642" s="11"/>
      <c r="N642" s="11"/>
      <c r="O642" s="11"/>
    </row>
    <row r="643" spans="1:15" x14ac:dyDescent="0.25">
      <c r="A643" s="11"/>
      <c r="B643" s="11"/>
      <c r="C643" s="13"/>
      <c r="D643" s="11"/>
      <c r="E643" s="11"/>
      <c r="F643" s="11"/>
      <c r="G643" s="13"/>
      <c r="H643" s="10"/>
      <c r="I643" s="11"/>
      <c r="J643" s="11"/>
      <c r="L643" s="11"/>
      <c r="M643" s="11"/>
      <c r="N643" s="11"/>
      <c r="O643" s="11"/>
    </row>
    <row r="644" spans="1:15" x14ac:dyDescent="0.25">
      <c r="A644" s="11"/>
      <c r="B644" s="11"/>
      <c r="C644" s="13"/>
      <c r="D644" s="11"/>
      <c r="E644" s="11"/>
      <c r="F644" s="11"/>
      <c r="G644" s="13"/>
      <c r="H644" s="10"/>
      <c r="I644" s="11"/>
      <c r="J644" s="11"/>
      <c r="L644" s="11"/>
      <c r="M644" s="11"/>
      <c r="N644" s="11"/>
      <c r="O644" s="11"/>
    </row>
    <row r="645" spans="1:15" x14ac:dyDescent="0.25">
      <c r="A645" s="11"/>
      <c r="B645" s="11"/>
      <c r="C645" s="11"/>
      <c r="D645" s="11"/>
      <c r="E645" s="11"/>
      <c r="F645" s="11"/>
      <c r="G645" s="11"/>
      <c r="H645" s="10"/>
      <c r="I645" s="11"/>
      <c r="J645" s="11"/>
      <c r="L645" s="11"/>
      <c r="M645" s="11"/>
      <c r="N645" s="11"/>
      <c r="O645" s="11"/>
    </row>
    <row r="646" spans="1:15" x14ac:dyDescent="0.25">
      <c r="A646" s="11"/>
      <c r="B646" s="11"/>
      <c r="C646" s="11"/>
      <c r="D646" s="11"/>
      <c r="E646" s="11"/>
      <c r="F646" s="11"/>
      <c r="G646" s="13"/>
      <c r="H646" s="10"/>
      <c r="I646" s="11"/>
      <c r="J646" s="11"/>
      <c r="L646" s="11"/>
      <c r="M646" s="11"/>
      <c r="N646" s="11"/>
      <c r="O646" s="11"/>
    </row>
    <row r="647" spans="1:15" x14ac:dyDescent="0.25">
      <c r="A647" s="11"/>
      <c r="B647" s="11"/>
      <c r="C647" s="11"/>
      <c r="D647" s="11"/>
      <c r="E647" s="11"/>
      <c r="F647" s="11"/>
      <c r="G647" s="13"/>
      <c r="H647" s="10"/>
      <c r="I647" s="11"/>
      <c r="J647" s="11"/>
      <c r="L647" s="11"/>
      <c r="M647" s="11"/>
      <c r="N647" s="11"/>
      <c r="O647" s="11"/>
    </row>
    <row r="648" spans="1:15" x14ac:dyDescent="0.25">
      <c r="A648" s="11"/>
      <c r="B648" s="11"/>
      <c r="C648" s="11"/>
      <c r="D648" s="11"/>
      <c r="E648" s="11"/>
      <c r="F648" s="11"/>
      <c r="G648" s="11"/>
      <c r="H648" s="10"/>
      <c r="I648" s="11"/>
      <c r="J648" s="11"/>
      <c r="L648" s="11"/>
      <c r="M648" s="11"/>
      <c r="N648" s="11"/>
      <c r="O648" s="11"/>
    </row>
    <row r="649" spans="1:15" x14ac:dyDescent="0.25">
      <c r="A649" s="11"/>
      <c r="B649" s="11"/>
      <c r="C649" s="13"/>
      <c r="D649" s="11"/>
      <c r="E649" s="11"/>
      <c r="F649" s="11"/>
      <c r="G649" s="13"/>
      <c r="H649" s="10"/>
      <c r="I649" s="11"/>
      <c r="J649" s="11"/>
      <c r="L649" s="11"/>
      <c r="M649" s="11"/>
      <c r="N649" s="11"/>
      <c r="O649" s="11"/>
    </row>
    <row r="650" spans="1:15" x14ac:dyDescent="0.25">
      <c r="A650" s="11"/>
      <c r="B650" s="11"/>
      <c r="C650" s="13"/>
      <c r="D650" s="11"/>
      <c r="E650" s="11"/>
      <c r="F650" s="11"/>
      <c r="G650" s="13"/>
      <c r="H650" s="10"/>
      <c r="I650" s="11"/>
      <c r="J650" s="11"/>
      <c r="L650" s="11"/>
      <c r="M650" s="11"/>
      <c r="N650" s="11"/>
      <c r="O650" s="11"/>
    </row>
    <row r="651" spans="1:15" x14ac:dyDescent="0.25">
      <c r="A651" s="11"/>
      <c r="B651" s="11"/>
      <c r="C651" s="13"/>
      <c r="D651" s="11"/>
      <c r="E651" s="11"/>
      <c r="F651" s="11"/>
      <c r="G651" s="13"/>
      <c r="H651" s="10"/>
      <c r="I651" s="11"/>
      <c r="J651" s="11"/>
      <c r="L651" s="11"/>
      <c r="M651" s="11"/>
      <c r="N651" s="11"/>
      <c r="O651" s="11"/>
    </row>
    <row r="652" spans="1:15" x14ac:dyDescent="0.25">
      <c r="A652" s="11"/>
      <c r="B652" s="11"/>
      <c r="C652" s="11"/>
      <c r="D652" s="11"/>
      <c r="E652" s="11"/>
      <c r="F652" s="11"/>
      <c r="G652" s="13"/>
      <c r="H652" s="10"/>
      <c r="I652" s="11"/>
      <c r="J652" s="11"/>
      <c r="L652" s="11"/>
      <c r="M652" s="11"/>
      <c r="N652" s="11"/>
      <c r="O652" s="1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9C53-83C3-4A43-AFAC-DE190279879B}">
  <sheetPr>
    <tabColor rgb="FF00B0F0"/>
  </sheetPr>
  <dimension ref="A3:O81"/>
  <sheetViews>
    <sheetView workbookViewId="0">
      <pane ySplit="4" topLeftCell="A5" activePane="bottomLeft" state="frozen"/>
      <selection pane="bottomLeft" activeCell="A5" sqref="A5:A6"/>
    </sheetView>
  </sheetViews>
  <sheetFormatPr defaultRowHeight="15" x14ac:dyDescent="0.25"/>
  <cols>
    <col min="1" max="1" width="27.28515625" bestFit="1" customWidth="1"/>
    <col min="2" max="2" width="15.5703125" bestFit="1" customWidth="1"/>
    <col min="3" max="3" width="3.5703125" bestFit="1" customWidth="1"/>
    <col min="4" max="5" width="10.7109375" bestFit="1" customWidth="1"/>
    <col min="7" max="7" width="31.7109375" bestFit="1" customWidth="1"/>
    <col min="11" max="11" width="26.28515625" bestFit="1" customWidth="1"/>
    <col min="12" max="12" width="15.5703125" bestFit="1" customWidth="1"/>
    <col min="13" max="13" width="3.5703125" bestFit="1" customWidth="1"/>
    <col min="14" max="14" width="10.7109375" bestFit="1" customWidth="1"/>
  </cols>
  <sheetData>
    <row r="3" spans="1:15" x14ac:dyDescent="0.25">
      <c r="A3" s="1" t="s">
        <v>254</v>
      </c>
      <c r="B3" s="1" t="s">
        <v>7</v>
      </c>
      <c r="K3" s="24"/>
      <c r="L3" s="24"/>
      <c r="M3" s="24"/>
      <c r="N3" s="24"/>
      <c r="O3" s="24"/>
    </row>
    <row r="4" spans="1:15" x14ac:dyDescent="0.25">
      <c r="A4" s="1" t="s">
        <v>5</v>
      </c>
      <c r="B4" s="73" t="s">
        <v>3</v>
      </c>
      <c r="C4" s="73" t="s">
        <v>2</v>
      </c>
      <c r="D4" s="73" t="s">
        <v>6</v>
      </c>
      <c r="G4" s="1" t="s">
        <v>5</v>
      </c>
      <c r="K4" s="1" t="s">
        <v>254</v>
      </c>
      <c r="L4" s="1" t="s">
        <v>7</v>
      </c>
      <c r="O4" s="24"/>
    </row>
    <row r="5" spans="1:15" x14ac:dyDescent="0.25">
      <c r="A5" s="2" t="s">
        <v>516</v>
      </c>
      <c r="B5" s="3">
        <v>2</v>
      </c>
      <c r="C5" s="3">
        <v>6</v>
      </c>
      <c r="D5" s="3">
        <v>8</v>
      </c>
      <c r="G5" s="2" t="s">
        <v>8140</v>
      </c>
      <c r="H5">
        <v>2</v>
      </c>
      <c r="K5" s="1" t="s">
        <v>5</v>
      </c>
      <c r="L5" s="73" t="s">
        <v>3</v>
      </c>
      <c r="M5" s="73" t="s">
        <v>2</v>
      </c>
      <c r="N5" s="73" t="s">
        <v>6</v>
      </c>
      <c r="O5" s="24"/>
    </row>
    <row r="6" spans="1:15" x14ac:dyDescent="0.25">
      <c r="A6" s="2" t="s">
        <v>7662</v>
      </c>
      <c r="B6" s="3">
        <v>1</v>
      </c>
      <c r="C6" s="3">
        <v>6</v>
      </c>
      <c r="D6" s="3">
        <v>7</v>
      </c>
      <c r="G6" s="25" t="s">
        <v>516</v>
      </c>
      <c r="K6" s="2" t="s">
        <v>817</v>
      </c>
      <c r="L6" s="3">
        <v>1</v>
      </c>
      <c r="M6" s="3">
        <v>1</v>
      </c>
      <c r="N6" s="3">
        <v>2</v>
      </c>
      <c r="O6" s="24"/>
    </row>
    <row r="7" spans="1:15" x14ac:dyDescent="0.25">
      <c r="A7" s="2" t="s">
        <v>6</v>
      </c>
      <c r="B7" s="3">
        <v>3</v>
      </c>
      <c r="C7" s="3">
        <v>12</v>
      </c>
      <c r="D7" s="3">
        <v>15</v>
      </c>
      <c r="G7" s="2" t="s">
        <v>8148</v>
      </c>
      <c r="H7" s="23"/>
      <c r="K7" s="2" t="s">
        <v>818</v>
      </c>
      <c r="L7" s="3">
        <v>1</v>
      </c>
      <c r="M7" s="3">
        <v>6</v>
      </c>
      <c r="N7" s="3">
        <v>7</v>
      </c>
      <c r="O7" s="24"/>
    </row>
    <row r="8" spans="1:15" x14ac:dyDescent="0.25">
      <c r="G8" s="25" t="s">
        <v>7662</v>
      </c>
      <c r="H8" s="23"/>
      <c r="K8" s="2" t="s">
        <v>819</v>
      </c>
      <c r="L8" s="3">
        <v>1</v>
      </c>
      <c r="M8" s="3">
        <v>1</v>
      </c>
      <c r="N8" s="3">
        <v>2</v>
      </c>
      <c r="O8" s="24"/>
    </row>
    <row r="9" spans="1:15" x14ac:dyDescent="0.25">
      <c r="G9" s="2" t="s">
        <v>6</v>
      </c>
      <c r="H9" s="23"/>
      <c r="K9" s="2" t="s">
        <v>13</v>
      </c>
      <c r="L9" s="3"/>
      <c r="M9" s="3">
        <v>2</v>
      </c>
      <c r="N9" s="3">
        <v>2</v>
      </c>
      <c r="O9" s="24"/>
    </row>
    <row r="10" spans="1:15" x14ac:dyDescent="0.25">
      <c r="K10" s="2" t="s">
        <v>816</v>
      </c>
      <c r="L10" s="3"/>
      <c r="M10" s="3">
        <v>2</v>
      </c>
      <c r="N10" s="3">
        <v>2</v>
      </c>
      <c r="O10" s="24"/>
    </row>
    <row r="11" spans="1:15" x14ac:dyDescent="0.25">
      <c r="H11" s="23"/>
      <c r="K11" s="2" t="s">
        <v>6</v>
      </c>
      <c r="L11" s="3">
        <v>3</v>
      </c>
      <c r="M11" s="3">
        <v>12</v>
      </c>
      <c r="N11" s="3">
        <v>15</v>
      </c>
      <c r="O11" s="24"/>
    </row>
    <row r="12" spans="1:15" x14ac:dyDescent="0.25">
      <c r="H12" s="23"/>
      <c r="O12" s="24"/>
    </row>
    <row r="14" spans="1:15" x14ac:dyDescent="0.25">
      <c r="H14" s="23"/>
    </row>
    <row r="15" spans="1:15" x14ac:dyDescent="0.25">
      <c r="H15" s="23"/>
    </row>
    <row r="17" spans="8:8" x14ac:dyDescent="0.25">
      <c r="H17" s="23"/>
    </row>
    <row r="18" spans="8:8" x14ac:dyDescent="0.25">
      <c r="H18" s="23"/>
    </row>
    <row r="19" spans="8:8" x14ac:dyDescent="0.25">
      <c r="H19" s="23"/>
    </row>
    <row r="20" spans="8:8" x14ac:dyDescent="0.25">
      <c r="H20" s="23"/>
    </row>
    <row r="22" spans="8:8" x14ac:dyDescent="0.25">
      <c r="H22" s="23"/>
    </row>
    <row r="23" spans="8:8" x14ac:dyDescent="0.25">
      <c r="H23" s="23"/>
    </row>
    <row r="25" spans="8:8" x14ac:dyDescent="0.25">
      <c r="H25" s="23"/>
    </row>
    <row r="26" spans="8:8" x14ac:dyDescent="0.25">
      <c r="H26" s="23"/>
    </row>
    <row r="27" spans="8:8" x14ac:dyDescent="0.25">
      <c r="H27" s="23"/>
    </row>
    <row r="29" spans="8:8" x14ac:dyDescent="0.25">
      <c r="H29" s="23"/>
    </row>
    <row r="30" spans="8:8" x14ac:dyDescent="0.25">
      <c r="H30" s="23"/>
    </row>
    <row r="32" spans="8:8" x14ac:dyDescent="0.25">
      <c r="H32" s="23"/>
    </row>
    <row r="34" spans="1:8" x14ac:dyDescent="0.25">
      <c r="H34" s="23"/>
    </row>
    <row r="35" spans="1:8" x14ac:dyDescent="0.25">
      <c r="H35" s="23"/>
    </row>
    <row r="37" spans="1:8" x14ac:dyDescent="0.25">
      <c r="H37" s="23"/>
    </row>
    <row r="39" spans="1:8" x14ac:dyDescent="0.25">
      <c r="H39" s="23"/>
    </row>
    <row r="41" spans="1:8" x14ac:dyDescent="0.25">
      <c r="H41" s="23"/>
    </row>
    <row r="43" spans="1:8" x14ac:dyDescent="0.25">
      <c r="H43" s="23"/>
    </row>
    <row r="44" spans="1:8" x14ac:dyDescent="0.25">
      <c r="A44" t="s">
        <v>158</v>
      </c>
      <c r="B44">
        <v>3</v>
      </c>
      <c r="C44">
        <v>16</v>
      </c>
      <c r="D44">
        <v>19</v>
      </c>
      <c r="H44" s="23"/>
    </row>
    <row r="45" spans="1:8" x14ac:dyDescent="0.25">
      <c r="A45" t="s">
        <v>399</v>
      </c>
      <c r="B45">
        <v>2</v>
      </c>
      <c r="C45">
        <v>7</v>
      </c>
      <c r="D45">
        <v>9</v>
      </c>
    </row>
    <row r="46" spans="1:8" x14ac:dyDescent="0.25">
      <c r="A46" t="s">
        <v>515</v>
      </c>
      <c r="B46">
        <v>1</v>
      </c>
      <c r="C46">
        <v>11</v>
      </c>
      <c r="D46">
        <v>12</v>
      </c>
      <c r="H46" s="23"/>
    </row>
    <row r="47" spans="1:8" x14ac:dyDescent="0.25">
      <c r="A47" t="s">
        <v>231</v>
      </c>
      <c r="B47">
        <v>10</v>
      </c>
      <c r="C47">
        <v>20</v>
      </c>
      <c r="D47">
        <v>30</v>
      </c>
    </row>
    <row r="48" spans="1:8" x14ac:dyDescent="0.25">
      <c r="A48" t="s">
        <v>213</v>
      </c>
      <c r="B48">
        <v>1</v>
      </c>
      <c r="C48">
        <v>14</v>
      </c>
      <c r="D48">
        <v>15</v>
      </c>
      <c r="H48" s="23"/>
    </row>
    <row r="49" spans="1:9" x14ac:dyDescent="0.25">
      <c r="A49" t="s">
        <v>403</v>
      </c>
      <c r="B49">
        <v>8</v>
      </c>
      <c r="C49">
        <v>20</v>
      </c>
      <c r="D49">
        <v>28</v>
      </c>
    </row>
    <row r="50" spans="1:9" x14ac:dyDescent="0.25">
      <c r="A50" t="s">
        <v>373</v>
      </c>
      <c r="C50">
        <v>25</v>
      </c>
      <c r="D50">
        <v>25</v>
      </c>
      <c r="H50" s="23"/>
    </row>
    <row r="51" spans="1:9" x14ac:dyDescent="0.25">
      <c r="A51" t="s">
        <v>451</v>
      </c>
      <c r="C51">
        <v>26</v>
      </c>
      <c r="D51">
        <v>26</v>
      </c>
      <c r="H51" s="23"/>
    </row>
    <row r="52" spans="1:9" x14ac:dyDescent="0.25">
      <c r="A52" t="s">
        <v>376</v>
      </c>
      <c r="B52">
        <v>4</v>
      </c>
      <c r="C52">
        <v>5</v>
      </c>
      <c r="D52">
        <v>9</v>
      </c>
    </row>
    <row r="53" spans="1:9" x14ac:dyDescent="0.25">
      <c r="A53" t="s">
        <v>361</v>
      </c>
      <c r="B53">
        <v>5</v>
      </c>
      <c r="C53">
        <v>15</v>
      </c>
      <c r="D53">
        <v>20</v>
      </c>
      <c r="H53" s="23"/>
    </row>
    <row r="54" spans="1:9" x14ac:dyDescent="0.25">
      <c r="A54" t="s">
        <v>170</v>
      </c>
      <c r="B54">
        <v>2</v>
      </c>
      <c r="C54">
        <v>20</v>
      </c>
      <c r="D54">
        <v>22</v>
      </c>
    </row>
    <row r="55" spans="1:9" x14ac:dyDescent="0.25">
      <c r="A55" t="s">
        <v>468</v>
      </c>
      <c r="B55">
        <v>3</v>
      </c>
      <c r="C55">
        <v>8</v>
      </c>
      <c r="D55">
        <v>11</v>
      </c>
      <c r="H55" s="23"/>
    </row>
    <row r="56" spans="1:9" x14ac:dyDescent="0.25">
      <c r="A56" t="s">
        <v>520</v>
      </c>
      <c r="B56">
        <v>1</v>
      </c>
      <c r="C56">
        <v>10</v>
      </c>
      <c r="D56">
        <v>11</v>
      </c>
    </row>
    <row r="57" spans="1:9" x14ac:dyDescent="0.25">
      <c r="A57" t="s">
        <v>186</v>
      </c>
      <c r="B57">
        <v>2</v>
      </c>
      <c r="C57">
        <v>13</v>
      </c>
      <c r="D57">
        <v>15</v>
      </c>
      <c r="H57" s="23"/>
    </row>
    <row r="58" spans="1:9" x14ac:dyDescent="0.25">
      <c r="A58" t="s">
        <v>509</v>
      </c>
      <c r="B58">
        <v>2</v>
      </c>
      <c r="C58">
        <v>10</v>
      </c>
      <c r="D58">
        <v>12</v>
      </c>
    </row>
    <row r="59" spans="1:9" x14ac:dyDescent="0.25">
      <c r="A59" t="s">
        <v>378</v>
      </c>
      <c r="B59">
        <v>3</v>
      </c>
      <c r="C59">
        <v>16</v>
      </c>
      <c r="D59">
        <v>19</v>
      </c>
      <c r="H59" s="23"/>
    </row>
    <row r="60" spans="1:9" x14ac:dyDescent="0.25">
      <c r="A60" t="s">
        <v>516</v>
      </c>
      <c r="B60">
        <v>1</v>
      </c>
      <c r="D60">
        <v>1</v>
      </c>
    </row>
    <row r="61" spans="1:9" x14ac:dyDescent="0.25">
      <c r="A61" t="s">
        <v>524</v>
      </c>
      <c r="B61">
        <v>4</v>
      </c>
      <c r="C61">
        <v>22</v>
      </c>
      <c r="D61">
        <v>26</v>
      </c>
      <c r="H61" s="23"/>
    </row>
    <row r="62" spans="1:9" x14ac:dyDescent="0.25">
      <c r="A62" t="s">
        <v>395</v>
      </c>
      <c r="B62">
        <v>6</v>
      </c>
      <c r="C62">
        <v>12</v>
      </c>
      <c r="D62">
        <v>18</v>
      </c>
    </row>
    <row r="63" spans="1:9" x14ac:dyDescent="0.25">
      <c r="A63" t="s">
        <v>382</v>
      </c>
      <c r="B63">
        <v>2</v>
      </c>
      <c r="C63">
        <v>21</v>
      </c>
      <c r="D63">
        <v>23</v>
      </c>
      <c r="H63" s="23"/>
    </row>
    <row r="64" spans="1:9" x14ac:dyDescent="0.25">
      <c r="A64" t="s">
        <v>351</v>
      </c>
      <c r="B64">
        <v>5</v>
      </c>
      <c r="C64">
        <v>21</v>
      </c>
      <c r="D64">
        <v>26</v>
      </c>
      <c r="I64">
        <f>COUNT(H5:H63)</f>
        <v>1</v>
      </c>
    </row>
    <row r="65" spans="1:4" x14ac:dyDescent="0.25">
      <c r="A65" t="s">
        <v>354</v>
      </c>
      <c r="B65">
        <v>12</v>
      </c>
      <c r="C65">
        <v>11</v>
      </c>
      <c r="D65">
        <v>23</v>
      </c>
    </row>
    <row r="66" spans="1:4" x14ac:dyDescent="0.25">
      <c r="A66" t="s">
        <v>425</v>
      </c>
      <c r="B66">
        <v>4</v>
      </c>
      <c r="C66">
        <v>16</v>
      </c>
      <c r="D66">
        <v>20</v>
      </c>
    </row>
    <row r="67" spans="1:4" x14ac:dyDescent="0.25">
      <c r="A67" t="s">
        <v>469</v>
      </c>
      <c r="B67">
        <v>1</v>
      </c>
      <c r="C67">
        <v>16</v>
      </c>
      <c r="D67">
        <v>17</v>
      </c>
    </row>
    <row r="68" spans="1:4" x14ac:dyDescent="0.25">
      <c r="A68" t="s">
        <v>511</v>
      </c>
      <c r="B68">
        <v>2</v>
      </c>
      <c r="C68">
        <v>13</v>
      </c>
      <c r="D68">
        <v>15</v>
      </c>
    </row>
    <row r="69" spans="1:4" x14ac:dyDescent="0.25">
      <c r="A69" t="s">
        <v>357</v>
      </c>
      <c r="C69">
        <v>20</v>
      </c>
      <c r="D69">
        <v>20</v>
      </c>
    </row>
    <row r="70" spans="1:4" x14ac:dyDescent="0.25">
      <c r="A70" t="s">
        <v>519</v>
      </c>
      <c r="B70">
        <v>1</v>
      </c>
      <c r="C70">
        <v>20</v>
      </c>
      <c r="D70">
        <v>21</v>
      </c>
    </row>
    <row r="71" spans="1:4" x14ac:dyDescent="0.25">
      <c r="A71" t="s">
        <v>163</v>
      </c>
      <c r="B71">
        <v>4</v>
      </c>
      <c r="C71">
        <v>15</v>
      </c>
      <c r="D71">
        <v>19</v>
      </c>
    </row>
    <row r="72" spans="1:4" x14ac:dyDescent="0.25">
      <c r="A72" t="s">
        <v>398</v>
      </c>
      <c r="B72">
        <v>4</v>
      </c>
      <c r="C72">
        <v>7</v>
      </c>
      <c r="D72">
        <v>11</v>
      </c>
    </row>
    <row r="73" spans="1:4" x14ac:dyDescent="0.25">
      <c r="A73" t="s">
        <v>479</v>
      </c>
      <c r="C73">
        <v>12</v>
      </c>
      <c r="D73">
        <v>12</v>
      </c>
    </row>
    <row r="74" spans="1:4" x14ac:dyDescent="0.25">
      <c r="A74" t="s">
        <v>219</v>
      </c>
      <c r="B74">
        <v>4</v>
      </c>
      <c r="C74">
        <v>4</v>
      </c>
      <c r="D74">
        <v>8</v>
      </c>
    </row>
    <row r="75" spans="1:4" x14ac:dyDescent="0.25">
      <c r="A75" t="s">
        <v>421</v>
      </c>
      <c r="C75">
        <v>4</v>
      </c>
      <c r="D75">
        <v>4</v>
      </c>
    </row>
    <row r="76" spans="1:4" x14ac:dyDescent="0.25">
      <c r="A76" t="s">
        <v>510</v>
      </c>
      <c r="B76">
        <v>1</v>
      </c>
      <c r="C76">
        <v>14</v>
      </c>
      <c r="D76">
        <v>15</v>
      </c>
    </row>
    <row r="77" spans="1:4" x14ac:dyDescent="0.25">
      <c r="A77" t="s">
        <v>371</v>
      </c>
      <c r="B77">
        <v>4</v>
      </c>
      <c r="C77">
        <v>15</v>
      </c>
      <c r="D77">
        <v>19</v>
      </c>
    </row>
    <row r="78" spans="1:4" x14ac:dyDescent="0.25">
      <c r="A78" t="s">
        <v>521</v>
      </c>
      <c r="B78">
        <v>1</v>
      </c>
      <c r="C78">
        <v>15</v>
      </c>
      <c r="D78">
        <v>16</v>
      </c>
    </row>
    <row r="79" spans="1:4" x14ac:dyDescent="0.25">
      <c r="A79" t="s">
        <v>470</v>
      </c>
      <c r="B79">
        <v>6</v>
      </c>
      <c r="C79">
        <v>7</v>
      </c>
      <c r="D79">
        <v>13</v>
      </c>
    </row>
    <row r="80" spans="1:4" x14ac:dyDescent="0.25">
      <c r="A80" t="s">
        <v>118</v>
      </c>
      <c r="C80">
        <v>12</v>
      </c>
      <c r="D80">
        <v>12</v>
      </c>
    </row>
    <row r="81" spans="1:4" x14ac:dyDescent="0.25">
      <c r="A81" t="s">
        <v>6</v>
      </c>
      <c r="B81">
        <v>109</v>
      </c>
      <c r="C81">
        <v>513</v>
      </c>
      <c r="D81">
        <v>622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E44C-BC34-45CB-B087-5393559FAE35}">
  <sheetPr>
    <tabColor rgb="FF00B0F0"/>
  </sheetPr>
  <dimension ref="A1:O37384"/>
  <sheetViews>
    <sheetView topLeftCell="H1" workbookViewId="0">
      <pane ySplit="1" topLeftCell="A5" activePane="bottomLeft" state="frozenSplit"/>
      <selection pane="bottomLeft" activeCell="K27" sqref="K27"/>
    </sheetView>
  </sheetViews>
  <sheetFormatPr defaultColWidth="9.140625" defaultRowHeight="15" x14ac:dyDescent="0.25"/>
  <cols>
    <col min="1" max="1" width="61.140625" style="54" bestFit="1" customWidth="1"/>
    <col min="2" max="2" width="20" style="54" bestFit="1" customWidth="1"/>
    <col min="3" max="3" width="16.5703125" style="54" bestFit="1" customWidth="1"/>
    <col min="4" max="4" width="16.28515625" style="54" bestFit="1" customWidth="1"/>
    <col min="5" max="5" width="25.5703125" style="54" bestFit="1" customWidth="1"/>
    <col min="6" max="6" width="15.42578125" style="54" bestFit="1" customWidth="1"/>
    <col min="7" max="7" width="12.7109375" style="54" bestFit="1" customWidth="1"/>
    <col min="8" max="8" width="18.5703125" style="54" bestFit="1" customWidth="1"/>
    <col min="9" max="9" width="18.85546875" style="54" bestFit="1" customWidth="1"/>
    <col min="10" max="10" width="123.140625" style="54" customWidth="1"/>
    <col min="11" max="11" width="50.85546875" style="67" customWidth="1"/>
    <col min="12" max="12" width="31.7109375" style="54" bestFit="1" customWidth="1"/>
    <col min="13" max="13" width="17.7109375" style="54" bestFit="1" customWidth="1"/>
    <col min="14" max="14" width="50.85546875" style="54" bestFit="1" customWidth="1"/>
    <col min="15" max="15" width="27.140625" style="54" bestFit="1" customWidth="1"/>
    <col min="16" max="16384" width="9.140625" style="54"/>
  </cols>
  <sheetData>
    <row r="1" spans="1:15" x14ac:dyDescent="0.25">
      <c r="A1" s="68" t="s">
        <v>8</v>
      </c>
      <c r="B1" s="68" t="s">
        <v>9</v>
      </c>
      <c r="C1" s="68" t="s">
        <v>31</v>
      </c>
      <c r="D1" s="68" t="s">
        <v>821</v>
      </c>
      <c r="E1" s="68" t="s">
        <v>11</v>
      </c>
      <c r="F1" s="68" t="s">
        <v>10</v>
      </c>
      <c r="G1" s="68" t="s">
        <v>0</v>
      </c>
      <c r="H1" s="68" t="s">
        <v>43</v>
      </c>
      <c r="I1" s="68" t="s">
        <v>16</v>
      </c>
      <c r="J1" s="68" t="s">
        <v>12</v>
      </c>
      <c r="K1" s="67" t="s">
        <v>820</v>
      </c>
      <c r="L1" s="69" t="s">
        <v>32</v>
      </c>
      <c r="M1" s="69" t="s">
        <v>18</v>
      </c>
      <c r="N1" s="69" t="s">
        <v>822</v>
      </c>
      <c r="O1" s="69" t="s">
        <v>37</v>
      </c>
    </row>
    <row r="2" spans="1:15" x14ac:dyDescent="0.25">
      <c r="A2" s="71" t="s">
        <v>1321</v>
      </c>
      <c r="B2" s="71" t="s">
        <v>263</v>
      </c>
      <c r="C2" s="71" t="s">
        <v>1322</v>
      </c>
      <c r="D2" s="71">
        <v>6155915</v>
      </c>
      <c r="E2" s="71" t="s">
        <v>226</v>
      </c>
      <c r="F2" s="72">
        <v>44743</v>
      </c>
      <c r="G2" s="71" t="s">
        <v>255</v>
      </c>
      <c r="H2" s="71" t="s">
        <v>483</v>
      </c>
      <c r="I2" s="71">
        <v>1</v>
      </c>
      <c r="J2" s="71" t="s">
        <v>4100</v>
      </c>
      <c r="K2" s="67" t="s">
        <v>818</v>
      </c>
      <c r="L2" s="74" t="s">
        <v>2</v>
      </c>
      <c r="M2" s="74" t="s">
        <v>3</v>
      </c>
      <c r="N2" s="74" t="s">
        <v>928</v>
      </c>
      <c r="O2" s="74" t="s">
        <v>483</v>
      </c>
    </row>
    <row r="3" spans="1:15" x14ac:dyDescent="0.25">
      <c r="A3" s="71" t="s">
        <v>1720</v>
      </c>
      <c r="B3" s="71" t="s">
        <v>263</v>
      </c>
      <c r="C3" s="71" t="s">
        <v>1721</v>
      </c>
      <c r="D3" s="71" t="s">
        <v>1722</v>
      </c>
      <c r="E3" s="71" t="s">
        <v>226</v>
      </c>
      <c r="F3" s="72">
        <v>44743</v>
      </c>
      <c r="G3" s="71" t="s">
        <v>255</v>
      </c>
      <c r="H3" s="71" t="s">
        <v>483</v>
      </c>
      <c r="I3" s="71">
        <v>1</v>
      </c>
      <c r="J3" s="71" t="s">
        <v>4101</v>
      </c>
      <c r="K3" s="67" t="s">
        <v>818</v>
      </c>
      <c r="L3" s="74" t="s">
        <v>2</v>
      </c>
      <c r="M3" s="74" t="s">
        <v>3</v>
      </c>
      <c r="N3" s="74" t="s">
        <v>928</v>
      </c>
      <c r="O3" s="74" t="s">
        <v>483</v>
      </c>
    </row>
    <row r="4" spans="1:15" x14ac:dyDescent="0.25">
      <c r="A4" s="71" t="s">
        <v>4102</v>
      </c>
      <c r="B4" s="71" t="s">
        <v>263</v>
      </c>
      <c r="C4" s="71" t="s">
        <v>4103</v>
      </c>
      <c r="D4" s="71" t="s">
        <v>4104</v>
      </c>
      <c r="E4" s="71" t="s">
        <v>46</v>
      </c>
      <c r="F4" s="72">
        <v>44743</v>
      </c>
      <c r="G4" s="71" t="s">
        <v>255</v>
      </c>
      <c r="H4" s="71" t="s">
        <v>483</v>
      </c>
      <c r="I4" s="71">
        <v>1</v>
      </c>
      <c r="J4" s="71" t="s">
        <v>54</v>
      </c>
      <c r="K4" s="67" t="s">
        <v>816</v>
      </c>
      <c r="L4" s="74" t="s">
        <v>2</v>
      </c>
      <c r="M4" s="74" t="s">
        <v>2</v>
      </c>
      <c r="N4" s="74"/>
      <c r="O4" s="74" t="s">
        <v>482</v>
      </c>
    </row>
    <row r="5" spans="1:15" x14ac:dyDescent="0.25">
      <c r="A5" s="71" t="s">
        <v>4102</v>
      </c>
      <c r="B5" s="71" t="s">
        <v>263</v>
      </c>
      <c r="C5" s="71" t="s">
        <v>4103</v>
      </c>
      <c r="D5" s="71" t="s">
        <v>4104</v>
      </c>
      <c r="E5" s="71" t="s">
        <v>46</v>
      </c>
      <c r="F5" s="72">
        <v>44743</v>
      </c>
      <c r="G5" s="71" t="s">
        <v>255</v>
      </c>
      <c r="H5" s="71" t="s">
        <v>483</v>
      </c>
      <c r="I5" s="71">
        <v>2</v>
      </c>
      <c r="J5" s="71" t="s">
        <v>3382</v>
      </c>
      <c r="K5" s="67" t="s">
        <v>13</v>
      </c>
      <c r="L5" s="74" t="s">
        <v>2</v>
      </c>
      <c r="M5" s="74" t="s">
        <v>2</v>
      </c>
      <c r="N5" s="74"/>
      <c r="O5" s="74" t="s">
        <v>482</v>
      </c>
    </row>
    <row r="6" spans="1:15" x14ac:dyDescent="0.25">
      <c r="A6" s="71" t="s">
        <v>4102</v>
      </c>
      <c r="B6" s="71" t="s">
        <v>263</v>
      </c>
      <c r="C6" s="71" t="s">
        <v>4103</v>
      </c>
      <c r="D6" s="71" t="s">
        <v>4104</v>
      </c>
      <c r="E6" s="71" t="s">
        <v>46</v>
      </c>
      <c r="F6" s="72">
        <v>44743</v>
      </c>
      <c r="G6" s="71" t="s">
        <v>255</v>
      </c>
      <c r="H6" s="71" t="s">
        <v>483</v>
      </c>
      <c r="I6" s="71">
        <v>3</v>
      </c>
      <c r="J6" s="71" t="s">
        <v>4105</v>
      </c>
      <c r="K6" s="67" t="s">
        <v>818</v>
      </c>
      <c r="L6" s="74" t="s">
        <v>2</v>
      </c>
      <c r="M6" s="74" t="s">
        <v>2</v>
      </c>
      <c r="N6" s="74"/>
      <c r="O6" s="74" t="s">
        <v>482</v>
      </c>
    </row>
    <row r="7" spans="1:15" x14ac:dyDescent="0.25">
      <c r="A7" s="71" t="s">
        <v>4106</v>
      </c>
      <c r="B7" s="71" t="s">
        <v>4107</v>
      </c>
      <c r="C7" s="71" t="s">
        <v>4108</v>
      </c>
      <c r="D7" s="71" t="s">
        <v>4109</v>
      </c>
      <c r="E7" s="71" t="s">
        <v>46</v>
      </c>
      <c r="F7" s="72">
        <v>44743</v>
      </c>
      <c r="G7" s="71" t="s">
        <v>255</v>
      </c>
      <c r="H7" s="71" t="s">
        <v>483</v>
      </c>
      <c r="I7" s="71">
        <v>1.1000000000000001</v>
      </c>
      <c r="J7" s="71" t="s">
        <v>4110</v>
      </c>
      <c r="K7" s="67" t="s">
        <v>818</v>
      </c>
      <c r="L7" s="74" t="s">
        <v>2</v>
      </c>
      <c r="M7" s="74" t="s">
        <v>2</v>
      </c>
      <c r="N7" s="74"/>
      <c r="O7" s="74" t="s">
        <v>482</v>
      </c>
    </row>
    <row r="8" spans="1:15" x14ac:dyDescent="0.25">
      <c r="A8" s="71" t="s">
        <v>4106</v>
      </c>
      <c r="B8" s="71" t="s">
        <v>4107</v>
      </c>
      <c r="C8" s="71" t="s">
        <v>4108</v>
      </c>
      <c r="D8" s="71" t="s">
        <v>4109</v>
      </c>
      <c r="E8" s="71" t="s">
        <v>46</v>
      </c>
      <c r="F8" s="72">
        <v>44743</v>
      </c>
      <c r="G8" s="71" t="s">
        <v>255</v>
      </c>
      <c r="H8" s="71" t="s">
        <v>483</v>
      </c>
      <c r="I8" s="71">
        <v>1.1000000000000001</v>
      </c>
      <c r="J8" s="71" t="s">
        <v>4111</v>
      </c>
      <c r="K8" s="67" t="s">
        <v>818</v>
      </c>
      <c r="L8" s="74" t="s">
        <v>2</v>
      </c>
      <c r="M8" s="74" t="s">
        <v>2</v>
      </c>
      <c r="N8" s="74"/>
      <c r="O8" s="74" t="s">
        <v>482</v>
      </c>
    </row>
    <row r="9" spans="1:15" x14ac:dyDescent="0.25">
      <c r="A9" s="71" t="s">
        <v>4106</v>
      </c>
      <c r="B9" s="71" t="s">
        <v>4107</v>
      </c>
      <c r="C9" s="71" t="s">
        <v>4108</v>
      </c>
      <c r="D9" s="71" t="s">
        <v>4109</v>
      </c>
      <c r="E9" s="71" t="s">
        <v>46</v>
      </c>
      <c r="F9" s="72">
        <v>44743</v>
      </c>
      <c r="G9" s="71" t="s">
        <v>255</v>
      </c>
      <c r="H9" s="71" t="s">
        <v>483</v>
      </c>
      <c r="I9" s="71">
        <v>1.2</v>
      </c>
      <c r="J9" s="71" t="s">
        <v>4112</v>
      </c>
      <c r="K9" s="67" t="s">
        <v>818</v>
      </c>
      <c r="L9" s="74" t="s">
        <v>2</v>
      </c>
      <c r="M9" s="74" t="s">
        <v>2</v>
      </c>
      <c r="N9" s="74"/>
      <c r="O9" s="74" t="s">
        <v>482</v>
      </c>
    </row>
    <row r="10" spans="1:15" x14ac:dyDescent="0.25">
      <c r="A10" s="71" t="s">
        <v>4106</v>
      </c>
      <c r="B10" s="71" t="s">
        <v>4107</v>
      </c>
      <c r="C10" s="71" t="s">
        <v>4108</v>
      </c>
      <c r="D10" s="71" t="s">
        <v>4109</v>
      </c>
      <c r="E10" s="71" t="s">
        <v>46</v>
      </c>
      <c r="F10" s="72">
        <v>44743</v>
      </c>
      <c r="G10" s="71" t="s">
        <v>255</v>
      </c>
      <c r="H10" s="71" t="s">
        <v>483</v>
      </c>
      <c r="I10" s="71">
        <v>1.3</v>
      </c>
      <c r="J10" s="71" t="s">
        <v>3225</v>
      </c>
      <c r="K10" s="67" t="s">
        <v>818</v>
      </c>
      <c r="L10" s="74" t="s">
        <v>2</v>
      </c>
      <c r="M10" s="74" t="s">
        <v>2</v>
      </c>
      <c r="N10" s="74"/>
      <c r="O10" s="74" t="s">
        <v>482</v>
      </c>
    </row>
    <row r="11" spans="1:15" x14ac:dyDescent="0.25">
      <c r="A11" s="71" t="s">
        <v>4106</v>
      </c>
      <c r="B11" s="71" t="s">
        <v>4107</v>
      </c>
      <c r="C11" s="71" t="s">
        <v>4108</v>
      </c>
      <c r="D11" s="71" t="s">
        <v>4109</v>
      </c>
      <c r="E11" s="71" t="s">
        <v>46</v>
      </c>
      <c r="F11" s="72">
        <v>44743</v>
      </c>
      <c r="G11" s="71" t="s">
        <v>255</v>
      </c>
      <c r="H11" s="71" t="s">
        <v>483</v>
      </c>
      <c r="I11" s="71">
        <v>1.4</v>
      </c>
      <c r="J11" s="71" t="s">
        <v>4113</v>
      </c>
      <c r="K11" s="67" t="s">
        <v>818</v>
      </c>
      <c r="L11" s="74" t="s">
        <v>2</v>
      </c>
      <c r="M11" s="74" t="s">
        <v>2</v>
      </c>
      <c r="N11" s="74"/>
      <c r="O11" s="74" t="s">
        <v>482</v>
      </c>
    </row>
    <row r="12" spans="1:15" x14ac:dyDescent="0.25">
      <c r="A12" s="71" t="s">
        <v>4106</v>
      </c>
      <c r="B12" s="71" t="s">
        <v>4107</v>
      </c>
      <c r="C12" s="71" t="s">
        <v>4108</v>
      </c>
      <c r="D12" s="71" t="s">
        <v>4109</v>
      </c>
      <c r="E12" s="71" t="s">
        <v>46</v>
      </c>
      <c r="F12" s="72">
        <v>44743</v>
      </c>
      <c r="G12" s="71" t="s">
        <v>255</v>
      </c>
      <c r="H12" s="71" t="s">
        <v>483</v>
      </c>
      <c r="I12" s="71">
        <v>1.5</v>
      </c>
      <c r="J12" s="71" t="s">
        <v>4114</v>
      </c>
      <c r="K12" s="67" t="s">
        <v>818</v>
      </c>
      <c r="L12" s="74" t="s">
        <v>2</v>
      </c>
      <c r="M12" s="74" t="s">
        <v>2</v>
      </c>
      <c r="N12" s="74"/>
      <c r="O12" s="74" t="s">
        <v>482</v>
      </c>
    </row>
    <row r="13" spans="1:15" x14ac:dyDescent="0.25">
      <c r="A13" s="71" t="s">
        <v>4106</v>
      </c>
      <c r="B13" s="71" t="s">
        <v>4107</v>
      </c>
      <c r="C13" s="71" t="s">
        <v>4108</v>
      </c>
      <c r="D13" s="71" t="s">
        <v>4109</v>
      </c>
      <c r="E13" s="71" t="s">
        <v>46</v>
      </c>
      <c r="F13" s="72">
        <v>44743</v>
      </c>
      <c r="G13" s="71" t="s">
        <v>255</v>
      </c>
      <c r="H13" s="71" t="s">
        <v>483</v>
      </c>
      <c r="I13" s="71">
        <v>1.6</v>
      </c>
      <c r="J13" s="71" t="s">
        <v>4115</v>
      </c>
      <c r="K13" s="67" t="s">
        <v>818</v>
      </c>
      <c r="L13" s="74" t="s">
        <v>2</v>
      </c>
      <c r="M13" s="74" t="s">
        <v>3</v>
      </c>
      <c r="N13" s="74" t="s">
        <v>1426</v>
      </c>
      <c r="O13" s="74" t="s">
        <v>483</v>
      </c>
    </row>
    <row r="14" spans="1:15" x14ac:dyDescent="0.25">
      <c r="A14" s="71" t="s">
        <v>4106</v>
      </c>
      <c r="B14" s="71" t="s">
        <v>4107</v>
      </c>
      <c r="C14" s="71" t="s">
        <v>4108</v>
      </c>
      <c r="D14" s="71" t="s">
        <v>4109</v>
      </c>
      <c r="E14" s="71" t="s">
        <v>46</v>
      </c>
      <c r="F14" s="72">
        <v>44743</v>
      </c>
      <c r="G14" s="71" t="s">
        <v>255</v>
      </c>
      <c r="H14" s="71" t="s">
        <v>483</v>
      </c>
      <c r="I14" s="71">
        <v>1.7</v>
      </c>
      <c r="J14" s="71" t="s">
        <v>4116</v>
      </c>
      <c r="K14" s="67" t="s">
        <v>818</v>
      </c>
      <c r="L14" s="74" t="s">
        <v>2</v>
      </c>
      <c r="M14" s="74" t="s">
        <v>3</v>
      </c>
      <c r="N14" s="74" t="s">
        <v>1426</v>
      </c>
      <c r="O14" s="74" t="s">
        <v>483</v>
      </c>
    </row>
    <row r="15" spans="1:15" x14ac:dyDescent="0.25">
      <c r="A15" s="71" t="s">
        <v>4106</v>
      </c>
      <c r="B15" s="71" t="s">
        <v>4107</v>
      </c>
      <c r="C15" s="71" t="s">
        <v>4108</v>
      </c>
      <c r="D15" s="71" t="s">
        <v>4109</v>
      </c>
      <c r="E15" s="71" t="s">
        <v>46</v>
      </c>
      <c r="F15" s="72">
        <v>44743</v>
      </c>
      <c r="G15" s="71" t="s">
        <v>255</v>
      </c>
      <c r="H15" s="71" t="s">
        <v>483</v>
      </c>
      <c r="I15" s="71">
        <v>1.8</v>
      </c>
      <c r="J15" s="71" t="s">
        <v>4117</v>
      </c>
      <c r="K15" s="67" t="s">
        <v>818</v>
      </c>
      <c r="L15" s="74" t="s">
        <v>2</v>
      </c>
      <c r="M15" s="74" t="s">
        <v>2</v>
      </c>
      <c r="N15" s="74"/>
      <c r="O15" s="74" t="s">
        <v>482</v>
      </c>
    </row>
    <row r="16" spans="1:15" x14ac:dyDescent="0.25">
      <c r="A16" s="71" t="s">
        <v>4106</v>
      </c>
      <c r="B16" s="71" t="s">
        <v>4107</v>
      </c>
      <c r="C16" s="71" t="s">
        <v>4108</v>
      </c>
      <c r="D16" s="71" t="s">
        <v>4109</v>
      </c>
      <c r="E16" s="71" t="s">
        <v>46</v>
      </c>
      <c r="F16" s="72">
        <v>44743</v>
      </c>
      <c r="G16" s="71" t="s">
        <v>255</v>
      </c>
      <c r="H16" s="71" t="s">
        <v>483</v>
      </c>
      <c r="I16" s="71">
        <v>1.9</v>
      </c>
      <c r="J16" s="71" t="s">
        <v>4118</v>
      </c>
      <c r="K16" s="67" t="s">
        <v>818</v>
      </c>
      <c r="L16" s="74" t="s">
        <v>2</v>
      </c>
      <c r="M16" s="74" t="s">
        <v>2</v>
      </c>
      <c r="N16" s="74"/>
      <c r="O16" s="74" t="s">
        <v>482</v>
      </c>
    </row>
    <row r="17" spans="1:15" x14ac:dyDescent="0.25">
      <c r="A17" s="71" t="s">
        <v>4106</v>
      </c>
      <c r="B17" s="71" t="s">
        <v>4107</v>
      </c>
      <c r="C17" s="71" t="s">
        <v>4108</v>
      </c>
      <c r="D17" s="71" t="s">
        <v>4109</v>
      </c>
      <c r="E17" s="71" t="s">
        <v>46</v>
      </c>
      <c r="F17" s="72">
        <v>44743</v>
      </c>
      <c r="G17" s="71" t="s">
        <v>255</v>
      </c>
      <c r="H17" s="71" t="s">
        <v>483</v>
      </c>
      <c r="I17" s="71">
        <v>2</v>
      </c>
      <c r="J17" s="71" t="s">
        <v>49</v>
      </c>
      <c r="K17" s="67" t="s">
        <v>817</v>
      </c>
      <c r="L17" s="74" t="s">
        <v>2</v>
      </c>
      <c r="M17" s="74" t="s">
        <v>2</v>
      </c>
      <c r="N17" s="74"/>
      <c r="O17" s="74" t="s">
        <v>482</v>
      </c>
    </row>
    <row r="18" spans="1:15" x14ac:dyDescent="0.25">
      <c r="A18" s="71" t="s">
        <v>4119</v>
      </c>
      <c r="B18" s="71" t="s">
        <v>263</v>
      </c>
      <c r="C18" s="71" t="s">
        <v>4120</v>
      </c>
      <c r="D18" s="71" t="s">
        <v>4121</v>
      </c>
      <c r="E18" s="71" t="s">
        <v>226</v>
      </c>
      <c r="F18" s="72">
        <v>44746</v>
      </c>
      <c r="G18" s="71" t="s">
        <v>255</v>
      </c>
      <c r="H18" s="71" t="s">
        <v>483</v>
      </c>
      <c r="I18" s="71">
        <v>1</v>
      </c>
      <c r="J18" s="71" t="s">
        <v>4122</v>
      </c>
      <c r="K18" s="67" t="s">
        <v>13</v>
      </c>
      <c r="L18" s="74" t="s">
        <v>2</v>
      </c>
      <c r="M18" s="74" t="s">
        <v>2</v>
      </c>
      <c r="N18" s="74"/>
      <c r="O18" s="74" t="s">
        <v>482</v>
      </c>
    </row>
    <row r="19" spans="1:15" x14ac:dyDescent="0.25">
      <c r="A19" s="71" t="s">
        <v>4119</v>
      </c>
      <c r="B19" s="71" t="s">
        <v>263</v>
      </c>
      <c r="C19" s="71" t="s">
        <v>4120</v>
      </c>
      <c r="D19" s="71" t="s">
        <v>4121</v>
      </c>
      <c r="E19" s="71" t="s">
        <v>226</v>
      </c>
      <c r="F19" s="72">
        <v>44746</v>
      </c>
      <c r="G19" s="71" t="s">
        <v>255</v>
      </c>
      <c r="H19" s="71" t="s">
        <v>483</v>
      </c>
      <c r="I19" s="71">
        <v>2</v>
      </c>
      <c r="J19" s="71" t="s">
        <v>4123</v>
      </c>
      <c r="K19" s="67" t="s">
        <v>13</v>
      </c>
      <c r="L19" s="74" t="s">
        <v>2</v>
      </c>
      <c r="M19" s="74" t="s">
        <v>2</v>
      </c>
      <c r="N19" s="74"/>
      <c r="O19" s="74" t="s">
        <v>482</v>
      </c>
    </row>
    <row r="20" spans="1:15" x14ac:dyDescent="0.25">
      <c r="A20" s="71" t="s">
        <v>4119</v>
      </c>
      <c r="B20" s="71" t="s">
        <v>263</v>
      </c>
      <c r="C20" s="71" t="s">
        <v>4120</v>
      </c>
      <c r="D20" s="71" t="s">
        <v>4121</v>
      </c>
      <c r="E20" s="71" t="s">
        <v>226</v>
      </c>
      <c r="F20" s="72">
        <v>44746</v>
      </c>
      <c r="G20" s="71" t="s">
        <v>255</v>
      </c>
      <c r="H20" s="71" t="s">
        <v>483</v>
      </c>
      <c r="I20" s="71">
        <v>3</v>
      </c>
      <c r="J20" s="71" t="s">
        <v>4124</v>
      </c>
      <c r="K20" s="67" t="s">
        <v>13</v>
      </c>
      <c r="L20" s="74" t="s">
        <v>2</v>
      </c>
      <c r="M20" s="74" t="s">
        <v>3</v>
      </c>
      <c r="N20" s="74" t="s">
        <v>847</v>
      </c>
      <c r="O20" s="74" t="s">
        <v>483</v>
      </c>
    </row>
    <row r="21" spans="1:15" x14ac:dyDescent="0.25">
      <c r="A21" s="71" t="s">
        <v>4119</v>
      </c>
      <c r="B21" s="71" t="s">
        <v>263</v>
      </c>
      <c r="C21" s="71" t="s">
        <v>4120</v>
      </c>
      <c r="D21" s="71" t="s">
        <v>4121</v>
      </c>
      <c r="E21" s="71" t="s">
        <v>226</v>
      </c>
      <c r="F21" s="72">
        <v>44746</v>
      </c>
      <c r="G21" s="71" t="s">
        <v>255</v>
      </c>
      <c r="H21" s="71" t="s">
        <v>483</v>
      </c>
      <c r="I21" s="71">
        <v>4</v>
      </c>
      <c r="J21" s="71" t="s">
        <v>4125</v>
      </c>
      <c r="K21" s="67" t="s">
        <v>13</v>
      </c>
      <c r="L21" s="74" t="s">
        <v>2</v>
      </c>
      <c r="M21" s="74" t="s">
        <v>2</v>
      </c>
      <c r="N21" s="74"/>
      <c r="O21" s="74" t="s">
        <v>482</v>
      </c>
    </row>
    <row r="22" spans="1:15" x14ac:dyDescent="0.25">
      <c r="A22" s="71" t="s">
        <v>4119</v>
      </c>
      <c r="B22" s="71" t="s">
        <v>263</v>
      </c>
      <c r="C22" s="71" t="s">
        <v>4120</v>
      </c>
      <c r="D22" s="71" t="s">
        <v>4121</v>
      </c>
      <c r="E22" s="71" t="s">
        <v>226</v>
      </c>
      <c r="F22" s="72">
        <v>44746</v>
      </c>
      <c r="G22" s="71" t="s">
        <v>255</v>
      </c>
      <c r="H22" s="71" t="s">
        <v>483</v>
      </c>
      <c r="I22" s="71">
        <v>5</v>
      </c>
      <c r="J22" s="71" t="s">
        <v>4126</v>
      </c>
      <c r="K22" s="67" t="s">
        <v>13</v>
      </c>
      <c r="L22" s="74" t="s">
        <v>2</v>
      </c>
      <c r="M22" s="74" t="s">
        <v>3</v>
      </c>
      <c r="N22" s="74" t="s">
        <v>857</v>
      </c>
      <c r="O22" s="74" t="s">
        <v>483</v>
      </c>
    </row>
    <row r="23" spans="1:15" x14ac:dyDescent="0.25">
      <c r="A23" s="71" t="s">
        <v>4119</v>
      </c>
      <c r="B23" s="71" t="s">
        <v>263</v>
      </c>
      <c r="C23" s="71" t="s">
        <v>4120</v>
      </c>
      <c r="D23" s="71" t="s">
        <v>4121</v>
      </c>
      <c r="E23" s="71" t="s">
        <v>226</v>
      </c>
      <c r="F23" s="72">
        <v>44746</v>
      </c>
      <c r="G23" s="71" t="s">
        <v>255</v>
      </c>
      <c r="H23" s="71" t="s">
        <v>483</v>
      </c>
      <c r="I23" s="71">
        <v>6</v>
      </c>
      <c r="J23" s="71" t="s">
        <v>4127</v>
      </c>
      <c r="K23" s="67" t="s">
        <v>13</v>
      </c>
      <c r="L23" s="74" t="s">
        <v>2</v>
      </c>
      <c r="M23" s="74" t="s">
        <v>2</v>
      </c>
      <c r="N23" s="74"/>
      <c r="O23" s="74" t="s">
        <v>482</v>
      </c>
    </row>
    <row r="24" spans="1:15" x14ac:dyDescent="0.25">
      <c r="A24" s="71" t="s">
        <v>4119</v>
      </c>
      <c r="B24" s="71" t="s">
        <v>263</v>
      </c>
      <c r="C24" s="71" t="s">
        <v>4120</v>
      </c>
      <c r="D24" s="71" t="s">
        <v>4121</v>
      </c>
      <c r="E24" s="71" t="s">
        <v>226</v>
      </c>
      <c r="F24" s="72">
        <v>44746</v>
      </c>
      <c r="G24" s="71" t="s">
        <v>255</v>
      </c>
      <c r="H24" s="71" t="s">
        <v>483</v>
      </c>
      <c r="I24" s="71">
        <v>7</v>
      </c>
      <c r="J24" s="71" t="s">
        <v>4128</v>
      </c>
      <c r="K24" s="67" t="s">
        <v>13</v>
      </c>
      <c r="L24" s="74" t="s">
        <v>2</v>
      </c>
      <c r="M24" s="74" t="s">
        <v>3</v>
      </c>
      <c r="N24" s="74" t="s">
        <v>857</v>
      </c>
      <c r="O24" s="74" t="s">
        <v>483</v>
      </c>
    </row>
    <row r="25" spans="1:15" x14ac:dyDescent="0.25">
      <c r="A25" s="71" t="s">
        <v>4119</v>
      </c>
      <c r="B25" s="71" t="s">
        <v>263</v>
      </c>
      <c r="C25" s="71" t="s">
        <v>4120</v>
      </c>
      <c r="D25" s="71" t="s">
        <v>4121</v>
      </c>
      <c r="E25" s="71" t="s">
        <v>226</v>
      </c>
      <c r="F25" s="72">
        <v>44746</v>
      </c>
      <c r="G25" s="71" t="s">
        <v>255</v>
      </c>
      <c r="H25" s="71" t="s">
        <v>483</v>
      </c>
      <c r="I25" s="71">
        <v>8</v>
      </c>
      <c r="J25" s="71" t="s">
        <v>4129</v>
      </c>
      <c r="K25" s="67" t="s">
        <v>13</v>
      </c>
      <c r="L25" s="74" t="s">
        <v>2</v>
      </c>
      <c r="M25" s="74" t="s">
        <v>3</v>
      </c>
      <c r="N25" s="74" t="s">
        <v>857</v>
      </c>
      <c r="O25" s="74" t="s">
        <v>483</v>
      </c>
    </row>
    <row r="26" spans="1:15" x14ac:dyDescent="0.25">
      <c r="A26" s="71" t="s">
        <v>4119</v>
      </c>
      <c r="B26" s="71" t="s">
        <v>263</v>
      </c>
      <c r="C26" s="71" t="s">
        <v>4120</v>
      </c>
      <c r="D26" s="71" t="s">
        <v>4121</v>
      </c>
      <c r="E26" s="71" t="s">
        <v>226</v>
      </c>
      <c r="F26" s="72">
        <v>44746</v>
      </c>
      <c r="G26" s="71" t="s">
        <v>255</v>
      </c>
      <c r="H26" s="71" t="s">
        <v>483</v>
      </c>
      <c r="I26" s="71">
        <v>9</v>
      </c>
      <c r="J26" s="71" t="s">
        <v>4130</v>
      </c>
      <c r="K26" s="67" t="s">
        <v>818</v>
      </c>
      <c r="L26" s="74" t="s">
        <v>2</v>
      </c>
      <c r="M26" s="74" t="s">
        <v>2</v>
      </c>
      <c r="N26" s="74"/>
      <c r="O26" s="74" t="s">
        <v>482</v>
      </c>
    </row>
    <row r="27" spans="1:15" x14ac:dyDescent="0.25">
      <c r="A27" s="71" t="s">
        <v>1047</v>
      </c>
      <c r="B27" s="71" t="s">
        <v>256</v>
      </c>
      <c r="C27" s="71" t="s">
        <v>1048</v>
      </c>
      <c r="D27" s="71" t="s">
        <v>1049</v>
      </c>
      <c r="E27" s="71" t="s">
        <v>226</v>
      </c>
      <c r="F27" s="72">
        <v>44746</v>
      </c>
      <c r="G27" s="71" t="s">
        <v>255</v>
      </c>
      <c r="H27" s="71" t="s">
        <v>483</v>
      </c>
      <c r="I27" s="71">
        <v>1</v>
      </c>
      <c r="J27" s="71" t="s">
        <v>4131</v>
      </c>
      <c r="K27" s="67" t="s">
        <v>13</v>
      </c>
      <c r="L27" s="74" t="s">
        <v>2</v>
      </c>
      <c r="M27" s="74" t="s">
        <v>2</v>
      </c>
      <c r="N27" s="74"/>
      <c r="O27" s="74" t="s">
        <v>482</v>
      </c>
    </row>
    <row r="28" spans="1:15" x14ac:dyDescent="0.25">
      <c r="A28" s="71" t="s">
        <v>1047</v>
      </c>
      <c r="B28" s="71" t="s">
        <v>256</v>
      </c>
      <c r="C28" s="71" t="s">
        <v>1048</v>
      </c>
      <c r="D28" s="71" t="s">
        <v>1049</v>
      </c>
      <c r="E28" s="71" t="s">
        <v>226</v>
      </c>
      <c r="F28" s="72">
        <v>44746</v>
      </c>
      <c r="G28" s="71" t="s">
        <v>255</v>
      </c>
      <c r="H28" s="71" t="s">
        <v>483</v>
      </c>
      <c r="I28" s="71">
        <v>2</v>
      </c>
      <c r="J28" s="71" t="s">
        <v>4132</v>
      </c>
      <c r="K28" s="67" t="s">
        <v>13</v>
      </c>
      <c r="L28" s="74" t="s">
        <v>2</v>
      </c>
      <c r="M28" s="74" t="s">
        <v>2</v>
      </c>
      <c r="N28" s="74"/>
      <c r="O28" s="74" t="s">
        <v>482</v>
      </c>
    </row>
    <row r="29" spans="1:15" x14ac:dyDescent="0.25">
      <c r="A29" s="71" t="s">
        <v>2541</v>
      </c>
      <c r="B29" s="71" t="s">
        <v>256</v>
      </c>
      <c r="C29" s="71" t="s">
        <v>2542</v>
      </c>
      <c r="D29" s="71" t="s">
        <v>2543</v>
      </c>
      <c r="E29" s="71" t="s">
        <v>226</v>
      </c>
      <c r="F29" s="72">
        <v>44746</v>
      </c>
      <c r="G29" s="71" t="s">
        <v>255</v>
      </c>
      <c r="H29" s="71" t="s">
        <v>483</v>
      </c>
      <c r="I29" s="71">
        <v>1</v>
      </c>
      <c r="J29" s="71" t="s">
        <v>1349</v>
      </c>
      <c r="K29" s="67" t="s">
        <v>819</v>
      </c>
      <c r="L29" s="74" t="s">
        <v>2</v>
      </c>
      <c r="M29" s="74" t="s">
        <v>2</v>
      </c>
      <c r="N29" s="74"/>
      <c r="O29" s="74" t="s">
        <v>482</v>
      </c>
    </row>
    <row r="30" spans="1:15" x14ac:dyDescent="0.25">
      <c r="A30" s="71" t="s">
        <v>2541</v>
      </c>
      <c r="B30" s="71" t="s">
        <v>256</v>
      </c>
      <c r="C30" s="71" t="s">
        <v>2542</v>
      </c>
      <c r="D30" s="71" t="s">
        <v>2543</v>
      </c>
      <c r="E30" s="71" t="s">
        <v>226</v>
      </c>
      <c r="F30" s="72">
        <v>44746</v>
      </c>
      <c r="G30" s="71" t="s">
        <v>255</v>
      </c>
      <c r="H30" s="71" t="s">
        <v>483</v>
      </c>
      <c r="I30" s="71">
        <v>2</v>
      </c>
      <c r="J30" s="71" t="s">
        <v>1104</v>
      </c>
      <c r="K30" s="67" t="s">
        <v>13</v>
      </c>
      <c r="L30" s="74" t="s">
        <v>2</v>
      </c>
      <c r="M30" s="74" t="s">
        <v>2</v>
      </c>
      <c r="N30" s="74"/>
      <c r="O30" s="74" t="s">
        <v>482</v>
      </c>
    </row>
    <row r="31" spans="1:15" x14ac:dyDescent="0.25">
      <c r="A31" s="71" t="s">
        <v>2541</v>
      </c>
      <c r="B31" s="71" t="s">
        <v>256</v>
      </c>
      <c r="C31" s="71" t="s">
        <v>2542</v>
      </c>
      <c r="D31" s="71" t="s">
        <v>2543</v>
      </c>
      <c r="E31" s="71" t="s">
        <v>226</v>
      </c>
      <c r="F31" s="72">
        <v>44746</v>
      </c>
      <c r="G31" s="71" t="s">
        <v>255</v>
      </c>
      <c r="H31" s="71" t="s">
        <v>483</v>
      </c>
      <c r="I31" s="71">
        <v>3</v>
      </c>
      <c r="J31" s="71" t="s">
        <v>1235</v>
      </c>
      <c r="K31" s="67" t="s">
        <v>13</v>
      </c>
      <c r="L31" s="74" t="s">
        <v>2</v>
      </c>
      <c r="M31" s="74" t="s">
        <v>2</v>
      </c>
      <c r="N31" s="74"/>
      <c r="O31" s="74" t="s">
        <v>482</v>
      </c>
    </row>
    <row r="32" spans="1:15" x14ac:dyDescent="0.25">
      <c r="A32" s="71" t="s">
        <v>3758</v>
      </c>
      <c r="B32" s="71" t="s">
        <v>263</v>
      </c>
      <c r="C32" s="71" t="s">
        <v>3759</v>
      </c>
      <c r="D32" s="71">
        <v>6802608</v>
      </c>
      <c r="E32" s="71" t="s">
        <v>283</v>
      </c>
      <c r="F32" s="72">
        <v>44746</v>
      </c>
      <c r="G32" s="71" t="s">
        <v>255</v>
      </c>
      <c r="H32" s="71" t="s">
        <v>483</v>
      </c>
      <c r="I32" s="71">
        <v>1</v>
      </c>
      <c r="J32" s="71" t="s">
        <v>4133</v>
      </c>
      <c r="K32" s="67" t="s">
        <v>13</v>
      </c>
      <c r="L32" s="74" t="s">
        <v>2</v>
      </c>
      <c r="M32" s="74" t="s">
        <v>2</v>
      </c>
      <c r="N32" s="74"/>
      <c r="O32" s="74" t="s">
        <v>482</v>
      </c>
    </row>
    <row r="33" spans="1:15" x14ac:dyDescent="0.25">
      <c r="A33" s="71" t="s">
        <v>4134</v>
      </c>
      <c r="B33" s="71" t="s">
        <v>263</v>
      </c>
      <c r="C33" s="71" t="s">
        <v>4135</v>
      </c>
      <c r="D33" s="71" t="s">
        <v>4136</v>
      </c>
      <c r="E33" s="71" t="s">
        <v>46</v>
      </c>
      <c r="F33" s="72">
        <v>44746</v>
      </c>
      <c r="G33" s="71" t="s">
        <v>255</v>
      </c>
      <c r="H33" s="71" t="s">
        <v>483</v>
      </c>
      <c r="I33" s="71">
        <v>1</v>
      </c>
      <c r="J33" s="71" t="s">
        <v>54</v>
      </c>
      <c r="K33" s="67" t="s">
        <v>816</v>
      </c>
      <c r="L33" s="74" t="s">
        <v>2</v>
      </c>
      <c r="M33" s="74" t="s">
        <v>2</v>
      </c>
      <c r="N33" s="74"/>
      <c r="O33" s="74" t="s">
        <v>482</v>
      </c>
    </row>
    <row r="34" spans="1:15" x14ac:dyDescent="0.25">
      <c r="A34" s="71" t="s">
        <v>4134</v>
      </c>
      <c r="B34" s="71" t="s">
        <v>263</v>
      </c>
      <c r="C34" s="71" t="s">
        <v>4135</v>
      </c>
      <c r="D34" s="71" t="s">
        <v>4136</v>
      </c>
      <c r="E34" s="71" t="s">
        <v>46</v>
      </c>
      <c r="F34" s="72">
        <v>44746</v>
      </c>
      <c r="G34" s="71" t="s">
        <v>255</v>
      </c>
      <c r="H34" s="71" t="s">
        <v>483</v>
      </c>
      <c r="I34" s="71">
        <v>2</v>
      </c>
      <c r="J34" s="71" t="s">
        <v>3363</v>
      </c>
      <c r="K34" s="67" t="s">
        <v>816</v>
      </c>
      <c r="L34" s="74" t="s">
        <v>2</v>
      </c>
      <c r="M34" s="74" t="s">
        <v>2</v>
      </c>
      <c r="N34" s="74"/>
      <c r="O34" s="74" t="s">
        <v>482</v>
      </c>
    </row>
    <row r="35" spans="1:15" x14ac:dyDescent="0.25">
      <c r="A35" s="71" t="s">
        <v>4134</v>
      </c>
      <c r="B35" s="71" t="s">
        <v>263</v>
      </c>
      <c r="C35" s="71" t="s">
        <v>4135</v>
      </c>
      <c r="D35" s="71" t="s">
        <v>4136</v>
      </c>
      <c r="E35" s="71" t="s">
        <v>46</v>
      </c>
      <c r="F35" s="72">
        <v>44746</v>
      </c>
      <c r="G35" s="71" t="s">
        <v>255</v>
      </c>
      <c r="H35" s="71" t="s">
        <v>483</v>
      </c>
      <c r="I35" s="71">
        <v>3</v>
      </c>
      <c r="J35" s="71" t="s">
        <v>4137</v>
      </c>
      <c r="K35" s="67" t="s">
        <v>818</v>
      </c>
      <c r="L35" s="74" t="s">
        <v>2</v>
      </c>
      <c r="M35" s="74" t="s">
        <v>2</v>
      </c>
      <c r="N35" s="74"/>
      <c r="O35" s="74" t="s">
        <v>482</v>
      </c>
    </row>
    <row r="36" spans="1:15" x14ac:dyDescent="0.25">
      <c r="A36" s="71" t="s">
        <v>4134</v>
      </c>
      <c r="B36" s="71" t="s">
        <v>263</v>
      </c>
      <c r="C36" s="71" t="s">
        <v>4135</v>
      </c>
      <c r="D36" s="71" t="s">
        <v>4136</v>
      </c>
      <c r="E36" s="71" t="s">
        <v>46</v>
      </c>
      <c r="F36" s="72">
        <v>44746</v>
      </c>
      <c r="G36" s="71" t="s">
        <v>255</v>
      </c>
      <c r="H36" s="71" t="s">
        <v>483</v>
      </c>
      <c r="I36" s="71">
        <v>4</v>
      </c>
      <c r="J36" s="71" t="s">
        <v>4138</v>
      </c>
      <c r="K36" s="67" t="s">
        <v>819</v>
      </c>
      <c r="L36" s="74" t="s">
        <v>2</v>
      </c>
      <c r="M36" s="74" t="s">
        <v>3</v>
      </c>
      <c r="N36" s="74" t="s">
        <v>836</v>
      </c>
      <c r="O36" s="74" t="s">
        <v>483</v>
      </c>
    </row>
    <row r="37" spans="1:15" x14ac:dyDescent="0.25">
      <c r="A37" s="71" t="s">
        <v>4134</v>
      </c>
      <c r="B37" s="71" t="s">
        <v>263</v>
      </c>
      <c r="C37" s="71" t="s">
        <v>4135</v>
      </c>
      <c r="D37" s="71" t="s">
        <v>4136</v>
      </c>
      <c r="E37" s="71" t="s">
        <v>46</v>
      </c>
      <c r="F37" s="72">
        <v>44746</v>
      </c>
      <c r="G37" s="71" t="s">
        <v>255</v>
      </c>
      <c r="H37" s="71" t="s">
        <v>483</v>
      </c>
      <c r="I37" s="71">
        <v>5</v>
      </c>
      <c r="J37" s="71" t="s">
        <v>4139</v>
      </c>
      <c r="K37" s="67" t="s">
        <v>818</v>
      </c>
      <c r="L37" s="74" t="s">
        <v>2</v>
      </c>
      <c r="M37" s="74" t="s">
        <v>2</v>
      </c>
      <c r="N37" s="74"/>
      <c r="O37" s="74" t="s">
        <v>482</v>
      </c>
    </row>
    <row r="38" spans="1:15" x14ac:dyDescent="0.25">
      <c r="A38" s="71" t="s">
        <v>4134</v>
      </c>
      <c r="B38" s="71" t="s">
        <v>263</v>
      </c>
      <c r="C38" s="71" t="s">
        <v>4135</v>
      </c>
      <c r="D38" s="71" t="s">
        <v>4136</v>
      </c>
      <c r="E38" s="71" t="s">
        <v>46</v>
      </c>
      <c r="F38" s="72">
        <v>44746</v>
      </c>
      <c r="G38" s="71" t="s">
        <v>255</v>
      </c>
      <c r="H38" s="71" t="s">
        <v>483</v>
      </c>
      <c r="I38" s="71">
        <v>6</v>
      </c>
      <c r="J38" s="71" t="s">
        <v>4140</v>
      </c>
      <c r="K38" s="67" t="s">
        <v>818</v>
      </c>
      <c r="L38" s="70" t="s">
        <v>2</v>
      </c>
      <c r="M38" s="70" t="s">
        <v>2</v>
      </c>
      <c r="N38" s="70"/>
      <c r="O38" s="70" t="s">
        <v>482</v>
      </c>
    </row>
    <row r="39" spans="1:15" x14ac:dyDescent="0.25">
      <c r="A39" s="71" t="s">
        <v>4134</v>
      </c>
      <c r="B39" s="71" t="s">
        <v>263</v>
      </c>
      <c r="C39" s="71" t="s">
        <v>4135</v>
      </c>
      <c r="D39" s="71" t="s">
        <v>4136</v>
      </c>
      <c r="E39" s="71" t="s">
        <v>46</v>
      </c>
      <c r="F39" s="72">
        <v>44746</v>
      </c>
      <c r="G39" s="71" t="s">
        <v>255</v>
      </c>
      <c r="H39" s="71" t="s">
        <v>483</v>
      </c>
      <c r="I39" s="71">
        <v>7</v>
      </c>
      <c r="J39" s="71" t="s">
        <v>4141</v>
      </c>
      <c r="K39" s="67" t="s">
        <v>818</v>
      </c>
      <c r="L39" s="70" t="s">
        <v>2</v>
      </c>
      <c r="M39" s="70" t="s">
        <v>2</v>
      </c>
      <c r="N39" s="70"/>
      <c r="O39" s="70" t="s">
        <v>482</v>
      </c>
    </row>
    <row r="40" spans="1:15" x14ac:dyDescent="0.25">
      <c r="A40" s="71" t="s">
        <v>4134</v>
      </c>
      <c r="B40" s="71" t="s">
        <v>263</v>
      </c>
      <c r="C40" s="71" t="s">
        <v>4135</v>
      </c>
      <c r="D40" s="71" t="s">
        <v>4136</v>
      </c>
      <c r="E40" s="71" t="s">
        <v>46</v>
      </c>
      <c r="F40" s="72">
        <v>44746</v>
      </c>
      <c r="G40" s="71" t="s">
        <v>255</v>
      </c>
      <c r="H40" s="71" t="s">
        <v>483</v>
      </c>
      <c r="I40" s="71">
        <v>8</v>
      </c>
      <c r="J40" s="71" t="s">
        <v>4142</v>
      </c>
      <c r="K40" s="67" t="s">
        <v>13</v>
      </c>
      <c r="L40" s="70" t="s">
        <v>2</v>
      </c>
      <c r="M40" s="70" t="s">
        <v>2</v>
      </c>
      <c r="N40" s="70"/>
      <c r="O40" s="70" t="s">
        <v>482</v>
      </c>
    </row>
    <row r="41" spans="1:15" x14ac:dyDescent="0.25">
      <c r="A41" s="71" t="s">
        <v>4134</v>
      </c>
      <c r="B41" s="71" t="s">
        <v>263</v>
      </c>
      <c r="C41" s="71" t="s">
        <v>4135</v>
      </c>
      <c r="D41" s="71" t="s">
        <v>4136</v>
      </c>
      <c r="E41" s="71" t="s">
        <v>46</v>
      </c>
      <c r="F41" s="72">
        <v>44746</v>
      </c>
      <c r="G41" s="71" t="s">
        <v>255</v>
      </c>
      <c r="H41" s="71" t="s">
        <v>483</v>
      </c>
      <c r="I41" s="71">
        <v>9</v>
      </c>
      <c r="J41" s="71" t="s">
        <v>4143</v>
      </c>
      <c r="K41" s="67" t="s">
        <v>13</v>
      </c>
      <c r="L41" s="70" t="s">
        <v>2</v>
      </c>
      <c r="M41" s="70" t="s">
        <v>2</v>
      </c>
      <c r="N41" s="70"/>
      <c r="O41" s="70" t="s">
        <v>482</v>
      </c>
    </row>
    <row r="42" spans="1:15" x14ac:dyDescent="0.25">
      <c r="A42" s="71" t="s">
        <v>4134</v>
      </c>
      <c r="B42" s="71" t="s">
        <v>263</v>
      </c>
      <c r="C42" s="71" t="s">
        <v>4135</v>
      </c>
      <c r="D42" s="71" t="s">
        <v>4136</v>
      </c>
      <c r="E42" s="71" t="s">
        <v>46</v>
      </c>
      <c r="F42" s="72">
        <v>44746</v>
      </c>
      <c r="G42" s="71" t="s">
        <v>255</v>
      </c>
      <c r="H42" s="71" t="s">
        <v>483</v>
      </c>
      <c r="I42" s="71">
        <v>10</v>
      </c>
      <c r="J42" s="71" t="s">
        <v>4144</v>
      </c>
      <c r="K42" s="67" t="s">
        <v>13</v>
      </c>
      <c r="L42" s="70" t="s">
        <v>2</v>
      </c>
      <c r="M42" s="70" t="s">
        <v>2</v>
      </c>
      <c r="N42" s="70"/>
      <c r="O42" s="70" t="s">
        <v>482</v>
      </c>
    </row>
    <row r="43" spans="1:15" x14ac:dyDescent="0.25">
      <c r="A43" s="71" t="s">
        <v>4134</v>
      </c>
      <c r="B43" s="71" t="s">
        <v>263</v>
      </c>
      <c r="C43" s="71" t="s">
        <v>4135</v>
      </c>
      <c r="D43" s="71" t="s">
        <v>4136</v>
      </c>
      <c r="E43" s="71" t="s">
        <v>46</v>
      </c>
      <c r="F43" s="72">
        <v>44746</v>
      </c>
      <c r="G43" s="71" t="s">
        <v>255</v>
      </c>
      <c r="H43" s="71" t="s">
        <v>483</v>
      </c>
      <c r="I43" s="71">
        <v>11</v>
      </c>
      <c r="J43" s="71" t="s">
        <v>4145</v>
      </c>
      <c r="K43" s="67" t="s">
        <v>13</v>
      </c>
      <c r="L43" s="70" t="s">
        <v>2</v>
      </c>
      <c r="M43" s="70" t="s">
        <v>2</v>
      </c>
      <c r="N43" s="70"/>
      <c r="O43" s="70" t="s">
        <v>482</v>
      </c>
    </row>
    <row r="44" spans="1:15" x14ac:dyDescent="0.25">
      <c r="A44" s="71" t="s">
        <v>4134</v>
      </c>
      <c r="B44" s="71" t="s">
        <v>263</v>
      </c>
      <c r="C44" s="71" t="s">
        <v>4135</v>
      </c>
      <c r="D44" s="71" t="s">
        <v>4136</v>
      </c>
      <c r="E44" s="71" t="s">
        <v>46</v>
      </c>
      <c r="F44" s="72">
        <v>44746</v>
      </c>
      <c r="G44" s="71" t="s">
        <v>255</v>
      </c>
      <c r="H44" s="71" t="s">
        <v>483</v>
      </c>
      <c r="I44" s="71">
        <v>12</v>
      </c>
      <c r="J44" s="71" t="s">
        <v>4146</v>
      </c>
      <c r="K44" s="67" t="s">
        <v>13</v>
      </c>
      <c r="L44" s="70" t="s">
        <v>2</v>
      </c>
      <c r="M44" s="70" t="s">
        <v>2</v>
      </c>
      <c r="N44" s="70"/>
      <c r="O44" s="70" t="s">
        <v>482</v>
      </c>
    </row>
    <row r="45" spans="1:15" x14ac:dyDescent="0.25">
      <c r="A45" s="71" t="s">
        <v>4134</v>
      </c>
      <c r="B45" s="71" t="s">
        <v>263</v>
      </c>
      <c r="C45" s="71" t="s">
        <v>4135</v>
      </c>
      <c r="D45" s="71" t="s">
        <v>4136</v>
      </c>
      <c r="E45" s="71" t="s">
        <v>46</v>
      </c>
      <c r="F45" s="72">
        <v>44746</v>
      </c>
      <c r="G45" s="71" t="s">
        <v>255</v>
      </c>
      <c r="H45" s="71" t="s">
        <v>483</v>
      </c>
      <c r="I45" s="71">
        <v>13</v>
      </c>
      <c r="J45" s="71" t="s">
        <v>4147</v>
      </c>
      <c r="K45" s="67" t="s">
        <v>13</v>
      </c>
      <c r="L45" s="70" t="s">
        <v>2</v>
      </c>
      <c r="M45" s="70" t="s">
        <v>2</v>
      </c>
      <c r="N45" s="70"/>
      <c r="O45" s="70" t="s">
        <v>482</v>
      </c>
    </row>
    <row r="46" spans="1:15" x14ac:dyDescent="0.25">
      <c r="A46" s="71" t="s">
        <v>4134</v>
      </c>
      <c r="B46" s="71" t="s">
        <v>263</v>
      </c>
      <c r="C46" s="71" t="s">
        <v>4135</v>
      </c>
      <c r="D46" s="71" t="s">
        <v>4136</v>
      </c>
      <c r="E46" s="71" t="s">
        <v>46</v>
      </c>
      <c r="F46" s="72">
        <v>44746</v>
      </c>
      <c r="G46" s="71" t="s">
        <v>255</v>
      </c>
      <c r="H46" s="71" t="s">
        <v>483</v>
      </c>
      <c r="I46" s="71">
        <v>14</v>
      </c>
      <c r="J46" s="71" t="s">
        <v>4148</v>
      </c>
      <c r="K46" s="67" t="s">
        <v>13</v>
      </c>
      <c r="L46" s="70" t="s">
        <v>2</v>
      </c>
      <c r="M46" s="70" t="s">
        <v>2</v>
      </c>
      <c r="N46" s="70"/>
      <c r="O46" s="70" t="s">
        <v>482</v>
      </c>
    </row>
    <row r="47" spans="1:15" x14ac:dyDescent="0.25">
      <c r="A47" s="71" t="s">
        <v>4134</v>
      </c>
      <c r="B47" s="71" t="s">
        <v>263</v>
      </c>
      <c r="C47" s="71" t="s">
        <v>4135</v>
      </c>
      <c r="D47" s="71" t="s">
        <v>4136</v>
      </c>
      <c r="E47" s="71" t="s">
        <v>46</v>
      </c>
      <c r="F47" s="72">
        <v>44746</v>
      </c>
      <c r="G47" s="71" t="s">
        <v>255</v>
      </c>
      <c r="H47" s="71" t="s">
        <v>483</v>
      </c>
      <c r="I47" s="71">
        <v>15</v>
      </c>
      <c r="J47" s="71" t="s">
        <v>4149</v>
      </c>
      <c r="K47" s="67" t="s">
        <v>13</v>
      </c>
      <c r="L47" s="70" t="s">
        <v>2</v>
      </c>
      <c r="M47" s="70" t="s">
        <v>2</v>
      </c>
      <c r="N47" s="70"/>
      <c r="O47" s="70" t="s">
        <v>482</v>
      </c>
    </row>
    <row r="48" spans="1:15" x14ac:dyDescent="0.25">
      <c r="A48" s="71" t="s">
        <v>4134</v>
      </c>
      <c r="B48" s="71" t="s">
        <v>263</v>
      </c>
      <c r="C48" s="71" t="s">
        <v>4135</v>
      </c>
      <c r="D48" s="71" t="s">
        <v>4136</v>
      </c>
      <c r="E48" s="71" t="s">
        <v>46</v>
      </c>
      <c r="F48" s="72">
        <v>44746</v>
      </c>
      <c r="G48" s="71" t="s">
        <v>255</v>
      </c>
      <c r="H48" s="71" t="s">
        <v>483</v>
      </c>
      <c r="I48" s="71">
        <v>16</v>
      </c>
      <c r="J48" s="71" t="s">
        <v>4150</v>
      </c>
      <c r="K48" s="67" t="s">
        <v>13</v>
      </c>
      <c r="L48" s="70" t="s">
        <v>2</v>
      </c>
      <c r="M48" s="70" t="s">
        <v>2</v>
      </c>
      <c r="N48" s="70"/>
      <c r="O48" s="70" t="s">
        <v>482</v>
      </c>
    </row>
    <row r="49" spans="1:15" x14ac:dyDescent="0.25">
      <c r="A49" s="71" t="s">
        <v>4134</v>
      </c>
      <c r="B49" s="71" t="s">
        <v>263</v>
      </c>
      <c r="C49" s="71" t="s">
        <v>4135</v>
      </c>
      <c r="D49" s="71" t="s">
        <v>4136</v>
      </c>
      <c r="E49" s="71" t="s">
        <v>46</v>
      </c>
      <c r="F49" s="72">
        <v>44746</v>
      </c>
      <c r="G49" s="71" t="s">
        <v>255</v>
      </c>
      <c r="H49" s="71" t="s">
        <v>483</v>
      </c>
      <c r="I49" s="71">
        <v>17</v>
      </c>
      <c r="J49" s="71" t="s">
        <v>4151</v>
      </c>
      <c r="K49" s="67" t="s">
        <v>13</v>
      </c>
      <c r="L49" s="70" t="s">
        <v>2</v>
      </c>
      <c r="M49" s="70" t="s">
        <v>3</v>
      </c>
      <c r="N49" s="70" t="s">
        <v>857</v>
      </c>
      <c r="O49" s="70" t="s">
        <v>483</v>
      </c>
    </row>
    <row r="50" spans="1:15" x14ac:dyDescent="0.25">
      <c r="A50" s="71" t="s">
        <v>4134</v>
      </c>
      <c r="B50" s="71" t="s">
        <v>263</v>
      </c>
      <c r="C50" s="71" t="s">
        <v>4135</v>
      </c>
      <c r="D50" s="71" t="s">
        <v>4136</v>
      </c>
      <c r="E50" s="71" t="s">
        <v>46</v>
      </c>
      <c r="F50" s="72">
        <v>44746</v>
      </c>
      <c r="G50" s="71" t="s">
        <v>255</v>
      </c>
      <c r="H50" s="71" t="s">
        <v>483</v>
      </c>
      <c r="I50" s="71">
        <v>18</v>
      </c>
      <c r="J50" s="71" t="s">
        <v>4152</v>
      </c>
      <c r="K50" s="67" t="s">
        <v>13</v>
      </c>
      <c r="L50" s="70" t="s">
        <v>2</v>
      </c>
      <c r="M50" s="70" t="s">
        <v>2</v>
      </c>
      <c r="N50" s="70"/>
      <c r="O50" s="70" t="s">
        <v>482</v>
      </c>
    </row>
    <row r="51" spans="1:15" x14ac:dyDescent="0.25">
      <c r="A51" s="71" t="s">
        <v>4134</v>
      </c>
      <c r="B51" s="71" t="s">
        <v>263</v>
      </c>
      <c r="C51" s="71" t="s">
        <v>4135</v>
      </c>
      <c r="D51" s="71" t="s">
        <v>4136</v>
      </c>
      <c r="E51" s="71" t="s">
        <v>46</v>
      </c>
      <c r="F51" s="72">
        <v>44746</v>
      </c>
      <c r="G51" s="71" t="s">
        <v>255</v>
      </c>
      <c r="H51" s="71" t="s">
        <v>483</v>
      </c>
      <c r="I51" s="71">
        <v>19</v>
      </c>
      <c r="J51" s="71" t="s">
        <v>4153</v>
      </c>
      <c r="K51" s="67" t="s">
        <v>13</v>
      </c>
      <c r="L51" s="70" t="s">
        <v>2</v>
      </c>
      <c r="M51" s="70" t="s">
        <v>2</v>
      </c>
      <c r="N51" s="70"/>
      <c r="O51" s="70" t="s">
        <v>482</v>
      </c>
    </row>
    <row r="52" spans="1:15" x14ac:dyDescent="0.25">
      <c r="A52" s="71" t="s">
        <v>4134</v>
      </c>
      <c r="B52" s="71" t="s">
        <v>263</v>
      </c>
      <c r="C52" s="71" t="s">
        <v>4135</v>
      </c>
      <c r="D52" s="71" t="s">
        <v>4136</v>
      </c>
      <c r="E52" s="71" t="s">
        <v>46</v>
      </c>
      <c r="F52" s="72">
        <v>44746</v>
      </c>
      <c r="G52" s="71" t="s">
        <v>255</v>
      </c>
      <c r="H52" s="71" t="s">
        <v>483</v>
      </c>
      <c r="I52" s="71">
        <v>20</v>
      </c>
      <c r="J52" s="71" t="s">
        <v>4154</v>
      </c>
      <c r="K52" s="67" t="s">
        <v>819</v>
      </c>
      <c r="L52" s="70" t="s">
        <v>2</v>
      </c>
      <c r="M52" s="70" t="s">
        <v>2</v>
      </c>
      <c r="N52" s="70"/>
      <c r="O52" s="70" t="s">
        <v>482</v>
      </c>
    </row>
    <row r="53" spans="1:15" x14ac:dyDescent="0.25">
      <c r="A53" s="71" t="s">
        <v>4134</v>
      </c>
      <c r="B53" s="71" t="s">
        <v>263</v>
      </c>
      <c r="C53" s="71" t="s">
        <v>4135</v>
      </c>
      <c r="D53" s="71" t="s">
        <v>4136</v>
      </c>
      <c r="E53" s="71" t="s">
        <v>46</v>
      </c>
      <c r="F53" s="72">
        <v>44746</v>
      </c>
      <c r="G53" s="71" t="s">
        <v>255</v>
      </c>
      <c r="H53" s="71" t="s">
        <v>483</v>
      </c>
      <c r="I53" s="71">
        <v>21</v>
      </c>
      <c r="J53" s="71" t="s">
        <v>1090</v>
      </c>
      <c r="K53" s="67" t="s">
        <v>819</v>
      </c>
      <c r="L53" s="70" t="s">
        <v>2</v>
      </c>
      <c r="M53" s="70" t="s">
        <v>2</v>
      </c>
      <c r="N53" s="70"/>
      <c r="O53" s="70" t="s">
        <v>482</v>
      </c>
    </row>
    <row r="54" spans="1:15" x14ac:dyDescent="0.25">
      <c r="A54" s="71" t="s">
        <v>2737</v>
      </c>
      <c r="B54" s="71" t="s">
        <v>256</v>
      </c>
      <c r="C54" s="71" t="s">
        <v>2738</v>
      </c>
      <c r="D54" s="71" t="s">
        <v>2739</v>
      </c>
      <c r="E54" s="71" t="s">
        <v>226</v>
      </c>
      <c r="F54" s="72">
        <v>44747</v>
      </c>
      <c r="G54" s="71" t="s">
        <v>255</v>
      </c>
      <c r="H54" s="71" t="s">
        <v>483</v>
      </c>
      <c r="I54" s="71">
        <v>1</v>
      </c>
      <c r="J54" s="71" t="s">
        <v>4155</v>
      </c>
      <c r="K54" s="67" t="s">
        <v>13</v>
      </c>
      <c r="L54" s="70" t="s">
        <v>2</v>
      </c>
      <c r="M54" s="70" t="s">
        <v>2</v>
      </c>
      <c r="N54" s="70"/>
      <c r="O54" s="70" t="s">
        <v>482</v>
      </c>
    </row>
    <row r="55" spans="1:15" x14ac:dyDescent="0.25">
      <c r="A55" s="71" t="s">
        <v>4156</v>
      </c>
      <c r="B55" s="71" t="s">
        <v>406</v>
      </c>
      <c r="C55" s="71" t="s">
        <v>4157</v>
      </c>
      <c r="D55" s="71" t="s">
        <v>4158</v>
      </c>
      <c r="E55" s="71" t="s">
        <v>226</v>
      </c>
      <c r="F55" s="72">
        <v>44747</v>
      </c>
      <c r="G55" s="71" t="s">
        <v>255</v>
      </c>
      <c r="H55" s="71" t="s">
        <v>483</v>
      </c>
      <c r="I55" s="71">
        <v>1</v>
      </c>
      <c r="J55" s="71" t="s">
        <v>4159</v>
      </c>
      <c r="K55" s="67" t="s">
        <v>818</v>
      </c>
      <c r="L55" s="70" t="s">
        <v>2</v>
      </c>
      <c r="M55" s="70" t="s">
        <v>2</v>
      </c>
      <c r="N55" s="70"/>
      <c r="O55" s="70" t="s">
        <v>482</v>
      </c>
    </row>
    <row r="56" spans="1:15" x14ac:dyDescent="0.25">
      <c r="A56" s="71" t="s">
        <v>4160</v>
      </c>
      <c r="B56" s="71" t="s">
        <v>106</v>
      </c>
      <c r="C56" s="71" t="s">
        <v>4161</v>
      </c>
      <c r="D56" s="71">
        <v>3127489</v>
      </c>
      <c r="E56" s="71" t="s">
        <v>46</v>
      </c>
      <c r="F56" s="72">
        <v>44747</v>
      </c>
      <c r="G56" s="71" t="s">
        <v>255</v>
      </c>
      <c r="H56" s="71" t="s">
        <v>483</v>
      </c>
      <c r="I56" s="71">
        <v>1</v>
      </c>
      <c r="J56" s="71" t="s">
        <v>54</v>
      </c>
      <c r="K56" s="67" t="s">
        <v>816</v>
      </c>
      <c r="L56" s="70" t="s">
        <v>2</v>
      </c>
      <c r="M56" s="70" t="s">
        <v>2</v>
      </c>
      <c r="N56" s="70"/>
      <c r="O56" s="70" t="s">
        <v>482</v>
      </c>
    </row>
    <row r="57" spans="1:15" x14ac:dyDescent="0.25">
      <c r="A57" s="71" t="s">
        <v>4160</v>
      </c>
      <c r="B57" s="71" t="s">
        <v>106</v>
      </c>
      <c r="C57" s="71" t="s">
        <v>4161</v>
      </c>
      <c r="D57" s="71">
        <v>3127489</v>
      </c>
      <c r="E57" s="71" t="s">
        <v>46</v>
      </c>
      <c r="F57" s="72">
        <v>44747</v>
      </c>
      <c r="G57" s="71" t="s">
        <v>255</v>
      </c>
      <c r="H57" s="71" t="s">
        <v>483</v>
      </c>
      <c r="I57" s="71">
        <v>2</v>
      </c>
      <c r="J57" s="71" t="s">
        <v>74</v>
      </c>
      <c r="K57" s="67" t="s">
        <v>819</v>
      </c>
      <c r="L57" s="70" t="s">
        <v>2</v>
      </c>
      <c r="M57" s="70" t="s">
        <v>2</v>
      </c>
      <c r="N57" s="70"/>
      <c r="O57" s="70" t="s">
        <v>482</v>
      </c>
    </row>
    <row r="58" spans="1:15" x14ac:dyDescent="0.25">
      <c r="A58" s="71" t="s">
        <v>4160</v>
      </c>
      <c r="B58" s="71" t="s">
        <v>106</v>
      </c>
      <c r="C58" s="71" t="s">
        <v>4161</v>
      </c>
      <c r="D58" s="71">
        <v>3127489</v>
      </c>
      <c r="E58" s="71" t="s">
        <v>46</v>
      </c>
      <c r="F58" s="72">
        <v>44747</v>
      </c>
      <c r="G58" s="71" t="s">
        <v>255</v>
      </c>
      <c r="H58" s="71" t="s">
        <v>483</v>
      </c>
      <c r="I58" s="71">
        <v>3</v>
      </c>
      <c r="J58" s="71" t="s">
        <v>4162</v>
      </c>
      <c r="K58" s="67" t="s">
        <v>818</v>
      </c>
      <c r="L58" s="70" t="s">
        <v>2</v>
      </c>
      <c r="M58" s="70" t="s">
        <v>2</v>
      </c>
      <c r="N58" s="70"/>
      <c r="O58" s="70" t="s">
        <v>482</v>
      </c>
    </row>
    <row r="59" spans="1:15" x14ac:dyDescent="0.25">
      <c r="A59" s="71" t="s">
        <v>4160</v>
      </c>
      <c r="B59" s="71" t="s">
        <v>106</v>
      </c>
      <c r="C59" s="71" t="s">
        <v>4161</v>
      </c>
      <c r="D59" s="71">
        <v>3127489</v>
      </c>
      <c r="E59" s="71" t="s">
        <v>46</v>
      </c>
      <c r="F59" s="72">
        <v>44747</v>
      </c>
      <c r="G59" s="71" t="s">
        <v>255</v>
      </c>
      <c r="H59" s="71" t="s">
        <v>483</v>
      </c>
      <c r="I59" s="71">
        <v>4</v>
      </c>
      <c r="J59" s="71" t="s">
        <v>4163</v>
      </c>
      <c r="K59" s="67" t="s">
        <v>818</v>
      </c>
      <c r="L59" s="70" t="s">
        <v>2</v>
      </c>
      <c r="M59" s="70" t="s">
        <v>2</v>
      </c>
      <c r="N59" s="70"/>
      <c r="O59" s="70" t="s">
        <v>482</v>
      </c>
    </row>
    <row r="60" spans="1:15" x14ac:dyDescent="0.25">
      <c r="A60" s="71" t="s">
        <v>4160</v>
      </c>
      <c r="B60" s="71" t="s">
        <v>106</v>
      </c>
      <c r="C60" s="71" t="s">
        <v>4161</v>
      </c>
      <c r="D60" s="71">
        <v>3127489</v>
      </c>
      <c r="E60" s="71" t="s">
        <v>46</v>
      </c>
      <c r="F60" s="72">
        <v>44747</v>
      </c>
      <c r="G60" s="71" t="s">
        <v>255</v>
      </c>
      <c r="H60" s="71" t="s">
        <v>483</v>
      </c>
      <c r="I60" s="71">
        <v>5</v>
      </c>
      <c r="J60" s="71" t="s">
        <v>690</v>
      </c>
      <c r="K60" s="67" t="s">
        <v>818</v>
      </c>
      <c r="L60" s="70" t="s">
        <v>2</v>
      </c>
      <c r="M60" s="70" t="s">
        <v>2</v>
      </c>
      <c r="N60" s="70"/>
      <c r="O60" s="70" t="s">
        <v>482</v>
      </c>
    </row>
    <row r="61" spans="1:15" x14ac:dyDescent="0.25">
      <c r="A61" s="71" t="s">
        <v>4160</v>
      </c>
      <c r="B61" s="71" t="s">
        <v>106</v>
      </c>
      <c r="C61" s="71" t="s">
        <v>4161</v>
      </c>
      <c r="D61" s="71">
        <v>3127489</v>
      </c>
      <c r="E61" s="71" t="s">
        <v>46</v>
      </c>
      <c r="F61" s="72">
        <v>44747</v>
      </c>
      <c r="G61" s="71" t="s">
        <v>255</v>
      </c>
      <c r="H61" s="71" t="s">
        <v>483</v>
      </c>
      <c r="I61" s="71">
        <v>6</v>
      </c>
      <c r="J61" s="71" t="s">
        <v>4164</v>
      </c>
      <c r="K61" s="67" t="s">
        <v>818</v>
      </c>
      <c r="L61" s="70" t="s">
        <v>2</v>
      </c>
      <c r="M61" s="70" t="s">
        <v>2</v>
      </c>
      <c r="N61" s="70"/>
      <c r="O61" s="70" t="s">
        <v>482</v>
      </c>
    </row>
    <row r="62" spans="1:15" x14ac:dyDescent="0.25">
      <c r="A62" s="71" t="s">
        <v>4160</v>
      </c>
      <c r="B62" s="71" t="s">
        <v>106</v>
      </c>
      <c r="C62" s="71" t="s">
        <v>4161</v>
      </c>
      <c r="D62" s="71">
        <v>3127489</v>
      </c>
      <c r="E62" s="71" t="s">
        <v>46</v>
      </c>
      <c r="F62" s="72">
        <v>44747</v>
      </c>
      <c r="G62" s="71" t="s">
        <v>255</v>
      </c>
      <c r="H62" s="71" t="s">
        <v>483</v>
      </c>
      <c r="I62" s="71">
        <v>7</v>
      </c>
      <c r="J62" s="71" t="s">
        <v>2022</v>
      </c>
      <c r="K62" s="67" t="s">
        <v>818</v>
      </c>
      <c r="L62" s="70" t="s">
        <v>2</v>
      </c>
      <c r="M62" s="70" t="s">
        <v>2</v>
      </c>
      <c r="N62" s="70"/>
      <c r="O62" s="70" t="s">
        <v>482</v>
      </c>
    </row>
    <row r="63" spans="1:15" x14ac:dyDescent="0.25">
      <c r="A63" s="71" t="s">
        <v>4160</v>
      </c>
      <c r="B63" s="71" t="s">
        <v>106</v>
      </c>
      <c r="C63" s="71" t="s">
        <v>4161</v>
      </c>
      <c r="D63" s="71">
        <v>3127489</v>
      </c>
      <c r="E63" s="71" t="s">
        <v>46</v>
      </c>
      <c r="F63" s="72">
        <v>44747</v>
      </c>
      <c r="G63" s="71" t="s">
        <v>255</v>
      </c>
      <c r="H63" s="71" t="s">
        <v>483</v>
      </c>
      <c r="I63" s="71">
        <v>8</v>
      </c>
      <c r="J63" s="71" t="s">
        <v>454</v>
      </c>
      <c r="K63" s="67" t="s">
        <v>818</v>
      </c>
      <c r="L63" s="70" t="s">
        <v>2</v>
      </c>
      <c r="M63" s="70" t="s">
        <v>3</v>
      </c>
      <c r="N63" s="70" t="s">
        <v>7700</v>
      </c>
      <c r="O63" s="70" t="s">
        <v>483</v>
      </c>
    </row>
    <row r="64" spans="1:15" x14ac:dyDescent="0.25">
      <c r="A64" s="71" t="s">
        <v>4160</v>
      </c>
      <c r="B64" s="71" t="s">
        <v>106</v>
      </c>
      <c r="C64" s="71" t="s">
        <v>4161</v>
      </c>
      <c r="D64" s="71">
        <v>3127489</v>
      </c>
      <c r="E64" s="71" t="s">
        <v>46</v>
      </c>
      <c r="F64" s="72">
        <v>44747</v>
      </c>
      <c r="G64" s="71" t="s">
        <v>255</v>
      </c>
      <c r="H64" s="71" t="s">
        <v>483</v>
      </c>
      <c r="I64" s="71">
        <v>9</v>
      </c>
      <c r="J64" s="71" t="s">
        <v>2906</v>
      </c>
      <c r="K64" s="67" t="s">
        <v>818</v>
      </c>
      <c r="L64" s="70" t="s">
        <v>2</v>
      </c>
      <c r="M64" s="70" t="s">
        <v>2</v>
      </c>
      <c r="N64" s="70"/>
      <c r="O64" s="70" t="s">
        <v>482</v>
      </c>
    </row>
    <row r="65" spans="1:15" x14ac:dyDescent="0.25">
      <c r="A65" s="71" t="s">
        <v>4160</v>
      </c>
      <c r="B65" s="71" t="s">
        <v>106</v>
      </c>
      <c r="C65" s="71" t="s">
        <v>4161</v>
      </c>
      <c r="D65" s="71">
        <v>3127489</v>
      </c>
      <c r="E65" s="71" t="s">
        <v>46</v>
      </c>
      <c r="F65" s="72">
        <v>44747</v>
      </c>
      <c r="G65" s="71" t="s">
        <v>255</v>
      </c>
      <c r="H65" s="71" t="s">
        <v>483</v>
      </c>
      <c r="I65" s="71">
        <v>10</v>
      </c>
      <c r="J65" s="71" t="s">
        <v>4165</v>
      </c>
      <c r="K65" s="67" t="s">
        <v>818</v>
      </c>
      <c r="L65" s="70" t="s">
        <v>2</v>
      </c>
      <c r="M65" s="70" t="s">
        <v>2</v>
      </c>
      <c r="N65" s="70"/>
      <c r="O65" s="70" t="s">
        <v>482</v>
      </c>
    </row>
    <row r="66" spans="1:15" x14ac:dyDescent="0.25">
      <c r="A66" s="71" t="s">
        <v>4160</v>
      </c>
      <c r="B66" s="71" t="s">
        <v>106</v>
      </c>
      <c r="C66" s="71" t="s">
        <v>4161</v>
      </c>
      <c r="D66" s="71">
        <v>3127489</v>
      </c>
      <c r="E66" s="71" t="s">
        <v>46</v>
      </c>
      <c r="F66" s="72">
        <v>44747</v>
      </c>
      <c r="G66" s="71" t="s">
        <v>255</v>
      </c>
      <c r="H66" s="71" t="s">
        <v>483</v>
      </c>
      <c r="I66" s="71">
        <v>11</v>
      </c>
      <c r="J66" s="71" t="s">
        <v>4166</v>
      </c>
      <c r="K66" s="67" t="s">
        <v>818</v>
      </c>
      <c r="L66" s="70" t="s">
        <v>2</v>
      </c>
      <c r="M66" s="70" t="s">
        <v>2</v>
      </c>
      <c r="N66" s="70"/>
      <c r="O66" s="70" t="s">
        <v>482</v>
      </c>
    </row>
    <row r="67" spans="1:15" x14ac:dyDescent="0.25">
      <c r="A67" s="71" t="s">
        <v>4160</v>
      </c>
      <c r="B67" s="71" t="s">
        <v>106</v>
      </c>
      <c r="C67" s="71" t="s">
        <v>4161</v>
      </c>
      <c r="D67" s="71">
        <v>3127489</v>
      </c>
      <c r="E67" s="71" t="s">
        <v>46</v>
      </c>
      <c r="F67" s="72">
        <v>44747</v>
      </c>
      <c r="G67" s="71" t="s">
        <v>255</v>
      </c>
      <c r="H67" s="71" t="s">
        <v>483</v>
      </c>
      <c r="I67" s="71">
        <v>12</v>
      </c>
      <c r="J67" s="71" t="s">
        <v>4167</v>
      </c>
      <c r="K67" s="67" t="s">
        <v>818</v>
      </c>
      <c r="L67" s="70" t="s">
        <v>2</v>
      </c>
      <c r="M67" s="70" t="s">
        <v>2</v>
      </c>
      <c r="N67" s="70"/>
      <c r="O67" s="70" t="s">
        <v>482</v>
      </c>
    </row>
    <row r="68" spans="1:15" x14ac:dyDescent="0.25">
      <c r="A68" s="71" t="s">
        <v>4160</v>
      </c>
      <c r="B68" s="71" t="s">
        <v>106</v>
      </c>
      <c r="C68" s="71" t="s">
        <v>4161</v>
      </c>
      <c r="D68" s="71">
        <v>3127489</v>
      </c>
      <c r="E68" s="71" t="s">
        <v>46</v>
      </c>
      <c r="F68" s="72">
        <v>44747</v>
      </c>
      <c r="G68" s="71" t="s">
        <v>255</v>
      </c>
      <c r="H68" s="71" t="s">
        <v>483</v>
      </c>
      <c r="I68" s="71">
        <v>13</v>
      </c>
      <c r="J68" s="71" t="s">
        <v>4168</v>
      </c>
      <c r="K68" s="67" t="s">
        <v>818</v>
      </c>
      <c r="L68" s="70" t="s">
        <v>2</v>
      </c>
      <c r="M68" s="70" t="s">
        <v>2</v>
      </c>
      <c r="N68" s="70"/>
      <c r="O68" s="70" t="s">
        <v>482</v>
      </c>
    </row>
    <row r="69" spans="1:15" x14ac:dyDescent="0.25">
      <c r="A69" s="71" t="s">
        <v>4160</v>
      </c>
      <c r="B69" s="71" t="s">
        <v>106</v>
      </c>
      <c r="C69" s="71" t="s">
        <v>4161</v>
      </c>
      <c r="D69" s="71">
        <v>3127489</v>
      </c>
      <c r="E69" s="71" t="s">
        <v>46</v>
      </c>
      <c r="F69" s="72">
        <v>44747</v>
      </c>
      <c r="G69" s="71" t="s">
        <v>255</v>
      </c>
      <c r="H69" s="71" t="s">
        <v>483</v>
      </c>
      <c r="I69" s="71">
        <v>14</v>
      </c>
      <c r="J69" s="71" t="s">
        <v>174</v>
      </c>
      <c r="K69" s="67" t="s">
        <v>817</v>
      </c>
      <c r="L69" s="70" t="s">
        <v>2</v>
      </c>
      <c r="M69" s="70" t="s">
        <v>2</v>
      </c>
      <c r="N69" s="70"/>
      <c r="O69" s="70" t="s">
        <v>482</v>
      </c>
    </row>
    <row r="70" spans="1:15" x14ac:dyDescent="0.25">
      <c r="A70" s="71" t="s">
        <v>4160</v>
      </c>
      <c r="B70" s="71" t="s">
        <v>106</v>
      </c>
      <c r="C70" s="71" t="s">
        <v>4161</v>
      </c>
      <c r="D70" s="71">
        <v>3127489</v>
      </c>
      <c r="E70" s="71" t="s">
        <v>46</v>
      </c>
      <c r="F70" s="72">
        <v>44747</v>
      </c>
      <c r="G70" s="71" t="s">
        <v>255</v>
      </c>
      <c r="H70" s="71" t="s">
        <v>483</v>
      </c>
      <c r="I70" s="71">
        <v>15</v>
      </c>
      <c r="J70" s="71" t="s">
        <v>223</v>
      </c>
      <c r="K70" s="67" t="s">
        <v>819</v>
      </c>
      <c r="L70" s="70" t="s">
        <v>2</v>
      </c>
      <c r="M70" s="70" t="s">
        <v>2</v>
      </c>
      <c r="N70" s="70"/>
      <c r="O70" s="70" t="s">
        <v>482</v>
      </c>
    </row>
    <row r="71" spans="1:15" x14ac:dyDescent="0.25">
      <c r="A71" s="71" t="s">
        <v>4160</v>
      </c>
      <c r="B71" s="71" t="s">
        <v>106</v>
      </c>
      <c r="C71" s="71" t="s">
        <v>4161</v>
      </c>
      <c r="D71" s="71">
        <v>3127489</v>
      </c>
      <c r="E71" s="71" t="s">
        <v>46</v>
      </c>
      <c r="F71" s="72">
        <v>44747</v>
      </c>
      <c r="G71" s="71" t="s">
        <v>255</v>
      </c>
      <c r="H71" s="71" t="s">
        <v>483</v>
      </c>
      <c r="I71" s="71">
        <v>16</v>
      </c>
      <c r="J71" s="71" t="s">
        <v>176</v>
      </c>
      <c r="K71" s="67" t="s">
        <v>13</v>
      </c>
      <c r="L71" s="70" t="s">
        <v>2</v>
      </c>
      <c r="M71" s="70" t="s">
        <v>2</v>
      </c>
      <c r="N71" s="70"/>
      <c r="O71" s="70" t="s">
        <v>482</v>
      </c>
    </row>
    <row r="72" spans="1:15" x14ac:dyDescent="0.25">
      <c r="A72" s="71" t="s">
        <v>4160</v>
      </c>
      <c r="B72" s="71" t="s">
        <v>106</v>
      </c>
      <c r="C72" s="71" t="s">
        <v>4161</v>
      </c>
      <c r="D72" s="71">
        <v>3127489</v>
      </c>
      <c r="E72" s="71" t="s">
        <v>46</v>
      </c>
      <c r="F72" s="72">
        <v>44747</v>
      </c>
      <c r="G72" s="71" t="s">
        <v>255</v>
      </c>
      <c r="H72" s="71" t="s">
        <v>483</v>
      </c>
      <c r="I72" s="71">
        <v>17</v>
      </c>
      <c r="J72" s="71" t="s">
        <v>109</v>
      </c>
      <c r="K72" s="67" t="s">
        <v>13</v>
      </c>
      <c r="L72" s="70" t="s">
        <v>2</v>
      </c>
      <c r="M72" s="70" t="s">
        <v>3</v>
      </c>
      <c r="N72" s="70" t="s">
        <v>939</v>
      </c>
      <c r="O72" s="70" t="s">
        <v>483</v>
      </c>
    </row>
    <row r="73" spans="1:15" x14ac:dyDescent="0.25">
      <c r="A73" s="71" t="s">
        <v>4160</v>
      </c>
      <c r="B73" s="71" t="s">
        <v>106</v>
      </c>
      <c r="C73" s="71" t="s">
        <v>4161</v>
      </c>
      <c r="D73" s="71">
        <v>3127489</v>
      </c>
      <c r="E73" s="71" t="s">
        <v>46</v>
      </c>
      <c r="F73" s="72">
        <v>44747</v>
      </c>
      <c r="G73" s="71" t="s">
        <v>255</v>
      </c>
      <c r="H73" s="71" t="s">
        <v>483</v>
      </c>
      <c r="I73" s="71">
        <v>18</v>
      </c>
      <c r="J73" s="71" t="s">
        <v>110</v>
      </c>
      <c r="K73" s="67" t="s">
        <v>13</v>
      </c>
      <c r="L73" s="70" t="s">
        <v>2</v>
      </c>
      <c r="M73" s="70" t="s">
        <v>2</v>
      </c>
      <c r="N73" s="70"/>
      <c r="O73" s="70" t="s">
        <v>482</v>
      </c>
    </row>
    <row r="74" spans="1:15" x14ac:dyDescent="0.25">
      <c r="A74" s="71" t="s">
        <v>4160</v>
      </c>
      <c r="B74" s="71" t="s">
        <v>106</v>
      </c>
      <c r="C74" s="71" t="s">
        <v>4161</v>
      </c>
      <c r="D74" s="71">
        <v>3127489</v>
      </c>
      <c r="E74" s="71" t="s">
        <v>46</v>
      </c>
      <c r="F74" s="72">
        <v>44747</v>
      </c>
      <c r="G74" s="71" t="s">
        <v>255</v>
      </c>
      <c r="H74" s="71" t="s">
        <v>483</v>
      </c>
      <c r="I74" s="71">
        <v>19</v>
      </c>
      <c r="J74" s="71" t="s">
        <v>111</v>
      </c>
      <c r="K74" s="67" t="s">
        <v>13</v>
      </c>
      <c r="L74" s="70" t="s">
        <v>2</v>
      </c>
      <c r="M74" s="70" t="s">
        <v>2</v>
      </c>
      <c r="N74" s="70"/>
      <c r="O74" s="70" t="s">
        <v>482</v>
      </c>
    </row>
    <row r="75" spans="1:15" x14ac:dyDescent="0.25">
      <c r="A75" s="71" t="s">
        <v>4160</v>
      </c>
      <c r="B75" s="71" t="s">
        <v>106</v>
      </c>
      <c r="C75" s="71" t="s">
        <v>4161</v>
      </c>
      <c r="D75" s="71">
        <v>3127489</v>
      </c>
      <c r="E75" s="71" t="s">
        <v>46</v>
      </c>
      <c r="F75" s="72">
        <v>44747</v>
      </c>
      <c r="G75" s="71" t="s">
        <v>255</v>
      </c>
      <c r="H75" s="71" t="s">
        <v>483</v>
      </c>
      <c r="I75" s="71">
        <v>20</v>
      </c>
      <c r="J75" s="71" t="s">
        <v>112</v>
      </c>
      <c r="K75" s="67" t="s">
        <v>13</v>
      </c>
      <c r="L75" s="70" t="s">
        <v>2</v>
      </c>
      <c r="M75" s="70" t="s">
        <v>2</v>
      </c>
      <c r="N75" s="70"/>
      <c r="O75" s="70" t="s">
        <v>482</v>
      </c>
    </row>
    <row r="76" spans="1:15" x14ac:dyDescent="0.25">
      <c r="A76" s="71" t="s">
        <v>4160</v>
      </c>
      <c r="B76" s="71" t="s">
        <v>106</v>
      </c>
      <c r="C76" s="71" t="s">
        <v>4161</v>
      </c>
      <c r="D76" s="71">
        <v>3127489</v>
      </c>
      <c r="E76" s="71" t="s">
        <v>46</v>
      </c>
      <c r="F76" s="72">
        <v>44747</v>
      </c>
      <c r="G76" s="71" t="s">
        <v>255</v>
      </c>
      <c r="H76" s="71" t="s">
        <v>483</v>
      </c>
      <c r="I76" s="71">
        <v>21</v>
      </c>
      <c r="J76" s="71" t="s">
        <v>114</v>
      </c>
      <c r="K76" s="67" t="s">
        <v>13</v>
      </c>
      <c r="L76" s="70" t="s">
        <v>2</v>
      </c>
      <c r="M76" s="70" t="s">
        <v>2</v>
      </c>
      <c r="N76" s="70"/>
      <c r="O76" s="70" t="s">
        <v>482</v>
      </c>
    </row>
    <row r="77" spans="1:15" x14ac:dyDescent="0.25">
      <c r="A77" s="71" t="s">
        <v>4160</v>
      </c>
      <c r="B77" s="71" t="s">
        <v>106</v>
      </c>
      <c r="C77" s="71" t="s">
        <v>4161</v>
      </c>
      <c r="D77" s="71">
        <v>3127489</v>
      </c>
      <c r="E77" s="71" t="s">
        <v>46</v>
      </c>
      <c r="F77" s="72">
        <v>44747</v>
      </c>
      <c r="G77" s="71" t="s">
        <v>255</v>
      </c>
      <c r="H77" s="71" t="s">
        <v>483</v>
      </c>
      <c r="I77" s="71">
        <v>22</v>
      </c>
      <c r="J77" s="71" t="s">
        <v>4169</v>
      </c>
      <c r="K77" s="67" t="s">
        <v>819</v>
      </c>
      <c r="L77" s="70" t="s">
        <v>2</v>
      </c>
      <c r="M77" s="70" t="s">
        <v>2</v>
      </c>
      <c r="N77" s="70"/>
      <c r="O77" s="70" t="s">
        <v>482</v>
      </c>
    </row>
    <row r="78" spans="1:15" x14ac:dyDescent="0.25">
      <c r="A78" s="71" t="s">
        <v>4160</v>
      </c>
      <c r="B78" s="71" t="s">
        <v>106</v>
      </c>
      <c r="C78" s="71" t="s">
        <v>4161</v>
      </c>
      <c r="D78" s="71">
        <v>3127489</v>
      </c>
      <c r="E78" s="71" t="s">
        <v>46</v>
      </c>
      <c r="F78" s="72">
        <v>44747</v>
      </c>
      <c r="G78" s="71" t="s">
        <v>255</v>
      </c>
      <c r="H78" s="71" t="s">
        <v>483</v>
      </c>
      <c r="I78" s="71">
        <v>23</v>
      </c>
      <c r="J78" s="71" t="s">
        <v>4170</v>
      </c>
      <c r="K78" s="67" t="s">
        <v>13</v>
      </c>
      <c r="L78" s="70" t="s">
        <v>2</v>
      </c>
      <c r="M78" s="70" t="s">
        <v>2</v>
      </c>
      <c r="N78" s="70"/>
      <c r="O78" s="70" t="s">
        <v>482</v>
      </c>
    </row>
    <row r="79" spans="1:15" x14ac:dyDescent="0.25">
      <c r="A79" s="71" t="s">
        <v>1964</v>
      </c>
      <c r="B79" s="71" t="s">
        <v>263</v>
      </c>
      <c r="C79" s="71" t="s">
        <v>1965</v>
      </c>
      <c r="D79" s="71" t="s">
        <v>1966</v>
      </c>
      <c r="E79" s="71" t="s">
        <v>283</v>
      </c>
      <c r="F79" s="72">
        <v>44747</v>
      </c>
      <c r="G79" s="71" t="s">
        <v>255</v>
      </c>
      <c r="H79" s="71" t="s">
        <v>483</v>
      </c>
      <c r="I79" s="71">
        <v>1</v>
      </c>
      <c r="J79" s="71" t="s">
        <v>284</v>
      </c>
      <c r="K79" s="67" t="s">
        <v>13</v>
      </c>
      <c r="L79" s="70" t="s">
        <v>2</v>
      </c>
      <c r="M79" s="70" t="s">
        <v>2</v>
      </c>
      <c r="N79" s="70"/>
      <c r="O79" s="70" t="s">
        <v>482</v>
      </c>
    </row>
    <row r="80" spans="1:15" x14ac:dyDescent="0.25">
      <c r="A80" s="71" t="s">
        <v>4171</v>
      </c>
      <c r="B80" s="71" t="s">
        <v>154</v>
      </c>
      <c r="C80" s="71" t="s">
        <v>4172</v>
      </c>
      <c r="D80" s="71" t="s">
        <v>4173</v>
      </c>
      <c r="E80" s="71" t="s">
        <v>148</v>
      </c>
      <c r="F80" s="72">
        <v>44747</v>
      </c>
      <c r="G80" s="71" t="s">
        <v>255</v>
      </c>
      <c r="H80" s="71" t="s">
        <v>483</v>
      </c>
      <c r="I80" s="71">
        <v>1</v>
      </c>
      <c r="J80" s="71" t="s">
        <v>155</v>
      </c>
      <c r="K80" s="67" t="s">
        <v>816</v>
      </c>
      <c r="L80" s="70" t="s">
        <v>2</v>
      </c>
      <c r="M80" s="70" t="s">
        <v>2</v>
      </c>
      <c r="N80" s="70"/>
      <c r="O80" s="70" t="s">
        <v>482</v>
      </c>
    </row>
    <row r="81" spans="1:15" x14ac:dyDescent="0.25">
      <c r="A81" s="71" t="s">
        <v>4171</v>
      </c>
      <c r="B81" s="71" t="s">
        <v>154</v>
      </c>
      <c r="C81" s="71" t="s">
        <v>4172</v>
      </c>
      <c r="D81" s="71" t="s">
        <v>4173</v>
      </c>
      <c r="E81" s="71" t="s">
        <v>148</v>
      </c>
      <c r="F81" s="72">
        <v>44747</v>
      </c>
      <c r="G81" s="71" t="s">
        <v>255</v>
      </c>
      <c r="H81" s="71" t="s">
        <v>483</v>
      </c>
      <c r="I81" s="71">
        <v>2</v>
      </c>
      <c r="J81" s="71" t="s">
        <v>423</v>
      </c>
      <c r="K81" s="67" t="s">
        <v>13</v>
      </c>
      <c r="L81" s="70" t="s">
        <v>2</v>
      </c>
      <c r="M81" s="70" t="s">
        <v>2</v>
      </c>
      <c r="N81" s="70"/>
      <c r="O81" s="70" t="s">
        <v>482</v>
      </c>
    </row>
    <row r="82" spans="1:15" x14ac:dyDescent="0.25">
      <c r="A82" s="71" t="s">
        <v>4171</v>
      </c>
      <c r="B82" s="71" t="s">
        <v>154</v>
      </c>
      <c r="C82" s="71" t="s">
        <v>4172</v>
      </c>
      <c r="D82" s="71" t="s">
        <v>4173</v>
      </c>
      <c r="E82" s="71" t="s">
        <v>148</v>
      </c>
      <c r="F82" s="72">
        <v>44747</v>
      </c>
      <c r="G82" s="71" t="s">
        <v>255</v>
      </c>
      <c r="H82" s="71" t="s">
        <v>483</v>
      </c>
      <c r="I82" s="71">
        <v>3</v>
      </c>
      <c r="J82" s="71" t="s">
        <v>164</v>
      </c>
      <c r="K82" s="67" t="s">
        <v>816</v>
      </c>
      <c r="L82" s="70" t="s">
        <v>2</v>
      </c>
      <c r="M82" s="70" t="s">
        <v>2</v>
      </c>
      <c r="N82" s="70"/>
      <c r="O82" s="70" t="s">
        <v>482</v>
      </c>
    </row>
    <row r="83" spans="1:15" x14ac:dyDescent="0.25">
      <c r="A83" s="71" t="s">
        <v>4171</v>
      </c>
      <c r="B83" s="71" t="s">
        <v>154</v>
      </c>
      <c r="C83" s="71" t="s">
        <v>4172</v>
      </c>
      <c r="D83" s="71" t="s">
        <v>4173</v>
      </c>
      <c r="E83" s="71" t="s">
        <v>148</v>
      </c>
      <c r="F83" s="72">
        <v>44747</v>
      </c>
      <c r="G83" s="71" t="s">
        <v>255</v>
      </c>
      <c r="H83" s="71" t="s">
        <v>483</v>
      </c>
      <c r="I83" s="71">
        <v>4</v>
      </c>
      <c r="J83" s="71" t="s">
        <v>368</v>
      </c>
      <c r="K83" s="67" t="s">
        <v>816</v>
      </c>
      <c r="L83" s="70" t="s">
        <v>2</v>
      </c>
      <c r="M83" s="70" t="s">
        <v>2</v>
      </c>
      <c r="N83" s="70"/>
      <c r="O83" s="70" t="s">
        <v>482</v>
      </c>
    </row>
    <row r="84" spans="1:15" x14ac:dyDescent="0.25">
      <c r="A84" s="71" t="s">
        <v>4171</v>
      </c>
      <c r="B84" s="71" t="s">
        <v>154</v>
      </c>
      <c r="C84" s="71" t="s">
        <v>4172</v>
      </c>
      <c r="D84" s="71" t="s">
        <v>4173</v>
      </c>
      <c r="E84" s="71" t="s">
        <v>148</v>
      </c>
      <c r="F84" s="72">
        <v>44747</v>
      </c>
      <c r="G84" s="71" t="s">
        <v>255</v>
      </c>
      <c r="H84" s="71" t="s">
        <v>483</v>
      </c>
      <c r="I84" s="71">
        <v>5</v>
      </c>
      <c r="J84" s="71" t="s">
        <v>165</v>
      </c>
      <c r="K84" s="67" t="s">
        <v>816</v>
      </c>
      <c r="L84" s="70" t="s">
        <v>2</v>
      </c>
      <c r="M84" s="70" t="s">
        <v>2</v>
      </c>
      <c r="N84" s="70"/>
      <c r="O84" s="70" t="s">
        <v>482</v>
      </c>
    </row>
    <row r="85" spans="1:15" x14ac:dyDescent="0.25">
      <c r="A85" s="71" t="s">
        <v>4171</v>
      </c>
      <c r="B85" s="71" t="s">
        <v>154</v>
      </c>
      <c r="C85" s="71" t="s">
        <v>4172</v>
      </c>
      <c r="D85" s="71" t="s">
        <v>4173</v>
      </c>
      <c r="E85" s="71" t="s">
        <v>148</v>
      </c>
      <c r="F85" s="72">
        <v>44747</v>
      </c>
      <c r="G85" s="71" t="s">
        <v>255</v>
      </c>
      <c r="H85" s="71" t="s">
        <v>483</v>
      </c>
      <c r="I85" s="71">
        <v>6</v>
      </c>
      <c r="J85" s="71" t="s">
        <v>4174</v>
      </c>
      <c r="K85" s="67" t="s">
        <v>13</v>
      </c>
      <c r="L85" s="70" t="s">
        <v>2</v>
      </c>
      <c r="M85" s="70" t="s">
        <v>2</v>
      </c>
      <c r="N85" s="70"/>
      <c r="O85" s="70" t="s">
        <v>482</v>
      </c>
    </row>
    <row r="86" spans="1:15" x14ac:dyDescent="0.25">
      <c r="A86" s="71" t="s">
        <v>4171</v>
      </c>
      <c r="B86" s="71" t="s">
        <v>154</v>
      </c>
      <c r="C86" s="71" t="s">
        <v>4172</v>
      </c>
      <c r="D86" s="71" t="s">
        <v>4173</v>
      </c>
      <c r="E86" s="71" t="s">
        <v>148</v>
      </c>
      <c r="F86" s="72">
        <v>44747</v>
      </c>
      <c r="G86" s="71" t="s">
        <v>255</v>
      </c>
      <c r="H86" s="71" t="s">
        <v>483</v>
      </c>
      <c r="I86" s="71">
        <v>7</v>
      </c>
      <c r="J86" s="71" t="s">
        <v>4175</v>
      </c>
      <c r="K86" s="67" t="s">
        <v>13</v>
      </c>
      <c r="L86" s="70" t="s">
        <v>2</v>
      </c>
      <c r="M86" s="70" t="s">
        <v>2</v>
      </c>
      <c r="N86" s="70"/>
      <c r="O86" s="70" t="s">
        <v>482</v>
      </c>
    </row>
    <row r="87" spans="1:15" x14ac:dyDescent="0.25">
      <c r="A87" s="71" t="s">
        <v>4171</v>
      </c>
      <c r="B87" s="71" t="s">
        <v>154</v>
      </c>
      <c r="C87" s="71" t="s">
        <v>4172</v>
      </c>
      <c r="D87" s="71" t="s">
        <v>4173</v>
      </c>
      <c r="E87" s="71" t="s">
        <v>148</v>
      </c>
      <c r="F87" s="72">
        <v>44747</v>
      </c>
      <c r="G87" s="71" t="s">
        <v>255</v>
      </c>
      <c r="H87" s="71" t="s">
        <v>483</v>
      </c>
      <c r="I87" s="71">
        <v>8</v>
      </c>
      <c r="J87" s="71" t="s">
        <v>4176</v>
      </c>
      <c r="K87" s="67" t="s">
        <v>13</v>
      </c>
      <c r="L87" s="70" t="s">
        <v>2</v>
      </c>
      <c r="M87" s="70" t="s">
        <v>2</v>
      </c>
      <c r="N87" s="70"/>
      <c r="O87" s="70" t="s">
        <v>482</v>
      </c>
    </row>
    <row r="88" spans="1:15" x14ac:dyDescent="0.25">
      <c r="A88" s="71" t="s">
        <v>4171</v>
      </c>
      <c r="B88" s="71" t="s">
        <v>154</v>
      </c>
      <c r="C88" s="71" t="s">
        <v>4172</v>
      </c>
      <c r="D88" s="71" t="s">
        <v>4173</v>
      </c>
      <c r="E88" s="71" t="s">
        <v>148</v>
      </c>
      <c r="F88" s="72">
        <v>44747</v>
      </c>
      <c r="G88" s="71" t="s">
        <v>255</v>
      </c>
      <c r="H88" s="71" t="s">
        <v>483</v>
      </c>
      <c r="I88" s="71">
        <v>9</v>
      </c>
      <c r="J88" s="71" t="s">
        <v>4177</v>
      </c>
      <c r="K88" s="67" t="s">
        <v>13</v>
      </c>
      <c r="L88" s="70" t="s">
        <v>2</v>
      </c>
      <c r="M88" s="70" t="s">
        <v>2</v>
      </c>
      <c r="N88" s="70"/>
      <c r="O88" s="70" t="s">
        <v>482</v>
      </c>
    </row>
    <row r="89" spans="1:15" x14ac:dyDescent="0.25">
      <c r="A89" s="71" t="s">
        <v>4171</v>
      </c>
      <c r="B89" s="71" t="s">
        <v>154</v>
      </c>
      <c r="C89" s="71" t="s">
        <v>4172</v>
      </c>
      <c r="D89" s="71" t="s">
        <v>4173</v>
      </c>
      <c r="E89" s="71" t="s">
        <v>148</v>
      </c>
      <c r="F89" s="72">
        <v>44747</v>
      </c>
      <c r="G89" s="71" t="s">
        <v>255</v>
      </c>
      <c r="H89" s="71" t="s">
        <v>483</v>
      </c>
      <c r="I89" s="71">
        <v>10</v>
      </c>
      <c r="J89" s="71" t="s">
        <v>4178</v>
      </c>
      <c r="K89" s="67" t="s">
        <v>13</v>
      </c>
      <c r="L89" s="70" t="s">
        <v>2</v>
      </c>
      <c r="M89" s="70" t="s">
        <v>2</v>
      </c>
      <c r="N89" s="70"/>
      <c r="O89" s="70" t="s">
        <v>482</v>
      </c>
    </row>
    <row r="90" spans="1:15" x14ac:dyDescent="0.25">
      <c r="A90" s="71" t="s">
        <v>4171</v>
      </c>
      <c r="B90" s="71" t="s">
        <v>154</v>
      </c>
      <c r="C90" s="71" t="s">
        <v>4172</v>
      </c>
      <c r="D90" s="71" t="s">
        <v>4173</v>
      </c>
      <c r="E90" s="71" t="s">
        <v>148</v>
      </c>
      <c r="F90" s="72">
        <v>44747</v>
      </c>
      <c r="G90" s="71" t="s">
        <v>255</v>
      </c>
      <c r="H90" s="71" t="s">
        <v>483</v>
      </c>
      <c r="I90" s="71">
        <v>11</v>
      </c>
      <c r="J90" s="71" t="s">
        <v>355</v>
      </c>
      <c r="K90" s="67" t="s">
        <v>819</v>
      </c>
      <c r="L90" s="70" t="s">
        <v>2</v>
      </c>
      <c r="M90" s="70" t="s">
        <v>3</v>
      </c>
      <c r="N90" s="70" t="s">
        <v>887</v>
      </c>
      <c r="O90" s="70" t="s">
        <v>483</v>
      </c>
    </row>
    <row r="91" spans="1:15" x14ac:dyDescent="0.25">
      <c r="A91" s="71" t="s">
        <v>4171</v>
      </c>
      <c r="B91" s="71" t="s">
        <v>154</v>
      </c>
      <c r="C91" s="71" t="s">
        <v>4172</v>
      </c>
      <c r="D91" s="71" t="s">
        <v>4173</v>
      </c>
      <c r="E91" s="71" t="s">
        <v>148</v>
      </c>
      <c r="F91" s="72">
        <v>44747</v>
      </c>
      <c r="G91" s="71" t="s">
        <v>255</v>
      </c>
      <c r="H91" s="71" t="s">
        <v>483</v>
      </c>
      <c r="I91" s="71">
        <v>12</v>
      </c>
      <c r="J91" s="71" t="s">
        <v>4179</v>
      </c>
      <c r="K91" s="67" t="s">
        <v>819</v>
      </c>
      <c r="L91" s="70" t="s">
        <v>2</v>
      </c>
      <c r="M91" s="70" t="s">
        <v>2</v>
      </c>
      <c r="N91" s="70"/>
      <c r="O91" s="70" t="s">
        <v>482</v>
      </c>
    </row>
    <row r="92" spans="1:15" x14ac:dyDescent="0.25">
      <c r="A92" s="71" t="s">
        <v>4171</v>
      </c>
      <c r="B92" s="71" t="s">
        <v>154</v>
      </c>
      <c r="C92" s="71" t="s">
        <v>4172</v>
      </c>
      <c r="D92" s="71" t="s">
        <v>4173</v>
      </c>
      <c r="E92" s="71" t="s">
        <v>148</v>
      </c>
      <c r="F92" s="72">
        <v>44747</v>
      </c>
      <c r="G92" s="71" t="s">
        <v>255</v>
      </c>
      <c r="H92" s="71" t="s">
        <v>483</v>
      </c>
      <c r="I92" s="71">
        <v>13</v>
      </c>
      <c r="J92" s="71" t="s">
        <v>166</v>
      </c>
      <c r="K92" s="67" t="s">
        <v>818</v>
      </c>
      <c r="L92" s="70" t="s">
        <v>2</v>
      </c>
      <c r="M92" s="70" t="s">
        <v>2</v>
      </c>
      <c r="N92" s="70"/>
      <c r="O92" s="70" t="s">
        <v>482</v>
      </c>
    </row>
    <row r="93" spans="1:15" x14ac:dyDescent="0.25">
      <c r="A93" s="71" t="s">
        <v>4171</v>
      </c>
      <c r="B93" s="71" t="s">
        <v>154</v>
      </c>
      <c r="C93" s="71" t="s">
        <v>4172</v>
      </c>
      <c r="D93" s="71" t="s">
        <v>4173</v>
      </c>
      <c r="E93" s="71" t="s">
        <v>148</v>
      </c>
      <c r="F93" s="72">
        <v>44747</v>
      </c>
      <c r="G93" s="71" t="s">
        <v>255</v>
      </c>
      <c r="H93" s="71" t="s">
        <v>483</v>
      </c>
      <c r="I93" s="71">
        <v>14</v>
      </c>
      <c r="J93" s="71" t="s">
        <v>4180</v>
      </c>
      <c r="K93" s="67" t="s">
        <v>818</v>
      </c>
      <c r="L93" s="70" t="s">
        <v>2</v>
      </c>
      <c r="M93" s="70" t="s">
        <v>2</v>
      </c>
      <c r="N93" s="70"/>
      <c r="O93" s="70" t="s">
        <v>482</v>
      </c>
    </row>
    <row r="94" spans="1:15" x14ac:dyDescent="0.25">
      <c r="A94" s="71" t="s">
        <v>4171</v>
      </c>
      <c r="B94" s="71" t="s">
        <v>154</v>
      </c>
      <c r="C94" s="71" t="s">
        <v>4172</v>
      </c>
      <c r="D94" s="71" t="s">
        <v>4173</v>
      </c>
      <c r="E94" s="71" t="s">
        <v>148</v>
      </c>
      <c r="F94" s="72">
        <v>44747</v>
      </c>
      <c r="G94" s="71" t="s">
        <v>255</v>
      </c>
      <c r="H94" s="71" t="s">
        <v>483</v>
      </c>
      <c r="I94" s="71">
        <v>15</v>
      </c>
      <c r="J94" s="71" t="s">
        <v>4181</v>
      </c>
      <c r="K94" s="67" t="s">
        <v>818</v>
      </c>
      <c r="L94" s="70" t="s">
        <v>2</v>
      </c>
      <c r="M94" s="70" t="s">
        <v>2</v>
      </c>
      <c r="N94" s="70"/>
      <c r="O94" s="70" t="s">
        <v>482</v>
      </c>
    </row>
    <row r="95" spans="1:15" x14ac:dyDescent="0.25">
      <c r="A95" s="71" t="s">
        <v>4171</v>
      </c>
      <c r="B95" s="71" t="s">
        <v>154</v>
      </c>
      <c r="C95" s="71" t="s">
        <v>4172</v>
      </c>
      <c r="D95" s="71" t="s">
        <v>4173</v>
      </c>
      <c r="E95" s="71" t="s">
        <v>148</v>
      </c>
      <c r="F95" s="72">
        <v>44747</v>
      </c>
      <c r="G95" s="71" t="s">
        <v>255</v>
      </c>
      <c r="H95" s="71" t="s">
        <v>483</v>
      </c>
      <c r="I95" s="71">
        <v>16</v>
      </c>
      <c r="J95" s="71" t="s">
        <v>4182</v>
      </c>
      <c r="K95" s="67" t="s">
        <v>817</v>
      </c>
      <c r="L95" s="70" t="s">
        <v>2</v>
      </c>
      <c r="M95" s="70" t="s">
        <v>2</v>
      </c>
      <c r="N95" s="70"/>
      <c r="O95" s="70" t="s">
        <v>482</v>
      </c>
    </row>
    <row r="96" spans="1:15" x14ac:dyDescent="0.25">
      <c r="A96" s="71" t="s">
        <v>4171</v>
      </c>
      <c r="B96" s="71" t="s">
        <v>154</v>
      </c>
      <c r="C96" s="71" t="s">
        <v>4172</v>
      </c>
      <c r="D96" s="71" t="s">
        <v>4173</v>
      </c>
      <c r="E96" s="71" t="s">
        <v>148</v>
      </c>
      <c r="F96" s="72">
        <v>44747</v>
      </c>
      <c r="G96" s="71" t="s">
        <v>255</v>
      </c>
      <c r="H96" s="71" t="s">
        <v>483</v>
      </c>
      <c r="I96" s="71">
        <v>17</v>
      </c>
      <c r="J96" s="71" t="s">
        <v>4183</v>
      </c>
      <c r="K96" s="67" t="s">
        <v>817</v>
      </c>
      <c r="L96" s="70" t="s">
        <v>2</v>
      </c>
      <c r="M96" s="70" t="s">
        <v>2</v>
      </c>
      <c r="N96" s="70"/>
      <c r="O96" s="70" t="s">
        <v>482</v>
      </c>
    </row>
    <row r="97" spans="1:15" x14ac:dyDescent="0.25">
      <c r="A97" s="71" t="s">
        <v>4171</v>
      </c>
      <c r="B97" s="71" t="s">
        <v>154</v>
      </c>
      <c r="C97" s="71" t="s">
        <v>4172</v>
      </c>
      <c r="D97" s="71" t="s">
        <v>4173</v>
      </c>
      <c r="E97" s="71" t="s">
        <v>148</v>
      </c>
      <c r="F97" s="72">
        <v>44747</v>
      </c>
      <c r="G97" s="71" t="s">
        <v>255</v>
      </c>
      <c r="H97" s="71" t="s">
        <v>483</v>
      </c>
      <c r="I97" s="71">
        <v>18</v>
      </c>
      <c r="J97" s="71" t="s">
        <v>121</v>
      </c>
      <c r="K97" s="67" t="s">
        <v>13</v>
      </c>
      <c r="L97" s="70" t="s">
        <v>2</v>
      </c>
      <c r="M97" s="70" t="s">
        <v>2</v>
      </c>
      <c r="N97" s="70"/>
      <c r="O97" s="70" t="s">
        <v>482</v>
      </c>
    </row>
    <row r="98" spans="1:15" x14ac:dyDescent="0.25">
      <c r="A98" s="71" t="s">
        <v>4171</v>
      </c>
      <c r="B98" s="71" t="s">
        <v>154</v>
      </c>
      <c r="C98" s="71" t="s">
        <v>4172</v>
      </c>
      <c r="D98" s="71" t="s">
        <v>4173</v>
      </c>
      <c r="E98" s="71" t="s">
        <v>148</v>
      </c>
      <c r="F98" s="72">
        <v>44747</v>
      </c>
      <c r="G98" s="71" t="s">
        <v>255</v>
      </c>
      <c r="H98" s="71" t="s">
        <v>483</v>
      </c>
      <c r="I98" s="71">
        <v>19</v>
      </c>
      <c r="J98" s="71" t="s">
        <v>156</v>
      </c>
      <c r="K98" s="67" t="s">
        <v>13</v>
      </c>
      <c r="L98" s="70" t="s">
        <v>2</v>
      </c>
      <c r="M98" s="70" t="s">
        <v>2</v>
      </c>
      <c r="N98" s="70"/>
      <c r="O98" s="70" t="s">
        <v>482</v>
      </c>
    </row>
    <row r="99" spans="1:15" x14ac:dyDescent="0.25">
      <c r="A99" s="71" t="s">
        <v>4171</v>
      </c>
      <c r="B99" s="71" t="s">
        <v>154</v>
      </c>
      <c r="C99" s="71" t="s">
        <v>4172</v>
      </c>
      <c r="D99" s="71" t="s">
        <v>4173</v>
      </c>
      <c r="E99" s="71" t="s">
        <v>148</v>
      </c>
      <c r="F99" s="72">
        <v>44747</v>
      </c>
      <c r="G99" s="71" t="s">
        <v>255</v>
      </c>
      <c r="H99" s="71" t="s">
        <v>483</v>
      </c>
      <c r="I99" s="71">
        <v>20</v>
      </c>
      <c r="J99" s="71" t="s">
        <v>4184</v>
      </c>
      <c r="K99" s="67" t="s">
        <v>13</v>
      </c>
      <c r="L99" s="70" t="s">
        <v>2</v>
      </c>
      <c r="M99" s="70" t="s">
        <v>2</v>
      </c>
      <c r="N99" s="70"/>
      <c r="O99" s="70" t="s">
        <v>482</v>
      </c>
    </row>
    <row r="100" spans="1:15" x14ac:dyDescent="0.25">
      <c r="A100" s="71" t="s">
        <v>4171</v>
      </c>
      <c r="B100" s="71" t="s">
        <v>154</v>
      </c>
      <c r="C100" s="71" t="s">
        <v>4172</v>
      </c>
      <c r="D100" s="71" t="s">
        <v>4173</v>
      </c>
      <c r="E100" s="71" t="s">
        <v>148</v>
      </c>
      <c r="F100" s="72">
        <v>44747</v>
      </c>
      <c r="G100" s="71" t="s">
        <v>255</v>
      </c>
      <c r="H100" s="71" t="s">
        <v>483</v>
      </c>
      <c r="I100" s="71">
        <v>21</v>
      </c>
      <c r="J100" s="71" t="s">
        <v>4185</v>
      </c>
      <c r="K100" s="67" t="s">
        <v>13</v>
      </c>
      <c r="L100" s="70" t="s">
        <v>2</v>
      </c>
      <c r="M100" s="70" t="s">
        <v>3</v>
      </c>
      <c r="N100" s="70" t="s">
        <v>939</v>
      </c>
      <c r="O100" s="70" t="s">
        <v>483</v>
      </c>
    </row>
    <row r="101" spans="1:15" x14ac:dyDescent="0.25">
      <c r="A101" s="71" t="s">
        <v>4171</v>
      </c>
      <c r="B101" s="71" t="s">
        <v>154</v>
      </c>
      <c r="C101" s="71" t="s">
        <v>4172</v>
      </c>
      <c r="D101" s="71" t="s">
        <v>4173</v>
      </c>
      <c r="E101" s="71" t="s">
        <v>148</v>
      </c>
      <c r="F101" s="72">
        <v>44747</v>
      </c>
      <c r="G101" s="71" t="s">
        <v>255</v>
      </c>
      <c r="H101" s="71" t="s">
        <v>483</v>
      </c>
      <c r="I101" s="71">
        <v>22</v>
      </c>
      <c r="J101" s="71" t="s">
        <v>4186</v>
      </c>
      <c r="K101" s="67" t="s">
        <v>13</v>
      </c>
      <c r="L101" s="70" t="s">
        <v>2</v>
      </c>
      <c r="M101" s="70" t="s">
        <v>2</v>
      </c>
      <c r="N101" s="70"/>
      <c r="O101" s="70" t="s">
        <v>482</v>
      </c>
    </row>
    <row r="102" spans="1:15" x14ac:dyDescent="0.25">
      <c r="A102" s="71" t="s">
        <v>4171</v>
      </c>
      <c r="B102" s="71" t="s">
        <v>154</v>
      </c>
      <c r="C102" s="71" t="s">
        <v>4172</v>
      </c>
      <c r="D102" s="71" t="s">
        <v>4173</v>
      </c>
      <c r="E102" s="71" t="s">
        <v>148</v>
      </c>
      <c r="F102" s="72">
        <v>44747</v>
      </c>
      <c r="G102" s="71" t="s">
        <v>255</v>
      </c>
      <c r="H102" s="71" t="s">
        <v>483</v>
      </c>
      <c r="I102" s="71">
        <v>23</v>
      </c>
      <c r="J102" s="71" t="s">
        <v>4187</v>
      </c>
      <c r="K102" s="67" t="s">
        <v>13</v>
      </c>
      <c r="L102" s="70" t="s">
        <v>2</v>
      </c>
      <c r="M102" s="70" t="s">
        <v>2</v>
      </c>
      <c r="N102" s="70"/>
      <c r="O102" s="70" t="s">
        <v>482</v>
      </c>
    </row>
    <row r="103" spans="1:15" x14ac:dyDescent="0.25">
      <c r="A103" s="71" t="s">
        <v>4171</v>
      </c>
      <c r="B103" s="71" t="s">
        <v>154</v>
      </c>
      <c r="C103" s="71" t="s">
        <v>4172</v>
      </c>
      <c r="D103" s="71" t="s">
        <v>4173</v>
      </c>
      <c r="E103" s="71" t="s">
        <v>148</v>
      </c>
      <c r="F103" s="72">
        <v>44747</v>
      </c>
      <c r="G103" s="71" t="s">
        <v>255</v>
      </c>
      <c r="H103" s="71" t="s">
        <v>483</v>
      </c>
      <c r="I103" s="71">
        <v>24</v>
      </c>
      <c r="J103" s="71" t="s">
        <v>348</v>
      </c>
      <c r="K103" s="67" t="s">
        <v>13</v>
      </c>
      <c r="L103" s="70" t="s">
        <v>2</v>
      </c>
      <c r="M103" s="70" t="s">
        <v>2</v>
      </c>
      <c r="N103" s="70"/>
      <c r="O103" s="70" t="s">
        <v>482</v>
      </c>
    </row>
    <row r="104" spans="1:15" x14ac:dyDescent="0.25">
      <c r="A104" s="71" t="s">
        <v>4171</v>
      </c>
      <c r="B104" s="71" t="s">
        <v>154</v>
      </c>
      <c r="C104" s="71" t="s">
        <v>4172</v>
      </c>
      <c r="D104" s="71" t="s">
        <v>4173</v>
      </c>
      <c r="E104" s="71" t="s">
        <v>148</v>
      </c>
      <c r="F104" s="72">
        <v>44747</v>
      </c>
      <c r="G104" s="71" t="s">
        <v>255</v>
      </c>
      <c r="H104" s="71" t="s">
        <v>483</v>
      </c>
      <c r="I104" s="71">
        <v>25</v>
      </c>
      <c r="J104" s="71" t="s">
        <v>349</v>
      </c>
      <c r="K104" s="67" t="s">
        <v>13</v>
      </c>
      <c r="L104" s="70" t="s">
        <v>2</v>
      </c>
      <c r="M104" s="70" t="s">
        <v>2</v>
      </c>
      <c r="N104" s="70"/>
      <c r="O104" s="70" t="s">
        <v>482</v>
      </c>
    </row>
    <row r="105" spans="1:15" x14ac:dyDescent="0.25">
      <c r="A105" s="71" t="s">
        <v>4171</v>
      </c>
      <c r="B105" s="71" t="s">
        <v>154</v>
      </c>
      <c r="C105" s="71" t="s">
        <v>4172</v>
      </c>
      <c r="D105" s="71" t="s">
        <v>4173</v>
      </c>
      <c r="E105" s="71" t="s">
        <v>148</v>
      </c>
      <c r="F105" s="72">
        <v>44747</v>
      </c>
      <c r="G105" s="71" t="s">
        <v>255</v>
      </c>
      <c r="H105" s="71" t="s">
        <v>483</v>
      </c>
      <c r="I105" s="71">
        <v>26</v>
      </c>
      <c r="J105" s="71" t="s">
        <v>4188</v>
      </c>
      <c r="K105" s="67" t="s">
        <v>13</v>
      </c>
      <c r="L105" s="70" t="s">
        <v>2</v>
      </c>
      <c r="M105" s="70" t="s">
        <v>2</v>
      </c>
      <c r="N105" s="70"/>
      <c r="O105" s="70" t="s">
        <v>482</v>
      </c>
    </row>
    <row r="106" spans="1:15" x14ac:dyDescent="0.25">
      <c r="A106" s="71" t="s">
        <v>4171</v>
      </c>
      <c r="B106" s="71" t="s">
        <v>154</v>
      </c>
      <c r="C106" s="71" t="s">
        <v>4172</v>
      </c>
      <c r="D106" s="71" t="s">
        <v>4173</v>
      </c>
      <c r="E106" s="71" t="s">
        <v>148</v>
      </c>
      <c r="F106" s="72">
        <v>44747</v>
      </c>
      <c r="G106" s="71" t="s">
        <v>255</v>
      </c>
      <c r="H106" s="71" t="s">
        <v>483</v>
      </c>
      <c r="I106" s="71">
        <v>27</v>
      </c>
      <c r="J106" s="71" t="s">
        <v>4189</v>
      </c>
      <c r="K106" s="67" t="s">
        <v>13</v>
      </c>
      <c r="L106" s="70" t="s">
        <v>2</v>
      </c>
      <c r="M106" s="70" t="s">
        <v>2</v>
      </c>
      <c r="N106" s="70"/>
      <c r="O106" s="70" t="s">
        <v>482</v>
      </c>
    </row>
    <row r="107" spans="1:15" x14ac:dyDescent="0.25">
      <c r="A107" s="71" t="s">
        <v>4171</v>
      </c>
      <c r="B107" s="71" t="s">
        <v>154</v>
      </c>
      <c r="C107" s="71" t="s">
        <v>4172</v>
      </c>
      <c r="D107" s="71" t="s">
        <v>4173</v>
      </c>
      <c r="E107" s="71" t="s">
        <v>148</v>
      </c>
      <c r="F107" s="72">
        <v>44747</v>
      </c>
      <c r="G107" s="71" t="s">
        <v>255</v>
      </c>
      <c r="H107" s="71" t="s">
        <v>483</v>
      </c>
      <c r="I107" s="71">
        <v>28</v>
      </c>
      <c r="J107" s="71" t="s">
        <v>4190</v>
      </c>
      <c r="K107" s="67" t="s">
        <v>13</v>
      </c>
      <c r="L107" s="70" t="s">
        <v>2</v>
      </c>
      <c r="M107" s="70" t="s">
        <v>2</v>
      </c>
      <c r="N107" s="70"/>
      <c r="O107" s="70" t="s">
        <v>482</v>
      </c>
    </row>
    <row r="108" spans="1:15" x14ac:dyDescent="0.25">
      <c r="A108" s="71" t="s">
        <v>4171</v>
      </c>
      <c r="B108" s="71" t="s">
        <v>154</v>
      </c>
      <c r="C108" s="71" t="s">
        <v>4172</v>
      </c>
      <c r="D108" s="71" t="s">
        <v>4173</v>
      </c>
      <c r="E108" s="71" t="s">
        <v>148</v>
      </c>
      <c r="F108" s="72">
        <v>44747</v>
      </c>
      <c r="G108" s="71" t="s">
        <v>255</v>
      </c>
      <c r="H108" s="71" t="s">
        <v>483</v>
      </c>
      <c r="I108" s="71">
        <v>29</v>
      </c>
      <c r="J108" s="71" t="s">
        <v>4191</v>
      </c>
      <c r="K108" s="67" t="s">
        <v>13</v>
      </c>
      <c r="L108" s="70" t="s">
        <v>2</v>
      </c>
      <c r="M108" s="70" t="s">
        <v>2</v>
      </c>
      <c r="N108" s="70"/>
      <c r="O108" s="70" t="s">
        <v>482</v>
      </c>
    </row>
    <row r="109" spans="1:15" x14ac:dyDescent="0.25">
      <c r="A109" s="71" t="s">
        <v>4171</v>
      </c>
      <c r="B109" s="71" t="s">
        <v>154</v>
      </c>
      <c r="C109" s="71" t="s">
        <v>4172</v>
      </c>
      <c r="D109" s="71" t="s">
        <v>4173</v>
      </c>
      <c r="E109" s="71" t="s">
        <v>148</v>
      </c>
      <c r="F109" s="72">
        <v>44747</v>
      </c>
      <c r="G109" s="71" t="s">
        <v>255</v>
      </c>
      <c r="H109" s="71" t="s">
        <v>483</v>
      </c>
      <c r="I109" s="71">
        <v>30</v>
      </c>
      <c r="J109" s="71" t="s">
        <v>4192</v>
      </c>
      <c r="K109" s="67" t="s">
        <v>13</v>
      </c>
      <c r="L109" s="70" t="s">
        <v>2</v>
      </c>
      <c r="M109" s="70" t="s">
        <v>3</v>
      </c>
      <c r="N109" s="70" t="s">
        <v>1529</v>
      </c>
      <c r="O109" s="70" t="s">
        <v>483</v>
      </c>
    </row>
    <row r="110" spans="1:15" x14ac:dyDescent="0.25">
      <c r="A110" s="71" t="s">
        <v>4171</v>
      </c>
      <c r="B110" s="71" t="s">
        <v>154</v>
      </c>
      <c r="C110" s="71" t="s">
        <v>4172</v>
      </c>
      <c r="D110" s="71" t="s">
        <v>4173</v>
      </c>
      <c r="E110" s="71" t="s">
        <v>148</v>
      </c>
      <c r="F110" s="72">
        <v>44747</v>
      </c>
      <c r="G110" s="71" t="s">
        <v>255</v>
      </c>
      <c r="H110" s="71" t="s">
        <v>483</v>
      </c>
      <c r="I110" s="71">
        <v>31</v>
      </c>
      <c r="J110" s="71" t="s">
        <v>4193</v>
      </c>
      <c r="K110" s="67" t="s">
        <v>13</v>
      </c>
      <c r="L110" s="70" t="s">
        <v>2</v>
      </c>
      <c r="M110" s="70" t="s">
        <v>2</v>
      </c>
      <c r="N110" s="70"/>
      <c r="O110" s="70" t="s">
        <v>482</v>
      </c>
    </row>
    <row r="111" spans="1:15" x14ac:dyDescent="0.25">
      <c r="A111" s="71" t="s">
        <v>4171</v>
      </c>
      <c r="B111" s="71" t="s">
        <v>154</v>
      </c>
      <c r="C111" s="71" t="s">
        <v>4172</v>
      </c>
      <c r="D111" s="71" t="s">
        <v>4173</v>
      </c>
      <c r="E111" s="71" t="s">
        <v>148</v>
      </c>
      <c r="F111" s="72">
        <v>44747</v>
      </c>
      <c r="G111" s="71" t="s">
        <v>255</v>
      </c>
      <c r="H111" s="71" t="s">
        <v>483</v>
      </c>
      <c r="I111" s="71">
        <v>32</v>
      </c>
      <c r="J111" s="71" t="s">
        <v>157</v>
      </c>
      <c r="K111" s="67" t="s">
        <v>13</v>
      </c>
      <c r="L111" s="70" t="s">
        <v>2</v>
      </c>
      <c r="M111" s="70" t="s">
        <v>2</v>
      </c>
      <c r="N111" s="70"/>
      <c r="O111" s="70" t="s">
        <v>482</v>
      </c>
    </row>
    <row r="112" spans="1:15" x14ac:dyDescent="0.25">
      <c r="A112" s="71" t="s">
        <v>1604</v>
      </c>
      <c r="B112" s="71" t="s">
        <v>97</v>
      </c>
      <c r="C112" s="71" t="s">
        <v>1605</v>
      </c>
      <c r="D112" s="71">
        <v>6563875</v>
      </c>
      <c r="E112" s="71" t="s">
        <v>146</v>
      </c>
      <c r="F112" s="72">
        <v>44748</v>
      </c>
      <c r="G112" s="71" t="s">
        <v>255</v>
      </c>
      <c r="H112" s="71" t="s">
        <v>483</v>
      </c>
      <c r="I112" s="71">
        <v>1</v>
      </c>
      <c r="J112" s="71" t="s">
        <v>4194</v>
      </c>
      <c r="K112" s="67" t="s">
        <v>13</v>
      </c>
      <c r="L112" s="70" t="s">
        <v>2</v>
      </c>
      <c r="M112" s="70" t="s">
        <v>2</v>
      </c>
      <c r="N112" s="70"/>
      <c r="O112" s="70" t="s">
        <v>482</v>
      </c>
    </row>
    <row r="113" spans="1:15" x14ac:dyDescent="0.25">
      <c r="A113" s="71" t="s">
        <v>4195</v>
      </c>
      <c r="B113" s="71" t="s">
        <v>106</v>
      </c>
      <c r="C113" s="71" t="s">
        <v>1869</v>
      </c>
      <c r="D113" s="71">
        <v>925288</v>
      </c>
      <c r="E113" s="71" t="s">
        <v>226</v>
      </c>
      <c r="F113" s="72">
        <v>44748</v>
      </c>
      <c r="G113" s="71" t="s">
        <v>255</v>
      </c>
      <c r="H113" s="71" t="s">
        <v>483</v>
      </c>
      <c r="I113" s="71">
        <v>1</v>
      </c>
      <c r="J113" s="71" t="s">
        <v>4196</v>
      </c>
      <c r="K113" s="67" t="s">
        <v>13</v>
      </c>
      <c r="L113" s="70" t="s">
        <v>2</v>
      </c>
      <c r="M113" s="70" t="s">
        <v>2</v>
      </c>
      <c r="N113" s="70"/>
      <c r="O113" s="70" t="s">
        <v>482</v>
      </c>
    </row>
    <row r="114" spans="1:15" x14ac:dyDescent="0.25">
      <c r="A114" s="71" t="s">
        <v>4195</v>
      </c>
      <c r="B114" s="71" t="s">
        <v>106</v>
      </c>
      <c r="C114" s="71" t="s">
        <v>1869</v>
      </c>
      <c r="D114" s="71">
        <v>925288</v>
      </c>
      <c r="E114" s="71" t="s">
        <v>226</v>
      </c>
      <c r="F114" s="72">
        <v>44748</v>
      </c>
      <c r="G114" s="71" t="s">
        <v>255</v>
      </c>
      <c r="H114" s="71" t="s">
        <v>483</v>
      </c>
      <c r="I114" s="71">
        <v>2</v>
      </c>
      <c r="J114" s="71" t="s">
        <v>4197</v>
      </c>
      <c r="K114" s="67" t="s">
        <v>13</v>
      </c>
      <c r="L114" s="70" t="s">
        <v>2</v>
      </c>
      <c r="M114" s="70" t="s">
        <v>2</v>
      </c>
      <c r="N114" s="70"/>
      <c r="O114" s="70" t="s">
        <v>482</v>
      </c>
    </row>
    <row r="115" spans="1:15" x14ac:dyDescent="0.25">
      <c r="A115" s="71" t="s">
        <v>2258</v>
      </c>
      <c r="B115" s="71" t="s">
        <v>256</v>
      </c>
      <c r="C115" s="71" t="s">
        <v>2259</v>
      </c>
      <c r="D115" s="71" t="s">
        <v>2260</v>
      </c>
      <c r="E115" s="71" t="s">
        <v>226</v>
      </c>
      <c r="F115" s="72">
        <v>44748</v>
      </c>
      <c r="G115" s="71" t="s">
        <v>255</v>
      </c>
      <c r="H115" s="71" t="s">
        <v>483</v>
      </c>
      <c r="I115" s="71">
        <v>1</v>
      </c>
      <c r="J115" s="71" t="s">
        <v>4198</v>
      </c>
      <c r="K115" s="67" t="s">
        <v>13</v>
      </c>
      <c r="L115" s="70" t="s">
        <v>2</v>
      </c>
      <c r="M115" s="70" t="s">
        <v>2</v>
      </c>
      <c r="N115" s="70"/>
      <c r="O115" s="70" t="s">
        <v>482</v>
      </c>
    </row>
    <row r="116" spans="1:15" x14ac:dyDescent="0.25">
      <c r="A116" s="71" t="s">
        <v>2258</v>
      </c>
      <c r="B116" s="71" t="s">
        <v>256</v>
      </c>
      <c r="C116" s="71" t="s">
        <v>2259</v>
      </c>
      <c r="D116" s="71" t="s">
        <v>2260</v>
      </c>
      <c r="E116" s="71" t="s">
        <v>226</v>
      </c>
      <c r="F116" s="72">
        <v>44748</v>
      </c>
      <c r="G116" s="71" t="s">
        <v>255</v>
      </c>
      <c r="H116" s="71" t="s">
        <v>483</v>
      </c>
      <c r="I116" s="71">
        <v>2</v>
      </c>
      <c r="J116" s="71" t="s">
        <v>418</v>
      </c>
      <c r="K116" s="67" t="s">
        <v>13</v>
      </c>
      <c r="L116" s="70" t="s">
        <v>2</v>
      </c>
      <c r="M116" s="70" t="s">
        <v>2</v>
      </c>
      <c r="N116" s="70"/>
      <c r="O116" s="70" t="s">
        <v>482</v>
      </c>
    </row>
    <row r="117" spans="1:15" x14ac:dyDescent="0.25">
      <c r="A117" s="71" t="s">
        <v>2258</v>
      </c>
      <c r="B117" s="71" t="s">
        <v>256</v>
      </c>
      <c r="C117" s="71" t="s">
        <v>2259</v>
      </c>
      <c r="D117" s="71" t="s">
        <v>2260</v>
      </c>
      <c r="E117" s="71" t="s">
        <v>226</v>
      </c>
      <c r="F117" s="72">
        <v>44748</v>
      </c>
      <c r="G117" s="71" t="s">
        <v>255</v>
      </c>
      <c r="H117" s="71" t="s">
        <v>483</v>
      </c>
      <c r="I117" s="71">
        <v>3</v>
      </c>
      <c r="J117" s="71" t="s">
        <v>2143</v>
      </c>
      <c r="K117" s="67" t="s">
        <v>13</v>
      </c>
      <c r="L117" s="70" t="s">
        <v>2</v>
      </c>
      <c r="M117" s="70" t="s">
        <v>2</v>
      </c>
      <c r="N117" s="70"/>
      <c r="O117" s="70" t="s">
        <v>482</v>
      </c>
    </row>
    <row r="118" spans="1:15" x14ac:dyDescent="0.25">
      <c r="A118" s="71" t="s">
        <v>4199</v>
      </c>
      <c r="B118" s="71" t="s">
        <v>263</v>
      </c>
      <c r="C118" s="71" t="s">
        <v>4200</v>
      </c>
      <c r="D118" s="71" t="s">
        <v>4201</v>
      </c>
      <c r="E118" s="71" t="s">
        <v>226</v>
      </c>
      <c r="F118" s="72">
        <v>44748</v>
      </c>
      <c r="G118" s="71" t="s">
        <v>255</v>
      </c>
      <c r="H118" s="71" t="s">
        <v>483</v>
      </c>
      <c r="I118" s="71">
        <v>1</v>
      </c>
      <c r="J118" s="71" t="s">
        <v>4202</v>
      </c>
      <c r="K118" s="67" t="s">
        <v>818</v>
      </c>
      <c r="L118" s="70" t="s">
        <v>2</v>
      </c>
      <c r="M118" s="70" t="s">
        <v>2</v>
      </c>
      <c r="N118" s="70"/>
      <c r="O118" s="70" t="s">
        <v>482</v>
      </c>
    </row>
    <row r="119" spans="1:15" x14ac:dyDescent="0.25">
      <c r="A119" s="71" t="s">
        <v>4199</v>
      </c>
      <c r="B119" s="71" t="s">
        <v>263</v>
      </c>
      <c r="C119" s="71" t="s">
        <v>4200</v>
      </c>
      <c r="D119" s="71" t="s">
        <v>4201</v>
      </c>
      <c r="E119" s="71" t="s">
        <v>226</v>
      </c>
      <c r="F119" s="72">
        <v>44748</v>
      </c>
      <c r="G119" s="71" t="s">
        <v>255</v>
      </c>
      <c r="H119" s="71" t="s">
        <v>483</v>
      </c>
      <c r="I119" s="71">
        <v>2</v>
      </c>
      <c r="J119" s="71" t="s">
        <v>4203</v>
      </c>
      <c r="K119" s="67" t="s">
        <v>818</v>
      </c>
      <c r="L119" s="70" t="s">
        <v>2</v>
      </c>
      <c r="M119" s="70" t="s">
        <v>2</v>
      </c>
      <c r="N119" s="70"/>
      <c r="O119" s="70" t="s">
        <v>482</v>
      </c>
    </row>
    <row r="120" spans="1:15" x14ac:dyDescent="0.25">
      <c r="A120" s="71" t="s">
        <v>4199</v>
      </c>
      <c r="B120" s="71" t="s">
        <v>263</v>
      </c>
      <c r="C120" s="71" t="s">
        <v>4200</v>
      </c>
      <c r="D120" s="71" t="s">
        <v>4201</v>
      </c>
      <c r="E120" s="71" t="s">
        <v>226</v>
      </c>
      <c r="F120" s="72">
        <v>44748</v>
      </c>
      <c r="G120" s="71" t="s">
        <v>255</v>
      </c>
      <c r="H120" s="71" t="s">
        <v>483</v>
      </c>
      <c r="I120" s="71">
        <v>3</v>
      </c>
      <c r="J120" s="71" t="s">
        <v>4204</v>
      </c>
      <c r="K120" s="67" t="s">
        <v>818</v>
      </c>
      <c r="L120" s="70" t="s">
        <v>2</v>
      </c>
      <c r="M120" s="70" t="s">
        <v>2</v>
      </c>
      <c r="N120" s="70"/>
      <c r="O120" s="70" t="s">
        <v>482</v>
      </c>
    </row>
    <row r="121" spans="1:15" x14ac:dyDescent="0.25">
      <c r="A121" s="71" t="s">
        <v>4199</v>
      </c>
      <c r="B121" s="71" t="s">
        <v>263</v>
      </c>
      <c r="C121" s="71" t="s">
        <v>4200</v>
      </c>
      <c r="D121" s="71" t="s">
        <v>4201</v>
      </c>
      <c r="E121" s="71" t="s">
        <v>226</v>
      </c>
      <c r="F121" s="72">
        <v>44748</v>
      </c>
      <c r="G121" s="71" t="s">
        <v>255</v>
      </c>
      <c r="H121" s="71" t="s">
        <v>483</v>
      </c>
      <c r="I121" s="71">
        <v>4</v>
      </c>
      <c r="J121" s="71" t="s">
        <v>4205</v>
      </c>
      <c r="K121" s="67" t="s">
        <v>818</v>
      </c>
      <c r="L121" s="70" t="s">
        <v>2</v>
      </c>
      <c r="M121" s="70" t="s">
        <v>2</v>
      </c>
      <c r="N121" s="70"/>
      <c r="O121" s="70" t="s">
        <v>482</v>
      </c>
    </row>
    <row r="122" spans="1:15" x14ac:dyDescent="0.25">
      <c r="A122" s="71" t="s">
        <v>2665</v>
      </c>
      <c r="B122" s="71" t="s">
        <v>256</v>
      </c>
      <c r="C122" s="71" t="s">
        <v>2666</v>
      </c>
      <c r="D122" s="71" t="s">
        <v>2667</v>
      </c>
      <c r="E122" s="71" t="s">
        <v>226</v>
      </c>
      <c r="F122" s="72">
        <v>44748</v>
      </c>
      <c r="G122" s="71" t="s">
        <v>255</v>
      </c>
      <c r="H122" s="71" t="s">
        <v>483</v>
      </c>
      <c r="I122" s="71">
        <v>1.1000000000000001</v>
      </c>
      <c r="J122" s="71" t="s">
        <v>4206</v>
      </c>
      <c r="K122" s="67" t="s">
        <v>818</v>
      </c>
      <c r="L122" s="70" t="s">
        <v>2</v>
      </c>
      <c r="M122" s="70" t="s">
        <v>3</v>
      </c>
      <c r="N122" s="70" t="s">
        <v>879</v>
      </c>
      <c r="O122" s="70" t="s">
        <v>483</v>
      </c>
    </row>
    <row r="123" spans="1:15" x14ac:dyDescent="0.25">
      <c r="A123" s="71" t="s">
        <v>2665</v>
      </c>
      <c r="B123" s="71" t="s">
        <v>256</v>
      </c>
      <c r="C123" s="71" t="s">
        <v>2666</v>
      </c>
      <c r="D123" s="71" t="s">
        <v>2667</v>
      </c>
      <c r="E123" s="71" t="s">
        <v>226</v>
      </c>
      <c r="F123" s="72">
        <v>44748</v>
      </c>
      <c r="G123" s="71" t="s">
        <v>255</v>
      </c>
      <c r="H123" s="71" t="s">
        <v>483</v>
      </c>
      <c r="I123" s="71">
        <v>1.2</v>
      </c>
      <c r="J123" s="71" t="s">
        <v>4207</v>
      </c>
      <c r="K123" s="67" t="s">
        <v>818</v>
      </c>
      <c r="L123" s="70" t="s">
        <v>2</v>
      </c>
      <c r="M123" s="70" t="s">
        <v>2</v>
      </c>
      <c r="N123" s="70"/>
      <c r="O123" s="70" t="s">
        <v>482</v>
      </c>
    </row>
    <row r="124" spans="1:15" x14ac:dyDescent="0.25">
      <c r="A124" s="71" t="s">
        <v>2665</v>
      </c>
      <c r="B124" s="71" t="s">
        <v>256</v>
      </c>
      <c r="C124" s="71" t="s">
        <v>2666</v>
      </c>
      <c r="D124" s="71" t="s">
        <v>2667</v>
      </c>
      <c r="E124" s="71" t="s">
        <v>226</v>
      </c>
      <c r="F124" s="72">
        <v>44748</v>
      </c>
      <c r="G124" s="71" t="s">
        <v>255</v>
      </c>
      <c r="H124" s="71" t="s">
        <v>483</v>
      </c>
      <c r="I124" s="71">
        <v>1.3</v>
      </c>
      <c r="J124" s="71" t="s">
        <v>4208</v>
      </c>
      <c r="K124" s="67" t="s">
        <v>818</v>
      </c>
      <c r="L124" s="70" t="s">
        <v>2</v>
      </c>
      <c r="M124" s="70" t="s">
        <v>2</v>
      </c>
      <c r="N124" s="70"/>
      <c r="O124" s="70" t="s">
        <v>482</v>
      </c>
    </row>
    <row r="125" spans="1:15" x14ac:dyDescent="0.25">
      <c r="A125" s="71" t="s">
        <v>2665</v>
      </c>
      <c r="B125" s="71" t="s">
        <v>256</v>
      </c>
      <c r="C125" s="71" t="s">
        <v>2666</v>
      </c>
      <c r="D125" s="71" t="s">
        <v>2667</v>
      </c>
      <c r="E125" s="71" t="s">
        <v>226</v>
      </c>
      <c r="F125" s="72">
        <v>44748</v>
      </c>
      <c r="G125" s="71" t="s">
        <v>255</v>
      </c>
      <c r="H125" s="71" t="s">
        <v>483</v>
      </c>
      <c r="I125" s="71">
        <v>1.4</v>
      </c>
      <c r="J125" s="71" t="s">
        <v>3967</v>
      </c>
      <c r="K125" s="67" t="s">
        <v>818</v>
      </c>
      <c r="L125" s="70" t="s">
        <v>2</v>
      </c>
      <c r="M125" s="70" t="s">
        <v>2</v>
      </c>
      <c r="N125" s="70"/>
      <c r="O125" s="70" t="s">
        <v>482</v>
      </c>
    </row>
    <row r="126" spans="1:15" x14ac:dyDescent="0.25">
      <c r="A126" s="71" t="s">
        <v>2665</v>
      </c>
      <c r="B126" s="71" t="s">
        <v>256</v>
      </c>
      <c r="C126" s="71" t="s">
        <v>2666</v>
      </c>
      <c r="D126" s="71" t="s">
        <v>2667</v>
      </c>
      <c r="E126" s="71" t="s">
        <v>226</v>
      </c>
      <c r="F126" s="72">
        <v>44748</v>
      </c>
      <c r="G126" s="71" t="s">
        <v>255</v>
      </c>
      <c r="H126" s="71" t="s">
        <v>483</v>
      </c>
      <c r="I126" s="71">
        <v>1.5</v>
      </c>
      <c r="J126" s="71" t="s">
        <v>4209</v>
      </c>
      <c r="K126" s="67" t="s">
        <v>818</v>
      </c>
      <c r="L126" s="70" t="s">
        <v>2</v>
      </c>
      <c r="M126" s="70" t="s">
        <v>2</v>
      </c>
      <c r="N126" s="70"/>
      <c r="O126" s="70" t="s">
        <v>482</v>
      </c>
    </row>
    <row r="127" spans="1:15" x14ac:dyDescent="0.25">
      <c r="A127" s="71" t="s">
        <v>2665</v>
      </c>
      <c r="B127" s="71" t="s">
        <v>256</v>
      </c>
      <c r="C127" s="71" t="s">
        <v>2666</v>
      </c>
      <c r="D127" s="71" t="s">
        <v>2667</v>
      </c>
      <c r="E127" s="71" t="s">
        <v>226</v>
      </c>
      <c r="F127" s="72">
        <v>44748</v>
      </c>
      <c r="G127" s="71" t="s">
        <v>255</v>
      </c>
      <c r="H127" s="71" t="s">
        <v>483</v>
      </c>
      <c r="I127" s="71">
        <v>1.6</v>
      </c>
      <c r="J127" s="71" t="s">
        <v>4210</v>
      </c>
      <c r="K127" s="67" t="s">
        <v>818</v>
      </c>
      <c r="L127" s="70" t="s">
        <v>2</v>
      </c>
      <c r="M127" s="70" t="s">
        <v>2</v>
      </c>
      <c r="N127" s="70"/>
      <c r="O127" s="70" t="s">
        <v>482</v>
      </c>
    </row>
    <row r="128" spans="1:15" x14ac:dyDescent="0.25">
      <c r="A128" s="71" t="s">
        <v>2665</v>
      </c>
      <c r="B128" s="71" t="s">
        <v>256</v>
      </c>
      <c r="C128" s="71" t="s">
        <v>2666</v>
      </c>
      <c r="D128" s="71" t="s">
        <v>2667</v>
      </c>
      <c r="E128" s="71" t="s">
        <v>226</v>
      </c>
      <c r="F128" s="72">
        <v>44748</v>
      </c>
      <c r="G128" s="71" t="s">
        <v>255</v>
      </c>
      <c r="H128" s="71" t="s">
        <v>483</v>
      </c>
      <c r="I128" s="71">
        <v>2.1</v>
      </c>
      <c r="J128" s="71" t="s">
        <v>3069</v>
      </c>
      <c r="K128" s="67" t="s">
        <v>818</v>
      </c>
      <c r="L128" s="70" t="s">
        <v>2</v>
      </c>
      <c r="M128" s="70" t="s">
        <v>2</v>
      </c>
      <c r="N128" s="70"/>
      <c r="O128" s="70" t="s">
        <v>482</v>
      </c>
    </row>
    <row r="129" spans="1:15" x14ac:dyDescent="0.25">
      <c r="A129" s="71" t="s">
        <v>2665</v>
      </c>
      <c r="B129" s="71" t="s">
        <v>256</v>
      </c>
      <c r="C129" s="71" t="s">
        <v>2666</v>
      </c>
      <c r="D129" s="71" t="s">
        <v>2667</v>
      </c>
      <c r="E129" s="71" t="s">
        <v>226</v>
      </c>
      <c r="F129" s="72">
        <v>44748</v>
      </c>
      <c r="G129" s="71" t="s">
        <v>255</v>
      </c>
      <c r="H129" s="71" t="s">
        <v>483</v>
      </c>
      <c r="I129" s="71">
        <v>2.2000000000000002</v>
      </c>
      <c r="J129" s="71" t="s">
        <v>4211</v>
      </c>
      <c r="K129" s="67" t="s">
        <v>818</v>
      </c>
      <c r="L129" s="70" t="s">
        <v>2</v>
      </c>
      <c r="M129" s="70" t="s">
        <v>2</v>
      </c>
      <c r="N129" s="70"/>
      <c r="O129" s="70" t="s">
        <v>482</v>
      </c>
    </row>
    <row r="130" spans="1:15" x14ac:dyDescent="0.25">
      <c r="A130" s="71" t="s">
        <v>2665</v>
      </c>
      <c r="B130" s="71" t="s">
        <v>256</v>
      </c>
      <c r="C130" s="71" t="s">
        <v>2666</v>
      </c>
      <c r="D130" s="71" t="s">
        <v>2667</v>
      </c>
      <c r="E130" s="71" t="s">
        <v>226</v>
      </c>
      <c r="F130" s="72">
        <v>44748</v>
      </c>
      <c r="G130" s="71" t="s">
        <v>255</v>
      </c>
      <c r="H130" s="71" t="s">
        <v>483</v>
      </c>
      <c r="I130" s="71">
        <v>2.2999999999999998</v>
      </c>
      <c r="J130" s="71" t="s">
        <v>4212</v>
      </c>
      <c r="K130" s="67" t="s">
        <v>818</v>
      </c>
      <c r="L130" s="70" t="s">
        <v>2</v>
      </c>
      <c r="M130" s="70" t="s">
        <v>2</v>
      </c>
      <c r="N130" s="70"/>
      <c r="O130" s="70" t="s">
        <v>482</v>
      </c>
    </row>
    <row r="131" spans="1:15" x14ac:dyDescent="0.25">
      <c r="A131" s="71" t="s">
        <v>2665</v>
      </c>
      <c r="B131" s="71" t="s">
        <v>256</v>
      </c>
      <c r="C131" s="71" t="s">
        <v>2666</v>
      </c>
      <c r="D131" s="71" t="s">
        <v>2667</v>
      </c>
      <c r="E131" s="71" t="s">
        <v>226</v>
      </c>
      <c r="F131" s="72">
        <v>44748</v>
      </c>
      <c r="G131" s="71" t="s">
        <v>255</v>
      </c>
      <c r="H131" s="71" t="s">
        <v>483</v>
      </c>
      <c r="I131" s="71">
        <v>3.1</v>
      </c>
      <c r="J131" s="71" t="s">
        <v>4213</v>
      </c>
      <c r="K131" s="67" t="s">
        <v>13</v>
      </c>
      <c r="L131" s="70" t="s">
        <v>2</v>
      </c>
      <c r="M131" s="70" t="s">
        <v>2</v>
      </c>
      <c r="N131" s="70"/>
      <c r="O131" s="70" t="s">
        <v>482</v>
      </c>
    </row>
    <row r="132" spans="1:15" x14ac:dyDescent="0.25">
      <c r="A132" s="71" t="s">
        <v>2665</v>
      </c>
      <c r="B132" s="71" t="s">
        <v>256</v>
      </c>
      <c r="C132" s="71" t="s">
        <v>2666</v>
      </c>
      <c r="D132" s="71" t="s">
        <v>2667</v>
      </c>
      <c r="E132" s="71" t="s">
        <v>226</v>
      </c>
      <c r="F132" s="72">
        <v>44748</v>
      </c>
      <c r="G132" s="71" t="s">
        <v>255</v>
      </c>
      <c r="H132" s="71" t="s">
        <v>483</v>
      </c>
      <c r="I132" s="71">
        <v>3.2</v>
      </c>
      <c r="J132" s="71" t="s">
        <v>4214</v>
      </c>
      <c r="K132" s="67" t="s">
        <v>13</v>
      </c>
      <c r="L132" s="70" t="s">
        <v>2</v>
      </c>
      <c r="M132" s="70" t="s">
        <v>2</v>
      </c>
      <c r="N132" s="70"/>
      <c r="O132" s="70" t="s">
        <v>482</v>
      </c>
    </row>
    <row r="133" spans="1:15" x14ac:dyDescent="0.25">
      <c r="A133" s="71" t="s">
        <v>2560</v>
      </c>
      <c r="B133" s="71" t="s">
        <v>256</v>
      </c>
      <c r="C133" s="71" t="s">
        <v>2561</v>
      </c>
      <c r="D133" s="71" t="s">
        <v>2562</v>
      </c>
      <c r="E133" s="71" t="s">
        <v>226</v>
      </c>
      <c r="F133" s="72">
        <v>44748</v>
      </c>
      <c r="G133" s="71" t="s">
        <v>255</v>
      </c>
      <c r="H133" s="71" t="s">
        <v>483</v>
      </c>
      <c r="I133" s="71">
        <v>1.1000000000000001</v>
      </c>
      <c r="J133" s="71" t="s">
        <v>4215</v>
      </c>
      <c r="K133" s="67" t="s">
        <v>818</v>
      </c>
      <c r="L133" s="70" t="s">
        <v>2</v>
      </c>
      <c r="M133" s="70" t="s">
        <v>2</v>
      </c>
      <c r="N133" s="70"/>
      <c r="O133" s="70" t="s">
        <v>482</v>
      </c>
    </row>
    <row r="134" spans="1:15" x14ac:dyDescent="0.25">
      <c r="A134" s="71" t="s">
        <v>2560</v>
      </c>
      <c r="B134" s="71" t="s">
        <v>256</v>
      </c>
      <c r="C134" s="71" t="s">
        <v>2561</v>
      </c>
      <c r="D134" s="71" t="s">
        <v>2562</v>
      </c>
      <c r="E134" s="71" t="s">
        <v>226</v>
      </c>
      <c r="F134" s="72">
        <v>44748</v>
      </c>
      <c r="G134" s="71" t="s">
        <v>255</v>
      </c>
      <c r="H134" s="71" t="s">
        <v>483</v>
      </c>
      <c r="I134" s="71">
        <v>1.2</v>
      </c>
      <c r="J134" s="71" t="s">
        <v>4216</v>
      </c>
      <c r="K134" s="67" t="s">
        <v>818</v>
      </c>
      <c r="L134" s="70" t="s">
        <v>2</v>
      </c>
      <c r="M134" s="70" t="s">
        <v>2</v>
      </c>
      <c r="N134" s="70"/>
      <c r="O134" s="70" t="s">
        <v>482</v>
      </c>
    </row>
    <row r="135" spans="1:15" x14ac:dyDescent="0.25">
      <c r="A135" s="71" t="s">
        <v>2560</v>
      </c>
      <c r="B135" s="71" t="s">
        <v>256</v>
      </c>
      <c r="C135" s="71" t="s">
        <v>2561</v>
      </c>
      <c r="D135" s="71" t="s">
        <v>2562</v>
      </c>
      <c r="E135" s="71" t="s">
        <v>226</v>
      </c>
      <c r="F135" s="72">
        <v>44748</v>
      </c>
      <c r="G135" s="71" t="s">
        <v>255</v>
      </c>
      <c r="H135" s="71" t="s">
        <v>483</v>
      </c>
      <c r="I135" s="71">
        <v>1.3</v>
      </c>
      <c r="J135" s="71" t="s">
        <v>4217</v>
      </c>
      <c r="K135" s="67" t="s">
        <v>818</v>
      </c>
      <c r="L135" s="70" t="s">
        <v>2</v>
      </c>
      <c r="M135" s="70" t="s">
        <v>2</v>
      </c>
      <c r="N135" s="70"/>
      <c r="O135" s="70" t="s">
        <v>482</v>
      </c>
    </row>
    <row r="136" spans="1:15" x14ac:dyDescent="0.25">
      <c r="A136" s="71" t="s">
        <v>2560</v>
      </c>
      <c r="B136" s="71" t="s">
        <v>256</v>
      </c>
      <c r="C136" s="71" t="s">
        <v>2561</v>
      </c>
      <c r="D136" s="71" t="s">
        <v>2562</v>
      </c>
      <c r="E136" s="71" t="s">
        <v>226</v>
      </c>
      <c r="F136" s="72">
        <v>44748</v>
      </c>
      <c r="G136" s="71" t="s">
        <v>255</v>
      </c>
      <c r="H136" s="71" t="s">
        <v>483</v>
      </c>
      <c r="I136" s="71">
        <v>1.4</v>
      </c>
      <c r="J136" s="71" t="s">
        <v>4218</v>
      </c>
      <c r="K136" s="67" t="s">
        <v>818</v>
      </c>
      <c r="L136" s="70" t="s">
        <v>2</v>
      </c>
      <c r="M136" s="70" t="s">
        <v>2</v>
      </c>
      <c r="N136" s="70"/>
      <c r="O136" s="70" t="s">
        <v>482</v>
      </c>
    </row>
    <row r="137" spans="1:15" x14ac:dyDescent="0.25">
      <c r="A137" s="71" t="s">
        <v>2560</v>
      </c>
      <c r="B137" s="71" t="s">
        <v>256</v>
      </c>
      <c r="C137" s="71" t="s">
        <v>2561</v>
      </c>
      <c r="D137" s="71" t="s">
        <v>2562</v>
      </c>
      <c r="E137" s="71" t="s">
        <v>226</v>
      </c>
      <c r="F137" s="72">
        <v>44748</v>
      </c>
      <c r="G137" s="71" t="s">
        <v>255</v>
      </c>
      <c r="H137" s="71" t="s">
        <v>483</v>
      </c>
      <c r="I137" s="71">
        <v>1.5</v>
      </c>
      <c r="J137" s="71" t="s">
        <v>4219</v>
      </c>
      <c r="K137" s="67" t="s">
        <v>818</v>
      </c>
      <c r="L137" s="70" t="s">
        <v>2</v>
      </c>
      <c r="M137" s="70" t="s">
        <v>3</v>
      </c>
      <c r="N137" s="70" t="s">
        <v>1426</v>
      </c>
      <c r="O137" s="70" t="s">
        <v>483</v>
      </c>
    </row>
    <row r="138" spans="1:15" x14ac:dyDescent="0.25">
      <c r="A138" s="71" t="s">
        <v>2560</v>
      </c>
      <c r="B138" s="71" t="s">
        <v>256</v>
      </c>
      <c r="C138" s="71" t="s">
        <v>2561</v>
      </c>
      <c r="D138" s="71" t="s">
        <v>2562</v>
      </c>
      <c r="E138" s="71" t="s">
        <v>226</v>
      </c>
      <c r="F138" s="72">
        <v>44748</v>
      </c>
      <c r="G138" s="71" t="s">
        <v>255</v>
      </c>
      <c r="H138" s="71" t="s">
        <v>483</v>
      </c>
      <c r="I138" s="71">
        <v>1.6</v>
      </c>
      <c r="J138" s="71" t="s">
        <v>4220</v>
      </c>
      <c r="K138" s="67" t="s">
        <v>818</v>
      </c>
      <c r="L138" s="70" t="s">
        <v>2</v>
      </c>
      <c r="M138" s="70" t="s">
        <v>2</v>
      </c>
      <c r="N138" s="70"/>
      <c r="O138" s="70" t="s">
        <v>482</v>
      </c>
    </row>
    <row r="139" spans="1:15" x14ac:dyDescent="0.25">
      <c r="A139" s="71" t="s">
        <v>2560</v>
      </c>
      <c r="B139" s="71" t="s">
        <v>256</v>
      </c>
      <c r="C139" s="71" t="s">
        <v>2561</v>
      </c>
      <c r="D139" s="71" t="s">
        <v>2562</v>
      </c>
      <c r="E139" s="71" t="s">
        <v>226</v>
      </c>
      <c r="F139" s="72">
        <v>44748</v>
      </c>
      <c r="G139" s="71" t="s">
        <v>255</v>
      </c>
      <c r="H139" s="71" t="s">
        <v>483</v>
      </c>
      <c r="I139" s="71">
        <v>2.1</v>
      </c>
      <c r="J139" s="71" t="s">
        <v>4221</v>
      </c>
      <c r="K139" s="67" t="s">
        <v>818</v>
      </c>
      <c r="L139" s="70" t="s">
        <v>2</v>
      </c>
      <c r="M139" s="70" t="s">
        <v>2</v>
      </c>
      <c r="N139" s="70"/>
      <c r="O139" s="70" t="s">
        <v>482</v>
      </c>
    </row>
    <row r="140" spans="1:15" x14ac:dyDescent="0.25">
      <c r="A140" s="71" t="s">
        <v>2560</v>
      </c>
      <c r="B140" s="71" t="s">
        <v>256</v>
      </c>
      <c r="C140" s="71" t="s">
        <v>2561</v>
      </c>
      <c r="D140" s="71" t="s">
        <v>2562</v>
      </c>
      <c r="E140" s="71" t="s">
        <v>226</v>
      </c>
      <c r="F140" s="72">
        <v>44748</v>
      </c>
      <c r="G140" s="71" t="s">
        <v>255</v>
      </c>
      <c r="H140" s="71" t="s">
        <v>483</v>
      </c>
      <c r="I140" s="71">
        <v>2.2000000000000002</v>
      </c>
      <c r="J140" s="71" t="s">
        <v>4222</v>
      </c>
      <c r="K140" s="67" t="s">
        <v>818</v>
      </c>
      <c r="L140" s="70" t="s">
        <v>2</v>
      </c>
      <c r="M140" s="70" t="s">
        <v>2</v>
      </c>
      <c r="N140" s="70"/>
      <c r="O140" s="70" t="s">
        <v>482</v>
      </c>
    </row>
    <row r="141" spans="1:15" x14ac:dyDescent="0.25">
      <c r="A141" s="71" t="s">
        <v>2560</v>
      </c>
      <c r="B141" s="71" t="s">
        <v>256</v>
      </c>
      <c r="C141" s="71" t="s">
        <v>2561</v>
      </c>
      <c r="D141" s="71" t="s">
        <v>2562</v>
      </c>
      <c r="E141" s="71" t="s">
        <v>226</v>
      </c>
      <c r="F141" s="72">
        <v>44748</v>
      </c>
      <c r="G141" s="71" t="s">
        <v>255</v>
      </c>
      <c r="H141" s="71" t="s">
        <v>483</v>
      </c>
      <c r="I141" s="71">
        <v>2.2999999999999998</v>
      </c>
      <c r="J141" s="71" t="s">
        <v>4223</v>
      </c>
      <c r="K141" s="67" t="s">
        <v>818</v>
      </c>
      <c r="L141" s="70" t="s">
        <v>2</v>
      </c>
      <c r="M141" s="70" t="s">
        <v>2</v>
      </c>
      <c r="N141" s="70"/>
      <c r="O141" s="70" t="s">
        <v>482</v>
      </c>
    </row>
    <row r="142" spans="1:15" x14ac:dyDescent="0.25">
      <c r="A142" s="71" t="s">
        <v>2560</v>
      </c>
      <c r="B142" s="71" t="s">
        <v>256</v>
      </c>
      <c r="C142" s="71" t="s">
        <v>2561</v>
      </c>
      <c r="D142" s="71" t="s">
        <v>2562</v>
      </c>
      <c r="E142" s="71" t="s">
        <v>226</v>
      </c>
      <c r="F142" s="72">
        <v>44748</v>
      </c>
      <c r="G142" s="71" t="s">
        <v>255</v>
      </c>
      <c r="H142" s="71" t="s">
        <v>483</v>
      </c>
      <c r="I142" s="71">
        <v>3.1</v>
      </c>
      <c r="J142" s="71" t="s">
        <v>4224</v>
      </c>
      <c r="K142" s="67" t="s">
        <v>13</v>
      </c>
      <c r="L142" s="70" t="s">
        <v>2</v>
      </c>
      <c r="M142" s="70" t="s">
        <v>2</v>
      </c>
      <c r="N142" s="70"/>
      <c r="O142" s="70" t="s">
        <v>482</v>
      </c>
    </row>
    <row r="143" spans="1:15" x14ac:dyDescent="0.25">
      <c r="A143" s="71" t="s">
        <v>2560</v>
      </c>
      <c r="B143" s="71" t="s">
        <v>256</v>
      </c>
      <c r="C143" s="71" t="s">
        <v>2561</v>
      </c>
      <c r="D143" s="71" t="s">
        <v>2562</v>
      </c>
      <c r="E143" s="71" t="s">
        <v>226</v>
      </c>
      <c r="F143" s="72">
        <v>44748</v>
      </c>
      <c r="G143" s="71" t="s">
        <v>255</v>
      </c>
      <c r="H143" s="71" t="s">
        <v>483</v>
      </c>
      <c r="I143" s="71">
        <v>3.2</v>
      </c>
      <c r="J143" s="71" t="s">
        <v>4225</v>
      </c>
      <c r="K143" s="67" t="s">
        <v>13</v>
      </c>
      <c r="L143" s="70" t="s">
        <v>2</v>
      </c>
      <c r="M143" s="70" t="s">
        <v>2</v>
      </c>
      <c r="N143" s="70"/>
      <c r="O143" s="70" t="s">
        <v>482</v>
      </c>
    </row>
    <row r="144" spans="1:15" x14ac:dyDescent="0.25">
      <c r="A144" s="71" t="s">
        <v>4226</v>
      </c>
      <c r="B144" s="71" t="s">
        <v>722</v>
      </c>
      <c r="C144" s="71" t="s">
        <v>4227</v>
      </c>
      <c r="D144" s="71">
        <v>4943402</v>
      </c>
      <c r="E144" s="71" t="s">
        <v>46</v>
      </c>
      <c r="F144" s="72">
        <v>44748</v>
      </c>
      <c r="G144" s="71" t="s">
        <v>255</v>
      </c>
      <c r="H144" s="71" t="s">
        <v>482</v>
      </c>
      <c r="I144" s="71">
        <v>1</v>
      </c>
      <c r="J144" s="71" t="s">
        <v>4228</v>
      </c>
      <c r="K144" s="67" t="s">
        <v>816</v>
      </c>
      <c r="L144" s="70"/>
      <c r="M144" s="70"/>
      <c r="N144" s="70"/>
      <c r="O144" s="70" t="s">
        <v>482</v>
      </c>
    </row>
    <row r="145" spans="1:15" x14ac:dyDescent="0.25">
      <c r="A145" s="71" t="s">
        <v>4226</v>
      </c>
      <c r="B145" s="71" t="s">
        <v>722</v>
      </c>
      <c r="C145" s="71" t="s">
        <v>4227</v>
      </c>
      <c r="D145" s="71">
        <v>4943402</v>
      </c>
      <c r="E145" s="71" t="s">
        <v>46</v>
      </c>
      <c r="F145" s="72">
        <v>44748</v>
      </c>
      <c r="G145" s="71" t="s">
        <v>255</v>
      </c>
      <c r="H145" s="71" t="s">
        <v>483</v>
      </c>
      <c r="I145" s="71">
        <v>2</v>
      </c>
      <c r="J145" s="71" t="s">
        <v>686</v>
      </c>
      <c r="K145" s="67" t="s">
        <v>13</v>
      </c>
      <c r="L145" s="70" t="s">
        <v>2</v>
      </c>
      <c r="M145" s="70" t="s">
        <v>2</v>
      </c>
      <c r="N145" s="70"/>
      <c r="O145" s="70" t="s">
        <v>482</v>
      </c>
    </row>
    <row r="146" spans="1:15" x14ac:dyDescent="0.25">
      <c r="A146" s="71" t="s">
        <v>4226</v>
      </c>
      <c r="B146" s="71" t="s">
        <v>722</v>
      </c>
      <c r="C146" s="71" t="s">
        <v>4227</v>
      </c>
      <c r="D146" s="71">
        <v>4943402</v>
      </c>
      <c r="E146" s="71" t="s">
        <v>46</v>
      </c>
      <c r="F146" s="72">
        <v>44748</v>
      </c>
      <c r="G146" s="71" t="s">
        <v>255</v>
      </c>
      <c r="H146" s="71" t="s">
        <v>483</v>
      </c>
      <c r="I146" s="71">
        <v>3</v>
      </c>
      <c r="J146" s="71" t="s">
        <v>4229</v>
      </c>
      <c r="K146" s="67" t="s">
        <v>13</v>
      </c>
      <c r="L146" s="70" t="s">
        <v>2</v>
      </c>
      <c r="M146" s="70" t="s">
        <v>2</v>
      </c>
      <c r="N146" s="70"/>
      <c r="O146" s="70" t="s">
        <v>482</v>
      </c>
    </row>
    <row r="147" spans="1:15" x14ac:dyDescent="0.25">
      <c r="A147" s="71" t="s">
        <v>4226</v>
      </c>
      <c r="B147" s="71" t="s">
        <v>722</v>
      </c>
      <c r="C147" s="71" t="s">
        <v>4227</v>
      </c>
      <c r="D147" s="71">
        <v>4943402</v>
      </c>
      <c r="E147" s="71" t="s">
        <v>46</v>
      </c>
      <c r="F147" s="72">
        <v>44748</v>
      </c>
      <c r="G147" s="71" t="s">
        <v>255</v>
      </c>
      <c r="H147" s="71" t="s">
        <v>483</v>
      </c>
      <c r="I147" s="71">
        <v>4</v>
      </c>
      <c r="J147" s="71" t="s">
        <v>4230</v>
      </c>
      <c r="K147" s="67" t="s">
        <v>13</v>
      </c>
      <c r="L147" s="70" t="s">
        <v>2</v>
      </c>
      <c r="M147" s="70" t="s">
        <v>2</v>
      </c>
      <c r="N147" s="70"/>
      <c r="O147" s="70" t="s">
        <v>482</v>
      </c>
    </row>
    <row r="148" spans="1:15" x14ac:dyDescent="0.25">
      <c r="A148" s="71" t="s">
        <v>4226</v>
      </c>
      <c r="B148" s="71" t="s">
        <v>722</v>
      </c>
      <c r="C148" s="71" t="s">
        <v>4227</v>
      </c>
      <c r="D148" s="71">
        <v>4943402</v>
      </c>
      <c r="E148" s="71" t="s">
        <v>46</v>
      </c>
      <c r="F148" s="72">
        <v>44748</v>
      </c>
      <c r="G148" s="71" t="s">
        <v>255</v>
      </c>
      <c r="H148" s="71" t="s">
        <v>483</v>
      </c>
      <c r="I148" s="71">
        <v>5</v>
      </c>
      <c r="J148" s="71" t="s">
        <v>531</v>
      </c>
      <c r="K148" s="67" t="s">
        <v>819</v>
      </c>
      <c r="L148" s="70" t="s">
        <v>2</v>
      </c>
      <c r="M148" s="70" t="s">
        <v>2</v>
      </c>
      <c r="N148" s="70"/>
      <c r="O148" s="70" t="s">
        <v>482</v>
      </c>
    </row>
    <row r="149" spans="1:15" x14ac:dyDescent="0.25">
      <c r="A149" s="71" t="s">
        <v>4226</v>
      </c>
      <c r="B149" s="71" t="s">
        <v>722</v>
      </c>
      <c r="C149" s="71" t="s">
        <v>4227</v>
      </c>
      <c r="D149" s="71">
        <v>4943402</v>
      </c>
      <c r="E149" s="71" t="s">
        <v>46</v>
      </c>
      <c r="F149" s="72">
        <v>44748</v>
      </c>
      <c r="G149" s="71" t="s">
        <v>255</v>
      </c>
      <c r="H149" s="71" t="s">
        <v>483</v>
      </c>
      <c r="I149" s="71">
        <v>6</v>
      </c>
      <c r="J149" s="71" t="s">
        <v>4231</v>
      </c>
      <c r="K149" s="67" t="s">
        <v>817</v>
      </c>
      <c r="L149" s="70" t="s">
        <v>2</v>
      </c>
      <c r="M149" s="70" t="s">
        <v>2</v>
      </c>
      <c r="N149" s="70"/>
      <c r="O149" s="70" t="s">
        <v>482</v>
      </c>
    </row>
    <row r="150" spans="1:15" x14ac:dyDescent="0.25">
      <c r="A150" s="71" t="s">
        <v>4226</v>
      </c>
      <c r="B150" s="71" t="s">
        <v>722</v>
      </c>
      <c r="C150" s="71" t="s">
        <v>4227</v>
      </c>
      <c r="D150" s="71">
        <v>4943402</v>
      </c>
      <c r="E150" s="71" t="s">
        <v>46</v>
      </c>
      <c r="F150" s="72">
        <v>44748</v>
      </c>
      <c r="G150" s="71" t="s">
        <v>255</v>
      </c>
      <c r="H150" s="71" t="s">
        <v>483</v>
      </c>
      <c r="I150" s="71">
        <v>7</v>
      </c>
      <c r="J150" s="71" t="s">
        <v>74</v>
      </c>
      <c r="K150" s="67" t="s">
        <v>819</v>
      </c>
      <c r="L150" s="70" t="s">
        <v>2</v>
      </c>
      <c r="M150" s="70" t="s">
        <v>3</v>
      </c>
      <c r="N150" s="70" t="s">
        <v>865</v>
      </c>
      <c r="O150" s="70" t="s">
        <v>483</v>
      </c>
    </row>
    <row r="151" spans="1:15" x14ac:dyDescent="0.25">
      <c r="A151" s="71" t="s">
        <v>4226</v>
      </c>
      <c r="B151" s="71" t="s">
        <v>722</v>
      </c>
      <c r="C151" s="71" t="s">
        <v>4227</v>
      </c>
      <c r="D151" s="71">
        <v>4943402</v>
      </c>
      <c r="E151" s="71" t="s">
        <v>46</v>
      </c>
      <c r="F151" s="72">
        <v>44748</v>
      </c>
      <c r="G151" s="71" t="s">
        <v>255</v>
      </c>
      <c r="H151" s="71" t="s">
        <v>483</v>
      </c>
      <c r="I151" s="71">
        <v>8</v>
      </c>
      <c r="J151" s="71" t="s">
        <v>723</v>
      </c>
      <c r="K151" s="67" t="s">
        <v>13</v>
      </c>
      <c r="L151" s="70" t="s">
        <v>75</v>
      </c>
      <c r="M151" s="70" t="s">
        <v>4</v>
      </c>
      <c r="N151" s="70"/>
      <c r="O151" s="70" t="s">
        <v>482</v>
      </c>
    </row>
    <row r="152" spans="1:15" x14ac:dyDescent="0.25">
      <c r="A152" s="71" t="s">
        <v>1101</v>
      </c>
      <c r="B152" s="71" t="s">
        <v>256</v>
      </c>
      <c r="C152" s="71" t="s">
        <v>1102</v>
      </c>
      <c r="D152" s="71">
        <v>6662909</v>
      </c>
      <c r="E152" s="71" t="s">
        <v>226</v>
      </c>
      <c r="F152" s="72">
        <v>44748</v>
      </c>
      <c r="G152" s="71" t="s">
        <v>255</v>
      </c>
      <c r="H152" s="71" t="s">
        <v>483</v>
      </c>
      <c r="I152" s="71">
        <v>1</v>
      </c>
      <c r="J152" s="71" t="s">
        <v>418</v>
      </c>
      <c r="K152" s="67" t="s">
        <v>13</v>
      </c>
      <c r="L152" s="70" t="s">
        <v>2</v>
      </c>
      <c r="M152" s="70" t="s">
        <v>3</v>
      </c>
      <c r="N152" s="70" t="s">
        <v>989</v>
      </c>
      <c r="O152" s="70" t="s">
        <v>483</v>
      </c>
    </row>
    <row r="153" spans="1:15" x14ac:dyDescent="0.25">
      <c r="A153" s="71" t="s">
        <v>1101</v>
      </c>
      <c r="B153" s="71" t="s">
        <v>256</v>
      </c>
      <c r="C153" s="71" t="s">
        <v>1102</v>
      </c>
      <c r="D153" s="71">
        <v>6662909</v>
      </c>
      <c r="E153" s="71" t="s">
        <v>226</v>
      </c>
      <c r="F153" s="72">
        <v>44748</v>
      </c>
      <c r="G153" s="71" t="s">
        <v>255</v>
      </c>
      <c r="H153" s="71" t="s">
        <v>483</v>
      </c>
      <c r="I153" s="71">
        <v>2</v>
      </c>
      <c r="J153" s="71" t="s">
        <v>991</v>
      </c>
      <c r="K153" s="67" t="s">
        <v>13</v>
      </c>
      <c r="L153" s="70" t="s">
        <v>2</v>
      </c>
      <c r="M153" s="70" t="s">
        <v>2</v>
      </c>
      <c r="N153" s="70"/>
      <c r="O153" s="70" t="s">
        <v>482</v>
      </c>
    </row>
    <row r="154" spans="1:15" x14ac:dyDescent="0.25">
      <c r="A154" s="71" t="s">
        <v>1101</v>
      </c>
      <c r="B154" s="71" t="s">
        <v>256</v>
      </c>
      <c r="C154" s="71" t="s">
        <v>1102</v>
      </c>
      <c r="D154" s="71">
        <v>6662909</v>
      </c>
      <c r="E154" s="71" t="s">
        <v>226</v>
      </c>
      <c r="F154" s="72">
        <v>44748</v>
      </c>
      <c r="G154" s="71" t="s">
        <v>255</v>
      </c>
      <c r="H154" s="71" t="s">
        <v>483</v>
      </c>
      <c r="I154" s="71">
        <v>3</v>
      </c>
      <c r="J154" s="71" t="s">
        <v>1023</v>
      </c>
      <c r="K154" s="67" t="s">
        <v>818</v>
      </c>
      <c r="L154" s="70" t="s">
        <v>2</v>
      </c>
      <c r="M154" s="70" t="s">
        <v>3</v>
      </c>
      <c r="N154" s="70" t="s">
        <v>1022</v>
      </c>
      <c r="O154" s="70" t="s">
        <v>483</v>
      </c>
    </row>
    <row r="155" spans="1:15" x14ac:dyDescent="0.25">
      <c r="A155" s="71" t="s">
        <v>1101</v>
      </c>
      <c r="B155" s="71" t="s">
        <v>256</v>
      </c>
      <c r="C155" s="71" t="s">
        <v>1102</v>
      </c>
      <c r="D155" s="71">
        <v>6662909</v>
      </c>
      <c r="E155" s="71" t="s">
        <v>226</v>
      </c>
      <c r="F155" s="72">
        <v>44748</v>
      </c>
      <c r="G155" s="71" t="s">
        <v>255</v>
      </c>
      <c r="H155" s="71" t="s">
        <v>483</v>
      </c>
      <c r="I155" s="71">
        <v>4</v>
      </c>
      <c r="J155" s="71" t="s">
        <v>1024</v>
      </c>
      <c r="K155" s="67" t="s">
        <v>13</v>
      </c>
      <c r="L155" s="70" t="s">
        <v>2</v>
      </c>
      <c r="M155" s="70" t="s">
        <v>2</v>
      </c>
      <c r="N155" s="70"/>
      <c r="O155" s="70" t="s">
        <v>482</v>
      </c>
    </row>
    <row r="156" spans="1:15" x14ac:dyDescent="0.25">
      <c r="A156" s="71" t="s">
        <v>1101</v>
      </c>
      <c r="B156" s="71" t="s">
        <v>256</v>
      </c>
      <c r="C156" s="71" t="s">
        <v>1102</v>
      </c>
      <c r="D156" s="71">
        <v>6662909</v>
      </c>
      <c r="E156" s="71" t="s">
        <v>226</v>
      </c>
      <c r="F156" s="72">
        <v>44748</v>
      </c>
      <c r="G156" s="71" t="s">
        <v>255</v>
      </c>
      <c r="H156" s="71" t="s">
        <v>483</v>
      </c>
      <c r="I156" s="71">
        <v>5</v>
      </c>
      <c r="J156" s="71" t="s">
        <v>2809</v>
      </c>
      <c r="K156" s="67" t="s">
        <v>13</v>
      </c>
      <c r="L156" s="70" t="s">
        <v>2</v>
      </c>
      <c r="M156" s="70" t="s">
        <v>2</v>
      </c>
      <c r="N156" s="70"/>
      <c r="O156" s="70" t="s">
        <v>482</v>
      </c>
    </row>
    <row r="157" spans="1:15" x14ac:dyDescent="0.25">
      <c r="A157" s="71" t="s">
        <v>1101</v>
      </c>
      <c r="B157" s="71" t="s">
        <v>256</v>
      </c>
      <c r="C157" s="71" t="s">
        <v>1102</v>
      </c>
      <c r="D157" s="71">
        <v>6662909</v>
      </c>
      <c r="E157" s="71" t="s">
        <v>226</v>
      </c>
      <c r="F157" s="72">
        <v>44748</v>
      </c>
      <c r="G157" s="71" t="s">
        <v>255</v>
      </c>
      <c r="H157" s="71" t="s">
        <v>483</v>
      </c>
      <c r="I157" s="71">
        <v>6</v>
      </c>
      <c r="J157" s="71" t="s">
        <v>4232</v>
      </c>
      <c r="K157" s="67" t="s">
        <v>13</v>
      </c>
      <c r="L157" s="70" t="s">
        <v>2</v>
      </c>
      <c r="M157" s="70" t="s">
        <v>2</v>
      </c>
      <c r="N157" s="70"/>
      <c r="O157" s="70" t="s">
        <v>482</v>
      </c>
    </row>
    <row r="158" spans="1:15" x14ac:dyDescent="0.25">
      <c r="A158" s="71" t="s">
        <v>1101</v>
      </c>
      <c r="B158" s="71" t="s">
        <v>256</v>
      </c>
      <c r="C158" s="71" t="s">
        <v>1102</v>
      </c>
      <c r="D158" s="71">
        <v>6662909</v>
      </c>
      <c r="E158" s="71" t="s">
        <v>226</v>
      </c>
      <c r="F158" s="72">
        <v>44748</v>
      </c>
      <c r="G158" s="71" t="s">
        <v>255</v>
      </c>
      <c r="H158" s="71" t="s">
        <v>483</v>
      </c>
      <c r="I158" s="71">
        <v>7</v>
      </c>
      <c r="J158" s="71" t="s">
        <v>4233</v>
      </c>
      <c r="K158" s="67" t="s">
        <v>13</v>
      </c>
      <c r="L158" s="70" t="s">
        <v>2</v>
      </c>
      <c r="M158" s="70" t="s">
        <v>2</v>
      </c>
      <c r="N158" s="70"/>
      <c r="O158" s="70" t="s">
        <v>482</v>
      </c>
    </row>
    <row r="159" spans="1:15" x14ac:dyDescent="0.25">
      <c r="A159" s="71" t="s">
        <v>1101</v>
      </c>
      <c r="B159" s="71" t="s">
        <v>256</v>
      </c>
      <c r="C159" s="71" t="s">
        <v>1102</v>
      </c>
      <c r="D159" s="71">
        <v>6662909</v>
      </c>
      <c r="E159" s="71" t="s">
        <v>226</v>
      </c>
      <c r="F159" s="72">
        <v>44748</v>
      </c>
      <c r="G159" s="71" t="s">
        <v>255</v>
      </c>
      <c r="H159" s="71" t="s">
        <v>483</v>
      </c>
      <c r="I159" s="71">
        <v>8</v>
      </c>
      <c r="J159" s="71" t="s">
        <v>4234</v>
      </c>
      <c r="K159" s="67" t="s">
        <v>13</v>
      </c>
      <c r="L159" s="70" t="s">
        <v>2</v>
      </c>
      <c r="M159" s="70" t="s">
        <v>2</v>
      </c>
      <c r="N159" s="70"/>
      <c r="O159" s="70" t="s">
        <v>482</v>
      </c>
    </row>
    <row r="160" spans="1:15" x14ac:dyDescent="0.25">
      <c r="A160" s="71" t="s">
        <v>2313</v>
      </c>
      <c r="B160" s="71" t="s">
        <v>256</v>
      </c>
      <c r="C160" s="71" t="s">
        <v>2314</v>
      </c>
      <c r="D160" s="71" t="s">
        <v>2315</v>
      </c>
      <c r="E160" s="71" t="s">
        <v>226</v>
      </c>
      <c r="F160" s="72">
        <v>44748</v>
      </c>
      <c r="G160" s="71" t="s">
        <v>255</v>
      </c>
      <c r="H160" s="71" t="s">
        <v>483</v>
      </c>
      <c r="I160" s="71">
        <v>1</v>
      </c>
      <c r="J160" s="71" t="s">
        <v>2308</v>
      </c>
      <c r="K160" s="67" t="s">
        <v>13</v>
      </c>
      <c r="L160" s="70" t="s">
        <v>2</v>
      </c>
      <c r="M160" s="70" t="s">
        <v>3</v>
      </c>
      <c r="N160" s="70" t="s">
        <v>1423</v>
      </c>
      <c r="O160" s="70" t="s">
        <v>483</v>
      </c>
    </row>
    <row r="161" spans="1:15" x14ac:dyDescent="0.25">
      <c r="A161" s="71" t="s">
        <v>2313</v>
      </c>
      <c r="B161" s="71" t="s">
        <v>256</v>
      </c>
      <c r="C161" s="71" t="s">
        <v>2314</v>
      </c>
      <c r="D161" s="71" t="s">
        <v>2315</v>
      </c>
      <c r="E161" s="71" t="s">
        <v>226</v>
      </c>
      <c r="F161" s="72">
        <v>44748</v>
      </c>
      <c r="G161" s="71" t="s">
        <v>255</v>
      </c>
      <c r="H161" s="71" t="s">
        <v>483</v>
      </c>
      <c r="I161" s="71">
        <v>2.1</v>
      </c>
      <c r="J161" s="71" t="s">
        <v>1227</v>
      </c>
      <c r="K161" s="67" t="s">
        <v>13</v>
      </c>
      <c r="L161" s="70" t="s">
        <v>2</v>
      </c>
      <c r="M161" s="70" t="s">
        <v>3</v>
      </c>
      <c r="N161" s="70" t="s">
        <v>1423</v>
      </c>
      <c r="O161" s="70" t="s">
        <v>483</v>
      </c>
    </row>
    <row r="162" spans="1:15" x14ac:dyDescent="0.25">
      <c r="A162" s="71" t="s">
        <v>2313</v>
      </c>
      <c r="B162" s="71" t="s">
        <v>256</v>
      </c>
      <c r="C162" s="71" t="s">
        <v>2314</v>
      </c>
      <c r="D162" s="71" t="s">
        <v>2315</v>
      </c>
      <c r="E162" s="71" t="s">
        <v>226</v>
      </c>
      <c r="F162" s="72">
        <v>44748</v>
      </c>
      <c r="G162" s="71" t="s">
        <v>255</v>
      </c>
      <c r="H162" s="71" t="s">
        <v>483</v>
      </c>
      <c r="I162" s="71">
        <v>2.1</v>
      </c>
      <c r="J162" s="71" t="s">
        <v>1316</v>
      </c>
      <c r="K162" s="67" t="s">
        <v>13</v>
      </c>
      <c r="L162" s="70" t="s">
        <v>2</v>
      </c>
      <c r="M162" s="70" t="s">
        <v>3</v>
      </c>
      <c r="N162" s="70" t="s">
        <v>1423</v>
      </c>
      <c r="O162" s="70" t="s">
        <v>483</v>
      </c>
    </row>
    <row r="163" spans="1:15" x14ac:dyDescent="0.25">
      <c r="A163" s="71" t="s">
        <v>2313</v>
      </c>
      <c r="B163" s="71" t="s">
        <v>256</v>
      </c>
      <c r="C163" s="71" t="s">
        <v>2314</v>
      </c>
      <c r="D163" s="71" t="s">
        <v>2315</v>
      </c>
      <c r="E163" s="71" t="s">
        <v>226</v>
      </c>
      <c r="F163" s="72">
        <v>44748</v>
      </c>
      <c r="G163" s="71" t="s">
        <v>255</v>
      </c>
      <c r="H163" s="71" t="s">
        <v>483</v>
      </c>
      <c r="I163" s="71">
        <v>2.11</v>
      </c>
      <c r="J163" s="71" t="s">
        <v>4235</v>
      </c>
      <c r="K163" s="67" t="s">
        <v>13</v>
      </c>
      <c r="L163" s="70" t="s">
        <v>2</v>
      </c>
      <c r="M163" s="70" t="s">
        <v>3</v>
      </c>
      <c r="N163" s="70" t="s">
        <v>1423</v>
      </c>
      <c r="O163" s="70" t="s">
        <v>483</v>
      </c>
    </row>
    <row r="164" spans="1:15" x14ac:dyDescent="0.25">
      <c r="A164" s="71" t="s">
        <v>2313</v>
      </c>
      <c r="B164" s="71" t="s">
        <v>256</v>
      </c>
      <c r="C164" s="71" t="s">
        <v>2314</v>
      </c>
      <c r="D164" s="71" t="s">
        <v>2315</v>
      </c>
      <c r="E164" s="71" t="s">
        <v>226</v>
      </c>
      <c r="F164" s="72">
        <v>44748</v>
      </c>
      <c r="G164" s="71" t="s">
        <v>255</v>
      </c>
      <c r="H164" s="71" t="s">
        <v>483</v>
      </c>
      <c r="I164" s="71">
        <v>2.2000000000000002</v>
      </c>
      <c r="J164" s="71" t="s">
        <v>1228</v>
      </c>
      <c r="K164" s="67" t="s">
        <v>13</v>
      </c>
      <c r="L164" s="70" t="s">
        <v>2</v>
      </c>
      <c r="M164" s="70" t="s">
        <v>3</v>
      </c>
      <c r="N164" s="70" t="s">
        <v>1423</v>
      </c>
      <c r="O164" s="70" t="s">
        <v>483</v>
      </c>
    </row>
    <row r="165" spans="1:15" x14ac:dyDescent="0.25">
      <c r="A165" s="71" t="s">
        <v>2313</v>
      </c>
      <c r="B165" s="71" t="s">
        <v>256</v>
      </c>
      <c r="C165" s="71" t="s">
        <v>2314</v>
      </c>
      <c r="D165" s="71" t="s">
        <v>2315</v>
      </c>
      <c r="E165" s="71" t="s">
        <v>226</v>
      </c>
      <c r="F165" s="72">
        <v>44748</v>
      </c>
      <c r="G165" s="71" t="s">
        <v>255</v>
      </c>
      <c r="H165" s="71" t="s">
        <v>483</v>
      </c>
      <c r="I165" s="71">
        <v>2.2999999999999998</v>
      </c>
      <c r="J165" s="71" t="s">
        <v>913</v>
      </c>
      <c r="K165" s="67" t="s">
        <v>13</v>
      </c>
      <c r="L165" s="70" t="s">
        <v>2</v>
      </c>
      <c r="M165" s="70" t="s">
        <v>3</v>
      </c>
      <c r="N165" s="70" t="s">
        <v>1423</v>
      </c>
      <c r="O165" s="70" t="s">
        <v>483</v>
      </c>
    </row>
    <row r="166" spans="1:15" x14ac:dyDescent="0.25">
      <c r="A166" s="71" t="s">
        <v>2313</v>
      </c>
      <c r="B166" s="71" t="s">
        <v>256</v>
      </c>
      <c r="C166" s="71" t="s">
        <v>2314</v>
      </c>
      <c r="D166" s="71" t="s">
        <v>2315</v>
      </c>
      <c r="E166" s="71" t="s">
        <v>226</v>
      </c>
      <c r="F166" s="72">
        <v>44748</v>
      </c>
      <c r="G166" s="71" t="s">
        <v>255</v>
      </c>
      <c r="H166" s="71" t="s">
        <v>483</v>
      </c>
      <c r="I166" s="71">
        <v>2.4</v>
      </c>
      <c r="J166" s="71" t="s">
        <v>3213</v>
      </c>
      <c r="K166" s="67" t="s">
        <v>13</v>
      </c>
      <c r="L166" s="70" t="s">
        <v>2</v>
      </c>
      <c r="M166" s="70" t="s">
        <v>3</v>
      </c>
      <c r="N166" s="70" t="s">
        <v>1423</v>
      </c>
      <c r="O166" s="70" t="s">
        <v>483</v>
      </c>
    </row>
    <row r="167" spans="1:15" x14ac:dyDescent="0.25">
      <c r="A167" s="71" t="s">
        <v>2313</v>
      </c>
      <c r="B167" s="71" t="s">
        <v>256</v>
      </c>
      <c r="C167" s="71" t="s">
        <v>2314</v>
      </c>
      <c r="D167" s="71" t="s">
        <v>2315</v>
      </c>
      <c r="E167" s="71" t="s">
        <v>226</v>
      </c>
      <c r="F167" s="72">
        <v>44748</v>
      </c>
      <c r="G167" s="71" t="s">
        <v>255</v>
      </c>
      <c r="H167" s="71" t="s">
        <v>483</v>
      </c>
      <c r="I167" s="71">
        <v>2.5</v>
      </c>
      <c r="J167" s="71" t="s">
        <v>1141</v>
      </c>
      <c r="K167" s="67" t="s">
        <v>13</v>
      </c>
      <c r="L167" s="70" t="s">
        <v>2</v>
      </c>
      <c r="M167" s="70" t="s">
        <v>3</v>
      </c>
      <c r="N167" s="70" t="s">
        <v>1423</v>
      </c>
      <c r="O167" s="70" t="s">
        <v>483</v>
      </c>
    </row>
    <row r="168" spans="1:15" x14ac:dyDescent="0.25">
      <c r="A168" s="71" t="s">
        <v>2313</v>
      </c>
      <c r="B168" s="71" t="s">
        <v>256</v>
      </c>
      <c r="C168" s="71" t="s">
        <v>2314</v>
      </c>
      <c r="D168" s="71" t="s">
        <v>2315</v>
      </c>
      <c r="E168" s="71" t="s">
        <v>226</v>
      </c>
      <c r="F168" s="72">
        <v>44748</v>
      </c>
      <c r="G168" s="71" t="s">
        <v>255</v>
      </c>
      <c r="H168" s="71" t="s">
        <v>483</v>
      </c>
      <c r="I168" s="71">
        <v>2.6</v>
      </c>
      <c r="J168" s="71" t="s">
        <v>916</v>
      </c>
      <c r="K168" s="67" t="s">
        <v>13</v>
      </c>
      <c r="L168" s="70" t="s">
        <v>2</v>
      </c>
      <c r="M168" s="70" t="s">
        <v>3</v>
      </c>
      <c r="N168" s="70" t="s">
        <v>1423</v>
      </c>
      <c r="O168" s="70" t="s">
        <v>483</v>
      </c>
    </row>
    <row r="169" spans="1:15" x14ac:dyDescent="0.25">
      <c r="A169" s="71" t="s">
        <v>2313</v>
      </c>
      <c r="B169" s="71" t="s">
        <v>256</v>
      </c>
      <c r="C169" s="71" t="s">
        <v>2314</v>
      </c>
      <c r="D169" s="71" t="s">
        <v>2315</v>
      </c>
      <c r="E169" s="71" t="s">
        <v>226</v>
      </c>
      <c r="F169" s="72">
        <v>44748</v>
      </c>
      <c r="G169" s="71" t="s">
        <v>255</v>
      </c>
      <c r="H169" s="71" t="s">
        <v>483</v>
      </c>
      <c r="I169" s="71">
        <v>2.7</v>
      </c>
      <c r="J169" s="71" t="s">
        <v>1231</v>
      </c>
      <c r="K169" s="67" t="s">
        <v>13</v>
      </c>
      <c r="L169" s="70" t="s">
        <v>2</v>
      </c>
      <c r="M169" s="70" t="s">
        <v>3</v>
      </c>
      <c r="N169" s="70" t="s">
        <v>1423</v>
      </c>
      <c r="O169" s="70" t="s">
        <v>483</v>
      </c>
    </row>
    <row r="170" spans="1:15" x14ac:dyDescent="0.25">
      <c r="A170" s="71" t="s">
        <v>2313</v>
      </c>
      <c r="B170" s="71" t="s">
        <v>256</v>
      </c>
      <c r="C170" s="71" t="s">
        <v>2314</v>
      </c>
      <c r="D170" s="71" t="s">
        <v>2315</v>
      </c>
      <c r="E170" s="71" t="s">
        <v>226</v>
      </c>
      <c r="F170" s="72">
        <v>44748</v>
      </c>
      <c r="G170" s="71" t="s">
        <v>255</v>
      </c>
      <c r="H170" s="71" t="s">
        <v>483</v>
      </c>
      <c r="I170" s="71">
        <v>2.8</v>
      </c>
      <c r="J170" s="71" t="s">
        <v>1143</v>
      </c>
      <c r="K170" s="67" t="s">
        <v>13</v>
      </c>
      <c r="L170" s="70" t="s">
        <v>2</v>
      </c>
      <c r="M170" s="70" t="s">
        <v>3</v>
      </c>
      <c r="N170" s="70" t="s">
        <v>1423</v>
      </c>
      <c r="O170" s="70" t="s">
        <v>483</v>
      </c>
    </row>
    <row r="171" spans="1:15" x14ac:dyDescent="0.25">
      <c r="A171" s="71" t="s">
        <v>2313</v>
      </c>
      <c r="B171" s="71" t="s">
        <v>256</v>
      </c>
      <c r="C171" s="71" t="s">
        <v>2314</v>
      </c>
      <c r="D171" s="71" t="s">
        <v>2315</v>
      </c>
      <c r="E171" s="71" t="s">
        <v>226</v>
      </c>
      <c r="F171" s="72">
        <v>44748</v>
      </c>
      <c r="G171" s="71" t="s">
        <v>255</v>
      </c>
      <c r="H171" s="71" t="s">
        <v>483</v>
      </c>
      <c r="I171" s="71">
        <v>2.9</v>
      </c>
      <c r="J171" s="71" t="s">
        <v>1230</v>
      </c>
      <c r="K171" s="67" t="s">
        <v>13</v>
      </c>
      <c r="L171" s="70" t="s">
        <v>2</v>
      </c>
      <c r="M171" s="70" t="s">
        <v>3</v>
      </c>
      <c r="N171" s="70" t="s">
        <v>1423</v>
      </c>
      <c r="O171" s="70" t="s">
        <v>483</v>
      </c>
    </row>
    <row r="172" spans="1:15" x14ac:dyDescent="0.25">
      <c r="A172" s="71" t="s">
        <v>2313</v>
      </c>
      <c r="B172" s="71" t="s">
        <v>256</v>
      </c>
      <c r="C172" s="71" t="s">
        <v>2314</v>
      </c>
      <c r="D172" s="71" t="s">
        <v>2315</v>
      </c>
      <c r="E172" s="71" t="s">
        <v>226</v>
      </c>
      <c r="F172" s="72">
        <v>44748</v>
      </c>
      <c r="G172" s="71" t="s">
        <v>255</v>
      </c>
      <c r="H172" s="71" t="s">
        <v>483</v>
      </c>
      <c r="I172" s="71">
        <v>3</v>
      </c>
      <c r="J172" s="71" t="s">
        <v>2389</v>
      </c>
      <c r="K172" s="67" t="s">
        <v>13</v>
      </c>
      <c r="L172" s="70" t="s">
        <v>2</v>
      </c>
      <c r="M172" s="70" t="s">
        <v>3</v>
      </c>
      <c r="N172" s="70" t="s">
        <v>1423</v>
      </c>
      <c r="O172" s="70" t="s">
        <v>483</v>
      </c>
    </row>
    <row r="173" spans="1:15" x14ac:dyDescent="0.25">
      <c r="A173" s="71" t="s">
        <v>2313</v>
      </c>
      <c r="B173" s="71" t="s">
        <v>256</v>
      </c>
      <c r="C173" s="71" t="s">
        <v>2314</v>
      </c>
      <c r="D173" s="71" t="s">
        <v>2315</v>
      </c>
      <c r="E173" s="71" t="s">
        <v>226</v>
      </c>
      <c r="F173" s="72">
        <v>44748</v>
      </c>
      <c r="G173" s="71" t="s">
        <v>255</v>
      </c>
      <c r="H173" s="71" t="s">
        <v>483</v>
      </c>
      <c r="I173" s="71">
        <v>4</v>
      </c>
      <c r="J173" s="71" t="s">
        <v>1153</v>
      </c>
      <c r="K173" s="67" t="s">
        <v>816</v>
      </c>
      <c r="L173" s="70" t="s">
        <v>2</v>
      </c>
      <c r="M173" s="70" t="s">
        <v>3</v>
      </c>
      <c r="N173" s="70" t="s">
        <v>1423</v>
      </c>
      <c r="O173" s="70" t="s">
        <v>483</v>
      </c>
    </row>
    <row r="174" spans="1:15" x14ac:dyDescent="0.25">
      <c r="A174" s="71" t="s">
        <v>2313</v>
      </c>
      <c r="B174" s="71" t="s">
        <v>256</v>
      </c>
      <c r="C174" s="71" t="s">
        <v>2314</v>
      </c>
      <c r="D174" s="71" t="s">
        <v>2315</v>
      </c>
      <c r="E174" s="71" t="s">
        <v>226</v>
      </c>
      <c r="F174" s="72">
        <v>44748</v>
      </c>
      <c r="G174" s="71" t="s">
        <v>255</v>
      </c>
      <c r="H174" s="71" t="s">
        <v>483</v>
      </c>
      <c r="I174" s="71">
        <v>5</v>
      </c>
      <c r="J174" s="71" t="s">
        <v>1154</v>
      </c>
      <c r="K174" s="67" t="s">
        <v>816</v>
      </c>
      <c r="L174" s="70" t="s">
        <v>2</v>
      </c>
      <c r="M174" s="70" t="s">
        <v>3</v>
      </c>
      <c r="N174" s="70" t="s">
        <v>1423</v>
      </c>
      <c r="O174" s="70" t="s">
        <v>483</v>
      </c>
    </row>
    <row r="175" spans="1:15" x14ac:dyDescent="0.25">
      <c r="A175" s="71" t="s">
        <v>2313</v>
      </c>
      <c r="B175" s="71" t="s">
        <v>256</v>
      </c>
      <c r="C175" s="71" t="s">
        <v>2314</v>
      </c>
      <c r="D175" s="71" t="s">
        <v>2315</v>
      </c>
      <c r="E175" s="71" t="s">
        <v>226</v>
      </c>
      <c r="F175" s="72">
        <v>44748</v>
      </c>
      <c r="G175" s="71" t="s">
        <v>255</v>
      </c>
      <c r="H175" s="71" t="s">
        <v>483</v>
      </c>
      <c r="I175" s="71">
        <v>6</v>
      </c>
      <c r="J175" s="71" t="s">
        <v>1234</v>
      </c>
      <c r="K175" s="67" t="s">
        <v>13</v>
      </c>
      <c r="L175" s="70" t="s">
        <v>2</v>
      </c>
      <c r="M175" s="70" t="s">
        <v>3</v>
      </c>
      <c r="N175" s="70" t="s">
        <v>1423</v>
      </c>
      <c r="O175" s="70" t="s">
        <v>483</v>
      </c>
    </row>
    <row r="176" spans="1:15" x14ac:dyDescent="0.25">
      <c r="A176" s="71" t="s">
        <v>2313</v>
      </c>
      <c r="B176" s="71" t="s">
        <v>256</v>
      </c>
      <c r="C176" s="71" t="s">
        <v>2314</v>
      </c>
      <c r="D176" s="71" t="s">
        <v>2315</v>
      </c>
      <c r="E176" s="71" t="s">
        <v>226</v>
      </c>
      <c r="F176" s="72">
        <v>44748</v>
      </c>
      <c r="G176" s="71" t="s">
        <v>255</v>
      </c>
      <c r="H176" s="71" t="s">
        <v>483</v>
      </c>
      <c r="I176" s="71">
        <v>7</v>
      </c>
      <c r="J176" s="71" t="s">
        <v>4236</v>
      </c>
      <c r="K176" s="67" t="s">
        <v>13</v>
      </c>
      <c r="L176" s="70" t="s">
        <v>2</v>
      </c>
      <c r="M176" s="70" t="s">
        <v>3</v>
      </c>
      <c r="N176" s="70" t="s">
        <v>1423</v>
      </c>
      <c r="O176" s="70" t="s">
        <v>483</v>
      </c>
    </row>
    <row r="177" spans="1:15" x14ac:dyDescent="0.25">
      <c r="A177" s="71" t="s">
        <v>2313</v>
      </c>
      <c r="B177" s="71" t="s">
        <v>256</v>
      </c>
      <c r="C177" s="71" t="s">
        <v>2314</v>
      </c>
      <c r="D177" s="71" t="s">
        <v>2315</v>
      </c>
      <c r="E177" s="71" t="s">
        <v>226</v>
      </c>
      <c r="F177" s="72">
        <v>44748</v>
      </c>
      <c r="G177" s="71" t="s">
        <v>255</v>
      </c>
      <c r="H177" s="71" t="s">
        <v>483</v>
      </c>
      <c r="I177" s="71">
        <v>8</v>
      </c>
      <c r="J177" s="71" t="s">
        <v>741</v>
      </c>
      <c r="K177" s="67" t="s">
        <v>13</v>
      </c>
      <c r="L177" s="70" t="s">
        <v>2</v>
      </c>
      <c r="M177" s="70" t="s">
        <v>3</v>
      </c>
      <c r="N177" s="70" t="s">
        <v>1423</v>
      </c>
      <c r="O177" s="70" t="s">
        <v>483</v>
      </c>
    </row>
    <row r="178" spans="1:15" x14ac:dyDescent="0.25">
      <c r="A178" s="71" t="s">
        <v>2313</v>
      </c>
      <c r="B178" s="71" t="s">
        <v>256</v>
      </c>
      <c r="C178" s="71" t="s">
        <v>2314</v>
      </c>
      <c r="D178" s="71" t="s">
        <v>2315</v>
      </c>
      <c r="E178" s="71" t="s">
        <v>226</v>
      </c>
      <c r="F178" s="72">
        <v>44748</v>
      </c>
      <c r="G178" s="71" t="s">
        <v>255</v>
      </c>
      <c r="H178" s="71" t="s">
        <v>483</v>
      </c>
      <c r="I178" s="71">
        <v>9</v>
      </c>
      <c r="J178" s="71" t="s">
        <v>1105</v>
      </c>
      <c r="K178" s="67" t="s">
        <v>13</v>
      </c>
      <c r="L178" s="70" t="s">
        <v>2</v>
      </c>
      <c r="M178" s="70" t="s">
        <v>3</v>
      </c>
      <c r="N178" s="70" t="s">
        <v>1423</v>
      </c>
      <c r="O178" s="70" t="s">
        <v>483</v>
      </c>
    </row>
    <row r="179" spans="1:15" x14ac:dyDescent="0.25">
      <c r="A179" s="71" t="s">
        <v>2313</v>
      </c>
      <c r="B179" s="71" t="s">
        <v>256</v>
      </c>
      <c r="C179" s="71" t="s">
        <v>2314</v>
      </c>
      <c r="D179" s="71" t="s">
        <v>2315</v>
      </c>
      <c r="E179" s="71" t="s">
        <v>226</v>
      </c>
      <c r="F179" s="72">
        <v>44748</v>
      </c>
      <c r="G179" s="71" t="s">
        <v>255</v>
      </c>
      <c r="H179" s="71" t="s">
        <v>483</v>
      </c>
      <c r="I179" s="71">
        <v>10</v>
      </c>
      <c r="J179" s="71" t="s">
        <v>4237</v>
      </c>
      <c r="K179" s="67" t="s">
        <v>13</v>
      </c>
      <c r="L179" s="70" t="s">
        <v>2</v>
      </c>
      <c r="M179" s="70" t="s">
        <v>2</v>
      </c>
      <c r="N179" s="70"/>
      <c r="O179" s="70" t="s">
        <v>482</v>
      </c>
    </row>
    <row r="180" spans="1:15" x14ac:dyDescent="0.25">
      <c r="A180" s="71" t="s">
        <v>4238</v>
      </c>
      <c r="B180" s="71" t="s">
        <v>263</v>
      </c>
      <c r="C180" s="71" t="s">
        <v>4239</v>
      </c>
      <c r="D180" s="71">
        <v>6388788</v>
      </c>
      <c r="E180" s="71" t="s">
        <v>46</v>
      </c>
      <c r="F180" s="72">
        <v>44749</v>
      </c>
      <c r="G180" s="71" t="s">
        <v>255</v>
      </c>
      <c r="H180" s="71" t="s">
        <v>483</v>
      </c>
      <c r="I180" s="71">
        <v>1</v>
      </c>
      <c r="J180" s="71" t="s">
        <v>54</v>
      </c>
      <c r="K180" s="67" t="s">
        <v>816</v>
      </c>
      <c r="L180" s="70" t="s">
        <v>2</v>
      </c>
      <c r="M180" s="70" t="s">
        <v>2</v>
      </c>
      <c r="N180" s="70"/>
      <c r="O180" s="70" t="s">
        <v>482</v>
      </c>
    </row>
    <row r="181" spans="1:15" x14ac:dyDescent="0.25">
      <c r="A181" s="71" t="s">
        <v>4238</v>
      </c>
      <c r="B181" s="71" t="s">
        <v>263</v>
      </c>
      <c r="C181" s="71" t="s">
        <v>4239</v>
      </c>
      <c r="D181" s="71">
        <v>6388788</v>
      </c>
      <c r="E181" s="71" t="s">
        <v>46</v>
      </c>
      <c r="F181" s="72">
        <v>44749</v>
      </c>
      <c r="G181" s="71" t="s">
        <v>255</v>
      </c>
      <c r="H181" s="71" t="s">
        <v>483</v>
      </c>
      <c r="I181" s="71">
        <v>2</v>
      </c>
      <c r="J181" s="71" t="s">
        <v>3346</v>
      </c>
      <c r="K181" s="67" t="s">
        <v>13</v>
      </c>
      <c r="L181" s="70" t="s">
        <v>2</v>
      </c>
      <c r="M181" s="70" t="s">
        <v>2</v>
      </c>
      <c r="N181" s="70"/>
      <c r="O181" s="70" t="s">
        <v>482</v>
      </c>
    </row>
    <row r="182" spans="1:15" x14ac:dyDescent="0.25">
      <c r="A182" s="71" t="s">
        <v>4238</v>
      </c>
      <c r="B182" s="71" t="s">
        <v>263</v>
      </c>
      <c r="C182" s="71" t="s">
        <v>4239</v>
      </c>
      <c r="D182" s="71">
        <v>6388788</v>
      </c>
      <c r="E182" s="71" t="s">
        <v>46</v>
      </c>
      <c r="F182" s="72">
        <v>44749</v>
      </c>
      <c r="G182" s="71" t="s">
        <v>255</v>
      </c>
      <c r="H182" s="71" t="s">
        <v>483</v>
      </c>
      <c r="I182" s="71">
        <v>3</v>
      </c>
      <c r="J182" s="71" t="s">
        <v>4240</v>
      </c>
      <c r="K182" s="67" t="s">
        <v>818</v>
      </c>
      <c r="L182" s="70" t="s">
        <v>2</v>
      </c>
      <c r="M182" s="70" t="s">
        <v>2</v>
      </c>
      <c r="N182" s="70"/>
      <c r="O182" s="70" t="s">
        <v>482</v>
      </c>
    </row>
    <row r="183" spans="1:15" x14ac:dyDescent="0.25">
      <c r="A183" s="71" t="s">
        <v>4238</v>
      </c>
      <c r="B183" s="71" t="s">
        <v>263</v>
      </c>
      <c r="C183" s="71" t="s">
        <v>4239</v>
      </c>
      <c r="D183" s="71">
        <v>6388788</v>
      </c>
      <c r="E183" s="71" t="s">
        <v>46</v>
      </c>
      <c r="F183" s="72">
        <v>44749</v>
      </c>
      <c r="G183" s="71" t="s">
        <v>255</v>
      </c>
      <c r="H183" s="71" t="s">
        <v>483</v>
      </c>
      <c r="I183" s="71">
        <v>4</v>
      </c>
      <c r="J183" s="71" t="s">
        <v>4241</v>
      </c>
      <c r="K183" s="67" t="s">
        <v>819</v>
      </c>
      <c r="L183" s="70" t="s">
        <v>2</v>
      </c>
      <c r="M183" s="70" t="s">
        <v>3</v>
      </c>
      <c r="N183" s="70" t="s">
        <v>842</v>
      </c>
      <c r="O183" s="70" t="s">
        <v>483</v>
      </c>
    </row>
    <row r="184" spans="1:15" x14ac:dyDescent="0.25">
      <c r="A184" s="71" t="s">
        <v>4238</v>
      </c>
      <c r="B184" s="71" t="s">
        <v>263</v>
      </c>
      <c r="C184" s="71" t="s">
        <v>4239</v>
      </c>
      <c r="D184" s="71">
        <v>6388788</v>
      </c>
      <c r="E184" s="71" t="s">
        <v>46</v>
      </c>
      <c r="F184" s="72">
        <v>44749</v>
      </c>
      <c r="G184" s="71" t="s">
        <v>255</v>
      </c>
      <c r="H184" s="71" t="s">
        <v>483</v>
      </c>
      <c r="I184" s="71">
        <v>5</v>
      </c>
      <c r="J184" s="71" t="s">
        <v>4242</v>
      </c>
      <c r="K184" s="67" t="s">
        <v>818</v>
      </c>
      <c r="L184" s="70" t="s">
        <v>2</v>
      </c>
      <c r="M184" s="70" t="s">
        <v>2</v>
      </c>
      <c r="N184" s="70"/>
      <c r="O184" s="70" t="s">
        <v>482</v>
      </c>
    </row>
    <row r="185" spans="1:15" x14ac:dyDescent="0.25">
      <c r="A185" s="71" t="s">
        <v>4238</v>
      </c>
      <c r="B185" s="71" t="s">
        <v>263</v>
      </c>
      <c r="C185" s="71" t="s">
        <v>4239</v>
      </c>
      <c r="D185" s="71">
        <v>6388788</v>
      </c>
      <c r="E185" s="71" t="s">
        <v>46</v>
      </c>
      <c r="F185" s="72">
        <v>44749</v>
      </c>
      <c r="G185" s="71" t="s">
        <v>255</v>
      </c>
      <c r="H185" s="71" t="s">
        <v>483</v>
      </c>
      <c r="I185" s="71">
        <v>6</v>
      </c>
      <c r="J185" s="71" t="s">
        <v>4243</v>
      </c>
      <c r="K185" s="67" t="s">
        <v>13</v>
      </c>
      <c r="L185" s="70" t="s">
        <v>2</v>
      </c>
      <c r="M185" s="70" t="s">
        <v>2</v>
      </c>
      <c r="N185" s="70"/>
      <c r="O185" s="70" t="s">
        <v>482</v>
      </c>
    </row>
    <row r="186" spans="1:15" x14ac:dyDescent="0.25">
      <c r="A186" s="71" t="s">
        <v>1037</v>
      </c>
      <c r="B186" s="71" t="s">
        <v>256</v>
      </c>
      <c r="C186" s="71" t="s">
        <v>1038</v>
      </c>
      <c r="D186" s="71" t="s">
        <v>1039</v>
      </c>
      <c r="E186" s="71" t="s">
        <v>226</v>
      </c>
      <c r="F186" s="72">
        <v>44749</v>
      </c>
      <c r="G186" s="71" t="s">
        <v>255</v>
      </c>
      <c r="H186" s="71" t="s">
        <v>483</v>
      </c>
      <c r="I186" s="71">
        <v>1</v>
      </c>
      <c r="J186" s="71" t="s">
        <v>1053</v>
      </c>
      <c r="K186" s="67" t="s">
        <v>13</v>
      </c>
      <c r="L186" s="70" t="s">
        <v>2</v>
      </c>
      <c r="M186" s="70" t="s">
        <v>2</v>
      </c>
      <c r="N186" s="70"/>
      <c r="O186" s="70" t="s">
        <v>482</v>
      </c>
    </row>
    <row r="187" spans="1:15" x14ac:dyDescent="0.25">
      <c r="A187" s="71" t="s">
        <v>1037</v>
      </c>
      <c r="B187" s="71" t="s">
        <v>256</v>
      </c>
      <c r="C187" s="71" t="s">
        <v>1038</v>
      </c>
      <c r="D187" s="71" t="s">
        <v>1039</v>
      </c>
      <c r="E187" s="71" t="s">
        <v>226</v>
      </c>
      <c r="F187" s="72">
        <v>44749</v>
      </c>
      <c r="G187" s="71" t="s">
        <v>255</v>
      </c>
      <c r="H187" s="71" t="s">
        <v>483</v>
      </c>
      <c r="I187" s="71">
        <v>2</v>
      </c>
      <c r="J187" s="71" t="s">
        <v>4244</v>
      </c>
      <c r="K187" s="67" t="s">
        <v>818</v>
      </c>
      <c r="L187" s="70" t="s">
        <v>2</v>
      </c>
      <c r="M187" s="70" t="s">
        <v>2</v>
      </c>
      <c r="N187" s="70"/>
      <c r="O187" s="70" t="s">
        <v>482</v>
      </c>
    </row>
    <row r="188" spans="1:15" x14ac:dyDescent="0.25">
      <c r="A188" s="71" t="s">
        <v>1037</v>
      </c>
      <c r="B188" s="71" t="s">
        <v>256</v>
      </c>
      <c r="C188" s="71" t="s">
        <v>1038</v>
      </c>
      <c r="D188" s="71" t="s">
        <v>1039</v>
      </c>
      <c r="E188" s="71" t="s">
        <v>226</v>
      </c>
      <c r="F188" s="72">
        <v>44749</v>
      </c>
      <c r="G188" s="71" t="s">
        <v>4245</v>
      </c>
      <c r="H188" s="71" t="s">
        <v>483</v>
      </c>
      <c r="I188" s="71">
        <v>3</v>
      </c>
      <c r="J188" s="71" t="s">
        <v>4246</v>
      </c>
      <c r="K188" s="67" t="s">
        <v>13</v>
      </c>
      <c r="L188" s="70" t="s">
        <v>2</v>
      </c>
      <c r="M188" s="70" t="s">
        <v>2</v>
      </c>
      <c r="N188" s="70"/>
      <c r="O188" s="70" t="s">
        <v>482</v>
      </c>
    </row>
    <row r="189" spans="1:15" x14ac:dyDescent="0.25">
      <c r="A189" s="71" t="s">
        <v>1037</v>
      </c>
      <c r="B189" s="71" t="s">
        <v>256</v>
      </c>
      <c r="C189" s="71" t="s">
        <v>1038</v>
      </c>
      <c r="D189" s="71" t="s">
        <v>1039</v>
      </c>
      <c r="E189" s="71" t="s">
        <v>226</v>
      </c>
      <c r="F189" s="72">
        <v>44749</v>
      </c>
      <c r="G189" s="71" t="s">
        <v>255</v>
      </c>
      <c r="H189" s="71" t="s">
        <v>483</v>
      </c>
      <c r="I189" s="71">
        <v>4</v>
      </c>
      <c r="J189" s="71" t="s">
        <v>4247</v>
      </c>
      <c r="K189" s="67" t="s">
        <v>818</v>
      </c>
      <c r="L189" s="70" t="s">
        <v>2</v>
      </c>
      <c r="M189" s="70" t="s">
        <v>3</v>
      </c>
      <c r="N189" s="70" t="s">
        <v>989</v>
      </c>
      <c r="O189" s="70" t="s">
        <v>483</v>
      </c>
    </row>
    <row r="190" spans="1:15" x14ac:dyDescent="0.25">
      <c r="A190" s="71" t="s">
        <v>4248</v>
      </c>
      <c r="B190" s="71" t="s">
        <v>106</v>
      </c>
      <c r="C190" s="71" t="s">
        <v>4249</v>
      </c>
      <c r="D190" s="71" t="s">
        <v>4250</v>
      </c>
      <c r="E190" s="71" t="s">
        <v>46</v>
      </c>
      <c r="F190" s="72">
        <v>44749</v>
      </c>
      <c r="G190" s="71" t="s">
        <v>255</v>
      </c>
      <c r="H190" s="71" t="s">
        <v>483</v>
      </c>
      <c r="I190" s="71">
        <v>1</v>
      </c>
      <c r="J190" s="71" t="s">
        <v>54</v>
      </c>
      <c r="K190" s="67" t="s">
        <v>816</v>
      </c>
      <c r="L190" s="70" t="s">
        <v>2</v>
      </c>
      <c r="M190" s="70" t="s">
        <v>2</v>
      </c>
      <c r="N190" s="70"/>
      <c r="O190" s="70" t="s">
        <v>482</v>
      </c>
    </row>
    <row r="191" spans="1:15" x14ac:dyDescent="0.25">
      <c r="A191" s="71" t="s">
        <v>4248</v>
      </c>
      <c r="B191" s="71" t="s">
        <v>106</v>
      </c>
      <c r="C191" s="71" t="s">
        <v>4249</v>
      </c>
      <c r="D191" s="71" t="s">
        <v>4250</v>
      </c>
      <c r="E191" s="71" t="s">
        <v>46</v>
      </c>
      <c r="F191" s="72">
        <v>44749</v>
      </c>
      <c r="G191" s="71" t="s">
        <v>255</v>
      </c>
      <c r="H191" s="71" t="s">
        <v>483</v>
      </c>
      <c r="I191" s="71">
        <v>2</v>
      </c>
      <c r="J191" s="71" t="s">
        <v>74</v>
      </c>
      <c r="K191" s="67" t="s">
        <v>819</v>
      </c>
      <c r="L191" s="70" t="s">
        <v>2</v>
      </c>
      <c r="M191" s="70" t="s">
        <v>2</v>
      </c>
      <c r="N191" s="70"/>
      <c r="O191" s="70" t="s">
        <v>482</v>
      </c>
    </row>
    <row r="192" spans="1:15" x14ac:dyDescent="0.25">
      <c r="A192" s="71" t="s">
        <v>4248</v>
      </c>
      <c r="B192" s="71" t="s">
        <v>106</v>
      </c>
      <c r="C192" s="71" t="s">
        <v>4249</v>
      </c>
      <c r="D192" s="71" t="s">
        <v>4250</v>
      </c>
      <c r="E192" s="71" t="s">
        <v>46</v>
      </c>
      <c r="F192" s="72">
        <v>44749</v>
      </c>
      <c r="G192" s="71" t="s">
        <v>255</v>
      </c>
      <c r="H192" s="71" t="s">
        <v>483</v>
      </c>
      <c r="I192" s="71">
        <v>3</v>
      </c>
      <c r="J192" s="71" t="s">
        <v>99</v>
      </c>
      <c r="K192" s="67" t="s">
        <v>13</v>
      </c>
      <c r="L192" s="70" t="s">
        <v>2</v>
      </c>
      <c r="M192" s="70" t="s">
        <v>2</v>
      </c>
      <c r="N192" s="70"/>
      <c r="O192" s="70" t="s">
        <v>482</v>
      </c>
    </row>
    <row r="193" spans="1:15" x14ac:dyDescent="0.25">
      <c r="A193" s="71" t="s">
        <v>4248</v>
      </c>
      <c r="B193" s="71" t="s">
        <v>106</v>
      </c>
      <c r="C193" s="71" t="s">
        <v>4249</v>
      </c>
      <c r="D193" s="71" t="s">
        <v>4250</v>
      </c>
      <c r="E193" s="71" t="s">
        <v>46</v>
      </c>
      <c r="F193" s="72">
        <v>44749</v>
      </c>
      <c r="G193" s="71" t="s">
        <v>255</v>
      </c>
      <c r="H193" s="71" t="s">
        <v>483</v>
      </c>
      <c r="I193" s="71">
        <v>4</v>
      </c>
      <c r="J193" s="71" t="s">
        <v>4251</v>
      </c>
      <c r="K193" s="67" t="s">
        <v>818</v>
      </c>
      <c r="L193" s="70" t="s">
        <v>2</v>
      </c>
      <c r="M193" s="70" t="s">
        <v>2</v>
      </c>
      <c r="N193" s="70"/>
      <c r="O193" s="70" t="s">
        <v>482</v>
      </c>
    </row>
    <row r="194" spans="1:15" x14ac:dyDescent="0.25">
      <c r="A194" s="71" t="s">
        <v>4248</v>
      </c>
      <c r="B194" s="71" t="s">
        <v>106</v>
      </c>
      <c r="C194" s="71" t="s">
        <v>4249</v>
      </c>
      <c r="D194" s="71" t="s">
        <v>4250</v>
      </c>
      <c r="E194" s="71" t="s">
        <v>46</v>
      </c>
      <c r="F194" s="72">
        <v>44749</v>
      </c>
      <c r="G194" s="71" t="s">
        <v>255</v>
      </c>
      <c r="H194" s="71" t="s">
        <v>483</v>
      </c>
      <c r="I194" s="71">
        <v>5</v>
      </c>
      <c r="J194" s="71" t="s">
        <v>4252</v>
      </c>
      <c r="K194" s="67" t="s">
        <v>818</v>
      </c>
      <c r="L194" s="70" t="s">
        <v>2</v>
      </c>
      <c r="M194" s="70" t="s">
        <v>2</v>
      </c>
      <c r="N194" s="70"/>
      <c r="O194" s="70" t="s">
        <v>482</v>
      </c>
    </row>
    <row r="195" spans="1:15" x14ac:dyDescent="0.25">
      <c r="A195" s="71" t="s">
        <v>4248</v>
      </c>
      <c r="B195" s="71" t="s">
        <v>106</v>
      </c>
      <c r="C195" s="71" t="s">
        <v>4249</v>
      </c>
      <c r="D195" s="71" t="s">
        <v>4250</v>
      </c>
      <c r="E195" s="71" t="s">
        <v>46</v>
      </c>
      <c r="F195" s="72">
        <v>44749</v>
      </c>
      <c r="G195" s="71" t="s">
        <v>255</v>
      </c>
      <c r="H195" s="71" t="s">
        <v>483</v>
      </c>
      <c r="I195" s="71">
        <v>6</v>
      </c>
      <c r="J195" s="71" t="s">
        <v>2008</v>
      </c>
      <c r="K195" s="67" t="s">
        <v>818</v>
      </c>
      <c r="L195" s="70" t="s">
        <v>2</v>
      </c>
      <c r="M195" s="70" t="s">
        <v>2</v>
      </c>
      <c r="N195" s="70"/>
      <c r="O195" s="70" t="s">
        <v>482</v>
      </c>
    </row>
    <row r="196" spans="1:15" x14ac:dyDescent="0.25">
      <c r="A196" s="71" t="s">
        <v>4248</v>
      </c>
      <c r="B196" s="71" t="s">
        <v>106</v>
      </c>
      <c r="C196" s="71" t="s">
        <v>4249</v>
      </c>
      <c r="D196" s="71" t="s">
        <v>4250</v>
      </c>
      <c r="E196" s="71" t="s">
        <v>46</v>
      </c>
      <c r="F196" s="72">
        <v>44749</v>
      </c>
      <c r="G196" s="71" t="s">
        <v>255</v>
      </c>
      <c r="H196" s="71" t="s">
        <v>483</v>
      </c>
      <c r="I196" s="71">
        <v>7</v>
      </c>
      <c r="J196" s="71" t="s">
        <v>4253</v>
      </c>
      <c r="K196" s="67" t="s">
        <v>818</v>
      </c>
      <c r="L196" s="70" t="s">
        <v>2</v>
      </c>
      <c r="M196" s="70" t="s">
        <v>2</v>
      </c>
      <c r="N196" s="70"/>
      <c r="O196" s="70" t="s">
        <v>482</v>
      </c>
    </row>
    <row r="197" spans="1:15" x14ac:dyDescent="0.25">
      <c r="A197" s="71" t="s">
        <v>4248</v>
      </c>
      <c r="B197" s="71" t="s">
        <v>106</v>
      </c>
      <c r="C197" s="71" t="s">
        <v>4249</v>
      </c>
      <c r="D197" s="71" t="s">
        <v>4250</v>
      </c>
      <c r="E197" s="71" t="s">
        <v>46</v>
      </c>
      <c r="F197" s="72">
        <v>44749</v>
      </c>
      <c r="G197" s="71" t="s">
        <v>255</v>
      </c>
      <c r="H197" s="71" t="s">
        <v>483</v>
      </c>
      <c r="I197" s="71">
        <v>8</v>
      </c>
      <c r="J197" s="71" t="s">
        <v>4254</v>
      </c>
      <c r="K197" s="67" t="s">
        <v>818</v>
      </c>
      <c r="L197" s="70" t="s">
        <v>2</v>
      </c>
      <c r="M197" s="70" t="s">
        <v>2</v>
      </c>
      <c r="N197" s="70"/>
      <c r="O197" s="70" t="s">
        <v>482</v>
      </c>
    </row>
    <row r="198" spans="1:15" x14ac:dyDescent="0.25">
      <c r="A198" s="71" t="s">
        <v>4248</v>
      </c>
      <c r="B198" s="71" t="s">
        <v>106</v>
      </c>
      <c r="C198" s="71" t="s">
        <v>4249</v>
      </c>
      <c r="D198" s="71" t="s">
        <v>4250</v>
      </c>
      <c r="E198" s="71" t="s">
        <v>46</v>
      </c>
      <c r="F198" s="72">
        <v>44749</v>
      </c>
      <c r="G198" s="71" t="s">
        <v>255</v>
      </c>
      <c r="H198" s="71" t="s">
        <v>483</v>
      </c>
      <c r="I198" s="71">
        <v>9</v>
      </c>
      <c r="J198" s="71" t="s">
        <v>496</v>
      </c>
      <c r="K198" s="67" t="s">
        <v>818</v>
      </c>
      <c r="L198" s="70" t="s">
        <v>2</v>
      </c>
      <c r="M198" s="70" t="s">
        <v>2</v>
      </c>
      <c r="N198" s="70"/>
      <c r="O198" s="70" t="s">
        <v>482</v>
      </c>
    </row>
    <row r="199" spans="1:15" x14ac:dyDescent="0.25">
      <c r="A199" s="71" t="s">
        <v>4248</v>
      </c>
      <c r="B199" s="71" t="s">
        <v>106</v>
      </c>
      <c r="C199" s="71" t="s">
        <v>4249</v>
      </c>
      <c r="D199" s="71" t="s">
        <v>4250</v>
      </c>
      <c r="E199" s="71" t="s">
        <v>46</v>
      </c>
      <c r="F199" s="72">
        <v>44749</v>
      </c>
      <c r="G199" s="71" t="s">
        <v>255</v>
      </c>
      <c r="H199" s="71" t="s">
        <v>483</v>
      </c>
      <c r="I199" s="71">
        <v>10</v>
      </c>
      <c r="J199" s="71" t="s">
        <v>4255</v>
      </c>
      <c r="K199" s="67" t="s">
        <v>818</v>
      </c>
      <c r="L199" s="70" t="s">
        <v>2</v>
      </c>
      <c r="M199" s="70" t="s">
        <v>2</v>
      </c>
      <c r="N199" s="70"/>
      <c r="O199" s="70" t="s">
        <v>482</v>
      </c>
    </row>
    <row r="200" spans="1:15" x14ac:dyDescent="0.25">
      <c r="A200" s="71" t="s">
        <v>4248</v>
      </c>
      <c r="B200" s="71" t="s">
        <v>106</v>
      </c>
      <c r="C200" s="71" t="s">
        <v>4249</v>
      </c>
      <c r="D200" s="71" t="s">
        <v>4250</v>
      </c>
      <c r="E200" s="71" t="s">
        <v>46</v>
      </c>
      <c r="F200" s="72">
        <v>44749</v>
      </c>
      <c r="G200" s="71" t="s">
        <v>255</v>
      </c>
      <c r="H200" s="71" t="s">
        <v>483</v>
      </c>
      <c r="I200" s="71">
        <v>11</v>
      </c>
      <c r="J200" s="71" t="s">
        <v>4256</v>
      </c>
      <c r="K200" s="67" t="s">
        <v>818</v>
      </c>
      <c r="L200" s="70" t="s">
        <v>2</v>
      </c>
      <c r="M200" s="70" t="s">
        <v>2</v>
      </c>
      <c r="N200" s="70"/>
      <c r="O200" s="70" t="s">
        <v>482</v>
      </c>
    </row>
    <row r="201" spans="1:15" x14ac:dyDescent="0.25">
      <c r="A201" s="71" t="s">
        <v>4248</v>
      </c>
      <c r="B201" s="71" t="s">
        <v>106</v>
      </c>
      <c r="C201" s="71" t="s">
        <v>4249</v>
      </c>
      <c r="D201" s="71" t="s">
        <v>4250</v>
      </c>
      <c r="E201" s="71" t="s">
        <v>46</v>
      </c>
      <c r="F201" s="72">
        <v>44749</v>
      </c>
      <c r="G201" s="71" t="s">
        <v>255</v>
      </c>
      <c r="H201" s="71" t="s">
        <v>483</v>
      </c>
      <c r="I201" s="71">
        <v>12</v>
      </c>
      <c r="J201" s="71" t="s">
        <v>2862</v>
      </c>
      <c r="K201" s="67" t="s">
        <v>818</v>
      </c>
      <c r="L201" s="70" t="s">
        <v>2</v>
      </c>
      <c r="M201" s="70" t="s">
        <v>2</v>
      </c>
      <c r="N201" s="70"/>
      <c r="O201" s="70" t="s">
        <v>482</v>
      </c>
    </row>
    <row r="202" spans="1:15" x14ac:dyDescent="0.25">
      <c r="A202" s="71" t="s">
        <v>4248</v>
      </c>
      <c r="B202" s="71" t="s">
        <v>106</v>
      </c>
      <c r="C202" s="71" t="s">
        <v>4249</v>
      </c>
      <c r="D202" s="71" t="s">
        <v>4250</v>
      </c>
      <c r="E202" s="71" t="s">
        <v>46</v>
      </c>
      <c r="F202" s="72">
        <v>44749</v>
      </c>
      <c r="G202" s="71" t="s">
        <v>255</v>
      </c>
      <c r="H202" s="71" t="s">
        <v>483</v>
      </c>
      <c r="I202" s="71">
        <v>13</v>
      </c>
      <c r="J202" s="71" t="s">
        <v>265</v>
      </c>
      <c r="K202" s="67" t="s">
        <v>817</v>
      </c>
      <c r="L202" s="70" t="s">
        <v>2</v>
      </c>
      <c r="M202" s="70" t="s">
        <v>2</v>
      </c>
      <c r="N202" s="70"/>
      <c r="O202" s="70" t="s">
        <v>482</v>
      </c>
    </row>
    <row r="203" spans="1:15" x14ac:dyDescent="0.25">
      <c r="A203" s="71" t="s">
        <v>4248</v>
      </c>
      <c r="B203" s="71" t="s">
        <v>106</v>
      </c>
      <c r="C203" s="71" t="s">
        <v>4249</v>
      </c>
      <c r="D203" s="71" t="s">
        <v>4250</v>
      </c>
      <c r="E203" s="71" t="s">
        <v>46</v>
      </c>
      <c r="F203" s="72">
        <v>44749</v>
      </c>
      <c r="G203" s="71" t="s">
        <v>255</v>
      </c>
      <c r="H203" s="71" t="s">
        <v>483</v>
      </c>
      <c r="I203" s="71">
        <v>14</v>
      </c>
      <c r="J203" s="71" t="s">
        <v>223</v>
      </c>
      <c r="K203" s="67" t="s">
        <v>819</v>
      </c>
      <c r="L203" s="70" t="s">
        <v>2</v>
      </c>
      <c r="M203" s="70" t="s">
        <v>2</v>
      </c>
      <c r="N203" s="70"/>
      <c r="O203" s="70" t="s">
        <v>482</v>
      </c>
    </row>
    <row r="204" spans="1:15" x14ac:dyDescent="0.25">
      <c r="A204" s="71" t="s">
        <v>4248</v>
      </c>
      <c r="B204" s="71" t="s">
        <v>106</v>
      </c>
      <c r="C204" s="71" t="s">
        <v>4249</v>
      </c>
      <c r="D204" s="71" t="s">
        <v>4250</v>
      </c>
      <c r="E204" s="71" t="s">
        <v>46</v>
      </c>
      <c r="F204" s="72">
        <v>44749</v>
      </c>
      <c r="G204" s="71" t="s">
        <v>255</v>
      </c>
      <c r="H204" s="71" t="s">
        <v>483</v>
      </c>
      <c r="I204" s="71">
        <v>15</v>
      </c>
      <c r="J204" s="71" t="s">
        <v>109</v>
      </c>
      <c r="K204" s="67" t="s">
        <v>13</v>
      </c>
      <c r="L204" s="70" t="s">
        <v>2</v>
      </c>
      <c r="M204" s="70" t="s">
        <v>3</v>
      </c>
      <c r="N204" s="70" t="s">
        <v>939</v>
      </c>
      <c r="O204" s="70" t="s">
        <v>483</v>
      </c>
    </row>
    <row r="205" spans="1:15" x14ac:dyDescent="0.25">
      <c r="A205" s="71" t="s">
        <v>4248</v>
      </c>
      <c r="B205" s="71" t="s">
        <v>106</v>
      </c>
      <c r="C205" s="71" t="s">
        <v>4249</v>
      </c>
      <c r="D205" s="71" t="s">
        <v>4250</v>
      </c>
      <c r="E205" s="71" t="s">
        <v>46</v>
      </c>
      <c r="F205" s="72">
        <v>44749</v>
      </c>
      <c r="G205" s="71" t="s">
        <v>255</v>
      </c>
      <c r="H205" s="71" t="s">
        <v>483</v>
      </c>
      <c r="I205" s="71">
        <v>16</v>
      </c>
      <c r="J205" s="71" t="s">
        <v>110</v>
      </c>
      <c r="K205" s="67" t="s">
        <v>13</v>
      </c>
      <c r="L205" s="70" t="s">
        <v>2</v>
      </c>
      <c r="M205" s="70" t="s">
        <v>2</v>
      </c>
      <c r="N205" s="70"/>
      <c r="O205" s="70" t="s">
        <v>482</v>
      </c>
    </row>
    <row r="206" spans="1:15" x14ac:dyDescent="0.25">
      <c r="A206" s="71" t="s">
        <v>4248</v>
      </c>
      <c r="B206" s="71" t="s">
        <v>106</v>
      </c>
      <c r="C206" s="71" t="s">
        <v>4249</v>
      </c>
      <c r="D206" s="71" t="s">
        <v>4250</v>
      </c>
      <c r="E206" s="71" t="s">
        <v>46</v>
      </c>
      <c r="F206" s="72">
        <v>44749</v>
      </c>
      <c r="G206" s="71" t="s">
        <v>255</v>
      </c>
      <c r="H206" s="71" t="s">
        <v>483</v>
      </c>
      <c r="I206" s="71">
        <v>17</v>
      </c>
      <c r="J206" s="71" t="s">
        <v>111</v>
      </c>
      <c r="K206" s="67" t="s">
        <v>13</v>
      </c>
      <c r="L206" s="70" t="s">
        <v>2</v>
      </c>
      <c r="M206" s="70" t="s">
        <v>2</v>
      </c>
      <c r="N206" s="70"/>
      <c r="O206" s="70" t="s">
        <v>482</v>
      </c>
    </row>
    <row r="207" spans="1:15" x14ac:dyDescent="0.25">
      <c r="A207" s="71" t="s">
        <v>4248</v>
      </c>
      <c r="B207" s="71" t="s">
        <v>106</v>
      </c>
      <c r="C207" s="71" t="s">
        <v>4249</v>
      </c>
      <c r="D207" s="71" t="s">
        <v>4250</v>
      </c>
      <c r="E207" s="71" t="s">
        <v>46</v>
      </c>
      <c r="F207" s="72">
        <v>44749</v>
      </c>
      <c r="G207" s="71" t="s">
        <v>255</v>
      </c>
      <c r="H207" s="71" t="s">
        <v>483</v>
      </c>
      <c r="I207" s="71">
        <v>18</v>
      </c>
      <c r="J207" s="71" t="s">
        <v>176</v>
      </c>
      <c r="K207" s="67" t="s">
        <v>13</v>
      </c>
      <c r="L207" s="70" t="s">
        <v>2</v>
      </c>
      <c r="M207" s="70" t="s">
        <v>2</v>
      </c>
      <c r="N207" s="70"/>
      <c r="O207" s="70" t="s">
        <v>482</v>
      </c>
    </row>
    <row r="208" spans="1:15" x14ac:dyDescent="0.25">
      <c r="A208" s="71" t="s">
        <v>4248</v>
      </c>
      <c r="B208" s="71" t="s">
        <v>106</v>
      </c>
      <c r="C208" s="71" t="s">
        <v>4249</v>
      </c>
      <c r="D208" s="71" t="s">
        <v>4250</v>
      </c>
      <c r="E208" s="71" t="s">
        <v>46</v>
      </c>
      <c r="F208" s="72">
        <v>44749</v>
      </c>
      <c r="G208" s="71" t="s">
        <v>255</v>
      </c>
      <c r="H208" s="71" t="s">
        <v>483</v>
      </c>
      <c r="I208" s="71">
        <v>19</v>
      </c>
      <c r="J208" s="71" t="s">
        <v>112</v>
      </c>
      <c r="K208" s="67" t="s">
        <v>13</v>
      </c>
      <c r="L208" s="70" t="s">
        <v>2</v>
      </c>
      <c r="M208" s="70" t="s">
        <v>2</v>
      </c>
      <c r="N208" s="70"/>
      <c r="O208" s="70" t="s">
        <v>482</v>
      </c>
    </row>
    <row r="209" spans="1:15" x14ac:dyDescent="0.25">
      <c r="A209" s="71" t="s">
        <v>4248</v>
      </c>
      <c r="B209" s="71" t="s">
        <v>106</v>
      </c>
      <c r="C209" s="71" t="s">
        <v>4249</v>
      </c>
      <c r="D209" s="71" t="s">
        <v>4250</v>
      </c>
      <c r="E209" s="71" t="s">
        <v>46</v>
      </c>
      <c r="F209" s="72">
        <v>44749</v>
      </c>
      <c r="G209" s="71" t="s">
        <v>255</v>
      </c>
      <c r="H209" s="71" t="s">
        <v>483</v>
      </c>
      <c r="I209" s="71">
        <v>20</v>
      </c>
      <c r="J209" s="71" t="s">
        <v>114</v>
      </c>
      <c r="K209" s="67" t="s">
        <v>13</v>
      </c>
      <c r="L209" s="70" t="s">
        <v>2</v>
      </c>
      <c r="M209" s="70" t="s">
        <v>2</v>
      </c>
      <c r="N209" s="70"/>
      <c r="O209" s="70" t="s">
        <v>482</v>
      </c>
    </row>
    <row r="210" spans="1:15" x14ac:dyDescent="0.25">
      <c r="A210" s="71" t="s">
        <v>4248</v>
      </c>
      <c r="B210" s="71" t="s">
        <v>106</v>
      </c>
      <c r="C210" s="71" t="s">
        <v>4249</v>
      </c>
      <c r="D210" s="71" t="s">
        <v>4250</v>
      </c>
      <c r="E210" s="71" t="s">
        <v>46</v>
      </c>
      <c r="F210" s="72">
        <v>44749</v>
      </c>
      <c r="G210" s="71" t="s">
        <v>4245</v>
      </c>
      <c r="H210" s="71" t="s">
        <v>483</v>
      </c>
      <c r="I210" s="71">
        <v>21</v>
      </c>
      <c r="J210" s="71" t="s">
        <v>4257</v>
      </c>
      <c r="K210" s="67" t="s">
        <v>13</v>
      </c>
      <c r="L210" s="70" t="s">
        <v>3</v>
      </c>
      <c r="M210" s="70" t="s">
        <v>2</v>
      </c>
      <c r="N210" s="70" t="s">
        <v>7701</v>
      </c>
      <c r="O210" s="70" t="s">
        <v>483</v>
      </c>
    </row>
    <row r="211" spans="1:15" x14ac:dyDescent="0.25">
      <c r="A211" s="71" t="s">
        <v>4258</v>
      </c>
      <c r="B211" s="71" t="s">
        <v>106</v>
      </c>
      <c r="C211" s="71" t="s">
        <v>4259</v>
      </c>
      <c r="D211" s="71" t="s">
        <v>4260</v>
      </c>
      <c r="E211" s="71" t="s">
        <v>46</v>
      </c>
      <c r="F211" s="72">
        <v>44749</v>
      </c>
      <c r="G211" s="71" t="s">
        <v>255</v>
      </c>
      <c r="H211" s="71" t="s">
        <v>483</v>
      </c>
      <c r="I211" s="71">
        <v>1</v>
      </c>
      <c r="J211" s="71" t="s">
        <v>54</v>
      </c>
      <c r="K211" s="67" t="s">
        <v>816</v>
      </c>
      <c r="L211" s="70" t="s">
        <v>2</v>
      </c>
      <c r="M211" s="70" t="s">
        <v>2</v>
      </c>
      <c r="N211" s="70"/>
      <c r="O211" s="70" t="s">
        <v>482</v>
      </c>
    </row>
    <row r="212" spans="1:15" x14ac:dyDescent="0.25">
      <c r="A212" s="71" t="s">
        <v>4258</v>
      </c>
      <c r="B212" s="71" t="s">
        <v>106</v>
      </c>
      <c r="C212" s="71" t="s">
        <v>4259</v>
      </c>
      <c r="D212" s="71" t="s">
        <v>4260</v>
      </c>
      <c r="E212" s="71" t="s">
        <v>46</v>
      </c>
      <c r="F212" s="72">
        <v>44749</v>
      </c>
      <c r="G212" s="71" t="s">
        <v>255</v>
      </c>
      <c r="H212" s="71" t="s">
        <v>483</v>
      </c>
      <c r="I212" s="71">
        <v>2</v>
      </c>
      <c r="J212" s="71" t="s">
        <v>74</v>
      </c>
      <c r="K212" s="67" t="s">
        <v>819</v>
      </c>
      <c r="L212" s="70" t="s">
        <v>2</v>
      </c>
      <c r="M212" s="70" t="s">
        <v>2</v>
      </c>
      <c r="N212" s="70"/>
      <c r="O212" s="70" t="s">
        <v>482</v>
      </c>
    </row>
    <row r="213" spans="1:15" x14ac:dyDescent="0.25">
      <c r="A213" s="71" t="s">
        <v>4258</v>
      </c>
      <c r="B213" s="71" t="s">
        <v>106</v>
      </c>
      <c r="C213" s="71" t="s">
        <v>4259</v>
      </c>
      <c r="D213" s="71" t="s">
        <v>4260</v>
      </c>
      <c r="E213" s="71" t="s">
        <v>46</v>
      </c>
      <c r="F213" s="72">
        <v>44749</v>
      </c>
      <c r="G213" s="71" t="s">
        <v>255</v>
      </c>
      <c r="H213" s="71" t="s">
        <v>483</v>
      </c>
      <c r="I213" s="71">
        <v>3</v>
      </c>
      <c r="J213" s="71" t="s">
        <v>99</v>
      </c>
      <c r="K213" s="67" t="s">
        <v>13</v>
      </c>
      <c r="L213" s="70" t="s">
        <v>2</v>
      </c>
      <c r="M213" s="70" t="s">
        <v>2</v>
      </c>
      <c r="N213" s="70"/>
      <c r="O213" s="70" t="s">
        <v>482</v>
      </c>
    </row>
    <row r="214" spans="1:15" x14ac:dyDescent="0.25">
      <c r="A214" s="71" t="s">
        <v>4258</v>
      </c>
      <c r="B214" s="71" t="s">
        <v>106</v>
      </c>
      <c r="C214" s="71" t="s">
        <v>4259</v>
      </c>
      <c r="D214" s="71" t="s">
        <v>4260</v>
      </c>
      <c r="E214" s="71" t="s">
        <v>46</v>
      </c>
      <c r="F214" s="72">
        <v>44749</v>
      </c>
      <c r="G214" s="71" t="s">
        <v>255</v>
      </c>
      <c r="H214" s="71" t="s">
        <v>483</v>
      </c>
      <c r="I214" s="71">
        <v>4</v>
      </c>
      <c r="J214" s="71" t="s">
        <v>4261</v>
      </c>
      <c r="K214" s="67" t="s">
        <v>818</v>
      </c>
      <c r="L214" s="70" t="s">
        <v>2</v>
      </c>
      <c r="M214" s="70" t="s">
        <v>2</v>
      </c>
      <c r="N214" s="70"/>
      <c r="O214" s="70" t="s">
        <v>482</v>
      </c>
    </row>
    <row r="215" spans="1:15" x14ac:dyDescent="0.25">
      <c r="A215" s="71" t="s">
        <v>4258</v>
      </c>
      <c r="B215" s="71" t="s">
        <v>106</v>
      </c>
      <c r="C215" s="71" t="s">
        <v>4259</v>
      </c>
      <c r="D215" s="71" t="s">
        <v>4260</v>
      </c>
      <c r="E215" s="71" t="s">
        <v>46</v>
      </c>
      <c r="F215" s="72">
        <v>44749</v>
      </c>
      <c r="G215" s="71" t="s">
        <v>255</v>
      </c>
      <c r="H215" s="71" t="s">
        <v>483</v>
      </c>
      <c r="I215" s="71">
        <v>5</v>
      </c>
      <c r="J215" s="71" t="s">
        <v>4262</v>
      </c>
      <c r="K215" s="67" t="s">
        <v>818</v>
      </c>
      <c r="L215" s="70" t="s">
        <v>2</v>
      </c>
      <c r="M215" s="70" t="s">
        <v>2</v>
      </c>
      <c r="N215" s="70"/>
      <c r="O215" s="70" t="s">
        <v>482</v>
      </c>
    </row>
    <row r="216" spans="1:15" x14ac:dyDescent="0.25">
      <c r="A216" s="71" t="s">
        <v>4258</v>
      </c>
      <c r="B216" s="71" t="s">
        <v>106</v>
      </c>
      <c r="C216" s="71" t="s">
        <v>4259</v>
      </c>
      <c r="D216" s="71" t="s">
        <v>4260</v>
      </c>
      <c r="E216" s="71" t="s">
        <v>46</v>
      </c>
      <c r="F216" s="72">
        <v>44749</v>
      </c>
      <c r="G216" s="71" t="s">
        <v>255</v>
      </c>
      <c r="H216" s="71" t="s">
        <v>483</v>
      </c>
      <c r="I216" s="71">
        <v>6</v>
      </c>
      <c r="J216" s="71" t="s">
        <v>4263</v>
      </c>
      <c r="K216" s="67" t="s">
        <v>818</v>
      </c>
      <c r="L216" s="70" t="s">
        <v>2</v>
      </c>
      <c r="M216" s="70" t="s">
        <v>2</v>
      </c>
      <c r="N216" s="70"/>
      <c r="O216" s="70" t="s">
        <v>482</v>
      </c>
    </row>
    <row r="217" spans="1:15" x14ac:dyDescent="0.25">
      <c r="A217" s="71" t="s">
        <v>4258</v>
      </c>
      <c r="B217" s="71" t="s">
        <v>106</v>
      </c>
      <c r="C217" s="71" t="s">
        <v>4259</v>
      </c>
      <c r="D217" s="71" t="s">
        <v>4260</v>
      </c>
      <c r="E217" s="71" t="s">
        <v>46</v>
      </c>
      <c r="F217" s="72">
        <v>44749</v>
      </c>
      <c r="G217" s="71" t="s">
        <v>255</v>
      </c>
      <c r="H217" s="71" t="s">
        <v>483</v>
      </c>
      <c r="I217" s="71">
        <v>7</v>
      </c>
      <c r="J217" s="71" t="s">
        <v>607</v>
      </c>
      <c r="K217" s="67" t="s">
        <v>818</v>
      </c>
      <c r="L217" s="70" t="s">
        <v>2</v>
      </c>
      <c r="M217" s="70" t="s">
        <v>2</v>
      </c>
      <c r="N217" s="70"/>
      <c r="O217" s="70" t="s">
        <v>482</v>
      </c>
    </row>
    <row r="218" spans="1:15" x14ac:dyDescent="0.25">
      <c r="A218" s="71" t="s">
        <v>4258</v>
      </c>
      <c r="B218" s="71" t="s">
        <v>106</v>
      </c>
      <c r="C218" s="71" t="s">
        <v>4259</v>
      </c>
      <c r="D218" s="71" t="s">
        <v>4260</v>
      </c>
      <c r="E218" s="71" t="s">
        <v>46</v>
      </c>
      <c r="F218" s="72">
        <v>44749</v>
      </c>
      <c r="G218" s="71" t="s">
        <v>255</v>
      </c>
      <c r="H218" s="71" t="s">
        <v>483</v>
      </c>
      <c r="I218" s="71">
        <v>8</v>
      </c>
      <c r="J218" s="71" t="s">
        <v>4264</v>
      </c>
      <c r="K218" s="67" t="s">
        <v>818</v>
      </c>
      <c r="L218" s="70" t="s">
        <v>2</v>
      </c>
      <c r="M218" s="70" t="s">
        <v>2</v>
      </c>
      <c r="N218" s="70"/>
      <c r="O218" s="70" t="s">
        <v>482</v>
      </c>
    </row>
    <row r="219" spans="1:15" x14ac:dyDescent="0.25">
      <c r="A219" s="71" t="s">
        <v>4258</v>
      </c>
      <c r="B219" s="71" t="s">
        <v>106</v>
      </c>
      <c r="C219" s="71" t="s">
        <v>4259</v>
      </c>
      <c r="D219" s="71" t="s">
        <v>4260</v>
      </c>
      <c r="E219" s="71" t="s">
        <v>46</v>
      </c>
      <c r="F219" s="72">
        <v>44749</v>
      </c>
      <c r="G219" s="71" t="s">
        <v>255</v>
      </c>
      <c r="H219" s="71" t="s">
        <v>483</v>
      </c>
      <c r="I219" s="71">
        <v>9</v>
      </c>
      <c r="J219" s="71" t="s">
        <v>4265</v>
      </c>
      <c r="K219" s="67" t="s">
        <v>818</v>
      </c>
      <c r="L219" s="70" t="s">
        <v>2</v>
      </c>
      <c r="M219" s="70" t="s">
        <v>2</v>
      </c>
      <c r="N219" s="70"/>
      <c r="O219" s="70" t="s">
        <v>482</v>
      </c>
    </row>
    <row r="220" spans="1:15" x14ac:dyDescent="0.25">
      <c r="A220" s="71" t="s">
        <v>4258</v>
      </c>
      <c r="B220" s="71" t="s">
        <v>106</v>
      </c>
      <c r="C220" s="71" t="s">
        <v>4259</v>
      </c>
      <c r="D220" s="71" t="s">
        <v>4260</v>
      </c>
      <c r="E220" s="71" t="s">
        <v>46</v>
      </c>
      <c r="F220" s="72">
        <v>44749</v>
      </c>
      <c r="G220" s="71" t="s">
        <v>255</v>
      </c>
      <c r="H220" s="71" t="s">
        <v>483</v>
      </c>
      <c r="I220" s="71">
        <v>10</v>
      </c>
      <c r="J220" s="71" t="s">
        <v>4266</v>
      </c>
      <c r="K220" s="67" t="s">
        <v>818</v>
      </c>
      <c r="L220" s="70" t="s">
        <v>2</v>
      </c>
      <c r="M220" s="70" t="s">
        <v>2</v>
      </c>
      <c r="N220" s="70"/>
      <c r="O220" s="70" t="s">
        <v>482</v>
      </c>
    </row>
    <row r="221" spans="1:15" x14ac:dyDescent="0.25">
      <c r="A221" s="71" t="s">
        <v>4258</v>
      </c>
      <c r="B221" s="71" t="s">
        <v>106</v>
      </c>
      <c r="C221" s="71" t="s">
        <v>4259</v>
      </c>
      <c r="D221" s="71" t="s">
        <v>4260</v>
      </c>
      <c r="E221" s="71" t="s">
        <v>46</v>
      </c>
      <c r="F221" s="72">
        <v>44749</v>
      </c>
      <c r="G221" s="71" t="s">
        <v>255</v>
      </c>
      <c r="H221" s="71" t="s">
        <v>483</v>
      </c>
      <c r="I221" s="71">
        <v>11</v>
      </c>
      <c r="J221" s="71" t="s">
        <v>1560</v>
      </c>
      <c r="K221" s="67" t="s">
        <v>818</v>
      </c>
      <c r="L221" s="70" t="s">
        <v>2</v>
      </c>
      <c r="M221" s="70" t="s">
        <v>3</v>
      </c>
      <c r="N221" s="70" t="s">
        <v>909</v>
      </c>
      <c r="O221" s="70" t="s">
        <v>483</v>
      </c>
    </row>
    <row r="222" spans="1:15" x14ac:dyDescent="0.25">
      <c r="A222" s="71" t="s">
        <v>4258</v>
      </c>
      <c r="B222" s="71" t="s">
        <v>106</v>
      </c>
      <c r="C222" s="71" t="s">
        <v>4259</v>
      </c>
      <c r="D222" s="71" t="s">
        <v>4260</v>
      </c>
      <c r="E222" s="71" t="s">
        <v>46</v>
      </c>
      <c r="F222" s="72">
        <v>44749</v>
      </c>
      <c r="G222" s="71" t="s">
        <v>255</v>
      </c>
      <c r="H222" s="71" t="s">
        <v>483</v>
      </c>
      <c r="I222" s="71">
        <v>12</v>
      </c>
      <c r="J222" s="71" t="s">
        <v>4267</v>
      </c>
      <c r="K222" s="67" t="s">
        <v>818</v>
      </c>
      <c r="L222" s="70" t="s">
        <v>2</v>
      </c>
      <c r="M222" s="70" t="s">
        <v>2</v>
      </c>
      <c r="N222" s="70"/>
      <c r="O222" s="70" t="s">
        <v>482</v>
      </c>
    </row>
    <row r="223" spans="1:15" x14ac:dyDescent="0.25">
      <c r="A223" s="71" t="s">
        <v>4258</v>
      </c>
      <c r="B223" s="71" t="s">
        <v>106</v>
      </c>
      <c r="C223" s="71" t="s">
        <v>4259</v>
      </c>
      <c r="D223" s="71" t="s">
        <v>4260</v>
      </c>
      <c r="E223" s="71" t="s">
        <v>46</v>
      </c>
      <c r="F223" s="72">
        <v>44749</v>
      </c>
      <c r="G223" s="71" t="s">
        <v>255</v>
      </c>
      <c r="H223" s="71" t="s">
        <v>483</v>
      </c>
      <c r="I223" s="71">
        <v>13</v>
      </c>
      <c r="J223" s="71" t="s">
        <v>265</v>
      </c>
      <c r="K223" s="67" t="s">
        <v>817</v>
      </c>
      <c r="L223" s="70" t="s">
        <v>2</v>
      </c>
      <c r="M223" s="70" t="s">
        <v>2</v>
      </c>
      <c r="N223" s="70"/>
      <c r="O223" s="70" t="s">
        <v>482</v>
      </c>
    </row>
    <row r="224" spans="1:15" x14ac:dyDescent="0.25">
      <c r="A224" s="71" t="s">
        <v>4258</v>
      </c>
      <c r="B224" s="71" t="s">
        <v>106</v>
      </c>
      <c r="C224" s="71" t="s">
        <v>4259</v>
      </c>
      <c r="D224" s="71" t="s">
        <v>4260</v>
      </c>
      <c r="E224" s="71" t="s">
        <v>46</v>
      </c>
      <c r="F224" s="72">
        <v>44749</v>
      </c>
      <c r="G224" s="71" t="s">
        <v>255</v>
      </c>
      <c r="H224" s="71" t="s">
        <v>483</v>
      </c>
      <c r="I224" s="71">
        <v>14</v>
      </c>
      <c r="J224" s="71" t="s">
        <v>108</v>
      </c>
      <c r="K224" s="67" t="s">
        <v>819</v>
      </c>
      <c r="L224" s="70" t="s">
        <v>2</v>
      </c>
      <c r="M224" s="70" t="s">
        <v>2</v>
      </c>
      <c r="N224" s="70"/>
      <c r="O224" s="70" t="s">
        <v>482</v>
      </c>
    </row>
    <row r="225" spans="1:15" x14ac:dyDescent="0.25">
      <c r="A225" s="71" t="s">
        <v>4258</v>
      </c>
      <c r="B225" s="71" t="s">
        <v>106</v>
      </c>
      <c r="C225" s="71" t="s">
        <v>4259</v>
      </c>
      <c r="D225" s="71" t="s">
        <v>4260</v>
      </c>
      <c r="E225" s="71" t="s">
        <v>46</v>
      </c>
      <c r="F225" s="72">
        <v>44749</v>
      </c>
      <c r="G225" s="71" t="s">
        <v>255</v>
      </c>
      <c r="H225" s="71" t="s">
        <v>483</v>
      </c>
      <c r="I225" s="71">
        <v>15</v>
      </c>
      <c r="J225" s="71" t="s">
        <v>176</v>
      </c>
      <c r="K225" s="67" t="s">
        <v>13</v>
      </c>
      <c r="L225" s="70" t="s">
        <v>2</v>
      </c>
      <c r="M225" s="70" t="s">
        <v>2</v>
      </c>
      <c r="N225" s="70"/>
      <c r="O225" s="70" t="s">
        <v>482</v>
      </c>
    </row>
    <row r="226" spans="1:15" x14ac:dyDescent="0.25">
      <c r="A226" s="71" t="s">
        <v>4258</v>
      </c>
      <c r="B226" s="71" t="s">
        <v>106</v>
      </c>
      <c r="C226" s="71" t="s">
        <v>4259</v>
      </c>
      <c r="D226" s="71" t="s">
        <v>4260</v>
      </c>
      <c r="E226" s="71" t="s">
        <v>46</v>
      </c>
      <c r="F226" s="72">
        <v>44749</v>
      </c>
      <c r="G226" s="71" t="s">
        <v>255</v>
      </c>
      <c r="H226" s="71" t="s">
        <v>483</v>
      </c>
      <c r="I226" s="71">
        <v>16</v>
      </c>
      <c r="J226" s="71" t="s">
        <v>109</v>
      </c>
      <c r="K226" s="67" t="s">
        <v>13</v>
      </c>
      <c r="L226" s="70" t="s">
        <v>2</v>
      </c>
      <c r="M226" s="70" t="s">
        <v>3</v>
      </c>
      <c r="N226" s="70" t="s">
        <v>939</v>
      </c>
      <c r="O226" s="70" t="s">
        <v>483</v>
      </c>
    </row>
    <row r="227" spans="1:15" x14ac:dyDescent="0.25">
      <c r="A227" s="71" t="s">
        <v>4258</v>
      </c>
      <c r="B227" s="71" t="s">
        <v>106</v>
      </c>
      <c r="C227" s="71" t="s">
        <v>4259</v>
      </c>
      <c r="D227" s="71" t="s">
        <v>4260</v>
      </c>
      <c r="E227" s="71" t="s">
        <v>46</v>
      </c>
      <c r="F227" s="72">
        <v>44749</v>
      </c>
      <c r="G227" s="71" t="s">
        <v>255</v>
      </c>
      <c r="H227" s="71" t="s">
        <v>483</v>
      </c>
      <c r="I227" s="71">
        <v>17</v>
      </c>
      <c r="J227" s="71" t="s">
        <v>266</v>
      </c>
      <c r="K227" s="67" t="s">
        <v>13</v>
      </c>
      <c r="L227" s="70" t="s">
        <v>2</v>
      </c>
      <c r="M227" s="70" t="s">
        <v>2</v>
      </c>
      <c r="N227" s="70"/>
      <c r="O227" s="70" t="s">
        <v>482</v>
      </c>
    </row>
    <row r="228" spans="1:15" x14ac:dyDescent="0.25">
      <c r="A228" s="71" t="s">
        <v>4258</v>
      </c>
      <c r="B228" s="71" t="s">
        <v>106</v>
      </c>
      <c r="C228" s="71" t="s">
        <v>4259</v>
      </c>
      <c r="D228" s="71" t="s">
        <v>4260</v>
      </c>
      <c r="E228" s="71" t="s">
        <v>46</v>
      </c>
      <c r="F228" s="72">
        <v>44749</v>
      </c>
      <c r="G228" s="71" t="s">
        <v>255</v>
      </c>
      <c r="H228" s="71" t="s">
        <v>483</v>
      </c>
      <c r="I228" s="71">
        <v>18</v>
      </c>
      <c r="J228" s="71" t="s">
        <v>110</v>
      </c>
      <c r="K228" s="67" t="s">
        <v>13</v>
      </c>
      <c r="L228" s="70" t="s">
        <v>2</v>
      </c>
      <c r="M228" s="70" t="s">
        <v>2</v>
      </c>
      <c r="N228" s="70"/>
      <c r="O228" s="70" t="s">
        <v>482</v>
      </c>
    </row>
    <row r="229" spans="1:15" x14ac:dyDescent="0.25">
      <c r="A229" s="71" t="s">
        <v>4258</v>
      </c>
      <c r="B229" s="71" t="s">
        <v>106</v>
      </c>
      <c r="C229" s="71" t="s">
        <v>4259</v>
      </c>
      <c r="D229" s="71" t="s">
        <v>4260</v>
      </c>
      <c r="E229" s="71" t="s">
        <v>46</v>
      </c>
      <c r="F229" s="72">
        <v>44749</v>
      </c>
      <c r="G229" s="71" t="s">
        <v>255</v>
      </c>
      <c r="H229" s="71" t="s">
        <v>483</v>
      </c>
      <c r="I229" s="71">
        <v>19</v>
      </c>
      <c r="J229" s="71" t="s">
        <v>111</v>
      </c>
      <c r="K229" s="67" t="s">
        <v>13</v>
      </c>
      <c r="L229" s="70" t="s">
        <v>2</v>
      </c>
      <c r="M229" s="70" t="s">
        <v>2</v>
      </c>
      <c r="N229" s="70"/>
      <c r="O229" s="70" t="s">
        <v>482</v>
      </c>
    </row>
    <row r="230" spans="1:15" x14ac:dyDescent="0.25">
      <c r="A230" s="71" t="s">
        <v>4258</v>
      </c>
      <c r="B230" s="71" t="s">
        <v>106</v>
      </c>
      <c r="C230" s="71" t="s">
        <v>4259</v>
      </c>
      <c r="D230" s="71" t="s">
        <v>4260</v>
      </c>
      <c r="E230" s="71" t="s">
        <v>46</v>
      </c>
      <c r="F230" s="72">
        <v>44749</v>
      </c>
      <c r="G230" s="71" t="s">
        <v>255</v>
      </c>
      <c r="H230" s="71" t="s">
        <v>483</v>
      </c>
      <c r="I230" s="71">
        <v>20</v>
      </c>
      <c r="J230" s="71" t="s">
        <v>112</v>
      </c>
      <c r="K230" s="67" t="s">
        <v>13</v>
      </c>
      <c r="L230" s="70" t="s">
        <v>2</v>
      </c>
      <c r="M230" s="70" t="s">
        <v>2</v>
      </c>
      <c r="N230" s="70"/>
      <c r="O230" s="70" t="s">
        <v>482</v>
      </c>
    </row>
    <row r="231" spans="1:15" x14ac:dyDescent="0.25">
      <c r="A231" s="71" t="s">
        <v>4268</v>
      </c>
      <c r="B231" s="71" t="s">
        <v>106</v>
      </c>
      <c r="C231" s="71" t="s">
        <v>4269</v>
      </c>
      <c r="D231" s="71" t="s">
        <v>4270</v>
      </c>
      <c r="E231" s="71" t="s">
        <v>46</v>
      </c>
      <c r="F231" s="72">
        <v>44749</v>
      </c>
      <c r="G231" s="71" t="s">
        <v>255</v>
      </c>
      <c r="H231" s="71" t="s">
        <v>483</v>
      </c>
      <c r="I231" s="71">
        <v>1</v>
      </c>
      <c r="J231" s="71" t="s">
        <v>54</v>
      </c>
      <c r="K231" s="67" t="s">
        <v>816</v>
      </c>
      <c r="L231" s="70" t="s">
        <v>2</v>
      </c>
      <c r="M231" s="70" t="s">
        <v>2</v>
      </c>
      <c r="N231" s="70"/>
      <c r="O231" s="70" t="s">
        <v>482</v>
      </c>
    </row>
    <row r="232" spans="1:15" x14ac:dyDescent="0.25">
      <c r="A232" s="71" t="s">
        <v>4268</v>
      </c>
      <c r="B232" s="71" t="s">
        <v>106</v>
      </c>
      <c r="C232" s="71" t="s">
        <v>4269</v>
      </c>
      <c r="D232" s="71" t="s">
        <v>4270</v>
      </c>
      <c r="E232" s="71" t="s">
        <v>46</v>
      </c>
      <c r="F232" s="72">
        <v>44749</v>
      </c>
      <c r="G232" s="71" t="s">
        <v>255</v>
      </c>
      <c r="H232" s="71" t="s">
        <v>483</v>
      </c>
      <c r="I232" s="71">
        <v>2</v>
      </c>
      <c r="J232" s="71" t="s">
        <v>74</v>
      </c>
      <c r="K232" s="67" t="s">
        <v>819</v>
      </c>
      <c r="L232" s="70" t="s">
        <v>2</v>
      </c>
      <c r="M232" s="70" t="s">
        <v>2</v>
      </c>
      <c r="N232" s="70"/>
      <c r="O232" s="70" t="s">
        <v>482</v>
      </c>
    </row>
    <row r="233" spans="1:15" x14ac:dyDescent="0.25">
      <c r="A233" s="71" t="s">
        <v>4268</v>
      </c>
      <c r="B233" s="71" t="s">
        <v>106</v>
      </c>
      <c r="C233" s="71" t="s">
        <v>4269</v>
      </c>
      <c r="D233" s="71" t="s">
        <v>4270</v>
      </c>
      <c r="E233" s="71" t="s">
        <v>46</v>
      </c>
      <c r="F233" s="72">
        <v>44749</v>
      </c>
      <c r="G233" s="71" t="s">
        <v>255</v>
      </c>
      <c r="H233" s="71" t="s">
        <v>483</v>
      </c>
      <c r="I233" s="71">
        <v>3</v>
      </c>
      <c r="J233" s="71" t="s">
        <v>99</v>
      </c>
      <c r="K233" s="67" t="s">
        <v>13</v>
      </c>
      <c r="L233" s="70" t="s">
        <v>2</v>
      </c>
      <c r="M233" s="70" t="s">
        <v>2</v>
      </c>
      <c r="N233" s="70"/>
      <c r="O233" s="70" t="s">
        <v>482</v>
      </c>
    </row>
    <row r="234" spans="1:15" x14ac:dyDescent="0.25">
      <c r="A234" s="71" t="s">
        <v>4268</v>
      </c>
      <c r="B234" s="71" t="s">
        <v>106</v>
      </c>
      <c r="C234" s="71" t="s">
        <v>4269</v>
      </c>
      <c r="D234" s="71" t="s">
        <v>4270</v>
      </c>
      <c r="E234" s="71" t="s">
        <v>46</v>
      </c>
      <c r="F234" s="72">
        <v>44749</v>
      </c>
      <c r="G234" s="71" t="s">
        <v>255</v>
      </c>
      <c r="H234" s="71" t="s">
        <v>483</v>
      </c>
      <c r="I234" s="71">
        <v>4</v>
      </c>
      <c r="J234" s="71" t="s">
        <v>4271</v>
      </c>
      <c r="K234" s="67" t="s">
        <v>818</v>
      </c>
      <c r="L234" s="70" t="s">
        <v>2</v>
      </c>
      <c r="M234" s="70" t="s">
        <v>2</v>
      </c>
      <c r="N234" s="70"/>
      <c r="O234" s="70" t="s">
        <v>482</v>
      </c>
    </row>
    <row r="235" spans="1:15" x14ac:dyDescent="0.25">
      <c r="A235" s="71" t="s">
        <v>4268</v>
      </c>
      <c r="B235" s="71" t="s">
        <v>106</v>
      </c>
      <c r="C235" s="71" t="s">
        <v>4269</v>
      </c>
      <c r="D235" s="71" t="s">
        <v>4270</v>
      </c>
      <c r="E235" s="71" t="s">
        <v>46</v>
      </c>
      <c r="F235" s="72">
        <v>44749</v>
      </c>
      <c r="G235" s="71" t="s">
        <v>255</v>
      </c>
      <c r="H235" s="71" t="s">
        <v>483</v>
      </c>
      <c r="I235" s="71">
        <v>5</v>
      </c>
      <c r="J235" s="71" t="s">
        <v>4272</v>
      </c>
      <c r="K235" s="67" t="s">
        <v>818</v>
      </c>
      <c r="L235" s="70" t="s">
        <v>2</v>
      </c>
      <c r="M235" s="70" t="s">
        <v>2</v>
      </c>
      <c r="N235" s="70"/>
      <c r="O235" s="70" t="s">
        <v>482</v>
      </c>
    </row>
    <row r="236" spans="1:15" x14ac:dyDescent="0.25">
      <c r="A236" s="71" t="s">
        <v>4268</v>
      </c>
      <c r="B236" s="71" t="s">
        <v>106</v>
      </c>
      <c r="C236" s="71" t="s">
        <v>4269</v>
      </c>
      <c r="D236" s="71" t="s">
        <v>4270</v>
      </c>
      <c r="E236" s="71" t="s">
        <v>46</v>
      </c>
      <c r="F236" s="72">
        <v>44749</v>
      </c>
      <c r="G236" s="71" t="s">
        <v>255</v>
      </c>
      <c r="H236" s="71" t="s">
        <v>483</v>
      </c>
      <c r="I236" s="71">
        <v>6</v>
      </c>
      <c r="J236" s="71" t="s">
        <v>4273</v>
      </c>
      <c r="K236" s="67" t="s">
        <v>818</v>
      </c>
      <c r="L236" s="70" t="s">
        <v>2</v>
      </c>
      <c r="M236" s="70" t="s">
        <v>2</v>
      </c>
      <c r="N236" s="70"/>
      <c r="O236" s="70" t="s">
        <v>482</v>
      </c>
    </row>
    <row r="237" spans="1:15" x14ac:dyDescent="0.25">
      <c r="A237" s="71" t="s">
        <v>4268</v>
      </c>
      <c r="B237" s="71" t="s">
        <v>106</v>
      </c>
      <c r="C237" s="71" t="s">
        <v>4269</v>
      </c>
      <c r="D237" s="71" t="s">
        <v>4270</v>
      </c>
      <c r="E237" s="71" t="s">
        <v>46</v>
      </c>
      <c r="F237" s="72">
        <v>44749</v>
      </c>
      <c r="G237" s="71" t="s">
        <v>255</v>
      </c>
      <c r="H237" s="71" t="s">
        <v>483</v>
      </c>
      <c r="I237" s="71">
        <v>7</v>
      </c>
      <c r="J237" s="71" t="s">
        <v>4274</v>
      </c>
      <c r="K237" s="67" t="s">
        <v>818</v>
      </c>
      <c r="L237" s="70" t="s">
        <v>2</v>
      </c>
      <c r="M237" s="70" t="s">
        <v>2</v>
      </c>
      <c r="N237" s="70"/>
      <c r="O237" s="70" t="s">
        <v>482</v>
      </c>
    </row>
    <row r="238" spans="1:15" x14ac:dyDescent="0.25">
      <c r="A238" s="71" t="s">
        <v>4268</v>
      </c>
      <c r="B238" s="71" t="s">
        <v>106</v>
      </c>
      <c r="C238" s="71" t="s">
        <v>4269</v>
      </c>
      <c r="D238" s="71" t="s">
        <v>4270</v>
      </c>
      <c r="E238" s="71" t="s">
        <v>46</v>
      </c>
      <c r="F238" s="72">
        <v>44749</v>
      </c>
      <c r="G238" s="71" t="s">
        <v>255</v>
      </c>
      <c r="H238" s="71" t="s">
        <v>483</v>
      </c>
      <c r="I238" s="71">
        <v>8</v>
      </c>
      <c r="J238" s="71" t="s">
        <v>4275</v>
      </c>
      <c r="K238" s="67" t="s">
        <v>818</v>
      </c>
      <c r="L238" s="70" t="s">
        <v>2</v>
      </c>
      <c r="M238" s="70" t="s">
        <v>2</v>
      </c>
      <c r="N238" s="70"/>
      <c r="O238" s="70" t="s">
        <v>482</v>
      </c>
    </row>
    <row r="239" spans="1:15" x14ac:dyDescent="0.25">
      <c r="A239" s="71" t="s">
        <v>4268</v>
      </c>
      <c r="B239" s="71" t="s">
        <v>106</v>
      </c>
      <c r="C239" s="71" t="s">
        <v>4269</v>
      </c>
      <c r="D239" s="71" t="s">
        <v>4270</v>
      </c>
      <c r="E239" s="71" t="s">
        <v>46</v>
      </c>
      <c r="F239" s="72">
        <v>44749</v>
      </c>
      <c r="G239" s="71" t="s">
        <v>255</v>
      </c>
      <c r="H239" s="71" t="s">
        <v>483</v>
      </c>
      <c r="I239" s="71">
        <v>9</v>
      </c>
      <c r="J239" s="71" t="s">
        <v>455</v>
      </c>
      <c r="K239" s="67" t="s">
        <v>818</v>
      </c>
      <c r="L239" s="70" t="s">
        <v>2</v>
      </c>
      <c r="M239" s="70" t="s">
        <v>2</v>
      </c>
      <c r="N239" s="70"/>
      <c r="O239" s="70" t="s">
        <v>482</v>
      </c>
    </row>
    <row r="240" spans="1:15" x14ac:dyDescent="0.25">
      <c r="A240" s="71" t="s">
        <v>4268</v>
      </c>
      <c r="B240" s="71" t="s">
        <v>106</v>
      </c>
      <c r="C240" s="71" t="s">
        <v>4269</v>
      </c>
      <c r="D240" s="71" t="s">
        <v>4270</v>
      </c>
      <c r="E240" s="71" t="s">
        <v>46</v>
      </c>
      <c r="F240" s="72">
        <v>44749</v>
      </c>
      <c r="G240" s="71" t="s">
        <v>255</v>
      </c>
      <c r="H240" s="71" t="s">
        <v>483</v>
      </c>
      <c r="I240" s="71">
        <v>10</v>
      </c>
      <c r="J240" s="71" t="s">
        <v>608</v>
      </c>
      <c r="K240" s="67" t="s">
        <v>818</v>
      </c>
      <c r="L240" s="70" t="s">
        <v>2</v>
      </c>
      <c r="M240" s="70" t="s">
        <v>2</v>
      </c>
      <c r="N240" s="70"/>
      <c r="O240" s="70" t="s">
        <v>482</v>
      </c>
    </row>
    <row r="241" spans="1:15" x14ac:dyDescent="0.25">
      <c r="A241" s="71" t="s">
        <v>4268</v>
      </c>
      <c r="B241" s="71" t="s">
        <v>106</v>
      </c>
      <c r="C241" s="71" t="s">
        <v>4269</v>
      </c>
      <c r="D241" s="71" t="s">
        <v>4270</v>
      </c>
      <c r="E241" s="71" t="s">
        <v>46</v>
      </c>
      <c r="F241" s="72">
        <v>44749</v>
      </c>
      <c r="G241" s="71" t="s">
        <v>255</v>
      </c>
      <c r="H241" s="71" t="s">
        <v>483</v>
      </c>
      <c r="I241" s="71">
        <v>11</v>
      </c>
      <c r="J241" s="71" t="s">
        <v>415</v>
      </c>
      <c r="K241" s="67" t="s">
        <v>818</v>
      </c>
      <c r="L241" s="70" t="s">
        <v>2</v>
      </c>
      <c r="M241" s="70" t="s">
        <v>2</v>
      </c>
      <c r="N241" s="70"/>
      <c r="O241" s="70" t="s">
        <v>482</v>
      </c>
    </row>
    <row r="242" spans="1:15" x14ac:dyDescent="0.25">
      <c r="A242" s="71" t="s">
        <v>4268</v>
      </c>
      <c r="B242" s="71" t="s">
        <v>106</v>
      </c>
      <c r="C242" s="71" t="s">
        <v>4269</v>
      </c>
      <c r="D242" s="71" t="s">
        <v>4270</v>
      </c>
      <c r="E242" s="71" t="s">
        <v>46</v>
      </c>
      <c r="F242" s="72">
        <v>44749</v>
      </c>
      <c r="G242" s="71" t="s">
        <v>255</v>
      </c>
      <c r="H242" s="71" t="s">
        <v>483</v>
      </c>
      <c r="I242" s="71">
        <v>12</v>
      </c>
      <c r="J242" s="71" t="s">
        <v>4276</v>
      </c>
      <c r="K242" s="67" t="s">
        <v>818</v>
      </c>
      <c r="L242" s="70" t="s">
        <v>2</v>
      </c>
      <c r="M242" s="70" t="s">
        <v>2</v>
      </c>
      <c r="N242" s="70"/>
      <c r="O242" s="70" t="s">
        <v>482</v>
      </c>
    </row>
    <row r="243" spans="1:15" x14ac:dyDescent="0.25">
      <c r="A243" s="71" t="s">
        <v>4268</v>
      </c>
      <c r="B243" s="71" t="s">
        <v>106</v>
      </c>
      <c r="C243" s="71" t="s">
        <v>4269</v>
      </c>
      <c r="D243" s="71" t="s">
        <v>4270</v>
      </c>
      <c r="E243" s="71" t="s">
        <v>46</v>
      </c>
      <c r="F243" s="72">
        <v>44749</v>
      </c>
      <c r="G243" s="71" t="s">
        <v>255</v>
      </c>
      <c r="H243" s="71" t="s">
        <v>483</v>
      </c>
      <c r="I243" s="71">
        <v>13</v>
      </c>
      <c r="J243" s="71" t="s">
        <v>174</v>
      </c>
      <c r="K243" s="67" t="s">
        <v>817</v>
      </c>
      <c r="L243" s="70" t="s">
        <v>2</v>
      </c>
      <c r="M243" s="70" t="s">
        <v>2</v>
      </c>
      <c r="N243" s="70"/>
      <c r="O243" s="70" t="s">
        <v>482</v>
      </c>
    </row>
    <row r="244" spans="1:15" x14ac:dyDescent="0.25">
      <c r="A244" s="71" t="s">
        <v>4268</v>
      </c>
      <c r="B244" s="71" t="s">
        <v>106</v>
      </c>
      <c r="C244" s="71" t="s">
        <v>4269</v>
      </c>
      <c r="D244" s="71" t="s">
        <v>4270</v>
      </c>
      <c r="E244" s="71" t="s">
        <v>46</v>
      </c>
      <c r="F244" s="72">
        <v>44749</v>
      </c>
      <c r="G244" s="71" t="s">
        <v>255</v>
      </c>
      <c r="H244" s="71" t="s">
        <v>483</v>
      </c>
      <c r="I244" s="71">
        <v>14</v>
      </c>
      <c r="J244" s="71" t="s">
        <v>253</v>
      </c>
      <c r="K244" s="67" t="s">
        <v>819</v>
      </c>
      <c r="L244" s="70" t="s">
        <v>2</v>
      </c>
      <c r="M244" s="70" t="s">
        <v>2</v>
      </c>
      <c r="N244" s="70"/>
      <c r="O244" s="70" t="s">
        <v>482</v>
      </c>
    </row>
    <row r="245" spans="1:15" x14ac:dyDescent="0.25">
      <c r="A245" s="71" t="s">
        <v>4268</v>
      </c>
      <c r="B245" s="71" t="s">
        <v>106</v>
      </c>
      <c r="C245" s="71" t="s">
        <v>4269</v>
      </c>
      <c r="D245" s="71" t="s">
        <v>4270</v>
      </c>
      <c r="E245" s="71" t="s">
        <v>46</v>
      </c>
      <c r="F245" s="72">
        <v>44749</v>
      </c>
      <c r="G245" s="71" t="s">
        <v>255</v>
      </c>
      <c r="H245" s="71" t="s">
        <v>483</v>
      </c>
      <c r="I245" s="71">
        <v>15</v>
      </c>
      <c r="J245" s="71" t="s">
        <v>176</v>
      </c>
      <c r="K245" s="67" t="s">
        <v>13</v>
      </c>
      <c r="L245" s="70" t="s">
        <v>2</v>
      </c>
      <c r="M245" s="70" t="s">
        <v>2</v>
      </c>
      <c r="N245" s="70"/>
      <c r="O245" s="70" t="s">
        <v>482</v>
      </c>
    </row>
    <row r="246" spans="1:15" x14ac:dyDescent="0.25">
      <c r="A246" s="71" t="s">
        <v>4268</v>
      </c>
      <c r="B246" s="71" t="s">
        <v>106</v>
      </c>
      <c r="C246" s="71" t="s">
        <v>4269</v>
      </c>
      <c r="D246" s="71" t="s">
        <v>4270</v>
      </c>
      <c r="E246" s="71" t="s">
        <v>46</v>
      </c>
      <c r="F246" s="72">
        <v>44749</v>
      </c>
      <c r="G246" s="71" t="s">
        <v>255</v>
      </c>
      <c r="H246" s="71" t="s">
        <v>483</v>
      </c>
      <c r="I246" s="71">
        <v>16</v>
      </c>
      <c r="J246" s="71" t="s">
        <v>109</v>
      </c>
      <c r="K246" s="67" t="s">
        <v>13</v>
      </c>
      <c r="L246" s="70" t="s">
        <v>2</v>
      </c>
      <c r="M246" s="70" t="s">
        <v>3</v>
      </c>
      <c r="N246" s="70" t="s">
        <v>939</v>
      </c>
      <c r="O246" s="70" t="s">
        <v>483</v>
      </c>
    </row>
    <row r="247" spans="1:15" x14ac:dyDescent="0.25">
      <c r="A247" s="71" t="s">
        <v>4268</v>
      </c>
      <c r="B247" s="71" t="s">
        <v>106</v>
      </c>
      <c r="C247" s="71" t="s">
        <v>4269</v>
      </c>
      <c r="D247" s="71" t="s">
        <v>4270</v>
      </c>
      <c r="E247" s="71" t="s">
        <v>46</v>
      </c>
      <c r="F247" s="72">
        <v>44749</v>
      </c>
      <c r="G247" s="71" t="s">
        <v>255</v>
      </c>
      <c r="H247" s="71" t="s">
        <v>483</v>
      </c>
      <c r="I247" s="71">
        <v>17</v>
      </c>
      <c r="J247" s="71" t="s">
        <v>110</v>
      </c>
      <c r="K247" s="67" t="s">
        <v>13</v>
      </c>
      <c r="L247" s="70" t="s">
        <v>2</v>
      </c>
      <c r="M247" s="70" t="s">
        <v>2</v>
      </c>
      <c r="N247" s="70"/>
      <c r="O247" s="70" t="s">
        <v>482</v>
      </c>
    </row>
    <row r="248" spans="1:15" x14ac:dyDescent="0.25">
      <c r="A248" s="71" t="s">
        <v>4268</v>
      </c>
      <c r="B248" s="71" t="s">
        <v>106</v>
      </c>
      <c r="C248" s="71" t="s">
        <v>4269</v>
      </c>
      <c r="D248" s="71" t="s">
        <v>4270</v>
      </c>
      <c r="E248" s="71" t="s">
        <v>46</v>
      </c>
      <c r="F248" s="72">
        <v>44749</v>
      </c>
      <c r="G248" s="71" t="s">
        <v>255</v>
      </c>
      <c r="H248" s="71" t="s">
        <v>483</v>
      </c>
      <c r="I248" s="71">
        <v>18</v>
      </c>
      <c r="J248" s="71" t="s">
        <v>111</v>
      </c>
      <c r="K248" s="67" t="s">
        <v>13</v>
      </c>
      <c r="L248" s="70" t="s">
        <v>2</v>
      </c>
      <c r="M248" s="70" t="s">
        <v>2</v>
      </c>
      <c r="N248" s="70"/>
      <c r="O248" s="70" t="s">
        <v>482</v>
      </c>
    </row>
    <row r="249" spans="1:15" x14ac:dyDescent="0.25">
      <c r="A249" s="71" t="s">
        <v>4268</v>
      </c>
      <c r="B249" s="71" t="s">
        <v>106</v>
      </c>
      <c r="C249" s="71" t="s">
        <v>4269</v>
      </c>
      <c r="D249" s="71" t="s">
        <v>4270</v>
      </c>
      <c r="E249" s="71" t="s">
        <v>46</v>
      </c>
      <c r="F249" s="72">
        <v>44749</v>
      </c>
      <c r="G249" s="71" t="s">
        <v>255</v>
      </c>
      <c r="H249" s="71" t="s">
        <v>483</v>
      </c>
      <c r="I249" s="71">
        <v>19</v>
      </c>
      <c r="J249" s="71" t="s">
        <v>112</v>
      </c>
      <c r="K249" s="67" t="s">
        <v>13</v>
      </c>
      <c r="L249" s="70" t="s">
        <v>2</v>
      </c>
      <c r="M249" s="70" t="s">
        <v>2</v>
      </c>
      <c r="N249" s="70"/>
      <c r="O249" s="70" t="s">
        <v>482</v>
      </c>
    </row>
    <row r="250" spans="1:15" x14ac:dyDescent="0.25">
      <c r="A250" s="71" t="s">
        <v>4268</v>
      </c>
      <c r="B250" s="71" t="s">
        <v>106</v>
      </c>
      <c r="C250" s="71" t="s">
        <v>4269</v>
      </c>
      <c r="D250" s="71" t="s">
        <v>4270</v>
      </c>
      <c r="E250" s="71" t="s">
        <v>46</v>
      </c>
      <c r="F250" s="72">
        <v>44749</v>
      </c>
      <c r="G250" s="71" t="s">
        <v>255</v>
      </c>
      <c r="H250" s="71" t="s">
        <v>483</v>
      </c>
      <c r="I250" s="71">
        <v>20</v>
      </c>
      <c r="J250" s="71" t="s">
        <v>180</v>
      </c>
      <c r="K250" s="67" t="s">
        <v>13</v>
      </c>
      <c r="L250" s="70" t="s">
        <v>2</v>
      </c>
      <c r="M250" s="70" t="s">
        <v>2</v>
      </c>
      <c r="N250" s="70"/>
      <c r="O250" s="70" t="s">
        <v>482</v>
      </c>
    </row>
    <row r="251" spans="1:15" x14ac:dyDescent="0.25">
      <c r="A251" s="71" t="s">
        <v>4268</v>
      </c>
      <c r="B251" s="71" t="s">
        <v>106</v>
      </c>
      <c r="C251" s="71" t="s">
        <v>4269</v>
      </c>
      <c r="D251" s="71" t="s">
        <v>4270</v>
      </c>
      <c r="E251" s="71" t="s">
        <v>46</v>
      </c>
      <c r="F251" s="72">
        <v>44749</v>
      </c>
      <c r="G251" s="71" t="s">
        <v>255</v>
      </c>
      <c r="H251" s="71" t="s">
        <v>483</v>
      </c>
      <c r="I251" s="71">
        <v>21</v>
      </c>
      <c r="J251" s="71" t="s">
        <v>114</v>
      </c>
      <c r="K251" s="67" t="s">
        <v>13</v>
      </c>
      <c r="L251" s="70" t="s">
        <v>2</v>
      </c>
      <c r="M251" s="70" t="s">
        <v>2</v>
      </c>
      <c r="N251" s="70"/>
      <c r="O251" s="70" t="s">
        <v>482</v>
      </c>
    </row>
    <row r="252" spans="1:15" x14ac:dyDescent="0.25">
      <c r="A252" s="71" t="s">
        <v>4277</v>
      </c>
      <c r="B252" s="71" t="s">
        <v>263</v>
      </c>
      <c r="C252" s="71" t="s">
        <v>4278</v>
      </c>
      <c r="D252" s="71" t="s">
        <v>4279</v>
      </c>
      <c r="E252" s="71" t="s">
        <v>226</v>
      </c>
      <c r="F252" s="72">
        <v>44749</v>
      </c>
      <c r="G252" s="71" t="s">
        <v>255</v>
      </c>
      <c r="H252" s="71" t="s">
        <v>483</v>
      </c>
      <c r="I252" s="71">
        <v>1</v>
      </c>
      <c r="J252" s="71" t="s">
        <v>4280</v>
      </c>
      <c r="K252" s="67" t="s">
        <v>818</v>
      </c>
      <c r="L252" s="70" t="s">
        <v>2</v>
      </c>
      <c r="M252" s="70" t="s">
        <v>2</v>
      </c>
      <c r="N252" s="70"/>
      <c r="O252" s="70" t="s">
        <v>482</v>
      </c>
    </row>
    <row r="253" spans="1:15" x14ac:dyDescent="0.25">
      <c r="A253" s="71" t="s">
        <v>4281</v>
      </c>
      <c r="B253" s="71" t="s">
        <v>45</v>
      </c>
      <c r="C253" s="71" t="s">
        <v>4282</v>
      </c>
      <c r="D253" s="71" t="s">
        <v>4283</v>
      </c>
      <c r="E253" s="71" t="s">
        <v>46</v>
      </c>
      <c r="F253" s="72">
        <v>44749</v>
      </c>
      <c r="G253" s="71" t="s">
        <v>255</v>
      </c>
      <c r="H253" s="71" t="s">
        <v>483</v>
      </c>
      <c r="I253" s="71">
        <v>2</v>
      </c>
      <c r="J253" s="71" t="s">
        <v>228</v>
      </c>
      <c r="K253" s="67" t="s">
        <v>13</v>
      </c>
      <c r="L253" s="70" t="s">
        <v>229</v>
      </c>
      <c r="M253" s="70" t="s">
        <v>229</v>
      </c>
      <c r="N253" s="70"/>
      <c r="O253" s="70" t="s">
        <v>482</v>
      </c>
    </row>
    <row r="254" spans="1:15" x14ac:dyDescent="0.25">
      <c r="A254" s="71" t="s">
        <v>4281</v>
      </c>
      <c r="B254" s="71" t="s">
        <v>45</v>
      </c>
      <c r="C254" s="71" t="s">
        <v>4282</v>
      </c>
      <c r="D254" s="71" t="s">
        <v>4283</v>
      </c>
      <c r="E254" s="71" t="s">
        <v>46</v>
      </c>
      <c r="F254" s="72">
        <v>44749</v>
      </c>
      <c r="G254" s="71" t="s">
        <v>255</v>
      </c>
      <c r="H254" s="71" t="s">
        <v>483</v>
      </c>
      <c r="I254" s="71">
        <v>3</v>
      </c>
      <c r="J254" s="71" t="s">
        <v>49</v>
      </c>
      <c r="K254" s="67" t="s">
        <v>817</v>
      </c>
      <c r="L254" s="70" t="s">
        <v>2</v>
      </c>
      <c r="M254" s="70" t="s">
        <v>2</v>
      </c>
      <c r="N254" s="70"/>
      <c r="O254" s="70" t="s">
        <v>482</v>
      </c>
    </row>
    <row r="255" spans="1:15" x14ac:dyDescent="0.25">
      <c r="A255" s="71" t="s">
        <v>4281</v>
      </c>
      <c r="B255" s="71" t="s">
        <v>45</v>
      </c>
      <c r="C255" s="71" t="s">
        <v>4282</v>
      </c>
      <c r="D255" s="71" t="s">
        <v>4283</v>
      </c>
      <c r="E255" s="71" t="s">
        <v>46</v>
      </c>
      <c r="F255" s="72">
        <v>44749</v>
      </c>
      <c r="G255" s="71" t="s">
        <v>255</v>
      </c>
      <c r="H255" s="71" t="s">
        <v>483</v>
      </c>
      <c r="I255" s="71" t="s">
        <v>431</v>
      </c>
      <c r="J255" s="71" t="s">
        <v>172</v>
      </c>
      <c r="K255" s="67" t="s">
        <v>818</v>
      </c>
      <c r="L255" s="70" t="s">
        <v>2</v>
      </c>
      <c r="M255" s="70" t="s">
        <v>2</v>
      </c>
      <c r="N255" s="70"/>
      <c r="O255" s="70" t="s">
        <v>482</v>
      </c>
    </row>
    <row r="256" spans="1:15" x14ac:dyDescent="0.25">
      <c r="A256" s="71" t="s">
        <v>4281</v>
      </c>
      <c r="B256" s="71" t="s">
        <v>45</v>
      </c>
      <c r="C256" s="71" t="s">
        <v>4282</v>
      </c>
      <c r="D256" s="71" t="s">
        <v>4283</v>
      </c>
      <c r="E256" s="71" t="s">
        <v>46</v>
      </c>
      <c r="F256" s="72">
        <v>44749</v>
      </c>
      <c r="G256" s="71" t="s">
        <v>255</v>
      </c>
      <c r="H256" s="71" t="s">
        <v>483</v>
      </c>
      <c r="I256" s="71" t="s">
        <v>432</v>
      </c>
      <c r="J256" s="71" t="s">
        <v>4284</v>
      </c>
      <c r="K256" s="67" t="s">
        <v>818</v>
      </c>
      <c r="L256" s="70" t="s">
        <v>2</v>
      </c>
      <c r="M256" s="70" t="s">
        <v>2</v>
      </c>
      <c r="N256" s="70"/>
      <c r="O256" s="70" t="s">
        <v>482</v>
      </c>
    </row>
    <row r="257" spans="1:15" x14ac:dyDescent="0.25">
      <c r="A257" s="71" t="s">
        <v>4281</v>
      </c>
      <c r="B257" s="71" t="s">
        <v>45</v>
      </c>
      <c r="C257" s="71" t="s">
        <v>4282</v>
      </c>
      <c r="D257" s="71" t="s">
        <v>4283</v>
      </c>
      <c r="E257" s="71" t="s">
        <v>46</v>
      </c>
      <c r="F257" s="72">
        <v>44749</v>
      </c>
      <c r="G257" s="71" t="s">
        <v>255</v>
      </c>
      <c r="H257" s="71" t="s">
        <v>483</v>
      </c>
      <c r="I257" s="71" t="s">
        <v>433</v>
      </c>
      <c r="J257" s="71" t="s">
        <v>4285</v>
      </c>
      <c r="K257" s="67" t="s">
        <v>818</v>
      </c>
      <c r="L257" s="70" t="s">
        <v>2</v>
      </c>
      <c r="M257" s="70" t="s">
        <v>2</v>
      </c>
      <c r="N257" s="70"/>
      <c r="O257" s="70" t="s">
        <v>482</v>
      </c>
    </row>
    <row r="258" spans="1:15" x14ac:dyDescent="0.25">
      <c r="A258" s="71" t="s">
        <v>1180</v>
      </c>
      <c r="B258" s="71" t="s">
        <v>256</v>
      </c>
      <c r="C258" s="71" t="s">
        <v>1181</v>
      </c>
      <c r="D258" s="71" t="s">
        <v>1182</v>
      </c>
      <c r="E258" s="71" t="s">
        <v>226</v>
      </c>
      <c r="F258" s="72">
        <v>44750</v>
      </c>
      <c r="G258" s="71" t="s">
        <v>255</v>
      </c>
      <c r="H258" s="71" t="s">
        <v>483</v>
      </c>
      <c r="I258" s="71">
        <v>1</v>
      </c>
      <c r="J258" s="71" t="s">
        <v>4286</v>
      </c>
      <c r="K258" s="67" t="s">
        <v>818</v>
      </c>
      <c r="L258" s="70" t="s">
        <v>2</v>
      </c>
      <c r="M258" s="70" t="s">
        <v>2</v>
      </c>
      <c r="N258" s="70"/>
      <c r="O258" s="70" t="s">
        <v>482</v>
      </c>
    </row>
    <row r="259" spans="1:15" x14ac:dyDescent="0.25">
      <c r="A259" s="71" t="s">
        <v>3099</v>
      </c>
      <c r="B259" s="71" t="s">
        <v>256</v>
      </c>
      <c r="C259" s="71" t="s">
        <v>3100</v>
      </c>
      <c r="D259" s="71" t="s">
        <v>3101</v>
      </c>
      <c r="E259" s="71" t="s">
        <v>146</v>
      </c>
      <c r="F259" s="72">
        <v>44750</v>
      </c>
      <c r="G259" s="71" t="s">
        <v>255</v>
      </c>
      <c r="H259" s="71" t="s">
        <v>483</v>
      </c>
      <c r="I259" s="71">
        <v>1</v>
      </c>
      <c r="J259" s="71" t="s">
        <v>4287</v>
      </c>
      <c r="K259" s="67" t="s">
        <v>13</v>
      </c>
      <c r="L259" s="70" t="s">
        <v>2</v>
      </c>
      <c r="M259" s="70" t="s">
        <v>2</v>
      </c>
      <c r="N259" s="70"/>
      <c r="O259" s="70" t="s">
        <v>482</v>
      </c>
    </row>
    <row r="260" spans="1:15" x14ac:dyDescent="0.25">
      <c r="A260" s="71" t="s">
        <v>3099</v>
      </c>
      <c r="B260" s="71" t="s">
        <v>256</v>
      </c>
      <c r="C260" s="71" t="s">
        <v>3100</v>
      </c>
      <c r="D260" s="71" t="s">
        <v>3101</v>
      </c>
      <c r="E260" s="71" t="s">
        <v>146</v>
      </c>
      <c r="F260" s="72">
        <v>44750</v>
      </c>
      <c r="G260" s="71" t="s">
        <v>255</v>
      </c>
      <c r="H260" s="71" t="s">
        <v>483</v>
      </c>
      <c r="I260" s="71">
        <v>2</v>
      </c>
      <c r="J260" s="71" t="s">
        <v>91</v>
      </c>
      <c r="K260" s="67" t="s">
        <v>13</v>
      </c>
      <c r="L260" s="70" t="s">
        <v>2</v>
      </c>
      <c r="M260" s="70" t="s">
        <v>2</v>
      </c>
      <c r="N260" s="70"/>
      <c r="O260" s="70" t="s">
        <v>482</v>
      </c>
    </row>
    <row r="261" spans="1:15" x14ac:dyDescent="0.25">
      <c r="A261" s="71" t="s">
        <v>4288</v>
      </c>
      <c r="B261" s="71" t="s">
        <v>263</v>
      </c>
      <c r="C261" s="71" t="s">
        <v>4289</v>
      </c>
      <c r="D261" s="71" t="s">
        <v>4290</v>
      </c>
      <c r="E261" s="71" t="s">
        <v>46</v>
      </c>
      <c r="F261" s="72">
        <v>44750</v>
      </c>
      <c r="G261" s="71" t="s">
        <v>255</v>
      </c>
      <c r="H261" s="71" t="s">
        <v>483</v>
      </c>
      <c r="I261" s="71">
        <v>1</v>
      </c>
      <c r="J261" s="71" t="s">
        <v>54</v>
      </c>
      <c r="K261" s="67" t="s">
        <v>816</v>
      </c>
      <c r="L261" s="70" t="s">
        <v>2</v>
      </c>
      <c r="M261" s="70" t="s">
        <v>2</v>
      </c>
      <c r="N261" s="70"/>
      <c r="O261" s="70" t="s">
        <v>482</v>
      </c>
    </row>
    <row r="262" spans="1:15" x14ac:dyDescent="0.25">
      <c r="A262" s="71" t="s">
        <v>4288</v>
      </c>
      <c r="B262" s="71" t="s">
        <v>263</v>
      </c>
      <c r="C262" s="71" t="s">
        <v>4289</v>
      </c>
      <c r="D262" s="71" t="s">
        <v>4290</v>
      </c>
      <c r="E262" s="71" t="s">
        <v>46</v>
      </c>
      <c r="F262" s="72">
        <v>44750</v>
      </c>
      <c r="G262" s="71" t="s">
        <v>255</v>
      </c>
      <c r="H262" s="71" t="s">
        <v>483</v>
      </c>
      <c r="I262" s="71">
        <v>2</v>
      </c>
      <c r="J262" s="71" t="s">
        <v>4291</v>
      </c>
      <c r="K262" s="67" t="s">
        <v>13</v>
      </c>
      <c r="L262" s="70" t="s">
        <v>2</v>
      </c>
      <c r="M262" s="70" t="s">
        <v>2</v>
      </c>
      <c r="N262" s="70"/>
      <c r="O262" s="70" t="s">
        <v>482</v>
      </c>
    </row>
    <row r="263" spans="1:15" x14ac:dyDescent="0.25">
      <c r="A263" s="71" t="s">
        <v>4288</v>
      </c>
      <c r="B263" s="71" t="s">
        <v>263</v>
      </c>
      <c r="C263" s="71" t="s">
        <v>4289</v>
      </c>
      <c r="D263" s="71" t="s">
        <v>4290</v>
      </c>
      <c r="E263" s="71" t="s">
        <v>46</v>
      </c>
      <c r="F263" s="72">
        <v>44750</v>
      </c>
      <c r="G263" s="71" t="s">
        <v>255</v>
      </c>
      <c r="H263" s="71" t="s">
        <v>483</v>
      </c>
      <c r="I263" s="71">
        <v>3</v>
      </c>
      <c r="J263" s="71" t="s">
        <v>1342</v>
      </c>
      <c r="K263" s="67" t="s">
        <v>13</v>
      </c>
      <c r="L263" s="70" t="s">
        <v>2</v>
      </c>
      <c r="M263" s="70" t="s">
        <v>2</v>
      </c>
      <c r="N263" s="70"/>
      <c r="O263" s="70" t="s">
        <v>482</v>
      </c>
    </row>
    <row r="264" spans="1:15" x14ac:dyDescent="0.25">
      <c r="A264" s="71" t="s">
        <v>4288</v>
      </c>
      <c r="B264" s="71" t="s">
        <v>263</v>
      </c>
      <c r="C264" s="71" t="s">
        <v>4289</v>
      </c>
      <c r="D264" s="71" t="s">
        <v>4290</v>
      </c>
      <c r="E264" s="71" t="s">
        <v>46</v>
      </c>
      <c r="F264" s="72">
        <v>44750</v>
      </c>
      <c r="G264" s="71" t="s">
        <v>255</v>
      </c>
      <c r="H264" s="71" t="s">
        <v>483</v>
      </c>
      <c r="I264" s="71">
        <v>4</v>
      </c>
      <c r="J264" s="71" t="s">
        <v>4292</v>
      </c>
      <c r="K264" s="67" t="s">
        <v>818</v>
      </c>
      <c r="L264" s="70" t="s">
        <v>2</v>
      </c>
      <c r="M264" s="70" t="s">
        <v>2</v>
      </c>
      <c r="N264" s="70"/>
      <c r="O264" s="70" t="s">
        <v>482</v>
      </c>
    </row>
    <row r="265" spans="1:15" x14ac:dyDescent="0.25">
      <c r="A265" s="71" t="s">
        <v>4288</v>
      </c>
      <c r="B265" s="71" t="s">
        <v>263</v>
      </c>
      <c r="C265" s="71" t="s">
        <v>4289</v>
      </c>
      <c r="D265" s="71" t="s">
        <v>4290</v>
      </c>
      <c r="E265" s="71" t="s">
        <v>46</v>
      </c>
      <c r="F265" s="72">
        <v>44750</v>
      </c>
      <c r="G265" s="71" t="s">
        <v>255</v>
      </c>
      <c r="H265" s="71" t="s">
        <v>483</v>
      </c>
      <c r="I265" s="71">
        <v>5</v>
      </c>
      <c r="J265" s="71" t="s">
        <v>4293</v>
      </c>
      <c r="K265" s="67" t="s">
        <v>818</v>
      </c>
      <c r="L265" s="70" t="s">
        <v>2</v>
      </c>
      <c r="M265" s="70" t="s">
        <v>3</v>
      </c>
      <c r="N265" s="70" t="s">
        <v>879</v>
      </c>
      <c r="O265" s="70" t="s">
        <v>483</v>
      </c>
    </row>
    <row r="266" spans="1:15" x14ac:dyDescent="0.25">
      <c r="A266" s="71" t="s">
        <v>4288</v>
      </c>
      <c r="B266" s="71" t="s">
        <v>263</v>
      </c>
      <c r="C266" s="71" t="s">
        <v>4289</v>
      </c>
      <c r="D266" s="71" t="s">
        <v>4290</v>
      </c>
      <c r="E266" s="71" t="s">
        <v>46</v>
      </c>
      <c r="F266" s="72">
        <v>44750</v>
      </c>
      <c r="G266" s="71" t="s">
        <v>255</v>
      </c>
      <c r="H266" s="71" t="s">
        <v>483</v>
      </c>
      <c r="I266" s="71">
        <v>6</v>
      </c>
      <c r="J266" s="71" t="s">
        <v>1090</v>
      </c>
      <c r="K266" s="67" t="s">
        <v>819</v>
      </c>
      <c r="L266" s="70" t="s">
        <v>2</v>
      </c>
      <c r="M266" s="70" t="s">
        <v>2</v>
      </c>
      <c r="N266" s="70"/>
      <c r="O266" s="70" t="s">
        <v>482</v>
      </c>
    </row>
    <row r="267" spans="1:15" x14ac:dyDescent="0.25">
      <c r="A267" s="71" t="s">
        <v>4288</v>
      </c>
      <c r="B267" s="71" t="s">
        <v>263</v>
      </c>
      <c r="C267" s="71" t="s">
        <v>4289</v>
      </c>
      <c r="D267" s="71" t="s">
        <v>4290</v>
      </c>
      <c r="E267" s="71" t="s">
        <v>46</v>
      </c>
      <c r="F267" s="72">
        <v>44750</v>
      </c>
      <c r="G267" s="71" t="s">
        <v>255</v>
      </c>
      <c r="H267" s="71" t="s">
        <v>483</v>
      </c>
      <c r="I267" s="71">
        <v>7</v>
      </c>
      <c r="J267" s="71" t="s">
        <v>4294</v>
      </c>
      <c r="K267" s="67" t="s">
        <v>13</v>
      </c>
      <c r="L267" s="70" t="s">
        <v>2</v>
      </c>
      <c r="M267" s="70" t="s">
        <v>3</v>
      </c>
      <c r="N267" s="70" t="s">
        <v>2364</v>
      </c>
      <c r="O267" s="70" t="s">
        <v>483</v>
      </c>
    </row>
    <row r="268" spans="1:15" x14ac:dyDescent="0.25">
      <c r="A268" s="71" t="s">
        <v>4288</v>
      </c>
      <c r="B268" s="71" t="s">
        <v>263</v>
      </c>
      <c r="C268" s="71" t="s">
        <v>4289</v>
      </c>
      <c r="D268" s="71" t="s">
        <v>4290</v>
      </c>
      <c r="E268" s="71" t="s">
        <v>46</v>
      </c>
      <c r="F268" s="72">
        <v>44750</v>
      </c>
      <c r="G268" s="71" t="s">
        <v>255</v>
      </c>
      <c r="H268" s="71" t="s">
        <v>483</v>
      </c>
      <c r="I268" s="71">
        <v>8</v>
      </c>
      <c r="J268" s="71" t="s">
        <v>4295</v>
      </c>
      <c r="K268" s="67" t="s">
        <v>13</v>
      </c>
      <c r="L268" s="70" t="s">
        <v>2</v>
      </c>
      <c r="M268" s="70" t="s">
        <v>3</v>
      </c>
      <c r="N268" s="70" t="s">
        <v>2364</v>
      </c>
      <c r="O268" s="70" t="s">
        <v>483</v>
      </c>
    </row>
    <row r="269" spans="1:15" x14ac:dyDescent="0.25">
      <c r="A269" s="71" t="s">
        <v>4288</v>
      </c>
      <c r="B269" s="71" t="s">
        <v>263</v>
      </c>
      <c r="C269" s="71" t="s">
        <v>4289</v>
      </c>
      <c r="D269" s="71" t="s">
        <v>4290</v>
      </c>
      <c r="E269" s="71" t="s">
        <v>46</v>
      </c>
      <c r="F269" s="72">
        <v>44750</v>
      </c>
      <c r="G269" s="71" t="s">
        <v>255</v>
      </c>
      <c r="H269" s="71" t="s">
        <v>483</v>
      </c>
      <c r="I269" s="71">
        <v>9</v>
      </c>
      <c r="J269" s="71" t="s">
        <v>4296</v>
      </c>
      <c r="K269" s="67" t="s">
        <v>13</v>
      </c>
      <c r="L269" s="70" t="s">
        <v>2</v>
      </c>
      <c r="M269" s="70" t="s">
        <v>3</v>
      </c>
      <c r="N269" s="70" t="s">
        <v>2364</v>
      </c>
      <c r="O269" s="70" t="s">
        <v>483</v>
      </c>
    </row>
    <row r="270" spans="1:15" x14ac:dyDescent="0.25">
      <c r="A270" s="71" t="s">
        <v>4288</v>
      </c>
      <c r="B270" s="71" t="s">
        <v>263</v>
      </c>
      <c r="C270" s="71" t="s">
        <v>4289</v>
      </c>
      <c r="D270" s="71" t="s">
        <v>4290</v>
      </c>
      <c r="E270" s="71" t="s">
        <v>46</v>
      </c>
      <c r="F270" s="72">
        <v>44750</v>
      </c>
      <c r="G270" s="71" t="s">
        <v>255</v>
      </c>
      <c r="H270" s="71" t="s">
        <v>483</v>
      </c>
      <c r="I270" s="71">
        <v>10</v>
      </c>
      <c r="J270" s="71" t="s">
        <v>4297</v>
      </c>
      <c r="K270" s="67" t="s">
        <v>819</v>
      </c>
      <c r="L270" s="70" t="s">
        <v>2</v>
      </c>
      <c r="M270" s="70" t="s">
        <v>3</v>
      </c>
      <c r="N270" s="70" t="s">
        <v>2364</v>
      </c>
      <c r="O270" s="70" t="s">
        <v>483</v>
      </c>
    </row>
    <row r="271" spans="1:15" x14ac:dyDescent="0.25">
      <c r="A271" s="71" t="s">
        <v>2159</v>
      </c>
      <c r="B271" s="71" t="s">
        <v>256</v>
      </c>
      <c r="C271" s="71" t="s">
        <v>2160</v>
      </c>
      <c r="D271" s="71" t="s">
        <v>2161</v>
      </c>
      <c r="E271" s="71" t="s">
        <v>226</v>
      </c>
      <c r="F271" s="72">
        <v>44750</v>
      </c>
      <c r="G271" s="71" t="s">
        <v>255</v>
      </c>
      <c r="H271" s="71" t="s">
        <v>483</v>
      </c>
      <c r="I271" s="71">
        <v>1</v>
      </c>
      <c r="J271" s="71" t="s">
        <v>4298</v>
      </c>
      <c r="K271" s="67" t="s">
        <v>819</v>
      </c>
      <c r="L271" s="70" t="s">
        <v>2</v>
      </c>
      <c r="M271" s="70" t="s">
        <v>2</v>
      </c>
      <c r="N271" s="70"/>
      <c r="O271" s="70" t="s">
        <v>482</v>
      </c>
    </row>
    <row r="272" spans="1:15" x14ac:dyDescent="0.25">
      <c r="A272" s="71" t="s">
        <v>2159</v>
      </c>
      <c r="B272" s="71" t="s">
        <v>256</v>
      </c>
      <c r="C272" s="71" t="s">
        <v>2160</v>
      </c>
      <c r="D272" s="71" t="s">
        <v>2161</v>
      </c>
      <c r="E272" s="71" t="s">
        <v>226</v>
      </c>
      <c r="F272" s="72">
        <v>44750</v>
      </c>
      <c r="G272" s="71" t="s">
        <v>255</v>
      </c>
      <c r="H272" s="71" t="s">
        <v>483</v>
      </c>
      <c r="I272" s="71">
        <v>2</v>
      </c>
      <c r="J272" s="71" t="s">
        <v>4299</v>
      </c>
      <c r="K272" s="67" t="s">
        <v>13</v>
      </c>
      <c r="L272" s="70" t="s">
        <v>2</v>
      </c>
      <c r="M272" s="70" t="s">
        <v>2</v>
      </c>
      <c r="N272" s="70"/>
      <c r="O272" s="70" t="s">
        <v>482</v>
      </c>
    </row>
    <row r="273" spans="1:15" x14ac:dyDescent="0.25">
      <c r="A273" s="71" t="s">
        <v>2159</v>
      </c>
      <c r="B273" s="71" t="s">
        <v>256</v>
      </c>
      <c r="C273" s="71" t="s">
        <v>2160</v>
      </c>
      <c r="D273" s="71" t="s">
        <v>2161</v>
      </c>
      <c r="E273" s="71" t="s">
        <v>226</v>
      </c>
      <c r="F273" s="72">
        <v>44750</v>
      </c>
      <c r="G273" s="71" t="s">
        <v>255</v>
      </c>
      <c r="H273" s="71" t="s">
        <v>483</v>
      </c>
      <c r="I273" s="71">
        <v>3</v>
      </c>
      <c r="J273" s="71" t="s">
        <v>418</v>
      </c>
      <c r="K273" s="67" t="s">
        <v>13</v>
      </c>
      <c r="L273" s="70" t="s">
        <v>2</v>
      </c>
      <c r="M273" s="70" t="s">
        <v>2</v>
      </c>
      <c r="N273" s="70"/>
      <c r="O273" s="70" t="s">
        <v>482</v>
      </c>
    </row>
    <row r="274" spans="1:15" x14ac:dyDescent="0.25">
      <c r="A274" s="71" t="s">
        <v>2527</v>
      </c>
      <c r="B274" s="71" t="s">
        <v>256</v>
      </c>
      <c r="C274" s="71" t="s">
        <v>2528</v>
      </c>
      <c r="D274" s="71">
        <v>6352318</v>
      </c>
      <c r="E274" s="71" t="s">
        <v>226</v>
      </c>
      <c r="F274" s="72">
        <v>44750</v>
      </c>
      <c r="G274" s="71" t="s">
        <v>255</v>
      </c>
      <c r="H274" s="71" t="s">
        <v>483</v>
      </c>
      <c r="I274" s="71">
        <v>1</v>
      </c>
      <c r="J274" s="71" t="s">
        <v>4300</v>
      </c>
      <c r="K274" s="67" t="s">
        <v>13</v>
      </c>
      <c r="L274" s="70" t="s">
        <v>2</v>
      </c>
      <c r="M274" s="70" t="s">
        <v>2</v>
      </c>
      <c r="N274" s="70"/>
      <c r="O274" s="70" t="s">
        <v>482</v>
      </c>
    </row>
    <row r="275" spans="1:15" x14ac:dyDescent="0.25">
      <c r="A275" s="71" t="s">
        <v>2527</v>
      </c>
      <c r="B275" s="71" t="s">
        <v>256</v>
      </c>
      <c r="C275" s="71" t="s">
        <v>2528</v>
      </c>
      <c r="D275" s="71">
        <v>6352318</v>
      </c>
      <c r="E275" s="71" t="s">
        <v>226</v>
      </c>
      <c r="F275" s="72">
        <v>44750</v>
      </c>
      <c r="G275" s="71" t="s">
        <v>255</v>
      </c>
      <c r="H275" s="71" t="s">
        <v>483</v>
      </c>
      <c r="I275" s="71">
        <v>2.1</v>
      </c>
      <c r="J275" s="71" t="s">
        <v>1227</v>
      </c>
      <c r="K275" s="67" t="s">
        <v>13</v>
      </c>
      <c r="L275" s="70" t="s">
        <v>2</v>
      </c>
      <c r="M275" s="70" t="s">
        <v>2</v>
      </c>
      <c r="N275" s="70"/>
      <c r="O275" s="70" t="s">
        <v>482</v>
      </c>
    </row>
    <row r="276" spans="1:15" x14ac:dyDescent="0.25">
      <c r="A276" s="71" t="s">
        <v>2527</v>
      </c>
      <c r="B276" s="71" t="s">
        <v>256</v>
      </c>
      <c r="C276" s="71" t="s">
        <v>2528</v>
      </c>
      <c r="D276" s="71">
        <v>6352318</v>
      </c>
      <c r="E276" s="71" t="s">
        <v>226</v>
      </c>
      <c r="F276" s="72">
        <v>44750</v>
      </c>
      <c r="G276" s="71" t="s">
        <v>255</v>
      </c>
      <c r="H276" s="71" t="s">
        <v>483</v>
      </c>
      <c r="I276" s="71">
        <v>2.1</v>
      </c>
      <c r="J276" s="71" t="s">
        <v>2106</v>
      </c>
      <c r="K276" s="67" t="s">
        <v>13</v>
      </c>
      <c r="L276" s="70" t="s">
        <v>2</v>
      </c>
      <c r="M276" s="70" t="s">
        <v>2</v>
      </c>
      <c r="N276" s="70"/>
      <c r="O276" s="70" t="s">
        <v>482</v>
      </c>
    </row>
    <row r="277" spans="1:15" x14ac:dyDescent="0.25">
      <c r="A277" s="71" t="s">
        <v>2527</v>
      </c>
      <c r="B277" s="71" t="s">
        <v>256</v>
      </c>
      <c r="C277" s="71" t="s">
        <v>2528</v>
      </c>
      <c r="D277" s="71">
        <v>6352318</v>
      </c>
      <c r="E277" s="71" t="s">
        <v>226</v>
      </c>
      <c r="F277" s="72">
        <v>44750</v>
      </c>
      <c r="G277" s="71" t="s">
        <v>255</v>
      </c>
      <c r="H277" s="71" t="s">
        <v>483</v>
      </c>
      <c r="I277" s="71">
        <v>2.2000000000000002</v>
      </c>
      <c r="J277" s="71" t="s">
        <v>2107</v>
      </c>
      <c r="K277" s="67" t="s">
        <v>13</v>
      </c>
      <c r="L277" s="70" t="s">
        <v>2</v>
      </c>
      <c r="M277" s="70" t="s">
        <v>2</v>
      </c>
      <c r="N277" s="70"/>
      <c r="O277" s="70" t="s">
        <v>482</v>
      </c>
    </row>
    <row r="278" spans="1:15" x14ac:dyDescent="0.25">
      <c r="A278" s="71" t="s">
        <v>2527</v>
      </c>
      <c r="B278" s="71" t="s">
        <v>256</v>
      </c>
      <c r="C278" s="71" t="s">
        <v>2528</v>
      </c>
      <c r="D278" s="71">
        <v>6352318</v>
      </c>
      <c r="E278" s="71" t="s">
        <v>226</v>
      </c>
      <c r="F278" s="72">
        <v>44750</v>
      </c>
      <c r="G278" s="71" t="s">
        <v>255</v>
      </c>
      <c r="H278" s="71" t="s">
        <v>483</v>
      </c>
      <c r="I278" s="71">
        <v>2.2999999999999998</v>
      </c>
      <c r="J278" s="71" t="s">
        <v>2108</v>
      </c>
      <c r="K278" s="67" t="s">
        <v>13</v>
      </c>
      <c r="L278" s="70" t="s">
        <v>2</v>
      </c>
      <c r="M278" s="70" t="s">
        <v>2</v>
      </c>
      <c r="N278" s="70"/>
      <c r="O278" s="70" t="s">
        <v>482</v>
      </c>
    </row>
    <row r="279" spans="1:15" x14ac:dyDescent="0.25">
      <c r="A279" s="71" t="s">
        <v>2527</v>
      </c>
      <c r="B279" s="71" t="s">
        <v>256</v>
      </c>
      <c r="C279" s="71" t="s">
        <v>2528</v>
      </c>
      <c r="D279" s="71">
        <v>6352318</v>
      </c>
      <c r="E279" s="71" t="s">
        <v>226</v>
      </c>
      <c r="F279" s="72">
        <v>44750</v>
      </c>
      <c r="G279" s="71" t="s">
        <v>255</v>
      </c>
      <c r="H279" s="71" t="s">
        <v>483</v>
      </c>
      <c r="I279" s="71">
        <v>2.4</v>
      </c>
      <c r="J279" s="71" t="s">
        <v>1141</v>
      </c>
      <c r="K279" s="67" t="s">
        <v>13</v>
      </c>
      <c r="L279" s="70" t="s">
        <v>2</v>
      </c>
      <c r="M279" s="70" t="s">
        <v>2</v>
      </c>
      <c r="N279" s="70"/>
      <c r="O279" s="70" t="s">
        <v>482</v>
      </c>
    </row>
    <row r="280" spans="1:15" x14ac:dyDescent="0.25">
      <c r="A280" s="71" t="s">
        <v>2527</v>
      </c>
      <c r="B280" s="71" t="s">
        <v>256</v>
      </c>
      <c r="C280" s="71" t="s">
        <v>2528</v>
      </c>
      <c r="D280" s="71">
        <v>6352318</v>
      </c>
      <c r="E280" s="71" t="s">
        <v>226</v>
      </c>
      <c r="F280" s="72">
        <v>44750</v>
      </c>
      <c r="G280" s="71" t="s">
        <v>255</v>
      </c>
      <c r="H280" s="71" t="s">
        <v>483</v>
      </c>
      <c r="I280" s="71">
        <v>2.5</v>
      </c>
      <c r="J280" s="71" t="s">
        <v>2786</v>
      </c>
      <c r="K280" s="67" t="s">
        <v>13</v>
      </c>
      <c r="L280" s="70" t="s">
        <v>2</v>
      </c>
      <c r="M280" s="70" t="s">
        <v>2</v>
      </c>
      <c r="N280" s="70"/>
      <c r="O280" s="70" t="s">
        <v>482</v>
      </c>
    </row>
    <row r="281" spans="1:15" x14ac:dyDescent="0.25">
      <c r="A281" s="71" t="s">
        <v>2527</v>
      </c>
      <c r="B281" s="71" t="s">
        <v>256</v>
      </c>
      <c r="C281" s="71" t="s">
        <v>2528</v>
      </c>
      <c r="D281" s="71">
        <v>6352318</v>
      </c>
      <c r="E281" s="71" t="s">
        <v>226</v>
      </c>
      <c r="F281" s="72">
        <v>44750</v>
      </c>
      <c r="G281" s="71" t="s">
        <v>255</v>
      </c>
      <c r="H281" s="71" t="s">
        <v>483</v>
      </c>
      <c r="I281" s="71">
        <v>2.6</v>
      </c>
      <c r="J281" s="71" t="s">
        <v>4301</v>
      </c>
      <c r="K281" s="67" t="s">
        <v>13</v>
      </c>
      <c r="L281" s="70" t="s">
        <v>2</v>
      </c>
      <c r="M281" s="70" t="s">
        <v>2</v>
      </c>
      <c r="N281" s="70"/>
      <c r="O281" s="70" t="s">
        <v>482</v>
      </c>
    </row>
    <row r="282" spans="1:15" x14ac:dyDescent="0.25">
      <c r="A282" s="71" t="s">
        <v>2527</v>
      </c>
      <c r="B282" s="71" t="s">
        <v>256</v>
      </c>
      <c r="C282" s="71" t="s">
        <v>2528</v>
      </c>
      <c r="D282" s="71">
        <v>6352318</v>
      </c>
      <c r="E282" s="71" t="s">
        <v>226</v>
      </c>
      <c r="F282" s="72">
        <v>44750</v>
      </c>
      <c r="G282" s="71" t="s">
        <v>255</v>
      </c>
      <c r="H282" s="71" t="s">
        <v>483</v>
      </c>
      <c r="I282" s="71">
        <v>2.7</v>
      </c>
      <c r="J282" s="71" t="s">
        <v>2109</v>
      </c>
      <c r="K282" s="67" t="s">
        <v>13</v>
      </c>
      <c r="L282" s="70" t="s">
        <v>2</v>
      </c>
      <c r="M282" s="70" t="s">
        <v>2</v>
      </c>
      <c r="N282" s="70"/>
      <c r="O282" s="70" t="s">
        <v>482</v>
      </c>
    </row>
    <row r="283" spans="1:15" x14ac:dyDescent="0.25">
      <c r="A283" s="71" t="s">
        <v>2527</v>
      </c>
      <c r="B283" s="71" t="s">
        <v>256</v>
      </c>
      <c r="C283" s="71" t="s">
        <v>2528</v>
      </c>
      <c r="D283" s="71">
        <v>6352318</v>
      </c>
      <c r="E283" s="71" t="s">
        <v>226</v>
      </c>
      <c r="F283" s="72">
        <v>44750</v>
      </c>
      <c r="G283" s="71" t="s">
        <v>255</v>
      </c>
      <c r="H283" s="71" t="s">
        <v>483</v>
      </c>
      <c r="I283" s="71">
        <v>2.8</v>
      </c>
      <c r="J283" s="71" t="s">
        <v>639</v>
      </c>
      <c r="K283" s="67" t="s">
        <v>13</v>
      </c>
      <c r="L283" s="70" t="s">
        <v>2</v>
      </c>
      <c r="M283" s="70" t="s">
        <v>2</v>
      </c>
      <c r="N283" s="70"/>
      <c r="O283" s="70" t="s">
        <v>482</v>
      </c>
    </row>
    <row r="284" spans="1:15" x14ac:dyDescent="0.25">
      <c r="A284" s="71" t="s">
        <v>2527</v>
      </c>
      <c r="B284" s="71" t="s">
        <v>256</v>
      </c>
      <c r="C284" s="71" t="s">
        <v>2528</v>
      </c>
      <c r="D284" s="71">
        <v>6352318</v>
      </c>
      <c r="E284" s="71" t="s">
        <v>226</v>
      </c>
      <c r="F284" s="72">
        <v>44750</v>
      </c>
      <c r="G284" s="71" t="s">
        <v>255</v>
      </c>
      <c r="H284" s="71" t="s">
        <v>483</v>
      </c>
      <c r="I284" s="71">
        <v>2.9</v>
      </c>
      <c r="J284" s="71" t="s">
        <v>4302</v>
      </c>
      <c r="K284" s="67" t="s">
        <v>13</v>
      </c>
      <c r="L284" s="70" t="s">
        <v>2</v>
      </c>
      <c r="M284" s="70" t="s">
        <v>2</v>
      </c>
      <c r="N284" s="70"/>
      <c r="O284" s="70" t="s">
        <v>482</v>
      </c>
    </row>
    <row r="285" spans="1:15" x14ac:dyDescent="0.25">
      <c r="A285" s="71" t="s">
        <v>2527</v>
      </c>
      <c r="B285" s="71" t="s">
        <v>256</v>
      </c>
      <c r="C285" s="71" t="s">
        <v>2528</v>
      </c>
      <c r="D285" s="71">
        <v>6352318</v>
      </c>
      <c r="E285" s="71" t="s">
        <v>226</v>
      </c>
      <c r="F285" s="72">
        <v>44750</v>
      </c>
      <c r="G285" s="71" t="s">
        <v>255</v>
      </c>
      <c r="H285" s="71" t="s">
        <v>483</v>
      </c>
      <c r="I285" s="71">
        <v>3</v>
      </c>
      <c r="J285" s="71" t="s">
        <v>1154</v>
      </c>
      <c r="K285" s="67" t="s">
        <v>816</v>
      </c>
      <c r="L285" s="70" t="s">
        <v>2</v>
      </c>
      <c r="M285" s="70" t="s">
        <v>2</v>
      </c>
      <c r="N285" s="70"/>
      <c r="O285" s="70" t="s">
        <v>482</v>
      </c>
    </row>
    <row r="286" spans="1:15" x14ac:dyDescent="0.25">
      <c r="A286" s="71" t="s">
        <v>2527</v>
      </c>
      <c r="B286" s="71" t="s">
        <v>256</v>
      </c>
      <c r="C286" s="71" t="s">
        <v>2528</v>
      </c>
      <c r="D286" s="71">
        <v>6352318</v>
      </c>
      <c r="E286" s="71" t="s">
        <v>226</v>
      </c>
      <c r="F286" s="72">
        <v>44750</v>
      </c>
      <c r="G286" s="71" t="s">
        <v>255</v>
      </c>
      <c r="H286" s="71" t="s">
        <v>483</v>
      </c>
      <c r="I286" s="71">
        <v>4</v>
      </c>
      <c r="J286" s="71" t="s">
        <v>4303</v>
      </c>
      <c r="K286" s="67" t="s">
        <v>13</v>
      </c>
      <c r="L286" s="70" t="s">
        <v>2</v>
      </c>
      <c r="M286" s="70" t="s">
        <v>2</v>
      </c>
      <c r="N286" s="70"/>
      <c r="O286" s="70" t="s">
        <v>482</v>
      </c>
    </row>
    <row r="287" spans="1:15" x14ac:dyDescent="0.25">
      <c r="A287" s="71" t="s">
        <v>2527</v>
      </c>
      <c r="B287" s="71" t="s">
        <v>256</v>
      </c>
      <c r="C287" s="71" t="s">
        <v>2528</v>
      </c>
      <c r="D287" s="71">
        <v>6352318</v>
      </c>
      <c r="E287" s="71" t="s">
        <v>226</v>
      </c>
      <c r="F287" s="72">
        <v>44750</v>
      </c>
      <c r="G287" s="71" t="s">
        <v>255</v>
      </c>
      <c r="H287" s="71" t="s">
        <v>483</v>
      </c>
      <c r="I287" s="71">
        <v>5</v>
      </c>
      <c r="J287" s="71" t="s">
        <v>1143</v>
      </c>
      <c r="K287" s="67" t="s">
        <v>13</v>
      </c>
      <c r="L287" s="70" t="s">
        <v>2</v>
      </c>
      <c r="M287" s="70" t="s">
        <v>2</v>
      </c>
      <c r="N287" s="70"/>
      <c r="O287" s="70" t="s">
        <v>482</v>
      </c>
    </row>
    <row r="288" spans="1:15" x14ac:dyDescent="0.25">
      <c r="A288" s="71" t="s">
        <v>2527</v>
      </c>
      <c r="B288" s="71" t="s">
        <v>256</v>
      </c>
      <c r="C288" s="71" t="s">
        <v>2528</v>
      </c>
      <c r="D288" s="71">
        <v>6352318</v>
      </c>
      <c r="E288" s="71" t="s">
        <v>226</v>
      </c>
      <c r="F288" s="72">
        <v>44750</v>
      </c>
      <c r="G288" s="71" t="s">
        <v>255</v>
      </c>
      <c r="H288" s="71" t="s">
        <v>483</v>
      </c>
      <c r="I288" s="71">
        <v>6</v>
      </c>
      <c r="J288" s="71" t="s">
        <v>1105</v>
      </c>
      <c r="K288" s="67" t="s">
        <v>13</v>
      </c>
      <c r="L288" s="70" t="s">
        <v>2</v>
      </c>
      <c r="M288" s="70" t="s">
        <v>2</v>
      </c>
      <c r="N288" s="70"/>
      <c r="O288" s="70" t="s">
        <v>482</v>
      </c>
    </row>
    <row r="289" spans="1:15" x14ac:dyDescent="0.25">
      <c r="A289" s="71" t="s">
        <v>2527</v>
      </c>
      <c r="B289" s="71" t="s">
        <v>256</v>
      </c>
      <c r="C289" s="71" t="s">
        <v>2528</v>
      </c>
      <c r="D289" s="71">
        <v>6352318</v>
      </c>
      <c r="E289" s="71" t="s">
        <v>226</v>
      </c>
      <c r="F289" s="72">
        <v>44750</v>
      </c>
      <c r="G289" s="71" t="s">
        <v>255</v>
      </c>
      <c r="H289" s="71" t="s">
        <v>483</v>
      </c>
      <c r="I289" s="71">
        <v>7</v>
      </c>
      <c r="J289" s="71" t="s">
        <v>2110</v>
      </c>
      <c r="K289" s="67" t="s">
        <v>13</v>
      </c>
      <c r="L289" s="70" t="s">
        <v>2</v>
      </c>
      <c r="M289" s="70" t="s">
        <v>2</v>
      </c>
      <c r="N289" s="70"/>
      <c r="O289" s="70" t="s">
        <v>482</v>
      </c>
    </row>
    <row r="290" spans="1:15" x14ac:dyDescent="0.25">
      <c r="A290" s="71" t="s">
        <v>2527</v>
      </c>
      <c r="B290" s="71" t="s">
        <v>256</v>
      </c>
      <c r="C290" s="71" t="s">
        <v>2528</v>
      </c>
      <c r="D290" s="71">
        <v>6352318</v>
      </c>
      <c r="E290" s="71" t="s">
        <v>226</v>
      </c>
      <c r="F290" s="72">
        <v>44750</v>
      </c>
      <c r="G290" s="71" t="s">
        <v>255</v>
      </c>
      <c r="H290" s="71" t="s">
        <v>483</v>
      </c>
      <c r="I290" s="71">
        <v>8</v>
      </c>
      <c r="J290" s="71" t="s">
        <v>4304</v>
      </c>
      <c r="K290" s="67" t="s">
        <v>13</v>
      </c>
      <c r="L290" s="70" t="s">
        <v>2</v>
      </c>
      <c r="M290" s="70" t="s">
        <v>2</v>
      </c>
      <c r="N290" s="70"/>
      <c r="O290" s="70" t="s">
        <v>482</v>
      </c>
    </row>
    <row r="291" spans="1:15" x14ac:dyDescent="0.25">
      <c r="A291" s="71" t="s">
        <v>2527</v>
      </c>
      <c r="B291" s="71" t="s">
        <v>256</v>
      </c>
      <c r="C291" s="71" t="s">
        <v>2528</v>
      </c>
      <c r="D291" s="71">
        <v>6352318</v>
      </c>
      <c r="E291" s="71" t="s">
        <v>226</v>
      </c>
      <c r="F291" s="72">
        <v>44750</v>
      </c>
      <c r="G291" s="71" t="s">
        <v>255</v>
      </c>
      <c r="H291" s="71" t="s">
        <v>483</v>
      </c>
      <c r="I291" s="71">
        <v>9</v>
      </c>
      <c r="J291" s="71" t="s">
        <v>4305</v>
      </c>
      <c r="K291" s="67" t="s">
        <v>13</v>
      </c>
      <c r="L291" s="70" t="s">
        <v>2</v>
      </c>
      <c r="M291" s="70" t="s">
        <v>2</v>
      </c>
      <c r="N291" s="70"/>
      <c r="O291" s="70" t="s">
        <v>482</v>
      </c>
    </row>
    <row r="292" spans="1:15" x14ac:dyDescent="0.25">
      <c r="A292" s="71" t="s">
        <v>2527</v>
      </c>
      <c r="B292" s="71" t="s">
        <v>256</v>
      </c>
      <c r="C292" s="71" t="s">
        <v>2528</v>
      </c>
      <c r="D292" s="71">
        <v>6352318</v>
      </c>
      <c r="E292" s="71" t="s">
        <v>226</v>
      </c>
      <c r="F292" s="72">
        <v>44750</v>
      </c>
      <c r="G292" s="71" t="s">
        <v>255</v>
      </c>
      <c r="H292" s="71" t="s">
        <v>483</v>
      </c>
      <c r="I292" s="71">
        <v>10</v>
      </c>
      <c r="J292" s="71" t="s">
        <v>4306</v>
      </c>
      <c r="K292" s="67" t="s">
        <v>13</v>
      </c>
      <c r="L292" s="70" t="s">
        <v>2</v>
      </c>
      <c r="M292" s="70" t="s">
        <v>2</v>
      </c>
      <c r="N292" s="70"/>
      <c r="O292" s="70" t="s">
        <v>482</v>
      </c>
    </row>
    <row r="293" spans="1:15" x14ac:dyDescent="0.25">
      <c r="A293" s="71" t="s">
        <v>2742</v>
      </c>
      <c r="B293" s="71" t="s">
        <v>256</v>
      </c>
      <c r="C293" s="71" t="s">
        <v>2743</v>
      </c>
      <c r="D293" s="71" t="s">
        <v>2744</v>
      </c>
      <c r="E293" s="71" t="s">
        <v>146</v>
      </c>
      <c r="F293" s="72">
        <v>44750</v>
      </c>
      <c r="G293" s="71" t="s">
        <v>255</v>
      </c>
      <c r="H293" s="71" t="s">
        <v>483</v>
      </c>
      <c r="I293" s="71">
        <v>1</v>
      </c>
      <c r="J293" s="71" t="s">
        <v>4307</v>
      </c>
      <c r="K293" s="67" t="s">
        <v>13</v>
      </c>
      <c r="L293" s="70" t="s">
        <v>2</v>
      </c>
      <c r="M293" s="70" t="s">
        <v>2</v>
      </c>
      <c r="N293" s="70"/>
      <c r="O293" s="70" t="s">
        <v>482</v>
      </c>
    </row>
    <row r="294" spans="1:15" x14ac:dyDescent="0.25">
      <c r="A294" s="71" t="s">
        <v>2742</v>
      </c>
      <c r="B294" s="71" t="s">
        <v>256</v>
      </c>
      <c r="C294" s="71" t="s">
        <v>2743</v>
      </c>
      <c r="D294" s="71" t="s">
        <v>2744</v>
      </c>
      <c r="E294" s="71" t="s">
        <v>146</v>
      </c>
      <c r="F294" s="72">
        <v>44750</v>
      </c>
      <c r="G294" s="71" t="s">
        <v>255</v>
      </c>
      <c r="H294" s="71" t="s">
        <v>483</v>
      </c>
      <c r="I294" s="71">
        <v>2</v>
      </c>
      <c r="J294" s="71" t="s">
        <v>4308</v>
      </c>
      <c r="K294" s="67" t="s">
        <v>13</v>
      </c>
      <c r="L294" s="70" t="s">
        <v>2</v>
      </c>
      <c r="M294" s="70" t="s">
        <v>2</v>
      </c>
      <c r="N294" s="70"/>
      <c r="O294" s="70" t="s">
        <v>482</v>
      </c>
    </row>
    <row r="295" spans="1:15" x14ac:dyDescent="0.25">
      <c r="A295" s="71" t="s">
        <v>2104</v>
      </c>
      <c r="B295" s="71" t="s">
        <v>256</v>
      </c>
      <c r="C295" s="71" t="s">
        <v>2105</v>
      </c>
      <c r="D295" s="71">
        <v>6616887</v>
      </c>
      <c r="E295" s="71" t="s">
        <v>226</v>
      </c>
      <c r="F295" s="72">
        <v>44750</v>
      </c>
      <c r="G295" s="71" t="s">
        <v>255</v>
      </c>
      <c r="H295" s="71" t="s">
        <v>483</v>
      </c>
      <c r="I295" s="71">
        <v>1</v>
      </c>
      <c r="J295" s="71" t="s">
        <v>988</v>
      </c>
      <c r="K295" s="67" t="s">
        <v>13</v>
      </c>
      <c r="L295" s="70" t="s">
        <v>2</v>
      </c>
      <c r="M295" s="70" t="s">
        <v>2</v>
      </c>
      <c r="N295" s="70"/>
      <c r="O295" s="70" t="s">
        <v>482</v>
      </c>
    </row>
    <row r="296" spans="1:15" x14ac:dyDescent="0.25">
      <c r="A296" s="71" t="s">
        <v>2104</v>
      </c>
      <c r="B296" s="71" t="s">
        <v>256</v>
      </c>
      <c r="C296" s="71" t="s">
        <v>2105</v>
      </c>
      <c r="D296" s="71">
        <v>6616887</v>
      </c>
      <c r="E296" s="71" t="s">
        <v>226</v>
      </c>
      <c r="F296" s="72">
        <v>44750</v>
      </c>
      <c r="G296" s="71" t="s">
        <v>4245</v>
      </c>
      <c r="H296" s="71" t="s">
        <v>483</v>
      </c>
      <c r="I296" s="71">
        <v>2</v>
      </c>
      <c r="J296" s="71" t="s">
        <v>4309</v>
      </c>
      <c r="K296" s="67" t="s">
        <v>13</v>
      </c>
      <c r="L296" s="70" t="s">
        <v>2</v>
      </c>
      <c r="M296" s="70" t="s">
        <v>2</v>
      </c>
      <c r="N296" s="70"/>
      <c r="O296" s="70" t="s">
        <v>482</v>
      </c>
    </row>
    <row r="297" spans="1:15" x14ac:dyDescent="0.25">
      <c r="A297" s="71" t="s">
        <v>2305</v>
      </c>
      <c r="B297" s="71" t="s">
        <v>256</v>
      </c>
      <c r="C297" s="71" t="s">
        <v>2306</v>
      </c>
      <c r="D297" s="71" t="s">
        <v>2307</v>
      </c>
      <c r="E297" s="71" t="s">
        <v>226</v>
      </c>
      <c r="F297" s="72">
        <v>44750</v>
      </c>
      <c r="G297" s="71" t="s">
        <v>255</v>
      </c>
      <c r="H297" s="71" t="s">
        <v>483</v>
      </c>
      <c r="I297" s="71">
        <v>1</v>
      </c>
      <c r="J297" s="71" t="s">
        <v>4310</v>
      </c>
      <c r="K297" s="67" t="s">
        <v>13</v>
      </c>
      <c r="L297" s="70" t="s">
        <v>2</v>
      </c>
      <c r="M297" s="70" t="s">
        <v>2</v>
      </c>
      <c r="N297" s="70"/>
      <c r="O297" s="70" t="s">
        <v>482</v>
      </c>
    </row>
    <row r="298" spans="1:15" x14ac:dyDescent="0.25">
      <c r="A298" s="71" t="s">
        <v>2305</v>
      </c>
      <c r="B298" s="71" t="s">
        <v>256</v>
      </c>
      <c r="C298" s="71" t="s">
        <v>2306</v>
      </c>
      <c r="D298" s="71" t="s">
        <v>2307</v>
      </c>
      <c r="E298" s="71" t="s">
        <v>226</v>
      </c>
      <c r="F298" s="72">
        <v>44750</v>
      </c>
      <c r="G298" s="71" t="s">
        <v>255</v>
      </c>
      <c r="H298" s="71" t="s">
        <v>483</v>
      </c>
      <c r="I298" s="71">
        <v>2</v>
      </c>
      <c r="J298" s="71" t="s">
        <v>418</v>
      </c>
      <c r="K298" s="67" t="s">
        <v>13</v>
      </c>
      <c r="L298" s="70" t="s">
        <v>2</v>
      </c>
      <c r="M298" s="70" t="s">
        <v>2</v>
      </c>
      <c r="N298" s="70"/>
      <c r="O298" s="70" t="s">
        <v>482</v>
      </c>
    </row>
    <row r="299" spans="1:15" x14ac:dyDescent="0.25">
      <c r="A299" s="71" t="s">
        <v>4311</v>
      </c>
      <c r="B299" s="71" t="s">
        <v>263</v>
      </c>
      <c r="C299" s="71" t="s">
        <v>4312</v>
      </c>
      <c r="D299" s="71">
        <v>6702634</v>
      </c>
      <c r="E299" s="71" t="s">
        <v>226</v>
      </c>
      <c r="F299" s="72">
        <v>44751</v>
      </c>
      <c r="G299" s="71" t="s">
        <v>255</v>
      </c>
      <c r="H299" s="71" t="s">
        <v>483</v>
      </c>
      <c r="I299" s="71">
        <v>1</v>
      </c>
      <c r="J299" s="71" t="s">
        <v>4313</v>
      </c>
      <c r="K299" s="67" t="s">
        <v>13</v>
      </c>
      <c r="L299" s="70" t="s">
        <v>2</v>
      </c>
      <c r="M299" s="70" t="s">
        <v>2</v>
      </c>
      <c r="N299" s="70"/>
      <c r="O299" s="70" t="s">
        <v>482</v>
      </c>
    </row>
    <row r="300" spans="1:15" x14ac:dyDescent="0.25">
      <c r="A300" s="71" t="s">
        <v>4311</v>
      </c>
      <c r="B300" s="71" t="s">
        <v>263</v>
      </c>
      <c r="C300" s="71" t="s">
        <v>4312</v>
      </c>
      <c r="D300" s="71">
        <v>6702634</v>
      </c>
      <c r="E300" s="71" t="s">
        <v>226</v>
      </c>
      <c r="F300" s="72">
        <v>44751</v>
      </c>
      <c r="G300" s="71" t="s">
        <v>255</v>
      </c>
      <c r="H300" s="71" t="s">
        <v>483</v>
      </c>
      <c r="I300" s="71">
        <v>2</v>
      </c>
      <c r="J300" s="71" t="s">
        <v>4314</v>
      </c>
      <c r="K300" s="67" t="s">
        <v>13</v>
      </c>
      <c r="L300" s="70" t="s">
        <v>2</v>
      </c>
      <c r="M300" s="70" t="s">
        <v>2</v>
      </c>
      <c r="N300" s="70"/>
      <c r="O300" s="70" t="s">
        <v>482</v>
      </c>
    </row>
    <row r="301" spans="1:15" x14ac:dyDescent="0.25">
      <c r="A301" s="71" t="s">
        <v>2716</v>
      </c>
      <c r="B301" s="71" t="s">
        <v>256</v>
      </c>
      <c r="C301" s="71" t="s">
        <v>2717</v>
      </c>
      <c r="D301" s="71">
        <v>6008462</v>
      </c>
      <c r="E301" s="71" t="s">
        <v>226</v>
      </c>
      <c r="F301" s="72">
        <v>44753</v>
      </c>
      <c r="G301" s="71" t="s">
        <v>255</v>
      </c>
      <c r="H301" s="71" t="s">
        <v>483</v>
      </c>
      <c r="I301" s="71">
        <v>1</v>
      </c>
      <c r="J301" s="71" t="s">
        <v>91</v>
      </c>
      <c r="K301" s="67" t="s">
        <v>13</v>
      </c>
      <c r="L301" s="70" t="s">
        <v>2</v>
      </c>
      <c r="M301" s="70" t="s">
        <v>3</v>
      </c>
      <c r="N301" s="70" t="s">
        <v>1022</v>
      </c>
      <c r="O301" s="70" t="s">
        <v>483</v>
      </c>
    </row>
    <row r="302" spans="1:15" x14ac:dyDescent="0.25">
      <c r="A302" s="71" t="s">
        <v>2716</v>
      </c>
      <c r="B302" s="71" t="s">
        <v>256</v>
      </c>
      <c r="C302" s="71" t="s">
        <v>2717</v>
      </c>
      <c r="D302" s="71">
        <v>6008462</v>
      </c>
      <c r="E302" s="71" t="s">
        <v>226</v>
      </c>
      <c r="F302" s="72">
        <v>44753</v>
      </c>
      <c r="G302" s="71" t="s">
        <v>255</v>
      </c>
      <c r="H302" s="71" t="s">
        <v>483</v>
      </c>
      <c r="I302" s="71">
        <v>2</v>
      </c>
      <c r="J302" s="71" t="s">
        <v>2751</v>
      </c>
      <c r="K302" s="67" t="s">
        <v>13</v>
      </c>
      <c r="L302" s="70" t="s">
        <v>2</v>
      </c>
      <c r="M302" s="70" t="s">
        <v>3</v>
      </c>
      <c r="N302" s="70" t="s">
        <v>928</v>
      </c>
      <c r="O302" s="70" t="s">
        <v>483</v>
      </c>
    </row>
    <row r="303" spans="1:15" x14ac:dyDescent="0.25">
      <c r="A303" s="71" t="s">
        <v>2716</v>
      </c>
      <c r="B303" s="71" t="s">
        <v>256</v>
      </c>
      <c r="C303" s="71" t="s">
        <v>2717</v>
      </c>
      <c r="D303" s="71">
        <v>6008462</v>
      </c>
      <c r="E303" s="71" t="s">
        <v>226</v>
      </c>
      <c r="F303" s="72">
        <v>44753</v>
      </c>
      <c r="G303" s="71" t="s">
        <v>255</v>
      </c>
      <c r="H303" s="71" t="s">
        <v>483</v>
      </c>
      <c r="I303" s="71">
        <v>3</v>
      </c>
      <c r="J303" s="71" t="s">
        <v>4315</v>
      </c>
      <c r="K303" s="67" t="s">
        <v>13</v>
      </c>
      <c r="L303" s="70" t="s">
        <v>2</v>
      </c>
      <c r="M303" s="70" t="s">
        <v>3</v>
      </c>
      <c r="N303" s="70" t="s">
        <v>928</v>
      </c>
      <c r="O303" s="70" t="s">
        <v>483</v>
      </c>
    </row>
    <row r="304" spans="1:15" x14ac:dyDescent="0.25">
      <c r="A304" s="71" t="s">
        <v>2716</v>
      </c>
      <c r="B304" s="71" t="s">
        <v>256</v>
      </c>
      <c r="C304" s="71" t="s">
        <v>2717</v>
      </c>
      <c r="D304" s="71">
        <v>6008462</v>
      </c>
      <c r="E304" s="71" t="s">
        <v>226</v>
      </c>
      <c r="F304" s="72">
        <v>44753</v>
      </c>
      <c r="G304" s="71" t="s">
        <v>255</v>
      </c>
      <c r="H304" s="71" t="s">
        <v>483</v>
      </c>
      <c r="I304" s="71">
        <v>4</v>
      </c>
      <c r="J304" s="71" t="s">
        <v>2164</v>
      </c>
      <c r="K304" s="67" t="s">
        <v>13</v>
      </c>
      <c r="L304" s="70" t="s">
        <v>2</v>
      </c>
      <c r="M304" s="70" t="s">
        <v>3</v>
      </c>
      <c r="N304" s="70" t="s">
        <v>928</v>
      </c>
      <c r="O304" s="70" t="s">
        <v>483</v>
      </c>
    </row>
    <row r="305" spans="1:15" x14ac:dyDescent="0.25">
      <c r="A305" s="71" t="s">
        <v>2716</v>
      </c>
      <c r="B305" s="71" t="s">
        <v>256</v>
      </c>
      <c r="C305" s="71" t="s">
        <v>2717</v>
      </c>
      <c r="D305" s="71">
        <v>6008462</v>
      </c>
      <c r="E305" s="71" t="s">
        <v>226</v>
      </c>
      <c r="F305" s="72">
        <v>44753</v>
      </c>
      <c r="G305" s="71" t="s">
        <v>255</v>
      </c>
      <c r="H305" s="71" t="s">
        <v>483</v>
      </c>
      <c r="I305" s="71">
        <v>5</v>
      </c>
      <c r="J305" s="71" t="s">
        <v>3410</v>
      </c>
      <c r="K305" s="67" t="s">
        <v>13</v>
      </c>
      <c r="L305" s="70" t="s">
        <v>2</v>
      </c>
      <c r="M305" s="70" t="s">
        <v>3</v>
      </c>
      <c r="N305" s="70" t="s">
        <v>928</v>
      </c>
      <c r="O305" s="70" t="s">
        <v>483</v>
      </c>
    </row>
    <row r="306" spans="1:15" x14ac:dyDescent="0.25">
      <c r="A306" s="71" t="s">
        <v>2379</v>
      </c>
      <c r="B306" s="71" t="s">
        <v>256</v>
      </c>
      <c r="C306" s="71" t="s">
        <v>2380</v>
      </c>
      <c r="D306" s="71">
        <v>6192042</v>
      </c>
      <c r="E306" s="71" t="s">
        <v>226</v>
      </c>
      <c r="F306" s="72">
        <v>44753</v>
      </c>
      <c r="G306" s="71" t="s">
        <v>255</v>
      </c>
      <c r="H306" s="71" t="s">
        <v>483</v>
      </c>
      <c r="I306" s="71">
        <v>1</v>
      </c>
      <c r="J306" s="71" t="s">
        <v>1130</v>
      </c>
      <c r="K306" s="67" t="s">
        <v>13</v>
      </c>
      <c r="L306" s="70" t="s">
        <v>2</v>
      </c>
      <c r="M306" s="70" t="s">
        <v>3</v>
      </c>
      <c r="N306" s="70" t="s">
        <v>1530</v>
      </c>
      <c r="O306" s="70" t="s">
        <v>483</v>
      </c>
    </row>
    <row r="307" spans="1:15" x14ac:dyDescent="0.25">
      <c r="A307" s="71" t="s">
        <v>2379</v>
      </c>
      <c r="B307" s="71" t="s">
        <v>256</v>
      </c>
      <c r="C307" s="71" t="s">
        <v>2380</v>
      </c>
      <c r="D307" s="71">
        <v>6192042</v>
      </c>
      <c r="E307" s="71" t="s">
        <v>226</v>
      </c>
      <c r="F307" s="72">
        <v>44753</v>
      </c>
      <c r="G307" s="71" t="s">
        <v>255</v>
      </c>
      <c r="H307" s="71" t="s">
        <v>483</v>
      </c>
      <c r="I307" s="71">
        <v>2.1</v>
      </c>
      <c r="J307" s="71" t="s">
        <v>1314</v>
      </c>
      <c r="K307" s="67" t="s">
        <v>13</v>
      </c>
      <c r="L307" s="70" t="s">
        <v>2</v>
      </c>
      <c r="M307" s="70" t="s">
        <v>3</v>
      </c>
      <c r="N307" s="70" t="s">
        <v>1530</v>
      </c>
      <c r="O307" s="70" t="s">
        <v>483</v>
      </c>
    </row>
    <row r="308" spans="1:15" x14ac:dyDescent="0.25">
      <c r="A308" s="71" t="s">
        <v>2379</v>
      </c>
      <c r="B308" s="71" t="s">
        <v>256</v>
      </c>
      <c r="C308" s="71" t="s">
        <v>2380</v>
      </c>
      <c r="D308" s="71">
        <v>6192042</v>
      </c>
      <c r="E308" s="71" t="s">
        <v>226</v>
      </c>
      <c r="F308" s="72">
        <v>44753</v>
      </c>
      <c r="G308" s="71" t="s">
        <v>255</v>
      </c>
      <c r="H308" s="71" t="s">
        <v>483</v>
      </c>
      <c r="I308" s="71">
        <v>2.1</v>
      </c>
      <c r="J308" s="71" t="s">
        <v>1150</v>
      </c>
      <c r="K308" s="67" t="s">
        <v>13</v>
      </c>
      <c r="L308" s="70" t="s">
        <v>2</v>
      </c>
      <c r="M308" s="70" t="s">
        <v>3</v>
      </c>
      <c r="N308" s="70" t="s">
        <v>1530</v>
      </c>
      <c r="O308" s="70" t="s">
        <v>483</v>
      </c>
    </row>
    <row r="309" spans="1:15" x14ac:dyDescent="0.25">
      <c r="A309" s="71" t="s">
        <v>2379</v>
      </c>
      <c r="B309" s="71" t="s">
        <v>256</v>
      </c>
      <c r="C309" s="71" t="s">
        <v>2380</v>
      </c>
      <c r="D309" s="71">
        <v>6192042</v>
      </c>
      <c r="E309" s="71" t="s">
        <v>226</v>
      </c>
      <c r="F309" s="72">
        <v>44753</v>
      </c>
      <c r="G309" s="71" t="s">
        <v>255</v>
      </c>
      <c r="H309" s="71" t="s">
        <v>483</v>
      </c>
      <c r="I309" s="71">
        <v>2.11</v>
      </c>
      <c r="J309" s="71" t="s">
        <v>1132</v>
      </c>
      <c r="K309" s="67" t="s">
        <v>13</v>
      </c>
      <c r="L309" s="70" t="s">
        <v>2</v>
      </c>
      <c r="M309" s="70" t="s">
        <v>3</v>
      </c>
      <c r="N309" s="70" t="s">
        <v>1530</v>
      </c>
      <c r="O309" s="70" t="s">
        <v>483</v>
      </c>
    </row>
    <row r="310" spans="1:15" x14ac:dyDescent="0.25">
      <c r="A310" s="71" t="s">
        <v>2379</v>
      </c>
      <c r="B310" s="71" t="s">
        <v>256</v>
      </c>
      <c r="C310" s="71" t="s">
        <v>2380</v>
      </c>
      <c r="D310" s="71">
        <v>6192042</v>
      </c>
      <c r="E310" s="71" t="s">
        <v>226</v>
      </c>
      <c r="F310" s="72">
        <v>44753</v>
      </c>
      <c r="G310" s="71" t="s">
        <v>255</v>
      </c>
      <c r="H310" s="71" t="s">
        <v>483</v>
      </c>
      <c r="I310" s="71">
        <v>2.12</v>
      </c>
      <c r="J310" s="71" t="s">
        <v>1133</v>
      </c>
      <c r="K310" s="67" t="s">
        <v>13</v>
      </c>
      <c r="L310" s="70" t="s">
        <v>2</v>
      </c>
      <c r="M310" s="70" t="s">
        <v>3</v>
      </c>
      <c r="N310" s="70" t="s">
        <v>1530</v>
      </c>
      <c r="O310" s="70" t="s">
        <v>483</v>
      </c>
    </row>
    <row r="311" spans="1:15" x14ac:dyDescent="0.25">
      <c r="A311" s="71" t="s">
        <v>2379</v>
      </c>
      <c r="B311" s="71" t="s">
        <v>256</v>
      </c>
      <c r="C311" s="71" t="s">
        <v>2380</v>
      </c>
      <c r="D311" s="71">
        <v>6192042</v>
      </c>
      <c r="E311" s="71" t="s">
        <v>226</v>
      </c>
      <c r="F311" s="72">
        <v>44753</v>
      </c>
      <c r="G311" s="71" t="s">
        <v>255</v>
      </c>
      <c r="H311" s="71" t="s">
        <v>483</v>
      </c>
      <c r="I311" s="71">
        <v>2.13</v>
      </c>
      <c r="J311" s="71" t="s">
        <v>1134</v>
      </c>
      <c r="K311" s="67" t="s">
        <v>13</v>
      </c>
      <c r="L311" s="70" t="s">
        <v>2</v>
      </c>
      <c r="M311" s="70" t="s">
        <v>3</v>
      </c>
      <c r="N311" s="70" t="s">
        <v>1530</v>
      </c>
      <c r="O311" s="70" t="s">
        <v>483</v>
      </c>
    </row>
    <row r="312" spans="1:15" x14ac:dyDescent="0.25">
      <c r="A312" s="71" t="s">
        <v>2379</v>
      </c>
      <c r="B312" s="71" t="s">
        <v>256</v>
      </c>
      <c r="C312" s="71" t="s">
        <v>2380</v>
      </c>
      <c r="D312" s="71">
        <v>6192042</v>
      </c>
      <c r="E312" s="71" t="s">
        <v>226</v>
      </c>
      <c r="F312" s="72">
        <v>44753</v>
      </c>
      <c r="G312" s="71" t="s">
        <v>255</v>
      </c>
      <c r="H312" s="71" t="s">
        <v>483</v>
      </c>
      <c r="I312" s="71">
        <v>2.14</v>
      </c>
      <c r="J312" s="71" t="s">
        <v>4316</v>
      </c>
      <c r="K312" s="67" t="s">
        <v>13</v>
      </c>
      <c r="L312" s="70" t="s">
        <v>2</v>
      </c>
      <c r="M312" s="70" t="s">
        <v>3</v>
      </c>
      <c r="N312" s="70" t="s">
        <v>1530</v>
      </c>
      <c r="O312" s="70" t="s">
        <v>483</v>
      </c>
    </row>
    <row r="313" spans="1:15" x14ac:dyDescent="0.25">
      <c r="A313" s="71" t="s">
        <v>2379</v>
      </c>
      <c r="B313" s="71" t="s">
        <v>256</v>
      </c>
      <c r="C313" s="71" t="s">
        <v>2380</v>
      </c>
      <c r="D313" s="71">
        <v>6192042</v>
      </c>
      <c r="E313" s="71" t="s">
        <v>226</v>
      </c>
      <c r="F313" s="72">
        <v>44753</v>
      </c>
      <c r="G313" s="71" t="s">
        <v>255</v>
      </c>
      <c r="H313" s="71" t="s">
        <v>483</v>
      </c>
      <c r="I313" s="71">
        <v>2.15</v>
      </c>
      <c r="J313" s="71" t="s">
        <v>1136</v>
      </c>
      <c r="K313" s="67" t="s">
        <v>13</v>
      </c>
      <c r="L313" s="70" t="s">
        <v>2</v>
      </c>
      <c r="M313" s="70" t="s">
        <v>3</v>
      </c>
      <c r="N313" s="70" t="s">
        <v>1530</v>
      </c>
      <c r="O313" s="70" t="s">
        <v>483</v>
      </c>
    </row>
    <row r="314" spans="1:15" x14ac:dyDescent="0.25">
      <c r="A314" s="71" t="s">
        <v>2379</v>
      </c>
      <c r="B314" s="71" t="s">
        <v>256</v>
      </c>
      <c r="C314" s="71" t="s">
        <v>2380</v>
      </c>
      <c r="D314" s="71">
        <v>6192042</v>
      </c>
      <c r="E314" s="71" t="s">
        <v>226</v>
      </c>
      <c r="F314" s="72">
        <v>44753</v>
      </c>
      <c r="G314" s="71" t="s">
        <v>255</v>
      </c>
      <c r="H314" s="71" t="s">
        <v>483</v>
      </c>
      <c r="I314" s="71">
        <v>2.16</v>
      </c>
      <c r="J314" s="71" t="s">
        <v>4317</v>
      </c>
      <c r="K314" s="67" t="s">
        <v>13</v>
      </c>
      <c r="L314" s="70" t="s">
        <v>2</v>
      </c>
      <c r="M314" s="70" t="s">
        <v>3</v>
      </c>
      <c r="N314" s="70" t="s">
        <v>1530</v>
      </c>
      <c r="O314" s="70" t="s">
        <v>483</v>
      </c>
    </row>
    <row r="315" spans="1:15" x14ac:dyDescent="0.25">
      <c r="A315" s="71" t="s">
        <v>2379</v>
      </c>
      <c r="B315" s="71" t="s">
        <v>256</v>
      </c>
      <c r="C315" s="71" t="s">
        <v>2380</v>
      </c>
      <c r="D315" s="71">
        <v>6192042</v>
      </c>
      <c r="E315" s="71" t="s">
        <v>226</v>
      </c>
      <c r="F315" s="72">
        <v>44753</v>
      </c>
      <c r="G315" s="71" t="s">
        <v>255</v>
      </c>
      <c r="H315" s="71" t="s">
        <v>483</v>
      </c>
      <c r="I315" s="71">
        <v>2.17</v>
      </c>
      <c r="J315" s="71" t="s">
        <v>4318</v>
      </c>
      <c r="K315" s="67" t="s">
        <v>13</v>
      </c>
      <c r="L315" s="70" t="s">
        <v>2</v>
      </c>
      <c r="M315" s="70" t="s">
        <v>3</v>
      </c>
      <c r="N315" s="70" t="s">
        <v>1530</v>
      </c>
      <c r="O315" s="70" t="s">
        <v>483</v>
      </c>
    </row>
    <row r="316" spans="1:15" x14ac:dyDescent="0.25">
      <c r="A316" s="71" t="s">
        <v>2379</v>
      </c>
      <c r="B316" s="71" t="s">
        <v>256</v>
      </c>
      <c r="C316" s="71" t="s">
        <v>2380</v>
      </c>
      <c r="D316" s="71">
        <v>6192042</v>
      </c>
      <c r="E316" s="71" t="s">
        <v>226</v>
      </c>
      <c r="F316" s="72">
        <v>44753</v>
      </c>
      <c r="G316" s="71" t="s">
        <v>255</v>
      </c>
      <c r="H316" s="71" t="s">
        <v>483</v>
      </c>
      <c r="I316" s="71">
        <v>2.1800000000000002</v>
      </c>
      <c r="J316" s="71" t="s">
        <v>1139</v>
      </c>
      <c r="K316" s="67" t="s">
        <v>13</v>
      </c>
      <c r="L316" s="70" t="s">
        <v>2</v>
      </c>
      <c r="M316" s="70" t="s">
        <v>3</v>
      </c>
      <c r="N316" s="70" t="s">
        <v>1530</v>
      </c>
      <c r="O316" s="70" t="s">
        <v>483</v>
      </c>
    </row>
    <row r="317" spans="1:15" x14ac:dyDescent="0.25">
      <c r="A317" s="71" t="s">
        <v>2379</v>
      </c>
      <c r="B317" s="71" t="s">
        <v>256</v>
      </c>
      <c r="C317" s="71" t="s">
        <v>2380</v>
      </c>
      <c r="D317" s="71">
        <v>6192042</v>
      </c>
      <c r="E317" s="71" t="s">
        <v>226</v>
      </c>
      <c r="F317" s="72">
        <v>44753</v>
      </c>
      <c r="G317" s="71" t="s">
        <v>255</v>
      </c>
      <c r="H317" s="71" t="s">
        <v>483</v>
      </c>
      <c r="I317" s="71">
        <v>2.19</v>
      </c>
      <c r="J317" s="71" t="s">
        <v>1140</v>
      </c>
      <c r="K317" s="67" t="s">
        <v>13</v>
      </c>
      <c r="L317" s="70" t="s">
        <v>2</v>
      </c>
      <c r="M317" s="70" t="s">
        <v>3</v>
      </c>
      <c r="N317" s="70" t="s">
        <v>1530</v>
      </c>
      <c r="O317" s="70" t="s">
        <v>483</v>
      </c>
    </row>
    <row r="318" spans="1:15" x14ac:dyDescent="0.25">
      <c r="A318" s="71" t="s">
        <v>2379</v>
      </c>
      <c r="B318" s="71" t="s">
        <v>256</v>
      </c>
      <c r="C318" s="71" t="s">
        <v>2380</v>
      </c>
      <c r="D318" s="71">
        <v>6192042</v>
      </c>
      <c r="E318" s="71" t="s">
        <v>226</v>
      </c>
      <c r="F318" s="72">
        <v>44753</v>
      </c>
      <c r="G318" s="71" t="s">
        <v>255</v>
      </c>
      <c r="H318" s="71" t="s">
        <v>483</v>
      </c>
      <c r="I318" s="71">
        <v>2.2000000000000002</v>
      </c>
      <c r="J318" s="71" t="s">
        <v>1141</v>
      </c>
      <c r="K318" s="67" t="s">
        <v>13</v>
      </c>
      <c r="L318" s="70" t="s">
        <v>2</v>
      </c>
      <c r="M318" s="70" t="s">
        <v>3</v>
      </c>
      <c r="N318" s="70" t="s">
        <v>1530</v>
      </c>
      <c r="O318" s="70" t="s">
        <v>483</v>
      </c>
    </row>
    <row r="319" spans="1:15" x14ac:dyDescent="0.25">
      <c r="A319" s="71" t="s">
        <v>2379</v>
      </c>
      <c r="B319" s="71" t="s">
        <v>256</v>
      </c>
      <c r="C319" s="71" t="s">
        <v>2380</v>
      </c>
      <c r="D319" s="71">
        <v>6192042</v>
      </c>
      <c r="E319" s="71" t="s">
        <v>226</v>
      </c>
      <c r="F319" s="72">
        <v>44753</v>
      </c>
      <c r="G319" s="71" t="s">
        <v>255</v>
      </c>
      <c r="H319" s="71" t="s">
        <v>483</v>
      </c>
      <c r="I319" s="71">
        <v>2.2000000000000002</v>
      </c>
      <c r="J319" s="71" t="s">
        <v>4319</v>
      </c>
      <c r="K319" s="67" t="s">
        <v>13</v>
      </c>
      <c r="L319" s="70" t="s">
        <v>2</v>
      </c>
      <c r="M319" s="70" t="s">
        <v>3</v>
      </c>
      <c r="N319" s="70" t="s">
        <v>1530</v>
      </c>
      <c r="O319" s="70" t="s">
        <v>483</v>
      </c>
    </row>
    <row r="320" spans="1:15" x14ac:dyDescent="0.25">
      <c r="A320" s="71" t="s">
        <v>2379</v>
      </c>
      <c r="B320" s="71" t="s">
        <v>256</v>
      </c>
      <c r="C320" s="71" t="s">
        <v>2380</v>
      </c>
      <c r="D320" s="71">
        <v>6192042</v>
      </c>
      <c r="E320" s="71" t="s">
        <v>226</v>
      </c>
      <c r="F320" s="72">
        <v>44753</v>
      </c>
      <c r="G320" s="71" t="s">
        <v>255</v>
      </c>
      <c r="H320" s="71" t="s">
        <v>483</v>
      </c>
      <c r="I320" s="71">
        <v>2.21</v>
      </c>
      <c r="J320" s="71" t="s">
        <v>4320</v>
      </c>
      <c r="K320" s="67" t="s">
        <v>13</v>
      </c>
      <c r="L320" s="70" t="s">
        <v>2</v>
      </c>
      <c r="M320" s="70" t="s">
        <v>3</v>
      </c>
      <c r="N320" s="70" t="s">
        <v>1530</v>
      </c>
      <c r="O320" s="70" t="s">
        <v>483</v>
      </c>
    </row>
    <row r="321" spans="1:15" x14ac:dyDescent="0.25">
      <c r="A321" s="71" t="s">
        <v>2379</v>
      </c>
      <c r="B321" s="71" t="s">
        <v>256</v>
      </c>
      <c r="C321" s="71" t="s">
        <v>2380</v>
      </c>
      <c r="D321" s="71">
        <v>6192042</v>
      </c>
      <c r="E321" s="71" t="s">
        <v>226</v>
      </c>
      <c r="F321" s="72">
        <v>44753</v>
      </c>
      <c r="G321" s="71" t="s">
        <v>255</v>
      </c>
      <c r="H321" s="71" t="s">
        <v>483</v>
      </c>
      <c r="I321" s="71">
        <v>2.2999999999999998</v>
      </c>
      <c r="J321" s="71" t="s">
        <v>1144</v>
      </c>
      <c r="K321" s="67" t="s">
        <v>13</v>
      </c>
      <c r="L321" s="70" t="s">
        <v>2</v>
      </c>
      <c r="M321" s="70" t="s">
        <v>3</v>
      </c>
      <c r="N321" s="70" t="s">
        <v>1530</v>
      </c>
      <c r="O321" s="70" t="s">
        <v>483</v>
      </c>
    </row>
    <row r="322" spans="1:15" x14ac:dyDescent="0.25">
      <c r="A322" s="71" t="s">
        <v>2379</v>
      </c>
      <c r="B322" s="71" t="s">
        <v>256</v>
      </c>
      <c r="C322" s="71" t="s">
        <v>2380</v>
      </c>
      <c r="D322" s="71">
        <v>6192042</v>
      </c>
      <c r="E322" s="71" t="s">
        <v>226</v>
      </c>
      <c r="F322" s="72">
        <v>44753</v>
      </c>
      <c r="G322" s="71" t="s">
        <v>255</v>
      </c>
      <c r="H322" s="71" t="s">
        <v>483</v>
      </c>
      <c r="I322" s="71">
        <v>2.4</v>
      </c>
      <c r="J322" s="71" t="s">
        <v>1145</v>
      </c>
      <c r="K322" s="67" t="s">
        <v>13</v>
      </c>
      <c r="L322" s="70" t="s">
        <v>2</v>
      </c>
      <c r="M322" s="70" t="s">
        <v>3</v>
      </c>
      <c r="N322" s="70" t="s">
        <v>1530</v>
      </c>
      <c r="O322" s="70" t="s">
        <v>483</v>
      </c>
    </row>
    <row r="323" spans="1:15" x14ac:dyDescent="0.25">
      <c r="A323" s="71" t="s">
        <v>2379</v>
      </c>
      <c r="B323" s="71" t="s">
        <v>256</v>
      </c>
      <c r="C323" s="71" t="s">
        <v>2380</v>
      </c>
      <c r="D323" s="71">
        <v>6192042</v>
      </c>
      <c r="E323" s="71" t="s">
        <v>226</v>
      </c>
      <c r="F323" s="72">
        <v>44753</v>
      </c>
      <c r="G323" s="71" t="s">
        <v>255</v>
      </c>
      <c r="H323" s="71" t="s">
        <v>483</v>
      </c>
      <c r="I323" s="71">
        <v>2.5</v>
      </c>
      <c r="J323" s="71" t="s">
        <v>1146</v>
      </c>
      <c r="K323" s="67" t="s">
        <v>13</v>
      </c>
      <c r="L323" s="70" t="s">
        <v>2</v>
      </c>
      <c r="M323" s="70" t="s">
        <v>3</v>
      </c>
      <c r="N323" s="70" t="s">
        <v>1530</v>
      </c>
      <c r="O323" s="70" t="s">
        <v>483</v>
      </c>
    </row>
    <row r="324" spans="1:15" x14ac:dyDescent="0.25">
      <c r="A324" s="71" t="s">
        <v>2379</v>
      </c>
      <c r="B324" s="71" t="s">
        <v>256</v>
      </c>
      <c r="C324" s="71" t="s">
        <v>2380</v>
      </c>
      <c r="D324" s="71">
        <v>6192042</v>
      </c>
      <c r="E324" s="71" t="s">
        <v>226</v>
      </c>
      <c r="F324" s="72">
        <v>44753</v>
      </c>
      <c r="G324" s="71" t="s">
        <v>255</v>
      </c>
      <c r="H324" s="71" t="s">
        <v>483</v>
      </c>
      <c r="I324" s="71">
        <v>2.6</v>
      </c>
      <c r="J324" s="71" t="s">
        <v>1147</v>
      </c>
      <c r="K324" s="67" t="s">
        <v>13</v>
      </c>
      <c r="L324" s="70" t="s">
        <v>2</v>
      </c>
      <c r="M324" s="70" t="s">
        <v>3</v>
      </c>
      <c r="N324" s="70" t="s">
        <v>1530</v>
      </c>
      <c r="O324" s="70" t="s">
        <v>483</v>
      </c>
    </row>
    <row r="325" spans="1:15" x14ac:dyDescent="0.25">
      <c r="A325" s="71" t="s">
        <v>2379</v>
      </c>
      <c r="B325" s="71" t="s">
        <v>256</v>
      </c>
      <c r="C325" s="71" t="s">
        <v>2380</v>
      </c>
      <c r="D325" s="71">
        <v>6192042</v>
      </c>
      <c r="E325" s="71" t="s">
        <v>226</v>
      </c>
      <c r="F325" s="72">
        <v>44753</v>
      </c>
      <c r="G325" s="71" t="s">
        <v>255</v>
      </c>
      <c r="H325" s="71" t="s">
        <v>483</v>
      </c>
      <c r="I325" s="71">
        <v>2.7</v>
      </c>
      <c r="J325" s="71" t="s">
        <v>1148</v>
      </c>
      <c r="K325" s="67" t="s">
        <v>13</v>
      </c>
      <c r="L325" s="70" t="s">
        <v>2</v>
      </c>
      <c r="M325" s="70" t="s">
        <v>3</v>
      </c>
      <c r="N325" s="70" t="s">
        <v>1530</v>
      </c>
      <c r="O325" s="70" t="s">
        <v>483</v>
      </c>
    </row>
    <row r="326" spans="1:15" x14ac:dyDescent="0.25">
      <c r="A326" s="71" t="s">
        <v>2379</v>
      </c>
      <c r="B326" s="71" t="s">
        <v>256</v>
      </c>
      <c r="C326" s="71" t="s">
        <v>2380</v>
      </c>
      <c r="D326" s="71">
        <v>6192042</v>
      </c>
      <c r="E326" s="71" t="s">
        <v>226</v>
      </c>
      <c r="F326" s="72">
        <v>44753</v>
      </c>
      <c r="G326" s="71" t="s">
        <v>255</v>
      </c>
      <c r="H326" s="71" t="s">
        <v>483</v>
      </c>
      <c r="I326" s="71">
        <v>2.8</v>
      </c>
      <c r="J326" s="71" t="s">
        <v>4321</v>
      </c>
      <c r="K326" s="67" t="s">
        <v>13</v>
      </c>
      <c r="L326" s="70" t="s">
        <v>2</v>
      </c>
      <c r="M326" s="70" t="s">
        <v>3</v>
      </c>
      <c r="N326" s="70" t="s">
        <v>1530</v>
      </c>
      <c r="O326" s="70" t="s">
        <v>483</v>
      </c>
    </row>
    <row r="327" spans="1:15" x14ac:dyDescent="0.25">
      <c r="A327" s="71" t="s">
        <v>2379</v>
      </c>
      <c r="B327" s="71" t="s">
        <v>256</v>
      </c>
      <c r="C327" s="71" t="s">
        <v>2380</v>
      </c>
      <c r="D327" s="71">
        <v>6192042</v>
      </c>
      <c r="E327" s="71" t="s">
        <v>226</v>
      </c>
      <c r="F327" s="72">
        <v>44753</v>
      </c>
      <c r="G327" s="71" t="s">
        <v>255</v>
      </c>
      <c r="H327" s="71" t="s">
        <v>483</v>
      </c>
      <c r="I327" s="71">
        <v>2.9</v>
      </c>
      <c r="J327" s="71" t="s">
        <v>4322</v>
      </c>
      <c r="K327" s="67" t="s">
        <v>13</v>
      </c>
      <c r="L327" s="70" t="s">
        <v>2</v>
      </c>
      <c r="M327" s="70" t="s">
        <v>3</v>
      </c>
      <c r="N327" s="70" t="s">
        <v>1530</v>
      </c>
      <c r="O327" s="70" t="s">
        <v>483</v>
      </c>
    </row>
    <row r="328" spans="1:15" x14ac:dyDescent="0.25">
      <c r="A328" s="71" t="s">
        <v>2379</v>
      </c>
      <c r="B328" s="71" t="s">
        <v>256</v>
      </c>
      <c r="C328" s="71" t="s">
        <v>2380</v>
      </c>
      <c r="D328" s="71">
        <v>6192042</v>
      </c>
      <c r="E328" s="71" t="s">
        <v>226</v>
      </c>
      <c r="F328" s="72">
        <v>44753</v>
      </c>
      <c r="G328" s="71" t="s">
        <v>255</v>
      </c>
      <c r="H328" s="71" t="s">
        <v>483</v>
      </c>
      <c r="I328" s="71">
        <v>3</v>
      </c>
      <c r="J328" s="71" t="s">
        <v>4323</v>
      </c>
      <c r="K328" s="67" t="s">
        <v>13</v>
      </c>
      <c r="L328" s="70" t="s">
        <v>2</v>
      </c>
      <c r="M328" s="70" t="s">
        <v>3</v>
      </c>
      <c r="N328" s="70" t="s">
        <v>1530</v>
      </c>
      <c r="O328" s="70" t="s">
        <v>483</v>
      </c>
    </row>
    <row r="329" spans="1:15" x14ac:dyDescent="0.25">
      <c r="A329" s="71" t="s">
        <v>2379</v>
      </c>
      <c r="B329" s="71" t="s">
        <v>256</v>
      </c>
      <c r="C329" s="71" t="s">
        <v>2380</v>
      </c>
      <c r="D329" s="71">
        <v>6192042</v>
      </c>
      <c r="E329" s="71" t="s">
        <v>226</v>
      </c>
      <c r="F329" s="72">
        <v>44753</v>
      </c>
      <c r="G329" s="71" t="s">
        <v>255</v>
      </c>
      <c r="H329" s="71" t="s">
        <v>483</v>
      </c>
      <c r="I329" s="71">
        <v>4</v>
      </c>
      <c r="J329" s="71" t="s">
        <v>1153</v>
      </c>
      <c r="K329" s="67" t="s">
        <v>816</v>
      </c>
      <c r="L329" s="70" t="s">
        <v>2</v>
      </c>
      <c r="M329" s="70" t="s">
        <v>3</v>
      </c>
      <c r="N329" s="70" t="s">
        <v>1530</v>
      </c>
      <c r="O329" s="70" t="s">
        <v>483</v>
      </c>
    </row>
    <row r="330" spans="1:15" x14ac:dyDescent="0.25">
      <c r="A330" s="71" t="s">
        <v>2379</v>
      </c>
      <c r="B330" s="71" t="s">
        <v>256</v>
      </c>
      <c r="C330" s="71" t="s">
        <v>2380</v>
      </c>
      <c r="D330" s="71">
        <v>6192042</v>
      </c>
      <c r="E330" s="71" t="s">
        <v>226</v>
      </c>
      <c r="F330" s="72">
        <v>44753</v>
      </c>
      <c r="G330" s="71" t="s">
        <v>255</v>
      </c>
      <c r="H330" s="71" t="s">
        <v>483</v>
      </c>
      <c r="I330" s="71">
        <v>5</v>
      </c>
      <c r="J330" s="71" t="s">
        <v>1234</v>
      </c>
      <c r="K330" s="67" t="s">
        <v>13</v>
      </c>
      <c r="L330" s="70" t="s">
        <v>2</v>
      </c>
      <c r="M330" s="70" t="s">
        <v>3</v>
      </c>
      <c r="N330" s="70" t="s">
        <v>1530</v>
      </c>
      <c r="O330" s="70" t="s">
        <v>483</v>
      </c>
    </row>
    <row r="331" spans="1:15" x14ac:dyDescent="0.25">
      <c r="A331" s="71" t="s">
        <v>2379</v>
      </c>
      <c r="B331" s="71" t="s">
        <v>256</v>
      </c>
      <c r="C331" s="71" t="s">
        <v>2380</v>
      </c>
      <c r="D331" s="71">
        <v>6192042</v>
      </c>
      <c r="E331" s="71" t="s">
        <v>226</v>
      </c>
      <c r="F331" s="72">
        <v>44753</v>
      </c>
      <c r="G331" s="71" t="s">
        <v>255</v>
      </c>
      <c r="H331" s="71" t="s">
        <v>483</v>
      </c>
      <c r="I331" s="71">
        <v>6</v>
      </c>
      <c r="J331" s="71" t="s">
        <v>4324</v>
      </c>
      <c r="K331" s="67" t="s">
        <v>13</v>
      </c>
      <c r="L331" s="70" t="s">
        <v>2</v>
      </c>
      <c r="M331" s="70" t="s">
        <v>3</v>
      </c>
      <c r="N331" s="70" t="s">
        <v>1530</v>
      </c>
      <c r="O331" s="70" t="s">
        <v>483</v>
      </c>
    </row>
    <row r="332" spans="1:15" x14ac:dyDescent="0.25">
      <c r="A332" s="71" t="s">
        <v>2379</v>
      </c>
      <c r="B332" s="71" t="s">
        <v>256</v>
      </c>
      <c r="C332" s="71" t="s">
        <v>2380</v>
      </c>
      <c r="D332" s="71">
        <v>6192042</v>
      </c>
      <c r="E332" s="71" t="s">
        <v>226</v>
      </c>
      <c r="F332" s="72">
        <v>44753</v>
      </c>
      <c r="G332" s="71" t="s">
        <v>255</v>
      </c>
      <c r="H332" s="71" t="s">
        <v>483</v>
      </c>
      <c r="I332" s="71">
        <v>7</v>
      </c>
      <c r="J332" s="71" t="s">
        <v>2808</v>
      </c>
      <c r="K332" s="67" t="s">
        <v>13</v>
      </c>
      <c r="L332" s="70" t="s">
        <v>2</v>
      </c>
      <c r="M332" s="70" t="s">
        <v>3</v>
      </c>
      <c r="N332" s="70" t="s">
        <v>1530</v>
      </c>
      <c r="O332" s="70" t="s">
        <v>483</v>
      </c>
    </row>
    <row r="333" spans="1:15" x14ac:dyDescent="0.25">
      <c r="A333" s="71" t="s">
        <v>2379</v>
      </c>
      <c r="B333" s="71" t="s">
        <v>256</v>
      </c>
      <c r="C333" s="71" t="s">
        <v>2380</v>
      </c>
      <c r="D333" s="71">
        <v>6192042</v>
      </c>
      <c r="E333" s="71" t="s">
        <v>226</v>
      </c>
      <c r="F333" s="72">
        <v>44753</v>
      </c>
      <c r="G333" s="71" t="s">
        <v>255</v>
      </c>
      <c r="H333" s="71" t="s">
        <v>483</v>
      </c>
      <c r="I333" s="71">
        <v>8</v>
      </c>
      <c r="J333" s="71" t="s">
        <v>1105</v>
      </c>
      <c r="K333" s="67" t="s">
        <v>13</v>
      </c>
      <c r="L333" s="70" t="s">
        <v>2</v>
      </c>
      <c r="M333" s="70" t="s">
        <v>3</v>
      </c>
      <c r="N333" s="70" t="s">
        <v>1530</v>
      </c>
      <c r="O333" s="70" t="s">
        <v>483</v>
      </c>
    </row>
    <row r="334" spans="1:15" x14ac:dyDescent="0.25">
      <c r="A334" s="71" t="s">
        <v>1117</v>
      </c>
      <c r="B334" s="71" t="s">
        <v>256</v>
      </c>
      <c r="C334" s="71" t="s">
        <v>1118</v>
      </c>
      <c r="D334" s="71" t="s">
        <v>1119</v>
      </c>
      <c r="E334" s="71" t="s">
        <v>226</v>
      </c>
      <c r="F334" s="72">
        <v>44753</v>
      </c>
      <c r="G334" s="71" t="s">
        <v>255</v>
      </c>
      <c r="H334" s="71" t="s">
        <v>483</v>
      </c>
      <c r="I334" s="71">
        <v>1</v>
      </c>
      <c r="J334" s="71" t="s">
        <v>4325</v>
      </c>
      <c r="K334" s="67" t="s">
        <v>13</v>
      </c>
      <c r="L334" s="70" t="s">
        <v>2</v>
      </c>
      <c r="M334" s="70" t="s">
        <v>2</v>
      </c>
      <c r="N334" s="70"/>
      <c r="O334" s="70" t="s">
        <v>482</v>
      </c>
    </row>
    <row r="335" spans="1:15" x14ac:dyDescent="0.25">
      <c r="A335" s="71" t="s">
        <v>1117</v>
      </c>
      <c r="B335" s="71" t="s">
        <v>256</v>
      </c>
      <c r="C335" s="71" t="s">
        <v>1118</v>
      </c>
      <c r="D335" s="71" t="s">
        <v>1119</v>
      </c>
      <c r="E335" s="71" t="s">
        <v>226</v>
      </c>
      <c r="F335" s="72">
        <v>44753</v>
      </c>
      <c r="G335" s="71" t="s">
        <v>255</v>
      </c>
      <c r="H335" s="71" t="s">
        <v>483</v>
      </c>
      <c r="I335" s="71">
        <v>2</v>
      </c>
      <c r="J335" s="71" t="s">
        <v>4326</v>
      </c>
      <c r="K335" s="67" t="s">
        <v>13</v>
      </c>
      <c r="L335" s="70" t="s">
        <v>2</v>
      </c>
      <c r="M335" s="70" t="s">
        <v>2</v>
      </c>
      <c r="N335" s="70"/>
      <c r="O335" s="70" t="s">
        <v>482</v>
      </c>
    </row>
    <row r="336" spans="1:15" x14ac:dyDescent="0.25">
      <c r="A336" s="71" t="s">
        <v>1117</v>
      </c>
      <c r="B336" s="71" t="s">
        <v>256</v>
      </c>
      <c r="C336" s="71" t="s">
        <v>1118</v>
      </c>
      <c r="D336" s="71" t="s">
        <v>1119</v>
      </c>
      <c r="E336" s="71" t="s">
        <v>226</v>
      </c>
      <c r="F336" s="72">
        <v>44753</v>
      </c>
      <c r="G336" s="71" t="s">
        <v>255</v>
      </c>
      <c r="H336" s="71" t="s">
        <v>483</v>
      </c>
      <c r="I336" s="71">
        <v>3</v>
      </c>
      <c r="J336" s="71" t="s">
        <v>4327</v>
      </c>
      <c r="K336" s="67" t="s">
        <v>13</v>
      </c>
      <c r="L336" s="70" t="s">
        <v>2</v>
      </c>
      <c r="M336" s="70" t="s">
        <v>2</v>
      </c>
      <c r="N336" s="70"/>
      <c r="O336" s="70" t="s">
        <v>482</v>
      </c>
    </row>
    <row r="337" spans="1:15" x14ac:dyDescent="0.25">
      <c r="A337" s="71" t="s">
        <v>1117</v>
      </c>
      <c r="B337" s="71" t="s">
        <v>256</v>
      </c>
      <c r="C337" s="71" t="s">
        <v>1118</v>
      </c>
      <c r="D337" s="71" t="s">
        <v>1119</v>
      </c>
      <c r="E337" s="71" t="s">
        <v>226</v>
      </c>
      <c r="F337" s="72">
        <v>44753</v>
      </c>
      <c r="G337" s="71" t="s">
        <v>255</v>
      </c>
      <c r="H337" s="71" t="s">
        <v>483</v>
      </c>
      <c r="I337" s="71">
        <v>4</v>
      </c>
      <c r="J337" s="71" t="s">
        <v>4328</v>
      </c>
      <c r="K337" s="67" t="s">
        <v>13</v>
      </c>
      <c r="L337" s="70" t="s">
        <v>2</v>
      </c>
      <c r="M337" s="70" t="s">
        <v>2</v>
      </c>
      <c r="N337" s="70"/>
      <c r="O337" s="70" t="s">
        <v>482</v>
      </c>
    </row>
    <row r="338" spans="1:15" x14ac:dyDescent="0.25">
      <c r="A338" s="71" t="s">
        <v>1117</v>
      </c>
      <c r="B338" s="71" t="s">
        <v>256</v>
      </c>
      <c r="C338" s="71" t="s">
        <v>1118</v>
      </c>
      <c r="D338" s="71" t="s">
        <v>1119</v>
      </c>
      <c r="E338" s="71" t="s">
        <v>226</v>
      </c>
      <c r="F338" s="72">
        <v>44753</v>
      </c>
      <c r="G338" s="71" t="s">
        <v>255</v>
      </c>
      <c r="H338" s="71" t="s">
        <v>483</v>
      </c>
      <c r="I338" s="71">
        <v>5</v>
      </c>
      <c r="J338" s="71" t="s">
        <v>4329</v>
      </c>
      <c r="K338" s="67" t="s">
        <v>13</v>
      </c>
      <c r="L338" s="70" t="s">
        <v>2</v>
      </c>
      <c r="M338" s="70" t="s">
        <v>2</v>
      </c>
      <c r="N338" s="70"/>
      <c r="O338" s="70" t="s">
        <v>482</v>
      </c>
    </row>
    <row r="339" spans="1:15" x14ac:dyDescent="0.25">
      <c r="A339" s="71" t="s">
        <v>1117</v>
      </c>
      <c r="B339" s="71" t="s">
        <v>256</v>
      </c>
      <c r="C339" s="71" t="s">
        <v>1118</v>
      </c>
      <c r="D339" s="71" t="s">
        <v>1119</v>
      </c>
      <c r="E339" s="71" t="s">
        <v>226</v>
      </c>
      <c r="F339" s="72">
        <v>44753</v>
      </c>
      <c r="G339" s="71" t="s">
        <v>255</v>
      </c>
      <c r="H339" s="71" t="s">
        <v>483</v>
      </c>
      <c r="I339" s="71">
        <v>6</v>
      </c>
      <c r="J339" s="71" t="s">
        <v>418</v>
      </c>
      <c r="K339" s="67" t="s">
        <v>13</v>
      </c>
      <c r="L339" s="70" t="s">
        <v>2</v>
      </c>
      <c r="M339" s="70" t="s">
        <v>2</v>
      </c>
      <c r="N339" s="70"/>
      <c r="O339" s="70" t="s">
        <v>482</v>
      </c>
    </row>
    <row r="340" spans="1:15" x14ac:dyDescent="0.25">
      <c r="A340" s="71" t="s">
        <v>1001</v>
      </c>
      <c r="B340" s="71" t="s">
        <v>263</v>
      </c>
      <c r="C340" s="71" t="s">
        <v>1002</v>
      </c>
      <c r="D340" s="71" t="s">
        <v>1003</v>
      </c>
      <c r="E340" s="71" t="s">
        <v>46</v>
      </c>
      <c r="F340" s="72">
        <v>44753</v>
      </c>
      <c r="G340" s="71" t="s">
        <v>255</v>
      </c>
      <c r="H340" s="71" t="s">
        <v>483</v>
      </c>
      <c r="I340" s="71">
        <v>1</v>
      </c>
      <c r="J340" s="71" t="s">
        <v>54</v>
      </c>
      <c r="K340" s="67" t="s">
        <v>816</v>
      </c>
      <c r="L340" s="70" t="s">
        <v>2</v>
      </c>
      <c r="M340" s="70" t="s">
        <v>2</v>
      </c>
      <c r="N340" s="70"/>
      <c r="O340" s="70" t="s">
        <v>482</v>
      </c>
    </row>
    <row r="341" spans="1:15" x14ac:dyDescent="0.25">
      <c r="A341" s="71" t="s">
        <v>1001</v>
      </c>
      <c r="B341" s="71" t="s">
        <v>263</v>
      </c>
      <c r="C341" s="71" t="s">
        <v>1002</v>
      </c>
      <c r="D341" s="71" t="s">
        <v>1003</v>
      </c>
      <c r="E341" s="71" t="s">
        <v>46</v>
      </c>
      <c r="F341" s="72">
        <v>44753</v>
      </c>
      <c r="G341" s="71" t="s">
        <v>255</v>
      </c>
      <c r="H341" s="71" t="s">
        <v>483</v>
      </c>
      <c r="I341" s="71">
        <v>2</v>
      </c>
      <c r="J341" s="71" t="s">
        <v>225</v>
      </c>
      <c r="K341" s="67" t="s">
        <v>13</v>
      </c>
      <c r="L341" s="70" t="s">
        <v>2</v>
      </c>
      <c r="M341" s="70" t="s">
        <v>2</v>
      </c>
      <c r="N341" s="70"/>
      <c r="O341" s="70" t="s">
        <v>482</v>
      </c>
    </row>
    <row r="342" spans="1:15" x14ac:dyDescent="0.25">
      <c r="A342" s="71" t="s">
        <v>1001</v>
      </c>
      <c r="B342" s="71" t="s">
        <v>263</v>
      </c>
      <c r="C342" s="71" t="s">
        <v>1002</v>
      </c>
      <c r="D342" s="71" t="s">
        <v>1003</v>
      </c>
      <c r="E342" s="71" t="s">
        <v>46</v>
      </c>
      <c r="F342" s="72">
        <v>44753</v>
      </c>
      <c r="G342" s="71" t="s">
        <v>255</v>
      </c>
      <c r="H342" s="71" t="s">
        <v>483</v>
      </c>
      <c r="I342" s="71">
        <v>3</v>
      </c>
      <c r="J342" s="71" t="s">
        <v>4330</v>
      </c>
      <c r="K342" s="67" t="s">
        <v>818</v>
      </c>
      <c r="L342" s="70" t="s">
        <v>2</v>
      </c>
      <c r="M342" s="70" t="s">
        <v>2</v>
      </c>
      <c r="N342" s="70"/>
      <c r="O342" s="70" t="s">
        <v>482</v>
      </c>
    </row>
    <row r="343" spans="1:15" x14ac:dyDescent="0.25">
      <c r="A343" s="71" t="s">
        <v>1001</v>
      </c>
      <c r="B343" s="71" t="s">
        <v>263</v>
      </c>
      <c r="C343" s="71" t="s">
        <v>1002</v>
      </c>
      <c r="D343" s="71" t="s">
        <v>1003</v>
      </c>
      <c r="E343" s="71" t="s">
        <v>46</v>
      </c>
      <c r="F343" s="72">
        <v>44753</v>
      </c>
      <c r="G343" s="71" t="s">
        <v>255</v>
      </c>
      <c r="H343" s="71" t="s">
        <v>483</v>
      </c>
      <c r="I343" s="71">
        <v>4</v>
      </c>
      <c r="J343" s="71" t="s">
        <v>4331</v>
      </c>
      <c r="K343" s="67" t="s">
        <v>13</v>
      </c>
      <c r="L343" s="70" t="s">
        <v>2</v>
      </c>
      <c r="M343" s="70" t="s">
        <v>2</v>
      </c>
      <c r="N343" s="70"/>
      <c r="O343" s="70" t="s">
        <v>482</v>
      </c>
    </row>
    <row r="344" spans="1:15" x14ac:dyDescent="0.25">
      <c r="A344" s="71" t="s">
        <v>1001</v>
      </c>
      <c r="B344" s="71" t="s">
        <v>263</v>
      </c>
      <c r="C344" s="71" t="s">
        <v>1002</v>
      </c>
      <c r="D344" s="71" t="s">
        <v>1003</v>
      </c>
      <c r="E344" s="71" t="s">
        <v>46</v>
      </c>
      <c r="F344" s="72">
        <v>44753</v>
      </c>
      <c r="G344" s="71" t="s">
        <v>255</v>
      </c>
      <c r="H344" s="71" t="s">
        <v>483</v>
      </c>
      <c r="I344" s="71">
        <v>5</v>
      </c>
      <c r="J344" s="71" t="s">
        <v>4332</v>
      </c>
      <c r="K344" s="67" t="s">
        <v>13</v>
      </c>
      <c r="L344" s="70" t="s">
        <v>2</v>
      </c>
      <c r="M344" s="70" t="s">
        <v>2</v>
      </c>
      <c r="N344" s="70"/>
      <c r="O344" s="70" t="s">
        <v>482</v>
      </c>
    </row>
    <row r="345" spans="1:15" x14ac:dyDescent="0.25">
      <c r="A345" s="71" t="s">
        <v>4333</v>
      </c>
      <c r="B345" s="71" t="s">
        <v>106</v>
      </c>
      <c r="C345" s="71" t="s">
        <v>4334</v>
      </c>
      <c r="D345" s="71" t="s">
        <v>4335</v>
      </c>
      <c r="E345" s="71" t="s">
        <v>46</v>
      </c>
      <c r="F345" s="72">
        <v>44753</v>
      </c>
      <c r="G345" s="71" t="s">
        <v>255</v>
      </c>
      <c r="H345" s="71" t="s">
        <v>483</v>
      </c>
      <c r="I345" s="71">
        <v>1</v>
      </c>
      <c r="J345" s="71" t="s">
        <v>54</v>
      </c>
      <c r="K345" s="67" t="s">
        <v>816</v>
      </c>
      <c r="L345" s="70" t="s">
        <v>2</v>
      </c>
      <c r="M345" s="70" t="s">
        <v>2</v>
      </c>
      <c r="N345" s="70"/>
      <c r="O345" s="70" t="s">
        <v>482</v>
      </c>
    </row>
    <row r="346" spans="1:15" x14ac:dyDescent="0.25">
      <c r="A346" s="71" t="s">
        <v>4333</v>
      </c>
      <c r="B346" s="71" t="s">
        <v>106</v>
      </c>
      <c r="C346" s="71" t="s">
        <v>4334</v>
      </c>
      <c r="D346" s="71" t="s">
        <v>4335</v>
      </c>
      <c r="E346" s="71" t="s">
        <v>46</v>
      </c>
      <c r="F346" s="72">
        <v>44753</v>
      </c>
      <c r="G346" s="71" t="s">
        <v>255</v>
      </c>
      <c r="H346" s="71" t="s">
        <v>483</v>
      </c>
      <c r="I346" s="71">
        <v>2</v>
      </c>
      <c r="J346" s="71" t="s">
        <v>99</v>
      </c>
      <c r="K346" s="67" t="s">
        <v>13</v>
      </c>
      <c r="L346" s="70" t="s">
        <v>2</v>
      </c>
      <c r="M346" s="70" t="s">
        <v>2</v>
      </c>
      <c r="N346" s="70"/>
      <c r="O346" s="70" t="s">
        <v>482</v>
      </c>
    </row>
    <row r="347" spans="1:15" x14ac:dyDescent="0.25">
      <c r="A347" s="71" t="s">
        <v>4333</v>
      </c>
      <c r="B347" s="71" t="s">
        <v>106</v>
      </c>
      <c r="C347" s="71" t="s">
        <v>4334</v>
      </c>
      <c r="D347" s="71" t="s">
        <v>4335</v>
      </c>
      <c r="E347" s="71" t="s">
        <v>46</v>
      </c>
      <c r="F347" s="72">
        <v>44753</v>
      </c>
      <c r="G347" s="71" t="s">
        <v>255</v>
      </c>
      <c r="H347" s="71" t="s">
        <v>483</v>
      </c>
      <c r="I347" s="71">
        <v>3</v>
      </c>
      <c r="J347" s="71" t="s">
        <v>390</v>
      </c>
      <c r="K347" s="67" t="s">
        <v>818</v>
      </c>
      <c r="L347" s="70" t="s">
        <v>2</v>
      </c>
      <c r="M347" s="70" t="s">
        <v>2</v>
      </c>
      <c r="N347" s="70"/>
      <c r="O347" s="70" t="s">
        <v>482</v>
      </c>
    </row>
    <row r="348" spans="1:15" x14ac:dyDescent="0.25">
      <c r="A348" s="71" t="s">
        <v>4333</v>
      </c>
      <c r="B348" s="71" t="s">
        <v>106</v>
      </c>
      <c r="C348" s="71" t="s">
        <v>4334</v>
      </c>
      <c r="D348" s="71" t="s">
        <v>4335</v>
      </c>
      <c r="E348" s="71" t="s">
        <v>46</v>
      </c>
      <c r="F348" s="72">
        <v>44753</v>
      </c>
      <c r="G348" s="71" t="s">
        <v>255</v>
      </c>
      <c r="H348" s="71" t="s">
        <v>483</v>
      </c>
      <c r="I348" s="71">
        <v>4</v>
      </c>
      <c r="J348" s="71" t="s">
        <v>2189</v>
      </c>
      <c r="K348" s="67" t="s">
        <v>818</v>
      </c>
      <c r="L348" s="70" t="s">
        <v>2</v>
      </c>
      <c r="M348" s="70" t="s">
        <v>2</v>
      </c>
      <c r="N348" s="70"/>
      <c r="O348" s="70" t="s">
        <v>482</v>
      </c>
    </row>
    <row r="349" spans="1:15" x14ac:dyDescent="0.25">
      <c r="A349" s="71" t="s">
        <v>4333</v>
      </c>
      <c r="B349" s="71" t="s">
        <v>106</v>
      </c>
      <c r="C349" s="71" t="s">
        <v>4334</v>
      </c>
      <c r="D349" s="71" t="s">
        <v>4335</v>
      </c>
      <c r="E349" s="71" t="s">
        <v>46</v>
      </c>
      <c r="F349" s="72">
        <v>44753</v>
      </c>
      <c r="G349" s="71" t="s">
        <v>255</v>
      </c>
      <c r="H349" s="71" t="s">
        <v>483</v>
      </c>
      <c r="I349" s="71">
        <v>5</v>
      </c>
      <c r="J349" s="71" t="s">
        <v>4336</v>
      </c>
      <c r="K349" s="67" t="s">
        <v>818</v>
      </c>
      <c r="L349" s="70" t="s">
        <v>2</v>
      </c>
      <c r="M349" s="70" t="s">
        <v>2</v>
      </c>
      <c r="N349" s="70"/>
      <c r="O349" s="70" t="s">
        <v>482</v>
      </c>
    </row>
    <row r="350" spans="1:15" x14ac:dyDescent="0.25">
      <c r="A350" s="71" t="s">
        <v>4333</v>
      </c>
      <c r="B350" s="71" t="s">
        <v>106</v>
      </c>
      <c r="C350" s="71" t="s">
        <v>4334</v>
      </c>
      <c r="D350" s="71" t="s">
        <v>4335</v>
      </c>
      <c r="E350" s="71" t="s">
        <v>46</v>
      </c>
      <c r="F350" s="72">
        <v>44753</v>
      </c>
      <c r="G350" s="71" t="s">
        <v>255</v>
      </c>
      <c r="H350" s="71" t="s">
        <v>483</v>
      </c>
      <c r="I350" s="71">
        <v>6</v>
      </c>
      <c r="J350" s="71" t="s">
        <v>4337</v>
      </c>
      <c r="K350" s="67" t="s">
        <v>818</v>
      </c>
      <c r="L350" s="70" t="s">
        <v>2</v>
      </c>
      <c r="M350" s="70" t="s">
        <v>2</v>
      </c>
      <c r="N350" s="70"/>
      <c r="O350" s="70" t="s">
        <v>482</v>
      </c>
    </row>
    <row r="351" spans="1:15" x14ac:dyDescent="0.25">
      <c r="A351" s="71" t="s">
        <v>4333</v>
      </c>
      <c r="B351" s="71" t="s">
        <v>106</v>
      </c>
      <c r="C351" s="71" t="s">
        <v>4334</v>
      </c>
      <c r="D351" s="71" t="s">
        <v>4335</v>
      </c>
      <c r="E351" s="71" t="s">
        <v>46</v>
      </c>
      <c r="F351" s="72">
        <v>44753</v>
      </c>
      <c r="G351" s="71" t="s">
        <v>255</v>
      </c>
      <c r="H351" s="71" t="s">
        <v>483</v>
      </c>
      <c r="I351" s="71">
        <v>7</v>
      </c>
      <c r="J351" s="71" t="s">
        <v>4338</v>
      </c>
      <c r="K351" s="67" t="s">
        <v>818</v>
      </c>
      <c r="L351" s="70" t="s">
        <v>2</v>
      </c>
      <c r="M351" s="70" t="s">
        <v>2</v>
      </c>
      <c r="N351" s="70"/>
      <c r="O351" s="70" t="s">
        <v>482</v>
      </c>
    </row>
    <row r="352" spans="1:15" x14ac:dyDescent="0.25">
      <c r="A352" s="71" t="s">
        <v>4333</v>
      </c>
      <c r="B352" s="71" t="s">
        <v>106</v>
      </c>
      <c r="C352" s="71" t="s">
        <v>4334</v>
      </c>
      <c r="D352" s="71" t="s">
        <v>4335</v>
      </c>
      <c r="E352" s="71" t="s">
        <v>46</v>
      </c>
      <c r="F352" s="72">
        <v>44753</v>
      </c>
      <c r="G352" s="71" t="s">
        <v>255</v>
      </c>
      <c r="H352" s="71" t="s">
        <v>483</v>
      </c>
      <c r="I352" s="71">
        <v>8</v>
      </c>
      <c r="J352" s="71" t="s">
        <v>4339</v>
      </c>
      <c r="K352" s="67" t="s">
        <v>818</v>
      </c>
      <c r="L352" s="70" t="s">
        <v>2</v>
      </c>
      <c r="M352" s="70" t="s">
        <v>2</v>
      </c>
      <c r="N352" s="70"/>
      <c r="O352" s="70" t="s">
        <v>482</v>
      </c>
    </row>
    <row r="353" spans="1:15" x14ac:dyDescent="0.25">
      <c r="A353" s="71" t="s">
        <v>4333</v>
      </c>
      <c r="B353" s="71" t="s">
        <v>106</v>
      </c>
      <c r="C353" s="71" t="s">
        <v>4334</v>
      </c>
      <c r="D353" s="71" t="s">
        <v>4335</v>
      </c>
      <c r="E353" s="71" t="s">
        <v>46</v>
      </c>
      <c r="F353" s="72">
        <v>44753</v>
      </c>
      <c r="G353" s="71" t="s">
        <v>255</v>
      </c>
      <c r="H353" s="71" t="s">
        <v>483</v>
      </c>
      <c r="I353" s="71">
        <v>9</v>
      </c>
      <c r="J353" s="71" t="s">
        <v>4340</v>
      </c>
      <c r="K353" s="67" t="s">
        <v>818</v>
      </c>
      <c r="L353" s="70" t="s">
        <v>2</v>
      </c>
      <c r="M353" s="70" t="s">
        <v>2</v>
      </c>
      <c r="N353" s="70"/>
      <c r="O353" s="70" t="s">
        <v>482</v>
      </c>
    </row>
    <row r="354" spans="1:15" x14ac:dyDescent="0.25">
      <c r="A354" s="71" t="s">
        <v>4333</v>
      </c>
      <c r="B354" s="71" t="s">
        <v>106</v>
      </c>
      <c r="C354" s="71" t="s">
        <v>4334</v>
      </c>
      <c r="D354" s="71" t="s">
        <v>4335</v>
      </c>
      <c r="E354" s="71" t="s">
        <v>46</v>
      </c>
      <c r="F354" s="72">
        <v>44753</v>
      </c>
      <c r="G354" s="71" t="s">
        <v>255</v>
      </c>
      <c r="H354" s="71" t="s">
        <v>483</v>
      </c>
      <c r="I354" s="71">
        <v>10</v>
      </c>
      <c r="J354" s="71" t="s">
        <v>4341</v>
      </c>
      <c r="K354" s="67" t="s">
        <v>818</v>
      </c>
      <c r="L354" s="70" t="s">
        <v>2</v>
      </c>
      <c r="M354" s="70" t="s">
        <v>2</v>
      </c>
      <c r="N354" s="70"/>
      <c r="O354" s="70" t="s">
        <v>482</v>
      </c>
    </row>
    <row r="355" spans="1:15" x14ac:dyDescent="0.25">
      <c r="A355" s="71" t="s">
        <v>4333</v>
      </c>
      <c r="B355" s="71" t="s">
        <v>106</v>
      </c>
      <c r="C355" s="71" t="s">
        <v>4334</v>
      </c>
      <c r="D355" s="71" t="s">
        <v>4335</v>
      </c>
      <c r="E355" s="71" t="s">
        <v>46</v>
      </c>
      <c r="F355" s="72">
        <v>44753</v>
      </c>
      <c r="G355" s="71" t="s">
        <v>255</v>
      </c>
      <c r="H355" s="71" t="s">
        <v>483</v>
      </c>
      <c r="I355" s="71">
        <v>11</v>
      </c>
      <c r="J355" s="71" t="s">
        <v>4342</v>
      </c>
      <c r="K355" s="67" t="s">
        <v>818</v>
      </c>
      <c r="L355" s="70" t="s">
        <v>2</v>
      </c>
      <c r="M355" s="70" t="s">
        <v>2</v>
      </c>
      <c r="N355" s="70"/>
      <c r="O355" s="70" t="s">
        <v>482</v>
      </c>
    </row>
    <row r="356" spans="1:15" x14ac:dyDescent="0.25">
      <c r="A356" s="71" t="s">
        <v>4333</v>
      </c>
      <c r="B356" s="71" t="s">
        <v>106</v>
      </c>
      <c r="C356" s="71" t="s">
        <v>4334</v>
      </c>
      <c r="D356" s="71" t="s">
        <v>4335</v>
      </c>
      <c r="E356" s="71" t="s">
        <v>46</v>
      </c>
      <c r="F356" s="72">
        <v>44753</v>
      </c>
      <c r="G356" s="71" t="s">
        <v>255</v>
      </c>
      <c r="H356" s="71" t="s">
        <v>483</v>
      </c>
      <c r="I356" s="71">
        <v>12</v>
      </c>
      <c r="J356" s="71" t="s">
        <v>330</v>
      </c>
      <c r="K356" s="67" t="s">
        <v>818</v>
      </c>
      <c r="L356" s="70" t="s">
        <v>2</v>
      </c>
      <c r="M356" s="70" t="s">
        <v>2</v>
      </c>
      <c r="N356" s="70"/>
      <c r="O356" s="70" t="s">
        <v>482</v>
      </c>
    </row>
    <row r="357" spans="1:15" x14ac:dyDescent="0.25">
      <c r="A357" s="71" t="s">
        <v>4333</v>
      </c>
      <c r="B357" s="71" t="s">
        <v>106</v>
      </c>
      <c r="C357" s="71" t="s">
        <v>4334</v>
      </c>
      <c r="D357" s="71" t="s">
        <v>4335</v>
      </c>
      <c r="E357" s="71" t="s">
        <v>46</v>
      </c>
      <c r="F357" s="72">
        <v>44753</v>
      </c>
      <c r="G357" s="71" t="s">
        <v>255</v>
      </c>
      <c r="H357" s="71" t="s">
        <v>483</v>
      </c>
      <c r="I357" s="71">
        <v>13</v>
      </c>
      <c r="J357" s="71" t="s">
        <v>4343</v>
      </c>
      <c r="K357" s="67" t="s">
        <v>818</v>
      </c>
      <c r="L357" s="70" t="s">
        <v>2</v>
      </c>
      <c r="M357" s="70" t="s">
        <v>2</v>
      </c>
      <c r="N357" s="70"/>
      <c r="O357" s="70" t="s">
        <v>482</v>
      </c>
    </row>
    <row r="358" spans="1:15" x14ac:dyDescent="0.25">
      <c r="A358" s="71" t="s">
        <v>4333</v>
      </c>
      <c r="B358" s="71" t="s">
        <v>106</v>
      </c>
      <c r="C358" s="71" t="s">
        <v>4334</v>
      </c>
      <c r="D358" s="71" t="s">
        <v>4335</v>
      </c>
      <c r="E358" s="71" t="s">
        <v>46</v>
      </c>
      <c r="F358" s="72">
        <v>44753</v>
      </c>
      <c r="G358" s="71" t="s">
        <v>255</v>
      </c>
      <c r="H358" s="71" t="s">
        <v>483</v>
      </c>
      <c r="I358" s="71">
        <v>14</v>
      </c>
      <c r="J358" s="71" t="s">
        <v>4344</v>
      </c>
      <c r="K358" s="67" t="s">
        <v>818</v>
      </c>
      <c r="L358" s="70" t="s">
        <v>2</v>
      </c>
      <c r="M358" s="70" t="s">
        <v>2</v>
      </c>
      <c r="N358" s="70"/>
      <c r="O358" s="70" t="s">
        <v>482</v>
      </c>
    </row>
    <row r="359" spans="1:15" x14ac:dyDescent="0.25">
      <c r="A359" s="71" t="s">
        <v>4333</v>
      </c>
      <c r="B359" s="71" t="s">
        <v>106</v>
      </c>
      <c r="C359" s="71" t="s">
        <v>4334</v>
      </c>
      <c r="D359" s="71" t="s">
        <v>4335</v>
      </c>
      <c r="E359" s="71" t="s">
        <v>46</v>
      </c>
      <c r="F359" s="72">
        <v>44753</v>
      </c>
      <c r="G359" s="71" t="s">
        <v>255</v>
      </c>
      <c r="H359" s="71" t="s">
        <v>483</v>
      </c>
      <c r="I359" s="71">
        <v>15</v>
      </c>
      <c r="J359" s="71" t="s">
        <v>174</v>
      </c>
      <c r="K359" s="67" t="s">
        <v>817</v>
      </c>
      <c r="L359" s="70" t="s">
        <v>2</v>
      </c>
      <c r="M359" s="70" t="s">
        <v>2</v>
      </c>
      <c r="N359" s="70"/>
      <c r="O359" s="70" t="s">
        <v>482</v>
      </c>
    </row>
    <row r="360" spans="1:15" x14ac:dyDescent="0.25">
      <c r="A360" s="71" t="s">
        <v>4333</v>
      </c>
      <c r="B360" s="71" t="s">
        <v>106</v>
      </c>
      <c r="C360" s="71" t="s">
        <v>4334</v>
      </c>
      <c r="D360" s="71" t="s">
        <v>4335</v>
      </c>
      <c r="E360" s="71" t="s">
        <v>46</v>
      </c>
      <c r="F360" s="72">
        <v>44753</v>
      </c>
      <c r="G360" s="71" t="s">
        <v>255</v>
      </c>
      <c r="H360" s="71" t="s">
        <v>483</v>
      </c>
      <c r="I360" s="71">
        <v>16</v>
      </c>
      <c r="J360" s="71" t="s">
        <v>253</v>
      </c>
      <c r="K360" s="67" t="s">
        <v>819</v>
      </c>
      <c r="L360" s="70" t="s">
        <v>2</v>
      </c>
      <c r="M360" s="70" t="s">
        <v>2</v>
      </c>
      <c r="N360" s="70"/>
      <c r="O360" s="70" t="s">
        <v>482</v>
      </c>
    </row>
    <row r="361" spans="1:15" x14ac:dyDescent="0.25">
      <c r="A361" s="71" t="s">
        <v>4333</v>
      </c>
      <c r="B361" s="71" t="s">
        <v>106</v>
      </c>
      <c r="C361" s="71" t="s">
        <v>4334</v>
      </c>
      <c r="D361" s="71" t="s">
        <v>4335</v>
      </c>
      <c r="E361" s="71" t="s">
        <v>46</v>
      </c>
      <c r="F361" s="72">
        <v>44753</v>
      </c>
      <c r="G361" s="71" t="s">
        <v>255</v>
      </c>
      <c r="H361" s="71" t="s">
        <v>483</v>
      </c>
      <c r="I361" s="71">
        <v>17</v>
      </c>
      <c r="J361" s="71" t="s">
        <v>129</v>
      </c>
      <c r="K361" s="67" t="s">
        <v>819</v>
      </c>
      <c r="L361" s="70" t="s">
        <v>2</v>
      </c>
      <c r="M361" s="70" t="s">
        <v>2</v>
      </c>
      <c r="N361" s="70"/>
      <c r="O361" s="70" t="s">
        <v>482</v>
      </c>
    </row>
    <row r="362" spans="1:15" x14ac:dyDescent="0.25">
      <c r="A362" s="71" t="s">
        <v>4333</v>
      </c>
      <c r="B362" s="71" t="s">
        <v>106</v>
      </c>
      <c r="C362" s="71" t="s">
        <v>4334</v>
      </c>
      <c r="D362" s="71" t="s">
        <v>4335</v>
      </c>
      <c r="E362" s="71" t="s">
        <v>46</v>
      </c>
      <c r="F362" s="72">
        <v>44753</v>
      </c>
      <c r="G362" s="71" t="s">
        <v>255</v>
      </c>
      <c r="H362" s="71" t="s">
        <v>483</v>
      </c>
      <c r="I362" s="71">
        <v>18</v>
      </c>
      <c r="J362" s="71" t="s">
        <v>74</v>
      </c>
      <c r="K362" s="67" t="s">
        <v>819</v>
      </c>
      <c r="L362" s="70" t="s">
        <v>2</v>
      </c>
      <c r="M362" s="70" t="s">
        <v>2</v>
      </c>
      <c r="N362" s="70"/>
      <c r="O362" s="70" t="s">
        <v>482</v>
      </c>
    </row>
    <row r="363" spans="1:15" x14ac:dyDescent="0.25">
      <c r="A363" s="71" t="s">
        <v>4333</v>
      </c>
      <c r="B363" s="71" t="s">
        <v>106</v>
      </c>
      <c r="C363" s="71" t="s">
        <v>4334</v>
      </c>
      <c r="D363" s="71" t="s">
        <v>4335</v>
      </c>
      <c r="E363" s="71" t="s">
        <v>46</v>
      </c>
      <c r="F363" s="72">
        <v>44753</v>
      </c>
      <c r="G363" s="71" t="s">
        <v>255</v>
      </c>
      <c r="H363" s="71" t="s">
        <v>483</v>
      </c>
      <c r="I363" s="71">
        <v>19</v>
      </c>
      <c r="J363" s="71" t="s">
        <v>364</v>
      </c>
      <c r="K363" s="67" t="s">
        <v>13</v>
      </c>
      <c r="L363" s="70" t="s">
        <v>2</v>
      </c>
      <c r="M363" s="70" t="s">
        <v>2</v>
      </c>
      <c r="N363" s="70"/>
      <c r="O363" s="70" t="s">
        <v>482</v>
      </c>
    </row>
    <row r="364" spans="1:15" x14ac:dyDescent="0.25">
      <c r="A364" s="71" t="s">
        <v>4333</v>
      </c>
      <c r="B364" s="71" t="s">
        <v>106</v>
      </c>
      <c r="C364" s="71" t="s">
        <v>4334</v>
      </c>
      <c r="D364" s="71" t="s">
        <v>4335</v>
      </c>
      <c r="E364" s="71" t="s">
        <v>46</v>
      </c>
      <c r="F364" s="72">
        <v>44753</v>
      </c>
      <c r="G364" s="71" t="s">
        <v>255</v>
      </c>
      <c r="H364" s="71" t="s">
        <v>483</v>
      </c>
      <c r="I364" s="71">
        <v>20</v>
      </c>
      <c r="J364" s="71" t="s">
        <v>176</v>
      </c>
      <c r="K364" s="67" t="s">
        <v>13</v>
      </c>
      <c r="L364" s="70" t="s">
        <v>2</v>
      </c>
      <c r="M364" s="70" t="s">
        <v>2</v>
      </c>
      <c r="N364" s="70"/>
      <c r="O364" s="70" t="s">
        <v>482</v>
      </c>
    </row>
    <row r="365" spans="1:15" x14ac:dyDescent="0.25">
      <c r="A365" s="71" t="s">
        <v>4333</v>
      </c>
      <c r="B365" s="71" t="s">
        <v>106</v>
      </c>
      <c r="C365" s="71" t="s">
        <v>4334</v>
      </c>
      <c r="D365" s="71" t="s">
        <v>4335</v>
      </c>
      <c r="E365" s="71" t="s">
        <v>46</v>
      </c>
      <c r="F365" s="72">
        <v>44753</v>
      </c>
      <c r="G365" s="71" t="s">
        <v>255</v>
      </c>
      <c r="H365" s="71" t="s">
        <v>483</v>
      </c>
      <c r="I365" s="71">
        <v>21</v>
      </c>
      <c r="J365" s="71" t="s">
        <v>109</v>
      </c>
      <c r="K365" s="67" t="s">
        <v>13</v>
      </c>
      <c r="L365" s="70" t="s">
        <v>2</v>
      </c>
      <c r="M365" s="70" t="s">
        <v>3</v>
      </c>
      <c r="N365" s="70" t="s">
        <v>939</v>
      </c>
      <c r="O365" s="70" t="s">
        <v>483</v>
      </c>
    </row>
    <row r="366" spans="1:15" x14ac:dyDescent="0.25">
      <c r="A366" s="71" t="s">
        <v>4333</v>
      </c>
      <c r="B366" s="71" t="s">
        <v>106</v>
      </c>
      <c r="C366" s="71" t="s">
        <v>4334</v>
      </c>
      <c r="D366" s="71" t="s">
        <v>4335</v>
      </c>
      <c r="E366" s="71" t="s">
        <v>46</v>
      </c>
      <c r="F366" s="72">
        <v>44753</v>
      </c>
      <c r="G366" s="71" t="s">
        <v>255</v>
      </c>
      <c r="H366" s="71" t="s">
        <v>483</v>
      </c>
      <c r="I366" s="71">
        <v>22</v>
      </c>
      <c r="J366" s="71" t="s">
        <v>393</v>
      </c>
      <c r="K366" s="67" t="s">
        <v>13</v>
      </c>
      <c r="L366" s="70" t="s">
        <v>2</v>
      </c>
      <c r="M366" s="70" t="s">
        <v>2</v>
      </c>
      <c r="N366" s="70"/>
      <c r="O366" s="70" t="s">
        <v>482</v>
      </c>
    </row>
    <row r="367" spans="1:15" x14ac:dyDescent="0.25">
      <c r="A367" s="71" t="s">
        <v>4333</v>
      </c>
      <c r="B367" s="71" t="s">
        <v>106</v>
      </c>
      <c r="C367" s="71" t="s">
        <v>4334</v>
      </c>
      <c r="D367" s="71" t="s">
        <v>4335</v>
      </c>
      <c r="E367" s="71" t="s">
        <v>46</v>
      </c>
      <c r="F367" s="72">
        <v>44753</v>
      </c>
      <c r="G367" s="71" t="s">
        <v>255</v>
      </c>
      <c r="H367" s="71" t="s">
        <v>483</v>
      </c>
      <c r="I367" s="71">
        <v>23</v>
      </c>
      <c r="J367" s="71" t="s">
        <v>4345</v>
      </c>
      <c r="K367" s="67" t="s">
        <v>818</v>
      </c>
      <c r="L367" s="70" t="s">
        <v>2</v>
      </c>
      <c r="M367" s="70" t="s">
        <v>2</v>
      </c>
      <c r="N367" s="70"/>
      <c r="O367" s="70" t="s">
        <v>482</v>
      </c>
    </row>
    <row r="368" spans="1:15" x14ac:dyDescent="0.25">
      <c r="A368" s="71" t="s">
        <v>4333</v>
      </c>
      <c r="B368" s="71" t="s">
        <v>106</v>
      </c>
      <c r="C368" s="71" t="s">
        <v>4334</v>
      </c>
      <c r="D368" s="71" t="s">
        <v>4335</v>
      </c>
      <c r="E368" s="71" t="s">
        <v>46</v>
      </c>
      <c r="F368" s="72">
        <v>44753</v>
      </c>
      <c r="G368" s="71" t="s">
        <v>255</v>
      </c>
      <c r="H368" s="71" t="s">
        <v>483</v>
      </c>
      <c r="I368" s="71">
        <v>24</v>
      </c>
      <c r="J368" s="71" t="s">
        <v>110</v>
      </c>
      <c r="K368" s="67" t="s">
        <v>13</v>
      </c>
      <c r="L368" s="70" t="s">
        <v>2</v>
      </c>
      <c r="M368" s="70" t="s">
        <v>2</v>
      </c>
      <c r="N368" s="70"/>
      <c r="O368" s="70" t="s">
        <v>482</v>
      </c>
    </row>
    <row r="369" spans="1:15" x14ac:dyDescent="0.25">
      <c r="A369" s="71" t="s">
        <v>4333</v>
      </c>
      <c r="B369" s="71" t="s">
        <v>106</v>
      </c>
      <c r="C369" s="71" t="s">
        <v>4334</v>
      </c>
      <c r="D369" s="71" t="s">
        <v>4335</v>
      </c>
      <c r="E369" s="71" t="s">
        <v>46</v>
      </c>
      <c r="F369" s="72">
        <v>44753</v>
      </c>
      <c r="G369" s="71" t="s">
        <v>255</v>
      </c>
      <c r="H369" s="71" t="s">
        <v>483</v>
      </c>
      <c r="I369" s="71">
        <v>25</v>
      </c>
      <c r="J369" s="71" t="s">
        <v>111</v>
      </c>
      <c r="K369" s="67" t="s">
        <v>13</v>
      </c>
      <c r="L369" s="70" t="s">
        <v>2</v>
      </c>
      <c r="M369" s="70" t="s">
        <v>2</v>
      </c>
      <c r="N369" s="70"/>
      <c r="O369" s="70" t="s">
        <v>482</v>
      </c>
    </row>
    <row r="370" spans="1:15" x14ac:dyDescent="0.25">
      <c r="A370" s="71" t="s">
        <v>4333</v>
      </c>
      <c r="B370" s="71" t="s">
        <v>106</v>
      </c>
      <c r="C370" s="71" t="s">
        <v>4334</v>
      </c>
      <c r="D370" s="71" t="s">
        <v>4335</v>
      </c>
      <c r="E370" s="71" t="s">
        <v>46</v>
      </c>
      <c r="F370" s="72">
        <v>44753</v>
      </c>
      <c r="G370" s="71" t="s">
        <v>255</v>
      </c>
      <c r="H370" s="71" t="s">
        <v>483</v>
      </c>
      <c r="I370" s="71">
        <v>26</v>
      </c>
      <c r="J370" s="71" t="s">
        <v>112</v>
      </c>
      <c r="K370" s="67" t="s">
        <v>13</v>
      </c>
      <c r="L370" s="70" t="s">
        <v>2</v>
      </c>
      <c r="M370" s="70" t="s">
        <v>2</v>
      </c>
      <c r="N370" s="70"/>
      <c r="O370" s="70" t="s">
        <v>482</v>
      </c>
    </row>
    <row r="371" spans="1:15" x14ac:dyDescent="0.25">
      <c r="A371" s="71" t="s">
        <v>4333</v>
      </c>
      <c r="B371" s="71" t="s">
        <v>106</v>
      </c>
      <c r="C371" s="71" t="s">
        <v>4334</v>
      </c>
      <c r="D371" s="71" t="s">
        <v>4335</v>
      </c>
      <c r="E371" s="71" t="s">
        <v>46</v>
      </c>
      <c r="F371" s="72">
        <v>44753</v>
      </c>
      <c r="G371" s="71" t="s">
        <v>255</v>
      </c>
      <c r="H371" s="71" t="s">
        <v>483</v>
      </c>
      <c r="I371" s="71">
        <v>27</v>
      </c>
      <c r="J371" s="71" t="s">
        <v>114</v>
      </c>
      <c r="K371" s="67" t="s">
        <v>13</v>
      </c>
      <c r="L371" s="70" t="s">
        <v>2</v>
      </c>
      <c r="M371" s="70" t="s">
        <v>2</v>
      </c>
      <c r="N371" s="70"/>
      <c r="O371" s="70" t="s">
        <v>482</v>
      </c>
    </row>
    <row r="372" spans="1:15" x14ac:dyDescent="0.25">
      <c r="A372" s="71" t="s">
        <v>2573</v>
      </c>
      <c r="B372" s="71" t="s">
        <v>200</v>
      </c>
      <c r="C372" s="71" t="s">
        <v>2574</v>
      </c>
      <c r="D372" s="71" t="s">
        <v>2575</v>
      </c>
      <c r="E372" s="71" t="s">
        <v>226</v>
      </c>
      <c r="F372" s="72">
        <v>44753</v>
      </c>
      <c r="G372" s="71" t="s">
        <v>255</v>
      </c>
      <c r="H372" s="71" t="s">
        <v>483</v>
      </c>
      <c r="I372" s="71">
        <v>1</v>
      </c>
      <c r="J372" s="71" t="s">
        <v>4346</v>
      </c>
      <c r="K372" s="67" t="s">
        <v>13</v>
      </c>
      <c r="L372" s="70" t="s">
        <v>2</v>
      </c>
      <c r="M372" s="70" t="s">
        <v>2</v>
      </c>
      <c r="N372" s="70"/>
      <c r="O372" s="70" t="s">
        <v>482</v>
      </c>
    </row>
    <row r="373" spans="1:15" x14ac:dyDescent="0.25">
      <c r="A373" s="71" t="s">
        <v>2573</v>
      </c>
      <c r="B373" s="71" t="s">
        <v>200</v>
      </c>
      <c r="C373" s="71" t="s">
        <v>2574</v>
      </c>
      <c r="D373" s="71" t="s">
        <v>2575</v>
      </c>
      <c r="E373" s="71" t="s">
        <v>226</v>
      </c>
      <c r="F373" s="72">
        <v>44753</v>
      </c>
      <c r="G373" s="71" t="s">
        <v>255</v>
      </c>
      <c r="H373" s="71" t="s">
        <v>483</v>
      </c>
      <c r="I373" s="71">
        <v>2</v>
      </c>
      <c r="J373" s="71" t="s">
        <v>1130</v>
      </c>
      <c r="K373" s="67" t="s">
        <v>13</v>
      </c>
      <c r="L373" s="70" t="s">
        <v>2</v>
      </c>
      <c r="M373" s="70" t="s">
        <v>2</v>
      </c>
      <c r="N373" s="70"/>
      <c r="O373" s="70" t="s">
        <v>482</v>
      </c>
    </row>
    <row r="374" spans="1:15" x14ac:dyDescent="0.25">
      <c r="A374" s="71" t="s">
        <v>2573</v>
      </c>
      <c r="B374" s="71" t="s">
        <v>200</v>
      </c>
      <c r="C374" s="71" t="s">
        <v>2574</v>
      </c>
      <c r="D374" s="71" t="s">
        <v>2575</v>
      </c>
      <c r="E374" s="71" t="s">
        <v>226</v>
      </c>
      <c r="F374" s="72">
        <v>44753</v>
      </c>
      <c r="G374" s="71" t="s">
        <v>255</v>
      </c>
      <c r="H374" s="71" t="s">
        <v>483</v>
      </c>
      <c r="I374" s="71">
        <v>3.1</v>
      </c>
      <c r="J374" s="71" t="s">
        <v>1131</v>
      </c>
      <c r="K374" s="67" t="s">
        <v>13</v>
      </c>
      <c r="L374" s="70" t="s">
        <v>2</v>
      </c>
      <c r="M374" s="70" t="s">
        <v>2</v>
      </c>
      <c r="N374" s="70"/>
      <c r="O374" s="70" t="s">
        <v>482</v>
      </c>
    </row>
    <row r="375" spans="1:15" x14ac:dyDescent="0.25">
      <c r="A375" s="71" t="s">
        <v>2573</v>
      </c>
      <c r="B375" s="71" t="s">
        <v>200</v>
      </c>
      <c r="C375" s="71" t="s">
        <v>2574</v>
      </c>
      <c r="D375" s="71" t="s">
        <v>2575</v>
      </c>
      <c r="E375" s="71" t="s">
        <v>226</v>
      </c>
      <c r="F375" s="72">
        <v>44753</v>
      </c>
      <c r="G375" s="71" t="s">
        <v>255</v>
      </c>
      <c r="H375" s="71" t="s">
        <v>483</v>
      </c>
      <c r="I375" s="71">
        <v>3.1</v>
      </c>
      <c r="J375" s="71" t="s">
        <v>4347</v>
      </c>
      <c r="K375" s="67" t="s">
        <v>13</v>
      </c>
      <c r="L375" s="70" t="s">
        <v>2</v>
      </c>
      <c r="M375" s="70" t="s">
        <v>2</v>
      </c>
      <c r="N375" s="70"/>
      <c r="O375" s="70" t="s">
        <v>482</v>
      </c>
    </row>
    <row r="376" spans="1:15" x14ac:dyDescent="0.25">
      <c r="A376" s="71" t="s">
        <v>2573</v>
      </c>
      <c r="B376" s="71" t="s">
        <v>200</v>
      </c>
      <c r="C376" s="71" t="s">
        <v>2574</v>
      </c>
      <c r="D376" s="71" t="s">
        <v>2575</v>
      </c>
      <c r="E376" s="71" t="s">
        <v>226</v>
      </c>
      <c r="F376" s="72">
        <v>44753</v>
      </c>
      <c r="G376" s="71" t="s">
        <v>255</v>
      </c>
      <c r="H376" s="71" t="s">
        <v>483</v>
      </c>
      <c r="I376" s="71">
        <v>3.11</v>
      </c>
      <c r="J376" s="71" t="s">
        <v>1132</v>
      </c>
      <c r="K376" s="67" t="s">
        <v>13</v>
      </c>
      <c r="L376" s="70" t="s">
        <v>2</v>
      </c>
      <c r="M376" s="70" t="s">
        <v>2</v>
      </c>
      <c r="N376" s="70"/>
      <c r="O376" s="70" t="s">
        <v>482</v>
      </c>
    </row>
    <row r="377" spans="1:15" x14ac:dyDescent="0.25">
      <c r="A377" s="71" t="s">
        <v>2573</v>
      </c>
      <c r="B377" s="71" t="s">
        <v>200</v>
      </c>
      <c r="C377" s="71" t="s">
        <v>2574</v>
      </c>
      <c r="D377" s="71" t="s">
        <v>2575</v>
      </c>
      <c r="E377" s="71" t="s">
        <v>226</v>
      </c>
      <c r="F377" s="72">
        <v>44753</v>
      </c>
      <c r="G377" s="71" t="s">
        <v>255</v>
      </c>
      <c r="H377" s="71" t="s">
        <v>483</v>
      </c>
      <c r="I377" s="71">
        <v>3.12</v>
      </c>
      <c r="J377" s="71" t="s">
        <v>1133</v>
      </c>
      <c r="K377" s="67" t="s">
        <v>13</v>
      </c>
      <c r="L377" s="70" t="s">
        <v>2</v>
      </c>
      <c r="M377" s="70" t="s">
        <v>2</v>
      </c>
      <c r="N377" s="70"/>
      <c r="O377" s="70" t="s">
        <v>482</v>
      </c>
    </row>
    <row r="378" spans="1:15" x14ac:dyDescent="0.25">
      <c r="A378" s="71" t="s">
        <v>2573</v>
      </c>
      <c r="B378" s="71" t="s">
        <v>200</v>
      </c>
      <c r="C378" s="71" t="s">
        <v>2574</v>
      </c>
      <c r="D378" s="71" t="s">
        <v>2575</v>
      </c>
      <c r="E378" s="71" t="s">
        <v>226</v>
      </c>
      <c r="F378" s="72">
        <v>44753</v>
      </c>
      <c r="G378" s="71" t="s">
        <v>255</v>
      </c>
      <c r="H378" s="71" t="s">
        <v>483</v>
      </c>
      <c r="I378" s="71">
        <v>3.13</v>
      </c>
      <c r="J378" s="71" t="s">
        <v>1134</v>
      </c>
      <c r="K378" s="67" t="s">
        <v>13</v>
      </c>
      <c r="L378" s="70" t="s">
        <v>2</v>
      </c>
      <c r="M378" s="70" t="s">
        <v>2</v>
      </c>
      <c r="N378" s="70"/>
      <c r="O378" s="70" t="s">
        <v>482</v>
      </c>
    </row>
    <row r="379" spans="1:15" x14ac:dyDescent="0.25">
      <c r="A379" s="71" t="s">
        <v>2573</v>
      </c>
      <c r="B379" s="71" t="s">
        <v>200</v>
      </c>
      <c r="C379" s="71" t="s">
        <v>2574</v>
      </c>
      <c r="D379" s="71" t="s">
        <v>2575</v>
      </c>
      <c r="E379" s="71" t="s">
        <v>226</v>
      </c>
      <c r="F379" s="72">
        <v>44753</v>
      </c>
      <c r="G379" s="71" t="s">
        <v>255</v>
      </c>
      <c r="H379" s="71" t="s">
        <v>483</v>
      </c>
      <c r="I379" s="71">
        <v>3.14</v>
      </c>
      <c r="J379" s="71" t="s">
        <v>1135</v>
      </c>
      <c r="K379" s="67" t="s">
        <v>13</v>
      </c>
      <c r="L379" s="70" t="s">
        <v>2</v>
      </c>
      <c r="M379" s="70" t="s">
        <v>2</v>
      </c>
      <c r="N379" s="70"/>
      <c r="O379" s="70" t="s">
        <v>482</v>
      </c>
    </row>
    <row r="380" spans="1:15" x14ac:dyDescent="0.25">
      <c r="A380" s="71" t="s">
        <v>2573</v>
      </c>
      <c r="B380" s="71" t="s">
        <v>200</v>
      </c>
      <c r="C380" s="71" t="s">
        <v>2574</v>
      </c>
      <c r="D380" s="71" t="s">
        <v>2575</v>
      </c>
      <c r="E380" s="71" t="s">
        <v>226</v>
      </c>
      <c r="F380" s="72">
        <v>44753</v>
      </c>
      <c r="G380" s="71" t="s">
        <v>255</v>
      </c>
      <c r="H380" s="71" t="s">
        <v>483</v>
      </c>
      <c r="I380" s="71">
        <v>3.15</v>
      </c>
      <c r="J380" s="71" t="s">
        <v>1136</v>
      </c>
      <c r="K380" s="67" t="s">
        <v>13</v>
      </c>
      <c r="L380" s="70" t="s">
        <v>2</v>
      </c>
      <c r="M380" s="70" t="s">
        <v>2</v>
      </c>
      <c r="N380" s="70"/>
      <c r="O380" s="70" t="s">
        <v>482</v>
      </c>
    </row>
    <row r="381" spans="1:15" x14ac:dyDescent="0.25">
      <c r="A381" s="71" t="s">
        <v>2573</v>
      </c>
      <c r="B381" s="71" t="s">
        <v>200</v>
      </c>
      <c r="C381" s="71" t="s">
        <v>2574</v>
      </c>
      <c r="D381" s="71" t="s">
        <v>2575</v>
      </c>
      <c r="E381" s="71" t="s">
        <v>226</v>
      </c>
      <c r="F381" s="72">
        <v>44753</v>
      </c>
      <c r="G381" s="71" t="s">
        <v>255</v>
      </c>
      <c r="H381" s="71" t="s">
        <v>483</v>
      </c>
      <c r="I381" s="71">
        <v>3.16</v>
      </c>
      <c r="J381" s="71" t="s">
        <v>1137</v>
      </c>
      <c r="K381" s="67" t="s">
        <v>13</v>
      </c>
      <c r="L381" s="70" t="s">
        <v>2</v>
      </c>
      <c r="M381" s="70" t="s">
        <v>2</v>
      </c>
      <c r="N381" s="70"/>
      <c r="O381" s="70" t="s">
        <v>482</v>
      </c>
    </row>
    <row r="382" spans="1:15" x14ac:dyDescent="0.25">
      <c r="A382" s="71" t="s">
        <v>2573</v>
      </c>
      <c r="B382" s="71" t="s">
        <v>200</v>
      </c>
      <c r="C382" s="71" t="s">
        <v>2574</v>
      </c>
      <c r="D382" s="71" t="s">
        <v>2575</v>
      </c>
      <c r="E382" s="71" t="s">
        <v>226</v>
      </c>
      <c r="F382" s="72">
        <v>44753</v>
      </c>
      <c r="G382" s="71" t="s">
        <v>255</v>
      </c>
      <c r="H382" s="71" t="s">
        <v>483</v>
      </c>
      <c r="I382" s="71">
        <v>3.17</v>
      </c>
      <c r="J382" s="71" t="s">
        <v>4348</v>
      </c>
      <c r="K382" s="67" t="s">
        <v>13</v>
      </c>
      <c r="L382" s="70" t="s">
        <v>2</v>
      </c>
      <c r="M382" s="70" t="s">
        <v>2</v>
      </c>
      <c r="N382" s="70"/>
      <c r="O382" s="70" t="s">
        <v>482</v>
      </c>
    </row>
    <row r="383" spans="1:15" x14ac:dyDescent="0.25">
      <c r="A383" s="71" t="s">
        <v>2573</v>
      </c>
      <c r="B383" s="71" t="s">
        <v>200</v>
      </c>
      <c r="C383" s="71" t="s">
        <v>2574</v>
      </c>
      <c r="D383" s="71" t="s">
        <v>2575</v>
      </c>
      <c r="E383" s="71" t="s">
        <v>226</v>
      </c>
      <c r="F383" s="72">
        <v>44753</v>
      </c>
      <c r="G383" s="71" t="s">
        <v>255</v>
      </c>
      <c r="H383" s="71" t="s">
        <v>483</v>
      </c>
      <c r="I383" s="71">
        <v>3.18</v>
      </c>
      <c r="J383" s="71" t="s">
        <v>4319</v>
      </c>
      <c r="K383" s="67" t="s">
        <v>13</v>
      </c>
      <c r="L383" s="70" t="s">
        <v>2</v>
      </c>
      <c r="M383" s="70" t="s">
        <v>2</v>
      </c>
      <c r="N383" s="70"/>
      <c r="O383" s="70" t="s">
        <v>482</v>
      </c>
    </row>
    <row r="384" spans="1:15" x14ac:dyDescent="0.25">
      <c r="A384" s="71" t="s">
        <v>2573</v>
      </c>
      <c r="B384" s="71" t="s">
        <v>200</v>
      </c>
      <c r="C384" s="71" t="s">
        <v>2574</v>
      </c>
      <c r="D384" s="71" t="s">
        <v>2575</v>
      </c>
      <c r="E384" s="71" t="s">
        <v>226</v>
      </c>
      <c r="F384" s="72">
        <v>44753</v>
      </c>
      <c r="G384" s="71" t="s">
        <v>255</v>
      </c>
      <c r="H384" s="71" t="s">
        <v>483</v>
      </c>
      <c r="I384" s="71">
        <v>3.19</v>
      </c>
      <c r="J384" s="71" t="s">
        <v>1139</v>
      </c>
      <c r="K384" s="67" t="s">
        <v>13</v>
      </c>
      <c r="L384" s="70" t="s">
        <v>2</v>
      </c>
      <c r="M384" s="70" t="s">
        <v>2</v>
      </c>
      <c r="N384" s="70"/>
      <c r="O384" s="70" t="s">
        <v>482</v>
      </c>
    </row>
    <row r="385" spans="1:15" x14ac:dyDescent="0.25">
      <c r="A385" s="71" t="s">
        <v>2573</v>
      </c>
      <c r="B385" s="71" t="s">
        <v>200</v>
      </c>
      <c r="C385" s="71" t="s">
        <v>2574</v>
      </c>
      <c r="D385" s="71" t="s">
        <v>2575</v>
      </c>
      <c r="E385" s="71" t="s">
        <v>226</v>
      </c>
      <c r="F385" s="72">
        <v>44753</v>
      </c>
      <c r="G385" s="71" t="s">
        <v>255</v>
      </c>
      <c r="H385" s="71" t="s">
        <v>483</v>
      </c>
      <c r="I385" s="71">
        <v>3.2</v>
      </c>
      <c r="J385" s="71" t="s">
        <v>2441</v>
      </c>
      <c r="K385" s="67" t="s">
        <v>13</v>
      </c>
      <c r="L385" s="70" t="s">
        <v>2</v>
      </c>
      <c r="M385" s="70" t="s">
        <v>2</v>
      </c>
      <c r="N385" s="70"/>
      <c r="O385" s="70" t="s">
        <v>482</v>
      </c>
    </row>
    <row r="386" spans="1:15" x14ac:dyDescent="0.25">
      <c r="A386" s="71" t="s">
        <v>2573</v>
      </c>
      <c r="B386" s="71" t="s">
        <v>200</v>
      </c>
      <c r="C386" s="71" t="s">
        <v>2574</v>
      </c>
      <c r="D386" s="71" t="s">
        <v>2575</v>
      </c>
      <c r="E386" s="71" t="s">
        <v>226</v>
      </c>
      <c r="F386" s="72">
        <v>44753</v>
      </c>
      <c r="G386" s="71" t="s">
        <v>255</v>
      </c>
      <c r="H386" s="71" t="s">
        <v>483</v>
      </c>
      <c r="I386" s="71">
        <v>3.2</v>
      </c>
      <c r="J386" s="71" t="s">
        <v>1143</v>
      </c>
      <c r="K386" s="67" t="s">
        <v>13</v>
      </c>
      <c r="L386" s="70" t="s">
        <v>2</v>
      </c>
      <c r="M386" s="70" t="s">
        <v>2</v>
      </c>
      <c r="N386" s="70"/>
      <c r="O386" s="70" t="s">
        <v>482</v>
      </c>
    </row>
    <row r="387" spans="1:15" x14ac:dyDescent="0.25">
      <c r="A387" s="71" t="s">
        <v>2573</v>
      </c>
      <c r="B387" s="71" t="s">
        <v>200</v>
      </c>
      <c r="C387" s="71" t="s">
        <v>2574</v>
      </c>
      <c r="D387" s="71" t="s">
        <v>2575</v>
      </c>
      <c r="E387" s="71" t="s">
        <v>226</v>
      </c>
      <c r="F387" s="72">
        <v>44753</v>
      </c>
      <c r="G387" s="71" t="s">
        <v>255</v>
      </c>
      <c r="H387" s="71" t="s">
        <v>483</v>
      </c>
      <c r="I387" s="71">
        <v>3.3</v>
      </c>
      <c r="J387" s="71" t="s">
        <v>1144</v>
      </c>
      <c r="K387" s="67" t="s">
        <v>13</v>
      </c>
      <c r="L387" s="70" t="s">
        <v>2</v>
      </c>
      <c r="M387" s="70" t="s">
        <v>2</v>
      </c>
      <c r="N387" s="70"/>
      <c r="O387" s="70" t="s">
        <v>482</v>
      </c>
    </row>
    <row r="388" spans="1:15" x14ac:dyDescent="0.25">
      <c r="A388" s="71" t="s">
        <v>2573</v>
      </c>
      <c r="B388" s="71" t="s">
        <v>200</v>
      </c>
      <c r="C388" s="71" t="s">
        <v>2574</v>
      </c>
      <c r="D388" s="71" t="s">
        <v>2575</v>
      </c>
      <c r="E388" s="71" t="s">
        <v>226</v>
      </c>
      <c r="F388" s="72">
        <v>44753</v>
      </c>
      <c r="G388" s="71" t="s">
        <v>255</v>
      </c>
      <c r="H388" s="71" t="s">
        <v>483</v>
      </c>
      <c r="I388" s="71">
        <v>3.4</v>
      </c>
      <c r="J388" s="71" t="s">
        <v>4349</v>
      </c>
      <c r="K388" s="67" t="s">
        <v>13</v>
      </c>
      <c r="L388" s="70" t="s">
        <v>2</v>
      </c>
      <c r="M388" s="70" t="s">
        <v>2</v>
      </c>
      <c r="N388" s="70"/>
      <c r="O388" s="70" t="s">
        <v>482</v>
      </c>
    </row>
    <row r="389" spans="1:15" x14ac:dyDescent="0.25">
      <c r="A389" s="71" t="s">
        <v>2573</v>
      </c>
      <c r="B389" s="71" t="s">
        <v>200</v>
      </c>
      <c r="C389" s="71" t="s">
        <v>2574</v>
      </c>
      <c r="D389" s="71" t="s">
        <v>2575</v>
      </c>
      <c r="E389" s="71" t="s">
        <v>226</v>
      </c>
      <c r="F389" s="72">
        <v>44753</v>
      </c>
      <c r="G389" s="71" t="s">
        <v>255</v>
      </c>
      <c r="H389" s="71" t="s">
        <v>483</v>
      </c>
      <c r="I389" s="71">
        <v>3.5</v>
      </c>
      <c r="J389" s="71" t="s">
        <v>1315</v>
      </c>
      <c r="K389" s="67" t="s">
        <v>13</v>
      </c>
      <c r="L389" s="70" t="s">
        <v>2</v>
      </c>
      <c r="M389" s="70" t="s">
        <v>2</v>
      </c>
      <c r="N389" s="70"/>
      <c r="O389" s="70" t="s">
        <v>482</v>
      </c>
    </row>
    <row r="390" spans="1:15" x14ac:dyDescent="0.25">
      <c r="A390" s="71" t="s">
        <v>2573</v>
      </c>
      <c r="B390" s="71" t="s">
        <v>200</v>
      </c>
      <c r="C390" s="71" t="s">
        <v>2574</v>
      </c>
      <c r="D390" s="71" t="s">
        <v>2575</v>
      </c>
      <c r="E390" s="71" t="s">
        <v>226</v>
      </c>
      <c r="F390" s="72">
        <v>44753</v>
      </c>
      <c r="G390" s="71" t="s">
        <v>255</v>
      </c>
      <c r="H390" s="71" t="s">
        <v>483</v>
      </c>
      <c r="I390" s="71">
        <v>3.6</v>
      </c>
      <c r="J390" s="71" t="s">
        <v>4350</v>
      </c>
      <c r="K390" s="67" t="s">
        <v>13</v>
      </c>
      <c r="L390" s="70" t="s">
        <v>2</v>
      </c>
      <c r="M390" s="70" t="s">
        <v>2</v>
      </c>
      <c r="N390" s="70"/>
      <c r="O390" s="70" t="s">
        <v>482</v>
      </c>
    </row>
    <row r="391" spans="1:15" x14ac:dyDescent="0.25">
      <c r="A391" s="71" t="s">
        <v>2573</v>
      </c>
      <c r="B391" s="71" t="s">
        <v>200</v>
      </c>
      <c r="C391" s="71" t="s">
        <v>2574</v>
      </c>
      <c r="D391" s="71" t="s">
        <v>2575</v>
      </c>
      <c r="E391" s="71" t="s">
        <v>226</v>
      </c>
      <c r="F391" s="72">
        <v>44753</v>
      </c>
      <c r="G391" s="71" t="s">
        <v>255</v>
      </c>
      <c r="H391" s="71" t="s">
        <v>483</v>
      </c>
      <c r="I391" s="71">
        <v>3.7</v>
      </c>
      <c r="J391" s="71" t="s">
        <v>1148</v>
      </c>
      <c r="K391" s="67" t="s">
        <v>13</v>
      </c>
      <c r="L391" s="70" t="s">
        <v>2</v>
      </c>
      <c r="M391" s="70" t="s">
        <v>2</v>
      </c>
      <c r="N391" s="70"/>
      <c r="O391" s="70" t="s">
        <v>482</v>
      </c>
    </row>
    <row r="392" spans="1:15" x14ac:dyDescent="0.25">
      <c r="A392" s="71" t="s">
        <v>2573</v>
      </c>
      <c r="B392" s="71" t="s">
        <v>200</v>
      </c>
      <c r="C392" s="71" t="s">
        <v>2574</v>
      </c>
      <c r="D392" s="71" t="s">
        <v>2575</v>
      </c>
      <c r="E392" s="71" t="s">
        <v>226</v>
      </c>
      <c r="F392" s="72">
        <v>44753</v>
      </c>
      <c r="G392" s="71" t="s">
        <v>255</v>
      </c>
      <c r="H392" s="71" t="s">
        <v>483</v>
      </c>
      <c r="I392" s="71">
        <v>3.8</v>
      </c>
      <c r="J392" s="71" t="s">
        <v>1149</v>
      </c>
      <c r="K392" s="67" t="s">
        <v>13</v>
      </c>
      <c r="L392" s="70" t="s">
        <v>2</v>
      </c>
      <c r="M392" s="70" t="s">
        <v>2</v>
      </c>
      <c r="N392" s="70"/>
      <c r="O392" s="70" t="s">
        <v>482</v>
      </c>
    </row>
    <row r="393" spans="1:15" x14ac:dyDescent="0.25">
      <c r="A393" s="71" t="s">
        <v>2573</v>
      </c>
      <c r="B393" s="71" t="s">
        <v>200</v>
      </c>
      <c r="C393" s="71" t="s">
        <v>2574</v>
      </c>
      <c r="D393" s="71" t="s">
        <v>2575</v>
      </c>
      <c r="E393" s="71" t="s">
        <v>226</v>
      </c>
      <c r="F393" s="72">
        <v>44753</v>
      </c>
      <c r="G393" s="71" t="s">
        <v>255</v>
      </c>
      <c r="H393" s="71" t="s">
        <v>483</v>
      </c>
      <c r="I393" s="71">
        <v>3.9</v>
      </c>
      <c r="J393" s="71" t="s">
        <v>1150</v>
      </c>
      <c r="K393" s="67" t="s">
        <v>13</v>
      </c>
      <c r="L393" s="70" t="s">
        <v>2</v>
      </c>
      <c r="M393" s="70" t="s">
        <v>2</v>
      </c>
      <c r="N393" s="70"/>
      <c r="O393" s="70" t="s">
        <v>482</v>
      </c>
    </row>
    <row r="394" spans="1:15" x14ac:dyDescent="0.25">
      <c r="A394" s="71" t="s">
        <v>2573</v>
      </c>
      <c r="B394" s="71" t="s">
        <v>200</v>
      </c>
      <c r="C394" s="71" t="s">
        <v>2574</v>
      </c>
      <c r="D394" s="71" t="s">
        <v>2575</v>
      </c>
      <c r="E394" s="71" t="s">
        <v>226</v>
      </c>
      <c r="F394" s="72">
        <v>44753</v>
      </c>
      <c r="G394" s="71" t="s">
        <v>255</v>
      </c>
      <c r="H394" s="71" t="s">
        <v>483</v>
      </c>
      <c r="I394" s="71">
        <v>4</v>
      </c>
      <c r="J394" s="71" t="s">
        <v>1151</v>
      </c>
      <c r="K394" s="67" t="s">
        <v>13</v>
      </c>
      <c r="L394" s="70" t="s">
        <v>2</v>
      </c>
      <c r="M394" s="70" t="s">
        <v>2</v>
      </c>
      <c r="N394" s="70"/>
      <c r="O394" s="70" t="s">
        <v>482</v>
      </c>
    </row>
    <row r="395" spans="1:15" x14ac:dyDescent="0.25">
      <c r="A395" s="71" t="s">
        <v>2573</v>
      </c>
      <c r="B395" s="71" t="s">
        <v>200</v>
      </c>
      <c r="C395" s="71" t="s">
        <v>2574</v>
      </c>
      <c r="D395" s="71" t="s">
        <v>2575</v>
      </c>
      <c r="E395" s="71" t="s">
        <v>226</v>
      </c>
      <c r="F395" s="72">
        <v>44753</v>
      </c>
      <c r="G395" s="71" t="s">
        <v>255</v>
      </c>
      <c r="H395" s="71" t="s">
        <v>483</v>
      </c>
      <c r="I395" s="71">
        <v>5</v>
      </c>
      <c r="J395" s="71" t="s">
        <v>4351</v>
      </c>
      <c r="K395" s="67" t="s">
        <v>816</v>
      </c>
      <c r="L395" s="70" t="s">
        <v>2</v>
      </c>
      <c r="M395" s="70" t="s">
        <v>2</v>
      </c>
      <c r="N395" s="70"/>
      <c r="O395" s="70" t="s">
        <v>482</v>
      </c>
    </row>
    <row r="396" spans="1:15" x14ac:dyDescent="0.25">
      <c r="A396" s="71" t="s">
        <v>2573</v>
      </c>
      <c r="B396" s="71" t="s">
        <v>200</v>
      </c>
      <c r="C396" s="71" t="s">
        <v>2574</v>
      </c>
      <c r="D396" s="71" t="s">
        <v>2575</v>
      </c>
      <c r="E396" s="71" t="s">
        <v>226</v>
      </c>
      <c r="F396" s="72">
        <v>44753</v>
      </c>
      <c r="G396" s="71" t="s">
        <v>255</v>
      </c>
      <c r="H396" s="71" t="s">
        <v>483</v>
      </c>
      <c r="I396" s="71">
        <v>6</v>
      </c>
      <c r="J396" s="71" t="s">
        <v>1153</v>
      </c>
      <c r="K396" s="67" t="s">
        <v>816</v>
      </c>
      <c r="L396" s="70" t="s">
        <v>2</v>
      </c>
      <c r="M396" s="70" t="s">
        <v>2</v>
      </c>
      <c r="N396" s="70"/>
      <c r="O396" s="70" t="s">
        <v>482</v>
      </c>
    </row>
    <row r="397" spans="1:15" x14ac:dyDescent="0.25">
      <c r="A397" s="71" t="s">
        <v>2573</v>
      </c>
      <c r="B397" s="71" t="s">
        <v>200</v>
      </c>
      <c r="C397" s="71" t="s">
        <v>2574</v>
      </c>
      <c r="D397" s="71" t="s">
        <v>2575</v>
      </c>
      <c r="E397" s="71" t="s">
        <v>226</v>
      </c>
      <c r="F397" s="72">
        <v>44753</v>
      </c>
      <c r="G397" s="71" t="s">
        <v>255</v>
      </c>
      <c r="H397" s="71" t="s">
        <v>483</v>
      </c>
      <c r="I397" s="71">
        <v>7</v>
      </c>
      <c r="J397" s="71" t="s">
        <v>1154</v>
      </c>
      <c r="K397" s="67" t="s">
        <v>816</v>
      </c>
      <c r="L397" s="70" t="s">
        <v>2</v>
      </c>
      <c r="M397" s="70" t="s">
        <v>2</v>
      </c>
      <c r="N397" s="70"/>
      <c r="O397" s="70" t="s">
        <v>482</v>
      </c>
    </row>
    <row r="398" spans="1:15" x14ac:dyDescent="0.25">
      <c r="A398" s="71" t="s">
        <v>2573</v>
      </c>
      <c r="B398" s="71" t="s">
        <v>200</v>
      </c>
      <c r="C398" s="71" t="s">
        <v>2574</v>
      </c>
      <c r="D398" s="71" t="s">
        <v>2575</v>
      </c>
      <c r="E398" s="71" t="s">
        <v>226</v>
      </c>
      <c r="F398" s="72">
        <v>44753</v>
      </c>
      <c r="G398" s="71" t="s">
        <v>255</v>
      </c>
      <c r="H398" s="71" t="s">
        <v>483</v>
      </c>
      <c r="I398" s="71">
        <v>8</v>
      </c>
      <c r="J398" s="71" t="s">
        <v>1234</v>
      </c>
      <c r="K398" s="67" t="s">
        <v>13</v>
      </c>
      <c r="L398" s="70" t="s">
        <v>2</v>
      </c>
      <c r="M398" s="70" t="s">
        <v>2</v>
      </c>
      <c r="N398" s="70"/>
      <c r="O398" s="70" t="s">
        <v>482</v>
      </c>
    </row>
    <row r="399" spans="1:15" x14ac:dyDescent="0.25">
      <c r="A399" s="71" t="s">
        <v>2573</v>
      </c>
      <c r="B399" s="71" t="s">
        <v>200</v>
      </c>
      <c r="C399" s="71" t="s">
        <v>2574</v>
      </c>
      <c r="D399" s="71" t="s">
        <v>2575</v>
      </c>
      <c r="E399" s="71" t="s">
        <v>226</v>
      </c>
      <c r="F399" s="72">
        <v>44753</v>
      </c>
      <c r="G399" s="71" t="s">
        <v>255</v>
      </c>
      <c r="H399" s="71" t="s">
        <v>483</v>
      </c>
      <c r="I399" s="71">
        <v>9</v>
      </c>
      <c r="J399" s="71" t="s">
        <v>4352</v>
      </c>
      <c r="K399" s="67" t="s">
        <v>13</v>
      </c>
      <c r="L399" s="70" t="s">
        <v>2</v>
      </c>
      <c r="M399" s="70" t="s">
        <v>2</v>
      </c>
      <c r="N399" s="70"/>
      <c r="O399" s="70" t="s">
        <v>482</v>
      </c>
    </row>
    <row r="400" spans="1:15" x14ac:dyDescent="0.25">
      <c r="A400" s="71" t="s">
        <v>2573</v>
      </c>
      <c r="B400" s="71" t="s">
        <v>200</v>
      </c>
      <c r="C400" s="71" t="s">
        <v>2574</v>
      </c>
      <c r="D400" s="71" t="s">
        <v>2575</v>
      </c>
      <c r="E400" s="71" t="s">
        <v>226</v>
      </c>
      <c r="F400" s="72">
        <v>44753</v>
      </c>
      <c r="G400" s="71" t="s">
        <v>255</v>
      </c>
      <c r="H400" s="71" t="s">
        <v>483</v>
      </c>
      <c r="I400" s="71">
        <v>10</v>
      </c>
      <c r="J400" s="71" t="s">
        <v>1105</v>
      </c>
      <c r="K400" s="67" t="s">
        <v>13</v>
      </c>
      <c r="L400" s="70" t="s">
        <v>2</v>
      </c>
      <c r="M400" s="70" t="s">
        <v>2</v>
      </c>
      <c r="N400" s="70"/>
      <c r="O400" s="70" t="s">
        <v>482</v>
      </c>
    </row>
    <row r="401" spans="1:15" x14ac:dyDescent="0.25">
      <c r="A401" s="71" t="s">
        <v>2573</v>
      </c>
      <c r="B401" s="71" t="s">
        <v>200</v>
      </c>
      <c r="C401" s="71" t="s">
        <v>2574</v>
      </c>
      <c r="D401" s="71" t="s">
        <v>2575</v>
      </c>
      <c r="E401" s="71" t="s">
        <v>226</v>
      </c>
      <c r="F401" s="72">
        <v>44753</v>
      </c>
      <c r="G401" s="71" t="s">
        <v>255</v>
      </c>
      <c r="H401" s="71" t="s">
        <v>483</v>
      </c>
      <c r="I401" s="71">
        <v>11</v>
      </c>
      <c r="J401" s="71" t="s">
        <v>741</v>
      </c>
      <c r="K401" s="67" t="s">
        <v>13</v>
      </c>
      <c r="L401" s="70" t="s">
        <v>2</v>
      </c>
      <c r="M401" s="70" t="s">
        <v>2</v>
      </c>
      <c r="N401" s="70"/>
      <c r="O401" s="70" t="s">
        <v>482</v>
      </c>
    </row>
    <row r="402" spans="1:15" x14ac:dyDescent="0.25">
      <c r="A402" s="71" t="s">
        <v>4353</v>
      </c>
      <c r="B402" s="71" t="s">
        <v>346</v>
      </c>
      <c r="C402" s="71" t="s">
        <v>4354</v>
      </c>
      <c r="D402" s="71">
        <v>2043423</v>
      </c>
      <c r="E402" s="71" t="s">
        <v>146</v>
      </c>
      <c r="F402" s="72">
        <v>44754</v>
      </c>
      <c r="G402" s="71" t="s">
        <v>255</v>
      </c>
      <c r="H402" s="71" t="s">
        <v>483</v>
      </c>
      <c r="I402" s="71">
        <v>1</v>
      </c>
      <c r="J402" s="71" t="s">
        <v>4355</v>
      </c>
      <c r="K402" s="67" t="s">
        <v>13</v>
      </c>
      <c r="L402" s="70" t="s">
        <v>2</v>
      </c>
      <c r="M402" s="70" t="s">
        <v>2</v>
      </c>
      <c r="N402" s="70"/>
      <c r="O402" s="70" t="s">
        <v>482</v>
      </c>
    </row>
    <row r="403" spans="1:15" x14ac:dyDescent="0.25">
      <c r="A403" s="71" t="s">
        <v>4353</v>
      </c>
      <c r="B403" s="71" t="s">
        <v>346</v>
      </c>
      <c r="C403" s="71" t="s">
        <v>4354</v>
      </c>
      <c r="D403" s="71">
        <v>2043423</v>
      </c>
      <c r="E403" s="71" t="s">
        <v>146</v>
      </c>
      <c r="F403" s="72">
        <v>44754</v>
      </c>
      <c r="G403" s="71" t="s">
        <v>255</v>
      </c>
      <c r="H403" s="71" t="s">
        <v>483</v>
      </c>
      <c r="I403" s="71">
        <v>2</v>
      </c>
      <c r="J403" s="71" t="s">
        <v>4356</v>
      </c>
      <c r="K403" s="67" t="s">
        <v>13</v>
      </c>
      <c r="L403" s="70" t="s">
        <v>2</v>
      </c>
      <c r="M403" s="70" t="s">
        <v>2</v>
      </c>
      <c r="N403" s="70"/>
      <c r="O403" s="70" t="s">
        <v>482</v>
      </c>
    </row>
    <row r="404" spans="1:15" x14ac:dyDescent="0.25">
      <c r="A404" s="71" t="s">
        <v>4353</v>
      </c>
      <c r="B404" s="71" t="s">
        <v>346</v>
      </c>
      <c r="C404" s="71" t="s">
        <v>4354</v>
      </c>
      <c r="D404" s="71">
        <v>2043423</v>
      </c>
      <c r="E404" s="71" t="s">
        <v>146</v>
      </c>
      <c r="F404" s="72">
        <v>44754</v>
      </c>
      <c r="G404" s="71" t="s">
        <v>255</v>
      </c>
      <c r="H404" s="71" t="s">
        <v>483</v>
      </c>
      <c r="I404" s="71">
        <v>3</v>
      </c>
      <c r="J404" s="71" t="s">
        <v>242</v>
      </c>
      <c r="K404" s="67" t="s">
        <v>13</v>
      </c>
      <c r="L404" s="70" t="s">
        <v>2</v>
      </c>
      <c r="M404" s="70" t="s">
        <v>2</v>
      </c>
      <c r="N404" s="70"/>
      <c r="O404" s="70" t="s">
        <v>482</v>
      </c>
    </row>
    <row r="405" spans="1:15" x14ac:dyDescent="0.25">
      <c r="A405" s="71" t="s">
        <v>4353</v>
      </c>
      <c r="B405" s="71" t="s">
        <v>346</v>
      </c>
      <c r="C405" s="71" t="s">
        <v>4354</v>
      </c>
      <c r="D405" s="71">
        <v>2043423</v>
      </c>
      <c r="E405" s="71" t="s">
        <v>146</v>
      </c>
      <c r="F405" s="72">
        <v>44754</v>
      </c>
      <c r="G405" s="71" t="s">
        <v>255</v>
      </c>
      <c r="H405" s="71" t="s">
        <v>483</v>
      </c>
      <c r="I405" s="71">
        <v>4</v>
      </c>
      <c r="J405" s="71" t="s">
        <v>243</v>
      </c>
      <c r="K405" s="67" t="s">
        <v>13</v>
      </c>
      <c r="L405" s="70" t="s">
        <v>2</v>
      </c>
      <c r="M405" s="70" t="s">
        <v>2</v>
      </c>
      <c r="N405" s="70"/>
      <c r="O405" s="70" t="s">
        <v>482</v>
      </c>
    </row>
    <row r="406" spans="1:15" x14ac:dyDescent="0.25">
      <c r="A406" s="71" t="s">
        <v>4357</v>
      </c>
      <c r="B406" s="71" t="s">
        <v>154</v>
      </c>
      <c r="C406" s="71" t="s">
        <v>4358</v>
      </c>
      <c r="D406" s="71" t="s">
        <v>4359</v>
      </c>
      <c r="E406" s="71" t="s">
        <v>148</v>
      </c>
      <c r="F406" s="72">
        <v>44754</v>
      </c>
      <c r="G406" s="71" t="s">
        <v>255</v>
      </c>
      <c r="H406" s="71" t="s">
        <v>483</v>
      </c>
      <c r="I406" s="71">
        <v>1</v>
      </c>
      <c r="J406" s="71" t="s">
        <v>155</v>
      </c>
      <c r="K406" s="67" t="s">
        <v>816</v>
      </c>
      <c r="L406" s="70" t="s">
        <v>2</v>
      </c>
      <c r="M406" s="70" t="s">
        <v>2</v>
      </c>
      <c r="N406" s="70"/>
      <c r="O406" s="70" t="s">
        <v>482</v>
      </c>
    </row>
    <row r="407" spans="1:15" x14ac:dyDescent="0.25">
      <c r="A407" s="71" t="s">
        <v>4357</v>
      </c>
      <c r="B407" s="71" t="s">
        <v>154</v>
      </c>
      <c r="C407" s="71" t="s">
        <v>4358</v>
      </c>
      <c r="D407" s="71" t="s">
        <v>4359</v>
      </c>
      <c r="E407" s="71" t="s">
        <v>148</v>
      </c>
      <c r="F407" s="72">
        <v>44754</v>
      </c>
      <c r="G407" s="71" t="s">
        <v>255</v>
      </c>
      <c r="H407" s="71" t="s">
        <v>483</v>
      </c>
      <c r="I407" s="71">
        <v>2</v>
      </c>
      <c r="J407" s="71" t="s">
        <v>164</v>
      </c>
      <c r="K407" s="67" t="s">
        <v>816</v>
      </c>
      <c r="L407" s="70" t="s">
        <v>2</v>
      </c>
      <c r="M407" s="70" t="s">
        <v>2</v>
      </c>
      <c r="N407" s="70"/>
      <c r="O407" s="70" t="s">
        <v>482</v>
      </c>
    </row>
    <row r="408" spans="1:15" x14ac:dyDescent="0.25">
      <c r="A408" s="71" t="s">
        <v>4357</v>
      </c>
      <c r="B408" s="71" t="s">
        <v>154</v>
      </c>
      <c r="C408" s="71" t="s">
        <v>4358</v>
      </c>
      <c r="D408" s="71" t="s">
        <v>4359</v>
      </c>
      <c r="E408" s="71" t="s">
        <v>148</v>
      </c>
      <c r="F408" s="72">
        <v>44754</v>
      </c>
      <c r="G408" s="71" t="s">
        <v>255</v>
      </c>
      <c r="H408" s="71" t="s">
        <v>483</v>
      </c>
      <c r="I408" s="71">
        <v>3</v>
      </c>
      <c r="J408" s="71" t="s">
        <v>4360</v>
      </c>
      <c r="K408" s="67" t="s">
        <v>13</v>
      </c>
      <c r="L408" s="70" t="s">
        <v>2</v>
      </c>
      <c r="M408" s="70" t="s">
        <v>2</v>
      </c>
      <c r="N408" s="70"/>
      <c r="O408" s="70" t="s">
        <v>482</v>
      </c>
    </row>
    <row r="409" spans="1:15" x14ac:dyDescent="0.25">
      <c r="A409" s="71" t="s">
        <v>4357</v>
      </c>
      <c r="B409" s="71" t="s">
        <v>154</v>
      </c>
      <c r="C409" s="71" t="s">
        <v>4358</v>
      </c>
      <c r="D409" s="71" t="s">
        <v>4359</v>
      </c>
      <c r="E409" s="71" t="s">
        <v>148</v>
      </c>
      <c r="F409" s="72">
        <v>44754</v>
      </c>
      <c r="G409" s="71" t="s">
        <v>255</v>
      </c>
      <c r="H409" s="71" t="s">
        <v>483</v>
      </c>
      <c r="I409" s="71">
        <v>4</v>
      </c>
      <c r="J409" s="71" t="s">
        <v>368</v>
      </c>
      <c r="K409" s="67" t="s">
        <v>816</v>
      </c>
      <c r="L409" s="70" t="s">
        <v>2</v>
      </c>
      <c r="M409" s="70" t="s">
        <v>2</v>
      </c>
      <c r="N409" s="70"/>
      <c r="O409" s="70" t="s">
        <v>482</v>
      </c>
    </row>
    <row r="410" spans="1:15" x14ac:dyDescent="0.25">
      <c r="A410" s="71" t="s">
        <v>4357</v>
      </c>
      <c r="B410" s="71" t="s">
        <v>154</v>
      </c>
      <c r="C410" s="71" t="s">
        <v>4358</v>
      </c>
      <c r="D410" s="71" t="s">
        <v>4359</v>
      </c>
      <c r="E410" s="71" t="s">
        <v>148</v>
      </c>
      <c r="F410" s="72">
        <v>44754</v>
      </c>
      <c r="G410" s="71" t="s">
        <v>255</v>
      </c>
      <c r="H410" s="71" t="s">
        <v>483</v>
      </c>
      <c r="I410" s="71">
        <v>5</v>
      </c>
      <c r="J410" s="71" t="s">
        <v>4361</v>
      </c>
      <c r="K410" s="67" t="s">
        <v>818</v>
      </c>
      <c r="L410" s="70" t="s">
        <v>2</v>
      </c>
      <c r="M410" s="70" t="s">
        <v>2</v>
      </c>
      <c r="N410" s="70"/>
      <c r="O410" s="70" t="s">
        <v>482</v>
      </c>
    </row>
    <row r="411" spans="1:15" x14ac:dyDescent="0.25">
      <c r="A411" s="71" t="s">
        <v>4357</v>
      </c>
      <c r="B411" s="71" t="s">
        <v>154</v>
      </c>
      <c r="C411" s="71" t="s">
        <v>4358</v>
      </c>
      <c r="D411" s="71" t="s">
        <v>4359</v>
      </c>
      <c r="E411" s="71" t="s">
        <v>148</v>
      </c>
      <c r="F411" s="72">
        <v>44754</v>
      </c>
      <c r="G411" s="71" t="s">
        <v>255</v>
      </c>
      <c r="H411" s="71" t="s">
        <v>483</v>
      </c>
      <c r="I411" s="71">
        <v>6</v>
      </c>
      <c r="J411" s="71" t="s">
        <v>4362</v>
      </c>
      <c r="K411" s="67" t="s">
        <v>818</v>
      </c>
      <c r="L411" s="70" t="s">
        <v>2</v>
      </c>
      <c r="M411" s="70" t="s">
        <v>2</v>
      </c>
      <c r="N411" s="70"/>
      <c r="O411" s="70" t="s">
        <v>482</v>
      </c>
    </row>
    <row r="412" spans="1:15" x14ac:dyDescent="0.25">
      <c r="A412" s="71" t="s">
        <v>4357</v>
      </c>
      <c r="B412" s="71" t="s">
        <v>154</v>
      </c>
      <c r="C412" s="71" t="s">
        <v>4358</v>
      </c>
      <c r="D412" s="71" t="s">
        <v>4359</v>
      </c>
      <c r="E412" s="71" t="s">
        <v>148</v>
      </c>
      <c r="F412" s="72">
        <v>44754</v>
      </c>
      <c r="G412" s="71" t="s">
        <v>255</v>
      </c>
      <c r="H412" s="71" t="s">
        <v>483</v>
      </c>
      <c r="I412" s="71">
        <v>7</v>
      </c>
      <c r="J412" s="71" t="s">
        <v>4363</v>
      </c>
      <c r="K412" s="67" t="s">
        <v>818</v>
      </c>
      <c r="L412" s="70" t="s">
        <v>2</v>
      </c>
      <c r="M412" s="70" t="s">
        <v>2</v>
      </c>
      <c r="N412" s="70"/>
      <c r="O412" s="70" t="s">
        <v>482</v>
      </c>
    </row>
    <row r="413" spans="1:15" x14ac:dyDescent="0.25">
      <c r="A413" s="71" t="s">
        <v>4357</v>
      </c>
      <c r="B413" s="71" t="s">
        <v>154</v>
      </c>
      <c r="C413" s="71" t="s">
        <v>4358</v>
      </c>
      <c r="D413" s="71" t="s">
        <v>4359</v>
      </c>
      <c r="E413" s="71" t="s">
        <v>148</v>
      </c>
      <c r="F413" s="72">
        <v>44754</v>
      </c>
      <c r="G413" s="71" t="s">
        <v>255</v>
      </c>
      <c r="H413" s="71" t="s">
        <v>483</v>
      </c>
      <c r="I413" s="71">
        <v>8</v>
      </c>
      <c r="J413" s="71" t="s">
        <v>355</v>
      </c>
      <c r="K413" s="67" t="s">
        <v>819</v>
      </c>
      <c r="L413" s="70" t="s">
        <v>2</v>
      </c>
      <c r="M413" s="70" t="s">
        <v>2</v>
      </c>
      <c r="N413" s="70"/>
      <c r="O413" s="70" t="s">
        <v>482</v>
      </c>
    </row>
    <row r="414" spans="1:15" x14ac:dyDescent="0.25">
      <c r="A414" s="71" t="s">
        <v>4357</v>
      </c>
      <c r="B414" s="71" t="s">
        <v>154</v>
      </c>
      <c r="C414" s="71" t="s">
        <v>4358</v>
      </c>
      <c r="D414" s="71" t="s">
        <v>4359</v>
      </c>
      <c r="E414" s="71" t="s">
        <v>148</v>
      </c>
      <c r="F414" s="72">
        <v>44754</v>
      </c>
      <c r="G414" s="71" t="s">
        <v>255</v>
      </c>
      <c r="H414" s="71" t="s">
        <v>483</v>
      </c>
      <c r="I414" s="71">
        <v>9</v>
      </c>
      <c r="J414" s="71" t="s">
        <v>166</v>
      </c>
      <c r="K414" s="67" t="s">
        <v>818</v>
      </c>
      <c r="L414" s="70" t="s">
        <v>2</v>
      </c>
      <c r="M414" s="70" t="s">
        <v>2</v>
      </c>
      <c r="N414" s="70"/>
      <c r="O414" s="70" t="s">
        <v>482</v>
      </c>
    </row>
    <row r="415" spans="1:15" x14ac:dyDescent="0.25">
      <c r="A415" s="71" t="s">
        <v>4357</v>
      </c>
      <c r="B415" s="71" t="s">
        <v>154</v>
      </c>
      <c r="C415" s="71" t="s">
        <v>4358</v>
      </c>
      <c r="D415" s="71" t="s">
        <v>4359</v>
      </c>
      <c r="E415" s="71" t="s">
        <v>148</v>
      </c>
      <c r="F415" s="72">
        <v>44754</v>
      </c>
      <c r="G415" s="71" t="s">
        <v>255</v>
      </c>
      <c r="H415" s="71" t="s">
        <v>483</v>
      </c>
      <c r="I415" s="71">
        <v>10</v>
      </c>
      <c r="J415" s="71" t="s">
        <v>165</v>
      </c>
      <c r="K415" s="67" t="s">
        <v>816</v>
      </c>
      <c r="L415" s="70" t="s">
        <v>2</v>
      </c>
      <c r="M415" s="70" t="s">
        <v>2</v>
      </c>
      <c r="N415" s="70"/>
      <c r="O415" s="70" t="s">
        <v>482</v>
      </c>
    </row>
    <row r="416" spans="1:15" x14ac:dyDescent="0.25">
      <c r="A416" s="71" t="s">
        <v>4357</v>
      </c>
      <c r="B416" s="71" t="s">
        <v>154</v>
      </c>
      <c r="C416" s="71" t="s">
        <v>4358</v>
      </c>
      <c r="D416" s="71" t="s">
        <v>4359</v>
      </c>
      <c r="E416" s="71" t="s">
        <v>148</v>
      </c>
      <c r="F416" s="72">
        <v>44754</v>
      </c>
      <c r="G416" s="71" t="s">
        <v>255</v>
      </c>
      <c r="H416" s="71" t="s">
        <v>483</v>
      </c>
      <c r="I416" s="71">
        <v>11</v>
      </c>
      <c r="J416" s="71" t="s">
        <v>4364</v>
      </c>
      <c r="K416" s="67" t="s">
        <v>13</v>
      </c>
      <c r="L416" s="70" t="s">
        <v>2</v>
      </c>
      <c r="M416" s="70" t="s">
        <v>2</v>
      </c>
      <c r="N416" s="70"/>
      <c r="O416" s="70" t="s">
        <v>482</v>
      </c>
    </row>
    <row r="417" spans="1:15" x14ac:dyDescent="0.25">
      <c r="A417" s="71" t="s">
        <v>4357</v>
      </c>
      <c r="B417" s="71" t="s">
        <v>154</v>
      </c>
      <c r="C417" s="71" t="s">
        <v>4358</v>
      </c>
      <c r="D417" s="71" t="s">
        <v>4359</v>
      </c>
      <c r="E417" s="71" t="s">
        <v>148</v>
      </c>
      <c r="F417" s="72">
        <v>44754</v>
      </c>
      <c r="G417" s="71" t="s">
        <v>255</v>
      </c>
      <c r="H417" s="71" t="s">
        <v>483</v>
      </c>
      <c r="I417" s="71">
        <v>12</v>
      </c>
      <c r="J417" s="71" t="s">
        <v>465</v>
      </c>
      <c r="K417" s="67" t="s">
        <v>13</v>
      </c>
      <c r="L417" s="70" t="s">
        <v>2</v>
      </c>
      <c r="M417" s="70" t="s">
        <v>2</v>
      </c>
      <c r="N417" s="70"/>
      <c r="O417" s="70" t="s">
        <v>482</v>
      </c>
    </row>
    <row r="418" spans="1:15" x14ac:dyDescent="0.25">
      <c r="A418" s="71" t="s">
        <v>4357</v>
      </c>
      <c r="B418" s="71" t="s">
        <v>154</v>
      </c>
      <c r="C418" s="71" t="s">
        <v>4358</v>
      </c>
      <c r="D418" s="71" t="s">
        <v>4359</v>
      </c>
      <c r="E418" s="71" t="s">
        <v>148</v>
      </c>
      <c r="F418" s="72">
        <v>44754</v>
      </c>
      <c r="G418" s="71" t="s">
        <v>255</v>
      </c>
      <c r="H418" s="71" t="s">
        <v>483</v>
      </c>
      <c r="I418" s="71">
        <v>13</v>
      </c>
      <c r="J418" s="71" t="s">
        <v>156</v>
      </c>
      <c r="K418" s="67" t="s">
        <v>13</v>
      </c>
      <c r="L418" s="70" t="s">
        <v>2</v>
      </c>
      <c r="M418" s="70" t="s">
        <v>2</v>
      </c>
      <c r="N418" s="70"/>
      <c r="O418" s="70" t="s">
        <v>482</v>
      </c>
    </row>
    <row r="419" spans="1:15" x14ac:dyDescent="0.25">
      <c r="A419" s="71" t="s">
        <v>4357</v>
      </c>
      <c r="B419" s="71" t="s">
        <v>154</v>
      </c>
      <c r="C419" s="71" t="s">
        <v>4358</v>
      </c>
      <c r="D419" s="71" t="s">
        <v>4359</v>
      </c>
      <c r="E419" s="71" t="s">
        <v>148</v>
      </c>
      <c r="F419" s="72">
        <v>44754</v>
      </c>
      <c r="G419" s="71" t="s">
        <v>255</v>
      </c>
      <c r="H419" s="71" t="s">
        <v>483</v>
      </c>
      <c r="I419" s="71">
        <v>14</v>
      </c>
      <c r="J419" s="71" t="s">
        <v>4365</v>
      </c>
      <c r="K419" s="67" t="s">
        <v>13</v>
      </c>
      <c r="L419" s="70" t="s">
        <v>2</v>
      </c>
      <c r="M419" s="70" t="s">
        <v>2</v>
      </c>
      <c r="N419" s="70"/>
      <c r="O419" s="70" t="s">
        <v>482</v>
      </c>
    </row>
    <row r="420" spans="1:15" x14ac:dyDescent="0.25">
      <c r="A420" s="71" t="s">
        <v>4357</v>
      </c>
      <c r="B420" s="71" t="s">
        <v>154</v>
      </c>
      <c r="C420" s="71" t="s">
        <v>4358</v>
      </c>
      <c r="D420" s="71" t="s">
        <v>4359</v>
      </c>
      <c r="E420" s="71" t="s">
        <v>148</v>
      </c>
      <c r="F420" s="72">
        <v>44754</v>
      </c>
      <c r="G420" s="71" t="s">
        <v>255</v>
      </c>
      <c r="H420" s="71" t="s">
        <v>483</v>
      </c>
      <c r="I420" s="71">
        <v>15</v>
      </c>
      <c r="J420" s="71" t="s">
        <v>4366</v>
      </c>
      <c r="K420" s="67" t="s">
        <v>13</v>
      </c>
      <c r="L420" s="70" t="s">
        <v>2</v>
      </c>
      <c r="M420" s="70" t="s">
        <v>3</v>
      </c>
      <c r="N420" s="70" t="s">
        <v>939</v>
      </c>
      <c r="O420" s="70" t="s">
        <v>483</v>
      </c>
    </row>
    <row r="421" spans="1:15" x14ac:dyDescent="0.25">
      <c r="A421" s="71" t="s">
        <v>4357</v>
      </c>
      <c r="B421" s="71" t="s">
        <v>154</v>
      </c>
      <c r="C421" s="71" t="s">
        <v>4358</v>
      </c>
      <c r="D421" s="71" t="s">
        <v>4359</v>
      </c>
      <c r="E421" s="71" t="s">
        <v>148</v>
      </c>
      <c r="F421" s="72">
        <v>44754</v>
      </c>
      <c r="G421" s="71" t="s">
        <v>255</v>
      </c>
      <c r="H421" s="71" t="s">
        <v>483</v>
      </c>
      <c r="I421" s="71">
        <v>16</v>
      </c>
      <c r="J421" s="71" t="s">
        <v>4367</v>
      </c>
      <c r="K421" s="67" t="s">
        <v>13</v>
      </c>
      <c r="L421" s="70" t="s">
        <v>2</v>
      </c>
      <c r="M421" s="70" t="s">
        <v>2</v>
      </c>
      <c r="N421" s="70"/>
      <c r="O421" s="70" t="s">
        <v>482</v>
      </c>
    </row>
    <row r="422" spans="1:15" x14ac:dyDescent="0.25">
      <c r="A422" s="71" t="s">
        <v>4357</v>
      </c>
      <c r="B422" s="71" t="s">
        <v>154</v>
      </c>
      <c r="C422" s="71" t="s">
        <v>4358</v>
      </c>
      <c r="D422" s="71" t="s">
        <v>4359</v>
      </c>
      <c r="E422" s="71" t="s">
        <v>148</v>
      </c>
      <c r="F422" s="72">
        <v>44754</v>
      </c>
      <c r="G422" s="71" t="s">
        <v>255</v>
      </c>
      <c r="H422" s="71" t="s">
        <v>483</v>
      </c>
      <c r="I422" s="71">
        <v>17</v>
      </c>
      <c r="J422" s="71" t="s">
        <v>4368</v>
      </c>
      <c r="K422" s="67" t="s">
        <v>13</v>
      </c>
      <c r="L422" s="70" t="s">
        <v>2</v>
      </c>
      <c r="M422" s="70" t="s">
        <v>2</v>
      </c>
      <c r="N422" s="70"/>
      <c r="O422" s="70" t="s">
        <v>482</v>
      </c>
    </row>
    <row r="423" spans="1:15" x14ac:dyDescent="0.25">
      <c r="A423" s="71" t="s">
        <v>4357</v>
      </c>
      <c r="B423" s="71" t="s">
        <v>154</v>
      </c>
      <c r="C423" s="71" t="s">
        <v>4358</v>
      </c>
      <c r="D423" s="71" t="s">
        <v>4359</v>
      </c>
      <c r="E423" s="71" t="s">
        <v>148</v>
      </c>
      <c r="F423" s="72">
        <v>44754</v>
      </c>
      <c r="G423" s="71" t="s">
        <v>255</v>
      </c>
      <c r="H423" s="71" t="s">
        <v>483</v>
      </c>
      <c r="I423" s="71">
        <v>18</v>
      </c>
      <c r="J423" s="71" t="s">
        <v>4369</v>
      </c>
      <c r="K423" s="67" t="s">
        <v>13</v>
      </c>
      <c r="L423" s="70" t="s">
        <v>2</v>
      </c>
      <c r="M423" s="70" t="s">
        <v>2</v>
      </c>
      <c r="N423" s="70"/>
      <c r="O423" s="70" t="s">
        <v>482</v>
      </c>
    </row>
    <row r="424" spans="1:15" x14ac:dyDescent="0.25">
      <c r="A424" s="71" t="s">
        <v>4357</v>
      </c>
      <c r="B424" s="71" t="s">
        <v>154</v>
      </c>
      <c r="C424" s="71" t="s">
        <v>4358</v>
      </c>
      <c r="D424" s="71" t="s">
        <v>4359</v>
      </c>
      <c r="E424" s="71" t="s">
        <v>148</v>
      </c>
      <c r="F424" s="72">
        <v>44754</v>
      </c>
      <c r="G424" s="71" t="s">
        <v>255</v>
      </c>
      <c r="H424" s="71" t="s">
        <v>483</v>
      </c>
      <c r="I424" s="71">
        <v>19</v>
      </c>
      <c r="J424" s="71" t="s">
        <v>349</v>
      </c>
      <c r="K424" s="67" t="s">
        <v>13</v>
      </c>
      <c r="L424" s="70" t="s">
        <v>2</v>
      </c>
      <c r="M424" s="70" t="s">
        <v>2</v>
      </c>
      <c r="N424" s="70"/>
      <c r="O424" s="70" t="s">
        <v>482</v>
      </c>
    </row>
    <row r="425" spans="1:15" x14ac:dyDescent="0.25">
      <c r="A425" s="71" t="s">
        <v>4357</v>
      </c>
      <c r="B425" s="71" t="s">
        <v>154</v>
      </c>
      <c r="C425" s="71" t="s">
        <v>4358</v>
      </c>
      <c r="D425" s="71" t="s">
        <v>4359</v>
      </c>
      <c r="E425" s="71" t="s">
        <v>148</v>
      </c>
      <c r="F425" s="72">
        <v>44754</v>
      </c>
      <c r="G425" s="71" t="s">
        <v>255</v>
      </c>
      <c r="H425" s="71" t="s">
        <v>483</v>
      </c>
      <c r="I425" s="71">
        <v>20</v>
      </c>
      <c r="J425" s="71" t="s">
        <v>350</v>
      </c>
      <c r="K425" s="67" t="s">
        <v>13</v>
      </c>
      <c r="L425" s="70" t="s">
        <v>2</v>
      </c>
      <c r="M425" s="70" t="s">
        <v>2</v>
      </c>
      <c r="N425" s="70"/>
      <c r="O425" s="70" t="s">
        <v>482</v>
      </c>
    </row>
    <row r="426" spans="1:15" x14ac:dyDescent="0.25">
      <c r="A426" s="71" t="s">
        <v>4357</v>
      </c>
      <c r="B426" s="71" t="s">
        <v>154</v>
      </c>
      <c r="C426" s="71" t="s">
        <v>4358</v>
      </c>
      <c r="D426" s="71" t="s">
        <v>4359</v>
      </c>
      <c r="E426" s="71" t="s">
        <v>148</v>
      </c>
      <c r="F426" s="72">
        <v>44754</v>
      </c>
      <c r="G426" s="71" t="s">
        <v>255</v>
      </c>
      <c r="H426" s="71" t="s">
        <v>483</v>
      </c>
      <c r="I426" s="71">
        <v>21</v>
      </c>
      <c r="J426" s="71" t="s">
        <v>766</v>
      </c>
      <c r="K426" s="67" t="s">
        <v>13</v>
      </c>
      <c r="L426" s="70" t="s">
        <v>2</v>
      </c>
      <c r="M426" s="70" t="s">
        <v>2</v>
      </c>
      <c r="N426" s="70"/>
      <c r="O426" s="70" t="s">
        <v>482</v>
      </c>
    </row>
    <row r="427" spans="1:15" x14ac:dyDescent="0.25">
      <c r="A427" s="71" t="s">
        <v>4357</v>
      </c>
      <c r="B427" s="71" t="s">
        <v>154</v>
      </c>
      <c r="C427" s="71" t="s">
        <v>4358</v>
      </c>
      <c r="D427" s="71" t="s">
        <v>4359</v>
      </c>
      <c r="E427" s="71" t="s">
        <v>148</v>
      </c>
      <c r="F427" s="72">
        <v>44754</v>
      </c>
      <c r="G427" s="71" t="s">
        <v>255</v>
      </c>
      <c r="H427" s="71" t="s">
        <v>483</v>
      </c>
      <c r="I427" s="71">
        <v>22</v>
      </c>
      <c r="J427" s="71" t="s">
        <v>4370</v>
      </c>
      <c r="K427" s="67" t="s">
        <v>13</v>
      </c>
      <c r="L427" s="70" t="s">
        <v>2</v>
      </c>
      <c r="M427" s="70" t="s">
        <v>3</v>
      </c>
      <c r="N427" s="70" t="s">
        <v>939</v>
      </c>
      <c r="O427" s="70" t="s">
        <v>483</v>
      </c>
    </row>
    <row r="428" spans="1:15" x14ac:dyDescent="0.25">
      <c r="A428" s="71" t="s">
        <v>4357</v>
      </c>
      <c r="B428" s="71" t="s">
        <v>154</v>
      </c>
      <c r="C428" s="71" t="s">
        <v>4358</v>
      </c>
      <c r="D428" s="71" t="s">
        <v>4359</v>
      </c>
      <c r="E428" s="71" t="s">
        <v>148</v>
      </c>
      <c r="F428" s="72">
        <v>44754</v>
      </c>
      <c r="G428" s="71" t="s">
        <v>255</v>
      </c>
      <c r="H428" s="71" t="s">
        <v>483</v>
      </c>
      <c r="I428" s="71">
        <v>23</v>
      </c>
      <c r="J428" s="71" t="s">
        <v>348</v>
      </c>
      <c r="K428" s="67" t="s">
        <v>13</v>
      </c>
      <c r="L428" s="70" t="s">
        <v>2</v>
      </c>
      <c r="M428" s="70" t="s">
        <v>2</v>
      </c>
      <c r="N428" s="70"/>
      <c r="O428" s="70" t="s">
        <v>482</v>
      </c>
    </row>
    <row r="429" spans="1:15" x14ac:dyDescent="0.25">
      <c r="A429" s="71" t="s">
        <v>4357</v>
      </c>
      <c r="B429" s="71" t="s">
        <v>154</v>
      </c>
      <c r="C429" s="71" t="s">
        <v>4358</v>
      </c>
      <c r="D429" s="71" t="s">
        <v>4359</v>
      </c>
      <c r="E429" s="71" t="s">
        <v>148</v>
      </c>
      <c r="F429" s="72">
        <v>44754</v>
      </c>
      <c r="G429" s="71" t="s">
        <v>255</v>
      </c>
      <c r="H429" s="71" t="s">
        <v>483</v>
      </c>
      <c r="I429" s="71">
        <v>24</v>
      </c>
      <c r="J429" s="71" t="s">
        <v>4371</v>
      </c>
      <c r="K429" s="67" t="s">
        <v>13</v>
      </c>
      <c r="L429" s="70" t="s">
        <v>2</v>
      </c>
      <c r="M429" s="70" t="s">
        <v>2</v>
      </c>
      <c r="N429" s="70"/>
      <c r="O429" s="70" t="s">
        <v>482</v>
      </c>
    </row>
    <row r="430" spans="1:15" x14ac:dyDescent="0.25">
      <c r="A430" s="71" t="s">
        <v>4357</v>
      </c>
      <c r="B430" s="71" t="s">
        <v>154</v>
      </c>
      <c r="C430" s="71" t="s">
        <v>4358</v>
      </c>
      <c r="D430" s="71" t="s">
        <v>4359</v>
      </c>
      <c r="E430" s="71" t="s">
        <v>148</v>
      </c>
      <c r="F430" s="72">
        <v>44754</v>
      </c>
      <c r="G430" s="71" t="s">
        <v>255</v>
      </c>
      <c r="H430" s="71" t="s">
        <v>483</v>
      </c>
      <c r="I430" s="71">
        <v>25</v>
      </c>
      <c r="J430" s="71" t="s">
        <v>157</v>
      </c>
      <c r="K430" s="67" t="s">
        <v>13</v>
      </c>
      <c r="L430" s="70" t="s">
        <v>2</v>
      </c>
      <c r="M430" s="70" t="s">
        <v>2</v>
      </c>
      <c r="N430" s="70"/>
      <c r="O430" s="70" t="s">
        <v>482</v>
      </c>
    </row>
    <row r="431" spans="1:15" x14ac:dyDescent="0.25">
      <c r="A431" s="71" t="s">
        <v>4372</v>
      </c>
      <c r="B431" s="71" t="s">
        <v>106</v>
      </c>
      <c r="C431" s="71" t="s">
        <v>4373</v>
      </c>
      <c r="D431" s="71">
        <v>3174300</v>
      </c>
      <c r="E431" s="71" t="s">
        <v>46</v>
      </c>
      <c r="F431" s="72">
        <v>44754</v>
      </c>
      <c r="G431" s="71" t="s">
        <v>255</v>
      </c>
      <c r="H431" s="71" t="s">
        <v>483</v>
      </c>
      <c r="I431" s="71">
        <v>1</v>
      </c>
      <c r="J431" s="71" t="s">
        <v>54</v>
      </c>
      <c r="K431" s="67" t="s">
        <v>816</v>
      </c>
      <c r="L431" s="70" t="s">
        <v>2</v>
      </c>
      <c r="M431" s="70" t="s">
        <v>2</v>
      </c>
      <c r="N431" s="70"/>
      <c r="O431" s="70" t="s">
        <v>482</v>
      </c>
    </row>
    <row r="432" spans="1:15" x14ac:dyDescent="0.25">
      <c r="A432" s="71" t="s">
        <v>4372</v>
      </c>
      <c r="B432" s="71" t="s">
        <v>106</v>
      </c>
      <c r="C432" s="71" t="s">
        <v>4373</v>
      </c>
      <c r="D432" s="71">
        <v>3174300</v>
      </c>
      <c r="E432" s="71" t="s">
        <v>46</v>
      </c>
      <c r="F432" s="72">
        <v>44754</v>
      </c>
      <c r="G432" s="71" t="s">
        <v>255</v>
      </c>
      <c r="H432" s="71" t="s">
        <v>483</v>
      </c>
      <c r="I432" s="71">
        <v>2</v>
      </c>
      <c r="J432" s="71" t="s">
        <v>74</v>
      </c>
      <c r="K432" s="67" t="s">
        <v>819</v>
      </c>
      <c r="L432" s="70" t="s">
        <v>2</v>
      </c>
      <c r="M432" s="70" t="s">
        <v>2</v>
      </c>
      <c r="N432" s="70"/>
      <c r="O432" s="70" t="s">
        <v>482</v>
      </c>
    </row>
    <row r="433" spans="1:15" x14ac:dyDescent="0.25">
      <c r="A433" s="71" t="s">
        <v>4372</v>
      </c>
      <c r="B433" s="71" t="s">
        <v>106</v>
      </c>
      <c r="C433" s="71" t="s">
        <v>4373</v>
      </c>
      <c r="D433" s="71">
        <v>3174300</v>
      </c>
      <c r="E433" s="71" t="s">
        <v>46</v>
      </c>
      <c r="F433" s="72">
        <v>44754</v>
      </c>
      <c r="G433" s="71" t="s">
        <v>255</v>
      </c>
      <c r="H433" s="71" t="s">
        <v>483</v>
      </c>
      <c r="I433" s="71">
        <v>3</v>
      </c>
      <c r="J433" s="71" t="s">
        <v>99</v>
      </c>
      <c r="K433" s="67" t="s">
        <v>13</v>
      </c>
      <c r="L433" s="70" t="s">
        <v>2</v>
      </c>
      <c r="M433" s="70" t="s">
        <v>2</v>
      </c>
      <c r="N433" s="70"/>
      <c r="O433" s="70" t="s">
        <v>482</v>
      </c>
    </row>
    <row r="434" spans="1:15" x14ac:dyDescent="0.25">
      <c r="A434" s="71" t="s">
        <v>4372</v>
      </c>
      <c r="B434" s="71" t="s">
        <v>106</v>
      </c>
      <c r="C434" s="71" t="s">
        <v>4373</v>
      </c>
      <c r="D434" s="71">
        <v>3174300</v>
      </c>
      <c r="E434" s="71" t="s">
        <v>46</v>
      </c>
      <c r="F434" s="72">
        <v>44754</v>
      </c>
      <c r="G434" s="71" t="s">
        <v>255</v>
      </c>
      <c r="H434" s="71" t="s">
        <v>483</v>
      </c>
      <c r="I434" s="71">
        <v>4</v>
      </c>
      <c r="J434" s="71" t="s">
        <v>4374</v>
      </c>
      <c r="K434" s="67" t="s">
        <v>818</v>
      </c>
      <c r="L434" s="70" t="s">
        <v>2</v>
      </c>
      <c r="M434" s="70" t="s">
        <v>2</v>
      </c>
      <c r="N434" s="70"/>
      <c r="O434" s="70" t="s">
        <v>482</v>
      </c>
    </row>
    <row r="435" spans="1:15" x14ac:dyDescent="0.25">
      <c r="A435" s="71" t="s">
        <v>4372</v>
      </c>
      <c r="B435" s="71" t="s">
        <v>106</v>
      </c>
      <c r="C435" s="71" t="s">
        <v>4373</v>
      </c>
      <c r="D435" s="71">
        <v>3174300</v>
      </c>
      <c r="E435" s="71" t="s">
        <v>46</v>
      </c>
      <c r="F435" s="72">
        <v>44754</v>
      </c>
      <c r="G435" s="71" t="s">
        <v>255</v>
      </c>
      <c r="H435" s="71" t="s">
        <v>483</v>
      </c>
      <c r="I435" s="71">
        <v>5</v>
      </c>
      <c r="J435" s="71" t="s">
        <v>4375</v>
      </c>
      <c r="K435" s="67" t="s">
        <v>818</v>
      </c>
      <c r="L435" s="70" t="s">
        <v>2</v>
      </c>
      <c r="M435" s="70" t="s">
        <v>2</v>
      </c>
      <c r="N435" s="70"/>
      <c r="O435" s="70" t="s">
        <v>482</v>
      </c>
    </row>
    <row r="436" spans="1:15" x14ac:dyDescent="0.25">
      <c r="A436" s="71" t="s">
        <v>4372</v>
      </c>
      <c r="B436" s="71" t="s">
        <v>106</v>
      </c>
      <c r="C436" s="71" t="s">
        <v>4373</v>
      </c>
      <c r="D436" s="71">
        <v>3174300</v>
      </c>
      <c r="E436" s="71" t="s">
        <v>46</v>
      </c>
      <c r="F436" s="72">
        <v>44754</v>
      </c>
      <c r="G436" s="71" t="s">
        <v>255</v>
      </c>
      <c r="H436" s="71" t="s">
        <v>483</v>
      </c>
      <c r="I436" s="71">
        <v>6</v>
      </c>
      <c r="J436" s="71" t="s">
        <v>4376</v>
      </c>
      <c r="K436" s="67" t="s">
        <v>818</v>
      </c>
      <c r="L436" s="70" t="s">
        <v>2</v>
      </c>
      <c r="M436" s="70" t="s">
        <v>2</v>
      </c>
      <c r="N436" s="70"/>
      <c r="O436" s="70" t="s">
        <v>482</v>
      </c>
    </row>
    <row r="437" spans="1:15" x14ac:dyDescent="0.25">
      <c r="A437" s="71" t="s">
        <v>4372</v>
      </c>
      <c r="B437" s="71" t="s">
        <v>106</v>
      </c>
      <c r="C437" s="71" t="s">
        <v>4373</v>
      </c>
      <c r="D437" s="71">
        <v>3174300</v>
      </c>
      <c r="E437" s="71" t="s">
        <v>46</v>
      </c>
      <c r="F437" s="72">
        <v>44754</v>
      </c>
      <c r="G437" s="71" t="s">
        <v>255</v>
      </c>
      <c r="H437" s="71" t="s">
        <v>483</v>
      </c>
      <c r="I437" s="71">
        <v>7</v>
      </c>
      <c r="J437" s="71" t="s">
        <v>4377</v>
      </c>
      <c r="K437" s="67" t="s">
        <v>818</v>
      </c>
      <c r="L437" s="70" t="s">
        <v>2</v>
      </c>
      <c r="M437" s="70" t="s">
        <v>2</v>
      </c>
      <c r="N437" s="70"/>
      <c r="O437" s="70" t="s">
        <v>482</v>
      </c>
    </row>
    <row r="438" spans="1:15" x14ac:dyDescent="0.25">
      <c r="A438" s="71" t="s">
        <v>4372</v>
      </c>
      <c r="B438" s="71" t="s">
        <v>106</v>
      </c>
      <c r="C438" s="71" t="s">
        <v>4373</v>
      </c>
      <c r="D438" s="71">
        <v>3174300</v>
      </c>
      <c r="E438" s="71" t="s">
        <v>46</v>
      </c>
      <c r="F438" s="72">
        <v>44754</v>
      </c>
      <c r="G438" s="71" t="s">
        <v>255</v>
      </c>
      <c r="H438" s="71" t="s">
        <v>483</v>
      </c>
      <c r="I438" s="71">
        <v>8</v>
      </c>
      <c r="J438" s="71" t="s">
        <v>4378</v>
      </c>
      <c r="K438" s="67" t="s">
        <v>818</v>
      </c>
      <c r="L438" s="70" t="s">
        <v>2</v>
      </c>
      <c r="M438" s="70" t="s">
        <v>2</v>
      </c>
      <c r="N438" s="70"/>
      <c r="O438" s="70" t="s">
        <v>482</v>
      </c>
    </row>
    <row r="439" spans="1:15" x14ac:dyDescent="0.25">
      <c r="A439" s="71" t="s">
        <v>4372</v>
      </c>
      <c r="B439" s="71" t="s">
        <v>106</v>
      </c>
      <c r="C439" s="71" t="s">
        <v>4373</v>
      </c>
      <c r="D439" s="71">
        <v>3174300</v>
      </c>
      <c r="E439" s="71" t="s">
        <v>46</v>
      </c>
      <c r="F439" s="72">
        <v>44754</v>
      </c>
      <c r="G439" s="71" t="s">
        <v>255</v>
      </c>
      <c r="H439" s="71" t="s">
        <v>483</v>
      </c>
      <c r="I439" s="71">
        <v>9</v>
      </c>
      <c r="J439" s="71" t="s">
        <v>4379</v>
      </c>
      <c r="K439" s="67" t="s">
        <v>818</v>
      </c>
      <c r="L439" s="70" t="s">
        <v>2</v>
      </c>
      <c r="M439" s="70" t="s">
        <v>2</v>
      </c>
      <c r="N439" s="70"/>
      <c r="O439" s="70" t="s">
        <v>482</v>
      </c>
    </row>
    <row r="440" spans="1:15" x14ac:dyDescent="0.25">
      <c r="A440" s="71" t="s">
        <v>4372</v>
      </c>
      <c r="B440" s="71" t="s">
        <v>106</v>
      </c>
      <c r="C440" s="71" t="s">
        <v>4373</v>
      </c>
      <c r="D440" s="71">
        <v>3174300</v>
      </c>
      <c r="E440" s="71" t="s">
        <v>46</v>
      </c>
      <c r="F440" s="72">
        <v>44754</v>
      </c>
      <c r="G440" s="71" t="s">
        <v>255</v>
      </c>
      <c r="H440" s="71" t="s">
        <v>483</v>
      </c>
      <c r="I440" s="71">
        <v>10</v>
      </c>
      <c r="J440" s="71" t="s">
        <v>4380</v>
      </c>
      <c r="K440" s="67" t="s">
        <v>818</v>
      </c>
      <c r="L440" s="70" t="s">
        <v>2</v>
      </c>
      <c r="M440" s="70" t="s">
        <v>2</v>
      </c>
      <c r="N440" s="70"/>
      <c r="O440" s="70" t="s">
        <v>482</v>
      </c>
    </row>
    <row r="441" spans="1:15" x14ac:dyDescent="0.25">
      <c r="A441" s="71" t="s">
        <v>4372</v>
      </c>
      <c r="B441" s="71" t="s">
        <v>106</v>
      </c>
      <c r="C441" s="71" t="s">
        <v>4373</v>
      </c>
      <c r="D441" s="71">
        <v>3174300</v>
      </c>
      <c r="E441" s="71" t="s">
        <v>46</v>
      </c>
      <c r="F441" s="72">
        <v>44754</v>
      </c>
      <c r="G441" s="71" t="s">
        <v>255</v>
      </c>
      <c r="H441" s="71" t="s">
        <v>483</v>
      </c>
      <c r="I441" s="71">
        <v>11</v>
      </c>
      <c r="J441" s="71" t="s">
        <v>4381</v>
      </c>
      <c r="K441" s="67" t="s">
        <v>818</v>
      </c>
      <c r="L441" s="70" t="s">
        <v>2</v>
      </c>
      <c r="M441" s="70" t="s">
        <v>2</v>
      </c>
      <c r="N441" s="70"/>
      <c r="O441" s="70" t="s">
        <v>482</v>
      </c>
    </row>
    <row r="442" spans="1:15" x14ac:dyDescent="0.25">
      <c r="A442" s="71" t="s">
        <v>4372</v>
      </c>
      <c r="B442" s="71" t="s">
        <v>106</v>
      </c>
      <c r="C442" s="71" t="s">
        <v>4373</v>
      </c>
      <c r="D442" s="71">
        <v>3174300</v>
      </c>
      <c r="E442" s="71" t="s">
        <v>46</v>
      </c>
      <c r="F442" s="72">
        <v>44754</v>
      </c>
      <c r="G442" s="71" t="s">
        <v>255</v>
      </c>
      <c r="H442" s="71" t="s">
        <v>483</v>
      </c>
      <c r="I442" s="71">
        <v>12</v>
      </c>
      <c r="J442" s="71" t="s">
        <v>4382</v>
      </c>
      <c r="K442" s="67" t="s">
        <v>818</v>
      </c>
      <c r="L442" s="70" t="s">
        <v>2</v>
      </c>
      <c r="M442" s="70" t="s">
        <v>2</v>
      </c>
      <c r="N442" s="70"/>
      <c r="O442" s="70" t="s">
        <v>482</v>
      </c>
    </row>
    <row r="443" spans="1:15" x14ac:dyDescent="0.25">
      <c r="A443" s="71" t="s">
        <v>4372</v>
      </c>
      <c r="B443" s="71" t="s">
        <v>106</v>
      </c>
      <c r="C443" s="71" t="s">
        <v>4373</v>
      </c>
      <c r="D443" s="71">
        <v>3174300</v>
      </c>
      <c r="E443" s="71" t="s">
        <v>46</v>
      </c>
      <c r="F443" s="72">
        <v>44754</v>
      </c>
      <c r="G443" s="71" t="s">
        <v>255</v>
      </c>
      <c r="H443" s="71" t="s">
        <v>483</v>
      </c>
      <c r="I443" s="71">
        <v>13</v>
      </c>
      <c r="J443" s="71" t="s">
        <v>4383</v>
      </c>
      <c r="K443" s="67" t="s">
        <v>818</v>
      </c>
      <c r="L443" s="70" t="s">
        <v>2</v>
      </c>
      <c r="M443" s="70" t="s">
        <v>2</v>
      </c>
      <c r="N443" s="70"/>
      <c r="O443" s="70" t="s">
        <v>482</v>
      </c>
    </row>
    <row r="444" spans="1:15" x14ac:dyDescent="0.25">
      <c r="A444" s="71" t="s">
        <v>4372</v>
      </c>
      <c r="B444" s="71" t="s">
        <v>106</v>
      </c>
      <c r="C444" s="71" t="s">
        <v>4373</v>
      </c>
      <c r="D444" s="71">
        <v>3174300</v>
      </c>
      <c r="E444" s="71" t="s">
        <v>46</v>
      </c>
      <c r="F444" s="72">
        <v>44754</v>
      </c>
      <c r="G444" s="71" t="s">
        <v>255</v>
      </c>
      <c r="H444" s="71" t="s">
        <v>483</v>
      </c>
      <c r="I444" s="71">
        <v>14</v>
      </c>
      <c r="J444" s="71" t="s">
        <v>4384</v>
      </c>
      <c r="K444" s="67" t="s">
        <v>818</v>
      </c>
      <c r="L444" s="70" t="s">
        <v>2</v>
      </c>
      <c r="M444" s="70" t="s">
        <v>2</v>
      </c>
      <c r="N444" s="70"/>
      <c r="O444" s="70" t="s">
        <v>482</v>
      </c>
    </row>
    <row r="445" spans="1:15" x14ac:dyDescent="0.25">
      <c r="A445" s="71" t="s">
        <v>4372</v>
      </c>
      <c r="B445" s="71" t="s">
        <v>106</v>
      </c>
      <c r="C445" s="71" t="s">
        <v>4373</v>
      </c>
      <c r="D445" s="71">
        <v>3174300</v>
      </c>
      <c r="E445" s="71" t="s">
        <v>46</v>
      </c>
      <c r="F445" s="72">
        <v>44754</v>
      </c>
      <c r="G445" s="71" t="s">
        <v>255</v>
      </c>
      <c r="H445" s="71" t="s">
        <v>483</v>
      </c>
      <c r="I445" s="71">
        <v>15</v>
      </c>
      <c r="J445" s="71" t="s">
        <v>265</v>
      </c>
      <c r="K445" s="67" t="s">
        <v>817</v>
      </c>
      <c r="L445" s="70" t="s">
        <v>2</v>
      </c>
      <c r="M445" s="70" t="s">
        <v>2</v>
      </c>
      <c r="N445" s="70"/>
      <c r="O445" s="70" t="s">
        <v>482</v>
      </c>
    </row>
    <row r="446" spans="1:15" x14ac:dyDescent="0.25">
      <c r="A446" s="71" t="s">
        <v>4372</v>
      </c>
      <c r="B446" s="71" t="s">
        <v>106</v>
      </c>
      <c r="C446" s="71" t="s">
        <v>4373</v>
      </c>
      <c r="D446" s="71">
        <v>3174300</v>
      </c>
      <c r="E446" s="71" t="s">
        <v>46</v>
      </c>
      <c r="F446" s="72">
        <v>44754</v>
      </c>
      <c r="G446" s="71" t="s">
        <v>255</v>
      </c>
      <c r="H446" s="71" t="s">
        <v>483</v>
      </c>
      <c r="I446" s="71">
        <v>16</v>
      </c>
      <c r="J446" s="71" t="s">
        <v>223</v>
      </c>
      <c r="K446" s="67" t="s">
        <v>819</v>
      </c>
      <c r="L446" s="70" t="s">
        <v>2</v>
      </c>
      <c r="M446" s="70" t="s">
        <v>2</v>
      </c>
      <c r="N446" s="70"/>
      <c r="O446" s="70" t="s">
        <v>482</v>
      </c>
    </row>
    <row r="447" spans="1:15" x14ac:dyDescent="0.25">
      <c r="A447" s="71" t="s">
        <v>4372</v>
      </c>
      <c r="B447" s="71" t="s">
        <v>106</v>
      </c>
      <c r="C447" s="71" t="s">
        <v>4373</v>
      </c>
      <c r="D447" s="71">
        <v>3174300</v>
      </c>
      <c r="E447" s="71" t="s">
        <v>46</v>
      </c>
      <c r="F447" s="72">
        <v>44754</v>
      </c>
      <c r="G447" s="71" t="s">
        <v>255</v>
      </c>
      <c r="H447" s="71" t="s">
        <v>483</v>
      </c>
      <c r="I447" s="71">
        <v>17</v>
      </c>
      <c r="J447" s="71" t="s">
        <v>176</v>
      </c>
      <c r="K447" s="67" t="s">
        <v>13</v>
      </c>
      <c r="L447" s="70" t="s">
        <v>2</v>
      </c>
      <c r="M447" s="70" t="s">
        <v>2</v>
      </c>
      <c r="N447" s="70"/>
      <c r="O447" s="70" t="s">
        <v>482</v>
      </c>
    </row>
    <row r="448" spans="1:15" x14ac:dyDescent="0.25">
      <c r="A448" s="71" t="s">
        <v>4372</v>
      </c>
      <c r="B448" s="71" t="s">
        <v>106</v>
      </c>
      <c r="C448" s="71" t="s">
        <v>4373</v>
      </c>
      <c r="D448" s="71">
        <v>3174300</v>
      </c>
      <c r="E448" s="71" t="s">
        <v>46</v>
      </c>
      <c r="F448" s="72">
        <v>44754</v>
      </c>
      <c r="G448" s="71" t="s">
        <v>255</v>
      </c>
      <c r="H448" s="71" t="s">
        <v>483</v>
      </c>
      <c r="I448" s="71">
        <v>18</v>
      </c>
      <c r="J448" s="71" t="s">
        <v>109</v>
      </c>
      <c r="K448" s="67" t="s">
        <v>13</v>
      </c>
      <c r="L448" s="70" t="s">
        <v>2</v>
      </c>
      <c r="M448" s="70" t="s">
        <v>3</v>
      </c>
      <c r="N448" s="70" t="s">
        <v>939</v>
      </c>
      <c r="O448" s="70" t="s">
        <v>483</v>
      </c>
    </row>
    <row r="449" spans="1:15" x14ac:dyDescent="0.25">
      <c r="A449" s="71" t="s">
        <v>4372</v>
      </c>
      <c r="B449" s="71" t="s">
        <v>106</v>
      </c>
      <c r="C449" s="71" t="s">
        <v>4373</v>
      </c>
      <c r="D449" s="71">
        <v>3174300</v>
      </c>
      <c r="E449" s="71" t="s">
        <v>46</v>
      </c>
      <c r="F449" s="72">
        <v>44754</v>
      </c>
      <c r="G449" s="71" t="s">
        <v>255</v>
      </c>
      <c r="H449" s="71" t="s">
        <v>483</v>
      </c>
      <c r="I449" s="71">
        <v>19</v>
      </c>
      <c r="J449" s="71" t="s">
        <v>110</v>
      </c>
      <c r="K449" s="67" t="s">
        <v>13</v>
      </c>
      <c r="L449" s="70" t="s">
        <v>2</v>
      </c>
      <c r="M449" s="70" t="s">
        <v>2</v>
      </c>
      <c r="N449" s="70"/>
      <c r="O449" s="70" t="s">
        <v>482</v>
      </c>
    </row>
    <row r="450" spans="1:15" x14ac:dyDescent="0.25">
      <c r="A450" s="71" t="s">
        <v>4372</v>
      </c>
      <c r="B450" s="71" t="s">
        <v>106</v>
      </c>
      <c r="C450" s="71" t="s">
        <v>4373</v>
      </c>
      <c r="D450" s="71">
        <v>3174300</v>
      </c>
      <c r="E450" s="71" t="s">
        <v>46</v>
      </c>
      <c r="F450" s="72">
        <v>44754</v>
      </c>
      <c r="G450" s="71" t="s">
        <v>255</v>
      </c>
      <c r="H450" s="71" t="s">
        <v>483</v>
      </c>
      <c r="I450" s="71">
        <v>20</v>
      </c>
      <c r="J450" s="71" t="s">
        <v>112</v>
      </c>
      <c r="K450" s="67" t="s">
        <v>13</v>
      </c>
      <c r="L450" s="70" t="s">
        <v>2</v>
      </c>
      <c r="M450" s="70" t="s">
        <v>2</v>
      </c>
      <c r="N450" s="70"/>
      <c r="O450" s="70" t="s">
        <v>482</v>
      </c>
    </row>
    <row r="451" spans="1:15" x14ac:dyDescent="0.25">
      <c r="A451" s="71" t="s">
        <v>4372</v>
      </c>
      <c r="B451" s="71" t="s">
        <v>106</v>
      </c>
      <c r="C451" s="71" t="s">
        <v>4373</v>
      </c>
      <c r="D451" s="71">
        <v>3174300</v>
      </c>
      <c r="E451" s="71" t="s">
        <v>46</v>
      </c>
      <c r="F451" s="72">
        <v>44754</v>
      </c>
      <c r="G451" s="71" t="s">
        <v>255</v>
      </c>
      <c r="H451" s="71" t="s">
        <v>483</v>
      </c>
      <c r="I451" s="71">
        <v>21</v>
      </c>
      <c r="J451" s="71" t="s">
        <v>114</v>
      </c>
      <c r="K451" s="67" t="s">
        <v>13</v>
      </c>
      <c r="L451" s="70" t="s">
        <v>2</v>
      </c>
      <c r="M451" s="70" t="s">
        <v>2</v>
      </c>
      <c r="N451" s="70"/>
      <c r="O451" s="70" t="s">
        <v>482</v>
      </c>
    </row>
    <row r="452" spans="1:15" x14ac:dyDescent="0.25">
      <c r="A452" s="71" t="s">
        <v>4385</v>
      </c>
      <c r="B452" s="71" t="s">
        <v>237</v>
      </c>
      <c r="C452" s="71" t="s">
        <v>4386</v>
      </c>
      <c r="D452" s="71" t="s">
        <v>4387</v>
      </c>
      <c r="E452" s="71" t="s">
        <v>46</v>
      </c>
      <c r="F452" s="72">
        <v>44754</v>
      </c>
      <c r="G452" s="71" t="s">
        <v>255</v>
      </c>
      <c r="H452" s="71" t="s">
        <v>483</v>
      </c>
      <c r="I452" s="71">
        <v>1</v>
      </c>
      <c r="J452" s="71" t="s">
        <v>4388</v>
      </c>
      <c r="K452" s="67" t="s">
        <v>13</v>
      </c>
      <c r="L452" s="70" t="s">
        <v>2</v>
      </c>
      <c r="M452" s="70" t="s">
        <v>2</v>
      </c>
      <c r="N452" s="70"/>
      <c r="O452" s="70" t="s">
        <v>482</v>
      </c>
    </row>
    <row r="453" spans="1:15" x14ac:dyDescent="0.25">
      <c r="A453" s="71" t="s">
        <v>4385</v>
      </c>
      <c r="B453" s="71" t="s">
        <v>237</v>
      </c>
      <c r="C453" s="71" t="s">
        <v>4386</v>
      </c>
      <c r="D453" s="71" t="s">
        <v>4387</v>
      </c>
      <c r="E453" s="71" t="s">
        <v>46</v>
      </c>
      <c r="F453" s="72">
        <v>44754</v>
      </c>
      <c r="G453" s="71" t="s">
        <v>255</v>
      </c>
      <c r="H453" s="71" t="s">
        <v>483</v>
      </c>
      <c r="I453" s="71">
        <v>2</v>
      </c>
      <c r="J453" s="71" t="s">
        <v>145</v>
      </c>
      <c r="K453" s="67" t="s">
        <v>13</v>
      </c>
      <c r="L453" s="70" t="s">
        <v>2</v>
      </c>
      <c r="M453" s="70" t="s">
        <v>2</v>
      </c>
      <c r="N453" s="70"/>
      <c r="O453" s="70" t="s">
        <v>482</v>
      </c>
    </row>
    <row r="454" spans="1:15" x14ac:dyDescent="0.25">
      <c r="A454" s="71" t="s">
        <v>4385</v>
      </c>
      <c r="B454" s="71" t="s">
        <v>237</v>
      </c>
      <c r="C454" s="71" t="s">
        <v>4386</v>
      </c>
      <c r="D454" s="71" t="s">
        <v>4387</v>
      </c>
      <c r="E454" s="71" t="s">
        <v>46</v>
      </c>
      <c r="F454" s="72">
        <v>44754</v>
      </c>
      <c r="G454" s="71" t="s">
        <v>255</v>
      </c>
      <c r="H454" s="71" t="s">
        <v>483</v>
      </c>
      <c r="I454" s="71">
        <v>3</v>
      </c>
      <c r="J454" s="71" t="s">
        <v>239</v>
      </c>
      <c r="K454" s="67" t="s">
        <v>13</v>
      </c>
      <c r="L454" s="70" t="s">
        <v>2</v>
      </c>
      <c r="M454" s="70" t="s">
        <v>2</v>
      </c>
      <c r="N454" s="70"/>
      <c r="O454" s="70" t="s">
        <v>482</v>
      </c>
    </row>
    <row r="455" spans="1:15" x14ac:dyDescent="0.25">
      <c r="A455" s="71" t="s">
        <v>4385</v>
      </c>
      <c r="B455" s="71" t="s">
        <v>237</v>
      </c>
      <c r="C455" s="71" t="s">
        <v>4386</v>
      </c>
      <c r="D455" s="71" t="s">
        <v>4387</v>
      </c>
      <c r="E455" s="71" t="s">
        <v>46</v>
      </c>
      <c r="F455" s="72">
        <v>44754</v>
      </c>
      <c r="G455" s="71" t="s">
        <v>255</v>
      </c>
      <c r="H455" s="71" t="s">
        <v>483</v>
      </c>
      <c r="I455" s="71">
        <v>4</v>
      </c>
      <c r="J455" s="71" t="s">
        <v>240</v>
      </c>
      <c r="K455" s="67" t="s">
        <v>13</v>
      </c>
      <c r="L455" s="70" t="s">
        <v>2</v>
      </c>
      <c r="M455" s="70" t="s">
        <v>2</v>
      </c>
      <c r="N455" s="70"/>
      <c r="O455" s="70" t="s">
        <v>482</v>
      </c>
    </row>
    <row r="456" spans="1:15" x14ac:dyDescent="0.25">
      <c r="A456" s="71" t="s">
        <v>4385</v>
      </c>
      <c r="B456" s="71" t="s">
        <v>237</v>
      </c>
      <c r="C456" s="71" t="s">
        <v>4386</v>
      </c>
      <c r="D456" s="71" t="s">
        <v>4387</v>
      </c>
      <c r="E456" s="71" t="s">
        <v>46</v>
      </c>
      <c r="F456" s="72">
        <v>44754</v>
      </c>
      <c r="G456" s="71" t="s">
        <v>255</v>
      </c>
      <c r="H456" s="71" t="s">
        <v>483</v>
      </c>
      <c r="I456" s="71">
        <v>6</v>
      </c>
      <c r="J456" s="71" t="s">
        <v>353</v>
      </c>
      <c r="K456" s="67" t="s">
        <v>817</v>
      </c>
      <c r="L456" s="70" t="s">
        <v>2</v>
      </c>
      <c r="M456" s="70" t="s">
        <v>2</v>
      </c>
      <c r="N456" s="70"/>
      <c r="O456" s="70" t="s">
        <v>482</v>
      </c>
    </row>
    <row r="457" spans="1:15" x14ac:dyDescent="0.25">
      <c r="A457" s="71" t="s">
        <v>4385</v>
      </c>
      <c r="B457" s="71" t="s">
        <v>237</v>
      </c>
      <c r="C457" s="71" t="s">
        <v>4386</v>
      </c>
      <c r="D457" s="71" t="s">
        <v>4387</v>
      </c>
      <c r="E457" s="71" t="s">
        <v>46</v>
      </c>
      <c r="F457" s="72">
        <v>44754</v>
      </c>
      <c r="G457" s="71" t="s">
        <v>255</v>
      </c>
      <c r="H457" s="71" t="s">
        <v>483</v>
      </c>
      <c r="I457" s="71">
        <v>7</v>
      </c>
      <c r="J457" s="71" t="s">
        <v>4389</v>
      </c>
      <c r="K457" s="67" t="s">
        <v>13</v>
      </c>
      <c r="L457" s="70" t="s">
        <v>2</v>
      </c>
      <c r="M457" s="70" t="s">
        <v>2</v>
      </c>
      <c r="N457" s="70"/>
      <c r="O457" s="70" t="s">
        <v>482</v>
      </c>
    </row>
    <row r="458" spans="1:15" x14ac:dyDescent="0.25">
      <c r="A458" s="71" t="s">
        <v>4385</v>
      </c>
      <c r="B458" s="71" t="s">
        <v>237</v>
      </c>
      <c r="C458" s="71" t="s">
        <v>4386</v>
      </c>
      <c r="D458" s="71" t="s">
        <v>4387</v>
      </c>
      <c r="E458" s="71" t="s">
        <v>46</v>
      </c>
      <c r="F458" s="72">
        <v>44754</v>
      </c>
      <c r="G458" s="71" t="s">
        <v>255</v>
      </c>
      <c r="H458" s="71" t="s">
        <v>483</v>
      </c>
      <c r="I458" s="71">
        <v>8</v>
      </c>
      <c r="J458" s="71" t="s">
        <v>527</v>
      </c>
      <c r="K458" s="67" t="s">
        <v>819</v>
      </c>
      <c r="L458" s="70" t="s">
        <v>2</v>
      </c>
      <c r="M458" s="70" t="s">
        <v>2</v>
      </c>
      <c r="N458" s="70"/>
      <c r="O458" s="70" t="s">
        <v>482</v>
      </c>
    </row>
    <row r="459" spans="1:15" x14ac:dyDescent="0.25">
      <c r="A459" s="71" t="s">
        <v>4385</v>
      </c>
      <c r="B459" s="71" t="s">
        <v>237</v>
      </c>
      <c r="C459" s="71" t="s">
        <v>4386</v>
      </c>
      <c r="D459" s="71" t="s">
        <v>4387</v>
      </c>
      <c r="E459" s="71" t="s">
        <v>46</v>
      </c>
      <c r="F459" s="72">
        <v>44754</v>
      </c>
      <c r="G459" s="71" t="s">
        <v>255</v>
      </c>
      <c r="H459" s="71" t="s">
        <v>483</v>
      </c>
      <c r="I459" s="71">
        <v>9</v>
      </c>
      <c r="J459" s="71" t="s">
        <v>241</v>
      </c>
      <c r="K459" s="67" t="s">
        <v>819</v>
      </c>
      <c r="L459" s="70" t="s">
        <v>2</v>
      </c>
      <c r="M459" s="70" t="s">
        <v>2</v>
      </c>
      <c r="N459" s="70"/>
      <c r="O459" s="70" t="s">
        <v>482</v>
      </c>
    </row>
    <row r="460" spans="1:15" x14ac:dyDescent="0.25">
      <c r="A460" s="71" t="s">
        <v>4385</v>
      </c>
      <c r="B460" s="71" t="s">
        <v>237</v>
      </c>
      <c r="C460" s="71" t="s">
        <v>4386</v>
      </c>
      <c r="D460" s="71" t="s">
        <v>4387</v>
      </c>
      <c r="E460" s="71" t="s">
        <v>46</v>
      </c>
      <c r="F460" s="72">
        <v>44754</v>
      </c>
      <c r="G460" s="71" t="s">
        <v>255</v>
      </c>
      <c r="H460" s="71" t="s">
        <v>483</v>
      </c>
      <c r="I460" s="71">
        <v>10</v>
      </c>
      <c r="J460" s="71" t="s">
        <v>242</v>
      </c>
      <c r="K460" s="67" t="s">
        <v>13</v>
      </c>
      <c r="L460" s="70" t="s">
        <v>2</v>
      </c>
      <c r="M460" s="70" t="s">
        <v>2</v>
      </c>
      <c r="N460" s="70"/>
      <c r="O460" s="70" t="s">
        <v>482</v>
      </c>
    </row>
    <row r="461" spans="1:15" x14ac:dyDescent="0.25">
      <c r="A461" s="71" t="s">
        <v>4385</v>
      </c>
      <c r="B461" s="71" t="s">
        <v>237</v>
      </c>
      <c r="C461" s="71" t="s">
        <v>4386</v>
      </c>
      <c r="D461" s="71" t="s">
        <v>4387</v>
      </c>
      <c r="E461" s="71" t="s">
        <v>46</v>
      </c>
      <c r="F461" s="72">
        <v>44754</v>
      </c>
      <c r="G461" s="71" t="s">
        <v>255</v>
      </c>
      <c r="H461" s="71" t="s">
        <v>482</v>
      </c>
      <c r="I461" s="71">
        <v>11</v>
      </c>
      <c r="J461" s="71" t="s">
        <v>422</v>
      </c>
      <c r="K461" s="67" t="s">
        <v>818</v>
      </c>
      <c r="L461" s="70"/>
      <c r="M461" s="70"/>
      <c r="N461" s="70"/>
      <c r="O461" s="70" t="s">
        <v>482</v>
      </c>
    </row>
    <row r="462" spans="1:15" x14ac:dyDescent="0.25">
      <c r="A462" s="71" t="s">
        <v>4385</v>
      </c>
      <c r="B462" s="71" t="s">
        <v>237</v>
      </c>
      <c r="C462" s="71" t="s">
        <v>4386</v>
      </c>
      <c r="D462" s="71" t="s">
        <v>4387</v>
      </c>
      <c r="E462" s="71" t="s">
        <v>46</v>
      </c>
      <c r="F462" s="72">
        <v>44754</v>
      </c>
      <c r="G462" s="71" t="s">
        <v>255</v>
      </c>
      <c r="H462" s="71" t="s">
        <v>483</v>
      </c>
      <c r="I462" s="71" t="s">
        <v>484</v>
      </c>
      <c r="J462" s="71" t="s">
        <v>4390</v>
      </c>
      <c r="K462" s="67" t="s">
        <v>818</v>
      </c>
      <c r="L462" s="70" t="s">
        <v>2</v>
      </c>
      <c r="M462" s="70" t="s">
        <v>2</v>
      </c>
      <c r="N462" s="70"/>
      <c r="O462" s="70" t="s">
        <v>482</v>
      </c>
    </row>
    <row r="463" spans="1:15" x14ac:dyDescent="0.25">
      <c r="A463" s="71" t="s">
        <v>4385</v>
      </c>
      <c r="B463" s="71" t="s">
        <v>237</v>
      </c>
      <c r="C463" s="71" t="s">
        <v>4386</v>
      </c>
      <c r="D463" s="71" t="s">
        <v>4387</v>
      </c>
      <c r="E463" s="71" t="s">
        <v>46</v>
      </c>
      <c r="F463" s="72">
        <v>44754</v>
      </c>
      <c r="G463" s="71" t="s">
        <v>255</v>
      </c>
      <c r="H463" s="71" t="s">
        <v>483</v>
      </c>
      <c r="I463" s="71" t="s">
        <v>485</v>
      </c>
      <c r="J463" s="71" t="s">
        <v>4391</v>
      </c>
      <c r="K463" s="67" t="s">
        <v>818</v>
      </c>
      <c r="L463" s="70" t="s">
        <v>2</v>
      </c>
      <c r="M463" s="70" t="s">
        <v>2</v>
      </c>
      <c r="N463" s="70"/>
      <c r="O463" s="70" t="s">
        <v>482</v>
      </c>
    </row>
    <row r="464" spans="1:15" x14ac:dyDescent="0.25">
      <c r="A464" s="71" t="s">
        <v>4385</v>
      </c>
      <c r="B464" s="71" t="s">
        <v>237</v>
      </c>
      <c r="C464" s="71" t="s">
        <v>4386</v>
      </c>
      <c r="D464" s="71" t="s">
        <v>4387</v>
      </c>
      <c r="E464" s="71" t="s">
        <v>46</v>
      </c>
      <c r="F464" s="72">
        <v>44754</v>
      </c>
      <c r="G464" s="71" t="s">
        <v>255</v>
      </c>
      <c r="H464" s="71" t="s">
        <v>483</v>
      </c>
      <c r="I464" s="71" t="s">
        <v>688</v>
      </c>
      <c r="J464" s="71" t="s">
        <v>4392</v>
      </c>
      <c r="K464" s="67" t="s">
        <v>818</v>
      </c>
      <c r="L464" s="70" t="s">
        <v>2</v>
      </c>
      <c r="M464" s="70" t="s">
        <v>2</v>
      </c>
      <c r="N464" s="70"/>
      <c r="O464" s="70" t="s">
        <v>482</v>
      </c>
    </row>
    <row r="465" spans="1:15" x14ac:dyDescent="0.25">
      <c r="A465" s="71" t="s">
        <v>4385</v>
      </c>
      <c r="B465" s="71" t="s">
        <v>237</v>
      </c>
      <c r="C465" s="71" t="s">
        <v>4386</v>
      </c>
      <c r="D465" s="71" t="s">
        <v>4387</v>
      </c>
      <c r="E465" s="71" t="s">
        <v>46</v>
      </c>
      <c r="F465" s="72">
        <v>44754</v>
      </c>
      <c r="G465" s="71" t="s">
        <v>255</v>
      </c>
      <c r="H465" s="71" t="s">
        <v>483</v>
      </c>
      <c r="I465" s="71" t="s">
        <v>1080</v>
      </c>
      <c r="J465" s="71" t="s">
        <v>4393</v>
      </c>
      <c r="K465" s="67" t="s">
        <v>818</v>
      </c>
      <c r="L465" s="70" t="s">
        <v>2</v>
      </c>
      <c r="M465" s="70" t="s">
        <v>2</v>
      </c>
      <c r="N465" s="70"/>
      <c r="O465" s="70" t="s">
        <v>482</v>
      </c>
    </row>
    <row r="466" spans="1:15" x14ac:dyDescent="0.25">
      <c r="A466" s="71" t="s">
        <v>4394</v>
      </c>
      <c r="B466" s="71" t="s">
        <v>263</v>
      </c>
      <c r="C466" s="71" t="s">
        <v>4395</v>
      </c>
      <c r="D466" s="71" t="s">
        <v>4396</v>
      </c>
      <c r="E466" s="71" t="s">
        <v>46</v>
      </c>
      <c r="F466" s="72">
        <v>44754</v>
      </c>
      <c r="G466" s="71" t="s">
        <v>255</v>
      </c>
      <c r="H466" s="71" t="s">
        <v>483</v>
      </c>
      <c r="I466" s="71">
        <v>1</v>
      </c>
      <c r="J466" s="71" t="s">
        <v>54</v>
      </c>
      <c r="K466" s="67" t="s">
        <v>816</v>
      </c>
      <c r="L466" s="70" t="s">
        <v>2</v>
      </c>
      <c r="M466" s="70" t="s">
        <v>2</v>
      </c>
      <c r="N466" s="70"/>
      <c r="O466" s="70" t="s">
        <v>482</v>
      </c>
    </row>
    <row r="467" spans="1:15" x14ac:dyDescent="0.25">
      <c r="A467" s="71" t="s">
        <v>4394</v>
      </c>
      <c r="B467" s="71" t="s">
        <v>263</v>
      </c>
      <c r="C467" s="71" t="s">
        <v>4395</v>
      </c>
      <c r="D467" s="71" t="s">
        <v>4396</v>
      </c>
      <c r="E467" s="71" t="s">
        <v>46</v>
      </c>
      <c r="F467" s="72">
        <v>44754</v>
      </c>
      <c r="G467" s="71" t="s">
        <v>255</v>
      </c>
      <c r="H467" s="71" t="s">
        <v>483</v>
      </c>
      <c r="I467" s="71">
        <v>2</v>
      </c>
      <c r="J467" s="71" t="s">
        <v>3382</v>
      </c>
      <c r="K467" s="67" t="s">
        <v>13</v>
      </c>
      <c r="L467" s="70" t="s">
        <v>2</v>
      </c>
      <c r="M467" s="70" t="s">
        <v>2</v>
      </c>
      <c r="N467" s="70"/>
      <c r="O467" s="70" t="s">
        <v>482</v>
      </c>
    </row>
    <row r="468" spans="1:15" x14ac:dyDescent="0.25">
      <c r="A468" s="71" t="s">
        <v>4394</v>
      </c>
      <c r="B468" s="71" t="s">
        <v>263</v>
      </c>
      <c r="C468" s="71" t="s">
        <v>4395</v>
      </c>
      <c r="D468" s="71" t="s">
        <v>4396</v>
      </c>
      <c r="E468" s="71" t="s">
        <v>46</v>
      </c>
      <c r="F468" s="72">
        <v>44754</v>
      </c>
      <c r="G468" s="71" t="s">
        <v>255</v>
      </c>
      <c r="H468" s="71" t="s">
        <v>483</v>
      </c>
      <c r="I468" s="71">
        <v>3</v>
      </c>
      <c r="J468" s="71" t="s">
        <v>4397</v>
      </c>
      <c r="K468" s="67" t="s">
        <v>818</v>
      </c>
      <c r="L468" s="70" t="s">
        <v>2</v>
      </c>
      <c r="M468" s="70" t="s">
        <v>2</v>
      </c>
      <c r="N468" s="70"/>
      <c r="O468" s="70" t="s">
        <v>482</v>
      </c>
    </row>
    <row r="469" spans="1:15" x14ac:dyDescent="0.25">
      <c r="A469" s="71" t="s">
        <v>4394</v>
      </c>
      <c r="B469" s="71" t="s">
        <v>263</v>
      </c>
      <c r="C469" s="71" t="s">
        <v>4395</v>
      </c>
      <c r="D469" s="71" t="s">
        <v>4396</v>
      </c>
      <c r="E469" s="71" t="s">
        <v>46</v>
      </c>
      <c r="F469" s="72">
        <v>44754</v>
      </c>
      <c r="G469" s="71" t="s">
        <v>255</v>
      </c>
      <c r="H469" s="71" t="s">
        <v>483</v>
      </c>
      <c r="I469" s="71">
        <v>4</v>
      </c>
      <c r="J469" s="71" t="s">
        <v>4398</v>
      </c>
      <c r="K469" s="67" t="s">
        <v>818</v>
      </c>
      <c r="L469" s="70" t="s">
        <v>2</v>
      </c>
      <c r="M469" s="70" t="s">
        <v>2</v>
      </c>
      <c r="N469" s="70"/>
      <c r="O469" s="70" t="s">
        <v>482</v>
      </c>
    </row>
    <row r="470" spans="1:15" x14ac:dyDescent="0.25">
      <c r="A470" s="71" t="s">
        <v>4394</v>
      </c>
      <c r="B470" s="71" t="s">
        <v>263</v>
      </c>
      <c r="C470" s="71" t="s">
        <v>4395</v>
      </c>
      <c r="D470" s="71" t="s">
        <v>4396</v>
      </c>
      <c r="E470" s="71" t="s">
        <v>46</v>
      </c>
      <c r="F470" s="72">
        <v>44754</v>
      </c>
      <c r="G470" s="71" t="s">
        <v>255</v>
      </c>
      <c r="H470" s="71" t="s">
        <v>483</v>
      </c>
      <c r="I470" s="71">
        <v>5</v>
      </c>
      <c r="J470" s="71" t="s">
        <v>4399</v>
      </c>
      <c r="K470" s="67" t="s">
        <v>818</v>
      </c>
      <c r="L470" s="70" t="s">
        <v>2</v>
      </c>
      <c r="M470" s="70" t="s">
        <v>2</v>
      </c>
      <c r="N470" s="70"/>
      <c r="O470" s="70" t="s">
        <v>482</v>
      </c>
    </row>
    <row r="471" spans="1:15" x14ac:dyDescent="0.25">
      <c r="A471" s="71" t="s">
        <v>1169</v>
      </c>
      <c r="B471" s="71" t="s">
        <v>147</v>
      </c>
      <c r="C471" s="71" t="s">
        <v>1170</v>
      </c>
      <c r="D471" s="71" t="s">
        <v>1171</v>
      </c>
      <c r="E471" s="71" t="s">
        <v>46</v>
      </c>
      <c r="F471" s="72">
        <v>44754</v>
      </c>
      <c r="G471" s="71" t="s">
        <v>255</v>
      </c>
      <c r="H471" s="71" t="s">
        <v>483</v>
      </c>
      <c r="I471" s="71">
        <v>1.1000000000000001</v>
      </c>
      <c r="J471" s="71" t="s">
        <v>4400</v>
      </c>
      <c r="K471" s="67" t="s">
        <v>818</v>
      </c>
      <c r="L471" s="70" t="s">
        <v>2</v>
      </c>
      <c r="M471" s="70" t="s">
        <v>2</v>
      </c>
      <c r="N471" s="70"/>
      <c r="O471" s="70" t="s">
        <v>482</v>
      </c>
    </row>
    <row r="472" spans="1:15" x14ac:dyDescent="0.25">
      <c r="A472" s="71" t="s">
        <v>1169</v>
      </c>
      <c r="B472" s="71" t="s">
        <v>147</v>
      </c>
      <c r="C472" s="71" t="s">
        <v>1170</v>
      </c>
      <c r="D472" s="71" t="s">
        <v>1171</v>
      </c>
      <c r="E472" s="71" t="s">
        <v>46</v>
      </c>
      <c r="F472" s="72">
        <v>44754</v>
      </c>
      <c r="G472" s="71" t="s">
        <v>255</v>
      </c>
      <c r="H472" s="71" t="s">
        <v>483</v>
      </c>
      <c r="I472" s="71">
        <v>1.2</v>
      </c>
      <c r="J472" s="71" t="s">
        <v>4401</v>
      </c>
      <c r="K472" s="67" t="s">
        <v>818</v>
      </c>
      <c r="L472" s="70" t="s">
        <v>2</v>
      </c>
      <c r="M472" s="70" t="s">
        <v>2</v>
      </c>
      <c r="N472" s="70"/>
      <c r="O472" s="70" t="s">
        <v>482</v>
      </c>
    </row>
    <row r="473" spans="1:15" x14ac:dyDescent="0.25">
      <c r="A473" s="71" t="s">
        <v>1169</v>
      </c>
      <c r="B473" s="71" t="s">
        <v>147</v>
      </c>
      <c r="C473" s="71" t="s">
        <v>1170</v>
      </c>
      <c r="D473" s="71" t="s">
        <v>1171</v>
      </c>
      <c r="E473" s="71" t="s">
        <v>46</v>
      </c>
      <c r="F473" s="72">
        <v>44754</v>
      </c>
      <c r="G473" s="71" t="s">
        <v>255</v>
      </c>
      <c r="H473" s="71" t="s">
        <v>483</v>
      </c>
      <c r="I473" s="71">
        <v>1.3</v>
      </c>
      <c r="J473" s="71" t="s">
        <v>4402</v>
      </c>
      <c r="K473" s="67" t="s">
        <v>818</v>
      </c>
      <c r="L473" s="70" t="s">
        <v>2</v>
      </c>
      <c r="M473" s="70" t="s">
        <v>4</v>
      </c>
      <c r="N473" s="70" t="s">
        <v>1654</v>
      </c>
      <c r="O473" s="70" t="s">
        <v>483</v>
      </c>
    </row>
    <row r="474" spans="1:15" x14ac:dyDescent="0.25">
      <c r="A474" s="71" t="s">
        <v>1169</v>
      </c>
      <c r="B474" s="71" t="s">
        <v>147</v>
      </c>
      <c r="C474" s="71" t="s">
        <v>1170</v>
      </c>
      <c r="D474" s="71" t="s">
        <v>1171</v>
      </c>
      <c r="E474" s="71" t="s">
        <v>46</v>
      </c>
      <c r="F474" s="72">
        <v>44754</v>
      </c>
      <c r="G474" s="71" t="s">
        <v>255</v>
      </c>
      <c r="H474" s="71" t="s">
        <v>483</v>
      </c>
      <c r="I474" s="71">
        <v>1.4</v>
      </c>
      <c r="J474" s="71" t="s">
        <v>4403</v>
      </c>
      <c r="K474" s="67" t="s">
        <v>818</v>
      </c>
      <c r="L474" s="70" t="s">
        <v>2</v>
      </c>
      <c r="M474" s="70" t="s">
        <v>4</v>
      </c>
      <c r="N474" s="70" t="s">
        <v>1654</v>
      </c>
      <c r="O474" s="70" t="s">
        <v>483</v>
      </c>
    </row>
    <row r="475" spans="1:15" x14ac:dyDescent="0.25">
      <c r="A475" s="71" t="s">
        <v>1169</v>
      </c>
      <c r="B475" s="71" t="s">
        <v>147</v>
      </c>
      <c r="C475" s="71" t="s">
        <v>1170</v>
      </c>
      <c r="D475" s="71" t="s">
        <v>1171</v>
      </c>
      <c r="E475" s="71" t="s">
        <v>46</v>
      </c>
      <c r="F475" s="72">
        <v>44754</v>
      </c>
      <c r="G475" s="71" t="s">
        <v>4245</v>
      </c>
      <c r="H475" s="71" t="s">
        <v>483</v>
      </c>
      <c r="I475" s="71">
        <v>1.5</v>
      </c>
      <c r="J475" s="71" t="s">
        <v>4404</v>
      </c>
      <c r="K475" s="67" t="s">
        <v>818</v>
      </c>
      <c r="L475" s="70" t="s">
        <v>75</v>
      </c>
      <c r="M475" s="70" t="s">
        <v>3</v>
      </c>
      <c r="N475" s="70"/>
      <c r="O475" s="70" t="s">
        <v>482</v>
      </c>
    </row>
    <row r="476" spans="1:15" x14ac:dyDescent="0.25">
      <c r="A476" s="71" t="s">
        <v>1169</v>
      </c>
      <c r="B476" s="71" t="s">
        <v>147</v>
      </c>
      <c r="C476" s="71" t="s">
        <v>1170</v>
      </c>
      <c r="D476" s="71" t="s">
        <v>1171</v>
      </c>
      <c r="E476" s="71" t="s">
        <v>46</v>
      </c>
      <c r="F476" s="72">
        <v>44754</v>
      </c>
      <c r="G476" s="71" t="s">
        <v>4245</v>
      </c>
      <c r="H476" s="71" t="s">
        <v>483</v>
      </c>
      <c r="I476" s="71">
        <v>1.6</v>
      </c>
      <c r="J476" s="71" t="s">
        <v>4405</v>
      </c>
      <c r="K476" s="67" t="s">
        <v>818</v>
      </c>
      <c r="L476" s="70" t="s">
        <v>75</v>
      </c>
      <c r="M476" s="70" t="s">
        <v>3</v>
      </c>
      <c r="N476" s="70"/>
      <c r="O476" s="70" t="s">
        <v>482</v>
      </c>
    </row>
    <row r="477" spans="1:15" x14ac:dyDescent="0.25">
      <c r="A477" s="71" t="s">
        <v>1169</v>
      </c>
      <c r="B477" s="71" t="s">
        <v>147</v>
      </c>
      <c r="C477" s="71" t="s">
        <v>1170</v>
      </c>
      <c r="D477" s="71" t="s">
        <v>1171</v>
      </c>
      <c r="E477" s="71" t="s">
        <v>46</v>
      </c>
      <c r="F477" s="72">
        <v>44754</v>
      </c>
      <c r="G477" s="71" t="s">
        <v>255</v>
      </c>
      <c r="H477" s="71" t="s">
        <v>483</v>
      </c>
      <c r="I477" s="71">
        <v>2</v>
      </c>
      <c r="J477" s="71" t="s">
        <v>4406</v>
      </c>
      <c r="K477" s="67" t="s">
        <v>819</v>
      </c>
      <c r="L477" s="70" t="s">
        <v>2</v>
      </c>
      <c r="M477" s="70" t="s">
        <v>2</v>
      </c>
      <c r="N477" s="70"/>
      <c r="O477" s="70" t="s">
        <v>482</v>
      </c>
    </row>
    <row r="478" spans="1:15" x14ac:dyDescent="0.25">
      <c r="A478" s="71" t="s">
        <v>1169</v>
      </c>
      <c r="B478" s="71" t="s">
        <v>147</v>
      </c>
      <c r="C478" s="71" t="s">
        <v>1170</v>
      </c>
      <c r="D478" s="71" t="s">
        <v>1171</v>
      </c>
      <c r="E478" s="71" t="s">
        <v>46</v>
      </c>
      <c r="F478" s="72">
        <v>44754</v>
      </c>
      <c r="G478" s="71" t="s">
        <v>255</v>
      </c>
      <c r="H478" s="71" t="s">
        <v>482</v>
      </c>
      <c r="I478" s="71">
        <v>3</v>
      </c>
      <c r="J478" s="71" t="s">
        <v>4407</v>
      </c>
      <c r="K478" s="67" t="s">
        <v>816</v>
      </c>
      <c r="L478" s="70"/>
      <c r="M478" s="70"/>
      <c r="N478" s="70"/>
      <c r="O478" s="70" t="s">
        <v>482</v>
      </c>
    </row>
    <row r="479" spans="1:15" x14ac:dyDescent="0.25">
      <c r="A479" s="71" t="s">
        <v>1169</v>
      </c>
      <c r="B479" s="71" t="s">
        <v>147</v>
      </c>
      <c r="C479" s="71" t="s">
        <v>1170</v>
      </c>
      <c r="D479" s="71" t="s">
        <v>1171</v>
      </c>
      <c r="E479" s="71" t="s">
        <v>46</v>
      </c>
      <c r="F479" s="72">
        <v>44754</v>
      </c>
      <c r="G479" s="71" t="s">
        <v>255</v>
      </c>
      <c r="H479" s="71" t="s">
        <v>482</v>
      </c>
      <c r="I479" s="71">
        <v>4</v>
      </c>
      <c r="J479" s="71" t="s">
        <v>1617</v>
      </c>
      <c r="K479" s="67" t="s">
        <v>816</v>
      </c>
      <c r="L479" s="70"/>
      <c r="M479" s="70"/>
      <c r="N479" s="70"/>
      <c r="O479" s="70" t="s">
        <v>482</v>
      </c>
    </row>
    <row r="480" spans="1:15" x14ac:dyDescent="0.25">
      <c r="A480" s="71" t="s">
        <v>1169</v>
      </c>
      <c r="B480" s="71" t="s">
        <v>147</v>
      </c>
      <c r="C480" s="71" t="s">
        <v>1170</v>
      </c>
      <c r="D480" s="71" t="s">
        <v>1171</v>
      </c>
      <c r="E480" s="71" t="s">
        <v>46</v>
      </c>
      <c r="F480" s="72">
        <v>44754</v>
      </c>
      <c r="G480" s="71" t="s">
        <v>255</v>
      </c>
      <c r="H480" s="71" t="s">
        <v>483</v>
      </c>
      <c r="I480" s="71" t="s">
        <v>601</v>
      </c>
      <c r="J480" s="71" t="s">
        <v>149</v>
      </c>
      <c r="K480" s="67" t="s">
        <v>13</v>
      </c>
      <c r="L480" s="70" t="s">
        <v>75</v>
      </c>
      <c r="M480" s="70" t="s">
        <v>3</v>
      </c>
      <c r="N480" s="70"/>
      <c r="O480" s="70" t="s">
        <v>482</v>
      </c>
    </row>
    <row r="481" spans="1:15" x14ac:dyDescent="0.25">
      <c r="A481" s="71" t="s">
        <v>1169</v>
      </c>
      <c r="B481" s="71" t="s">
        <v>147</v>
      </c>
      <c r="C481" s="71" t="s">
        <v>1170</v>
      </c>
      <c r="D481" s="71" t="s">
        <v>1171</v>
      </c>
      <c r="E481" s="71" t="s">
        <v>46</v>
      </c>
      <c r="F481" s="72">
        <v>44754</v>
      </c>
      <c r="G481" s="71" t="s">
        <v>255</v>
      </c>
      <c r="H481" s="71" t="s">
        <v>483</v>
      </c>
      <c r="I481" s="71" t="s">
        <v>871</v>
      </c>
      <c r="J481" s="71" t="s">
        <v>872</v>
      </c>
      <c r="K481" s="67" t="s">
        <v>13</v>
      </c>
      <c r="L481" s="70" t="s">
        <v>75</v>
      </c>
      <c r="M481" s="70" t="s">
        <v>3</v>
      </c>
      <c r="N481" s="70"/>
      <c r="O481" s="70" t="s">
        <v>482</v>
      </c>
    </row>
    <row r="482" spans="1:15" x14ac:dyDescent="0.25">
      <c r="A482" s="71" t="s">
        <v>1169</v>
      </c>
      <c r="B482" s="71" t="s">
        <v>147</v>
      </c>
      <c r="C482" s="71" t="s">
        <v>1170</v>
      </c>
      <c r="D482" s="71" t="s">
        <v>1171</v>
      </c>
      <c r="E482" s="71" t="s">
        <v>46</v>
      </c>
      <c r="F482" s="72">
        <v>44754</v>
      </c>
      <c r="G482" s="71" t="s">
        <v>255</v>
      </c>
      <c r="H482" s="71" t="s">
        <v>483</v>
      </c>
      <c r="I482" s="71" t="s">
        <v>873</v>
      </c>
      <c r="J482" s="71" t="s">
        <v>874</v>
      </c>
      <c r="K482" s="67" t="s">
        <v>13</v>
      </c>
      <c r="L482" s="70" t="s">
        <v>75</v>
      </c>
      <c r="M482" s="70" t="s">
        <v>3</v>
      </c>
      <c r="N482" s="70"/>
      <c r="O482" s="70" t="s">
        <v>482</v>
      </c>
    </row>
    <row r="483" spans="1:15" x14ac:dyDescent="0.25">
      <c r="A483" s="71" t="s">
        <v>1169</v>
      </c>
      <c r="B483" s="71" t="s">
        <v>147</v>
      </c>
      <c r="C483" s="71" t="s">
        <v>1170</v>
      </c>
      <c r="D483" s="71" t="s">
        <v>1171</v>
      </c>
      <c r="E483" s="71" t="s">
        <v>46</v>
      </c>
      <c r="F483" s="72">
        <v>44754</v>
      </c>
      <c r="G483" s="71" t="s">
        <v>255</v>
      </c>
      <c r="H483" s="71" t="s">
        <v>483</v>
      </c>
      <c r="I483" s="71" t="s">
        <v>875</v>
      </c>
      <c r="J483" s="71" t="s">
        <v>876</v>
      </c>
      <c r="K483" s="67" t="s">
        <v>13</v>
      </c>
      <c r="L483" s="70" t="s">
        <v>75</v>
      </c>
      <c r="M483" s="70" t="s">
        <v>2</v>
      </c>
      <c r="N483" s="70"/>
      <c r="O483" s="70" t="s">
        <v>482</v>
      </c>
    </row>
    <row r="484" spans="1:15" x14ac:dyDescent="0.25">
      <c r="A484" s="71" t="s">
        <v>4408</v>
      </c>
      <c r="B484" s="71" t="s">
        <v>703</v>
      </c>
      <c r="C484" s="71" t="s">
        <v>4409</v>
      </c>
      <c r="D484" s="71" t="s">
        <v>4410</v>
      </c>
      <c r="E484" s="71" t="s">
        <v>46</v>
      </c>
      <c r="F484" s="72">
        <v>44754</v>
      </c>
      <c r="G484" s="71" t="s">
        <v>255</v>
      </c>
      <c r="H484" s="71" t="s">
        <v>483</v>
      </c>
      <c r="I484" s="71">
        <v>1</v>
      </c>
      <c r="J484" s="71" t="s">
        <v>4411</v>
      </c>
      <c r="K484" s="67" t="s">
        <v>818</v>
      </c>
      <c r="L484" s="70" t="s">
        <v>2</v>
      </c>
      <c r="M484" s="70" t="s">
        <v>2</v>
      </c>
      <c r="N484" s="70"/>
      <c r="O484" s="70" t="s">
        <v>482</v>
      </c>
    </row>
    <row r="485" spans="1:15" x14ac:dyDescent="0.25">
      <c r="A485" s="71" t="s">
        <v>4408</v>
      </c>
      <c r="B485" s="71" t="s">
        <v>703</v>
      </c>
      <c r="C485" s="71" t="s">
        <v>4409</v>
      </c>
      <c r="D485" s="71" t="s">
        <v>4410</v>
      </c>
      <c r="E485" s="71" t="s">
        <v>46</v>
      </c>
      <c r="F485" s="72">
        <v>44754</v>
      </c>
      <c r="G485" s="71" t="s">
        <v>255</v>
      </c>
      <c r="H485" s="71" t="s">
        <v>483</v>
      </c>
      <c r="I485" s="71">
        <v>2</v>
      </c>
      <c r="J485" s="71" t="s">
        <v>4412</v>
      </c>
      <c r="K485" s="67" t="s">
        <v>13</v>
      </c>
      <c r="L485" s="70" t="s">
        <v>2</v>
      </c>
      <c r="M485" s="70" t="s">
        <v>2</v>
      </c>
      <c r="N485" s="70"/>
      <c r="O485" s="70" t="s">
        <v>482</v>
      </c>
    </row>
    <row r="486" spans="1:15" x14ac:dyDescent="0.25">
      <c r="A486" s="71" t="s">
        <v>4408</v>
      </c>
      <c r="B486" s="71" t="s">
        <v>703</v>
      </c>
      <c r="C486" s="71" t="s">
        <v>4409</v>
      </c>
      <c r="D486" s="71" t="s">
        <v>4410</v>
      </c>
      <c r="E486" s="71" t="s">
        <v>46</v>
      </c>
      <c r="F486" s="72">
        <v>44754</v>
      </c>
      <c r="G486" s="71" t="s">
        <v>255</v>
      </c>
      <c r="H486" s="71" t="s">
        <v>483</v>
      </c>
      <c r="I486" s="71">
        <v>3</v>
      </c>
      <c r="J486" s="71" t="s">
        <v>1416</v>
      </c>
      <c r="K486" s="67" t="s">
        <v>819</v>
      </c>
      <c r="L486" s="70" t="s">
        <v>2</v>
      </c>
      <c r="M486" s="70" t="s">
        <v>2</v>
      </c>
      <c r="N486" s="70"/>
      <c r="O486" s="70" t="s">
        <v>482</v>
      </c>
    </row>
    <row r="487" spans="1:15" x14ac:dyDescent="0.25">
      <c r="A487" s="71" t="s">
        <v>4408</v>
      </c>
      <c r="B487" s="71" t="s">
        <v>703</v>
      </c>
      <c r="C487" s="71" t="s">
        <v>4409</v>
      </c>
      <c r="D487" s="71" t="s">
        <v>4410</v>
      </c>
      <c r="E487" s="71" t="s">
        <v>46</v>
      </c>
      <c r="F487" s="72">
        <v>44754</v>
      </c>
      <c r="G487" s="71" t="s">
        <v>255</v>
      </c>
      <c r="H487" s="71" t="s">
        <v>483</v>
      </c>
      <c r="I487" s="71">
        <v>4</v>
      </c>
      <c r="J487" s="71" t="s">
        <v>2661</v>
      </c>
      <c r="K487" s="67" t="s">
        <v>13</v>
      </c>
      <c r="L487" s="70" t="s">
        <v>2</v>
      </c>
      <c r="M487" s="70" t="s">
        <v>2</v>
      </c>
      <c r="N487" s="70"/>
      <c r="O487" s="70" t="s">
        <v>482</v>
      </c>
    </row>
    <row r="488" spans="1:15" x14ac:dyDescent="0.25">
      <c r="A488" s="71" t="s">
        <v>4408</v>
      </c>
      <c r="B488" s="71" t="s">
        <v>703</v>
      </c>
      <c r="C488" s="71" t="s">
        <v>4409</v>
      </c>
      <c r="D488" s="71" t="s">
        <v>4410</v>
      </c>
      <c r="E488" s="71" t="s">
        <v>46</v>
      </c>
      <c r="F488" s="72">
        <v>44754</v>
      </c>
      <c r="G488" s="71" t="s">
        <v>255</v>
      </c>
      <c r="H488" s="71" t="s">
        <v>483</v>
      </c>
      <c r="I488" s="71">
        <v>5</v>
      </c>
      <c r="J488" s="71" t="s">
        <v>704</v>
      </c>
      <c r="K488" s="67" t="s">
        <v>818</v>
      </c>
      <c r="L488" s="70" t="s">
        <v>2</v>
      </c>
      <c r="M488" s="70" t="s">
        <v>2</v>
      </c>
      <c r="N488" s="70"/>
      <c r="O488" s="70" t="s">
        <v>482</v>
      </c>
    </row>
    <row r="489" spans="1:15" x14ac:dyDescent="0.25">
      <c r="A489" s="71" t="s">
        <v>4408</v>
      </c>
      <c r="B489" s="71" t="s">
        <v>703</v>
      </c>
      <c r="C489" s="71" t="s">
        <v>4409</v>
      </c>
      <c r="D489" s="71" t="s">
        <v>4410</v>
      </c>
      <c r="E489" s="71" t="s">
        <v>46</v>
      </c>
      <c r="F489" s="72">
        <v>44754</v>
      </c>
      <c r="G489" s="71" t="s">
        <v>255</v>
      </c>
      <c r="H489" s="71" t="s">
        <v>483</v>
      </c>
      <c r="I489" s="71">
        <v>6</v>
      </c>
      <c r="J489" s="71" t="s">
        <v>4413</v>
      </c>
      <c r="K489" s="67" t="s">
        <v>816</v>
      </c>
      <c r="L489" s="70" t="s">
        <v>2</v>
      </c>
      <c r="M489" s="70" t="s">
        <v>2</v>
      </c>
      <c r="N489" s="70"/>
      <c r="O489" s="70" t="s">
        <v>482</v>
      </c>
    </row>
    <row r="490" spans="1:15" x14ac:dyDescent="0.25">
      <c r="A490" s="71" t="s">
        <v>4408</v>
      </c>
      <c r="B490" s="71" t="s">
        <v>703</v>
      </c>
      <c r="C490" s="71" t="s">
        <v>4409</v>
      </c>
      <c r="D490" s="71" t="s">
        <v>4410</v>
      </c>
      <c r="E490" s="71" t="s">
        <v>146</v>
      </c>
      <c r="F490" s="72">
        <v>44754</v>
      </c>
      <c r="G490" s="71" t="s">
        <v>255</v>
      </c>
      <c r="H490" s="71" t="s">
        <v>483</v>
      </c>
      <c r="I490" s="71">
        <v>1</v>
      </c>
      <c r="J490" s="71" t="s">
        <v>4414</v>
      </c>
      <c r="K490" s="67" t="s">
        <v>13</v>
      </c>
      <c r="L490" s="70" t="s">
        <v>2</v>
      </c>
      <c r="M490" s="70" t="s">
        <v>3</v>
      </c>
      <c r="N490" s="70" t="s">
        <v>928</v>
      </c>
      <c r="O490" s="70" t="s">
        <v>483</v>
      </c>
    </row>
    <row r="491" spans="1:15" x14ac:dyDescent="0.25">
      <c r="A491" s="71" t="s">
        <v>4408</v>
      </c>
      <c r="B491" s="71" t="s">
        <v>703</v>
      </c>
      <c r="C491" s="71" t="s">
        <v>4409</v>
      </c>
      <c r="D491" s="71" t="s">
        <v>4410</v>
      </c>
      <c r="E491" s="71" t="s">
        <v>146</v>
      </c>
      <c r="F491" s="72">
        <v>44754</v>
      </c>
      <c r="G491" s="71" t="s">
        <v>255</v>
      </c>
      <c r="H491" s="71" t="s">
        <v>483</v>
      </c>
      <c r="I491" s="71">
        <v>2</v>
      </c>
      <c r="J491" s="71" t="s">
        <v>4415</v>
      </c>
      <c r="K491" s="67" t="s">
        <v>13</v>
      </c>
      <c r="L491" s="70" t="s">
        <v>2</v>
      </c>
      <c r="M491" s="70" t="s">
        <v>2</v>
      </c>
      <c r="N491" s="70"/>
      <c r="O491" s="70" t="s">
        <v>482</v>
      </c>
    </row>
    <row r="492" spans="1:15" x14ac:dyDescent="0.25">
      <c r="A492" s="71" t="s">
        <v>4408</v>
      </c>
      <c r="B492" s="71" t="s">
        <v>703</v>
      </c>
      <c r="C492" s="71" t="s">
        <v>4409</v>
      </c>
      <c r="D492" s="71" t="s">
        <v>4410</v>
      </c>
      <c r="E492" s="71" t="s">
        <v>146</v>
      </c>
      <c r="F492" s="72">
        <v>44754</v>
      </c>
      <c r="G492" s="71" t="s">
        <v>255</v>
      </c>
      <c r="H492" s="71" t="s">
        <v>483</v>
      </c>
      <c r="I492" s="71">
        <v>3</v>
      </c>
      <c r="J492" s="71" t="s">
        <v>4416</v>
      </c>
      <c r="K492" s="67" t="s">
        <v>13</v>
      </c>
      <c r="L492" s="70" t="s">
        <v>2</v>
      </c>
      <c r="M492" s="70" t="s">
        <v>2</v>
      </c>
      <c r="N492" s="70"/>
      <c r="O492" s="70" t="s">
        <v>482</v>
      </c>
    </row>
    <row r="493" spans="1:15" x14ac:dyDescent="0.25">
      <c r="A493" s="71" t="s">
        <v>4408</v>
      </c>
      <c r="B493" s="71" t="s">
        <v>703</v>
      </c>
      <c r="C493" s="71" t="s">
        <v>4409</v>
      </c>
      <c r="D493" s="71" t="s">
        <v>4410</v>
      </c>
      <c r="E493" s="71" t="s">
        <v>146</v>
      </c>
      <c r="F493" s="72">
        <v>44754</v>
      </c>
      <c r="G493" s="71" t="s">
        <v>255</v>
      </c>
      <c r="H493" s="71" t="s">
        <v>483</v>
      </c>
      <c r="I493" s="71">
        <v>4</v>
      </c>
      <c r="J493" s="71" t="s">
        <v>4417</v>
      </c>
      <c r="K493" s="67" t="s">
        <v>13</v>
      </c>
      <c r="L493" s="70" t="s">
        <v>2</v>
      </c>
      <c r="M493" s="70" t="s">
        <v>3</v>
      </c>
      <c r="N493" s="70" t="s">
        <v>857</v>
      </c>
      <c r="O493" s="70" t="s">
        <v>483</v>
      </c>
    </row>
    <row r="494" spans="1:15" x14ac:dyDescent="0.25">
      <c r="A494" s="71" t="s">
        <v>4408</v>
      </c>
      <c r="B494" s="71" t="s">
        <v>703</v>
      </c>
      <c r="C494" s="71" t="s">
        <v>4409</v>
      </c>
      <c r="D494" s="71" t="s">
        <v>4410</v>
      </c>
      <c r="E494" s="71" t="s">
        <v>146</v>
      </c>
      <c r="F494" s="72">
        <v>44754</v>
      </c>
      <c r="G494" s="71" t="s">
        <v>255</v>
      </c>
      <c r="H494" s="71" t="s">
        <v>483</v>
      </c>
      <c r="I494" s="71">
        <v>5</v>
      </c>
      <c r="J494" s="71" t="s">
        <v>4418</v>
      </c>
      <c r="K494" s="67" t="s">
        <v>818</v>
      </c>
      <c r="L494" s="70" t="s">
        <v>2</v>
      </c>
      <c r="M494" s="70" t="s">
        <v>2</v>
      </c>
      <c r="N494" s="70"/>
      <c r="O494" s="70" t="s">
        <v>482</v>
      </c>
    </row>
    <row r="495" spans="1:15" x14ac:dyDescent="0.25">
      <c r="A495" s="71" t="s">
        <v>3119</v>
      </c>
      <c r="B495" s="71" t="s">
        <v>256</v>
      </c>
      <c r="C495" s="71" t="s">
        <v>3120</v>
      </c>
      <c r="D495" s="71" t="s">
        <v>3121</v>
      </c>
      <c r="E495" s="71" t="s">
        <v>146</v>
      </c>
      <c r="F495" s="72">
        <v>44754</v>
      </c>
      <c r="G495" s="71" t="s">
        <v>255</v>
      </c>
      <c r="H495" s="71" t="s">
        <v>483</v>
      </c>
      <c r="I495" s="71">
        <v>1</v>
      </c>
      <c r="J495" s="71" t="s">
        <v>4419</v>
      </c>
      <c r="K495" s="67" t="s">
        <v>818</v>
      </c>
      <c r="L495" s="70" t="s">
        <v>2</v>
      </c>
      <c r="M495" s="70" t="s">
        <v>2</v>
      </c>
      <c r="N495" s="70"/>
      <c r="O495" s="70" t="s">
        <v>482</v>
      </c>
    </row>
    <row r="496" spans="1:15" x14ac:dyDescent="0.25">
      <c r="A496" s="71" t="s">
        <v>4420</v>
      </c>
      <c r="B496" s="71" t="s">
        <v>106</v>
      </c>
      <c r="C496" s="71" t="s">
        <v>4421</v>
      </c>
      <c r="D496" s="71">
        <v>136701</v>
      </c>
      <c r="E496" s="71" t="s">
        <v>46</v>
      </c>
      <c r="F496" s="72">
        <v>44754</v>
      </c>
      <c r="G496" s="71" t="s">
        <v>255</v>
      </c>
      <c r="H496" s="71" t="s">
        <v>483</v>
      </c>
      <c r="I496" s="71">
        <v>1</v>
      </c>
      <c r="J496" s="71" t="s">
        <v>54</v>
      </c>
      <c r="K496" s="67" t="s">
        <v>816</v>
      </c>
      <c r="L496" s="70" t="s">
        <v>2</v>
      </c>
      <c r="M496" s="70" t="s">
        <v>2</v>
      </c>
      <c r="N496" s="70"/>
      <c r="O496" s="70" t="s">
        <v>482</v>
      </c>
    </row>
    <row r="497" spans="1:15" x14ac:dyDescent="0.25">
      <c r="A497" s="71" t="s">
        <v>4420</v>
      </c>
      <c r="B497" s="71" t="s">
        <v>106</v>
      </c>
      <c r="C497" s="71" t="s">
        <v>4421</v>
      </c>
      <c r="D497" s="71">
        <v>136701</v>
      </c>
      <c r="E497" s="71" t="s">
        <v>46</v>
      </c>
      <c r="F497" s="72">
        <v>44754</v>
      </c>
      <c r="G497" s="71" t="s">
        <v>255</v>
      </c>
      <c r="H497" s="71" t="s">
        <v>483</v>
      </c>
      <c r="I497" s="71">
        <v>2</v>
      </c>
      <c r="J497" s="71" t="s">
        <v>74</v>
      </c>
      <c r="K497" s="67" t="s">
        <v>819</v>
      </c>
      <c r="L497" s="70" t="s">
        <v>2</v>
      </c>
      <c r="M497" s="70" t="s">
        <v>2</v>
      </c>
      <c r="N497" s="70"/>
      <c r="O497" s="70" t="s">
        <v>482</v>
      </c>
    </row>
    <row r="498" spans="1:15" x14ac:dyDescent="0.25">
      <c r="A498" s="71" t="s">
        <v>4420</v>
      </c>
      <c r="B498" s="71" t="s">
        <v>106</v>
      </c>
      <c r="C498" s="71" t="s">
        <v>4421</v>
      </c>
      <c r="D498" s="71">
        <v>136701</v>
      </c>
      <c r="E498" s="71" t="s">
        <v>46</v>
      </c>
      <c r="F498" s="72">
        <v>44754</v>
      </c>
      <c r="G498" s="71" t="s">
        <v>255</v>
      </c>
      <c r="H498" s="71" t="s">
        <v>483</v>
      </c>
      <c r="I498" s="71">
        <v>3</v>
      </c>
      <c r="J498" s="71" t="s">
        <v>129</v>
      </c>
      <c r="K498" s="67" t="s">
        <v>819</v>
      </c>
      <c r="L498" s="70" t="s">
        <v>2</v>
      </c>
      <c r="M498" s="70" t="s">
        <v>2</v>
      </c>
      <c r="N498" s="70"/>
      <c r="O498" s="70" t="s">
        <v>482</v>
      </c>
    </row>
    <row r="499" spans="1:15" x14ac:dyDescent="0.25">
      <c r="A499" s="71" t="s">
        <v>4420</v>
      </c>
      <c r="B499" s="71" t="s">
        <v>106</v>
      </c>
      <c r="C499" s="71" t="s">
        <v>4421</v>
      </c>
      <c r="D499" s="71">
        <v>136701</v>
      </c>
      <c r="E499" s="71" t="s">
        <v>46</v>
      </c>
      <c r="F499" s="72">
        <v>44754</v>
      </c>
      <c r="G499" s="71" t="s">
        <v>255</v>
      </c>
      <c r="H499" s="71" t="s">
        <v>483</v>
      </c>
      <c r="I499" s="71">
        <v>4</v>
      </c>
      <c r="J499" s="71" t="s">
        <v>99</v>
      </c>
      <c r="K499" s="67" t="s">
        <v>13</v>
      </c>
      <c r="L499" s="70" t="s">
        <v>2</v>
      </c>
      <c r="M499" s="70" t="s">
        <v>2</v>
      </c>
      <c r="N499" s="70"/>
      <c r="O499" s="70" t="s">
        <v>482</v>
      </c>
    </row>
    <row r="500" spans="1:15" x14ac:dyDescent="0.25">
      <c r="A500" s="71" t="s">
        <v>4420</v>
      </c>
      <c r="B500" s="71" t="s">
        <v>106</v>
      </c>
      <c r="C500" s="71" t="s">
        <v>4421</v>
      </c>
      <c r="D500" s="71">
        <v>136701</v>
      </c>
      <c r="E500" s="71" t="s">
        <v>46</v>
      </c>
      <c r="F500" s="72">
        <v>44754</v>
      </c>
      <c r="G500" s="71" t="s">
        <v>255</v>
      </c>
      <c r="H500" s="71" t="s">
        <v>483</v>
      </c>
      <c r="I500" s="71">
        <v>5</v>
      </c>
      <c r="J500" s="71" t="s">
        <v>4422</v>
      </c>
      <c r="K500" s="67" t="s">
        <v>818</v>
      </c>
      <c r="L500" s="70" t="s">
        <v>2</v>
      </c>
      <c r="M500" s="70" t="s">
        <v>2</v>
      </c>
      <c r="N500" s="70"/>
      <c r="O500" s="70" t="s">
        <v>482</v>
      </c>
    </row>
    <row r="501" spans="1:15" x14ac:dyDescent="0.25">
      <c r="A501" s="71" t="s">
        <v>4420</v>
      </c>
      <c r="B501" s="71" t="s">
        <v>106</v>
      </c>
      <c r="C501" s="71" t="s">
        <v>4421</v>
      </c>
      <c r="D501" s="71">
        <v>136701</v>
      </c>
      <c r="E501" s="71" t="s">
        <v>46</v>
      </c>
      <c r="F501" s="72">
        <v>44754</v>
      </c>
      <c r="G501" s="71" t="s">
        <v>255</v>
      </c>
      <c r="H501" s="71" t="s">
        <v>483</v>
      </c>
      <c r="I501" s="71">
        <v>6</v>
      </c>
      <c r="J501" s="71" t="s">
        <v>4423</v>
      </c>
      <c r="K501" s="67" t="s">
        <v>818</v>
      </c>
      <c r="L501" s="70" t="s">
        <v>2</v>
      </c>
      <c r="M501" s="70" t="s">
        <v>2</v>
      </c>
      <c r="N501" s="70"/>
      <c r="O501" s="70" t="s">
        <v>482</v>
      </c>
    </row>
    <row r="502" spans="1:15" x14ac:dyDescent="0.25">
      <c r="A502" s="71" t="s">
        <v>4420</v>
      </c>
      <c r="B502" s="71" t="s">
        <v>106</v>
      </c>
      <c r="C502" s="71" t="s">
        <v>4421</v>
      </c>
      <c r="D502" s="71">
        <v>136701</v>
      </c>
      <c r="E502" s="71" t="s">
        <v>46</v>
      </c>
      <c r="F502" s="72">
        <v>44754</v>
      </c>
      <c r="G502" s="71" t="s">
        <v>255</v>
      </c>
      <c r="H502" s="71" t="s">
        <v>483</v>
      </c>
      <c r="I502" s="71">
        <v>7</v>
      </c>
      <c r="J502" s="71" t="s">
        <v>4424</v>
      </c>
      <c r="K502" s="67" t="s">
        <v>818</v>
      </c>
      <c r="L502" s="70" t="s">
        <v>2</v>
      </c>
      <c r="M502" s="70" t="s">
        <v>2</v>
      </c>
      <c r="N502" s="70"/>
      <c r="O502" s="70" t="s">
        <v>482</v>
      </c>
    </row>
    <row r="503" spans="1:15" x14ac:dyDescent="0.25">
      <c r="A503" s="71" t="s">
        <v>4420</v>
      </c>
      <c r="B503" s="71" t="s">
        <v>106</v>
      </c>
      <c r="C503" s="71" t="s">
        <v>4421</v>
      </c>
      <c r="D503" s="71">
        <v>136701</v>
      </c>
      <c r="E503" s="71" t="s">
        <v>46</v>
      </c>
      <c r="F503" s="72">
        <v>44754</v>
      </c>
      <c r="G503" s="71" t="s">
        <v>255</v>
      </c>
      <c r="H503" s="71" t="s">
        <v>483</v>
      </c>
      <c r="I503" s="71">
        <v>8</v>
      </c>
      <c r="J503" s="71" t="s">
        <v>4425</v>
      </c>
      <c r="K503" s="67" t="s">
        <v>818</v>
      </c>
      <c r="L503" s="70" t="s">
        <v>2</v>
      </c>
      <c r="M503" s="70" t="s">
        <v>2</v>
      </c>
      <c r="N503" s="70"/>
      <c r="O503" s="70" t="s">
        <v>482</v>
      </c>
    </row>
    <row r="504" spans="1:15" x14ac:dyDescent="0.25">
      <c r="A504" s="71" t="s">
        <v>4420</v>
      </c>
      <c r="B504" s="71" t="s">
        <v>106</v>
      </c>
      <c r="C504" s="71" t="s">
        <v>4421</v>
      </c>
      <c r="D504" s="71">
        <v>136701</v>
      </c>
      <c r="E504" s="71" t="s">
        <v>46</v>
      </c>
      <c r="F504" s="72">
        <v>44754</v>
      </c>
      <c r="G504" s="71" t="s">
        <v>255</v>
      </c>
      <c r="H504" s="71" t="s">
        <v>483</v>
      </c>
      <c r="I504" s="71">
        <v>9</v>
      </c>
      <c r="J504" s="71" t="s">
        <v>4426</v>
      </c>
      <c r="K504" s="67" t="s">
        <v>818</v>
      </c>
      <c r="L504" s="70" t="s">
        <v>2</v>
      </c>
      <c r="M504" s="70" t="s">
        <v>2</v>
      </c>
      <c r="N504" s="70"/>
      <c r="O504" s="70" t="s">
        <v>482</v>
      </c>
    </row>
    <row r="505" spans="1:15" x14ac:dyDescent="0.25">
      <c r="A505" s="71" t="s">
        <v>4420</v>
      </c>
      <c r="B505" s="71" t="s">
        <v>106</v>
      </c>
      <c r="C505" s="71" t="s">
        <v>4421</v>
      </c>
      <c r="D505" s="71">
        <v>136701</v>
      </c>
      <c r="E505" s="71" t="s">
        <v>46</v>
      </c>
      <c r="F505" s="72">
        <v>44754</v>
      </c>
      <c r="G505" s="71" t="s">
        <v>255</v>
      </c>
      <c r="H505" s="71" t="s">
        <v>483</v>
      </c>
      <c r="I505" s="71">
        <v>10</v>
      </c>
      <c r="J505" s="71" t="s">
        <v>4427</v>
      </c>
      <c r="K505" s="67" t="s">
        <v>818</v>
      </c>
      <c r="L505" s="70" t="s">
        <v>2</v>
      </c>
      <c r="M505" s="70" t="s">
        <v>2</v>
      </c>
      <c r="N505" s="70"/>
      <c r="O505" s="70" t="s">
        <v>482</v>
      </c>
    </row>
    <row r="506" spans="1:15" x14ac:dyDescent="0.25">
      <c r="A506" s="71" t="s">
        <v>4420</v>
      </c>
      <c r="B506" s="71" t="s">
        <v>106</v>
      </c>
      <c r="C506" s="71" t="s">
        <v>4421</v>
      </c>
      <c r="D506" s="71">
        <v>136701</v>
      </c>
      <c r="E506" s="71" t="s">
        <v>46</v>
      </c>
      <c r="F506" s="72">
        <v>44754</v>
      </c>
      <c r="G506" s="71" t="s">
        <v>255</v>
      </c>
      <c r="H506" s="71" t="s">
        <v>483</v>
      </c>
      <c r="I506" s="71">
        <v>11</v>
      </c>
      <c r="J506" s="71" t="s">
        <v>4428</v>
      </c>
      <c r="K506" s="67" t="s">
        <v>818</v>
      </c>
      <c r="L506" s="70" t="s">
        <v>2</v>
      </c>
      <c r="M506" s="70" t="s">
        <v>2</v>
      </c>
      <c r="N506" s="70"/>
      <c r="O506" s="70" t="s">
        <v>482</v>
      </c>
    </row>
    <row r="507" spans="1:15" x14ac:dyDescent="0.25">
      <c r="A507" s="71" t="s">
        <v>4420</v>
      </c>
      <c r="B507" s="71" t="s">
        <v>106</v>
      </c>
      <c r="C507" s="71" t="s">
        <v>4421</v>
      </c>
      <c r="D507" s="71">
        <v>136701</v>
      </c>
      <c r="E507" s="71" t="s">
        <v>46</v>
      </c>
      <c r="F507" s="72">
        <v>44754</v>
      </c>
      <c r="G507" s="71" t="s">
        <v>255</v>
      </c>
      <c r="H507" s="71" t="s">
        <v>483</v>
      </c>
      <c r="I507" s="71">
        <v>12</v>
      </c>
      <c r="J507" s="71" t="s">
        <v>794</v>
      </c>
      <c r="K507" s="67" t="s">
        <v>818</v>
      </c>
      <c r="L507" s="70" t="s">
        <v>2</v>
      </c>
      <c r="M507" s="70" t="s">
        <v>2</v>
      </c>
      <c r="N507" s="70"/>
      <c r="O507" s="70" t="s">
        <v>482</v>
      </c>
    </row>
    <row r="508" spans="1:15" x14ac:dyDescent="0.25">
      <c r="A508" s="71" t="s">
        <v>4420</v>
      </c>
      <c r="B508" s="71" t="s">
        <v>106</v>
      </c>
      <c r="C508" s="71" t="s">
        <v>4421</v>
      </c>
      <c r="D508" s="71">
        <v>136701</v>
      </c>
      <c r="E508" s="71" t="s">
        <v>46</v>
      </c>
      <c r="F508" s="72">
        <v>44754</v>
      </c>
      <c r="G508" s="71" t="s">
        <v>255</v>
      </c>
      <c r="H508" s="71" t="s">
        <v>483</v>
      </c>
      <c r="I508" s="71">
        <v>13</v>
      </c>
      <c r="J508" s="71" t="s">
        <v>4429</v>
      </c>
      <c r="K508" s="67" t="s">
        <v>818</v>
      </c>
      <c r="L508" s="70" t="s">
        <v>2</v>
      </c>
      <c r="M508" s="70" t="s">
        <v>2</v>
      </c>
      <c r="N508" s="70"/>
      <c r="O508" s="70" t="s">
        <v>482</v>
      </c>
    </row>
    <row r="509" spans="1:15" x14ac:dyDescent="0.25">
      <c r="A509" s="71" t="s">
        <v>4420</v>
      </c>
      <c r="B509" s="71" t="s">
        <v>106</v>
      </c>
      <c r="C509" s="71" t="s">
        <v>4421</v>
      </c>
      <c r="D509" s="71">
        <v>136701</v>
      </c>
      <c r="E509" s="71" t="s">
        <v>46</v>
      </c>
      <c r="F509" s="72">
        <v>44754</v>
      </c>
      <c r="G509" s="71" t="s">
        <v>255</v>
      </c>
      <c r="H509" s="71" t="s">
        <v>483</v>
      </c>
      <c r="I509" s="71">
        <v>14</v>
      </c>
      <c r="J509" s="71" t="s">
        <v>4430</v>
      </c>
      <c r="K509" s="67" t="s">
        <v>818</v>
      </c>
      <c r="L509" s="70" t="s">
        <v>2</v>
      </c>
      <c r="M509" s="70" t="s">
        <v>2</v>
      </c>
      <c r="N509" s="70"/>
      <c r="O509" s="70" t="s">
        <v>482</v>
      </c>
    </row>
    <row r="510" spans="1:15" x14ac:dyDescent="0.25">
      <c r="A510" s="71" t="s">
        <v>4420</v>
      </c>
      <c r="B510" s="71" t="s">
        <v>106</v>
      </c>
      <c r="C510" s="71" t="s">
        <v>4421</v>
      </c>
      <c r="D510" s="71">
        <v>136701</v>
      </c>
      <c r="E510" s="71" t="s">
        <v>46</v>
      </c>
      <c r="F510" s="72">
        <v>44754</v>
      </c>
      <c r="G510" s="71" t="s">
        <v>255</v>
      </c>
      <c r="H510" s="71" t="s">
        <v>483</v>
      </c>
      <c r="I510" s="71">
        <v>15</v>
      </c>
      <c r="J510" s="71" t="s">
        <v>107</v>
      </c>
      <c r="K510" s="67" t="s">
        <v>817</v>
      </c>
      <c r="L510" s="70" t="s">
        <v>2</v>
      </c>
      <c r="M510" s="70" t="s">
        <v>2</v>
      </c>
      <c r="N510" s="70"/>
      <c r="O510" s="70" t="s">
        <v>482</v>
      </c>
    </row>
    <row r="511" spans="1:15" x14ac:dyDescent="0.25">
      <c r="A511" s="71" t="s">
        <v>4420</v>
      </c>
      <c r="B511" s="71" t="s">
        <v>106</v>
      </c>
      <c r="C511" s="71" t="s">
        <v>4421</v>
      </c>
      <c r="D511" s="71">
        <v>136701</v>
      </c>
      <c r="E511" s="71" t="s">
        <v>46</v>
      </c>
      <c r="F511" s="72">
        <v>44754</v>
      </c>
      <c r="G511" s="71" t="s">
        <v>255</v>
      </c>
      <c r="H511" s="71" t="s">
        <v>483</v>
      </c>
      <c r="I511" s="71">
        <v>16</v>
      </c>
      <c r="J511" s="71" t="s">
        <v>223</v>
      </c>
      <c r="K511" s="67" t="s">
        <v>819</v>
      </c>
      <c r="L511" s="70" t="s">
        <v>2</v>
      </c>
      <c r="M511" s="70" t="s">
        <v>2</v>
      </c>
      <c r="N511" s="70"/>
      <c r="O511" s="70" t="s">
        <v>482</v>
      </c>
    </row>
    <row r="512" spans="1:15" x14ac:dyDescent="0.25">
      <c r="A512" s="71" t="s">
        <v>4420</v>
      </c>
      <c r="B512" s="71" t="s">
        <v>106</v>
      </c>
      <c r="C512" s="71" t="s">
        <v>4421</v>
      </c>
      <c r="D512" s="71">
        <v>136701</v>
      </c>
      <c r="E512" s="71" t="s">
        <v>46</v>
      </c>
      <c r="F512" s="72">
        <v>44754</v>
      </c>
      <c r="G512" s="71" t="s">
        <v>255</v>
      </c>
      <c r="H512" s="71" t="s">
        <v>483</v>
      </c>
      <c r="I512" s="71">
        <v>17</v>
      </c>
      <c r="J512" s="71" t="s">
        <v>176</v>
      </c>
      <c r="K512" s="67" t="s">
        <v>13</v>
      </c>
      <c r="L512" s="70" t="s">
        <v>2</v>
      </c>
      <c r="M512" s="70" t="s">
        <v>2</v>
      </c>
      <c r="N512" s="70"/>
      <c r="O512" s="70" t="s">
        <v>482</v>
      </c>
    </row>
    <row r="513" spans="1:15" x14ac:dyDescent="0.25">
      <c r="A513" s="71" t="s">
        <v>4420</v>
      </c>
      <c r="B513" s="71" t="s">
        <v>106</v>
      </c>
      <c r="C513" s="71" t="s">
        <v>4421</v>
      </c>
      <c r="D513" s="71">
        <v>136701</v>
      </c>
      <c r="E513" s="71" t="s">
        <v>46</v>
      </c>
      <c r="F513" s="72">
        <v>44754</v>
      </c>
      <c r="G513" s="71" t="s">
        <v>255</v>
      </c>
      <c r="H513" s="71" t="s">
        <v>483</v>
      </c>
      <c r="I513" s="71">
        <v>18</v>
      </c>
      <c r="J513" s="71" t="s">
        <v>4431</v>
      </c>
      <c r="K513" s="67" t="s">
        <v>13</v>
      </c>
      <c r="L513" s="70" t="s">
        <v>2</v>
      </c>
      <c r="M513" s="70" t="s">
        <v>2</v>
      </c>
      <c r="N513" s="70"/>
      <c r="O513" s="70" t="s">
        <v>482</v>
      </c>
    </row>
    <row r="514" spans="1:15" x14ac:dyDescent="0.25">
      <c r="A514" s="71" t="s">
        <v>4420</v>
      </c>
      <c r="B514" s="71" t="s">
        <v>106</v>
      </c>
      <c r="C514" s="71" t="s">
        <v>4421</v>
      </c>
      <c r="D514" s="71">
        <v>136701</v>
      </c>
      <c r="E514" s="71" t="s">
        <v>46</v>
      </c>
      <c r="F514" s="72">
        <v>44754</v>
      </c>
      <c r="G514" s="71" t="s">
        <v>255</v>
      </c>
      <c r="H514" s="71" t="s">
        <v>483</v>
      </c>
      <c r="I514" s="71">
        <v>19</v>
      </c>
      <c r="J514" s="71" t="s">
        <v>4169</v>
      </c>
      <c r="K514" s="67" t="s">
        <v>819</v>
      </c>
      <c r="L514" s="70" t="s">
        <v>2</v>
      </c>
      <c r="M514" s="70" t="s">
        <v>2</v>
      </c>
      <c r="N514" s="70"/>
      <c r="O514" s="70" t="s">
        <v>482</v>
      </c>
    </row>
    <row r="515" spans="1:15" x14ac:dyDescent="0.25">
      <c r="A515" s="71" t="s">
        <v>4420</v>
      </c>
      <c r="B515" s="71" t="s">
        <v>106</v>
      </c>
      <c r="C515" s="71" t="s">
        <v>4421</v>
      </c>
      <c r="D515" s="71">
        <v>136701</v>
      </c>
      <c r="E515" s="71" t="s">
        <v>46</v>
      </c>
      <c r="F515" s="72">
        <v>44754</v>
      </c>
      <c r="G515" s="71" t="s">
        <v>255</v>
      </c>
      <c r="H515" s="71" t="s">
        <v>483</v>
      </c>
      <c r="I515" s="71">
        <v>20</v>
      </c>
      <c r="J515" s="71" t="s">
        <v>109</v>
      </c>
      <c r="K515" s="67" t="s">
        <v>13</v>
      </c>
      <c r="L515" s="70" t="s">
        <v>2</v>
      </c>
      <c r="M515" s="70" t="s">
        <v>3</v>
      </c>
      <c r="N515" s="70" t="s">
        <v>939</v>
      </c>
      <c r="O515" s="70" t="s">
        <v>483</v>
      </c>
    </row>
    <row r="516" spans="1:15" x14ac:dyDescent="0.25">
      <c r="A516" s="71" t="s">
        <v>4420</v>
      </c>
      <c r="B516" s="71" t="s">
        <v>106</v>
      </c>
      <c r="C516" s="71" t="s">
        <v>4421</v>
      </c>
      <c r="D516" s="71">
        <v>136701</v>
      </c>
      <c r="E516" s="71" t="s">
        <v>46</v>
      </c>
      <c r="F516" s="72">
        <v>44754</v>
      </c>
      <c r="G516" s="71" t="s">
        <v>255</v>
      </c>
      <c r="H516" s="71" t="s">
        <v>483</v>
      </c>
      <c r="I516" s="71">
        <v>21</v>
      </c>
      <c r="J516" s="71" t="s">
        <v>110</v>
      </c>
      <c r="K516" s="67" t="s">
        <v>13</v>
      </c>
      <c r="L516" s="70" t="s">
        <v>2</v>
      </c>
      <c r="M516" s="70" t="s">
        <v>2</v>
      </c>
      <c r="N516" s="70"/>
      <c r="O516" s="70" t="s">
        <v>482</v>
      </c>
    </row>
    <row r="517" spans="1:15" x14ac:dyDescent="0.25">
      <c r="A517" s="71" t="s">
        <v>4420</v>
      </c>
      <c r="B517" s="71" t="s">
        <v>106</v>
      </c>
      <c r="C517" s="71" t="s">
        <v>4421</v>
      </c>
      <c r="D517" s="71">
        <v>136701</v>
      </c>
      <c r="E517" s="71" t="s">
        <v>46</v>
      </c>
      <c r="F517" s="72">
        <v>44754</v>
      </c>
      <c r="G517" s="71" t="s">
        <v>255</v>
      </c>
      <c r="H517" s="71" t="s">
        <v>483</v>
      </c>
      <c r="I517" s="71">
        <v>22</v>
      </c>
      <c r="J517" s="71" t="s">
        <v>111</v>
      </c>
      <c r="K517" s="67" t="s">
        <v>13</v>
      </c>
      <c r="L517" s="70" t="s">
        <v>2</v>
      </c>
      <c r="M517" s="70" t="s">
        <v>2</v>
      </c>
      <c r="N517" s="70"/>
      <c r="O517" s="70" t="s">
        <v>482</v>
      </c>
    </row>
    <row r="518" spans="1:15" x14ac:dyDescent="0.25">
      <c r="A518" s="71" t="s">
        <v>4420</v>
      </c>
      <c r="B518" s="71" t="s">
        <v>106</v>
      </c>
      <c r="C518" s="71" t="s">
        <v>4421</v>
      </c>
      <c r="D518" s="71">
        <v>136701</v>
      </c>
      <c r="E518" s="71" t="s">
        <v>46</v>
      </c>
      <c r="F518" s="72">
        <v>44754</v>
      </c>
      <c r="G518" s="71" t="s">
        <v>255</v>
      </c>
      <c r="H518" s="71" t="s">
        <v>483</v>
      </c>
      <c r="I518" s="71">
        <v>23</v>
      </c>
      <c r="J518" s="71" t="s">
        <v>112</v>
      </c>
      <c r="K518" s="67" t="s">
        <v>13</v>
      </c>
      <c r="L518" s="70" t="s">
        <v>2</v>
      </c>
      <c r="M518" s="70" t="s">
        <v>2</v>
      </c>
      <c r="N518" s="70"/>
      <c r="O518" s="70" t="s">
        <v>482</v>
      </c>
    </row>
    <row r="519" spans="1:15" x14ac:dyDescent="0.25">
      <c r="A519" s="71" t="s">
        <v>4420</v>
      </c>
      <c r="B519" s="71" t="s">
        <v>106</v>
      </c>
      <c r="C519" s="71" t="s">
        <v>4421</v>
      </c>
      <c r="D519" s="71">
        <v>136701</v>
      </c>
      <c r="E519" s="71" t="s">
        <v>46</v>
      </c>
      <c r="F519" s="72">
        <v>44754</v>
      </c>
      <c r="G519" s="71" t="s">
        <v>255</v>
      </c>
      <c r="H519" s="71" t="s">
        <v>483</v>
      </c>
      <c r="I519" s="71">
        <v>24</v>
      </c>
      <c r="J519" s="71" t="s">
        <v>114</v>
      </c>
      <c r="K519" s="67" t="s">
        <v>13</v>
      </c>
      <c r="L519" s="70" t="s">
        <v>2</v>
      </c>
      <c r="M519" s="70" t="s">
        <v>2</v>
      </c>
      <c r="N519" s="70"/>
      <c r="O519" s="70" t="s">
        <v>482</v>
      </c>
    </row>
    <row r="520" spans="1:15" x14ac:dyDescent="0.25">
      <c r="A520" s="71" t="s">
        <v>4432</v>
      </c>
      <c r="B520" s="71" t="s">
        <v>45</v>
      </c>
      <c r="C520" s="71" t="s">
        <v>4433</v>
      </c>
      <c r="D520" s="71" t="s">
        <v>4434</v>
      </c>
      <c r="E520" s="71" t="s">
        <v>46</v>
      </c>
      <c r="F520" s="72">
        <v>44754</v>
      </c>
      <c r="G520" s="71" t="s">
        <v>255</v>
      </c>
      <c r="H520" s="71" t="s">
        <v>483</v>
      </c>
      <c r="I520" s="71">
        <v>1.1000000000000001</v>
      </c>
      <c r="J520" s="71" t="s">
        <v>4435</v>
      </c>
      <c r="K520" s="67" t="s">
        <v>818</v>
      </c>
      <c r="L520" s="70" t="s">
        <v>2</v>
      </c>
      <c r="M520" s="70" t="s">
        <v>2</v>
      </c>
      <c r="N520" s="70"/>
      <c r="O520" s="70" t="s">
        <v>482</v>
      </c>
    </row>
    <row r="521" spans="1:15" x14ac:dyDescent="0.25">
      <c r="A521" s="71" t="s">
        <v>4432</v>
      </c>
      <c r="B521" s="71" t="s">
        <v>45</v>
      </c>
      <c r="C521" s="71" t="s">
        <v>4433</v>
      </c>
      <c r="D521" s="71" t="s">
        <v>4434</v>
      </c>
      <c r="E521" s="71" t="s">
        <v>46</v>
      </c>
      <c r="F521" s="72">
        <v>44754</v>
      </c>
      <c r="G521" s="71" t="s">
        <v>255</v>
      </c>
      <c r="H521" s="71" t="s">
        <v>483</v>
      </c>
      <c r="I521" s="71">
        <v>1.1000000000000001</v>
      </c>
      <c r="J521" s="71" t="s">
        <v>4436</v>
      </c>
      <c r="K521" s="67" t="s">
        <v>818</v>
      </c>
      <c r="L521" s="70" t="s">
        <v>2</v>
      </c>
      <c r="M521" s="70" t="s">
        <v>2</v>
      </c>
      <c r="N521" s="70"/>
      <c r="O521" s="70" t="s">
        <v>482</v>
      </c>
    </row>
    <row r="522" spans="1:15" x14ac:dyDescent="0.25">
      <c r="A522" s="71" t="s">
        <v>4432</v>
      </c>
      <c r="B522" s="71" t="s">
        <v>45</v>
      </c>
      <c r="C522" s="71" t="s">
        <v>4433</v>
      </c>
      <c r="D522" s="71" t="s">
        <v>4434</v>
      </c>
      <c r="E522" s="71" t="s">
        <v>46</v>
      </c>
      <c r="F522" s="72">
        <v>44754</v>
      </c>
      <c r="G522" s="71" t="s">
        <v>255</v>
      </c>
      <c r="H522" s="71" t="s">
        <v>483</v>
      </c>
      <c r="I522" s="71">
        <v>1.1100000000000001</v>
      </c>
      <c r="J522" s="71" t="s">
        <v>4437</v>
      </c>
      <c r="K522" s="67" t="s">
        <v>818</v>
      </c>
      <c r="L522" s="70" t="s">
        <v>2</v>
      </c>
      <c r="M522" s="70" t="s">
        <v>2</v>
      </c>
      <c r="N522" s="70"/>
      <c r="O522" s="70" t="s">
        <v>482</v>
      </c>
    </row>
    <row r="523" spans="1:15" x14ac:dyDescent="0.25">
      <c r="A523" s="71" t="s">
        <v>4432</v>
      </c>
      <c r="B523" s="71" t="s">
        <v>45</v>
      </c>
      <c r="C523" s="71" t="s">
        <v>4433</v>
      </c>
      <c r="D523" s="71" t="s">
        <v>4434</v>
      </c>
      <c r="E523" s="71" t="s">
        <v>46</v>
      </c>
      <c r="F523" s="72">
        <v>44754</v>
      </c>
      <c r="G523" s="71" t="s">
        <v>255</v>
      </c>
      <c r="H523" s="71" t="s">
        <v>483</v>
      </c>
      <c r="I523" s="71">
        <v>1.2</v>
      </c>
      <c r="J523" s="71" t="s">
        <v>4438</v>
      </c>
      <c r="K523" s="67" t="s">
        <v>818</v>
      </c>
      <c r="L523" s="70" t="s">
        <v>2</v>
      </c>
      <c r="M523" s="70" t="s">
        <v>2</v>
      </c>
      <c r="N523" s="70"/>
      <c r="O523" s="70" t="s">
        <v>482</v>
      </c>
    </row>
    <row r="524" spans="1:15" x14ac:dyDescent="0.25">
      <c r="A524" s="71" t="s">
        <v>4432</v>
      </c>
      <c r="B524" s="71" t="s">
        <v>45</v>
      </c>
      <c r="C524" s="71" t="s">
        <v>4433</v>
      </c>
      <c r="D524" s="71" t="s">
        <v>4434</v>
      </c>
      <c r="E524" s="71" t="s">
        <v>46</v>
      </c>
      <c r="F524" s="72">
        <v>44754</v>
      </c>
      <c r="G524" s="71" t="s">
        <v>255</v>
      </c>
      <c r="H524" s="71" t="s">
        <v>483</v>
      </c>
      <c r="I524" s="71">
        <v>1.3</v>
      </c>
      <c r="J524" s="71" t="s">
        <v>4439</v>
      </c>
      <c r="K524" s="67" t="s">
        <v>818</v>
      </c>
      <c r="L524" s="70" t="s">
        <v>2</v>
      </c>
      <c r="M524" s="70" t="s">
        <v>161</v>
      </c>
      <c r="N524" s="70" t="s">
        <v>942</v>
      </c>
      <c r="O524" s="70" t="s">
        <v>483</v>
      </c>
    </row>
    <row r="525" spans="1:15" x14ac:dyDescent="0.25">
      <c r="A525" s="71" t="s">
        <v>4432</v>
      </c>
      <c r="B525" s="71" t="s">
        <v>45</v>
      </c>
      <c r="C525" s="71" t="s">
        <v>4433</v>
      </c>
      <c r="D525" s="71" t="s">
        <v>4434</v>
      </c>
      <c r="E525" s="71" t="s">
        <v>46</v>
      </c>
      <c r="F525" s="72">
        <v>44754</v>
      </c>
      <c r="G525" s="71" t="s">
        <v>255</v>
      </c>
      <c r="H525" s="71" t="s">
        <v>483</v>
      </c>
      <c r="I525" s="71">
        <v>1.4</v>
      </c>
      <c r="J525" s="71" t="s">
        <v>4440</v>
      </c>
      <c r="K525" s="67" t="s">
        <v>818</v>
      </c>
      <c r="L525" s="70" t="s">
        <v>2</v>
      </c>
      <c r="M525" s="70" t="s">
        <v>161</v>
      </c>
      <c r="N525" s="70" t="s">
        <v>7702</v>
      </c>
      <c r="O525" s="70" t="s">
        <v>483</v>
      </c>
    </row>
    <row r="526" spans="1:15" x14ac:dyDescent="0.25">
      <c r="A526" s="71" t="s">
        <v>4432</v>
      </c>
      <c r="B526" s="71" t="s">
        <v>45</v>
      </c>
      <c r="C526" s="71" t="s">
        <v>4433</v>
      </c>
      <c r="D526" s="71" t="s">
        <v>4434</v>
      </c>
      <c r="E526" s="71" t="s">
        <v>46</v>
      </c>
      <c r="F526" s="72">
        <v>44754</v>
      </c>
      <c r="G526" s="71" t="s">
        <v>255</v>
      </c>
      <c r="H526" s="71" t="s">
        <v>483</v>
      </c>
      <c r="I526" s="71">
        <v>1.5</v>
      </c>
      <c r="J526" s="71" t="s">
        <v>4441</v>
      </c>
      <c r="K526" s="67" t="s">
        <v>818</v>
      </c>
      <c r="L526" s="70" t="s">
        <v>2</v>
      </c>
      <c r="M526" s="70" t="s">
        <v>161</v>
      </c>
      <c r="N526" s="70" t="s">
        <v>7703</v>
      </c>
      <c r="O526" s="70" t="s">
        <v>483</v>
      </c>
    </row>
    <row r="527" spans="1:15" x14ac:dyDescent="0.25">
      <c r="A527" s="71" t="s">
        <v>4432</v>
      </c>
      <c r="B527" s="71" t="s">
        <v>45</v>
      </c>
      <c r="C527" s="71" t="s">
        <v>4433</v>
      </c>
      <c r="D527" s="71" t="s">
        <v>4434</v>
      </c>
      <c r="E527" s="71" t="s">
        <v>46</v>
      </c>
      <c r="F527" s="72">
        <v>44754</v>
      </c>
      <c r="G527" s="71" t="s">
        <v>255</v>
      </c>
      <c r="H527" s="71" t="s">
        <v>483</v>
      </c>
      <c r="I527" s="71">
        <v>1.6</v>
      </c>
      <c r="J527" s="71" t="s">
        <v>4442</v>
      </c>
      <c r="K527" s="67" t="s">
        <v>818</v>
      </c>
      <c r="L527" s="70" t="s">
        <v>2</v>
      </c>
      <c r="M527" s="70" t="s">
        <v>161</v>
      </c>
      <c r="N527" s="70" t="s">
        <v>1004</v>
      </c>
      <c r="O527" s="70" t="s">
        <v>483</v>
      </c>
    </row>
    <row r="528" spans="1:15" x14ac:dyDescent="0.25">
      <c r="A528" s="71" t="s">
        <v>4432</v>
      </c>
      <c r="B528" s="71" t="s">
        <v>45</v>
      </c>
      <c r="C528" s="71" t="s">
        <v>4433</v>
      </c>
      <c r="D528" s="71" t="s">
        <v>4434</v>
      </c>
      <c r="E528" s="71" t="s">
        <v>46</v>
      </c>
      <c r="F528" s="72">
        <v>44754</v>
      </c>
      <c r="G528" s="71" t="s">
        <v>255</v>
      </c>
      <c r="H528" s="71" t="s">
        <v>483</v>
      </c>
      <c r="I528" s="71">
        <v>1.7</v>
      </c>
      <c r="J528" s="71" t="s">
        <v>4443</v>
      </c>
      <c r="K528" s="67" t="s">
        <v>818</v>
      </c>
      <c r="L528" s="70" t="s">
        <v>2</v>
      </c>
      <c r="M528" s="70" t="s">
        <v>161</v>
      </c>
      <c r="N528" s="70" t="s">
        <v>1693</v>
      </c>
      <c r="O528" s="70" t="s">
        <v>483</v>
      </c>
    </row>
    <row r="529" spans="1:15" x14ac:dyDescent="0.25">
      <c r="A529" s="71" t="s">
        <v>4432</v>
      </c>
      <c r="B529" s="71" t="s">
        <v>45</v>
      </c>
      <c r="C529" s="71" t="s">
        <v>4433</v>
      </c>
      <c r="D529" s="71" t="s">
        <v>4434</v>
      </c>
      <c r="E529" s="71" t="s">
        <v>46</v>
      </c>
      <c r="F529" s="72">
        <v>44754</v>
      </c>
      <c r="G529" s="71" t="s">
        <v>255</v>
      </c>
      <c r="H529" s="71" t="s">
        <v>483</v>
      </c>
      <c r="I529" s="71">
        <v>1.8</v>
      </c>
      <c r="J529" s="71" t="s">
        <v>4444</v>
      </c>
      <c r="K529" s="67" t="s">
        <v>818</v>
      </c>
      <c r="L529" s="70" t="s">
        <v>2</v>
      </c>
      <c r="M529" s="70" t="s">
        <v>2</v>
      </c>
      <c r="N529" s="70"/>
      <c r="O529" s="70" t="s">
        <v>482</v>
      </c>
    </row>
    <row r="530" spans="1:15" x14ac:dyDescent="0.25">
      <c r="A530" s="71" t="s">
        <v>4432</v>
      </c>
      <c r="B530" s="71" t="s">
        <v>45</v>
      </c>
      <c r="C530" s="71" t="s">
        <v>4433</v>
      </c>
      <c r="D530" s="71" t="s">
        <v>4434</v>
      </c>
      <c r="E530" s="71" t="s">
        <v>46</v>
      </c>
      <c r="F530" s="72">
        <v>44754</v>
      </c>
      <c r="G530" s="71" t="s">
        <v>255</v>
      </c>
      <c r="H530" s="71" t="s">
        <v>483</v>
      </c>
      <c r="I530" s="71">
        <v>1.9</v>
      </c>
      <c r="J530" s="71" t="s">
        <v>4445</v>
      </c>
      <c r="K530" s="67" t="s">
        <v>818</v>
      </c>
      <c r="L530" s="70" t="s">
        <v>2</v>
      </c>
      <c r="M530" s="70" t="s">
        <v>161</v>
      </c>
      <c r="N530" s="70" t="s">
        <v>942</v>
      </c>
      <c r="O530" s="70" t="s">
        <v>483</v>
      </c>
    </row>
    <row r="531" spans="1:15" x14ac:dyDescent="0.25">
      <c r="A531" s="71" t="s">
        <v>4432</v>
      </c>
      <c r="B531" s="71" t="s">
        <v>45</v>
      </c>
      <c r="C531" s="71" t="s">
        <v>4433</v>
      </c>
      <c r="D531" s="71" t="s">
        <v>4434</v>
      </c>
      <c r="E531" s="71" t="s">
        <v>46</v>
      </c>
      <c r="F531" s="72">
        <v>44754</v>
      </c>
      <c r="G531" s="71" t="s">
        <v>255</v>
      </c>
      <c r="H531" s="71" t="s">
        <v>483</v>
      </c>
      <c r="I531" s="71">
        <v>2</v>
      </c>
      <c r="J531" s="71" t="s">
        <v>104</v>
      </c>
      <c r="K531" s="67" t="s">
        <v>817</v>
      </c>
      <c r="L531" s="70" t="s">
        <v>2</v>
      </c>
      <c r="M531" s="70" t="s">
        <v>2</v>
      </c>
      <c r="N531" s="70"/>
      <c r="O531" s="70" t="s">
        <v>482</v>
      </c>
    </row>
    <row r="532" spans="1:15" x14ac:dyDescent="0.25">
      <c r="A532" s="71" t="s">
        <v>4432</v>
      </c>
      <c r="B532" s="71" t="s">
        <v>45</v>
      </c>
      <c r="C532" s="71" t="s">
        <v>4433</v>
      </c>
      <c r="D532" s="71" t="s">
        <v>4434</v>
      </c>
      <c r="E532" s="71" t="s">
        <v>46</v>
      </c>
      <c r="F532" s="72">
        <v>44754</v>
      </c>
      <c r="G532" s="71" t="s">
        <v>255</v>
      </c>
      <c r="H532" s="71" t="s">
        <v>483</v>
      </c>
      <c r="I532" s="71">
        <v>3</v>
      </c>
      <c r="J532" s="71" t="s">
        <v>51</v>
      </c>
      <c r="K532" s="67" t="s">
        <v>13</v>
      </c>
      <c r="L532" s="70" t="s">
        <v>2</v>
      </c>
      <c r="M532" s="70" t="s">
        <v>3</v>
      </c>
      <c r="N532" s="70" t="s">
        <v>7704</v>
      </c>
      <c r="O532" s="70" t="s">
        <v>483</v>
      </c>
    </row>
    <row r="533" spans="1:15" x14ac:dyDescent="0.25">
      <c r="A533" s="71" t="s">
        <v>4446</v>
      </c>
      <c r="B533" s="71" t="s">
        <v>45</v>
      </c>
      <c r="C533" s="71" t="s">
        <v>4447</v>
      </c>
      <c r="D533" s="71" t="s">
        <v>4448</v>
      </c>
      <c r="E533" s="71" t="s">
        <v>46</v>
      </c>
      <c r="F533" s="72">
        <v>44754</v>
      </c>
      <c r="G533" s="71" t="s">
        <v>255</v>
      </c>
      <c r="H533" s="71" t="s">
        <v>483</v>
      </c>
      <c r="I533" s="71">
        <v>2</v>
      </c>
      <c r="J533" s="71" t="s">
        <v>51</v>
      </c>
      <c r="K533" s="67" t="s">
        <v>13</v>
      </c>
      <c r="L533" s="70" t="s">
        <v>2</v>
      </c>
      <c r="M533" s="70" t="s">
        <v>3</v>
      </c>
      <c r="N533" s="70" t="s">
        <v>7705</v>
      </c>
      <c r="O533" s="70" t="s">
        <v>483</v>
      </c>
    </row>
    <row r="534" spans="1:15" x14ac:dyDescent="0.25">
      <c r="A534" s="71" t="s">
        <v>4446</v>
      </c>
      <c r="B534" s="71" t="s">
        <v>45</v>
      </c>
      <c r="C534" s="71" t="s">
        <v>4447</v>
      </c>
      <c r="D534" s="71" t="s">
        <v>4448</v>
      </c>
      <c r="E534" s="71" t="s">
        <v>46</v>
      </c>
      <c r="F534" s="72">
        <v>44754</v>
      </c>
      <c r="G534" s="71" t="s">
        <v>255</v>
      </c>
      <c r="H534" s="71" t="s">
        <v>483</v>
      </c>
      <c r="I534" s="71">
        <v>3</v>
      </c>
      <c r="J534" s="71" t="s">
        <v>49</v>
      </c>
      <c r="K534" s="67" t="s">
        <v>817</v>
      </c>
      <c r="L534" s="70" t="s">
        <v>2</v>
      </c>
      <c r="M534" s="70" t="s">
        <v>2</v>
      </c>
      <c r="N534" s="70"/>
      <c r="O534" s="70" t="s">
        <v>482</v>
      </c>
    </row>
    <row r="535" spans="1:15" x14ac:dyDescent="0.25">
      <c r="A535" s="71" t="s">
        <v>4446</v>
      </c>
      <c r="B535" s="71" t="s">
        <v>45</v>
      </c>
      <c r="C535" s="71" t="s">
        <v>4447</v>
      </c>
      <c r="D535" s="71" t="s">
        <v>4448</v>
      </c>
      <c r="E535" s="71" t="s">
        <v>46</v>
      </c>
      <c r="F535" s="72">
        <v>44754</v>
      </c>
      <c r="G535" s="71" t="s">
        <v>255</v>
      </c>
      <c r="H535" s="71" t="s">
        <v>483</v>
      </c>
      <c r="I535" s="71" t="s">
        <v>431</v>
      </c>
      <c r="J535" s="71" t="s">
        <v>4449</v>
      </c>
      <c r="K535" s="67" t="s">
        <v>818</v>
      </c>
      <c r="L535" s="70" t="s">
        <v>2</v>
      </c>
      <c r="M535" s="70" t="s">
        <v>2</v>
      </c>
      <c r="N535" s="70"/>
      <c r="O535" s="70" t="s">
        <v>482</v>
      </c>
    </row>
    <row r="536" spans="1:15" x14ac:dyDescent="0.25">
      <c r="A536" s="71" t="s">
        <v>4446</v>
      </c>
      <c r="B536" s="71" t="s">
        <v>45</v>
      </c>
      <c r="C536" s="71" t="s">
        <v>4447</v>
      </c>
      <c r="D536" s="71" t="s">
        <v>4448</v>
      </c>
      <c r="E536" s="71" t="s">
        <v>46</v>
      </c>
      <c r="F536" s="72">
        <v>44754</v>
      </c>
      <c r="G536" s="71" t="s">
        <v>255</v>
      </c>
      <c r="H536" s="71" t="s">
        <v>483</v>
      </c>
      <c r="I536" s="71" t="s">
        <v>432</v>
      </c>
      <c r="J536" s="71" t="s">
        <v>2217</v>
      </c>
      <c r="K536" s="67" t="s">
        <v>818</v>
      </c>
      <c r="L536" s="70" t="s">
        <v>2</v>
      </c>
      <c r="M536" s="70" t="s">
        <v>2</v>
      </c>
      <c r="N536" s="70"/>
      <c r="O536" s="70" t="s">
        <v>482</v>
      </c>
    </row>
    <row r="537" spans="1:15" x14ac:dyDescent="0.25">
      <c r="A537" s="71" t="s">
        <v>4446</v>
      </c>
      <c r="B537" s="71" t="s">
        <v>45</v>
      </c>
      <c r="C537" s="71" t="s">
        <v>4447</v>
      </c>
      <c r="D537" s="71" t="s">
        <v>4448</v>
      </c>
      <c r="E537" s="71" t="s">
        <v>46</v>
      </c>
      <c r="F537" s="72">
        <v>44754</v>
      </c>
      <c r="G537" s="71" t="s">
        <v>255</v>
      </c>
      <c r="H537" s="71" t="s">
        <v>483</v>
      </c>
      <c r="I537" s="71" t="s">
        <v>433</v>
      </c>
      <c r="J537" s="71" t="s">
        <v>4450</v>
      </c>
      <c r="K537" s="67" t="s">
        <v>818</v>
      </c>
      <c r="L537" s="70" t="s">
        <v>2</v>
      </c>
      <c r="M537" s="70" t="s">
        <v>2</v>
      </c>
      <c r="N537" s="70"/>
      <c r="O537" s="70" t="s">
        <v>482</v>
      </c>
    </row>
    <row r="538" spans="1:15" x14ac:dyDescent="0.25">
      <c r="A538" s="71" t="s">
        <v>3088</v>
      </c>
      <c r="B538" s="71" t="s">
        <v>256</v>
      </c>
      <c r="C538" s="71" t="s">
        <v>3089</v>
      </c>
      <c r="D538" s="71">
        <v>6080396</v>
      </c>
      <c r="E538" s="71" t="s">
        <v>146</v>
      </c>
      <c r="F538" s="72">
        <v>44755</v>
      </c>
      <c r="G538" s="71" t="s">
        <v>255</v>
      </c>
      <c r="H538" s="71" t="s">
        <v>483</v>
      </c>
      <c r="I538" s="71">
        <v>1</v>
      </c>
      <c r="J538" s="71" t="s">
        <v>4451</v>
      </c>
      <c r="K538" s="67" t="s">
        <v>818</v>
      </c>
      <c r="L538" s="70" t="s">
        <v>2</v>
      </c>
      <c r="M538" s="70" t="s">
        <v>2</v>
      </c>
      <c r="N538" s="70"/>
      <c r="O538" s="70" t="s">
        <v>482</v>
      </c>
    </row>
    <row r="539" spans="1:15" x14ac:dyDescent="0.25">
      <c r="A539" s="71" t="s">
        <v>3088</v>
      </c>
      <c r="B539" s="71" t="s">
        <v>256</v>
      </c>
      <c r="C539" s="71" t="s">
        <v>3089</v>
      </c>
      <c r="D539" s="71">
        <v>6080396</v>
      </c>
      <c r="E539" s="71" t="s">
        <v>146</v>
      </c>
      <c r="F539" s="72">
        <v>44755</v>
      </c>
      <c r="G539" s="71" t="s">
        <v>255</v>
      </c>
      <c r="H539" s="71" t="s">
        <v>483</v>
      </c>
      <c r="I539" s="71">
        <v>2</v>
      </c>
      <c r="J539" s="71" t="s">
        <v>4452</v>
      </c>
      <c r="K539" s="67" t="s">
        <v>13</v>
      </c>
      <c r="L539" s="70" t="s">
        <v>2</v>
      </c>
      <c r="M539" s="70" t="s">
        <v>2</v>
      </c>
      <c r="N539" s="70"/>
      <c r="O539" s="70" t="s">
        <v>482</v>
      </c>
    </row>
    <row r="540" spans="1:15" x14ac:dyDescent="0.25">
      <c r="A540" s="71" t="s">
        <v>2882</v>
      </c>
      <c r="B540" s="71" t="s">
        <v>256</v>
      </c>
      <c r="C540" s="71" t="s">
        <v>2883</v>
      </c>
      <c r="D540" s="71">
        <v>6080794</v>
      </c>
      <c r="E540" s="71" t="s">
        <v>226</v>
      </c>
      <c r="F540" s="72">
        <v>44755</v>
      </c>
      <c r="G540" s="71" t="s">
        <v>255</v>
      </c>
      <c r="H540" s="71" t="s">
        <v>483</v>
      </c>
      <c r="I540" s="71">
        <v>1</v>
      </c>
      <c r="J540" s="71" t="s">
        <v>4453</v>
      </c>
      <c r="K540" s="67" t="s">
        <v>13</v>
      </c>
      <c r="L540" s="70" t="s">
        <v>2</v>
      </c>
      <c r="M540" s="70" t="s">
        <v>2</v>
      </c>
      <c r="N540" s="70"/>
      <c r="O540" s="70" t="s">
        <v>482</v>
      </c>
    </row>
    <row r="541" spans="1:15" x14ac:dyDescent="0.25">
      <c r="A541" s="71" t="s">
        <v>2882</v>
      </c>
      <c r="B541" s="71" t="s">
        <v>256</v>
      </c>
      <c r="C541" s="71" t="s">
        <v>2883</v>
      </c>
      <c r="D541" s="71">
        <v>6080794</v>
      </c>
      <c r="E541" s="71" t="s">
        <v>226</v>
      </c>
      <c r="F541" s="72">
        <v>44755</v>
      </c>
      <c r="G541" s="71" t="s">
        <v>255</v>
      </c>
      <c r="H541" s="71" t="s">
        <v>483</v>
      </c>
      <c r="I541" s="71">
        <v>2</v>
      </c>
      <c r="J541" s="71" t="s">
        <v>2529</v>
      </c>
      <c r="K541" s="67" t="s">
        <v>818</v>
      </c>
      <c r="L541" s="70" t="s">
        <v>2</v>
      </c>
      <c r="M541" s="70" t="s">
        <v>2</v>
      </c>
      <c r="N541" s="70"/>
      <c r="O541" s="70" t="s">
        <v>482</v>
      </c>
    </row>
    <row r="542" spans="1:15" x14ac:dyDescent="0.25">
      <c r="A542" s="71" t="s">
        <v>2882</v>
      </c>
      <c r="B542" s="71" t="s">
        <v>256</v>
      </c>
      <c r="C542" s="71" t="s">
        <v>2883</v>
      </c>
      <c r="D542" s="71">
        <v>6080794</v>
      </c>
      <c r="E542" s="71" t="s">
        <v>226</v>
      </c>
      <c r="F542" s="72">
        <v>44755</v>
      </c>
      <c r="G542" s="71" t="s">
        <v>255</v>
      </c>
      <c r="H542" s="71" t="s">
        <v>483</v>
      </c>
      <c r="I542" s="71">
        <v>3.1</v>
      </c>
      <c r="J542" s="71" t="s">
        <v>4454</v>
      </c>
      <c r="K542" s="67" t="s">
        <v>818</v>
      </c>
      <c r="L542" s="70" t="s">
        <v>2</v>
      </c>
      <c r="M542" s="70" t="s">
        <v>2</v>
      </c>
      <c r="N542" s="70"/>
      <c r="O542" s="70" t="s">
        <v>482</v>
      </c>
    </row>
    <row r="543" spans="1:15" x14ac:dyDescent="0.25">
      <c r="A543" s="71" t="s">
        <v>2668</v>
      </c>
      <c r="B543" s="71" t="s">
        <v>256</v>
      </c>
      <c r="C543" s="71" t="s">
        <v>2669</v>
      </c>
      <c r="D543" s="71">
        <v>6116901</v>
      </c>
      <c r="E543" s="71" t="s">
        <v>226</v>
      </c>
      <c r="F543" s="72">
        <v>44755</v>
      </c>
      <c r="G543" s="71" t="s">
        <v>255</v>
      </c>
      <c r="H543" s="71" t="s">
        <v>483</v>
      </c>
      <c r="I543" s="71">
        <v>1</v>
      </c>
      <c r="J543" s="71" t="s">
        <v>4455</v>
      </c>
      <c r="K543" s="67" t="s">
        <v>818</v>
      </c>
      <c r="L543" s="70" t="s">
        <v>2</v>
      </c>
      <c r="M543" s="70" t="s">
        <v>2</v>
      </c>
      <c r="N543" s="70"/>
      <c r="O543" s="70" t="s">
        <v>482</v>
      </c>
    </row>
    <row r="544" spans="1:15" x14ac:dyDescent="0.25">
      <c r="A544" s="71" t="s">
        <v>2668</v>
      </c>
      <c r="B544" s="71" t="s">
        <v>256</v>
      </c>
      <c r="C544" s="71" t="s">
        <v>2669</v>
      </c>
      <c r="D544" s="71">
        <v>6116901</v>
      </c>
      <c r="E544" s="71" t="s">
        <v>226</v>
      </c>
      <c r="F544" s="72">
        <v>44755</v>
      </c>
      <c r="G544" s="71" t="s">
        <v>255</v>
      </c>
      <c r="H544" s="71" t="s">
        <v>483</v>
      </c>
      <c r="I544" s="71">
        <v>2</v>
      </c>
      <c r="J544" s="71" t="s">
        <v>91</v>
      </c>
      <c r="K544" s="67" t="s">
        <v>13</v>
      </c>
      <c r="L544" s="70" t="s">
        <v>2</v>
      </c>
      <c r="M544" s="70" t="s">
        <v>3</v>
      </c>
      <c r="N544" s="70" t="s">
        <v>1022</v>
      </c>
      <c r="O544" s="70" t="s">
        <v>483</v>
      </c>
    </row>
    <row r="545" spans="1:15" x14ac:dyDescent="0.25">
      <c r="A545" s="71" t="s">
        <v>1889</v>
      </c>
      <c r="B545" s="71" t="s">
        <v>263</v>
      </c>
      <c r="C545" s="71" t="s">
        <v>1890</v>
      </c>
      <c r="D545" s="71">
        <v>6121499</v>
      </c>
      <c r="E545" s="71" t="s">
        <v>226</v>
      </c>
      <c r="F545" s="72">
        <v>44755</v>
      </c>
      <c r="G545" s="71" t="s">
        <v>255</v>
      </c>
      <c r="H545" s="71" t="s">
        <v>483</v>
      </c>
      <c r="I545" s="71">
        <v>1</v>
      </c>
      <c r="J545" s="71" t="s">
        <v>4456</v>
      </c>
      <c r="K545" s="67" t="s">
        <v>818</v>
      </c>
      <c r="L545" s="70" t="s">
        <v>2</v>
      </c>
      <c r="M545" s="70" t="s">
        <v>2</v>
      </c>
      <c r="N545" s="70"/>
      <c r="O545" s="70" t="s">
        <v>482</v>
      </c>
    </row>
    <row r="546" spans="1:15" x14ac:dyDescent="0.25">
      <c r="A546" s="71" t="s">
        <v>1889</v>
      </c>
      <c r="B546" s="71" t="s">
        <v>263</v>
      </c>
      <c r="C546" s="71" t="s">
        <v>1890</v>
      </c>
      <c r="D546" s="71">
        <v>6121499</v>
      </c>
      <c r="E546" s="71" t="s">
        <v>226</v>
      </c>
      <c r="F546" s="72">
        <v>44755</v>
      </c>
      <c r="G546" s="71" t="s">
        <v>255</v>
      </c>
      <c r="H546" s="71" t="s">
        <v>483</v>
      </c>
      <c r="I546" s="71">
        <v>2</v>
      </c>
      <c r="J546" s="71" t="s">
        <v>4457</v>
      </c>
      <c r="K546" s="67" t="s">
        <v>818</v>
      </c>
      <c r="L546" s="70" t="s">
        <v>2</v>
      </c>
      <c r="M546" s="70" t="s">
        <v>2</v>
      </c>
      <c r="N546" s="70"/>
      <c r="O546" s="70" t="s">
        <v>482</v>
      </c>
    </row>
    <row r="547" spans="1:15" x14ac:dyDescent="0.25">
      <c r="A547" s="71" t="s">
        <v>1889</v>
      </c>
      <c r="B547" s="71" t="s">
        <v>263</v>
      </c>
      <c r="C547" s="71" t="s">
        <v>1890</v>
      </c>
      <c r="D547" s="71">
        <v>6121499</v>
      </c>
      <c r="E547" s="71" t="s">
        <v>226</v>
      </c>
      <c r="F547" s="72">
        <v>44755</v>
      </c>
      <c r="G547" s="71" t="s">
        <v>255</v>
      </c>
      <c r="H547" s="71" t="s">
        <v>483</v>
      </c>
      <c r="I547" s="71">
        <v>3</v>
      </c>
      <c r="J547" s="71" t="s">
        <v>4458</v>
      </c>
      <c r="K547" s="67" t="s">
        <v>818</v>
      </c>
      <c r="L547" s="70" t="s">
        <v>2</v>
      </c>
      <c r="M547" s="70" t="s">
        <v>2</v>
      </c>
      <c r="N547" s="70"/>
      <c r="O547" s="70" t="s">
        <v>482</v>
      </c>
    </row>
    <row r="548" spans="1:15" x14ac:dyDescent="0.25">
      <c r="A548" s="71" t="s">
        <v>1889</v>
      </c>
      <c r="B548" s="71" t="s">
        <v>263</v>
      </c>
      <c r="C548" s="71" t="s">
        <v>1890</v>
      </c>
      <c r="D548" s="71">
        <v>6121499</v>
      </c>
      <c r="E548" s="71" t="s">
        <v>226</v>
      </c>
      <c r="F548" s="72">
        <v>44755</v>
      </c>
      <c r="G548" s="71" t="s">
        <v>255</v>
      </c>
      <c r="H548" s="71" t="s">
        <v>483</v>
      </c>
      <c r="I548" s="71">
        <v>4</v>
      </c>
      <c r="J548" s="71" t="s">
        <v>4459</v>
      </c>
      <c r="K548" s="67" t="s">
        <v>818</v>
      </c>
      <c r="L548" s="70" t="s">
        <v>2</v>
      </c>
      <c r="M548" s="70" t="s">
        <v>2</v>
      </c>
      <c r="N548" s="70"/>
      <c r="O548" s="70" t="s">
        <v>482</v>
      </c>
    </row>
    <row r="549" spans="1:15" x14ac:dyDescent="0.25">
      <c r="A549" s="71" t="s">
        <v>1889</v>
      </c>
      <c r="B549" s="71" t="s">
        <v>263</v>
      </c>
      <c r="C549" s="71" t="s">
        <v>1890</v>
      </c>
      <c r="D549" s="71">
        <v>6121499</v>
      </c>
      <c r="E549" s="71" t="s">
        <v>226</v>
      </c>
      <c r="F549" s="72">
        <v>44755</v>
      </c>
      <c r="G549" s="71" t="s">
        <v>255</v>
      </c>
      <c r="H549" s="71" t="s">
        <v>483</v>
      </c>
      <c r="I549" s="71">
        <v>5</v>
      </c>
      <c r="J549" s="71" t="s">
        <v>4460</v>
      </c>
      <c r="K549" s="67" t="s">
        <v>818</v>
      </c>
      <c r="L549" s="70" t="s">
        <v>2</v>
      </c>
      <c r="M549" s="70" t="s">
        <v>2</v>
      </c>
      <c r="N549" s="70"/>
      <c r="O549" s="70" t="s">
        <v>482</v>
      </c>
    </row>
    <row r="550" spans="1:15" x14ac:dyDescent="0.25">
      <c r="A550" s="71" t="s">
        <v>1889</v>
      </c>
      <c r="B550" s="71" t="s">
        <v>263</v>
      </c>
      <c r="C550" s="71" t="s">
        <v>1890</v>
      </c>
      <c r="D550" s="71">
        <v>6121499</v>
      </c>
      <c r="E550" s="71" t="s">
        <v>226</v>
      </c>
      <c r="F550" s="72">
        <v>44755</v>
      </c>
      <c r="G550" s="71" t="s">
        <v>255</v>
      </c>
      <c r="H550" s="71" t="s">
        <v>483</v>
      </c>
      <c r="I550" s="71">
        <v>6</v>
      </c>
      <c r="J550" s="71" t="s">
        <v>4461</v>
      </c>
      <c r="K550" s="67" t="s">
        <v>818</v>
      </c>
      <c r="L550" s="70" t="s">
        <v>2</v>
      </c>
      <c r="M550" s="70" t="s">
        <v>2</v>
      </c>
      <c r="N550" s="70"/>
      <c r="O550" s="70" t="s">
        <v>482</v>
      </c>
    </row>
    <row r="551" spans="1:15" x14ac:dyDescent="0.25">
      <c r="A551" s="71" t="s">
        <v>1889</v>
      </c>
      <c r="B551" s="71" t="s">
        <v>263</v>
      </c>
      <c r="C551" s="71" t="s">
        <v>1890</v>
      </c>
      <c r="D551" s="71">
        <v>6121499</v>
      </c>
      <c r="E551" s="71" t="s">
        <v>226</v>
      </c>
      <c r="F551" s="72">
        <v>44755</v>
      </c>
      <c r="G551" s="71" t="s">
        <v>255</v>
      </c>
      <c r="H551" s="71" t="s">
        <v>483</v>
      </c>
      <c r="I551" s="71">
        <v>7</v>
      </c>
      <c r="J551" s="71" t="s">
        <v>4462</v>
      </c>
      <c r="K551" s="67" t="s">
        <v>818</v>
      </c>
      <c r="L551" s="70" t="s">
        <v>2</v>
      </c>
      <c r="M551" s="70" t="s">
        <v>2</v>
      </c>
      <c r="N551" s="70"/>
      <c r="O551" s="70" t="s">
        <v>482</v>
      </c>
    </row>
    <row r="552" spans="1:15" x14ac:dyDescent="0.25">
      <c r="A552" s="71" t="s">
        <v>1889</v>
      </c>
      <c r="B552" s="71" t="s">
        <v>263</v>
      </c>
      <c r="C552" s="71" t="s">
        <v>1890</v>
      </c>
      <c r="D552" s="71">
        <v>6121499</v>
      </c>
      <c r="E552" s="71" t="s">
        <v>226</v>
      </c>
      <c r="F552" s="72">
        <v>44755</v>
      </c>
      <c r="G552" s="71" t="s">
        <v>255</v>
      </c>
      <c r="H552" s="71" t="s">
        <v>483</v>
      </c>
      <c r="I552" s="71">
        <v>8</v>
      </c>
      <c r="J552" s="71" t="s">
        <v>4463</v>
      </c>
      <c r="K552" s="67" t="s">
        <v>818</v>
      </c>
      <c r="L552" s="70" t="s">
        <v>2</v>
      </c>
      <c r="M552" s="70" t="s">
        <v>2</v>
      </c>
      <c r="N552" s="70"/>
      <c r="O552" s="70" t="s">
        <v>482</v>
      </c>
    </row>
    <row r="553" spans="1:15" x14ac:dyDescent="0.25">
      <c r="A553" s="71" t="s">
        <v>1889</v>
      </c>
      <c r="B553" s="71" t="s">
        <v>263</v>
      </c>
      <c r="C553" s="71" t="s">
        <v>1890</v>
      </c>
      <c r="D553" s="71">
        <v>6121499</v>
      </c>
      <c r="E553" s="71" t="s">
        <v>226</v>
      </c>
      <c r="F553" s="72">
        <v>44755</v>
      </c>
      <c r="G553" s="71" t="s">
        <v>255</v>
      </c>
      <c r="H553" s="71" t="s">
        <v>483</v>
      </c>
      <c r="I553" s="71">
        <v>9</v>
      </c>
      <c r="J553" s="71" t="s">
        <v>4464</v>
      </c>
      <c r="K553" s="67" t="s">
        <v>818</v>
      </c>
      <c r="L553" s="70" t="s">
        <v>2</v>
      </c>
      <c r="M553" s="70" t="s">
        <v>2</v>
      </c>
      <c r="N553" s="70"/>
      <c r="O553" s="70" t="s">
        <v>482</v>
      </c>
    </row>
    <row r="554" spans="1:15" x14ac:dyDescent="0.25">
      <c r="A554" s="71" t="s">
        <v>4465</v>
      </c>
      <c r="B554" s="71" t="s">
        <v>45</v>
      </c>
      <c r="C554" s="71" t="s">
        <v>4466</v>
      </c>
      <c r="D554" s="71">
        <v>2085878</v>
      </c>
      <c r="E554" s="71" t="s">
        <v>46</v>
      </c>
      <c r="F554" s="72">
        <v>44756</v>
      </c>
      <c r="G554" s="71" t="s">
        <v>255</v>
      </c>
      <c r="H554" s="71" t="s">
        <v>483</v>
      </c>
      <c r="I554" s="71">
        <v>2</v>
      </c>
      <c r="J554" s="71" t="s">
        <v>94</v>
      </c>
      <c r="K554" s="67" t="s">
        <v>817</v>
      </c>
      <c r="L554" s="70" t="s">
        <v>2</v>
      </c>
      <c r="M554" s="70" t="s">
        <v>2</v>
      </c>
      <c r="N554" s="70"/>
      <c r="O554" s="70" t="s">
        <v>482</v>
      </c>
    </row>
    <row r="555" spans="1:15" x14ac:dyDescent="0.25">
      <c r="A555" s="71" t="s">
        <v>4465</v>
      </c>
      <c r="B555" s="71" t="s">
        <v>45</v>
      </c>
      <c r="C555" s="71" t="s">
        <v>4466</v>
      </c>
      <c r="D555" s="71">
        <v>2085878</v>
      </c>
      <c r="E555" s="71" t="s">
        <v>46</v>
      </c>
      <c r="F555" s="72">
        <v>44756</v>
      </c>
      <c r="G555" s="71" t="s">
        <v>255</v>
      </c>
      <c r="H555" s="71" t="s">
        <v>483</v>
      </c>
      <c r="I555" s="71">
        <v>3</v>
      </c>
      <c r="J555" s="71" t="s">
        <v>51</v>
      </c>
      <c r="K555" s="67" t="s">
        <v>13</v>
      </c>
      <c r="L555" s="70" t="s">
        <v>2</v>
      </c>
      <c r="M555" s="70" t="s">
        <v>2</v>
      </c>
      <c r="N555" s="70"/>
      <c r="O555" s="70" t="s">
        <v>482</v>
      </c>
    </row>
    <row r="556" spans="1:15" x14ac:dyDescent="0.25">
      <c r="A556" s="71" t="s">
        <v>4465</v>
      </c>
      <c r="B556" s="71" t="s">
        <v>45</v>
      </c>
      <c r="C556" s="71" t="s">
        <v>4466</v>
      </c>
      <c r="D556" s="71">
        <v>2085878</v>
      </c>
      <c r="E556" s="71" t="s">
        <v>46</v>
      </c>
      <c r="F556" s="72">
        <v>44756</v>
      </c>
      <c r="G556" s="71" t="s">
        <v>255</v>
      </c>
      <c r="H556" s="71" t="s">
        <v>483</v>
      </c>
      <c r="I556" s="71" t="s">
        <v>431</v>
      </c>
      <c r="J556" s="71" t="s">
        <v>2225</v>
      </c>
      <c r="K556" s="67" t="s">
        <v>818</v>
      </c>
      <c r="L556" s="70" t="s">
        <v>2</v>
      </c>
      <c r="M556" s="70" t="s">
        <v>2</v>
      </c>
      <c r="N556" s="70"/>
      <c r="O556" s="70" t="s">
        <v>482</v>
      </c>
    </row>
    <row r="557" spans="1:15" x14ac:dyDescent="0.25">
      <c r="A557" s="71" t="s">
        <v>4465</v>
      </c>
      <c r="B557" s="71" t="s">
        <v>45</v>
      </c>
      <c r="C557" s="71" t="s">
        <v>4466</v>
      </c>
      <c r="D557" s="71">
        <v>2085878</v>
      </c>
      <c r="E557" s="71" t="s">
        <v>46</v>
      </c>
      <c r="F557" s="72">
        <v>44756</v>
      </c>
      <c r="G557" s="71" t="s">
        <v>255</v>
      </c>
      <c r="H557" s="71" t="s">
        <v>482</v>
      </c>
      <c r="I557" s="71" t="s">
        <v>432</v>
      </c>
      <c r="J557" s="71" t="s">
        <v>4467</v>
      </c>
      <c r="K557" s="67" t="s">
        <v>818</v>
      </c>
      <c r="L557" s="70"/>
      <c r="M557" s="70"/>
      <c r="N557" s="70"/>
      <c r="O557" s="70" t="s">
        <v>482</v>
      </c>
    </row>
    <row r="558" spans="1:15" x14ac:dyDescent="0.25">
      <c r="A558" s="71" t="s">
        <v>4465</v>
      </c>
      <c r="B558" s="71" t="s">
        <v>45</v>
      </c>
      <c r="C558" s="71" t="s">
        <v>4466</v>
      </c>
      <c r="D558" s="71">
        <v>2085878</v>
      </c>
      <c r="E558" s="71" t="s">
        <v>46</v>
      </c>
      <c r="F558" s="72">
        <v>44756</v>
      </c>
      <c r="G558" s="71" t="s">
        <v>255</v>
      </c>
      <c r="H558" s="71" t="s">
        <v>483</v>
      </c>
      <c r="I558" s="71" t="s">
        <v>433</v>
      </c>
      <c r="J558" s="71" t="s">
        <v>4468</v>
      </c>
      <c r="K558" s="67" t="s">
        <v>818</v>
      </c>
      <c r="L558" s="70" t="s">
        <v>2</v>
      </c>
      <c r="M558" s="70" t="s">
        <v>2</v>
      </c>
      <c r="N558" s="70"/>
      <c r="O558" s="70" t="s">
        <v>482</v>
      </c>
    </row>
    <row r="559" spans="1:15" x14ac:dyDescent="0.25">
      <c r="A559" s="71" t="s">
        <v>4465</v>
      </c>
      <c r="B559" s="71" t="s">
        <v>45</v>
      </c>
      <c r="C559" s="71" t="s">
        <v>4466</v>
      </c>
      <c r="D559" s="71">
        <v>2085878</v>
      </c>
      <c r="E559" s="71" t="s">
        <v>46</v>
      </c>
      <c r="F559" s="72">
        <v>44756</v>
      </c>
      <c r="G559" s="71" t="s">
        <v>255</v>
      </c>
      <c r="H559" s="71" t="s">
        <v>483</v>
      </c>
      <c r="I559" s="71" t="s">
        <v>434</v>
      </c>
      <c r="J559" s="71" t="s">
        <v>4469</v>
      </c>
      <c r="K559" s="67" t="s">
        <v>818</v>
      </c>
      <c r="L559" s="70" t="s">
        <v>2</v>
      </c>
      <c r="M559" s="70" t="s">
        <v>2</v>
      </c>
      <c r="N559" s="70"/>
      <c r="O559" s="70" t="s">
        <v>482</v>
      </c>
    </row>
    <row r="560" spans="1:15" x14ac:dyDescent="0.25">
      <c r="A560" s="71" t="s">
        <v>4465</v>
      </c>
      <c r="B560" s="71" t="s">
        <v>45</v>
      </c>
      <c r="C560" s="71" t="s">
        <v>4466</v>
      </c>
      <c r="D560" s="71">
        <v>2085878</v>
      </c>
      <c r="E560" s="71" t="s">
        <v>46</v>
      </c>
      <c r="F560" s="72">
        <v>44756</v>
      </c>
      <c r="G560" s="71" t="s">
        <v>255</v>
      </c>
      <c r="H560" s="71" t="s">
        <v>483</v>
      </c>
      <c r="I560" s="71" t="s">
        <v>435</v>
      </c>
      <c r="J560" s="71" t="s">
        <v>4470</v>
      </c>
      <c r="K560" s="67" t="s">
        <v>818</v>
      </c>
      <c r="L560" s="70" t="s">
        <v>2</v>
      </c>
      <c r="M560" s="70" t="s">
        <v>2</v>
      </c>
      <c r="N560" s="70"/>
      <c r="O560" s="70" t="s">
        <v>482</v>
      </c>
    </row>
    <row r="561" spans="1:15" x14ac:dyDescent="0.25">
      <c r="A561" s="71" t="s">
        <v>4465</v>
      </c>
      <c r="B561" s="71" t="s">
        <v>45</v>
      </c>
      <c r="C561" s="71" t="s">
        <v>4466</v>
      </c>
      <c r="D561" s="71">
        <v>2085878</v>
      </c>
      <c r="E561" s="71" t="s">
        <v>46</v>
      </c>
      <c r="F561" s="72">
        <v>44756</v>
      </c>
      <c r="G561" s="71" t="s">
        <v>255</v>
      </c>
      <c r="H561" s="71" t="s">
        <v>483</v>
      </c>
      <c r="I561" s="71" t="s">
        <v>436</v>
      </c>
      <c r="J561" s="71" t="s">
        <v>4471</v>
      </c>
      <c r="K561" s="67" t="s">
        <v>818</v>
      </c>
      <c r="L561" s="70" t="s">
        <v>2</v>
      </c>
      <c r="M561" s="70" t="s">
        <v>2</v>
      </c>
      <c r="N561" s="70"/>
      <c r="O561" s="70" t="s">
        <v>482</v>
      </c>
    </row>
    <row r="562" spans="1:15" x14ac:dyDescent="0.25">
      <c r="A562" s="71" t="s">
        <v>4465</v>
      </c>
      <c r="B562" s="71" t="s">
        <v>45</v>
      </c>
      <c r="C562" s="71" t="s">
        <v>4466</v>
      </c>
      <c r="D562" s="71">
        <v>2085878</v>
      </c>
      <c r="E562" s="71" t="s">
        <v>46</v>
      </c>
      <c r="F562" s="72">
        <v>44756</v>
      </c>
      <c r="G562" s="71" t="s">
        <v>255</v>
      </c>
      <c r="H562" s="71" t="s">
        <v>483</v>
      </c>
      <c r="I562" s="71" t="s">
        <v>437</v>
      </c>
      <c r="J562" s="71" t="s">
        <v>4472</v>
      </c>
      <c r="K562" s="67" t="s">
        <v>818</v>
      </c>
      <c r="L562" s="70" t="s">
        <v>2</v>
      </c>
      <c r="M562" s="70" t="s">
        <v>2</v>
      </c>
      <c r="N562" s="70"/>
      <c r="O562" s="70" t="s">
        <v>482</v>
      </c>
    </row>
    <row r="563" spans="1:15" x14ac:dyDescent="0.25">
      <c r="A563" s="71" t="s">
        <v>4465</v>
      </c>
      <c r="B563" s="71" t="s">
        <v>45</v>
      </c>
      <c r="C563" s="71" t="s">
        <v>4466</v>
      </c>
      <c r="D563" s="71">
        <v>2085878</v>
      </c>
      <c r="E563" s="71" t="s">
        <v>46</v>
      </c>
      <c r="F563" s="72">
        <v>44756</v>
      </c>
      <c r="G563" s="71" t="s">
        <v>255</v>
      </c>
      <c r="H563" s="71" t="s">
        <v>483</v>
      </c>
      <c r="I563" s="71" t="s">
        <v>438</v>
      </c>
      <c r="J563" s="71" t="s">
        <v>4473</v>
      </c>
      <c r="K563" s="67" t="s">
        <v>818</v>
      </c>
      <c r="L563" s="70" t="s">
        <v>2</v>
      </c>
      <c r="M563" s="70" t="s">
        <v>2</v>
      </c>
      <c r="N563" s="70"/>
      <c r="O563" s="70" t="s">
        <v>482</v>
      </c>
    </row>
    <row r="564" spans="1:15" x14ac:dyDescent="0.25">
      <c r="A564" s="71" t="s">
        <v>4465</v>
      </c>
      <c r="B564" s="71" t="s">
        <v>45</v>
      </c>
      <c r="C564" s="71" t="s">
        <v>4466</v>
      </c>
      <c r="D564" s="71">
        <v>2085878</v>
      </c>
      <c r="E564" s="71" t="s">
        <v>46</v>
      </c>
      <c r="F564" s="72">
        <v>44756</v>
      </c>
      <c r="G564" s="71" t="s">
        <v>255</v>
      </c>
      <c r="H564" s="71" t="s">
        <v>483</v>
      </c>
      <c r="I564" s="71" t="s">
        <v>439</v>
      </c>
      <c r="J564" s="71" t="s">
        <v>4474</v>
      </c>
      <c r="K564" s="67" t="s">
        <v>818</v>
      </c>
      <c r="L564" s="70" t="s">
        <v>2</v>
      </c>
      <c r="M564" s="70" t="s">
        <v>2</v>
      </c>
      <c r="N564" s="70"/>
      <c r="O564" s="70" t="s">
        <v>482</v>
      </c>
    </row>
    <row r="565" spans="1:15" x14ac:dyDescent="0.25">
      <c r="A565" s="71" t="s">
        <v>4465</v>
      </c>
      <c r="B565" s="71" t="s">
        <v>45</v>
      </c>
      <c r="C565" s="71" t="s">
        <v>4466</v>
      </c>
      <c r="D565" s="71">
        <v>2085878</v>
      </c>
      <c r="E565" s="71" t="s">
        <v>46</v>
      </c>
      <c r="F565" s="72">
        <v>44756</v>
      </c>
      <c r="G565" s="71" t="s">
        <v>255</v>
      </c>
      <c r="H565" s="71" t="s">
        <v>483</v>
      </c>
      <c r="I565" s="71" t="s">
        <v>440</v>
      </c>
      <c r="J565" s="71" t="s">
        <v>207</v>
      </c>
      <c r="K565" s="67" t="s">
        <v>818</v>
      </c>
      <c r="L565" s="70" t="s">
        <v>2</v>
      </c>
      <c r="M565" s="70" t="s">
        <v>2</v>
      </c>
      <c r="N565" s="70"/>
      <c r="O565" s="70" t="s">
        <v>482</v>
      </c>
    </row>
    <row r="566" spans="1:15" x14ac:dyDescent="0.25">
      <c r="A566" s="71" t="s">
        <v>4465</v>
      </c>
      <c r="B566" s="71" t="s">
        <v>45</v>
      </c>
      <c r="C566" s="71" t="s">
        <v>4466</v>
      </c>
      <c r="D566" s="71">
        <v>2085878</v>
      </c>
      <c r="E566" s="71" t="s">
        <v>46</v>
      </c>
      <c r="F566" s="72">
        <v>44756</v>
      </c>
      <c r="G566" s="71" t="s">
        <v>255</v>
      </c>
      <c r="H566" s="71" t="s">
        <v>483</v>
      </c>
      <c r="I566" s="71" t="s">
        <v>441</v>
      </c>
      <c r="J566" s="71" t="s">
        <v>4475</v>
      </c>
      <c r="K566" s="67" t="s">
        <v>818</v>
      </c>
      <c r="L566" s="70" t="s">
        <v>2</v>
      </c>
      <c r="M566" s="70" t="s">
        <v>2</v>
      </c>
      <c r="N566" s="70"/>
      <c r="O566" s="70" t="s">
        <v>482</v>
      </c>
    </row>
    <row r="567" spans="1:15" x14ac:dyDescent="0.25">
      <c r="A567" s="71" t="s">
        <v>4476</v>
      </c>
      <c r="B567" s="71" t="s">
        <v>106</v>
      </c>
      <c r="C567" s="71" t="s">
        <v>4477</v>
      </c>
      <c r="D567" s="71">
        <v>3091357</v>
      </c>
      <c r="E567" s="71" t="s">
        <v>46</v>
      </c>
      <c r="F567" s="72">
        <v>44756</v>
      </c>
      <c r="G567" s="71" t="s">
        <v>255</v>
      </c>
      <c r="H567" s="71" t="s">
        <v>483</v>
      </c>
      <c r="I567" s="71">
        <v>1</v>
      </c>
      <c r="J567" s="71" t="s">
        <v>54</v>
      </c>
      <c r="K567" s="67" t="s">
        <v>816</v>
      </c>
      <c r="L567" s="70" t="s">
        <v>2</v>
      </c>
      <c r="M567" s="70" t="s">
        <v>2</v>
      </c>
      <c r="N567" s="70"/>
      <c r="O567" s="70" t="s">
        <v>482</v>
      </c>
    </row>
    <row r="568" spans="1:15" x14ac:dyDescent="0.25">
      <c r="A568" s="71" t="s">
        <v>4476</v>
      </c>
      <c r="B568" s="71" t="s">
        <v>106</v>
      </c>
      <c r="C568" s="71" t="s">
        <v>4477</v>
      </c>
      <c r="D568" s="71">
        <v>3091357</v>
      </c>
      <c r="E568" s="71" t="s">
        <v>46</v>
      </c>
      <c r="F568" s="72">
        <v>44756</v>
      </c>
      <c r="G568" s="71" t="s">
        <v>255</v>
      </c>
      <c r="H568" s="71" t="s">
        <v>483</v>
      </c>
      <c r="I568" s="71">
        <v>2</v>
      </c>
      <c r="J568" s="71" t="s">
        <v>74</v>
      </c>
      <c r="K568" s="67" t="s">
        <v>819</v>
      </c>
      <c r="L568" s="70" t="s">
        <v>2</v>
      </c>
      <c r="M568" s="70" t="s">
        <v>2</v>
      </c>
      <c r="N568" s="70"/>
      <c r="O568" s="70" t="s">
        <v>482</v>
      </c>
    </row>
    <row r="569" spans="1:15" x14ac:dyDescent="0.25">
      <c r="A569" s="71" t="s">
        <v>4476</v>
      </c>
      <c r="B569" s="71" t="s">
        <v>106</v>
      </c>
      <c r="C569" s="71" t="s">
        <v>4477</v>
      </c>
      <c r="D569" s="71">
        <v>3091357</v>
      </c>
      <c r="E569" s="71" t="s">
        <v>46</v>
      </c>
      <c r="F569" s="72">
        <v>44756</v>
      </c>
      <c r="G569" s="71" t="s">
        <v>255</v>
      </c>
      <c r="H569" s="71" t="s">
        <v>483</v>
      </c>
      <c r="I569" s="71">
        <v>3</v>
      </c>
      <c r="J569" s="71" t="s">
        <v>99</v>
      </c>
      <c r="K569" s="67" t="s">
        <v>13</v>
      </c>
      <c r="L569" s="70" t="s">
        <v>2</v>
      </c>
      <c r="M569" s="70" t="s">
        <v>2</v>
      </c>
      <c r="N569" s="70"/>
      <c r="O569" s="70" t="s">
        <v>482</v>
      </c>
    </row>
    <row r="570" spans="1:15" x14ac:dyDescent="0.25">
      <c r="A570" s="71" t="s">
        <v>4476</v>
      </c>
      <c r="B570" s="71" t="s">
        <v>106</v>
      </c>
      <c r="C570" s="71" t="s">
        <v>4477</v>
      </c>
      <c r="D570" s="71">
        <v>3091357</v>
      </c>
      <c r="E570" s="71" t="s">
        <v>46</v>
      </c>
      <c r="F570" s="72">
        <v>44756</v>
      </c>
      <c r="G570" s="71" t="s">
        <v>255</v>
      </c>
      <c r="H570" s="71" t="s">
        <v>483</v>
      </c>
      <c r="I570" s="71">
        <v>4</v>
      </c>
      <c r="J570" s="71" t="s">
        <v>4478</v>
      </c>
      <c r="K570" s="67" t="s">
        <v>818</v>
      </c>
      <c r="L570" s="70" t="s">
        <v>2</v>
      </c>
      <c r="M570" s="70" t="s">
        <v>2</v>
      </c>
      <c r="N570" s="70"/>
      <c r="O570" s="70" t="s">
        <v>482</v>
      </c>
    </row>
    <row r="571" spans="1:15" x14ac:dyDescent="0.25">
      <c r="A571" s="71" t="s">
        <v>4476</v>
      </c>
      <c r="B571" s="71" t="s">
        <v>106</v>
      </c>
      <c r="C571" s="71" t="s">
        <v>4477</v>
      </c>
      <c r="D571" s="71">
        <v>3091357</v>
      </c>
      <c r="E571" s="71" t="s">
        <v>46</v>
      </c>
      <c r="F571" s="72">
        <v>44756</v>
      </c>
      <c r="G571" s="71" t="s">
        <v>255</v>
      </c>
      <c r="H571" s="71" t="s">
        <v>483</v>
      </c>
      <c r="I571" s="71">
        <v>5</v>
      </c>
      <c r="J571" s="71" t="s">
        <v>4479</v>
      </c>
      <c r="K571" s="67" t="s">
        <v>818</v>
      </c>
      <c r="L571" s="70" t="s">
        <v>2</v>
      </c>
      <c r="M571" s="70" t="s">
        <v>2</v>
      </c>
      <c r="N571" s="70"/>
      <c r="O571" s="70" t="s">
        <v>482</v>
      </c>
    </row>
    <row r="572" spans="1:15" x14ac:dyDescent="0.25">
      <c r="A572" s="71" t="s">
        <v>4476</v>
      </c>
      <c r="B572" s="71" t="s">
        <v>106</v>
      </c>
      <c r="C572" s="71" t="s">
        <v>4477</v>
      </c>
      <c r="D572" s="71">
        <v>3091357</v>
      </c>
      <c r="E572" s="71" t="s">
        <v>46</v>
      </c>
      <c r="F572" s="72">
        <v>44756</v>
      </c>
      <c r="G572" s="71" t="s">
        <v>255</v>
      </c>
      <c r="H572" s="71" t="s">
        <v>483</v>
      </c>
      <c r="I572" s="71">
        <v>6</v>
      </c>
      <c r="J572" s="71" t="s">
        <v>4480</v>
      </c>
      <c r="K572" s="67" t="s">
        <v>818</v>
      </c>
      <c r="L572" s="70" t="s">
        <v>2</v>
      </c>
      <c r="M572" s="70" t="s">
        <v>2</v>
      </c>
      <c r="N572" s="70"/>
      <c r="O572" s="70" t="s">
        <v>482</v>
      </c>
    </row>
    <row r="573" spans="1:15" x14ac:dyDescent="0.25">
      <c r="A573" s="71" t="s">
        <v>4476</v>
      </c>
      <c r="B573" s="71" t="s">
        <v>106</v>
      </c>
      <c r="C573" s="71" t="s">
        <v>4477</v>
      </c>
      <c r="D573" s="71">
        <v>3091357</v>
      </c>
      <c r="E573" s="71" t="s">
        <v>46</v>
      </c>
      <c r="F573" s="72">
        <v>44756</v>
      </c>
      <c r="G573" s="71" t="s">
        <v>255</v>
      </c>
      <c r="H573" s="71" t="s">
        <v>483</v>
      </c>
      <c r="I573" s="71">
        <v>7</v>
      </c>
      <c r="J573" s="71" t="s">
        <v>4481</v>
      </c>
      <c r="K573" s="67" t="s">
        <v>818</v>
      </c>
      <c r="L573" s="70" t="s">
        <v>2</v>
      </c>
      <c r="M573" s="70" t="s">
        <v>2</v>
      </c>
      <c r="N573" s="70"/>
      <c r="O573" s="70" t="s">
        <v>482</v>
      </c>
    </row>
    <row r="574" spans="1:15" x14ac:dyDescent="0.25">
      <c r="A574" s="71" t="s">
        <v>4476</v>
      </c>
      <c r="B574" s="71" t="s">
        <v>106</v>
      </c>
      <c r="C574" s="71" t="s">
        <v>4477</v>
      </c>
      <c r="D574" s="71">
        <v>3091357</v>
      </c>
      <c r="E574" s="71" t="s">
        <v>46</v>
      </c>
      <c r="F574" s="72">
        <v>44756</v>
      </c>
      <c r="G574" s="71" t="s">
        <v>255</v>
      </c>
      <c r="H574" s="71" t="s">
        <v>483</v>
      </c>
      <c r="I574" s="71">
        <v>8</v>
      </c>
      <c r="J574" s="71" t="s">
        <v>4482</v>
      </c>
      <c r="K574" s="67" t="s">
        <v>818</v>
      </c>
      <c r="L574" s="70" t="s">
        <v>2</v>
      </c>
      <c r="M574" s="70" t="s">
        <v>2</v>
      </c>
      <c r="N574" s="70"/>
      <c r="O574" s="70" t="s">
        <v>482</v>
      </c>
    </row>
    <row r="575" spans="1:15" x14ac:dyDescent="0.25">
      <c r="A575" s="71" t="s">
        <v>4476</v>
      </c>
      <c r="B575" s="71" t="s">
        <v>106</v>
      </c>
      <c r="C575" s="71" t="s">
        <v>4477</v>
      </c>
      <c r="D575" s="71">
        <v>3091357</v>
      </c>
      <c r="E575" s="71" t="s">
        <v>46</v>
      </c>
      <c r="F575" s="72">
        <v>44756</v>
      </c>
      <c r="G575" s="71" t="s">
        <v>255</v>
      </c>
      <c r="H575" s="71" t="s">
        <v>483</v>
      </c>
      <c r="I575" s="71">
        <v>9</v>
      </c>
      <c r="J575" s="71" t="s">
        <v>4483</v>
      </c>
      <c r="K575" s="67" t="s">
        <v>818</v>
      </c>
      <c r="L575" s="70" t="s">
        <v>2</v>
      </c>
      <c r="M575" s="70" t="s">
        <v>2</v>
      </c>
      <c r="N575" s="70"/>
      <c r="O575" s="70" t="s">
        <v>482</v>
      </c>
    </row>
    <row r="576" spans="1:15" x14ac:dyDescent="0.25">
      <c r="A576" s="71" t="s">
        <v>4476</v>
      </c>
      <c r="B576" s="71" t="s">
        <v>106</v>
      </c>
      <c r="C576" s="71" t="s">
        <v>4477</v>
      </c>
      <c r="D576" s="71">
        <v>3091357</v>
      </c>
      <c r="E576" s="71" t="s">
        <v>46</v>
      </c>
      <c r="F576" s="72">
        <v>44756</v>
      </c>
      <c r="G576" s="71" t="s">
        <v>255</v>
      </c>
      <c r="H576" s="71" t="s">
        <v>483</v>
      </c>
      <c r="I576" s="71">
        <v>10</v>
      </c>
      <c r="J576" s="71" t="s">
        <v>4484</v>
      </c>
      <c r="K576" s="67" t="s">
        <v>818</v>
      </c>
      <c r="L576" s="70" t="s">
        <v>2</v>
      </c>
      <c r="M576" s="70" t="s">
        <v>2</v>
      </c>
      <c r="N576" s="70"/>
      <c r="O576" s="70" t="s">
        <v>482</v>
      </c>
    </row>
    <row r="577" spans="1:15" x14ac:dyDescent="0.25">
      <c r="A577" s="71" t="s">
        <v>4476</v>
      </c>
      <c r="B577" s="71" t="s">
        <v>106</v>
      </c>
      <c r="C577" s="71" t="s">
        <v>4477</v>
      </c>
      <c r="D577" s="71">
        <v>3091357</v>
      </c>
      <c r="E577" s="71" t="s">
        <v>46</v>
      </c>
      <c r="F577" s="72">
        <v>44756</v>
      </c>
      <c r="G577" s="71" t="s">
        <v>255</v>
      </c>
      <c r="H577" s="71" t="s">
        <v>483</v>
      </c>
      <c r="I577" s="71">
        <v>11</v>
      </c>
      <c r="J577" s="71" t="s">
        <v>4382</v>
      </c>
      <c r="K577" s="67" t="s">
        <v>818</v>
      </c>
      <c r="L577" s="70" t="s">
        <v>2</v>
      </c>
      <c r="M577" s="70" t="s">
        <v>2</v>
      </c>
      <c r="N577" s="70"/>
      <c r="O577" s="70" t="s">
        <v>482</v>
      </c>
    </row>
    <row r="578" spans="1:15" x14ac:dyDescent="0.25">
      <c r="A578" s="71" t="s">
        <v>4476</v>
      </c>
      <c r="B578" s="71" t="s">
        <v>106</v>
      </c>
      <c r="C578" s="71" t="s">
        <v>4477</v>
      </c>
      <c r="D578" s="71">
        <v>3091357</v>
      </c>
      <c r="E578" s="71" t="s">
        <v>46</v>
      </c>
      <c r="F578" s="72">
        <v>44756</v>
      </c>
      <c r="G578" s="71" t="s">
        <v>255</v>
      </c>
      <c r="H578" s="71" t="s">
        <v>483</v>
      </c>
      <c r="I578" s="71">
        <v>12</v>
      </c>
      <c r="J578" s="71" t="s">
        <v>4485</v>
      </c>
      <c r="K578" s="67" t="s">
        <v>818</v>
      </c>
      <c r="L578" s="70" t="s">
        <v>2</v>
      </c>
      <c r="M578" s="70" t="s">
        <v>2</v>
      </c>
      <c r="N578" s="70"/>
      <c r="O578" s="70" t="s">
        <v>482</v>
      </c>
    </row>
    <row r="579" spans="1:15" x14ac:dyDescent="0.25">
      <c r="A579" s="71" t="s">
        <v>4476</v>
      </c>
      <c r="B579" s="71" t="s">
        <v>106</v>
      </c>
      <c r="C579" s="71" t="s">
        <v>4477</v>
      </c>
      <c r="D579" s="71">
        <v>3091357</v>
      </c>
      <c r="E579" s="71" t="s">
        <v>46</v>
      </c>
      <c r="F579" s="72">
        <v>44756</v>
      </c>
      <c r="G579" s="71" t="s">
        <v>255</v>
      </c>
      <c r="H579" s="71" t="s">
        <v>483</v>
      </c>
      <c r="I579" s="71">
        <v>13</v>
      </c>
      <c r="J579" s="71" t="s">
        <v>4486</v>
      </c>
      <c r="K579" s="67" t="s">
        <v>818</v>
      </c>
      <c r="L579" s="70" t="s">
        <v>2</v>
      </c>
      <c r="M579" s="70" t="s">
        <v>2</v>
      </c>
      <c r="N579" s="70"/>
      <c r="O579" s="70" t="s">
        <v>482</v>
      </c>
    </row>
    <row r="580" spans="1:15" x14ac:dyDescent="0.25">
      <c r="A580" s="71" t="s">
        <v>4476</v>
      </c>
      <c r="B580" s="71" t="s">
        <v>106</v>
      </c>
      <c r="C580" s="71" t="s">
        <v>4477</v>
      </c>
      <c r="D580" s="71">
        <v>3091357</v>
      </c>
      <c r="E580" s="71" t="s">
        <v>46</v>
      </c>
      <c r="F580" s="72">
        <v>44756</v>
      </c>
      <c r="G580" s="71" t="s">
        <v>255</v>
      </c>
      <c r="H580" s="71" t="s">
        <v>483</v>
      </c>
      <c r="I580" s="71">
        <v>14</v>
      </c>
      <c r="J580" s="71" t="s">
        <v>212</v>
      </c>
      <c r="K580" s="67" t="s">
        <v>817</v>
      </c>
      <c r="L580" s="70" t="s">
        <v>2</v>
      </c>
      <c r="M580" s="70" t="s">
        <v>2</v>
      </c>
      <c r="N580" s="70"/>
      <c r="O580" s="70" t="s">
        <v>482</v>
      </c>
    </row>
    <row r="581" spans="1:15" x14ac:dyDescent="0.25">
      <c r="A581" s="71" t="s">
        <v>4476</v>
      </c>
      <c r="B581" s="71" t="s">
        <v>106</v>
      </c>
      <c r="C581" s="71" t="s">
        <v>4477</v>
      </c>
      <c r="D581" s="71">
        <v>3091357</v>
      </c>
      <c r="E581" s="71" t="s">
        <v>46</v>
      </c>
      <c r="F581" s="72">
        <v>44756</v>
      </c>
      <c r="G581" s="71" t="s">
        <v>255</v>
      </c>
      <c r="H581" s="71" t="s">
        <v>483</v>
      </c>
      <c r="I581" s="71">
        <v>15</v>
      </c>
      <c r="J581" s="71" t="s">
        <v>175</v>
      </c>
      <c r="K581" s="67" t="s">
        <v>819</v>
      </c>
      <c r="L581" s="70" t="s">
        <v>2</v>
      </c>
      <c r="M581" s="70" t="s">
        <v>2</v>
      </c>
      <c r="N581" s="70"/>
      <c r="O581" s="70" t="s">
        <v>482</v>
      </c>
    </row>
    <row r="582" spans="1:15" x14ac:dyDescent="0.25">
      <c r="A582" s="71" t="s">
        <v>4476</v>
      </c>
      <c r="B582" s="71" t="s">
        <v>106</v>
      </c>
      <c r="C582" s="71" t="s">
        <v>4477</v>
      </c>
      <c r="D582" s="71">
        <v>3091357</v>
      </c>
      <c r="E582" s="71" t="s">
        <v>46</v>
      </c>
      <c r="F582" s="72">
        <v>44756</v>
      </c>
      <c r="G582" s="71" t="s">
        <v>255</v>
      </c>
      <c r="H582" s="71" t="s">
        <v>483</v>
      </c>
      <c r="I582" s="71">
        <v>16</v>
      </c>
      <c r="J582" s="71" t="s">
        <v>109</v>
      </c>
      <c r="K582" s="67" t="s">
        <v>13</v>
      </c>
      <c r="L582" s="70" t="s">
        <v>2</v>
      </c>
      <c r="M582" s="70" t="s">
        <v>3</v>
      </c>
      <c r="N582" s="70" t="s">
        <v>939</v>
      </c>
      <c r="O582" s="70" t="s">
        <v>483</v>
      </c>
    </row>
    <row r="583" spans="1:15" x14ac:dyDescent="0.25">
      <c r="A583" s="71" t="s">
        <v>4476</v>
      </c>
      <c r="B583" s="71" t="s">
        <v>106</v>
      </c>
      <c r="C583" s="71" t="s">
        <v>4477</v>
      </c>
      <c r="D583" s="71">
        <v>3091357</v>
      </c>
      <c r="E583" s="71" t="s">
        <v>46</v>
      </c>
      <c r="F583" s="72">
        <v>44756</v>
      </c>
      <c r="G583" s="71" t="s">
        <v>255</v>
      </c>
      <c r="H583" s="71" t="s">
        <v>483</v>
      </c>
      <c r="I583" s="71">
        <v>17</v>
      </c>
      <c r="J583" s="71" t="s">
        <v>110</v>
      </c>
      <c r="K583" s="67" t="s">
        <v>13</v>
      </c>
      <c r="L583" s="70" t="s">
        <v>2</v>
      </c>
      <c r="M583" s="70" t="s">
        <v>2</v>
      </c>
      <c r="N583" s="70"/>
      <c r="O583" s="70" t="s">
        <v>482</v>
      </c>
    </row>
    <row r="584" spans="1:15" x14ac:dyDescent="0.25">
      <c r="A584" s="71" t="s">
        <v>4476</v>
      </c>
      <c r="B584" s="71" t="s">
        <v>106</v>
      </c>
      <c r="C584" s="71" t="s">
        <v>4477</v>
      </c>
      <c r="D584" s="71">
        <v>3091357</v>
      </c>
      <c r="E584" s="71" t="s">
        <v>46</v>
      </c>
      <c r="F584" s="72">
        <v>44756</v>
      </c>
      <c r="G584" s="71" t="s">
        <v>255</v>
      </c>
      <c r="H584" s="71" t="s">
        <v>483</v>
      </c>
      <c r="I584" s="71">
        <v>18</v>
      </c>
      <c r="J584" s="71" t="s">
        <v>111</v>
      </c>
      <c r="K584" s="67" t="s">
        <v>13</v>
      </c>
      <c r="L584" s="70" t="s">
        <v>2</v>
      </c>
      <c r="M584" s="70" t="s">
        <v>2</v>
      </c>
      <c r="N584" s="70"/>
      <c r="O584" s="70" t="s">
        <v>482</v>
      </c>
    </row>
    <row r="585" spans="1:15" x14ac:dyDescent="0.25">
      <c r="A585" s="71" t="s">
        <v>4476</v>
      </c>
      <c r="B585" s="71" t="s">
        <v>106</v>
      </c>
      <c r="C585" s="71" t="s">
        <v>4477</v>
      </c>
      <c r="D585" s="71">
        <v>3091357</v>
      </c>
      <c r="E585" s="71" t="s">
        <v>46</v>
      </c>
      <c r="F585" s="72">
        <v>44756</v>
      </c>
      <c r="G585" s="71" t="s">
        <v>255</v>
      </c>
      <c r="H585" s="71" t="s">
        <v>483</v>
      </c>
      <c r="I585" s="71">
        <v>19</v>
      </c>
      <c r="J585" s="71" t="s">
        <v>112</v>
      </c>
      <c r="K585" s="67" t="s">
        <v>13</v>
      </c>
      <c r="L585" s="70" t="s">
        <v>2</v>
      </c>
      <c r="M585" s="70" t="s">
        <v>2</v>
      </c>
      <c r="N585" s="70"/>
      <c r="O585" s="70" t="s">
        <v>482</v>
      </c>
    </row>
    <row r="586" spans="1:15" x14ac:dyDescent="0.25">
      <c r="A586" s="71" t="s">
        <v>4476</v>
      </c>
      <c r="B586" s="71" t="s">
        <v>106</v>
      </c>
      <c r="C586" s="71" t="s">
        <v>4477</v>
      </c>
      <c r="D586" s="71">
        <v>3091357</v>
      </c>
      <c r="E586" s="71" t="s">
        <v>46</v>
      </c>
      <c r="F586" s="72">
        <v>44756</v>
      </c>
      <c r="G586" s="71" t="s">
        <v>255</v>
      </c>
      <c r="H586" s="71" t="s">
        <v>483</v>
      </c>
      <c r="I586" s="71">
        <v>20</v>
      </c>
      <c r="J586" s="71" t="s">
        <v>114</v>
      </c>
      <c r="K586" s="67" t="s">
        <v>13</v>
      </c>
      <c r="L586" s="70" t="s">
        <v>2</v>
      </c>
      <c r="M586" s="70" t="s">
        <v>2</v>
      </c>
      <c r="N586" s="70"/>
      <c r="O586" s="70" t="s">
        <v>482</v>
      </c>
    </row>
    <row r="587" spans="1:15" x14ac:dyDescent="0.25">
      <c r="A587" s="71" t="s">
        <v>4476</v>
      </c>
      <c r="B587" s="71" t="s">
        <v>106</v>
      </c>
      <c r="C587" s="71" t="s">
        <v>4477</v>
      </c>
      <c r="D587" s="71">
        <v>3091357</v>
      </c>
      <c r="E587" s="71" t="s">
        <v>46</v>
      </c>
      <c r="F587" s="72">
        <v>44756</v>
      </c>
      <c r="G587" s="71" t="s">
        <v>255</v>
      </c>
      <c r="H587" s="71" t="s">
        <v>483</v>
      </c>
      <c r="I587" s="71">
        <v>21</v>
      </c>
      <c r="J587" s="71" t="s">
        <v>4487</v>
      </c>
      <c r="K587" s="67" t="s">
        <v>13</v>
      </c>
      <c r="L587" s="70" t="s">
        <v>2</v>
      </c>
      <c r="M587" s="70" t="s">
        <v>2</v>
      </c>
      <c r="N587" s="70"/>
      <c r="O587" s="70" t="s">
        <v>482</v>
      </c>
    </row>
    <row r="588" spans="1:15" x14ac:dyDescent="0.25">
      <c r="A588" s="71" t="s">
        <v>2428</v>
      </c>
      <c r="B588" s="71" t="s">
        <v>256</v>
      </c>
      <c r="C588" s="71" t="s">
        <v>2429</v>
      </c>
      <c r="D588" s="71" t="s">
        <v>2430</v>
      </c>
      <c r="E588" s="71" t="s">
        <v>226</v>
      </c>
      <c r="F588" s="72">
        <v>44756</v>
      </c>
      <c r="G588" s="71" t="s">
        <v>255</v>
      </c>
      <c r="H588" s="71" t="s">
        <v>483</v>
      </c>
      <c r="I588" s="71">
        <v>1</v>
      </c>
      <c r="J588" s="71" t="s">
        <v>1225</v>
      </c>
      <c r="K588" s="67" t="s">
        <v>13</v>
      </c>
      <c r="L588" s="70" t="s">
        <v>2</v>
      </c>
      <c r="M588" s="70" t="s">
        <v>3</v>
      </c>
      <c r="N588" s="70" t="s">
        <v>1423</v>
      </c>
      <c r="O588" s="70" t="s">
        <v>483</v>
      </c>
    </row>
    <row r="589" spans="1:15" x14ac:dyDescent="0.25">
      <c r="A589" s="71" t="s">
        <v>2428</v>
      </c>
      <c r="B589" s="71" t="s">
        <v>256</v>
      </c>
      <c r="C589" s="71" t="s">
        <v>2429</v>
      </c>
      <c r="D589" s="71" t="s">
        <v>2430</v>
      </c>
      <c r="E589" s="71" t="s">
        <v>226</v>
      </c>
      <c r="F589" s="72">
        <v>44756</v>
      </c>
      <c r="G589" s="71" t="s">
        <v>255</v>
      </c>
      <c r="H589" s="71" t="s">
        <v>483</v>
      </c>
      <c r="I589" s="71">
        <v>2.1</v>
      </c>
      <c r="J589" s="71" t="s">
        <v>1227</v>
      </c>
      <c r="K589" s="67" t="s">
        <v>13</v>
      </c>
      <c r="L589" s="70" t="s">
        <v>2</v>
      </c>
      <c r="M589" s="70" t="s">
        <v>3</v>
      </c>
      <c r="N589" s="70" t="s">
        <v>1423</v>
      </c>
      <c r="O589" s="70" t="s">
        <v>483</v>
      </c>
    </row>
    <row r="590" spans="1:15" x14ac:dyDescent="0.25">
      <c r="A590" s="71" t="s">
        <v>2428</v>
      </c>
      <c r="B590" s="71" t="s">
        <v>256</v>
      </c>
      <c r="C590" s="71" t="s">
        <v>2429</v>
      </c>
      <c r="D590" s="71" t="s">
        <v>2430</v>
      </c>
      <c r="E590" s="71" t="s">
        <v>226</v>
      </c>
      <c r="F590" s="72">
        <v>44756</v>
      </c>
      <c r="G590" s="71" t="s">
        <v>255</v>
      </c>
      <c r="H590" s="71" t="s">
        <v>483</v>
      </c>
      <c r="I590" s="71">
        <v>2.1</v>
      </c>
      <c r="J590" s="71" t="s">
        <v>1143</v>
      </c>
      <c r="K590" s="67" t="s">
        <v>13</v>
      </c>
      <c r="L590" s="70" t="s">
        <v>2</v>
      </c>
      <c r="M590" s="70" t="s">
        <v>3</v>
      </c>
      <c r="N590" s="70" t="s">
        <v>1423</v>
      </c>
      <c r="O590" s="70" t="s">
        <v>483</v>
      </c>
    </row>
    <row r="591" spans="1:15" x14ac:dyDescent="0.25">
      <c r="A591" s="71" t="s">
        <v>2428</v>
      </c>
      <c r="B591" s="71" t="s">
        <v>256</v>
      </c>
      <c r="C591" s="71" t="s">
        <v>2429</v>
      </c>
      <c r="D591" s="71" t="s">
        <v>2430</v>
      </c>
      <c r="E591" s="71" t="s">
        <v>226</v>
      </c>
      <c r="F591" s="72">
        <v>44756</v>
      </c>
      <c r="G591" s="71" t="s">
        <v>255</v>
      </c>
      <c r="H591" s="71" t="s">
        <v>483</v>
      </c>
      <c r="I591" s="71">
        <v>2.2000000000000002</v>
      </c>
      <c r="J591" s="71" t="s">
        <v>1228</v>
      </c>
      <c r="K591" s="67" t="s">
        <v>13</v>
      </c>
      <c r="L591" s="70" t="s">
        <v>2</v>
      </c>
      <c r="M591" s="70" t="s">
        <v>3</v>
      </c>
      <c r="N591" s="70" t="s">
        <v>1423</v>
      </c>
      <c r="O591" s="70" t="s">
        <v>483</v>
      </c>
    </row>
    <row r="592" spans="1:15" x14ac:dyDescent="0.25">
      <c r="A592" s="71" t="s">
        <v>2428</v>
      </c>
      <c r="B592" s="71" t="s">
        <v>256</v>
      </c>
      <c r="C592" s="71" t="s">
        <v>2429</v>
      </c>
      <c r="D592" s="71" t="s">
        <v>2430</v>
      </c>
      <c r="E592" s="71" t="s">
        <v>226</v>
      </c>
      <c r="F592" s="72">
        <v>44756</v>
      </c>
      <c r="G592" s="71" t="s">
        <v>255</v>
      </c>
      <c r="H592" s="71" t="s">
        <v>483</v>
      </c>
      <c r="I592" s="71">
        <v>2.2999999999999998</v>
      </c>
      <c r="J592" s="71" t="s">
        <v>913</v>
      </c>
      <c r="K592" s="67" t="s">
        <v>13</v>
      </c>
      <c r="L592" s="70" t="s">
        <v>2</v>
      </c>
      <c r="M592" s="70" t="s">
        <v>3</v>
      </c>
      <c r="N592" s="70" t="s">
        <v>1423</v>
      </c>
      <c r="O592" s="70" t="s">
        <v>483</v>
      </c>
    </row>
    <row r="593" spans="1:15" x14ac:dyDescent="0.25">
      <c r="A593" s="71" t="s">
        <v>2428</v>
      </c>
      <c r="B593" s="71" t="s">
        <v>256</v>
      </c>
      <c r="C593" s="71" t="s">
        <v>2429</v>
      </c>
      <c r="D593" s="71" t="s">
        <v>2430</v>
      </c>
      <c r="E593" s="71" t="s">
        <v>226</v>
      </c>
      <c r="F593" s="72">
        <v>44756</v>
      </c>
      <c r="G593" s="71" t="s">
        <v>255</v>
      </c>
      <c r="H593" s="71" t="s">
        <v>483</v>
      </c>
      <c r="I593" s="71">
        <v>2.4</v>
      </c>
      <c r="J593" s="71" t="s">
        <v>4488</v>
      </c>
      <c r="K593" s="67" t="s">
        <v>13</v>
      </c>
      <c r="L593" s="70" t="s">
        <v>2</v>
      </c>
      <c r="M593" s="70" t="s">
        <v>3</v>
      </c>
      <c r="N593" s="70" t="s">
        <v>1423</v>
      </c>
      <c r="O593" s="70" t="s">
        <v>483</v>
      </c>
    </row>
    <row r="594" spans="1:15" x14ac:dyDescent="0.25">
      <c r="A594" s="71" t="s">
        <v>2428</v>
      </c>
      <c r="B594" s="71" t="s">
        <v>256</v>
      </c>
      <c r="C594" s="71" t="s">
        <v>2429</v>
      </c>
      <c r="D594" s="71" t="s">
        <v>2430</v>
      </c>
      <c r="E594" s="71" t="s">
        <v>226</v>
      </c>
      <c r="F594" s="72">
        <v>44756</v>
      </c>
      <c r="G594" s="71" t="s">
        <v>255</v>
      </c>
      <c r="H594" s="71" t="s">
        <v>483</v>
      </c>
      <c r="I594" s="71">
        <v>2.5</v>
      </c>
      <c r="J594" s="71" t="s">
        <v>1141</v>
      </c>
      <c r="K594" s="67" t="s">
        <v>13</v>
      </c>
      <c r="L594" s="70" t="s">
        <v>2</v>
      </c>
      <c r="M594" s="70" t="s">
        <v>3</v>
      </c>
      <c r="N594" s="70" t="s">
        <v>1423</v>
      </c>
      <c r="O594" s="70" t="s">
        <v>483</v>
      </c>
    </row>
    <row r="595" spans="1:15" x14ac:dyDescent="0.25">
      <c r="A595" s="71" t="s">
        <v>2428</v>
      </c>
      <c r="B595" s="71" t="s">
        <v>256</v>
      </c>
      <c r="C595" s="71" t="s">
        <v>2429</v>
      </c>
      <c r="D595" s="71" t="s">
        <v>2430</v>
      </c>
      <c r="E595" s="71" t="s">
        <v>226</v>
      </c>
      <c r="F595" s="72">
        <v>44756</v>
      </c>
      <c r="G595" s="71" t="s">
        <v>255</v>
      </c>
      <c r="H595" s="71" t="s">
        <v>483</v>
      </c>
      <c r="I595" s="71">
        <v>2.6</v>
      </c>
      <c r="J595" s="71" t="s">
        <v>916</v>
      </c>
      <c r="K595" s="67" t="s">
        <v>13</v>
      </c>
      <c r="L595" s="70" t="s">
        <v>2</v>
      </c>
      <c r="M595" s="70" t="s">
        <v>3</v>
      </c>
      <c r="N595" s="70" t="s">
        <v>1423</v>
      </c>
      <c r="O595" s="70" t="s">
        <v>483</v>
      </c>
    </row>
    <row r="596" spans="1:15" x14ac:dyDescent="0.25">
      <c r="A596" s="71" t="s">
        <v>2428</v>
      </c>
      <c r="B596" s="71" t="s">
        <v>256</v>
      </c>
      <c r="C596" s="71" t="s">
        <v>2429</v>
      </c>
      <c r="D596" s="71" t="s">
        <v>2430</v>
      </c>
      <c r="E596" s="71" t="s">
        <v>226</v>
      </c>
      <c r="F596" s="72">
        <v>44756</v>
      </c>
      <c r="G596" s="71" t="s">
        <v>255</v>
      </c>
      <c r="H596" s="71" t="s">
        <v>483</v>
      </c>
      <c r="I596" s="71">
        <v>2.7</v>
      </c>
      <c r="J596" s="71" t="s">
        <v>1230</v>
      </c>
      <c r="K596" s="67" t="s">
        <v>13</v>
      </c>
      <c r="L596" s="70" t="s">
        <v>2</v>
      </c>
      <c r="M596" s="70" t="s">
        <v>3</v>
      </c>
      <c r="N596" s="70" t="s">
        <v>1423</v>
      </c>
      <c r="O596" s="70" t="s">
        <v>483</v>
      </c>
    </row>
    <row r="597" spans="1:15" x14ac:dyDescent="0.25">
      <c r="A597" s="71" t="s">
        <v>2428</v>
      </c>
      <c r="B597" s="71" t="s">
        <v>256</v>
      </c>
      <c r="C597" s="71" t="s">
        <v>2429</v>
      </c>
      <c r="D597" s="71" t="s">
        <v>2430</v>
      </c>
      <c r="E597" s="71" t="s">
        <v>226</v>
      </c>
      <c r="F597" s="72">
        <v>44756</v>
      </c>
      <c r="G597" s="71" t="s">
        <v>255</v>
      </c>
      <c r="H597" s="71" t="s">
        <v>483</v>
      </c>
      <c r="I597" s="71">
        <v>2.8</v>
      </c>
      <c r="J597" s="71" t="s">
        <v>1316</v>
      </c>
      <c r="K597" s="67" t="s">
        <v>13</v>
      </c>
      <c r="L597" s="70" t="s">
        <v>2</v>
      </c>
      <c r="M597" s="70" t="s">
        <v>3</v>
      </c>
      <c r="N597" s="70" t="s">
        <v>1423</v>
      </c>
      <c r="O597" s="70" t="s">
        <v>483</v>
      </c>
    </row>
    <row r="598" spans="1:15" x14ac:dyDescent="0.25">
      <c r="A598" s="71" t="s">
        <v>2428</v>
      </c>
      <c r="B598" s="71" t="s">
        <v>256</v>
      </c>
      <c r="C598" s="71" t="s">
        <v>2429</v>
      </c>
      <c r="D598" s="71" t="s">
        <v>2430</v>
      </c>
      <c r="E598" s="71" t="s">
        <v>226</v>
      </c>
      <c r="F598" s="72">
        <v>44756</v>
      </c>
      <c r="G598" s="71" t="s">
        <v>255</v>
      </c>
      <c r="H598" s="71" t="s">
        <v>483</v>
      </c>
      <c r="I598" s="71">
        <v>2.9</v>
      </c>
      <c r="J598" s="71" t="s">
        <v>1231</v>
      </c>
      <c r="K598" s="67" t="s">
        <v>13</v>
      </c>
      <c r="L598" s="70" t="s">
        <v>2</v>
      </c>
      <c r="M598" s="70" t="s">
        <v>3</v>
      </c>
      <c r="N598" s="70" t="s">
        <v>1423</v>
      </c>
      <c r="O598" s="70" t="s">
        <v>483</v>
      </c>
    </row>
    <row r="599" spans="1:15" x14ac:dyDescent="0.25">
      <c r="A599" s="71" t="s">
        <v>2428</v>
      </c>
      <c r="B599" s="71" t="s">
        <v>256</v>
      </c>
      <c r="C599" s="71" t="s">
        <v>2429</v>
      </c>
      <c r="D599" s="71" t="s">
        <v>2430</v>
      </c>
      <c r="E599" s="71" t="s">
        <v>226</v>
      </c>
      <c r="F599" s="72">
        <v>44756</v>
      </c>
      <c r="G599" s="71" t="s">
        <v>255</v>
      </c>
      <c r="H599" s="71" t="s">
        <v>483</v>
      </c>
      <c r="I599" s="71">
        <v>3</v>
      </c>
      <c r="J599" s="71" t="s">
        <v>1232</v>
      </c>
      <c r="K599" s="67" t="s">
        <v>13</v>
      </c>
      <c r="L599" s="70" t="s">
        <v>2</v>
      </c>
      <c r="M599" s="70" t="s">
        <v>3</v>
      </c>
      <c r="N599" s="70" t="s">
        <v>1423</v>
      </c>
      <c r="O599" s="70" t="s">
        <v>483</v>
      </c>
    </row>
    <row r="600" spans="1:15" x14ac:dyDescent="0.25">
      <c r="A600" s="71" t="s">
        <v>2428</v>
      </c>
      <c r="B600" s="71" t="s">
        <v>256</v>
      </c>
      <c r="C600" s="71" t="s">
        <v>2429</v>
      </c>
      <c r="D600" s="71" t="s">
        <v>2430</v>
      </c>
      <c r="E600" s="71" t="s">
        <v>226</v>
      </c>
      <c r="F600" s="72">
        <v>44756</v>
      </c>
      <c r="G600" s="71" t="s">
        <v>255</v>
      </c>
      <c r="H600" s="71" t="s">
        <v>483</v>
      </c>
      <c r="I600" s="71">
        <v>4</v>
      </c>
      <c r="J600" s="71" t="s">
        <v>1226</v>
      </c>
      <c r="K600" s="67" t="s">
        <v>816</v>
      </c>
      <c r="L600" s="70" t="s">
        <v>2</v>
      </c>
      <c r="M600" s="70" t="s">
        <v>3</v>
      </c>
      <c r="N600" s="70" t="s">
        <v>1423</v>
      </c>
      <c r="O600" s="70" t="s">
        <v>483</v>
      </c>
    </row>
    <row r="601" spans="1:15" x14ac:dyDescent="0.25">
      <c r="A601" s="71" t="s">
        <v>2428</v>
      </c>
      <c r="B601" s="71" t="s">
        <v>256</v>
      </c>
      <c r="C601" s="71" t="s">
        <v>2429</v>
      </c>
      <c r="D601" s="71" t="s">
        <v>2430</v>
      </c>
      <c r="E601" s="71" t="s">
        <v>226</v>
      </c>
      <c r="F601" s="72">
        <v>44756</v>
      </c>
      <c r="G601" s="71" t="s">
        <v>255</v>
      </c>
      <c r="H601" s="71" t="s">
        <v>483</v>
      </c>
      <c r="I601" s="71">
        <v>5</v>
      </c>
      <c r="J601" s="71" t="s">
        <v>1233</v>
      </c>
      <c r="K601" s="67" t="s">
        <v>816</v>
      </c>
      <c r="L601" s="70" t="s">
        <v>2</v>
      </c>
      <c r="M601" s="70" t="s">
        <v>3</v>
      </c>
      <c r="N601" s="70" t="s">
        <v>1423</v>
      </c>
      <c r="O601" s="70" t="s">
        <v>483</v>
      </c>
    </row>
    <row r="602" spans="1:15" x14ac:dyDescent="0.25">
      <c r="A602" s="71" t="s">
        <v>2428</v>
      </c>
      <c r="B602" s="71" t="s">
        <v>256</v>
      </c>
      <c r="C602" s="71" t="s">
        <v>2429</v>
      </c>
      <c r="D602" s="71" t="s">
        <v>2430</v>
      </c>
      <c r="E602" s="71" t="s">
        <v>226</v>
      </c>
      <c r="F602" s="72">
        <v>44756</v>
      </c>
      <c r="G602" s="71" t="s">
        <v>255</v>
      </c>
      <c r="H602" s="71" t="s">
        <v>483</v>
      </c>
      <c r="I602" s="71">
        <v>6</v>
      </c>
      <c r="J602" s="71" t="s">
        <v>1154</v>
      </c>
      <c r="K602" s="67" t="s">
        <v>816</v>
      </c>
      <c r="L602" s="70" t="s">
        <v>2</v>
      </c>
      <c r="M602" s="70" t="s">
        <v>3</v>
      </c>
      <c r="N602" s="70" t="s">
        <v>1423</v>
      </c>
      <c r="O602" s="70" t="s">
        <v>483</v>
      </c>
    </row>
    <row r="603" spans="1:15" x14ac:dyDescent="0.25">
      <c r="A603" s="71" t="s">
        <v>2428</v>
      </c>
      <c r="B603" s="71" t="s">
        <v>256</v>
      </c>
      <c r="C603" s="71" t="s">
        <v>2429</v>
      </c>
      <c r="D603" s="71" t="s">
        <v>2430</v>
      </c>
      <c r="E603" s="71" t="s">
        <v>226</v>
      </c>
      <c r="F603" s="72">
        <v>44756</v>
      </c>
      <c r="G603" s="71" t="s">
        <v>255</v>
      </c>
      <c r="H603" s="71" t="s">
        <v>483</v>
      </c>
      <c r="I603" s="71">
        <v>7</v>
      </c>
      <c r="J603" s="71" t="s">
        <v>4489</v>
      </c>
      <c r="K603" s="67" t="s">
        <v>13</v>
      </c>
      <c r="L603" s="70" t="s">
        <v>2</v>
      </c>
      <c r="M603" s="70" t="s">
        <v>3</v>
      </c>
      <c r="N603" s="70" t="s">
        <v>1423</v>
      </c>
      <c r="O603" s="70" t="s">
        <v>483</v>
      </c>
    </row>
    <row r="604" spans="1:15" x14ac:dyDescent="0.25">
      <c r="A604" s="71" t="s">
        <v>2428</v>
      </c>
      <c r="B604" s="71" t="s">
        <v>256</v>
      </c>
      <c r="C604" s="71" t="s">
        <v>2429</v>
      </c>
      <c r="D604" s="71" t="s">
        <v>2430</v>
      </c>
      <c r="E604" s="71" t="s">
        <v>226</v>
      </c>
      <c r="F604" s="72">
        <v>44756</v>
      </c>
      <c r="G604" s="71" t="s">
        <v>255</v>
      </c>
      <c r="H604" s="71" t="s">
        <v>483</v>
      </c>
      <c r="I604" s="71">
        <v>8</v>
      </c>
      <c r="J604" s="71" t="s">
        <v>741</v>
      </c>
      <c r="K604" s="67" t="s">
        <v>13</v>
      </c>
      <c r="L604" s="70" t="s">
        <v>2</v>
      </c>
      <c r="M604" s="70" t="s">
        <v>3</v>
      </c>
      <c r="N604" s="70" t="s">
        <v>1423</v>
      </c>
      <c r="O604" s="70" t="s">
        <v>483</v>
      </c>
    </row>
    <row r="605" spans="1:15" x14ac:dyDescent="0.25">
      <c r="A605" s="71" t="s">
        <v>2428</v>
      </c>
      <c r="B605" s="71" t="s">
        <v>256</v>
      </c>
      <c r="C605" s="71" t="s">
        <v>2429</v>
      </c>
      <c r="D605" s="71" t="s">
        <v>2430</v>
      </c>
      <c r="E605" s="71" t="s">
        <v>226</v>
      </c>
      <c r="F605" s="72">
        <v>44756</v>
      </c>
      <c r="G605" s="71" t="s">
        <v>255</v>
      </c>
      <c r="H605" s="71" t="s">
        <v>483</v>
      </c>
      <c r="I605" s="71">
        <v>9</v>
      </c>
      <c r="J605" s="71" t="s">
        <v>1234</v>
      </c>
      <c r="K605" s="67" t="s">
        <v>13</v>
      </c>
      <c r="L605" s="70" t="s">
        <v>2</v>
      </c>
      <c r="M605" s="70" t="s">
        <v>3</v>
      </c>
      <c r="N605" s="70" t="s">
        <v>1423</v>
      </c>
      <c r="O605" s="70" t="s">
        <v>483</v>
      </c>
    </row>
    <row r="606" spans="1:15" x14ac:dyDescent="0.25">
      <c r="A606" s="71" t="s">
        <v>2428</v>
      </c>
      <c r="B606" s="71" t="s">
        <v>256</v>
      </c>
      <c r="C606" s="71" t="s">
        <v>2429</v>
      </c>
      <c r="D606" s="71" t="s">
        <v>2430</v>
      </c>
      <c r="E606" s="71" t="s">
        <v>226</v>
      </c>
      <c r="F606" s="72">
        <v>44756</v>
      </c>
      <c r="G606" s="71" t="s">
        <v>255</v>
      </c>
      <c r="H606" s="71" t="s">
        <v>483</v>
      </c>
      <c r="I606" s="71">
        <v>10</v>
      </c>
      <c r="J606" s="71" t="s">
        <v>1235</v>
      </c>
      <c r="K606" s="67" t="s">
        <v>13</v>
      </c>
      <c r="L606" s="70" t="s">
        <v>2</v>
      </c>
      <c r="M606" s="70" t="s">
        <v>3</v>
      </c>
      <c r="N606" s="70" t="s">
        <v>1423</v>
      </c>
      <c r="O606" s="70" t="s">
        <v>483</v>
      </c>
    </row>
    <row r="607" spans="1:15" x14ac:dyDescent="0.25">
      <c r="A607" s="71" t="s">
        <v>2330</v>
      </c>
      <c r="B607" s="71" t="s">
        <v>256</v>
      </c>
      <c r="C607" s="71" t="s">
        <v>2331</v>
      </c>
      <c r="D607" s="71" t="s">
        <v>2332</v>
      </c>
      <c r="E607" s="71" t="s">
        <v>226</v>
      </c>
      <c r="F607" s="72">
        <v>44756</v>
      </c>
      <c r="G607" s="71" t="s">
        <v>255</v>
      </c>
      <c r="H607" s="71" t="s">
        <v>483</v>
      </c>
      <c r="I607" s="71">
        <v>1</v>
      </c>
      <c r="J607" s="71" t="s">
        <v>1053</v>
      </c>
      <c r="K607" s="67" t="s">
        <v>13</v>
      </c>
      <c r="L607" s="70" t="s">
        <v>2</v>
      </c>
      <c r="M607" s="70" t="s">
        <v>2</v>
      </c>
      <c r="N607" s="70"/>
      <c r="O607" s="70" t="s">
        <v>482</v>
      </c>
    </row>
    <row r="608" spans="1:15" x14ac:dyDescent="0.25">
      <c r="A608" s="71" t="s">
        <v>2330</v>
      </c>
      <c r="B608" s="71" t="s">
        <v>256</v>
      </c>
      <c r="C608" s="71" t="s">
        <v>2331</v>
      </c>
      <c r="D608" s="71" t="s">
        <v>2332</v>
      </c>
      <c r="E608" s="71" t="s">
        <v>226</v>
      </c>
      <c r="F608" s="72">
        <v>44756</v>
      </c>
      <c r="G608" s="71" t="s">
        <v>255</v>
      </c>
      <c r="H608" s="71" t="s">
        <v>483</v>
      </c>
      <c r="I608" s="71">
        <v>2</v>
      </c>
      <c r="J608" s="71" t="s">
        <v>91</v>
      </c>
      <c r="K608" s="67" t="s">
        <v>13</v>
      </c>
      <c r="L608" s="70" t="s">
        <v>2</v>
      </c>
      <c r="M608" s="70" t="s">
        <v>3</v>
      </c>
      <c r="N608" s="70" t="s">
        <v>1022</v>
      </c>
      <c r="O608" s="70" t="s">
        <v>483</v>
      </c>
    </row>
    <row r="609" spans="1:15" x14ac:dyDescent="0.25">
      <c r="A609" s="71" t="s">
        <v>2330</v>
      </c>
      <c r="B609" s="71" t="s">
        <v>256</v>
      </c>
      <c r="C609" s="71" t="s">
        <v>2331</v>
      </c>
      <c r="D609" s="71" t="s">
        <v>2332</v>
      </c>
      <c r="E609" s="71" t="s">
        <v>226</v>
      </c>
      <c r="F609" s="72">
        <v>44756</v>
      </c>
      <c r="G609" s="71" t="s">
        <v>255</v>
      </c>
      <c r="H609" s="71" t="s">
        <v>483</v>
      </c>
      <c r="I609" s="71">
        <v>3.1</v>
      </c>
      <c r="J609" s="71" t="s">
        <v>991</v>
      </c>
      <c r="K609" s="67" t="s">
        <v>13</v>
      </c>
      <c r="L609" s="70" t="s">
        <v>2</v>
      </c>
      <c r="M609" s="70" t="s">
        <v>3</v>
      </c>
      <c r="N609" s="70" t="s">
        <v>928</v>
      </c>
      <c r="O609" s="70" t="s">
        <v>483</v>
      </c>
    </row>
    <row r="610" spans="1:15" x14ac:dyDescent="0.25">
      <c r="A610" s="71" t="s">
        <v>2330</v>
      </c>
      <c r="B610" s="71" t="s">
        <v>256</v>
      </c>
      <c r="C610" s="71" t="s">
        <v>2331</v>
      </c>
      <c r="D610" s="71" t="s">
        <v>2332</v>
      </c>
      <c r="E610" s="71" t="s">
        <v>226</v>
      </c>
      <c r="F610" s="72">
        <v>44756</v>
      </c>
      <c r="G610" s="71" t="s">
        <v>255</v>
      </c>
      <c r="H610" s="71" t="s">
        <v>483</v>
      </c>
      <c r="I610" s="71">
        <v>3.1</v>
      </c>
      <c r="J610" s="71" t="s">
        <v>4490</v>
      </c>
      <c r="K610" s="67" t="s">
        <v>13</v>
      </c>
      <c r="L610" s="70" t="s">
        <v>2</v>
      </c>
      <c r="M610" s="70" t="s">
        <v>2</v>
      </c>
      <c r="N610" s="70"/>
      <c r="O610" s="70" t="s">
        <v>482</v>
      </c>
    </row>
    <row r="611" spans="1:15" x14ac:dyDescent="0.25">
      <c r="A611" s="71" t="s">
        <v>2330</v>
      </c>
      <c r="B611" s="71" t="s">
        <v>256</v>
      </c>
      <c r="C611" s="71" t="s">
        <v>2331</v>
      </c>
      <c r="D611" s="71" t="s">
        <v>2332</v>
      </c>
      <c r="E611" s="71" t="s">
        <v>226</v>
      </c>
      <c r="F611" s="72">
        <v>44756</v>
      </c>
      <c r="G611" s="71" t="s">
        <v>255</v>
      </c>
      <c r="H611" s="71" t="s">
        <v>483</v>
      </c>
      <c r="I611" s="71">
        <v>3.2</v>
      </c>
      <c r="J611" s="71" t="s">
        <v>1023</v>
      </c>
      <c r="K611" s="67" t="s">
        <v>818</v>
      </c>
      <c r="L611" s="70" t="s">
        <v>2</v>
      </c>
      <c r="M611" s="70" t="s">
        <v>3</v>
      </c>
      <c r="N611" s="70" t="s">
        <v>928</v>
      </c>
      <c r="O611" s="70" t="s">
        <v>483</v>
      </c>
    </row>
    <row r="612" spans="1:15" x14ac:dyDescent="0.25">
      <c r="A612" s="71" t="s">
        <v>2330</v>
      </c>
      <c r="B612" s="71" t="s">
        <v>256</v>
      </c>
      <c r="C612" s="71" t="s">
        <v>2331</v>
      </c>
      <c r="D612" s="71" t="s">
        <v>2332</v>
      </c>
      <c r="E612" s="71" t="s">
        <v>226</v>
      </c>
      <c r="F612" s="72">
        <v>44756</v>
      </c>
      <c r="G612" s="71" t="s">
        <v>255</v>
      </c>
      <c r="H612" s="71" t="s">
        <v>483</v>
      </c>
      <c r="I612" s="71">
        <v>3.3</v>
      </c>
      <c r="J612" s="71" t="s">
        <v>1024</v>
      </c>
      <c r="K612" s="67" t="s">
        <v>13</v>
      </c>
      <c r="L612" s="70" t="s">
        <v>2</v>
      </c>
      <c r="M612" s="70" t="s">
        <v>3</v>
      </c>
      <c r="N612" s="70" t="s">
        <v>928</v>
      </c>
      <c r="O612" s="70" t="s">
        <v>483</v>
      </c>
    </row>
    <row r="613" spans="1:15" x14ac:dyDescent="0.25">
      <c r="A613" s="71" t="s">
        <v>2330</v>
      </c>
      <c r="B613" s="71" t="s">
        <v>256</v>
      </c>
      <c r="C613" s="71" t="s">
        <v>2331</v>
      </c>
      <c r="D613" s="71" t="s">
        <v>2332</v>
      </c>
      <c r="E613" s="71" t="s">
        <v>226</v>
      </c>
      <c r="F613" s="72">
        <v>44756</v>
      </c>
      <c r="G613" s="71" t="s">
        <v>255</v>
      </c>
      <c r="H613" s="71" t="s">
        <v>483</v>
      </c>
      <c r="I613" s="71">
        <v>3.4</v>
      </c>
      <c r="J613" s="71" t="s">
        <v>990</v>
      </c>
      <c r="K613" s="67" t="s">
        <v>818</v>
      </c>
      <c r="L613" s="70" t="s">
        <v>2</v>
      </c>
      <c r="M613" s="70" t="s">
        <v>3</v>
      </c>
      <c r="N613" s="70" t="s">
        <v>928</v>
      </c>
      <c r="O613" s="70" t="s">
        <v>483</v>
      </c>
    </row>
    <row r="614" spans="1:15" x14ac:dyDescent="0.25">
      <c r="A614" s="71" t="s">
        <v>2330</v>
      </c>
      <c r="B614" s="71" t="s">
        <v>256</v>
      </c>
      <c r="C614" s="71" t="s">
        <v>2331</v>
      </c>
      <c r="D614" s="71" t="s">
        <v>2332</v>
      </c>
      <c r="E614" s="71" t="s">
        <v>226</v>
      </c>
      <c r="F614" s="72">
        <v>44756</v>
      </c>
      <c r="G614" s="71" t="s">
        <v>255</v>
      </c>
      <c r="H614" s="71" t="s">
        <v>483</v>
      </c>
      <c r="I614" s="71">
        <v>3.5</v>
      </c>
      <c r="J614" s="71" t="s">
        <v>2384</v>
      </c>
      <c r="K614" s="67" t="s">
        <v>13</v>
      </c>
      <c r="L614" s="70" t="s">
        <v>2</v>
      </c>
      <c r="M614" s="70" t="s">
        <v>3</v>
      </c>
      <c r="N614" s="70" t="s">
        <v>928</v>
      </c>
      <c r="O614" s="70" t="s">
        <v>483</v>
      </c>
    </row>
    <row r="615" spans="1:15" x14ac:dyDescent="0.25">
      <c r="A615" s="71" t="s">
        <v>2330</v>
      </c>
      <c r="B615" s="71" t="s">
        <v>256</v>
      </c>
      <c r="C615" s="71" t="s">
        <v>2331</v>
      </c>
      <c r="D615" s="71" t="s">
        <v>2332</v>
      </c>
      <c r="E615" s="71" t="s">
        <v>226</v>
      </c>
      <c r="F615" s="72">
        <v>44756</v>
      </c>
      <c r="G615" s="71" t="s">
        <v>255</v>
      </c>
      <c r="H615" s="71" t="s">
        <v>483</v>
      </c>
      <c r="I615" s="71">
        <v>3.6</v>
      </c>
      <c r="J615" s="71" t="s">
        <v>3411</v>
      </c>
      <c r="K615" s="67" t="s">
        <v>13</v>
      </c>
      <c r="L615" s="70" t="s">
        <v>2</v>
      </c>
      <c r="M615" s="70" t="s">
        <v>3</v>
      </c>
      <c r="N615" s="70" t="s">
        <v>928</v>
      </c>
      <c r="O615" s="70" t="s">
        <v>483</v>
      </c>
    </row>
    <row r="616" spans="1:15" x14ac:dyDescent="0.25">
      <c r="A616" s="71" t="s">
        <v>2330</v>
      </c>
      <c r="B616" s="71" t="s">
        <v>256</v>
      </c>
      <c r="C616" s="71" t="s">
        <v>2331</v>
      </c>
      <c r="D616" s="71" t="s">
        <v>2332</v>
      </c>
      <c r="E616" s="71" t="s">
        <v>226</v>
      </c>
      <c r="F616" s="72">
        <v>44756</v>
      </c>
      <c r="G616" s="71" t="s">
        <v>255</v>
      </c>
      <c r="H616" s="71" t="s">
        <v>483</v>
      </c>
      <c r="I616" s="71">
        <v>3.7</v>
      </c>
      <c r="J616" s="71" t="s">
        <v>2751</v>
      </c>
      <c r="K616" s="67" t="s">
        <v>13</v>
      </c>
      <c r="L616" s="70" t="s">
        <v>2</v>
      </c>
      <c r="M616" s="70" t="s">
        <v>3</v>
      </c>
      <c r="N616" s="70" t="s">
        <v>928</v>
      </c>
      <c r="O616" s="70" t="s">
        <v>483</v>
      </c>
    </row>
    <row r="617" spans="1:15" x14ac:dyDescent="0.25">
      <c r="A617" s="71" t="s">
        <v>2330</v>
      </c>
      <c r="B617" s="71" t="s">
        <v>256</v>
      </c>
      <c r="C617" s="71" t="s">
        <v>2331</v>
      </c>
      <c r="D617" s="71" t="s">
        <v>2332</v>
      </c>
      <c r="E617" s="71" t="s">
        <v>226</v>
      </c>
      <c r="F617" s="72">
        <v>44756</v>
      </c>
      <c r="G617" s="71" t="s">
        <v>255</v>
      </c>
      <c r="H617" s="71" t="s">
        <v>483</v>
      </c>
      <c r="I617" s="71">
        <v>3.8</v>
      </c>
      <c r="J617" s="71" t="s">
        <v>4491</v>
      </c>
      <c r="K617" s="67" t="s">
        <v>13</v>
      </c>
      <c r="L617" s="70" t="s">
        <v>2</v>
      </c>
      <c r="M617" s="70" t="s">
        <v>3</v>
      </c>
      <c r="N617" s="70" t="s">
        <v>928</v>
      </c>
      <c r="O617" s="70" t="s">
        <v>483</v>
      </c>
    </row>
    <row r="618" spans="1:15" x14ac:dyDescent="0.25">
      <c r="A618" s="71" t="s">
        <v>2330</v>
      </c>
      <c r="B618" s="71" t="s">
        <v>256</v>
      </c>
      <c r="C618" s="71" t="s">
        <v>2331</v>
      </c>
      <c r="D618" s="71" t="s">
        <v>2332</v>
      </c>
      <c r="E618" s="71" t="s">
        <v>226</v>
      </c>
      <c r="F618" s="72">
        <v>44756</v>
      </c>
      <c r="G618" s="71" t="s">
        <v>255</v>
      </c>
      <c r="H618" s="71" t="s">
        <v>483</v>
      </c>
      <c r="I618" s="71">
        <v>3.9</v>
      </c>
      <c r="J618" s="71" t="s">
        <v>4492</v>
      </c>
      <c r="K618" s="67" t="s">
        <v>13</v>
      </c>
      <c r="L618" s="70" t="s">
        <v>2</v>
      </c>
      <c r="M618" s="70" t="s">
        <v>3</v>
      </c>
      <c r="N618" s="70" t="s">
        <v>928</v>
      </c>
      <c r="O618" s="70" t="s">
        <v>483</v>
      </c>
    </row>
    <row r="619" spans="1:15" x14ac:dyDescent="0.25">
      <c r="A619" s="71" t="s">
        <v>1204</v>
      </c>
      <c r="B619" s="71" t="s">
        <v>256</v>
      </c>
      <c r="C619" s="71" t="s">
        <v>1205</v>
      </c>
      <c r="D619" s="71">
        <v>6188933</v>
      </c>
      <c r="E619" s="71" t="s">
        <v>226</v>
      </c>
      <c r="F619" s="72">
        <v>44756</v>
      </c>
      <c r="G619" s="71" t="s">
        <v>255</v>
      </c>
      <c r="H619" s="71" t="s">
        <v>483</v>
      </c>
      <c r="I619" s="71">
        <v>1</v>
      </c>
      <c r="J619" s="71" t="s">
        <v>4493</v>
      </c>
      <c r="K619" s="67" t="s">
        <v>13</v>
      </c>
      <c r="L619" s="70" t="s">
        <v>2</v>
      </c>
      <c r="M619" s="70" t="s">
        <v>2</v>
      </c>
      <c r="N619" s="70"/>
      <c r="O619" s="70" t="s">
        <v>482</v>
      </c>
    </row>
    <row r="620" spans="1:15" x14ac:dyDescent="0.25">
      <c r="A620" s="71" t="s">
        <v>867</v>
      </c>
      <c r="B620" s="71" t="s">
        <v>147</v>
      </c>
      <c r="C620" s="71" t="s">
        <v>868</v>
      </c>
      <c r="D620" s="71" t="s">
        <v>869</v>
      </c>
      <c r="E620" s="71" t="s">
        <v>46</v>
      </c>
      <c r="F620" s="72">
        <v>44756</v>
      </c>
      <c r="G620" s="71" t="s">
        <v>255</v>
      </c>
      <c r="H620" s="71" t="s">
        <v>482</v>
      </c>
      <c r="I620" s="71">
        <v>1</v>
      </c>
      <c r="J620" s="71" t="s">
        <v>1617</v>
      </c>
      <c r="K620" s="67" t="s">
        <v>816</v>
      </c>
      <c r="L620" s="70"/>
      <c r="M620" s="70"/>
      <c r="N620" s="70"/>
      <c r="O620" s="70" t="s">
        <v>482</v>
      </c>
    </row>
    <row r="621" spans="1:15" x14ac:dyDescent="0.25">
      <c r="A621" s="71" t="s">
        <v>867</v>
      </c>
      <c r="B621" s="71" t="s">
        <v>147</v>
      </c>
      <c r="C621" s="71" t="s">
        <v>868</v>
      </c>
      <c r="D621" s="71" t="s">
        <v>869</v>
      </c>
      <c r="E621" s="71" t="s">
        <v>46</v>
      </c>
      <c r="F621" s="72">
        <v>44756</v>
      </c>
      <c r="G621" s="71" t="s">
        <v>255</v>
      </c>
      <c r="H621" s="71" t="s">
        <v>483</v>
      </c>
      <c r="I621" s="71">
        <v>2</v>
      </c>
      <c r="J621" s="71" t="s">
        <v>4494</v>
      </c>
      <c r="K621" s="67" t="s">
        <v>816</v>
      </c>
      <c r="L621" s="70" t="s">
        <v>2</v>
      </c>
      <c r="M621" s="70" t="s">
        <v>3</v>
      </c>
      <c r="N621" s="70" t="s">
        <v>2066</v>
      </c>
      <c r="O621" s="70" t="s">
        <v>483</v>
      </c>
    </row>
    <row r="622" spans="1:15" x14ac:dyDescent="0.25">
      <c r="A622" s="71" t="s">
        <v>867</v>
      </c>
      <c r="B622" s="71" t="s">
        <v>147</v>
      </c>
      <c r="C622" s="71" t="s">
        <v>868</v>
      </c>
      <c r="D622" s="71" t="s">
        <v>869</v>
      </c>
      <c r="E622" s="71" t="s">
        <v>46</v>
      </c>
      <c r="F622" s="72">
        <v>44756</v>
      </c>
      <c r="G622" s="71" t="s">
        <v>255</v>
      </c>
      <c r="H622" s="71" t="s">
        <v>483</v>
      </c>
      <c r="I622" s="71">
        <v>3.1</v>
      </c>
      <c r="J622" s="71" t="s">
        <v>4495</v>
      </c>
      <c r="K622" s="67" t="s">
        <v>818</v>
      </c>
      <c r="L622" s="70" t="s">
        <v>2</v>
      </c>
      <c r="M622" s="70" t="s">
        <v>2</v>
      </c>
      <c r="N622" s="70"/>
      <c r="O622" s="70" t="s">
        <v>482</v>
      </c>
    </row>
    <row r="623" spans="1:15" x14ac:dyDescent="0.25">
      <c r="A623" s="71" t="s">
        <v>867</v>
      </c>
      <c r="B623" s="71" t="s">
        <v>147</v>
      </c>
      <c r="C623" s="71" t="s">
        <v>868</v>
      </c>
      <c r="D623" s="71" t="s">
        <v>869</v>
      </c>
      <c r="E623" s="71" t="s">
        <v>46</v>
      </c>
      <c r="F623" s="72">
        <v>44756</v>
      </c>
      <c r="G623" s="71" t="s">
        <v>255</v>
      </c>
      <c r="H623" s="71" t="s">
        <v>483</v>
      </c>
      <c r="I623" s="71">
        <v>3.2</v>
      </c>
      <c r="J623" s="71" t="s">
        <v>4496</v>
      </c>
      <c r="K623" s="67" t="s">
        <v>818</v>
      </c>
      <c r="L623" s="70" t="s">
        <v>2</v>
      </c>
      <c r="M623" s="70" t="s">
        <v>2</v>
      </c>
      <c r="N623" s="70"/>
      <c r="O623" s="70" t="s">
        <v>482</v>
      </c>
    </row>
    <row r="624" spans="1:15" x14ac:dyDescent="0.25">
      <c r="A624" s="71" t="s">
        <v>867</v>
      </c>
      <c r="B624" s="71" t="s">
        <v>147</v>
      </c>
      <c r="C624" s="71" t="s">
        <v>868</v>
      </c>
      <c r="D624" s="71" t="s">
        <v>869</v>
      </c>
      <c r="E624" s="71" t="s">
        <v>46</v>
      </c>
      <c r="F624" s="72">
        <v>44756</v>
      </c>
      <c r="G624" s="71" t="s">
        <v>255</v>
      </c>
      <c r="H624" s="71" t="s">
        <v>483</v>
      </c>
      <c r="I624" s="71">
        <v>3.3</v>
      </c>
      <c r="J624" s="71" t="s">
        <v>4497</v>
      </c>
      <c r="K624" s="67" t="s">
        <v>818</v>
      </c>
      <c r="L624" s="70" t="s">
        <v>2</v>
      </c>
      <c r="M624" s="70" t="s">
        <v>2</v>
      </c>
      <c r="N624" s="70"/>
      <c r="O624" s="70" t="s">
        <v>482</v>
      </c>
    </row>
    <row r="625" spans="1:15" x14ac:dyDescent="0.25">
      <c r="A625" s="71" t="s">
        <v>867</v>
      </c>
      <c r="B625" s="71" t="s">
        <v>147</v>
      </c>
      <c r="C625" s="71" t="s">
        <v>868</v>
      </c>
      <c r="D625" s="71" t="s">
        <v>869</v>
      </c>
      <c r="E625" s="71" t="s">
        <v>46</v>
      </c>
      <c r="F625" s="72">
        <v>44756</v>
      </c>
      <c r="G625" s="71" t="s">
        <v>255</v>
      </c>
      <c r="H625" s="71" t="s">
        <v>483</v>
      </c>
      <c r="I625" s="71">
        <v>3.4</v>
      </c>
      <c r="J625" s="71" t="s">
        <v>4498</v>
      </c>
      <c r="K625" s="67" t="s">
        <v>818</v>
      </c>
      <c r="L625" s="70" t="s">
        <v>2</v>
      </c>
      <c r="M625" s="70" t="s">
        <v>2</v>
      </c>
      <c r="N625" s="70"/>
      <c r="O625" s="70" t="s">
        <v>482</v>
      </c>
    </row>
    <row r="626" spans="1:15" x14ac:dyDescent="0.25">
      <c r="A626" s="71" t="s">
        <v>867</v>
      </c>
      <c r="B626" s="71" t="s">
        <v>147</v>
      </c>
      <c r="C626" s="71" t="s">
        <v>868</v>
      </c>
      <c r="D626" s="71" t="s">
        <v>869</v>
      </c>
      <c r="E626" s="71" t="s">
        <v>46</v>
      </c>
      <c r="F626" s="72">
        <v>44756</v>
      </c>
      <c r="G626" s="71" t="s">
        <v>255</v>
      </c>
      <c r="H626" s="71" t="s">
        <v>483</v>
      </c>
      <c r="I626" s="71">
        <v>3.5</v>
      </c>
      <c r="J626" s="71" t="s">
        <v>4499</v>
      </c>
      <c r="K626" s="67" t="s">
        <v>818</v>
      </c>
      <c r="L626" s="70" t="s">
        <v>2</v>
      </c>
      <c r="M626" s="70" t="s">
        <v>2</v>
      </c>
      <c r="N626" s="70"/>
      <c r="O626" s="70" t="s">
        <v>482</v>
      </c>
    </row>
    <row r="627" spans="1:15" x14ac:dyDescent="0.25">
      <c r="A627" s="71" t="s">
        <v>867</v>
      </c>
      <c r="B627" s="71" t="s">
        <v>147</v>
      </c>
      <c r="C627" s="71" t="s">
        <v>868</v>
      </c>
      <c r="D627" s="71" t="s">
        <v>869</v>
      </c>
      <c r="E627" s="71" t="s">
        <v>46</v>
      </c>
      <c r="F627" s="72">
        <v>44756</v>
      </c>
      <c r="G627" s="71" t="s">
        <v>255</v>
      </c>
      <c r="H627" s="71" t="s">
        <v>483</v>
      </c>
      <c r="I627" s="71">
        <v>3.6</v>
      </c>
      <c r="J627" s="71" t="s">
        <v>4500</v>
      </c>
      <c r="K627" s="67" t="s">
        <v>818</v>
      </c>
      <c r="L627" s="70" t="s">
        <v>2</v>
      </c>
      <c r="M627" s="70" t="s">
        <v>2</v>
      </c>
      <c r="N627" s="70"/>
      <c r="O627" s="70" t="s">
        <v>482</v>
      </c>
    </row>
    <row r="628" spans="1:15" x14ac:dyDescent="0.25">
      <c r="A628" s="71" t="s">
        <v>867</v>
      </c>
      <c r="B628" s="71" t="s">
        <v>147</v>
      </c>
      <c r="C628" s="71" t="s">
        <v>868</v>
      </c>
      <c r="D628" s="71" t="s">
        <v>869</v>
      </c>
      <c r="E628" s="71" t="s">
        <v>46</v>
      </c>
      <c r="F628" s="72">
        <v>44756</v>
      </c>
      <c r="G628" s="71" t="s">
        <v>255</v>
      </c>
      <c r="H628" s="71" t="s">
        <v>483</v>
      </c>
      <c r="I628" s="71">
        <v>3.7</v>
      </c>
      <c r="J628" s="71" t="s">
        <v>4501</v>
      </c>
      <c r="K628" s="67" t="s">
        <v>818</v>
      </c>
      <c r="L628" s="70" t="s">
        <v>2</v>
      </c>
      <c r="M628" s="70" t="s">
        <v>2</v>
      </c>
      <c r="N628" s="70"/>
      <c r="O628" s="70" t="s">
        <v>482</v>
      </c>
    </row>
    <row r="629" spans="1:15" x14ac:dyDescent="0.25">
      <c r="A629" s="71" t="s">
        <v>867</v>
      </c>
      <c r="B629" s="71" t="s">
        <v>147</v>
      </c>
      <c r="C629" s="71" t="s">
        <v>868</v>
      </c>
      <c r="D629" s="71" t="s">
        <v>869</v>
      </c>
      <c r="E629" s="71" t="s">
        <v>46</v>
      </c>
      <c r="F629" s="72">
        <v>44756</v>
      </c>
      <c r="G629" s="71" t="s">
        <v>255</v>
      </c>
      <c r="H629" s="71" t="s">
        <v>483</v>
      </c>
      <c r="I629" s="71" t="s">
        <v>601</v>
      </c>
      <c r="J629" s="71" t="s">
        <v>149</v>
      </c>
      <c r="K629" s="67" t="s">
        <v>13</v>
      </c>
      <c r="L629" s="70" t="s">
        <v>75</v>
      </c>
      <c r="M629" s="70" t="s">
        <v>3</v>
      </c>
      <c r="N629" s="70"/>
      <c r="O629" s="70" t="s">
        <v>482</v>
      </c>
    </row>
    <row r="630" spans="1:15" x14ac:dyDescent="0.25">
      <c r="A630" s="71" t="s">
        <v>867</v>
      </c>
      <c r="B630" s="71" t="s">
        <v>147</v>
      </c>
      <c r="C630" s="71" t="s">
        <v>868</v>
      </c>
      <c r="D630" s="71" t="s">
        <v>869</v>
      </c>
      <c r="E630" s="71" t="s">
        <v>46</v>
      </c>
      <c r="F630" s="72">
        <v>44756</v>
      </c>
      <c r="G630" s="71" t="s">
        <v>255</v>
      </c>
      <c r="H630" s="71" t="s">
        <v>483</v>
      </c>
      <c r="I630" s="71" t="s">
        <v>871</v>
      </c>
      <c r="J630" s="71" t="s">
        <v>872</v>
      </c>
      <c r="K630" s="67" t="s">
        <v>13</v>
      </c>
      <c r="L630" s="70" t="s">
        <v>75</v>
      </c>
      <c r="M630" s="70" t="s">
        <v>3</v>
      </c>
      <c r="N630" s="70"/>
      <c r="O630" s="70" t="s">
        <v>482</v>
      </c>
    </row>
    <row r="631" spans="1:15" x14ac:dyDescent="0.25">
      <c r="A631" s="71" t="s">
        <v>867</v>
      </c>
      <c r="B631" s="71" t="s">
        <v>147</v>
      </c>
      <c r="C631" s="71" t="s">
        <v>868</v>
      </c>
      <c r="D631" s="71" t="s">
        <v>869</v>
      </c>
      <c r="E631" s="71" t="s">
        <v>46</v>
      </c>
      <c r="F631" s="72">
        <v>44756</v>
      </c>
      <c r="G631" s="71" t="s">
        <v>255</v>
      </c>
      <c r="H631" s="71" t="s">
        <v>483</v>
      </c>
      <c r="I631" s="71" t="s">
        <v>873</v>
      </c>
      <c r="J631" s="71" t="s">
        <v>874</v>
      </c>
      <c r="K631" s="67" t="s">
        <v>13</v>
      </c>
      <c r="L631" s="70" t="s">
        <v>75</v>
      </c>
      <c r="M631" s="70" t="s">
        <v>3</v>
      </c>
      <c r="N631" s="70"/>
      <c r="O631" s="70" t="s">
        <v>482</v>
      </c>
    </row>
    <row r="632" spans="1:15" x14ac:dyDescent="0.25">
      <c r="A632" s="71" t="s">
        <v>867</v>
      </c>
      <c r="B632" s="71" t="s">
        <v>147</v>
      </c>
      <c r="C632" s="71" t="s">
        <v>868</v>
      </c>
      <c r="D632" s="71" t="s">
        <v>869</v>
      </c>
      <c r="E632" s="71" t="s">
        <v>46</v>
      </c>
      <c r="F632" s="72">
        <v>44756</v>
      </c>
      <c r="G632" s="71" t="s">
        <v>255</v>
      </c>
      <c r="H632" s="71" t="s">
        <v>483</v>
      </c>
      <c r="I632" s="71" t="s">
        <v>875</v>
      </c>
      <c r="J632" s="71" t="s">
        <v>876</v>
      </c>
      <c r="K632" s="67" t="s">
        <v>13</v>
      </c>
      <c r="L632" s="70" t="s">
        <v>75</v>
      </c>
      <c r="M632" s="70" t="s">
        <v>2</v>
      </c>
      <c r="N632" s="70"/>
      <c r="O632" s="70" t="s">
        <v>482</v>
      </c>
    </row>
    <row r="633" spans="1:15" x14ac:dyDescent="0.25">
      <c r="A633" s="71" t="s">
        <v>4502</v>
      </c>
      <c r="B633" s="71" t="s">
        <v>106</v>
      </c>
      <c r="C633" s="71" t="s">
        <v>4503</v>
      </c>
      <c r="D633" s="71">
        <v>309644</v>
      </c>
      <c r="E633" s="71" t="s">
        <v>46</v>
      </c>
      <c r="F633" s="72">
        <v>44756</v>
      </c>
      <c r="G633" s="71" t="s">
        <v>255</v>
      </c>
      <c r="H633" s="71" t="s">
        <v>483</v>
      </c>
      <c r="I633" s="71">
        <v>1</v>
      </c>
      <c r="J633" s="71" t="s">
        <v>54</v>
      </c>
      <c r="K633" s="67" t="s">
        <v>816</v>
      </c>
      <c r="L633" s="70" t="s">
        <v>2</v>
      </c>
      <c r="M633" s="70" t="s">
        <v>2</v>
      </c>
      <c r="N633" s="70"/>
      <c r="O633" s="70" t="s">
        <v>482</v>
      </c>
    </row>
    <row r="634" spans="1:15" x14ac:dyDescent="0.25">
      <c r="A634" s="71" t="s">
        <v>4502</v>
      </c>
      <c r="B634" s="71" t="s">
        <v>106</v>
      </c>
      <c r="C634" s="71" t="s">
        <v>4503</v>
      </c>
      <c r="D634" s="71">
        <v>309644</v>
      </c>
      <c r="E634" s="71" t="s">
        <v>46</v>
      </c>
      <c r="F634" s="72">
        <v>44756</v>
      </c>
      <c r="G634" s="71" t="s">
        <v>255</v>
      </c>
      <c r="H634" s="71" t="s">
        <v>483</v>
      </c>
      <c r="I634" s="71">
        <v>2</v>
      </c>
      <c r="J634" s="71" t="s">
        <v>129</v>
      </c>
      <c r="K634" s="67" t="s">
        <v>819</v>
      </c>
      <c r="L634" s="70" t="s">
        <v>2</v>
      </c>
      <c r="M634" s="70" t="s">
        <v>3</v>
      </c>
      <c r="N634" s="70" t="s">
        <v>7706</v>
      </c>
      <c r="O634" s="70" t="s">
        <v>483</v>
      </c>
    </row>
    <row r="635" spans="1:15" x14ac:dyDescent="0.25">
      <c r="A635" s="71" t="s">
        <v>4502</v>
      </c>
      <c r="B635" s="71" t="s">
        <v>106</v>
      </c>
      <c r="C635" s="71" t="s">
        <v>4503</v>
      </c>
      <c r="D635" s="71">
        <v>309644</v>
      </c>
      <c r="E635" s="71" t="s">
        <v>46</v>
      </c>
      <c r="F635" s="72">
        <v>44756</v>
      </c>
      <c r="G635" s="71" t="s">
        <v>255</v>
      </c>
      <c r="H635" s="71" t="s">
        <v>483</v>
      </c>
      <c r="I635" s="71">
        <v>3</v>
      </c>
      <c r="J635" s="71" t="s">
        <v>74</v>
      </c>
      <c r="K635" s="67" t="s">
        <v>819</v>
      </c>
      <c r="L635" s="70" t="s">
        <v>2</v>
      </c>
      <c r="M635" s="70" t="s">
        <v>2</v>
      </c>
      <c r="N635" s="70"/>
      <c r="O635" s="70" t="s">
        <v>482</v>
      </c>
    </row>
    <row r="636" spans="1:15" x14ac:dyDescent="0.25">
      <c r="A636" s="71" t="s">
        <v>4502</v>
      </c>
      <c r="B636" s="71" t="s">
        <v>106</v>
      </c>
      <c r="C636" s="71" t="s">
        <v>4503</v>
      </c>
      <c r="D636" s="71">
        <v>309644</v>
      </c>
      <c r="E636" s="71" t="s">
        <v>46</v>
      </c>
      <c r="F636" s="72">
        <v>44756</v>
      </c>
      <c r="G636" s="71" t="s">
        <v>255</v>
      </c>
      <c r="H636" s="71" t="s">
        <v>483</v>
      </c>
      <c r="I636" s="71">
        <v>4</v>
      </c>
      <c r="J636" s="71" t="s">
        <v>99</v>
      </c>
      <c r="K636" s="67" t="s">
        <v>13</v>
      </c>
      <c r="L636" s="70" t="s">
        <v>2</v>
      </c>
      <c r="M636" s="70" t="s">
        <v>2</v>
      </c>
      <c r="N636" s="70"/>
      <c r="O636" s="70" t="s">
        <v>482</v>
      </c>
    </row>
    <row r="637" spans="1:15" x14ac:dyDescent="0.25">
      <c r="A637" s="71" t="s">
        <v>4502</v>
      </c>
      <c r="B637" s="71" t="s">
        <v>106</v>
      </c>
      <c r="C637" s="71" t="s">
        <v>4503</v>
      </c>
      <c r="D637" s="71">
        <v>309644</v>
      </c>
      <c r="E637" s="71" t="s">
        <v>46</v>
      </c>
      <c r="F637" s="72">
        <v>44756</v>
      </c>
      <c r="G637" s="71" t="s">
        <v>255</v>
      </c>
      <c r="H637" s="71" t="s">
        <v>483</v>
      </c>
      <c r="I637" s="71">
        <v>5</v>
      </c>
      <c r="J637" s="71" t="s">
        <v>4504</v>
      </c>
      <c r="K637" s="67" t="s">
        <v>818</v>
      </c>
      <c r="L637" s="70" t="s">
        <v>2</v>
      </c>
      <c r="M637" s="70" t="s">
        <v>2</v>
      </c>
      <c r="N637" s="70"/>
      <c r="O637" s="70" t="s">
        <v>482</v>
      </c>
    </row>
    <row r="638" spans="1:15" x14ac:dyDescent="0.25">
      <c r="A638" s="71" t="s">
        <v>4502</v>
      </c>
      <c r="B638" s="71" t="s">
        <v>106</v>
      </c>
      <c r="C638" s="71" t="s">
        <v>4503</v>
      </c>
      <c r="D638" s="71">
        <v>309644</v>
      </c>
      <c r="E638" s="71" t="s">
        <v>46</v>
      </c>
      <c r="F638" s="72">
        <v>44756</v>
      </c>
      <c r="G638" s="71" t="s">
        <v>255</v>
      </c>
      <c r="H638" s="71" t="s">
        <v>483</v>
      </c>
      <c r="I638" s="71">
        <v>6</v>
      </c>
      <c r="J638" s="71" t="s">
        <v>4505</v>
      </c>
      <c r="K638" s="67" t="s">
        <v>818</v>
      </c>
      <c r="L638" s="70" t="s">
        <v>2</v>
      </c>
      <c r="M638" s="70" t="s">
        <v>2</v>
      </c>
      <c r="N638" s="70"/>
      <c r="O638" s="70" t="s">
        <v>482</v>
      </c>
    </row>
    <row r="639" spans="1:15" x14ac:dyDescent="0.25">
      <c r="A639" s="71" t="s">
        <v>4502</v>
      </c>
      <c r="B639" s="71" t="s">
        <v>106</v>
      </c>
      <c r="C639" s="71" t="s">
        <v>4503</v>
      </c>
      <c r="D639" s="71">
        <v>309644</v>
      </c>
      <c r="E639" s="71" t="s">
        <v>46</v>
      </c>
      <c r="F639" s="72">
        <v>44756</v>
      </c>
      <c r="G639" s="71" t="s">
        <v>255</v>
      </c>
      <c r="H639" s="71" t="s">
        <v>483</v>
      </c>
      <c r="I639" s="71">
        <v>7</v>
      </c>
      <c r="J639" s="71" t="s">
        <v>4008</v>
      </c>
      <c r="K639" s="67" t="s">
        <v>818</v>
      </c>
      <c r="L639" s="70" t="s">
        <v>2</v>
      </c>
      <c r="M639" s="70" t="s">
        <v>2</v>
      </c>
      <c r="N639" s="70"/>
      <c r="O639" s="70" t="s">
        <v>482</v>
      </c>
    </row>
    <row r="640" spans="1:15" x14ac:dyDescent="0.25">
      <c r="A640" s="71" t="s">
        <v>4502</v>
      </c>
      <c r="B640" s="71" t="s">
        <v>106</v>
      </c>
      <c r="C640" s="71" t="s">
        <v>4503</v>
      </c>
      <c r="D640" s="71">
        <v>309644</v>
      </c>
      <c r="E640" s="71" t="s">
        <v>46</v>
      </c>
      <c r="F640" s="72">
        <v>44756</v>
      </c>
      <c r="G640" s="71" t="s">
        <v>255</v>
      </c>
      <c r="H640" s="71" t="s">
        <v>483</v>
      </c>
      <c r="I640" s="71">
        <v>8</v>
      </c>
      <c r="J640" s="71" t="s">
        <v>4506</v>
      </c>
      <c r="K640" s="67" t="s">
        <v>818</v>
      </c>
      <c r="L640" s="70" t="s">
        <v>2</v>
      </c>
      <c r="M640" s="70" t="s">
        <v>2</v>
      </c>
      <c r="N640" s="70"/>
      <c r="O640" s="70" t="s">
        <v>482</v>
      </c>
    </row>
    <row r="641" spans="1:15" x14ac:dyDescent="0.25">
      <c r="A641" s="71" t="s">
        <v>4502</v>
      </c>
      <c r="B641" s="71" t="s">
        <v>106</v>
      </c>
      <c r="C641" s="71" t="s">
        <v>4503</v>
      </c>
      <c r="D641" s="71">
        <v>309644</v>
      </c>
      <c r="E641" s="71" t="s">
        <v>46</v>
      </c>
      <c r="F641" s="72">
        <v>44756</v>
      </c>
      <c r="G641" s="71" t="s">
        <v>255</v>
      </c>
      <c r="H641" s="71" t="s">
        <v>483</v>
      </c>
      <c r="I641" s="71">
        <v>9</v>
      </c>
      <c r="J641" s="71" t="s">
        <v>4507</v>
      </c>
      <c r="K641" s="67" t="s">
        <v>818</v>
      </c>
      <c r="L641" s="70" t="s">
        <v>2</v>
      </c>
      <c r="M641" s="70" t="s">
        <v>2</v>
      </c>
      <c r="N641" s="70"/>
      <c r="O641" s="70" t="s">
        <v>482</v>
      </c>
    </row>
    <row r="642" spans="1:15" x14ac:dyDescent="0.25">
      <c r="A642" s="71" t="s">
        <v>4502</v>
      </c>
      <c r="B642" s="71" t="s">
        <v>106</v>
      </c>
      <c r="C642" s="71" t="s">
        <v>4503</v>
      </c>
      <c r="D642" s="71">
        <v>309644</v>
      </c>
      <c r="E642" s="71" t="s">
        <v>46</v>
      </c>
      <c r="F642" s="72">
        <v>44756</v>
      </c>
      <c r="G642" s="71" t="s">
        <v>255</v>
      </c>
      <c r="H642" s="71" t="s">
        <v>483</v>
      </c>
      <c r="I642" s="71">
        <v>10</v>
      </c>
      <c r="J642" s="71" t="s">
        <v>4508</v>
      </c>
      <c r="K642" s="67" t="s">
        <v>818</v>
      </c>
      <c r="L642" s="70" t="s">
        <v>2</v>
      </c>
      <c r="M642" s="70" t="s">
        <v>2</v>
      </c>
      <c r="N642" s="70"/>
      <c r="O642" s="70" t="s">
        <v>482</v>
      </c>
    </row>
    <row r="643" spans="1:15" x14ac:dyDescent="0.25">
      <c r="A643" s="71" t="s">
        <v>4502</v>
      </c>
      <c r="B643" s="71" t="s">
        <v>106</v>
      </c>
      <c r="C643" s="71" t="s">
        <v>4503</v>
      </c>
      <c r="D643" s="71">
        <v>309644</v>
      </c>
      <c r="E643" s="71" t="s">
        <v>46</v>
      </c>
      <c r="F643" s="72">
        <v>44756</v>
      </c>
      <c r="G643" s="71" t="s">
        <v>255</v>
      </c>
      <c r="H643" s="71" t="s">
        <v>483</v>
      </c>
      <c r="I643" s="71">
        <v>11</v>
      </c>
      <c r="J643" s="71" t="s">
        <v>4509</v>
      </c>
      <c r="K643" s="67" t="s">
        <v>818</v>
      </c>
      <c r="L643" s="70" t="s">
        <v>2</v>
      </c>
      <c r="M643" s="70" t="s">
        <v>2</v>
      </c>
      <c r="N643" s="70"/>
      <c r="O643" s="70" t="s">
        <v>482</v>
      </c>
    </row>
    <row r="644" spans="1:15" x14ac:dyDescent="0.25">
      <c r="A644" s="71" t="s">
        <v>4502</v>
      </c>
      <c r="B644" s="71" t="s">
        <v>106</v>
      </c>
      <c r="C644" s="71" t="s">
        <v>4503</v>
      </c>
      <c r="D644" s="71">
        <v>309644</v>
      </c>
      <c r="E644" s="71" t="s">
        <v>46</v>
      </c>
      <c r="F644" s="72">
        <v>44756</v>
      </c>
      <c r="G644" s="71" t="s">
        <v>255</v>
      </c>
      <c r="H644" s="71" t="s">
        <v>483</v>
      </c>
      <c r="I644" s="71">
        <v>12</v>
      </c>
      <c r="J644" s="71" t="s">
        <v>4510</v>
      </c>
      <c r="K644" s="67" t="s">
        <v>818</v>
      </c>
      <c r="L644" s="70" t="s">
        <v>2</v>
      </c>
      <c r="M644" s="70" t="s">
        <v>2</v>
      </c>
      <c r="N644" s="70"/>
      <c r="O644" s="70" t="s">
        <v>482</v>
      </c>
    </row>
    <row r="645" spans="1:15" x14ac:dyDescent="0.25">
      <c r="A645" s="71" t="s">
        <v>4502</v>
      </c>
      <c r="B645" s="71" t="s">
        <v>106</v>
      </c>
      <c r="C645" s="71" t="s">
        <v>4503</v>
      </c>
      <c r="D645" s="71">
        <v>309644</v>
      </c>
      <c r="E645" s="71" t="s">
        <v>46</v>
      </c>
      <c r="F645" s="72">
        <v>44756</v>
      </c>
      <c r="G645" s="71" t="s">
        <v>255</v>
      </c>
      <c r="H645" s="71" t="s">
        <v>483</v>
      </c>
      <c r="I645" s="71">
        <v>13</v>
      </c>
      <c r="J645" s="71" t="s">
        <v>1374</v>
      </c>
      <c r="K645" s="67" t="s">
        <v>818</v>
      </c>
      <c r="L645" s="70" t="s">
        <v>2</v>
      </c>
      <c r="M645" s="70" t="s">
        <v>2</v>
      </c>
      <c r="N645" s="70"/>
      <c r="O645" s="70" t="s">
        <v>482</v>
      </c>
    </row>
    <row r="646" spans="1:15" x14ac:dyDescent="0.25">
      <c r="A646" s="71" t="s">
        <v>4502</v>
      </c>
      <c r="B646" s="71" t="s">
        <v>106</v>
      </c>
      <c r="C646" s="71" t="s">
        <v>4503</v>
      </c>
      <c r="D646" s="71">
        <v>309644</v>
      </c>
      <c r="E646" s="71" t="s">
        <v>46</v>
      </c>
      <c r="F646" s="72">
        <v>44756</v>
      </c>
      <c r="G646" s="71" t="s">
        <v>255</v>
      </c>
      <c r="H646" s="71" t="s">
        <v>483</v>
      </c>
      <c r="I646" s="71">
        <v>14</v>
      </c>
      <c r="J646" s="71" t="s">
        <v>4511</v>
      </c>
      <c r="K646" s="67" t="s">
        <v>818</v>
      </c>
      <c r="L646" s="70" t="s">
        <v>2</v>
      </c>
      <c r="M646" s="70" t="s">
        <v>2</v>
      </c>
      <c r="N646" s="70"/>
      <c r="O646" s="70" t="s">
        <v>482</v>
      </c>
    </row>
    <row r="647" spans="1:15" x14ac:dyDescent="0.25">
      <c r="A647" s="71" t="s">
        <v>4502</v>
      </c>
      <c r="B647" s="71" t="s">
        <v>106</v>
      </c>
      <c r="C647" s="71" t="s">
        <v>4503</v>
      </c>
      <c r="D647" s="71">
        <v>309644</v>
      </c>
      <c r="E647" s="71" t="s">
        <v>46</v>
      </c>
      <c r="F647" s="72">
        <v>44756</v>
      </c>
      <c r="G647" s="71" t="s">
        <v>255</v>
      </c>
      <c r="H647" s="71" t="s">
        <v>483</v>
      </c>
      <c r="I647" s="71">
        <v>15</v>
      </c>
      <c r="J647" s="71" t="s">
        <v>107</v>
      </c>
      <c r="K647" s="67" t="s">
        <v>817</v>
      </c>
      <c r="L647" s="70" t="s">
        <v>2</v>
      </c>
      <c r="M647" s="70" t="s">
        <v>2</v>
      </c>
      <c r="N647" s="70"/>
      <c r="O647" s="70" t="s">
        <v>482</v>
      </c>
    </row>
    <row r="648" spans="1:15" x14ac:dyDescent="0.25">
      <c r="A648" s="71" t="s">
        <v>4502</v>
      </c>
      <c r="B648" s="71" t="s">
        <v>106</v>
      </c>
      <c r="C648" s="71" t="s">
        <v>4503</v>
      </c>
      <c r="D648" s="71">
        <v>309644</v>
      </c>
      <c r="E648" s="71" t="s">
        <v>46</v>
      </c>
      <c r="F648" s="72">
        <v>44756</v>
      </c>
      <c r="G648" s="71" t="s">
        <v>255</v>
      </c>
      <c r="H648" s="71" t="s">
        <v>483</v>
      </c>
      <c r="I648" s="71">
        <v>16</v>
      </c>
      <c r="J648" s="71" t="s">
        <v>223</v>
      </c>
      <c r="K648" s="67" t="s">
        <v>819</v>
      </c>
      <c r="L648" s="70" t="s">
        <v>2</v>
      </c>
      <c r="M648" s="70" t="s">
        <v>2</v>
      </c>
      <c r="N648" s="70"/>
      <c r="O648" s="70" t="s">
        <v>482</v>
      </c>
    </row>
    <row r="649" spans="1:15" x14ac:dyDescent="0.25">
      <c r="A649" s="71" t="s">
        <v>4502</v>
      </c>
      <c r="B649" s="71" t="s">
        <v>106</v>
      </c>
      <c r="C649" s="71" t="s">
        <v>4503</v>
      </c>
      <c r="D649" s="71">
        <v>309644</v>
      </c>
      <c r="E649" s="71" t="s">
        <v>46</v>
      </c>
      <c r="F649" s="72">
        <v>44756</v>
      </c>
      <c r="G649" s="71" t="s">
        <v>255</v>
      </c>
      <c r="H649" s="71" t="s">
        <v>483</v>
      </c>
      <c r="I649" s="71">
        <v>17</v>
      </c>
      <c r="J649" s="71" t="s">
        <v>176</v>
      </c>
      <c r="K649" s="67" t="s">
        <v>13</v>
      </c>
      <c r="L649" s="70" t="s">
        <v>2</v>
      </c>
      <c r="M649" s="70" t="s">
        <v>2</v>
      </c>
      <c r="N649" s="70"/>
      <c r="O649" s="70" t="s">
        <v>482</v>
      </c>
    </row>
    <row r="650" spans="1:15" x14ac:dyDescent="0.25">
      <c r="A650" s="71" t="s">
        <v>4502</v>
      </c>
      <c r="B650" s="71" t="s">
        <v>106</v>
      </c>
      <c r="C650" s="71" t="s">
        <v>4503</v>
      </c>
      <c r="D650" s="71">
        <v>309644</v>
      </c>
      <c r="E650" s="71" t="s">
        <v>46</v>
      </c>
      <c r="F650" s="72">
        <v>44756</v>
      </c>
      <c r="G650" s="71" t="s">
        <v>255</v>
      </c>
      <c r="H650" s="71" t="s">
        <v>483</v>
      </c>
      <c r="I650" s="71">
        <v>18</v>
      </c>
      <c r="J650" s="71" t="s">
        <v>109</v>
      </c>
      <c r="K650" s="67" t="s">
        <v>13</v>
      </c>
      <c r="L650" s="70" t="s">
        <v>2</v>
      </c>
      <c r="M650" s="70" t="s">
        <v>3</v>
      </c>
      <c r="N650" s="70" t="s">
        <v>939</v>
      </c>
      <c r="O650" s="70" t="s">
        <v>483</v>
      </c>
    </row>
    <row r="651" spans="1:15" x14ac:dyDescent="0.25">
      <c r="A651" s="71" t="s">
        <v>4502</v>
      </c>
      <c r="B651" s="71" t="s">
        <v>106</v>
      </c>
      <c r="C651" s="71" t="s">
        <v>4503</v>
      </c>
      <c r="D651" s="71">
        <v>309644</v>
      </c>
      <c r="E651" s="71" t="s">
        <v>46</v>
      </c>
      <c r="F651" s="72">
        <v>44756</v>
      </c>
      <c r="G651" s="71" t="s">
        <v>255</v>
      </c>
      <c r="H651" s="71" t="s">
        <v>483</v>
      </c>
      <c r="I651" s="71">
        <v>19</v>
      </c>
      <c r="J651" s="71" t="s">
        <v>110</v>
      </c>
      <c r="K651" s="67" t="s">
        <v>13</v>
      </c>
      <c r="L651" s="70" t="s">
        <v>2</v>
      </c>
      <c r="M651" s="70" t="s">
        <v>2</v>
      </c>
      <c r="N651" s="70"/>
      <c r="O651" s="70" t="s">
        <v>482</v>
      </c>
    </row>
    <row r="652" spans="1:15" x14ac:dyDescent="0.25">
      <c r="A652" s="71" t="s">
        <v>4502</v>
      </c>
      <c r="B652" s="71" t="s">
        <v>106</v>
      </c>
      <c r="C652" s="71" t="s">
        <v>4503</v>
      </c>
      <c r="D652" s="71">
        <v>309644</v>
      </c>
      <c r="E652" s="71" t="s">
        <v>46</v>
      </c>
      <c r="F652" s="72">
        <v>44756</v>
      </c>
      <c r="G652" s="71" t="s">
        <v>255</v>
      </c>
      <c r="H652" s="71" t="s">
        <v>483</v>
      </c>
      <c r="I652" s="71">
        <v>20</v>
      </c>
      <c r="J652" s="71" t="s">
        <v>111</v>
      </c>
      <c r="K652" s="67" t="s">
        <v>13</v>
      </c>
      <c r="L652" s="70" t="s">
        <v>2</v>
      </c>
      <c r="M652" s="70" t="s">
        <v>2</v>
      </c>
      <c r="N652" s="70"/>
      <c r="O652" s="70" t="s">
        <v>482</v>
      </c>
    </row>
    <row r="653" spans="1:15" x14ac:dyDescent="0.25">
      <c r="A653" s="71" t="s">
        <v>4502</v>
      </c>
      <c r="B653" s="71" t="s">
        <v>106</v>
      </c>
      <c r="C653" s="71" t="s">
        <v>4503</v>
      </c>
      <c r="D653" s="71">
        <v>309644</v>
      </c>
      <c r="E653" s="71" t="s">
        <v>46</v>
      </c>
      <c r="F653" s="72">
        <v>44756</v>
      </c>
      <c r="G653" s="71" t="s">
        <v>255</v>
      </c>
      <c r="H653" s="71" t="s">
        <v>483</v>
      </c>
      <c r="I653" s="71">
        <v>21</v>
      </c>
      <c r="J653" s="71" t="s">
        <v>112</v>
      </c>
      <c r="K653" s="67" t="s">
        <v>13</v>
      </c>
      <c r="L653" s="70" t="s">
        <v>2</v>
      </c>
      <c r="M653" s="70" t="s">
        <v>2</v>
      </c>
      <c r="N653" s="70"/>
      <c r="O653" s="70" t="s">
        <v>482</v>
      </c>
    </row>
    <row r="654" spans="1:15" x14ac:dyDescent="0.25">
      <c r="A654" s="71" t="s">
        <v>4502</v>
      </c>
      <c r="B654" s="71" t="s">
        <v>106</v>
      </c>
      <c r="C654" s="71" t="s">
        <v>4503</v>
      </c>
      <c r="D654" s="71">
        <v>309644</v>
      </c>
      <c r="E654" s="71" t="s">
        <v>46</v>
      </c>
      <c r="F654" s="72">
        <v>44756</v>
      </c>
      <c r="G654" s="71" t="s">
        <v>255</v>
      </c>
      <c r="H654" s="71" t="s">
        <v>483</v>
      </c>
      <c r="I654" s="71">
        <v>22</v>
      </c>
      <c r="J654" s="71" t="s">
        <v>114</v>
      </c>
      <c r="K654" s="67" t="s">
        <v>13</v>
      </c>
      <c r="L654" s="70" t="s">
        <v>2</v>
      </c>
      <c r="M654" s="70" t="s">
        <v>2</v>
      </c>
      <c r="N654" s="70"/>
      <c r="O654" s="70" t="s">
        <v>482</v>
      </c>
    </row>
    <row r="655" spans="1:15" x14ac:dyDescent="0.25">
      <c r="A655" s="71" t="s">
        <v>4502</v>
      </c>
      <c r="B655" s="71" t="s">
        <v>106</v>
      </c>
      <c r="C655" s="71" t="s">
        <v>4503</v>
      </c>
      <c r="D655" s="71">
        <v>309644</v>
      </c>
      <c r="E655" s="71" t="s">
        <v>46</v>
      </c>
      <c r="F655" s="72">
        <v>44756</v>
      </c>
      <c r="G655" s="71" t="s">
        <v>255</v>
      </c>
      <c r="H655" s="71" t="s">
        <v>483</v>
      </c>
      <c r="I655" s="71">
        <v>23</v>
      </c>
      <c r="J655" s="71" t="s">
        <v>495</v>
      </c>
      <c r="K655" s="67" t="s">
        <v>819</v>
      </c>
      <c r="L655" s="70" t="s">
        <v>2</v>
      </c>
      <c r="M655" s="70" t="s">
        <v>2</v>
      </c>
      <c r="N655" s="70"/>
      <c r="O655" s="70" t="s">
        <v>482</v>
      </c>
    </row>
    <row r="656" spans="1:15" x14ac:dyDescent="0.25">
      <c r="A656" s="71" t="s">
        <v>4512</v>
      </c>
      <c r="B656" s="71" t="s">
        <v>263</v>
      </c>
      <c r="C656" s="71" t="s">
        <v>4513</v>
      </c>
      <c r="D656" s="71" t="s">
        <v>4514</v>
      </c>
      <c r="E656" s="71" t="s">
        <v>46</v>
      </c>
      <c r="F656" s="72">
        <v>44756</v>
      </c>
      <c r="G656" s="71" t="s">
        <v>255</v>
      </c>
      <c r="H656" s="71" t="s">
        <v>483</v>
      </c>
      <c r="I656" s="71">
        <v>1</v>
      </c>
      <c r="J656" s="71" t="s">
        <v>54</v>
      </c>
      <c r="K656" s="67" t="s">
        <v>816</v>
      </c>
      <c r="L656" s="70" t="s">
        <v>2</v>
      </c>
      <c r="M656" s="70" t="s">
        <v>2</v>
      </c>
      <c r="N656" s="70"/>
      <c r="O656" s="70" t="s">
        <v>482</v>
      </c>
    </row>
    <row r="657" spans="1:15" x14ac:dyDescent="0.25">
      <c r="A657" s="71" t="s">
        <v>4512</v>
      </c>
      <c r="B657" s="71" t="s">
        <v>263</v>
      </c>
      <c r="C657" s="71" t="s">
        <v>4513</v>
      </c>
      <c r="D657" s="71" t="s">
        <v>4514</v>
      </c>
      <c r="E657" s="71" t="s">
        <v>46</v>
      </c>
      <c r="F657" s="72">
        <v>44756</v>
      </c>
      <c r="G657" s="71" t="s">
        <v>255</v>
      </c>
      <c r="H657" s="71" t="s">
        <v>483</v>
      </c>
      <c r="I657" s="71">
        <v>2</v>
      </c>
      <c r="J657" s="71" t="s">
        <v>99</v>
      </c>
      <c r="K657" s="67" t="s">
        <v>13</v>
      </c>
      <c r="L657" s="70" t="s">
        <v>2</v>
      </c>
      <c r="M657" s="70" t="s">
        <v>2</v>
      </c>
      <c r="N657" s="70"/>
      <c r="O657" s="70" t="s">
        <v>482</v>
      </c>
    </row>
    <row r="658" spans="1:15" x14ac:dyDescent="0.25">
      <c r="A658" s="71" t="s">
        <v>4512</v>
      </c>
      <c r="B658" s="71" t="s">
        <v>263</v>
      </c>
      <c r="C658" s="71" t="s">
        <v>4513</v>
      </c>
      <c r="D658" s="71" t="s">
        <v>4514</v>
      </c>
      <c r="E658" s="71" t="s">
        <v>46</v>
      </c>
      <c r="F658" s="72">
        <v>44756</v>
      </c>
      <c r="G658" s="71" t="s">
        <v>255</v>
      </c>
      <c r="H658" s="71" t="s">
        <v>483</v>
      </c>
      <c r="I658" s="71">
        <v>3</v>
      </c>
      <c r="J658" s="71" t="s">
        <v>4515</v>
      </c>
      <c r="K658" s="67" t="s">
        <v>818</v>
      </c>
      <c r="L658" s="70" t="s">
        <v>2</v>
      </c>
      <c r="M658" s="70" t="s">
        <v>2</v>
      </c>
      <c r="N658" s="70"/>
      <c r="O658" s="70" t="s">
        <v>482</v>
      </c>
    </row>
    <row r="659" spans="1:15" x14ac:dyDescent="0.25">
      <c r="A659" s="71" t="s">
        <v>4512</v>
      </c>
      <c r="B659" s="71" t="s">
        <v>263</v>
      </c>
      <c r="C659" s="71" t="s">
        <v>4513</v>
      </c>
      <c r="D659" s="71" t="s">
        <v>4514</v>
      </c>
      <c r="E659" s="71" t="s">
        <v>46</v>
      </c>
      <c r="F659" s="72">
        <v>44756</v>
      </c>
      <c r="G659" s="71" t="s">
        <v>255</v>
      </c>
      <c r="H659" s="71" t="s">
        <v>483</v>
      </c>
      <c r="I659" s="71">
        <v>4</v>
      </c>
      <c r="J659" s="71" t="s">
        <v>4516</v>
      </c>
      <c r="K659" s="67" t="s">
        <v>819</v>
      </c>
      <c r="L659" s="70" t="s">
        <v>2</v>
      </c>
      <c r="M659" s="70" t="s">
        <v>2</v>
      </c>
      <c r="N659" s="70"/>
      <c r="O659" s="70" t="s">
        <v>482</v>
      </c>
    </row>
    <row r="660" spans="1:15" x14ac:dyDescent="0.25">
      <c r="A660" s="71" t="s">
        <v>4512</v>
      </c>
      <c r="B660" s="71" t="s">
        <v>263</v>
      </c>
      <c r="C660" s="71" t="s">
        <v>4513</v>
      </c>
      <c r="D660" s="71" t="s">
        <v>4514</v>
      </c>
      <c r="E660" s="71" t="s">
        <v>46</v>
      </c>
      <c r="F660" s="72">
        <v>44756</v>
      </c>
      <c r="G660" s="71" t="s">
        <v>255</v>
      </c>
      <c r="H660" s="71" t="s">
        <v>483</v>
      </c>
      <c r="I660" s="71">
        <v>5</v>
      </c>
      <c r="J660" s="71" t="s">
        <v>4517</v>
      </c>
      <c r="K660" s="67" t="s">
        <v>818</v>
      </c>
      <c r="L660" s="70" t="s">
        <v>2</v>
      </c>
      <c r="M660" s="70" t="s">
        <v>3</v>
      </c>
      <c r="N660" s="70" t="s">
        <v>847</v>
      </c>
      <c r="O660" s="70" t="s">
        <v>483</v>
      </c>
    </row>
    <row r="661" spans="1:15" x14ac:dyDescent="0.25">
      <c r="A661" s="71" t="s">
        <v>4512</v>
      </c>
      <c r="B661" s="71" t="s">
        <v>263</v>
      </c>
      <c r="C661" s="71" t="s">
        <v>4513</v>
      </c>
      <c r="D661" s="71" t="s">
        <v>4514</v>
      </c>
      <c r="E661" s="71" t="s">
        <v>46</v>
      </c>
      <c r="F661" s="72">
        <v>44756</v>
      </c>
      <c r="G661" s="71" t="s">
        <v>255</v>
      </c>
      <c r="H661" s="71" t="s">
        <v>483</v>
      </c>
      <c r="I661" s="71">
        <v>6</v>
      </c>
      <c r="J661" s="71" t="s">
        <v>4518</v>
      </c>
      <c r="K661" s="67" t="s">
        <v>818</v>
      </c>
      <c r="L661" s="70" t="s">
        <v>2</v>
      </c>
      <c r="M661" s="70" t="s">
        <v>2</v>
      </c>
      <c r="N661" s="70"/>
      <c r="O661" s="70" t="s">
        <v>482</v>
      </c>
    </row>
    <row r="662" spans="1:15" x14ac:dyDescent="0.25">
      <c r="A662" s="71" t="s">
        <v>4512</v>
      </c>
      <c r="B662" s="71" t="s">
        <v>263</v>
      </c>
      <c r="C662" s="71" t="s">
        <v>4513</v>
      </c>
      <c r="D662" s="71" t="s">
        <v>4514</v>
      </c>
      <c r="E662" s="71" t="s">
        <v>46</v>
      </c>
      <c r="F662" s="72">
        <v>44756</v>
      </c>
      <c r="G662" s="71" t="s">
        <v>255</v>
      </c>
      <c r="H662" s="71" t="s">
        <v>483</v>
      </c>
      <c r="I662" s="71">
        <v>7</v>
      </c>
      <c r="J662" s="71" t="s">
        <v>4519</v>
      </c>
      <c r="K662" s="67" t="s">
        <v>818</v>
      </c>
      <c r="L662" s="70" t="s">
        <v>2</v>
      </c>
      <c r="M662" s="70" t="s">
        <v>3</v>
      </c>
      <c r="N662" s="70" t="s">
        <v>7707</v>
      </c>
      <c r="O662" s="70" t="s">
        <v>483</v>
      </c>
    </row>
    <row r="663" spans="1:15" x14ac:dyDescent="0.25">
      <c r="A663" s="71" t="s">
        <v>4512</v>
      </c>
      <c r="B663" s="71" t="s">
        <v>263</v>
      </c>
      <c r="C663" s="71" t="s">
        <v>4513</v>
      </c>
      <c r="D663" s="71" t="s">
        <v>4514</v>
      </c>
      <c r="E663" s="71" t="s">
        <v>46</v>
      </c>
      <c r="F663" s="72">
        <v>44756</v>
      </c>
      <c r="G663" s="71" t="s">
        <v>255</v>
      </c>
      <c r="H663" s="71" t="s">
        <v>483</v>
      </c>
      <c r="I663" s="71">
        <v>8</v>
      </c>
      <c r="J663" s="71" t="s">
        <v>1090</v>
      </c>
      <c r="K663" s="67" t="s">
        <v>819</v>
      </c>
      <c r="L663" s="70" t="s">
        <v>2</v>
      </c>
      <c r="M663" s="70" t="s">
        <v>2</v>
      </c>
      <c r="N663" s="70"/>
      <c r="O663" s="70" t="s">
        <v>482</v>
      </c>
    </row>
    <row r="664" spans="1:15" x14ac:dyDescent="0.25">
      <c r="A664" s="71" t="s">
        <v>4520</v>
      </c>
      <c r="B664" s="71" t="s">
        <v>126</v>
      </c>
      <c r="C664" s="71" t="s">
        <v>4521</v>
      </c>
      <c r="D664" s="71">
        <v>5784462</v>
      </c>
      <c r="E664" s="71" t="s">
        <v>46</v>
      </c>
      <c r="F664" s="72">
        <v>44756</v>
      </c>
      <c r="G664" s="71" t="s">
        <v>255</v>
      </c>
      <c r="H664" s="71" t="s">
        <v>482</v>
      </c>
      <c r="I664" s="71">
        <v>1</v>
      </c>
      <c r="J664" s="71" t="s">
        <v>4228</v>
      </c>
      <c r="K664" s="67" t="s">
        <v>816</v>
      </c>
      <c r="L664" s="70"/>
      <c r="M664" s="70"/>
      <c r="N664" s="70"/>
      <c r="O664" s="70" t="s">
        <v>482</v>
      </c>
    </row>
    <row r="665" spans="1:15" x14ac:dyDescent="0.25">
      <c r="A665" s="71" t="s">
        <v>4520</v>
      </c>
      <c r="B665" s="71" t="s">
        <v>126</v>
      </c>
      <c r="C665" s="71" t="s">
        <v>4521</v>
      </c>
      <c r="D665" s="71">
        <v>5784462</v>
      </c>
      <c r="E665" s="71" t="s">
        <v>46</v>
      </c>
      <c r="F665" s="72">
        <v>44756</v>
      </c>
      <c r="G665" s="71" t="s">
        <v>255</v>
      </c>
      <c r="H665" s="71" t="s">
        <v>483</v>
      </c>
      <c r="I665" s="71">
        <v>2</v>
      </c>
      <c r="J665" s="71" t="s">
        <v>4522</v>
      </c>
      <c r="K665" s="67" t="s">
        <v>13</v>
      </c>
      <c r="L665" s="70" t="s">
        <v>2</v>
      </c>
      <c r="M665" s="70" t="s">
        <v>2</v>
      </c>
      <c r="N665" s="70"/>
      <c r="O665" s="70" t="s">
        <v>482</v>
      </c>
    </row>
    <row r="666" spans="1:15" x14ac:dyDescent="0.25">
      <c r="A666" s="71" t="s">
        <v>4520</v>
      </c>
      <c r="B666" s="71" t="s">
        <v>126</v>
      </c>
      <c r="C666" s="71" t="s">
        <v>4521</v>
      </c>
      <c r="D666" s="71">
        <v>5784462</v>
      </c>
      <c r="E666" s="71" t="s">
        <v>46</v>
      </c>
      <c r="F666" s="72">
        <v>44756</v>
      </c>
      <c r="G666" s="71" t="s">
        <v>255</v>
      </c>
      <c r="H666" s="71" t="s">
        <v>483</v>
      </c>
      <c r="I666" s="71">
        <v>3</v>
      </c>
      <c r="J666" s="71" t="s">
        <v>4229</v>
      </c>
      <c r="K666" s="67" t="s">
        <v>13</v>
      </c>
      <c r="L666" s="70" t="s">
        <v>2</v>
      </c>
      <c r="M666" s="70" t="s">
        <v>2</v>
      </c>
      <c r="N666" s="70"/>
      <c r="O666" s="70" t="s">
        <v>482</v>
      </c>
    </row>
    <row r="667" spans="1:15" x14ac:dyDescent="0.25">
      <c r="A667" s="71" t="s">
        <v>4520</v>
      </c>
      <c r="B667" s="71" t="s">
        <v>126</v>
      </c>
      <c r="C667" s="71" t="s">
        <v>4521</v>
      </c>
      <c r="D667" s="71">
        <v>5784462</v>
      </c>
      <c r="E667" s="71" t="s">
        <v>46</v>
      </c>
      <c r="F667" s="72">
        <v>44756</v>
      </c>
      <c r="G667" s="71" t="s">
        <v>255</v>
      </c>
      <c r="H667" s="71" t="s">
        <v>483</v>
      </c>
      <c r="I667" s="71">
        <v>4</v>
      </c>
      <c r="J667" s="71" t="s">
        <v>4230</v>
      </c>
      <c r="K667" s="67" t="s">
        <v>13</v>
      </c>
      <c r="L667" s="70" t="s">
        <v>2</v>
      </c>
      <c r="M667" s="70" t="s">
        <v>2</v>
      </c>
      <c r="N667" s="70"/>
      <c r="O667" s="70" t="s">
        <v>482</v>
      </c>
    </row>
    <row r="668" spans="1:15" x14ac:dyDescent="0.25">
      <c r="A668" s="71" t="s">
        <v>4520</v>
      </c>
      <c r="B668" s="71" t="s">
        <v>126</v>
      </c>
      <c r="C668" s="71" t="s">
        <v>4521</v>
      </c>
      <c r="D668" s="71">
        <v>5784462</v>
      </c>
      <c r="E668" s="71" t="s">
        <v>46</v>
      </c>
      <c r="F668" s="72">
        <v>44756</v>
      </c>
      <c r="G668" s="71" t="s">
        <v>255</v>
      </c>
      <c r="H668" s="71" t="s">
        <v>483</v>
      </c>
      <c r="I668" s="71">
        <v>5.0999999999999996</v>
      </c>
      <c r="J668" s="71" t="s">
        <v>4523</v>
      </c>
      <c r="K668" s="67" t="s">
        <v>13</v>
      </c>
      <c r="L668" s="70" t="s">
        <v>2</v>
      </c>
      <c r="M668" s="70" t="s">
        <v>3</v>
      </c>
      <c r="N668" s="70" t="s">
        <v>7708</v>
      </c>
      <c r="O668" s="70" t="s">
        <v>483</v>
      </c>
    </row>
    <row r="669" spans="1:15" x14ac:dyDescent="0.25">
      <c r="A669" s="71" t="s">
        <v>4520</v>
      </c>
      <c r="B669" s="71" t="s">
        <v>126</v>
      </c>
      <c r="C669" s="71" t="s">
        <v>4521</v>
      </c>
      <c r="D669" s="71">
        <v>5784462</v>
      </c>
      <c r="E669" s="71" t="s">
        <v>46</v>
      </c>
      <c r="F669" s="72">
        <v>44756</v>
      </c>
      <c r="G669" s="71" t="s">
        <v>255</v>
      </c>
      <c r="H669" s="71" t="s">
        <v>483</v>
      </c>
      <c r="I669" s="71">
        <v>5.0999999999999996</v>
      </c>
      <c r="J669" s="71" t="s">
        <v>4524</v>
      </c>
      <c r="K669" s="67" t="s">
        <v>13</v>
      </c>
      <c r="L669" s="70" t="s">
        <v>2</v>
      </c>
      <c r="M669" s="70" t="s">
        <v>3</v>
      </c>
      <c r="N669" s="70" t="s">
        <v>7709</v>
      </c>
      <c r="O669" s="70" t="s">
        <v>483</v>
      </c>
    </row>
    <row r="670" spans="1:15" x14ac:dyDescent="0.25">
      <c r="A670" s="71" t="s">
        <v>4520</v>
      </c>
      <c r="B670" s="71" t="s">
        <v>126</v>
      </c>
      <c r="C670" s="71" t="s">
        <v>4521</v>
      </c>
      <c r="D670" s="71">
        <v>5784462</v>
      </c>
      <c r="E670" s="71" t="s">
        <v>46</v>
      </c>
      <c r="F670" s="72">
        <v>44756</v>
      </c>
      <c r="G670" s="71" t="s">
        <v>255</v>
      </c>
      <c r="H670" s="71" t="s">
        <v>483</v>
      </c>
      <c r="I670" s="71">
        <v>5.2</v>
      </c>
      <c r="J670" s="71" t="s">
        <v>4525</v>
      </c>
      <c r="K670" s="67" t="s">
        <v>13</v>
      </c>
      <c r="L670" s="70" t="s">
        <v>2</v>
      </c>
      <c r="M670" s="70" t="s">
        <v>3</v>
      </c>
      <c r="N670" s="70" t="s">
        <v>7710</v>
      </c>
      <c r="O670" s="70" t="s">
        <v>483</v>
      </c>
    </row>
    <row r="671" spans="1:15" x14ac:dyDescent="0.25">
      <c r="A671" s="71" t="s">
        <v>4520</v>
      </c>
      <c r="B671" s="71" t="s">
        <v>126</v>
      </c>
      <c r="C671" s="71" t="s">
        <v>4521</v>
      </c>
      <c r="D671" s="71">
        <v>5784462</v>
      </c>
      <c r="E671" s="71" t="s">
        <v>46</v>
      </c>
      <c r="F671" s="72">
        <v>44756</v>
      </c>
      <c r="G671" s="71" t="s">
        <v>255</v>
      </c>
      <c r="H671" s="71" t="s">
        <v>483</v>
      </c>
      <c r="I671" s="71">
        <v>5.3</v>
      </c>
      <c r="J671" s="71" t="s">
        <v>4526</v>
      </c>
      <c r="K671" s="67" t="s">
        <v>13</v>
      </c>
      <c r="L671" s="70" t="s">
        <v>2</v>
      </c>
      <c r="M671" s="70" t="s">
        <v>3</v>
      </c>
      <c r="N671" s="70" t="s">
        <v>7711</v>
      </c>
      <c r="O671" s="70" t="s">
        <v>483</v>
      </c>
    </row>
    <row r="672" spans="1:15" x14ac:dyDescent="0.25">
      <c r="A672" s="71" t="s">
        <v>4520</v>
      </c>
      <c r="B672" s="71" t="s">
        <v>126</v>
      </c>
      <c r="C672" s="71" t="s">
        <v>4521</v>
      </c>
      <c r="D672" s="71">
        <v>5784462</v>
      </c>
      <c r="E672" s="71" t="s">
        <v>46</v>
      </c>
      <c r="F672" s="72">
        <v>44756</v>
      </c>
      <c r="G672" s="71" t="s">
        <v>255</v>
      </c>
      <c r="H672" s="71" t="s">
        <v>483</v>
      </c>
      <c r="I672" s="71">
        <v>5.4</v>
      </c>
      <c r="J672" s="71" t="s">
        <v>4527</v>
      </c>
      <c r="K672" s="67" t="s">
        <v>13</v>
      </c>
      <c r="L672" s="70" t="s">
        <v>2</v>
      </c>
      <c r="M672" s="70" t="s">
        <v>3</v>
      </c>
      <c r="N672" s="70" t="s">
        <v>7712</v>
      </c>
      <c r="O672" s="70" t="s">
        <v>483</v>
      </c>
    </row>
    <row r="673" spans="1:15" x14ac:dyDescent="0.25">
      <c r="A673" s="71" t="s">
        <v>4520</v>
      </c>
      <c r="B673" s="71" t="s">
        <v>126</v>
      </c>
      <c r="C673" s="71" t="s">
        <v>4521</v>
      </c>
      <c r="D673" s="71">
        <v>5784462</v>
      </c>
      <c r="E673" s="71" t="s">
        <v>46</v>
      </c>
      <c r="F673" s="72">
        <v>44756</v>
      </c>
      <c r="G673" s="71" t="s">
        <v>255</v>
      </c>
      <c r="H673" s="71" t="s">
        <v>483</v>
      </c>
      <c r="I673" s="71">
        <v>5.5</v>
      </c>
      <c r="J673" s="71" t="s">
        <v>4528</v>
      </c>
      <c r="K673" s="67" t="s">
        <v>13</v>
      </c>
      <c r="L673" s="70" t="s">
        <v>2</v>
      </c>
      <c r="M673" s="70" t="s">
        <v>3</v>
      </c>
      <c r="N673" s="70" t="s">
        <v>1984</v>
      </c>
      <c r="O673" s="70" t="s">
        <v>483</v>
      </c>
    </row>
    <row r="674" spans="1:15" x14ac:dyDescent="0.25">
      <c r="A674" s="71" t="s">
        <v>4520</v>
      </c>
      <c r="B674" s="71" t="s">
        <v>126</v>
      </c>
      <c r="C674" s="71" t="s">
        <v>4521</v>
      </c>
      <c r="D674" s="71">
        <v>5784462</v>
      </c>
      <c r="E674" s="71" t="s">
        <v>46</v>
      </c>
      <c r="F674" s="72">
        <v>44756</v>
      </c>
      <c r="G674" s="71" t="s">
        <v>255</v>
      </c>
      <c r="H674" s="71" t="s">
        <v>483</v>
      </c>
      <c r="I674" s="71">
        <v>5.6</v>
      </c>
      <c r="J674" s="71" t="s">
        <v>4529</v>
      </c>
      <c r="K674" s="67" t="s">
        <v>13</v>
      </c>
      <c r="L674" s="70" t="s">
        <v>2</v>
      </c>
      <c r="M674" s="70" t="s">
        <v>3</v>
      </c>
      <c r="N674" s="70" t="s">
        <v>7712</v>
      </c>
      <c r="O674" s="70" t="s">
        <v>483</v>
      </c>
    </row>
    <row r="675" spans="1:15" x14ac:dyDescent="0.25">
      <c r="A675" s="71" t="s">
        <v>4520</v>
      </c>
      <c r="B675" s="71" t="s">
        <v>126</v>
      </c>
      <c r="C675" s="71" t="s">
        <v>4521</v>
      </c>
      <c r="D675" s="71">
        <v>5784462</v>
      </c>
      <c r="E675" s="71" t="s">
        <v>46</v>
      </c>
      <c r="F675" s="72">
        <v>44756</v>
      </c>
      <c r="G675" s="71" t="s">
        <v>255</v>
      </c>
      <c r="H675" s="71" t="s">
        <v>483</v>
      </c>
      <c r="I675" s="71">
        <v>5.7</v>
      </c>
      <c r="J675" s="71" t="s">
        <v>4530</v>
      </c>
      <c r="K675" s="67" t="s">
        <v>13</v>
      </c>
      <c r="L675" s="70" t="s">
        <v>2</v>
      </c>
      <c r="M675" s="70" t="s">
        <v>2</v>
      </c>
      <c r="N675" s="70"/>
      <c r="O675" s="70" t="s">
        <v>482</v>
      </c>
    </row>
    <row r="676" spans="1:15" x14ac:dyDescent="0.25">
      <c r="A676" s="71" t="s">
        <v>4520</v>
      </c>
      <c r="B676" s="71" t="s">
        <v>126</v>
      </c>
      <c r="C676" s="71" t="s">
        <v>4521</v>
      </c>
      <c r="D676" s="71">
        <v>5784462</v>
      </c>
      <c r="E676" s="71" t="s">
        <v>46</v>
      </c>
      <c r="F676" s="72">
        <v>44756</v>
      </c>
      <c r="G676" s="71" t="s">
        <v>255</v>
      </c>
      <c r="H676" s="71" t="s">
        <v>483</v>
      </c>
      <c r="I676" s="71">
        <v>5.8</v>
      </c>
      <c r="J676" s="71" t="s">
        <v>4531</v>
      </c>
      <c r="K676" s="67" t="s">
        <v>13</v>
      </c>
      <c r="L676" s="70" t="s">
        <v>2</v>
      </c>
      <c r="M676" s="70" t="s">
        <v>3</v>
      </c>
      <c r="N676" s="70" t="s">
        <v>7712</v>
      </c>
      <c r="O676" s="70" t="s">
        <v>483</v>
      </c>
    </row>
    <row r="677" spans="1:15" x14ac:dyDescent="0.25">
      <c r="A677" s="71" t="s">
        <v>4520</v>
      </c>
      <c r="B677" s="71" t="s">
        <v>126</v>
      </c>
      <c r="C677" s="71" t="s">
        <v>4521</v>
      </c>
      <c r="D677" s="71">
        <v>5784462</v>
      </c>
      <c r="E677" s="71" t="s">
        <v>46</v>
      </c>
      <c r="F677" s="72">
        <v>44756</v>
      </c>
      <c r="G677" s="71" t="s">
        <v>255</v>
      </c>
      <c r="H677" s="71" t="s">
        <v>483</v>
      </c>
      <c r="I677" s="71">
        <v>5.9</v>
      </c>
      <c r="J677" s="71" t="s">
        <v>4532</v>
      </c>
      <c r="K677" s="67" t="s">
        <v>13</v>
      </c>
      <c r="L677" s="70" t="s">
        <v>2</v>
      </c>
      <c r="M677" s="70" t="s">
        <v>3</v>
      </c>
      <c r="N677" s="70" t="s">
        <v>7712</v>
      </c>
      <c r="O677" s="70" t="s">
        <v>483</v>
      </c>
    </row>
    <row r="678" spans="1:15" x14ac:dyDescent="0.25">
      <c r="A678" s="71" t="s">
        <v>4520</v>
      </c>
      <c r="B678" s="71" t="s">
        <v>126</v>
      </c>
      <c r="C678" s="71" t="s">
        <v>4521</v>
      </c>
      <c r="D678" s="71">
        <v>5784462</v>
      </c>
      <c r="E678" s="71" t="s">
        <v>46</v>
      </c>
      <c r="F678" s="72">
        <v>44756</v>
      </c>
      <c r="G678" s="71" t="s">
        <v>255</v>
      </c>
      <c r="H678" s="71" t="s">
        <v>483</v>
      </c>
      <c r="I678" s="71">
        <v>6</v>
      </c>
      <c r="J678" s="71" t="s">
        <v>4533</v>
      </c>
      <c r="K678" s="67" t="s">
        <v>817</v>
      </c>
      <c r="L678" s="70" t="s">
        <v>2</v>
      </c>
      <c r="M678" s="70" t="s">
        <v>2</v>
      </c>
      <c r="N678" s="70"/>
      <c r="O678" s="70" t="s">
        <v>482</v>
      </c>
    </row>
    <row r="679" spans="1:15" x14ac:dyDescent="0.25">
      <c r="A679" s="71" t="s">
        <v>4520</v>
      </c>
      <c r="B679" s="71" t="s">
        <v>126</v>
      </c>
      <c r="C679" s="71" t="s">
        <v>4521</v>
      </c>
      <c r="D679" s="71">
        <v>5784462</v>
      </c>
      <c r="E679" s="71" t="s">
        <v>46</v>
      </c>
      <c r="F679" s="72">
        <v>44756</v>
      </c>
      <c r="G679" s="71" t="s">
        <v>255</v>
      </c>
      <c r="H679" s="71" t="s">
        <v>483</v>
      </c>
      <c r="I679" s="71">
        <v>7</v>
      </c>
      <c r="J679" s="71" t="s">
        <v>74</v>
      </c>
      <c r="K679" s="67" t="s">
        <v>819</v>
      </c>
      <c r="L679" s="70" t="s">
        <v>2</v>
      </c>
      <c r="M679" s="70" t="s">
        <v>3</v>
      </c>
      <c r="N679" s="70" t="s">
        <v>2059</v>
      </c>
      <c r="O679" s="70" t="s">
        <v>483</v>
      </c>
    </row>
    <row r="680" spans="1:15" x14ac:dyDescent="0.25">
      <c r="A680" s="71" t="s">
        <v>961</v>
      </c>
      <c r="B680" s="71" t="s">
        <v>256</v>
      </c>
      <c r="C680" s="71" t="s">
        <v>962</v>
      </c>
      <c r="D680" s="71" t="s">
        <v>963</v>
      </c>
      <c r="E680" s="71" t="s">
        <v>226</v>
      </c>
      <c r="F680" s="72">
        <v>44756</v>
      </c>
      <c r="G680" s="71" t="s">
        <v>255</v>
      </c>
      <c r="H680" s="71" t="s">
        <v>483</v>
      </c>
      <c r="I680" s="71">
        <v>1</v>
      </c>
      <c r="J680" s="71" t="s">
        <v>1040</v>
      </c>
      <c r="K680" s="67" t="s">
        <v>13</v>
      </c>
      <c r="L680" s="70" t="s">
        <v>2</v>
      </c>
      <c r="M680" s="70" t="s">
        <v>2</v>
      </c>
      <c r="N680" s="70"/>
      <c r="O680" s="70" t="s">
        <v>482</v>
      </c>
    </row>
    <row r="681" spans="1:15" x14ac:dyDescent="0.25">
      <c r="A681" s="71" t="s">
        <v>961</v>
      </c>
      <c r="B681" s="71" t="s">
        <v>256</v>
      </c>
      <c r="C681" s="71" t="s">
        <v>962</v>
      </c>
      <c r="D681" s="71" t="s">
        <v>963</v>
      </c>
      <c r="E681" s="71" t="s">
        <v>226</v>
      </c>
      <c r="F681" s="72">
        <v>44756</v>
      </c>
      <c r="G681" s="71" t="s">
        <v>255</v>
      </c>
      <c r="H681" s="71" t="s">
        <v>483</v>
      </c>
      <c r="I681" s="71">
        <v>2</v>
      </c>
      <c r="J681" s="71" t="s">
        <v>4534</v>
      </c>
      <c r="K681" s="67" t="s">
        <v>13</v>
      </c>
      <c r="L681" s="70" t="s">
        <v>2</v>
      </c>
      <c r="M681" s="70" t="s">
        <v>2</v>
      </c>
      <c r="N681" s="70"/>
      <c r="O681" s="70" t="s">
        <v>482</v>
      </c>
    </row>
    <row r="682" spans="1:15" x14ac:dyDescent="0.25">
      <c r="A682" s="71" t="s">
        <v>961</v>
      </c>
      <c r="B682" s="71" t="s">
        <v>256</v>
      </c>
      <c r="C682" s="71" t="s">
        <v>962</v>
      </c>
      <c r="D682" s="71" t="s">
        <v>963</v>
      </c>
      <c r="E682" s="71" t="s">
        <v>226</v>
      </c>
      <c r="F682" s="72">
        <v>44756</v>
      </c>
      <c r="G682" s="71" t="s">
        <v>255</v>
      </c>
      <c r="H682" s="71" t="s">
        <v>483</v>
      </c>
      <c r="I682" s="71">
        <v>3.1</v>
      </c>
      <c r="J682" s="71" t="s">
        <v>1227</v>
      </c>
      <c r="K682" s="67" t="s">
        <v>13</v>
      </c>
      <c r="L682" s="70" t="s">
        <v>2</v>
      </c>
      <c r="M682" s="70" t="s">
        <v>2</v>
      </c>
      <c r="N682" s="70"/>
      <c r="O682" s="70" t="s">
        <v>482</v>
      </c>
    </row>
    <row r="683" spans="1:15" x14ac:dyDescent="0.25">
      <c r="A683" s="71" t="s">
        <v>961</v>
      </c>
      <c r="B683" s="71" t="s">
        <v>256</v>
      </c>
      <c r="C683" s="71" t="s">
        <v>962</v>
      </c>
      <c r="D683" s="71" t="s">
        <v>963</v>
      </c>
      <c r="E683" s="71" t="s">
        <v>226</v>
      </c>
      <c r="F683" s="72">
        <v>44756</v>
      </c>
      <c r="G683" s="71" t="s">
        <v>255</v>
      </c>
      <c r="H683" s="71" t="s">
        <v>483</v>
      </c>
      <c r="I683" s="71">
        <v>3.1</v>
      </c>
      <c r="J683" s="71" t="s">
        <v>4535</v>
      </c>
      <c r="K683" s="67" t="s">
        <v>13</v>
      </c>
      <c r="L683" s="70" t="s">
        <v>2</v>
      </c>
      <c r="M683" s="70" t="s">
        <v>2</v>
      </c>
      <c r="N683" s="70"/>
      <c r="O683" s="70" t="s">
        <v>482</v>
      </c>
    </row>
    <row r="684" spans="1:15" x14ac:dyDescent="0.25">
      <c r="A684" s="71" t="s">
        <v>961</v>
      </c>
      <c r="B684" s="71" t="s">
        <v>256</v>
      </c>
      <c r="C684" s="71" t="s">
        <v>962</v>
      </c>
      <c r="D684" s="71" t="s">
        <v>963</v>
      </c>
      <c r="E684" s="71" t="s">
        <v>226</v>
      </c>
      <c r="F684" s="72">
        <v>44756</v>
      </c>
      <c r="G684" s="71" t="s">
        <v>255</v>
      </c>
      <c r="H684" s="71" t="s">
        <v>483</v>
      </c>
      <c r="I684" s="71">
        <v>3.11</v>
      </c>
      <c r="J684" s="71" t="s">
        <v>2106</v>
      </c>
      <c r="K684" s="67" t="s">
        <v>13</v>
      </c>
      <c r="L684" s="70" t="s">
        <v>2</v>
      </c>
      <c r="M684" s="70" t="s">
        <v>2</v>
      </c>
      <c r="N684" s="70"/>
      <c r="O684" s="70" t="s">
        <v>482</v>
      </c>
    </row>
    <row r="685" spans="1:15" x14ac:dyDescent="0.25">
      <c r="A685" s="71" t="s">
        <v>961</v>
      </c>
      <c r="B685" s="71" t="s">
        <v>256</v>
      </c>
      <c r="C685" s="71" t="s">
        <v>962</v>
      </c>
      <c r="D685" s="71" t="s">
        <v>963</v>
      </c>
      <c r="E685" s="71" t="s">
        <v>226</v>
      </c>
      <c r="F685" s="72">
        <v>44756</v>
      </c>
      <c r="G685" s="71" t="s">
        <v>255</v>
      </c>
      <c r="H685" s="71" t="s">
        <v>483</v>
      </c>
      <c r="I685" s="71">
        <v>3.2</v>
      </c>
      <c r="J685" s="71" t="s">
        <v>2107</v>
      </c>
      <c r="K685" s="67" t="s">
        <v>13</v>
      </c>
      <c r="L685" s="70" t="s">
        <v>2</v>
      </c>
      <c r="M685" s="70" t="s">
        <v>2</v>
      </c>
      <c r="N685" s="70"/>
      <c r="O685" s="70" t="s">
        <v>482</v>
      </c>
    </row>
    <row r="686" spans="1:15" x14ac:dyDescent="0.25">
      <c r="A686" s="71" t="s">
        <v>961</v>
      </c>
      <c r="B686" s="71" t="s">
        <v>256</v>
      </c>
      <c r="C686" s="71" t="s">
        <v>962</v>
      </c>
      <c r="D686" s="71" t="s">
        <v>963</v>
      </c>
      <c r="E686" s="71" t="s">
        <v>226</v>
      </c>
      <c r="F686" s="72">
        <v>44756</v>
      </c>
      <c r="G686" s="71" t="s">
        <v>255</v>
      </c>
      <c r="H686" s="71" t="s">
        <v>483</v>
      </c>
      <c r="I686" s="71">
        <v>3.3</v>
      </c>
      <c r="J686" s="71" t="s">
        <v>2108</v>
      </c>
      <c r="K686" s="67" t="s">
        <v>13</v>
      </c>
      <c r="L686" s="70" t="s">
        <v>2</v>
      </c>
      <c r="M686" s="70" t="s">
        <v>2</v>
      </c>
      <c r="N686" s="70"/>
      <c r="O686" s="70" t="s">
        <v>482</v>
      </c>
    </row>
    <row r="687" spans="1:15" x14ac:dyDescent="0.25">
      <c r="A687" s="71" t="s">
        <v>961</v>
      </c>
      <c r="B687" s="71" t="s">
        <v>256</v>
      </c>
      <c r="C687" s="71" t="s">
        <v>962</v>
      </c>
      <c r="D687" s="71" t="s">
        <v>963</v>
      </c>
      <c r="E687" s="71" t="s">
        <v>226</v>
      </c>
      <c r="F687" s="72">
        <v>44756</v>
      </c>
      <c r="G687" s="71" t="s">
        <v>255</v>
      </c>
      <c r="H687" s="71" t="s">
        <v>483</v>
      </c>
      <c r="I687" s="71">
        <v>3.4</v>
      </c>
      <c r="J687" s="71" t="s">
        <v>1141</v>
      </c>
      <c r="K687" s="67" t="s">
        <v>13</v>
      </c>
      <c r="L687" s="70" t="s">
        <v>2</v>
      </c>
      <c r="M687" s="70" t="s">
        <v>2</v>
      </c>
      <c r="N687" s="70"/>
      <c r="O687" s="70" t="s">
        <v>482</v>
      </c>
    </row>
    <row r="688" spans="1:15" x14ac:dyDescent="0.25">
      <c r="A688" s="71" t="s">
        <v>961</v>
      </c>
      <c r="B688" s="71" t="s">
        <v>256</v>
      </c>
      <c r="C688" s="71" t="s">
        <v>962</v>
      </c>
      <c r="D688" s="71" t="s">
        <v>963</v>
      </c>
      <c r="E688" s="71" t="s">
        <v>226</v>
      </c>
      <c r="F688" s="72">
        <v>44756</v>
      </c>
      <c r="G688" s="71" t="s">
        <v>255</v>
      </c>
      <c r="H688" s="71" t="s">
        <v>483</v>
      </c>
      <c r="I688" s="71">
        <v>3.5</v>
      </c>
      <c r="J688" s="71" t="s">
        <v>4536</v>
      </c>
      <c r="K688" s="67" t="s">
        <v>13</v>
      </c>
      <c r="L688" s="70" t="s">
        <v>2</v>
      </c>
      <c r="M688" s="70" t="s">
        <v>2</v>
      </c>
      <c r="N688" s="70"/>
      <c r="O688" s="70" t="s">
        <v>482</v>
      </c>
    </row>
    <row r="689" spans="1:15" x14ac:dyDescent="0.25">
      <c r="A689" s="71" t="s">
        <v>961</v>
      </c>
      <c r="B689" s="71" t="s">
        <v>256</v>
      </c>
      <c r="C689" s="71" t="s">
        <v>962</v>
      </c>
      <c r="D689" s="71" t="s">
        <v>963</v>
      </c>
      <c r="E689" s="71" t="s">
        <v>226</v>
      </c>
      <c r="F689" s="72">
        <v>44756</v>
      </c>
      <c r="G689" s="71" t="s">
        <v>255</v>
      </c>
      <c r="H689" s="71" t="s">
        <v>483</v>
      </c>
      <c r="I689" s="71">
        <v>3.6</v>
      </c>
      <c r="J689" s="71" t="s">
        <v>4537</v>
      </c>
      <c r="K689" s="67" t="s">
        <v>13</v>
      </c>
      <c r="L689" s="70" t="s">
        <v>2</v>
      </c>
      <c r="M689" s="70" t="s">
        <v>2</v>
      </c>
      <c r="N689" s="70"/>
      <c r="O689" s="70" t="s">
        <v>482</v>
      </c>
    </row>
    <row r="690" spans="1:15" x14ac:dyDescent="0.25">
      <c r="A690" s="71" t="s">
        <v>961</v>
      </c>
      <c r="B690" s="71" t="s">
        <v>256</v>
      </c>
      <c r="C690" s="71" t="s">
        <v>962</v>
      </c>
      <c r="D690" s="71" t="s">
        <v>963</v>
      </c>
      <c r="E690" s="71" t="s">
        <v>226</v>
      </c>
      <c r="F690" s="72">
        <v>44756</v>
      </c>
      <c r="G690" s="71" t="s">
        <v>255</v>
      </c>
      <c r="H690" s="71" t="s">
        <v>483</v>
      </c>
      <c r="I690" s="71">
        <v>3.7</v>
      </c>
      <c r="J690" s="71" t="s">
        <v>2109</v>
      </c>
      <c r="K690" s="67" t="s">
        <v>13</v>
      </c>
      <c r="L690" s="70" t="s">
        <v>2</v>
      </c>
      <c r="M690" s="70" t="s">
        <v>2</v>
      </c>
      <c r="N690" s="70"/>
      <c r="O690" s="70" t="s">
        <v>482</v>
      </c>
    </row>
    <row r="691" spans="1:15" x14ac:dyDescent="0.25">
      <c r="A691" s="71" t="s">
        <v>961</v>
      </c>
      <c r="B691" s="71" t="s">
        <v>256</v>
      </c>
      <c r="C691" s="71" t="s">
        <v>962</v>
      </c>
      <c r="D691" s="71" t="s">
        <v>963</v>
      </c>
      <c r="E691" s="71" t="s">
        <v>226</v>
      </c>
      <c r="F691" s="72">
        <v>44756</v>
      </c>
      <c r="G691" s="71" t="s">
        <v>255</v>
      </c>
      <c r="H691" s="71" t="s">
        <v>483</v>
      </c>
      <c r="I691" s="71">
        <v>3.8</v>
      </c>
      <c r="J691" s="71" t="s">
        <v>639</v>
      </c>
      <c r="K691" s="67" t="s">
        <v>13</v>
      </c>
      <c r="L691" s="70" t="s">
        <v>2</v>
      </c>
      <c r="M691" s="70" t="s">
        <v>2</v>
      </c>
      <c r="N691" s="70"/>
      <c r="O691" s="70" t="s">
        <v>482</v>
      </c>
    </row>
    <row r="692" spans="1:15" x14ac:dyDescent="0.25">
      <c r="A692" s="71" t="s">
        <v>961</v>
      </c>
      <c r="B692" s="71" t="s">
        <v>256</v>
      </c>
      <c r="C692" s="71" t="s">
        <v>962</v>
      </c>
      <c r="D692" s="71" t="s">
        <v>963</v>
      </c>
      <c r="E692" s="71" t="s">
        <v>226</v>
      </c>
      <c r="F692" s="72">
        <v>44756</v>
      </c>
      <c r="G692" s="71" t="s">
        <v>255</v>
      </c>
      <c r="H692" s="71" t="s">
        <v>483</v>
      </c>
      <c r="I692" s="71">
        <v>3.9</v>
      </c>
      <c r="J692" s="71" t="s">
        <v>1230</v>
      </c>
      <c r="K692" s="67" t="s">
        <v>13</v>
      </c>
      <c r="L692" s="70" t="s">
        <v>2</v>
      </c>
      <c r="M692" s="70" t="s">
        <v>2</v>
      </c>
      <c r="N692" s="70"/>
      <c r="O692" s="70" t="s">
        <v>482</v>
      </c>
    </row>
    <row r="693" spans="1:15" x14ac:dyDescent="0.25">
      <c r="A693" s="71" t="s">
        <v>961</v>
      </c>
      <c r="B693" s="71" t="s">
        <v>256</v>
      </c>
      <c r="C693" s="71" t="s">
        <v>962</v>
      </c>
      <c r="D693" s="71" t="s">
        <v>963</v>
      </c>
      <c r="E693" s="71" t="s">
        <v>226</v>
      </c>
      <c r="F693" s="72">
        <v>44756</v>
      </c>
      <c r="G693" s="71" t="s">
        <v>255</v>
      </c>
      <c r="H693" s="71" t="s">
        <v>483</v>
      </c>
      <c r="I693" s="71">
        <v>4</v>
      </c>
      <c r="J693" s="71" t="s">
        <v>1154</v>
      </c>
      <c r="K693" s="67" t="s">
        <v>816</v>
      </c>
      <c r="L693" s="70" t="s">
        <v>2</v>
      </c>
      <c r="M693" s="70" t="s">
        <v>2</v>
      </c>
      <c r="N693" s="70"/>
      <c r="O693" s="70" t="s">
        <v>482</v>
      </c>
    </row>
    <row r="694" spans="1:15" x14ac:dyDescent="0.25">
      <c r="A694" s="71" t="s">
        <v>961</v>
      </c>
      <c r="B694" s="71" t="s">
        <v>256</v>
      </c>
      <c r="C694" s="71" t="s">
        <v>962</v>
      </c>
      <c r="D694" s="71" t="s">
        <v>963</v>
      </c>
      <c r="E694" s="71" t="s">
        <v>226</v>
      </c>
      <c r="F694" s="72">
        <v>44756</v>
      </c>
      <c r="G694" s="71" t="s">
        <v>255</v>
      </c>
      <c r="H694" s="71" t="s">
        <v>483</v>
      </c>
      <c r="I694" s="71">
        <v>5</v>
      </c>
      <c r="J694" s="71" t="s">
        <v>4538</v>
      </c>
      <c r="K694" s="67" t="s">
        <v>816</v>
      </c>
      <c r="L694" s="70" t="s">
        <v>2</v>
      </c>
      <c r="M694" s="70" t="s">
        <v>2</v>
      </c>
      <c r="N694" s="70"/>
      <c r="O694" s="70" t="s">
        <v>482</v>
      </c>
    </row>
    <row r="695" spans="1:15" x14ac:dyDescent="0.25">
      <c r="A695" s="71" t="s">
        <v>961</v>
      </c>
      <c r="B695" s="71" t="s">
        <v>256</v>
      </c>
      <c r="C695" s="71" t="s">
        <v>962</v>
      </c>
      <c r="D695" s="71" t="s">
        <v>963</v>
      </c>
      <c r="E695" s="71" t="s">
        <v>226</v>
      </c>
      <c r="F695" s="72">
        <v>44756</v>
      </c>
      <c r="G695" s="71" t="s">
        <v>255</v>
      </c>
      <c r="H695" s="71" t="s">
        <v>483</v>
      </c>
      <c r="I695" s="71">
        <v>6</v>
      </c>
      <c r="J695" s="71" t="s">
        <v>1143</v>
      </c>
      <c r="K695" s="67" t="s">
        <v>13</v>
      </c>
      <c r="L695" s="70" t="s">
        <v>2</v>
      </c>
      <c r="M695" s="70" t="s">
        <v>2</v>
      </c>
      <c r="N695" s="70"/>
      <c r="O695" s="70" t="s">
        <v>482</v>
      </c>
    </row>
    <row r="696" spans="1:15" x14ac:dyDescent="0.25">
      <c r="A696" s="71" t="s">
        <v>961</v>
      </c>
      <c r="B696" s="71" t="s">
        <v>256</v>
      </c>
      <c r="C696" s="71" t="s">
        <v>962</v>
      </c>
      <c r="D696" s="71" t="s">
        <v>963</v>
      </c>
      <c r="E696" s="71" t="s">
        <v>226</v>
      </c>
      <c r="F696" s="72">
        <v>44756</v>
      </c>
      <c r="G696" s="71" t="s">
        <v>255</v>
      </c>
      <c r="H696" s="71" t="s">
        <v>483</v>
      </c>
      <c r="I696" s="71">
        <v>7</v>
      </c>
      <c r="J696" s="71" t="s">
        <v>2110</v>
      </c>
      <c r="K696" s="67" t="s">
        <v>13</v>
      </c>
      <c r="L696" s="70" t="s">
        <v>2</v>
      </c>
      <c r="M696" s="70" t="s">
        <v>2</v>
      </c>
      <c r="N696" s="70"/>
      <c r="O696" s="70" t="s">
        <v>482</v>
      </c>
    </row>
    <row r="697" spans="1:15" x14ac:dyDescent="0.25">
      <c r="A697" s="71" t="s">
        <v>961</v>
      </c>
      <c r="B697" s="71" t="s">
        <v>256</v>
      </c>
      <c r="C697" s="71" t="s">
        <v>962</v>
      </c>
      <c r="D697" s="71" t="s">
        <v>963</v>
      </c>
      <c r="E697" s="71" t="s">
        <v>226</v>
      </c>
      <c r="F697" s="72">
        <v>44756</v>
      </c>
      <c r="G697" s="71" t="s">
        <v>255</v>
      </c>
      <c r="H697" s="71" t="s">
        <v>483</v>
      </c>
      <c r="I697" s="71">
        <v>8</v>
      </c>
      <c r="J697" s="71" t="s">
        <v>1105</v>
      </c>
      <c r="K697" s="67" t="s">
        <v>13</v>
      </c>
      <c r="L697" s="70" t="s">
        <v>2</v>
      </c>
      <c r="M697" s="70" t="s">
        <v>2</v>
      </c>
      <c r="N697" s="70"/>
      <c r="O697" s="70" t="s">
        <v>482</v>
      </c>
    </row>
    <row r="698" spans="1:15" x14ac:dyDescent="0.25">
      <c r="A698" s="71" t="s">
        <v>961</v>
      </c>
      <c r="B698" s="71" t="s">
        <v>256</v>
      </c>
      <c r="C698" s="71" t="s">
        <v>962</v>
      </c>
      <c r="D698" s="71" t="s">
        <v>963</v>
      </c>
      <c r="E698" s="71" t="s">
        <v>226</v>
      </c>
      <c r="F698" s="72">
        <v>44756</v>
      </c>
      <c r="G698" s="71" t="s">
        <v>255</v>
      </c>
      <c r="H698" s="71" t="s">
        <v>483</v>
      </c>
      <c r="I698" s="71">
        <v>9</v>
      </c>
      <c r="J698" s="71" t="s">
        <v>4539</v>
      </c>
      <c r="K698" s="67" t="s">
        <v>818</v>
      </c>
      <c r="L698" s="70" t="s">
        <v>2</v>
      </c>
      <c r="M698" s="70" t="s">
        <v>2</v>
      </c>
      <c r="N698" s="70"/>
      <c r="O698" s="70" t="s">
        <v>482</v>
      </c>
    </row>
    <row r="699" spans="1:15" x14ac:dyDescent="0.25">
      <c r="A699" s="71" t="s">
        <v>961</v>
      </c>
      <c r="B699" s="71" t="s">
        <v>256</v>
      </c>
      <c r="C699" s="71" t="s">
        <v>962</v>
      </c>
      <c r="D699" s="71" t="s">
        <v>963</v>
      </c>
      <c r="E699" s="71" t="s">
        <v>226</v>
      </c>
      <c r="F699" s="72">
        <v>44756</v>
      </c>
      <c r="G699" s="71" t="s">
        <v>255</v>
      </c>
      <c r="H699" s="71" t="s">
        <v>483</v>
      </c>
      <c r="I699" s="71">
        <v>10</v>
      </c>
      <c r="J699" s="71" t="s">
        <v>4540</v>
      </c>
      <c r="K699" s="67" t="s">
        <v>13</v>
      </c>
      <c r="L699" s="70" t="s">
        <v>2</v>
      </c>
      <c r="M699" s="70" t="s">
        <v>3</v>
      </c>
      <c r="N699" s="70" t="s">
        <v>989</v>
      </c>
      <c r="O699" s="70" t="s">
        <v>483</v>
      </c>
    </row>
    <row r="700" spans="1:15" x14ac:dyDescent="0.25">
      <c r="A700" s="71" t="s">
        <v>961</v>
      </c>
      <c r="B700" s="71" t="s">
        <v>256</v>
      </c>
      <c r="C700" s="71" t="s">
        <v>962</v>
      </c>
      <c r="D700" s="71" t="s">
        <v>963</v>
      </c>
      <c r="E700" s="71" t="s">
        <v>226</v>
      </c>
      <c r="F700" s="72">
        <v>44756</v>
      </c>
      <c r="G700" s="71" t="s">
        <v>255</v>
      </c>
      <c r="H700" s="71" t="s">
        <v>483</v>
      </c>
      <c r="I700" s="71">
        <v>11</v>
      </c>
      <c r="J700" s="71" t="s">
        <v>4541</v>
      </c>
      <c r="K700" s="67" t="s">
        <v>13</v>
      </c>
      <c r="L700" s="70" t="s">
        <v>2</v>
      </c>
      <c r="M700" s="70" t="s">
        <v>2</v>
      </c>
      <c r="N700" s="70"/>
      <c r="O700" s="70" t="s">
        <v>482</v>
      </c>
    </row>
    <row r="701" spans="1:15" x14ac:dyDescent="0.25">
      <c r="A701" s="71" t="s">
        <v>1991</v>
      </c>
      <c r="B701" s="71" t="s">
        <v>256</v>
      </c>
      <c r="C701" s="71" t="s">
        <v>1992</v>
      </c>
      <c r="D701" s="71">
        <v>6042017</v>
      </c>
      <c r="E701" s="71" t="s">
        <v>226</v>
      </c>
      <c r="F701" s="72">
        <v>44757</v>
      </c>
      <c r="G701" s="71" t="s">
        <v>255</v>
      </c>
      <c r="H701" s="71" t="s">
        <v>483</v>
      </c>
      <c r="I701" s="71">
        <v>1</v>
      </c>
      <c r="J701" s="71" t="s">
        <v>4542</v>
      </c>
      <c r="K701" s="67" t="s">
        <v>818</v>
      </c>
      <c r="L701" s="70" t="s">
        <v>2</v>
      </c>
      <c r="M701" s="70" t="s">
        <v>2</v>
      </c>
      <c r="N701" s="70"/>
      <c r="O701" s="70" t="s">
        <v>482</v>
      </c>
    </row>
    <row r="702" spans="1:15" x14ac:dyDescent="0.25">
      <c r="A702" s="71" t="s">
        <v>1991</v>
      </c>
      <c r="B702" s="71" t="s">
        <v>256</v>
      </c>
      <c r="C702" s="71" t="s">
        <v>1992</v>
      </c>
      <c r="D702" s="71">
        <v>6042017</v>
      </c>
      <c r="E702" s="71" t="s">
        <v>226</v>
      </c>
      <c r="F702" s="72">
        <v>44757</v>
      </c>
      <c r="G702" s="71" t="s">
        <v>255</v>
      </c>
      <c r="H702" s="71" t="s">
        <v>483</v>
      </c>
      <c r="I702" s="71">
        <v>2</v>
      </c>
      <c r="J702" s="71" t="s">
        <v>4543</v>
      </c>
      <c r="K702" s="67" t="s">
        <v>13</v>
      </c>
      <c r="L702" s="70" t="s">
        <v>2</v>
      </c>
      <c r="M702" s="70" t="s">
        <v>2</v>
      </c>
      <c r="N702" s="70"/>
      <c r="O702" s="70" t="s">
        <v>482</v>
      </c>
    </row>
    <row r="703" spans="1:15" x14ac:dyDescent="0.25">
      <c r="A703" s="71" t="s">
        <v>4544</v>
      </c>
      <c r="B703" s="71" t="s">
        <v>236</v>
      </c>
      <c r="C703" s="71" t="s">
        <v>4545</v>
      </c>
      <c r="D703" s="71">
        <v>242493</v>
      </c>
      <c r="E703" s="71" t="s">
        <v>46</v>
      </c>
      <c r="F703" s="72">
        <v>44757</v>
      </c>
      <c r="G703" s="71" t="s">
        <v>255</v>
      </c>
      <c r="H703" s="71" t="s">
        <v>483</v>
      </c>
      <c r="I703" s="71">
        <v>1</v>
      </c>
      <c r="J703" s="71" t="s">
        <v>54</v>
      </c>
      <c r="K703" s="67" t="s">
        <v>816</v>
      </c>
      <c r="L703" s="70" t="s">
        <v>2</v>
      </c>
      <c r="M703" s="70" t="s">
        <v>2</v>
      </c>
      <c r="N703" s="70"/>
      <c r="O703" s="70" t="s">
        <v>482</v>
      </c>
    </row>
    <row r="704" spans="1:15" x14ac:dyDescent="0.25">
      <c r="A704" s="71" t="s">
        <v>4544</v>
      </c>
      <c r="B704" s="71" t="s">
        <v>236</v>
      </c>
      <c r="C704" s="71" t="s">
        <v>4545</v>
      </c>
      <c r="D704" s="71">
        <v>242493</v>
      </c>
      <c r="E704" s="71" t="s">
        <v>46</v>
      </c>
      <c r="F704" s="72">
        <v>44757</v>
      </c>
      <c r="G704" s="71" t="s">
        <v>255</v>
      </c>
      <c r="H704" s="71" t="s">
        <v>483</v>
      </c>
      <c r="I704" s="71">
        <v>2</v>
      </c>
      <c r="J704" s="71" t="s">
        <v>99</v>
      </c>
      <c r="K704" s="67" t="s">
        <v>13</v>
      </c>
      <c r="L704" s="70" t="s">
        <v>2</v>
      </c>
      <c r="M704" s="70" t="s">
        <v>2</v>
      </c>
      <c r="N704" s="70"/>
      <c r="O704" s="70" t="s">
        <v>482</v>
      </c>
    </row>
    <row r="705" spans="1:15" x14ac:dyDescent="0.25">
      <c r="A705" s="71" t="s">
        <v>4544</v>
      </c>
      <c r="B705" s="71" t="s">
        <v>236</v>
      </c>
      <c r="C705" s="71" t="s">
        <v>4545</v>
      </c>
      <c r="D705" s="71">
        <v>242493</v>
      </c>
      <c r="E705" s="71" t="s">
        <v>46</v>
      </c>
      <c r="F705" s="72">
        <v>44757</v>
      </c>
      <c r="G705" s="71" t="s">
        <v>255</v>
      </c>
      <c r="H705" s="71" t="s">
        <v>483</v>
      </c>
      <c r="I705" s="71">
        <v>3</v>
      </c>
      <c r="J705" s="71" t="s">
        <v>74</v>
      </c>
      <c r="K705" s="67" t="s">
        <v>819</v>
      </c>
      <c r="L705" s="70" t="s">
        <v>2</v>
      </c>
      <c r="M705" s="70" t="s">
        <v>2</v>
      </c>
      <c r="N705" s="70"/>
      <c r="O705" s="70" t="s">
        <v>482</v>
      </c>
    </row>
    <row r="706" spans="1:15" x14ac:dyDescent="0.25">
      <c r="A706" s="71" t="s">
        <v>4544</v>
      </c>
      <c r="B706" s="71" t="s">
        <v>236</v>
      </c>
      <c r="C706" s="71" t="s">
        <v>4545</v>
      </c>
      <c r="D706" s="71">
        <v>242493</v>
      </c>
      <c r="E706" s="71" t="s">
        <v>46</v>
      </c>
      <c r="F706" s="72">
        <v>44757</v>
      </c>
      <c r="G706" s="71" t="s">
        <v>255</v>
      </c>
      <c r="H706" s="71" t="s">
        <v>483</v>
      </c>
      <c r="I706" s="71">
        <v>5</v>
      </c>
      <c r="J706" s="71" t="s">
        <v>108</v>
      </c>
      <c r="K706" s="67" t="s">
        <v>819</v>
      </c>
      <c r="L706" s="70" t="s">
        <v>2</v>
      </c>
      <c r="M706" s="70" t="s">
        <v>2</v>
      </c>
      <c r="N706" s="70"/>
      <c r="O706" s="70" t="s">
        <v>482</v>
      </c>
    </row>
    <row r="707" spans="1:15" x14ac:dyDescent="0.25">
      <c r="A707" s="71" t="s">
        <v>4544</v>
      </c>
      <c r="B707" s="71" t="s">
        <v>236</v>
      </c>
      <c r="C707" s="71" t="s">
        <v>4545</v>
      </c>
      <c r="D707" s="71">
        <v>242493</v>
      </c>
      <c r="E707" s="71" t="s">
        <v>46</v>
      </c>
      <c r="F707" s="72">
        <v>44757</v>
      </c>
      <c r="G707" s="71" t="s">
        <v>255</v>
      </c>
      <c r="H707" s="71" t="s">
        <v>483</v>
      </c>
      <c r="I707" s="71">
        <v>6</v>
      </c>
      <c r="J707" s="71" t="s">
        <v>109</v>
      </c>
      <c r="K707" s="67" t="s">
        <v>13</v>
      </c>
      <c r="L707" s="70" t="s">
        <v>2</v>
      </c>
      <c r="M707" s="70" t="s">
        <v>3</v>
      </c>
      <c r="N707" s="70" t="s">
        <v>939</v>
      </c>
      <c r="O707" s="70" t="s">
        <v>483</v>
      </c>
    </row>
    <row r="708" spans="1:15" x14ac:dyDescent="0.25">
      <c r="A708" s="71" t="s">
        <v>4544</v>
      </c>
      <c r="B708" s="71" t="s">
        <v>236</v>
      </c>
      <c r="C708" s="71" t="s">
        <v>4545</v>
      </c>
      <c r="D708" s="71">
        <v>242493</v>
      </c>
      <c r="E708" s="71" t="s">
        <v>46</v>
      </c>
      <c r="F708" s="72">
        <v>44757</v>
      </c>
      <c r="G708" s="71" t="s">
        <v>255</v>
      </c>
      <c r="H708" s="71" t="s">
        <v>483</v>
      </c>
      <c r="I708" s="71">
        <v>7</v>
      </c>
      <c r="J708" s="71" t="s">
        <v>110</v>
      </c>
      <c r="K708" s="67" t="s">
        <v>13</v>
      </c>
      <c r="L708" s="70" t="s">
        <v>2</v>
      </c>
      <c r="M708" s="70" t="s">
        <v>2</v>
      </c>
      <c r="N708" s="70"/>
      <c r="O708" s="70" t="s">
        <v>482</v>
      </c>
    </row>
    <row r="709" spans="1:15" x14ac:dyDescent="0.25">
      <c r="A709" s="71" t="s">
        <v>4544</v>
      </c>
      <c r="B709" s="71" t="s">
        <v>236</v>
      </c>
      <c r="C709" s="71" t="s">
        <v>4545</v>
      </c>
      <c r="D709" s="71">
        <v>242493</v>
      </c>
      <c r="E709" s="71" t="s">
        <v>46</v>
      </c>
      <c r="F709" s="72">
        <v>44757</v>
      </c>
      <c r="G709" s="71" t="s">
        <v>255</v>
      </c>
      <c r="H709" s="71" t="s">
        <v>483</v>
      </c>
      <c r="I709" s="71">
        <v>8</v>
      </c>
      <c r="J709" s="71" t="s">
        <v>111</v>
      </c>
      <c r="K709" s="67" t="s">
        <v>13</v>
      </c>
      <c r="L709" s="70" t="s">
        <v>2</v>
      </c>
      <c r="M709" s="70" t="s">
        <v>2</v>
      </c>
      <c r="N709" s="70"/>
      <c r="O709" s="70" t="s">
        <v>482</v>
      </c>
    </row>
    <row r="710" spans="1:15" x14ac:dyDescent="0.25">
      <c r="A710" s="71" t="s">
        <v>4544</v>
      </c>
      <c r="B710" s="71" t="s">
        <v>236</v>
      </c>
      <c r="C710" s="71" t="s">
        <v>4545</v>
      </c>
      <c r="D710" s="71">
        <v>242493</v>
      </c>
      <c r="E710" s="71" t="s">
        <v>46</v>
      </c>
      <c r="F710" s="72">
        <v>44757</v>
      </c>
      <c r="G710" s="71" t="s">
        <v>255</v>
      </c>
      <c r="H710" s="71" t="s">
        <v>483</v>
      </c>
      <c r="I710" s="71">
        <v>9</v>
      </c>
      <c r="J710" s="71" t="s">
        <v>299</v>
      </c>
      <c r="K710" s="67" t="s">
        <v>13</v>
      </c>
      <c r="L710" s="70" t="s">
        <v>2</v>
      </c>
      <c r="M710" s="70" t="s">
        <v>2</v>
      </c>
      <c r="N710" s="70"/>
      <c r="O710" s="70" t="s">
        <v>482</v>
      </c>
    </row>
    <row r="711" spans="1:15" x14ac:dyDescent="0.25">
      <c r="A711" s="71" t="s">
        <v>4544</v>
      </c>
      <c r="B711" s="71" t="s">
        <v>236</v>
      </c>
      <c r="C711" s="71" t="s">
        <v>4545</v>
      </c>
      <c r="D711" s="71">
        <v>242493</v>
      </c>
      <c r="E711" s="71" t="s">
        <v>46</v>
      </c>
      <c r="F711" s="72">
        <v>44757</v>
      </c>
      <c r="G711" s="71" t="s">
        <v>255</v>
      </c>
      <c r="H711" s="71" t="s">
        <v>483</v>
      </c>
      <c r="I711" s="71">
        <v>10</v>
      </c>
      <c r="J711" s="71" t="s">
        <v>4546</v>
      </c>
      <c r="K711" s="67" t="s">
        <v>13</v>
      </c>
      <c r="L711" s="70" t="s">
        <v>2</v>
      </c>
      <c r="M711" s="70" t="s">
        <v>2</v>
      </c>
      <c r="N711" s="70"/>
      <c r="O711" s="70" t="s">
        <v>482</v>
      </c>
    </row>
    <row r="712" spans="1:15" x14ac:dyDescent="0.25">
      <c r="A712" s="71" t="s">
        <v>4544</v>
      </c>
      <c r="B712" s="71" t="s">
        <v>236</v>
      </c>
      <c r="C712" s="71" t="s">
        <v>4545</v>
      </c>
      <c r="D712" s="71">
        <v>242493</v>
      </c>
      <c r="E712" s="71" t="s">
        <v>46</v>
      </c>
      <c r="F712" s="72">
        <v>44757</v>
      </c>
      <c r="G712" s="71" t="s">
        <v>255</v>
      </c>
      <c r="H712" s="71" t="s">
        <v>483</v>
      </c>
      <c r="I712" s="71" t="s">
        <v>4547</v>
      </c>
      <c r="J712" s="71" t="s">
        <v>4548</v>
      </c>
      <c r="K712" s="67" t="s">
        <v>818</v>
      </c>
      <c r="L712" s="70" t="s">
        <v>2</v>
      </c>
      <c r="M712" s="70" t="s">
        <v>2</v>
      </c>
      <c r="N712" s="70"/>
      <c r="O712" s="70" t="s">
        <v>482</v>
      </c>
    </row>
    <row r="713" spans="1:15" x14ac:dyDescent="0.25">
      <c r="A713" s="71" t="s">
        <v>4544</v>
      </c>
      <c r="B713" s="71" t="s">
        <v>236</v>
      </c>
      <c r="C713" s="71" t="s">
        <v>4545</v>
      </c>
      <c r="D713" s="71">
        <v>242493</v>
      </c>
      <c r="E713" s="71" t="s">
        <v>46</v>
      </c>
      <c r="F713" s="72">
        <v>44757</v>
      </c>
      <c r="G713" s="71" t="s">
        <v>255</v>
      </c>
      <c r="H713" s="71" t="s">
        <v>483</v>
      </c>
      <c r="I713" s="71" t="s">
        <v>4549</v>
      </c>
      <c r="J713" s="71" t="s">
        <v>2322</v>
      </c>
      <c r="K713" s="67" t="s">
        <v>818</v>
      </c>
      <c r="L713" s="70" t="s">
        <v>2</v>
      </c>
      <c r="M713" s="70" t="s">
        <v>3</v>
      </c>
      <c r="N713" s="70" t="s">
        <v>909</v>
      </c>
      <c r="O713" s="70" t="s">
        <v>483</v>
      </c>
    </row>
    <row r="714" spans="1:15" x14ac:dyDescent="0.25">
      <c r="A714" s="71" t="s">
        <v>4544</v>
      </c>
      <c r="B714" s="71" t="s">
        <v>236</v>
      </c>
      <c r="C714" s="71" t="s">
        <v>4545</v>
      </c>
      <c r="D714" s="71">
        <v>242493</v>
      </c>
      <c r="E714" s="71" t="s">
        <v>46</v>
      </c>
      <c r="F714" s="72">
        <v>44757</v>
      </c>
      <c r="G714" s="71" t="s">
        <v>255</v>
      </c>
      <c r="H714" s="71" t="s">
        <v>483</v>
      </c>
      <c r="I714" s="71" t="s">
        <v>4550</v>
      </c>
      <c r="J714" s="71" t="s">
        <v>1632</v>
      </c>
      <c r="K714" s="67" t="s">
        <v>818</v>
      </c>
      <c r="L714" s="70" t="s">
        <v>2</v>
      </c>
      <c r="M714" s="70" t="s">
        <v>2</v>
      </c>
      <c r="N714" s="70"/>
      <c r="O714" s="70" t="s">
        <v>482</v>
      </c>
    </row>
    <row r="715" spans="1:15" x14ac:dyDescent="0.25">
      <c r="A715" s="71" t="s">
        <v>4544</v>
      </c>
      <c r="B715" s="71" t="s">
        <v>236</v>
      </c>
      <c r="C715" s="71" t="s">
        <v>4545</v>
      </c>
      <c r="D715" s="71">
        <v>242493</v>
      </c>
      <c r="E715" s="71" t="s">
        <v>46</v>
      </c>
      <c r="F715" s="72">
        <v>44757</v>
      </c>
      <c r="G715" s="71" t="s">
        <v>255</v>
      </c>
      <c r="H715" s="71" t="s">
        <v>483</v>
      </c>
      <c r="I715" s="71" t="s">
        <v>4551</v>
      </c>
      <c r="J715" s="71" t="s">
        <v>4552</v>
      </c>
      <c r="K715" s="67" t="s">
        <v>818</v>
      </c>
      <c r="L715" s="70" t="s">
        <v>2</v>
      </c>
      <c r="M715" s="70" t="s">
        <v>2</v>
      </c>
      <c r="N715" s="70"/>
      <c r="O715" s="70" t="s">
        <v>482</v>
      </c>
    </row>
    <row r="716" spans="1:15" x14ac:dyDescent="0.25">
      <c r="A716" s="71" t="s">
        <v>4544</v>
      </c>
      <c r="B716" s="71" t="s">
        <v>236</v>
      </c>
      <c r="C716" s="71" t="s">
        <v>4545</v>
      </c>
      <c r="D716" s="71">
        <v>242493</v>
      </c>
      <c r="E716" s="71" t="s">
        <v>46</v>
      </c>
      <c r="F716" s="72">
        <v>44757</v>
      </c>
      <c r="G716" s="71" t="s">
        <v>255</v>
      </c>
      <c r="H716" s="71" t="s">
        <v>483</v>
      </c>
      <c r="I716" s="71" t="s">
        <v>4553</v>
      </c>
      <c r="J716" s="71" t="s">
        <v>4554</v>
      </c>
      <c r="K716" s="67" t="s">
        <v>818</v>
      </c>
      <c r="L716" s="70" t="s">
        <v>2</v>
      </c>
      <c r="M716" s="70" t="s">
        <v>2</v>
      </c>
      <c r="N716" s="70"/>
      <c r="O716" s="70" t="s">
        <v>482</v>
      </c>
    </row>
    <row r="717" spans="1:15" x14ac:dyDescent="0.25">
      <c r="A717" s="71" t="s">
        <v>4544</v>
      </c>
      <c r="B717" s="71" t="s">
        <v>236</v>
      </c>
      <c r="C717" s="71" t="s">
        <v>4545</v>
      </c>
      <c r="D717" s="71">
        <v>242493</v>
      </c>
      <c r="E717" s="71" t="s">
        <v>46</v>
      </c>
      <c r="F717" s="72">
        <v>44757</v>
      </c>
      <c r="G717" s="71" t="s">
        <v>255</v>
      </c>
      <c r="H717" s="71" t="s">
        <v>483</v>
      </c>
      <c r="I717" s="71" t="s">
        <v>4555</v>
      </c>
      <c r="J717" s="71" t="s">
        <v>4556</v>
      </c>
      <c r="K717" s="67" t="s">
        <v>818</v>
      </c>
      <c r="L717" s="70" t="s">
        <v>2</v>
      </c>
      <c r="M717" s="70" t="s">
        <v>2</v>
      </c>
      <c r="N717" s="70"/>
      <c r="O717" s="70" t="s">
        <v>482</v>
      </c>
    </row>
    <row r="718" spans="1:15" x14ac:dyDescent="0.25">
      <c r="A718" s="71" t="s">
        <v>4544</v>
      </c>
      <c r="B718" s="71" t="s">
        <v>236</v>
      </c>
      <c r="C718" s="71" t="s">
        <v>4545</v>
      </c>
      <c r="D718" s="71">
        <v>242493</v>
      </c>
      <c r="E718" s="71" t="s">
        <v>46</v>
      </c>
      <c r="F718" s="72">
        <v>44757</v>
      </c>
      <c r="G718" s="71" t="s">
        <v>255</v>
      </c>
      <c r="H718" s="71" t="s">
        <v>483</v>
      </c>
      <c r="I718" s="71" t="s">
        <v>4557</v>
      </c>
      <c r="J718" s="71" t="s">
        <v>4558</v>
      </c>
      <c r="K718" s="67" t="s">
        <v>818</v>
      </c>
      <c r="L718" s="70" t="s">
        <v>2</v>
      </c>
      <c r="M718" s="70" t="s">
        <v>2</v>
      </c>
      <c r="N718" s="70"/>
      <c r="O718" s="70" t="s">
        <v>482</v>
      </c>
    </row>
    <row r="719" spans="1:15" x14ac:dyDescent="0.25">
      <c r="A719" s="71" t="s">
        <v>4544</v>
      </c>
      <c r="B719" s="71" t="s">
        <v>236</v>
      </c>
      <c r="C719" s="71" t="s">
        <v>4545</v>
      </c>
      <c r="D719" s="71">
        <v>242493</v>
      </c>
      <c r="E719" s="71" t="s">
        <v>46</v>
      </c>
      <c r="F719" s="72">
        <v>44757</v>
      </c>
      <c r="G719" s="71" t="s">
        <v>255</v>
      </c>
      <c r="H719" s="71" t="s">
        <v>483</v>
      </c>
      <c r="I719" s="71" t="s">
        <v>4559</v>
      </c>
      <c r="J719" s="71" t="s">
        <v>4560</v>
      </c>
      <c r="K719" s="67" t="s">
        <v>818</v>
      </c>
      <c r="L719" s="70" t="s">
        <v>2</v>
      </c>
      <c r="M719" s="70" t="s">
        <v>2</v>
      </c>
      <c r="N719" s="70"/>
      <c r="O719" s="70" t="s">
        <v>482</v>
      </c>
    </row>
    <row r="720" spans="1:15" x14ac:dyDescent="0.25">
      <c r="A720" s="71" t="s">
        <v>4544</v>
      </c>
      <c r="B720" s="71" t="s">
        <v>236</v>
      </c>
      <c r="C720" s="71" t="s">
        <v>4545</v>
      </c>
      <c r="D720" s="71">
        <v>242493</v>
      </c>
      <c r="E720" s="71" t="s">
        <v>46</v>
      </c>
      <c r="F720" s="72">
        <v>44757</v>
      </c>
      <c r="G720" s="71" t="s">
        <v>255</v>
      </c>
      <c r="H720" s="71" t="s">
        <v>483</v>
      </c>
      <c r="I720" s="71" t="s">
        <v>4561</v>
      </c>
      <c r="J720" s="71" t="s">
        <v>4562</v>
      </c>
      <c r="K720" s="67" t="s">
        <v>818</v>
      </c>
      <c r="L720" s="70" t="s">
        <v>2</v>
      </c>
      <c r="M720" s="70" t="s">
        <v>2</v>
      </c>
      <c r="N720" s="70"/>
      <c r="O720" s="70" t="s">
        <v>482</v>
      </c>
    </row>
    <row r="721" spans="1:15" x14ac:dyDescent="0.25">
      <c r="A721" s="71" t="s">
        <v>4544</v>
      </c>
      <c r="B721" s="71" t="s">
        <v>236</v>
      </c>
      <c r="C721" s="71" t="s">
        <v>4545</v>
      </c>
      <c r="D721" s="71">
        <v>242493</v>
      </c>
      <c r="E721" s="71" t="s">
        <v>46</v>
      </c>
      <c r="F721" s="72">
        <v>44757</v>
      </c>
      <c r="G721" s="71" t="s">
        <v>255</v>
      </c>
      <c r="H721" s="71" t="s">
        <v>483</v>
      </c>
      <c r="I721" s="71" t="s">
        <v>4563</v>
      </c>
      <c r="J721" s="71" t="s">
        <v>4564</v>
      </c>
      <c r="K721" s="67" t="s">
        <v>818</v>
      </c>
      <c r="L721" s="70" t="s">
        <v>2</v>
      </c>
      <c r="M721" s="70" t="s">
        <v>2</v>
      </c>
      <c r="N721" s="70"/>
      <c r="O721" s="70" t="s">
        <v>482</v>
      </c>
    </row>
    <row r="722" spans="1:15" x14ac:dyDescent="0.25">
      <c r="A722" s="71" t="s">
        <v>4565</v>
      </c>
      <c r="B722" s="71" t="s">
        <v>263</v>
      </c>
      <c r="C722" s="71" t="s">
        <v>4566</v>
      </c>
      <c r="D722" s="71" t="s">
        <v>4567</v>
      </c>
      <c r="E722" s="71" t="s">
        <v>226</v>
      </c>
      <c r="F722" s="72">
        <v>44757</v>
      </c>
      <c r="G722" s="71" t="s">
        <v>255</v>
      </c>
      <c r="H722" s="71" t="s">
        <v>483</v>
      </c>
      <c r="I722" s="71">
        <v>1</v>
      </c>
      <c r="J722" s="71" t="s">
        <v>4568</v>
      </c>
      <c r="K722" s="67" t="s">
        <v>818</v>
      </c>
      <c r="L722" s="70" t="s">
        <v>2</v>
      </c>
      <c r="M722" s="70" t="s">
        <v>2</v>
      </c>
      <c r="N722" s="70"/>
      <c r="O722" s="70" t="s">
        <v>482</v>
      </c>
    </row>
    <row r="723" spans="1:15" x14ac:dyDescent="0.25">
      <c r="A723" s="71" t="s">
        <v>4565</v>
      </c>
      <c r="B723" s="71" t="s">
        <v>263</v>
      </c>
      <c r="C723" s="71" t="s">
        <v>4566</v>
      </c>
      <c r="D723" s="71" t="s">
        <v>4567</v>
      </c>
      <c r="E723" s="71" t="s">
        <v>226</v>
      </c>
      <c r="F723" s="72">
        <v>44757</v>
      </c>
      <c r="G723" s="71" t="s">
        <v>255</v>
      </c>
      <c r="H723" s="71" t="s">
        <v>483</v>
      </c>
      <c r="I723" s="71">
        <v>2</v>
      </c>
      <c r="J723" s="71" t="s">
        <v>4569</v>
      </c>
      <c r="K723" s="67" t="s">
        <v>818</v>
      </c>
      <c r="L723" s="70" t="s">
        <v>2</v>
      </c>
      <c r="M723" s="70" t="s">
        <v>2</v>
      </c>
      <c r="N723" s="70"/>
      <c r="O723" s="70" t="s">
        <v>482</v>
      </c>
    </row>
    <row r="724" spans="1:15" x14ac:dyDescent="0.25">
      <c r="A724" s="71" t="s">
        <v>2087</v>
      </c>
      <c r="B724" s="71" t="s">
        <v>45</v>
      </c>
      <c r="C724" s="71" t="s">
        <v>2088</v>
      </c>
      <c r="D724" s="71">
        <v>2417921</v>
      </c>
      <c r="E724" s="71" t="s">
        <v>226</v>
      </c>
      <c r="F724" s="72">
        <v>44757</v>
      </c>
      <c r="G724" s="71" t="s">
        <v>255</v>
      </c>
      <c r="H724" s="71" t="s">
        <v>483</v>
      </c>
      <c r="I724" s="71">
        <v>1</v>
      </c>
      <c r="J724" s="71" t="s">
        <v>365</v>
      </c>
      <c r="K724" s="67" t="s">
        <v>13</v>
      </c>
      <c r="L724" s="70" t="s">
        <v>2</v>
      </c>
      <c r="M724" s="70" t="s">
        <v>2</v>
      </c>
      <c r="N724" s="70"/>
      <c r="O724" s="70" t="s">
        <v>482</v>
      </c>
    </row>
    <row r="725" spans="1:15" x14ac:dyDescent="0.25">
      <c r="A725" s="71" t="s">
        <v>2087</v>
      </c>
      <c r="B725" s="71" t="s">
        <v>45</v>
      </c>
      <c r="C725" s="71" t="s">
        <v>2088</v>
      </c>
      <c r="D725" s="71">
        <v>2417921</v>
      </c>
      <c r="E725" s="71" t="s">
        <v>226</v>
      </c>
      <c r="F725" s="72">
        <v>44757</v>
      </c>
      <c r="G725" s="71" t="s">
        <v>255</v>
      </c>
      <c r="H725" s="71" t="s">
        <v>483</v>
      </c>
      <c r="I725" s="71">
        <v>2</v>
      </c>
      <c r="J725" s="71" t="s">
        <v>367</v>
      </c>
      <c r="K725" s="67" t="s">
        <v>13</v>
      </c>
      <c r="L725" s="70" t="s">
        <v>2</v>
      </c>
      <c r="M725" s="70" t="s">
        <v>2</v>
      </c>
      <c r="N725" s="70"/>
      <c r="O725" s="70" t="s">
        <v>482</v>
      </c>
    </row>
    <row r="726" spans="1:15" x14ac:dyDescent="0.25">
      <c r="A726" s="71" t="s">
        <v>4570</v>
      </c>
      <c r="B726" s="71" t="s">
        <v>263</v>
      </c>
      <c r="C726" s="71" t="s">
        <v>4571</v>
      </c>
      <c r="D726" s="71" t="s">
        <v>4572</v>
      </c>
      <c r="E726" s="71" t="s">
        <v>46</v>
      </c>
      <c r="F726" s="72">
        <v>44757</v>
      </c>
      <c r="G726" s="71" t="s">
        <v>255</v>
      </c>
      <c r="H726" s="71" t="s">
        <v>483</v>
      </c>
      <c r="I726" s="71">
        <v>1</v>
      </c>
      <c r="J726" s="71" t="s">
        <v>54</v>
      </c>
      <c r="K726" s="67" t="s">
        <v>816</v>
      </c>
      <c r="L726" s="70" t="s">
        <v>2</v>
      </c>
      <c r="M726" s="70" t="s">
        <v>2</v>
      </c>
      <c r="N726" s="70"/>
      <c r="O726" s="70" t="s">
        <v>482</v>
      </c>
    </row>
    <row r="727" spans="1:15" x14ac:dyDescent="0.25">
      <c r="A727" s="71" t="s">
        <v>4570</v>
      </c>
      <c r="B727" s="71" t="s">
        <v>263</v>
      </c>
      <c r="C727" s="71" t="s">
        <v>4571</v>
      </c>
      <c r="D727" s="71" t="s">
        <v>4572</v>
      </c>
      <c r="E727" s="71" t="s">
        <v>46</v>
      </c>
      <c r="F727" s="72">
        <v>44757</v>
      </c>
      <c r="G727" s="71" t="s">
        <v>255</v>
      </c>
      <c r="H727" s="71" t="s">
        <v>483</v>
      </c>
      <c r="I727" s="71">
        <v>2</v>
      </c>
      <c r="J727" s="71" t="s">
        <v>225</v>
      </c>
      <c r="K727" s="67" t="s">
        <v>13</v>
      </c>
      <c r="L727" s="70" t="s">
        <v>2</v>
      </c>
      <c r="M727" s="70" t="s">
        <v>2</v>
      </c>
      <c r="N727" s="70"/>
      <c r="O727" s="70" t="s">
        <v>482</v>
      </c>
    </row>
    <row r="728" spans="1:15" x14ac:dyDescent="0.25">
      <c r="A728" s="71" t="s">
        <v>4570</v>
      </c>
      <c r="B728" s="71" t="s">
        <v>263</v>
      </c>
      <c r="C728" s="71" t="s">
        <v>4571</v>
      </c>
      <c r="D728" s="71" t="s">
        <v>4572</v>
      </c>
      <c r="E728" s="71" t="s">
        <v>46</v>
      </c>
      <c r="F728" s="72">
        <v>44757</v>
      </c>
      <c r="G728" s="71" t="s">
        <v>255</v>
      </c>
      <c r="H728" s="71" t="s">
        <v>483</v>
      </c>
      <c r="I728" s="71">
        <v>3</v>
      </c>
      <c r="J728" s="71" t="s">
        <v>4573</v>
      </c>
      <c r="K728" s="67" t="s">
        <v>818</v>
      </c>
      <c r="L728" s="70" t="s">
        <v>2</v>
      </c>
      <c r="M728" s="70" t="s">
        <v>2</v>
      </c>
      <c r="N728" s="70"/>
      <c r="O728" s="70" t="s">
        <v>482</v>
      </c>
    </row>
    <row r="729" spans="1:15" x14ac:dyDescent="0.25">
      <c r="A729" s="71" t="s">
        <v>4570</v>
      </c>
      <c r="B729" s="71" t="s">
        <v>263</v>
      </c>
      <c r="C729" s="71" t="s">
        <v>4571</v>
      </c>
      <c r="D729" s="71" t="s">
        <v>4572</v>
      </c>
      <c r="E729" s="71" t="s">
        <v>46</v>
      </c>
      <c r="F729" s="72">
        <v>44757</v>
      </c>
      <c r="G729" s="71" t="s">
        <v>255</v>
      </c>
      <c r="H729" s="71" t="s">
        <v>483</v>
      </c>
      <c r="I729" s="71">
        <v>4</v>
      </c>
      <c r="J729" s="71" t="s">
        <v>3838</v>
      </c>
      <c r="K729" s="67" t="s">
        <v>819</v>
      </c>
      <c r="L729" s="70" t="s">
        <v>2</v>
      </c>
      <c r="M729" s="70" t="s">
        <v>2</v>
      </c>
      <c r="N729" s="70"/>
      <c r="O729" s="70" t="s">
        <v>482</v>
      </c>
    </row>
    <row r="730" spans="1:15" x14ac:dyDescent="0.25">
      <c r="A730" s="71" t="s">
        <v>4570</v>
      </c>
      <c r="B730" s="71" t="s">
        <v>263</v>
      </c>
      <c r="C730" s="71" t="s">
        <v>4571</v>
      </c>
      <c r="D730" s="71" t="s">
        <v>4572</v>
      </c>
      <c r="E730" s="71" t="s">
        <v>46</v>
      </c>
      <c r="F730" s="72">
        <v>44757</v>
      </c>
      <c r="G730" s="71" t="s">
        <v>255</v>
      </c>
      <c r="H730" s="71" t="s">
        <v>483</v>
      </c>
      <c r="I730" s="71">
        <v>5</v>
      </c>
      <c r="J730" s="71" t="s">
        <v>1090</v>
      </c>
      <c r="K730" s="67" t="s">
        <v>819</v>
      </c>
      <c r="L730" s="70" t="s">
        <v>2</v>
      </c>
      <c r="M730" s="70" t="s">
        <v>2</v>
      </c>
      <c r="N730" s="70"/>
      <c r="O730" s="70" t="s">
        <v>482</v>
      </c>
    </row>
    <row r="731" spans="1:15" x14ac:dyDescent="0.25">
      <c r="A731" s="71" t="s">
        <v>4570</v>
      </c>
      <c r="B731" s="71" t="s">
        <v>263</v>
      </c>
      <c r="C731" s="71" t="s">
        <v>4571</v>
      </c>
      <c r="D731" s="71" t="s">
        <v>4572</v>
      </c>
      <c r="E731" s="71" t="s">
        <v>46</v>
      </c>
      <c r="F731" s="72">
        <v>44757</v>
      </c>
      <c r="G731" s="71" t="s">
        <v>255</v>
      </c>
      <c r="H731" s="71" t="s">
        <v>483</v>
      </c>
      <c r="I731" s="71">
        <v>6</v>
      </c>
      <c r="J731" s="71" t="s">
        <v>4574</v>
      </c>
      <c r="K731" s="67" t="s">
        <v>13</v>
      </c>
      <c r="L731" s="70" t="s">
        <v>2</v>
      </c>
      <c r="M731" s="70" t="s">
        <v>3</v>
      </c>
      <c r="N731" s="70" t="s">
        <v>1045</v>
      </c>
      <c r="O731" s="70" t="s">
        <v>483</v>
      </c>
    </row>
    <row r="732" spans="1:15" x14ac:dyDescent="0.25">
      <c r="A732" s="71" t="s">
        <v>4570</v>
      </c>
      <c r="B732" s="71" t="s">
        <v>263</v>
      </c>
      <c r="C732" s="71" t="s">
        <v>4571</v>
      </c>
      <c r="D732" s="71" t="s">
        <v>4572</v>
      </c>
      <c r="E732" s="71" t="s">
        <v>46</v>
      </c>
      <c r="F732" s="72">
        <v>44757</v>
      </c>
      <c r="G732" s="71" t="s">
        <v>255</v>
      </c>
      <c r="H732" s="71" t="s">
        <v>483</v>
      </c>
      <c r="I732" s="71">
        <v>7</v>
      </c>
      <c r="J732" s="71" t="s">
        <v>4575</v>
      </c>
      <c r="K732" s="67" t="s">
        <v>13</v>
      </c>
      <c r="L732" s="70" t="s">
        <v>2</v>
      </c>
      <c r="M732" s="70" t="s">
        <v>2</v>
      </c>
      <c r="N732" s="70"/>
      <c r="O732" s="70" t="s">
        <v>482</v>
      </c>
    </row>
    <row r="733" spans="1:15" x14ac:dyDescent="0.25">
      <c r="A733" s="71" t="s">
        <v>3943</v>
      </c>
      <c r="B733" s="71" t="s">
        <v>256</v>
      </c>
      <c r="C733" s="71" t="s">
        <v>3944</v>
      </c>
      <c r="D733" s="71" t="s">
        <v>3945</v>
      </c>
      <c r="E733" s="71" t="s">
        <v>226</v>
      </c>
      <c r="F733" s="72">
        <v>44757</v>
      </c>
      <c r="G733" s="71" t="s">
        <v>255</v>
      </c>
      <c r="H733" s="71" t="s">
        <v>483</v>
      </c>
      <c r="I733" s="71">
        <v>1</v>
      </c>
      <c r="J733" s="71" t="s">
        <v>4576</v>
      </c>
      <c r="K733" s="67" t="s">
        <v>13</v>
      </c>
      <c r="L733" s="70" t="s">
        <v>2</v>
      </c>
      <c r="M733" s="70" t="s">
        <v>2</v>
      </c>
      <c r="N733" s="70"/>
      <c r="O733" s="70" t="s">
        <v>482</v>
      </c>
    </row>
    <row r="734" spans="1:15" x14ac:dyDescent="0.25">
      <c r="A734" s="71" t="s">
        <v>3943</v>
      </c>
      <c r="B734" s="71" t="s">
        <v>256</v>
      </c>
      <c r="C734" s="71" t="s">
        <v>3944</v>
      </c>
      <c r="D734" s="71" t="s">
        <v>3945</v>
      </c>
      <c r="E734" s="71" t="s">
        <v>226</v>
      </c>
      <c r="F734" s="72">
        <v>44757</v>
      </c>
      <c r="G734" s="71" t="s">
        <v>255</v>
      </c>
      <c r="H734" s="71" t="s">
        <v>483</v>
      </c>
      <c r="I734" s="71">
        <v>2</v>
      </c>
      <c r="J734" s="71" t="s">
        <v>4577</v>
      </c>
      <c r="K734" s="67" t="s">
        <v>13</v>
      </c>
      <c r="L734" s="70" t="s">
        <v>2</v>
      </c>
      <c r="M734" s="70" t="s">
        <v>2</v>
      </c>
      <c r="N734" s="70"/>
      <c r="O734" s="70" t="s">
        <v>482</v>
      </c>
    </row>
    <row r="735" spans="1:15" x14ac:dyDescent="0.25">
      <c r="A735" s="71" t="s">
        <v>3943</v>
      </c>
      <c r="B735" s="71" t="s">
        <v>256</v>
      </c>
      <c r="C735" s="71" t="s">
        <v>3944</v>
      </c>
      <c r="D735" s="71" t="s">
        <v>3945</v>
      </c>
      <c r="E735" s="71" t="s">
        <v>226</v>
      </c>
      <c r="F735" s="72">
        <v>44757</v>
      </c>
      <c r="G735" s="71" t="s">
        <v>255</v>
      </c>
      <c r="H735" s="71" t="s">
        <v>483</v>
      </c>
      <c r="I735" s="71">
        <v>3</v>
      </c>
      <c r="J735" s="71" t="s">
        <v>4578</v>
      </c>
      <c r="K735" s="67" t="s">
        <v>13</v>
      </c>
      <c r="L735" s="70" t="s">
        <v>2</v>
      </c>
      <c r="M735" s="70" t="s">
        <v>2</v>
      </c>
      <c r="N735" s="70"/>
      <c r="O735" s="70" t="s">
        <v>482</v>
      </c>
    </row>
    <row r="736" spans="1:15" x14ac:dyDescent="0.25">
      <c r="A736" s="71" t="s">
        <v>3943</v>
      </c>
      <c r="B736" s="71" t="s">
        <v>256</v>
      </c>
      <c r="C736" s="71" t="s">
        <v>3944</v>
      </c>
      <c r="D736" s="71" t="s">
        <v>3945</v>
      </c>
      <c r="E736" s="71" t="s">
        <v>226</v>
      </c>
      <c r="F736" s="72">
        <v>44757</v>
      </c>
      <c r="G736" s="71" t="s">
        <v>255</v>
      </c>
      <c r="H736" s="71" t="s">
        <v>483</v>
      </c>
      <c r="I736" s="71">
        <v>4</v>
      </c>
      <c r="J736" s="71" t="s">
        <v>4579</v>
      </c>
      <c r="K736" s="67" t="s">
        <v>13</v>
      </c>
      <c r="L736" s="70" t="s">
        <v>2</v>
      </c>
      <c r="M736" s="70" t="s">
        <v>2</v>
      </c>
      <c r="N736" s="70"/>
      <c r="O736" s="70" t="s">
        <v>482</v>
      </c>
    </row>
    <row r="737" spans="1:15" x14ac:dyDescent="0.25">
      <c r="A737" s="71" t="s">
        <v>3943</v>
      </c>
      <c r="B737" s="71" t="s">
        <v>256</v>
      </c>
      <c r="C737" s="71" t="s">
        <v>3944</v>
      </c>
      <c r="D737" s="71" t="s">
        <v>3945</v>
      </c>
      <c r="E737" s="71" t="s">
        <v>226</v>
      </c>
      <c r="F737" s="72">
        <v>44757</v>
      </c>
      <c r="G737" s="71" t="s">
        <v>255</v>
      </c>
      <c r="H737" s="71" t="s">
        <v>483</v>
      </c>
      <c r="I737" s="71">
        <v>5</v>
      </c>
      <c r="J737" s="71" t="s">
        <v>2755</v>
      </c>
      <c r="K737" s="67" t="s">
        <v>13</v>
      </c>
      <c r="L737" s="70" t="s">
        <v>2</v>
      </c>
      <c r="M737" s="70" t="s">
        <v>2</v>
      </c>
      <c r="N737" s="70"/>
      <c r="O737" s="70" t="s">
        <v>482</v>
      </c>
    </row>
    <row r="738" spans="1:15" x14ac:dyDescent="0.25">
      <c r="A738" s="71" t="s">
        <v>3943</v>
      </c>
      <c r="B738" s="71" t="s">
        <v>256</v>
      </c>
      <c r="C738" s="71" t="s">
        <v>3944</v>
      </c>
      <c r="D738" s="71" t="s">
        <v>3945</v>
      </c>
      <c r="E738" s="71" t="s">
        <v>226</v>
      </c>
      <c r="F738" s="72">
        <v>44757</v>
      </c>
      <c r="G738" s="71" t="s">
        <v>255</v>
      </c>
      <c r="H738" s="71" t="s">
        <v>483</v>
      </c>
      <c r="I738" s="71">
        <v>6</v>
      </c>
      <c r="J738" s="71" t="s">
        <v>2702</v>
      </c>
      <c r="K738" s="67" t="s">
        <v>13</v>
      </c>
      <c r="L738" s="70" t="s">
        <v>2</v>
      </c>
      <c r="M738" s="70" t="s">
        <v>2</v>
      </c>
      <c r="N738" s="70"/>
      <c r="O738" s="70" t="s">
        <v>482</v>
      </c>
    </row>
    <row r="739" spans="1:15" x14ac:dyDescent="0.25">
      <c r="A739" s="71" t="s">
        <v>3943</v>
      </c>
      <c r="B739" s="71" t="s">
        <v>256</v>
      </c>
      <c r="C739" s="71" t="s">
        <v>3944</v>
      </c>
      <c r="D739" s="71" t="s">
        <v>3945</v>
      </c>
      <c r="E739" s="71" t="s">
        <v>226</v>
      </c>
      <c r="F739" s="72">
        <v>44757</v>
      </c>
      <c r="G739" s="71" t="s">
        <v>255</v>
      </c>
      <c r="H739" s="71" t="s">
        <v>483</v>
      </c>
      <c r="I739" s="71">
        <v>7</v>
      </c>
      <c r="J739" s="71" t="s">
        <v>2703</v>
      </c>
      <c r="K739" s="67" t="s">
        <v>13</v>
      </c>
      <c r="L739" s="70" t="s">
        <v>2</v>
      </c>
      <c r="M739" s="70" t="s">
        <v>2</v>
      </c>
      <c r="N739" s="70"/>
      <c r="O739" s="70" t="s">
        <v>482</v>
      </c>
    </row>
    <row r="740" spans="1:15" x14ac:dyDescent="0.25">
      <c r="A740" s="71" t="s">
        <v>3943</v>
      </c>
      <c r="B740" s="71" t="s">
        <v>256</v>
      </c>
      <c r="C740" s="71" t="s">
        <v>3944</v>
      </c>
      <c r="D740" s="71" t="s">
        <v>3945</v>
      </c>
      <c r="E740" s="71" t="s">
        <v>226</v>
      </c>
      <c r="F740" s="72">
        <v>44757</v>
      </c>
      <c r="G740" s="71" t="s">
        <v>255</v>
      </c>
      <c r="H740" s="71" t="s">
        <v>483</v>
      </c>
      <c r="I740" s="71">
        <v>8</v>
      </c>
      <c r="J740" s="71" t="s">
        <v>4580</v>
      </c>
      <c r="K740" s="67" t="s">
        <v>13</v>
      </c>
      <c r="L740" s="70" t="s">
        <v>2</v>
      </c>
      <c r="M740" s="70" t="s">
        <v>2</v>
      </c>
      <c r="N740" s="70"/>
      <c r="O740" s="70" t="s">
        <v>482</v>
      </c>
    </row>
    <row r="741" spans="1:15" x14ac:dyDescent="0.25">
      <c r="A741" s="71" t="s">
        <v>3943</v>
      </c>
      <c r="B741" s="71" t="s">
        <v>256</v>
      </c>
      <c r="C741" s="71" t="s">
        <v>3944</v>
      </c>
      <c r="D741" s="71" t="s">
        <v>3945</v>
      </c>
      <c r="E741" s="71" t="s">
        <v>226</v>
      </c>
      <c r="F741" s="72">
        <v>44757</v>
      </c>
      <c r="G741" s="71" t="s">
        <v>255</v>
      </c>
      <c r="H741" s="71" t="s">
        <v>483</v>
      </c>
      <c r="I741" s="71">
        <v>9</v>
      </c>
      <c r="J741" s="71" t="s">
        <v>4581</v>
      </c>
      <c r="K741" s="67" t="s">
        <v>13</v>
      </c>
      <c r="L741" s="70" t="s">
        <v>2</v>
      </c>
      <c r="M741" s="70" t="s">
        <v>2</v>
      </c>
      <c r="N741" s="70"/>
      <c r="O741" s="70" t="s">
        <v>482</v>
      </c>
    </row>
    <row r="742" spans="1:15" x14ac:dyDescent="0.25">
      <c r="A742" s="71" t="s">
        <v>3943</v>
      </c>
      <c r="B742" s="71" t="s">
        <v>256</v>
      </c>
      <c r="C742" s="71" t="s">
        <v>3944</v>
      </c>
      <c r="D742" s="71" t="s">
        <v>3945</v>
      </c>
      <c r="E742" s="71" t="s">
        <v>226</v>
      </c>
      <c r="F742" s="72">
        <v>44757</v>
      </c>
      <c r="G742" s="71" t="s">
        <v>255</v>
      </c>
      <c r="H742" s="71" t="s">
        <v>483</v>
      </c>
      <c r="I742" s="71">
        <v>10</v>
      </c>
      <c r="J742" s="71" t="s">
        <v>4582</v>
      </c>
      <c r="K742" s="67" t="s">
        <v>13</v>
      </c>
      <c r="L742" s="70" t="s">
        <v>2</v>
      </c>
      <c r="M742" s="70" t="s">
        <v>2</v>
      </c>
      <c r="N742" s="70"/>
      <c r="O742" s="70" t="s">
        <v>482</v>
      </c>
    </row>
    <row r="743" spans="1:15" x14ac:dyDescent="0.25">
      <c r="A743" s="71" t="s">
        <v>4583</v>
      </c>
      <c r="B743" s="71" t="s">
        <v>263</v>
      </c>
      <c r="C743" s="71" t="s">
        <v>4584</v>
      </c>
      <c r="D743" s="71" t="s">
        <v>4585</v>
      </c>
      <c r="E743" s="71" t="s">
        <v>146</v>
      </c>
      <c r="F743" s="72">
        <v>44757</v>
      </c>
      <c r="G743" s="71" t="s">
        <v>255</v>
      </c>
      <c r="H743" s="71" t="s">
        <v>483</v>
      </c>
      <c r="I743" s="71">
        <v>1</v>
      </c>
      <c r="J743" s="71" t="s">
        <v>4586</v>
      </c>
      <c r="K743" s="67" t="s">
        <v>13</v>
      </c>
      <c r="L743" s="70" t="s">
        <v>2</v>
      </c>
      <c r="M743" s="70" t="s">
        <v>2</v>
      </c>
      <c r="N743" s="70"/>
      <c r="O743" s="70" t="s">
        <v>482</v>
      </c>
    </row>
    <row r="744" spans="1:15" x14ac:dyDescent="0.25">
      <c r="A744" s="71" t="s">
        <v>4587</v>
      </c>
      <c r="B744" s="71" t="s">
        <v>263</v>
      </c>
      <c r="C744" s="71" t="s">
        <v>4588</v>
      </c>
      <c r="D744" s="71">
        <v>6291790</v>
      </c>
      <c r="E744" s="71" t="s">
        <v>46</v>
      </c>
      <c r="F744" s="72">
        <v>44757</v>
      </c>
      <c r="G744" s="71" t="s">
        <v>255</v>
      </c>
      <c r="H744" s="71" t="s">
        <v>483</v>
      </c>
      <c r="I744" s="71">
        <v>1</v>
      </c>
      <c r="J744" s="71" t="s">
        <v>54</v>
      </c>
      <c r="K744" s="67" t="s">
        <v>816</v>
      </c>
      <c r="L744" s="70" t="s">
        <v>2</v>
      </c>
      <c r="M744" s="70" t="s">
        <v>2</v>
      </c>
      <c r="N744" s="70"/>
      <c r="O744" s="70" t="s">
        <v>482</v>
      </c>
    </row>
    <row r="745" spans="1:15" x14ac:dyDescent="0.25">
      <c r="A745" s="71" t="s">
        <v>4587</v>
      </c>
      <c r="B745" s="71" t="s">
        <v>263</v>
      </c>
      <c r="C745" s="71" t="s">
        <v>4588</v>
      </c>
      <c r="D745" s="71">
        <v>6291790</v>
      </c>
      <c r="E745" s="71" t="s">
        <v>46</v>
      </c>
      <c r="F745" s="72">
        <v>44757</v>
      </c>
      <c r="G745" s="71" t="s">
        <v>255</v>
      </c>
      <c r="H745" s="71" t="s">
        <v>483</v>
      </c>
      <c r="I745" s="71">
        <v>2</v>
      </c>
      <c r="J745" s="71" t="s">
        <v>99</v>
      </c>
      <c r="K745" s="67" t="s">
        <v>13</v>
      </c>
      <c r="L745" s="70" t="s">
        <v>2</v>
      </c>
      <c r="M745" s="70" t="s">
        <v>2</v>
      </c>
      <c r="N745" s="70"/>
      <c r="O745" s="70" t="s">
        <v>482</v>
      </c>
    </row>
    <row r="746" spans="1:15" x14ac:dyDescent="0.25">
      <c r="A746" s="71" t="s">
        <v>4587</v>
      </c>
      <c r="B746" s="71" t="s">
        <v>263</v>
      </c>
      <c r="C746" s="71" t="s">
        <v>4588</v>
      </c>
      <c r="D746" s="71">
        <v>6291790</v>
      </c>
      <c r="E746" s="71" t="s">
        <v>46</v>
      </c>
      <c r="F746" s="72">
        <v>44757</v>
      </c>
      <c r="G746" s="71" t="s">
        <v>255</v>
      </c>
      <c r="H746" s="71" t="s">
        <v>483</v>
      </c>
      <c r="I746" s="71">
        <v>3</v>
      </c>
      <c r="J746" s="71" t="s">
        <v>4589</v>
      </c>
      <c r="K746" s="67" t="s">
        <v>818</v>
      </c>
      <c r="L746" s="70" t="s">
        <v>2</v>
      </c>
      <c r="M746" s="70" t="s">
        <v>2</v>
      </c>
      <c r="N746" s="70"/>
      <c r="O746" s="70" t="s">
        <v>482</v>
      </c>
    </row>
    <row r="747" spans="1:15" x14ac:dyDescent="0.25">
      <c r="A747" s="71" t="s">
        <v>4587</v>
      </c>
      <c r="B747" s="71" t="s">
        <v>263</v>
      </c>
      <c r="C747" s="71" t="s">
        <v>4588</v>
      </c>
      <c r="D747" s="71">
        <v>6291790</v>
      </c>
      <c r="E747" s="71" t="s">
        <v>46</v>
      </c>
      <c r="F747" s="72">
        <v>44757</v>
      </c>
      <c r="G747" s="71" t="s">
        <v>255</v>
      </c>
      <c r="H747" s="71" t="s">
        <v>483</v>
      </c>
      <c r="I747" s="71">
        <v>4</v>
      </c>
      <c r="J747" s="71" t="s">
        <v>4590</v>
      </c>
      <c r="K747" s="67" t="s">
        <v>819</v>
      </c>
      <c r="L747" s="70" t="s">
        <v>2</v>
      </c>
      <c r="M747" s="70" t="s">
        <v>2</v>
      </c>
      <c r="N747" s="70"/>
      <c r="O747" s="70" t="s">
        <v>482</v>
      </c>
    </row>
    <row r="748" spans="1:15" x14ac:dyDescent="0.25">
      <c r="A748" s="71" t="s">
        <v>4587</v>
      </c>
      <c r="B748" s="71" t="s">
        <v>263</v>
      </c>
      <c r="C748" s="71" t="s">
        <v>4588</v>
      </c>
      <c r="D748" s="71">
        <v>6291790</v>
      </c>
      <c r="E748" s="71" t="s">
        <v>46</v>
      </c>
      <c r="F748" s="72">
        <v>44757</v>
      </c>
      <c r="G748" s="71" t="s">
        <v>255</v>
      </c>
      <c r="H748" s="71" t="s">
        <v>483</v>
      </c>
      <c r="I748" s="71">
        <v>5</v>
      </c>
      <c r="J748" s="71" t="s">
        <v>1090</v>
      </c>
      <c r="K748" s="67" t="s">
        <v>819</v>
      </c>
      <c r="L748" s="70" t="s">
        <v>2</v>
      </c>
      <c r="M748" s="70" t="s">
        <v>2</v>
      </c>
      <c r="N748" s="70"/>
      <c r="O748" s="70" t="s">
        <v>482</v>
      </c>
    </row>
    <row r="749" spans="1:15" x14ac:dyDescent="0.25">
      <c r="A749" s="71" t="s">
        <v>4587</v>
      </c>
      <c r="B749" s="71" t="s">
        <v>263</v>
      </c>
      <c r="C749" s="71" t="s">
        <v>4588</v>
      </c>
      <c r="D749" s="71">
        <v>6291790</v>
      </c>
      <c r="E749" s="71" t="s">
        <v>46</v>
      </c>
      <c r="F749" s="72">
        <v>44757</v>
      </c>
      <c r="G749" s="71" t="s">
        <v>255</v>
      </c>
      <c r="H749" s="71" t="s">
        <v>483</v>
      </c>
      <c r="I749" s="71">
        <v>6</v>
      </c>
      <c r="J749" s="71" t="s">
        <v>4591</v>
      </c>
      <c r="K749" s="67" t="s">
        <v>818</v>
      </c>
      <c r="L749" s="70" t="s">
        <v>2</v>
      </c>
      <c r="M749" s="70" t="s">
        <v>2</v>
      </c>
      <c r="N749" s="70"/>
      <c r="O749" s="70" t="s">
        <v>482</v>
      </c>
    </row>
    <row r="750" spans="1:15" x14ac:dyDescent="0.25">
      <c r="A750" s="71" t="s">
        <v>4587</v>
      </c>
      <c r="B750" s="71" t="s">
        <v>263</v>
      </c>
      <c r="C750" s="71" t="s">
        <v>4588</v>
      </c>
      <c r="D750" s="71">
        <v>6291790</v>
      </c>
      <c r="E750" s="71" t="s">
        <v>46</v>
      </c>
      <c r="F750" s="72">
        <v>44757</v>
      </c>
      <c r="G750" s="71" t="s">
        <v>255</v>
      </c>
      <c r="H750" s="71" t="s">
        <v>483</v>
      </c>
      <c r="I750" s="71">
        <v>7</v>
      </c>
      <c r="J750" s="71" t="s">
        <v>3383</v>
      </c>
      <c r="K750" s="67" t="s">
        <v>818</v>
      </c>
      <c r="L750" s="70" t="s">
        <v>2</v>
      </c>
      <c r="M750" s="70" t="s">
        <v>2</v>
      </c>
      <c r="N750" s="70"/>
      <c r="O750" s="70" t="s">
        <v>482</v>
      </c>
    </row>
    <row r="751" spans="1:15" x14ac:dyDescent="0.25">
      <c r="A751" s="71" t="s">
        <v>4592</v>
      </c>
      <c r="B751" s="71" t="s">
        <v>263</v>
      </c>
      <c r="C751" s="71" t="s">
        <v>4593</v>
      </c>
      <c r="D751" s="71">
        <v>6139931</v>
      </c>
      <c r="E751" s="71" t="s">
        <v>226</v>
      </c>
      <c r="F751" s="72">
        <v>44759</v>
      </c>
      <c r="G751" s="71" t="s">
        <v>255</v>
      </c>
      <c r="H751" s="71" t="s">
        <v>483</v>
      </c>
      <c r="I751" s="71">
        <v>1</v>
      </c>
      <c r="J751" s="71" t="s">
        <v>4594</v>
      </c>
      <c r="K751" s="67" t="s">
        <v>818</v>
      </c>
      <c r="L751" s="70" t="s">
        <v>2</v>
      </c>
      <c r="M751" s="70" t="s">
        <v>3</v>
      </c>
      <c r="N751" s="70" t="s">
        <v>7713</v>
      </c>
      <c r="O751" s="70" t="s">
        <v>483</v>
      </c>
    </row>
    <row r="752" spans="1:15" x14ac:dyDescent="0.25">
      <c r="A752" s="71" t="s">
        <v>4595</v>
      </c>
      <c r="B752" s="71" t="s">
        <v>97</v>
      </c>
      <c r="C752" s="71" t="s">
        <v>4596</v>
      </c>
      <c r="D752" s="71" t="s">
        <v>4597</v>
      </c>
      <c r="E752" s="71" t="s">
        <v>46</v>
      </c>
      <c r="F752" s="72">
        <v>44760</v>
      </c>
      <c r="G752" s="71" t="s">
        <v>255</v>
      </c>
      <c r="H752" s="71" t="s">
        <v>483</v>
      </c>
      <c r="I752" s="71">
        <v>1</v>
      </c>
      <c r="J752" s="71" t="s">
        <v>1606</v>
      </c>
      <c r="K752" s="67" t="s">
        <v>816</v>
      </c>
      <c r="L752" s="70" t="s">
        <v>2</v>
      </c>
      <c r="M752" s="70" t="s">
        <v>2</v>
      </c>
      <c r="N752" s="70"/>
      <c r="O752" s="70" t="s">
        <v>482</v>
      </c>
    </row>
    <row r="753" spans="1:15" x14ac:dyDescent="0.25">
      <c r="A753" s="71" t="s">
        <v>4595</v>
      </c>
      <c r="B753" s="71" t="s">
        <v>97</v>
      </c>
      <c r="C753" s="71" t="s">
        <v>4596</v>
      </c>
      <c r="D753" s="71" t="s">
        <v>4597</v>
      </c>
      <c r="E753" s="71" t="s">
        <v>46</v>
      </c>
      <c r="F753" s="72">
        <v>44760</v>
      </c>
      <c r="G753" s="71" t="s">
        <v>255</v>
      </c>
      <c r="H753" s="71" t="s">
        <v>483</v>
      </c>
      <c r="I753" s="71">
        <v>2</v>
      </c>
      <c r="J753" s="71" t="s">
        <v>1282</v>
      </c>
      <c r="K753" s="67" t="s">
        <v>819</v>
      </c>
      <c r="L753" s="70" t="s">
        <v>2</v>
      </c>
      <c r="M753" s="70" t="s">
        <v>2</v>
      </c>
      <c r="N753" s="70"/>
      <c r="O753" s="70" t="s">
        <v>482</v>
      </c>
    </row>
    <row r="754" spans="1:15" x14ac:dyDescent="0.25">
      <c r="A754" s="71" t="s">
        <v>4595</v>
      </c>
      <c r="B754" s="71" t="s">
        <v>97</v>
      </c>
      <c r="C754" s="71" t="s">
        <v>4596</v>
      </c>
      <c r="D754" s="71" t="s">
        <v>4597</v>
      </c>
      <c r="E754" s="71" t="s">
        <v>46</v>
      </c>
      <c r="F754" s="72">
        <v>44760</v>
      </c>
      <c r="G754" s="71" t="s">
        <v>255</v>
      </c>
      <c r="H754" s="71" t="s">
        <v>483</v>
      </c>
      <c r="I754" s="71">
        <v>3</v>
      </c>
      <c r="J754" s="71" t="s">
        <v>102</v>
      </c>
      <c r="K754" s="67" t="s">
        <v>13</v>
      </c>
      <c r="L754" s="70" t="s">
        <v>2</v>
      </c>
      <c r="M754" s="70" t="s">
        <v>3</v>
      </c>
      <c r="N754" s="70" t="s">
        <v>939</v>
      </c>
      <c r="O754" s="70" t="s">
        <v>483</v>
      </c>
    </row>
    <row r="755" spans="1:15" x14ac:dyDescent="0.25">
      <c r="A755" s="71" t="s">
        <v>3960</v>
      </c>
      <c r="B755" s="71" t="s">
        <v>256</v>
      </c>
      <c r="C755" s="71" t="s">
        <v>3961</v>
      </c>
      <c r="D755" s="71">
        <v>6905808</v>
      </c>
      <c r="E755" s="71" t="s">
        <v>146</v>
      </c>
      <c r="F755" s="72">
        <v>44760</v>
      </c>
      <c r="G755" s="71" t="s">
        <v>255</v>
      </c>
      <c r="H755" s="71" t="s">
        <v>483</v>
      </c>
      <c r="I755" s="71">
        <v>1</v>
      </c>
      <c r="J755" s="71" t="s">
        <v>4598</v>
      </c>
      <c r="K755" s="67" t="s">
        <v>818</v>
      </c>
      <c r="L755" s="70" t="s">
        <v>2</v>
      </c>
      <c r="M755" s="70" t="s">
        <v>2</v>
      </c>
      <c r="N755" s="70"/>
      <c r="O755" s="70" t="s">
        <v>482</v>
      </c>
    </row>
    <row r="756" spans="1:15" x14ac:dyDescent="0.25">
      <c r="A756" s="71" t="s">
        <v>3960</v>
      </c>
      <c r="B756" s="71" t="s">
        <v>256</v>
      </c>
      <c r="C756" s="71" t="s">
        <v>3961</v>
      </c>
      <c r="D756" s="71">
        <v>6905808</v>
      </c>
      <c r="E756" s="71" t="s">
        <v>146</v>
      </c>
      <c r="F756" s="72">
        <v>44760</v>
      </c>
      <c r="G756" s="71" t="s">
        <v>255</v>
      </c>
      <c r="H756" s="71" t="s">
        <v>483</v>
      </c>
      <c r="I756" s="71">
        <v>2</v>
      </c>
      <c r="J756" s="71" t="s">
        <v>4599</v>
      </c>
      <c r="K756" s="67" t="s">
        <v>818</v>
      </c>
      <c r="L756" s="70" t="s">
        <v>2</v>
      </c>
      <c r="M756" s="70" t="s">
        <v>2</v>
      </c>
      <c r="N756" s="70"/>
      <c r="O756" s="70" t="s">
        <v>482</v>
      </c>
    </row>
    <row r="757" spans="1:15" x14ac:dyDescent="0.25">
      <c r="A757" s="71" t="s">
        <v>4600</v>
      </c>
      <c r="B757" s="71" t="s">
        <v>406</v>
      </c>
      <c r="C757" s="71" t="s">
        <v>4601</v>
      </c>
      <c r="D757" s="71" t="s">
        <v>4602</v>
      </c>
      <c r="E757" s="71" t="s">
        <v>46</v>
      </c>
      <c r="F757" s="72">
        <v>44760</v>
      </c>
      <c r="G757" s="71" t="s">
        <v>255</v>
      </c>
      <c r="H757" s="71" t="s">
        <v>483</v>
      </c>
      <c r="I757" s="71">
        <v>1</v>
      </c>
      <c r="J757" s="71" t="s">
        <v>4603</v>
      </c>
      <c r="K757" s="67" t="s">
        <v>816</v>
      </c>
      <c r="L757" s="70" t="s">
        <v>2</v>
      </c>
      <c r="M757" s="70" t="s">
        <v>2</v>
      </c>
      <c r="N757" s="70"/>
      <c r="O757" s="70" t="s">
        <v>482</v>
      </c>
    </row>
    <row r="758" spans="1:15" x14ac:dyDescent="0.25">
      <c r="A758" s="71" t="s">
        <v>4600</v>
      </c>
      <c r="B758" s="71" t="s">
        <v>406</v>
      </c>
      <c r="C758" s="71" t="s">
        <v>4601</v>
      </c>
      <c r="D758" s="71" t="s">
        <v>4602</v>
      </c>
      <c r="E758" s="71" t="s">
        <v>46</v>
      </c>
      <c r="F758" s="72">
        <v>44760</v>
      </c>
      <c r="G758" s="71" t="s">
        <v>255</v>
      </c>
      <c r="H758" s="71" t="s">
        <v>483</v>
      </c>
      <c r="I758" s="71">
        <v>2</v>
      </c>
      <c r="J758" s="71" t="s">
        <v>4604</v>
      </c>
      <c r="K758" s="67" t="s">
        <v>818</v>
      </c>
      <c r="L758" s="70" t="s">
        <v>2</v>
      </c>
      <c r="M758" s="70" t="s">
        <v>2</v>
      </c>
      <c r="N758" s="70"/>
      <c r="O758" s="70" t="s">
        <v>482</v>
      </c>
    </row>
    <row r="759" spans="1:15" x14ac:dyDescent="0.25">
      <c r="A759" s="71" t="s">
        <v>4600</v>
      </c>
      <c r="B759" s="71" t="s">
        <v>406</v>
      </c>
      <c r="C759" s="71" t="s">
        <v>4601</v>
      </c>
      <c r="D759" s="71" t="s">
        <v>4602</v>
      </c>
      <c r="E759" s="71" t="s">
        <v>46</v>
      </c>
      <c r="F759" s="72">
        <v>44760</v>
      </c>
      <c r="G759" s="71" t="s">
        <v>255</v>
      </c>
      <c r="H759" s="71" t="s">
        <v>483</v>
      </c>
      <c r="I759" s="71">
        <v>3</v>
      </c>
      <c r="J759" s="71" t="s">
        <v>4605</v>
      </c>
      <c r="K759" s="67" t="s">
        <v>818</v>
      </c>
      <c r="L759" s="70" t="s">
        <v>2</v>
      </c>
      <c r="M759" s="70" t="s">
        <v>2</v>
      </c>
      <c r="N759" s="70"/>
      <c r="O759" s="70" t="s">
        <v>482</v>
      </c>
    </row>
    <row r="760" spans="1:15" x14ac:dyDescent="0.25">
      <c r="A760" s="71" t="s">
        <v>4600</v>
      </c>
      <c r="B760" s="71" t="s">
        <v>406</v>
      </c>
      <c r="C760" s="71" t="s">
        <v>4601</v>
      </c>
      <c r="D760" s="71" t="s">
        <v>4602</v>
      </c>
      <c r="E760" s="71" t="s">
        <v>46</v>
      </c>
      <c r="F760" s="72">
        <v>44760</v>
      </c>
      <c r="G760" s="71" t="s">
        <v>255</v>
      </c>
      <c r="H760" s="71" t="s">
        <v>483</v>
      </c>
      <c r="I760" s="71">
        <v>4</v>
      </c>
      <c r="J760" s="71" t="s">
        <v>4606</v>
      </c>
      <c r="K760" s="67" t="s">
        <v>818</v>
      </c>
      <c r="L760" s="70" t="s">
        <v>2</v>
      </c>
      <c r="M760" s="70" t="s">
        <v>2</v>
      </c>
      <c r="N760" s="70"/>
      <c r="O760" s="70" t="s">
        <v>482</v>
      </c>
    </row>
    <row r="761" spans="1:15" x14ac:dyDescent="0.25">
      <c r="A761" s="71" t="s">
        <v>4600</v>
      </c>
      <c r="B761" s="71" t="s">
        <v>406</v>
      </c>
      <c r="C761" s="71" t="s">
        <v>4601</v>
      </c>
      <c r="D761" s="71" t="s">
        <v>4602</v>
      </c>
      <c r="E761" s="71" t="s">
        <v>46</v>
      </c>
      <c r="F761" s="72">
        <v>44760</v>
      </c>
      <c r="G761" s="71" t="s">
        <v>255</v>
      </c>
      <c r="H761" s="71" t="s">
        <v>483</v>
      </c>
      <c r="I761" s="71">
        <v>5</v>
      </c>
      <c r="J761" s="71" t="s">
        <v>4607</v>
      </c>
      <c r="K761" s="67" t="s">
        <v>818</v>
      </c>
      <c r="L761" s="70" t="s">
        <v>2</v>
      </c>
      <c r="M761" s="70" t="s">
        <v>2</v>
      </c>
      <c r="N761" s="70"/>
      <c r="O761" s="70" t="s">
        <v>482</v>
      </c>
    </row>
    <row r="762" spans="1:15" x14ac:dyDescent="0.25">
      <c r="A762" s="71" t="s">
        <v>4600</v>
      </c>
      <c r="B762" s="71" t="s">
        <v>406</v>
      </c>
      <c r="C762" s="71" t="s">
        <v>4601</v>
      </c>
      <c r="D762" s="71" t="s">
        <v>4602</v>
      </c>
      <c r="E762" s="71" t="s">
        <v>46</v>
      </c>
      <c r="F762" s="72">
        <v>44760</v>
      </c>
      <c r="G762" s="71" t="s">
        <v>255</v>
      </c>
      <c r="H762" s="71" t="s">
        <v>483</v>
      </c>
      <c r="I762" s="71">
        <v>6</v>
      </c>
      <c r="J762" s="71" t="s">
        <v>4608</v>
      </c>
      <c r="K762" s="67" t="s">
        <v>817</v>
      </c>
      <c r="L762" s="70" t="s">
        <v>2</v>
      </c>
      <c r="M762" s="70" t="s">
        <v>2</v>
      </c>
      <c r="N762" s="70"/>
      <c r="O762" s="70" t="s">
        <v>482</v>
      </c>
    </row>
    <row r="763" spans="1:15" x14ac:dyDescent="0.25">
      <c r="A763" s="71" t="s">
        <v>4600</v>
      </c>
      <c r="B763" s="71" t="s">
        <v>406</v>
      </c>
      <c r="C763" s="71" t="s">
        <v>4601</v>
      </c>
      <c r="D763" s="71" t="s">
        <v>4602</v>
      </c>
      <c r="E763" s="71" t="s">
        <v>46</v>
      </c>
      <c r="F763" s="72">
        <v>44760</v>
      </c>
      <c r="G763" s="71" t="s">
        <v>255</v>
      </c>
      <c r="H763" s="71" t="s">
        <v>483</v>
      </c>
      <c r="I763" s="71">
        <v>7</v>
      </c>
      <c r="J763" s="71" t="s">
        <v>129</v>
      </c>
      <c r="K763" s="67" t="s">
        <v>819</v>
      </c>
      <c r="L763" s="70" t="s">
        <v>2</v>
      </c>
      <c r="M763" s="70" t="s">
        <v>2</v>
      </c>
      <c r="N763" s="70"/>
      <c r="O763" s="70" t="s">
        <v>482</v>
      </c>
    </row>
    <row r="764" spans="1:15" x14ac:dyDescent="0.25">
      <c r="A764" s="71" t="s">
        <v>4600</v>
      </c>
      <c r="B764" s="71" t="s">
        <v>406</v>
      </c>
      <c r="C764" s="71" t="s">
        <v>4601</v>
      </c>
      <c r="D764" s="71" t="s">
        <v>4602</v>
      </c>
      <c r="E764" s="71" t="s">
        <v>46</v>
      </c>
      <c r="F764" s="72">
        <v>44760</v>
      </c>
      <c r="G764" s="71" t="s">
        <v>255</v>
      </c>
      <c r="H764" s="71" t="s">
        <v>483</v>
      </c>
      <c r="I764" s="71">
        <v>8</v>
      </c>
      <c r="J764" s="71" t="s">
        <v>1062</v>
      </c>
      <c r="K764" s="67" t="s">
        <v>819</v>
      </c>
      <c r="L764" s="70" t="s">
        <v>2</v>
      </c>
      <c r="M764" s="70" t="s">
        <v>2</v>
      </c>
      <c r="N764" s="70"/>
      <c r="O764" s="70" t="s">
        <v>482</v>
      </c>
    </row>
    <row r="765" spans="1:15" x14ac:dyDescent="0.25">
      <c r="A765" s="71" t="s">
        <v>4600</v>
      </c>
      <c r="B765" s="71" t="s">
        <v>406</v>
      </c>
      <c r="C765" s="71" t="s">
        <v>4601</v>
      </c>
      <c r="D765" s="71" t="s">
        <v>4602</v>
      </c>
      <c r="E765" s="71" t="s">
        <v>46</v>
      </c>
      <c r="F765" s="72">
        <v>44760</v>
      </c>
      <c r="G765" s="71" t="s">
        <v>255</v>
      </c>
      <c r="H765" s="71" t="s">
        <v>483</v>
      </c>
      <c r="I765" s="71">
        <v>9</v>
      </c>
      <c r="J765" s="71" t="s">
        <v>4609</v>
      </c>
      <c r="K765" s="67" t="s">
        <v>817</v>
      </c>
      <c r="L765" s="70" t="s">
        <v>2</v>
      </c>
      <c r="M765" s="70" t="s">
        <v>2</v>
      </c>
      <c r="N765" s="70"/>
      <c r="O765" s="70" t="s">
        <v>482</v>
      </c>
    </row>
    <row r="766" spans="1:15" x14ac:dyDescent="0.25">
      <c r="A766" s="71" t="s">
        <v>4600</v>
      </c>
      <c r="B766" s="71" t="s">
        <v>406</v>
      </c>
      <c r="C766" s="71" t="s">
        <v>4601</v>
      </c>
      <c r="D766" s="71" t="s">
        <v>4602</v>
      </c>
      <c r="E766" s="71" t="s">
        <v>46</v>
      </c>
      <c r="F766" s="72">
        <v>44760</v>
      </c>
      <c r="G766" s="71" t="s">
        <v>255</v>
      </c>
      <c r="H766" s="71" t="s">
        <v>483</v>
      </c>
      <c r="I766" s="71">
        <v>10</v>
      </c>
      <c r="J766" s="71" t="s">
        <v>4610</v>
      </c>
      <c r="K766" s="67" t="s">
        <v>817</v>
      </c>
      <c r="L766" s="70" t="s">
        <v>2</v>
      </c>
      <c r="M766" s="70" t="s">
        <v>2</v>
      </c>
      <c r="N766" s="70"/>
      <c r="O766" s="70" t="s">
        <v>482</v>
      </c>
    </row>
    <row r="767" spans="1:15" x14ac:dyDescent="0.25">
      <c r="A767" s="71" t="s">
        <v>4600</v>
      </c>
      <c r="B767" s="71" t="s">
        <v>406</v>
      </c>
      <c r="C767" s="71" t="s">
        <v>4601</v>
      </c>
      <c r="D767" s="71" t="s">
        <v>4602</v>
      </c>
      <c r="E767" s="71" t="s">
        <v>46</v>
      </c>
      <c r="F767" s="72">
        <v>44760</v>
      </c>
      <c r="G767" s="71" t="s">
        <v>255</v>
      </c>
      <c r="H767" s="71" t="s">
        <v>483</v>
      </c>
      <c r="I767" s="71">
        <v>11</v>
      </c>
      <c r="J767" s="71" t="s">
        <v>4611</v>
      </c>
      <c r="K767" s="67" t="s">
        <v>817</v>
      </c>
      <c r="L767" s="70" t="s">
        <v>2</v>
      </c>
      <c r="M767" s="70" t="s">
        <v>2</v>
      </c>
      <c r="N767" s="70"/>
      <c r="O767" s="70" t="s">
        <v>482</v>
      </c>
    </row>
    <row r="768" spans="1:15" x14ac:dyDescent="0.25">
      <c r="A768" s="71" t="s">
        <v>4600</v>
      </c>
      <c r="B768" s="71" t="s">
        <v>406</v>
      </c>
      <c r="C768" s="71" t="s">
        <v>4601</v>
      </c>
      <c r="D768" s="71" t="s">
        <v>4602</v>
      </c>
      <c r="E768" s="71" t="s">
        <v>46</v>
      </c>
      <c r="F768" s="72">
        <v>44760</v>
      </c>
      <c r="G768" s="71" t="s">
        <v>255</v>
      </c>
      <c r="H768" s="71" t="s">
        <v>483</v>
      </c>
      <c r="I768" s="71">
        <v>12</v>
      </c>
      <c r="J768" s="71" t="s">
        <v>411</v>
      </c>
      <c r="K768" s="67" t="s">
        <v>13</v>
      </c>
      <c r="L768" s="70" t="s">
        <v>2</v>
      </c>
      <c r="M768" s="70" t="s">
        <v>2</v>
      </c>
      <c r="N768" s="70"/>
      <c r="O768" s="70" t="s">
        <v>482</v>
      </c>
    </row>
    <row r="769" spans="1:15" x14ac:dyDescent="0.25">
      <c r="A769" s="71" t="s">
        <v>4600</v>
      </c>
      <c r="B769" s="71" t="s">
        <v>406</v>
      </c>
      <c r="C769" s="71" t="s">
        <v>4601</v>
      </c>
      <c r="D769" s="71" t="s">
        <v>4602</v>
      </c>
      <c r="E769" s="71" t="s">
        <v>46</v>
      </c>
      <c r="F769" s="72">
        <v>44760</v>
      </c>
      <c r="G769" s="71" t="s">
        <v>255</v>
      </c>
      <c r="H769" s="71" t="s">
        <v>483</v>
      </c>
      <c r="I769" s="71">
        <v>13</v>
      </c>
      <c r="J769" s="71" t="s">
        <v>4612</v>
      </c>
      <c r="K769" s="67" t="s">
        <v>818</v>
      </c>
      <c r="L769" s="70" t="s">
        <v>2</v>
      </c>
      <c r="M769" s="70" t="s">
        <v>2</v>
      </c>
      <c r="N769" s="70"/>
      <c r="O769" s="70" t="s">
        <v>482</v>
      </c>
    </row>
    <row r="770" spans="1:15" x14ac:dyDescent="0.25">
      <c r="A770" s="71" t="s">
        <v>4613</v>
      </c>
      <c r="B770" s="71" t="s">
        <v>45</v>
      </c>
      <c r="C770" s="71" t="s">
        <v>4614</v>
      </c>
      <c r="D770" s="71">
        <v>2170473</v>
      </c>
      <c r="E770" s="71" t="s">
        <v>46</v>
      </c>
      <c r="F770" s="72">
        <v>44761</v>
      </c>
      <c r="G770" s="71" t="s">
        <v>255</v>
      </c>
      <c r="H770" s="71" t="s">
        <v>483</v>
      </c>
      <c r="I770" s="71">
        <v>1.1000000000000001</v>
      </c>
      <c r="J770" s="71" t="s">
        <v>4615</v>
      </c>
      <c r="K770" s="67" t="s">
        <v>818</v>
      </c>
      <c r="L770" s="70" t="s">
        <v>2</v>
      </c>
      <c r="M770" s="70" t="s">
        <v>2</v>
      </c>
      <c r="N770" s="70"/>
      <c r="O770" s="70" t="s">
        <v>482</v>
      </c>
    </row>
    <row r="771" spans="1:15" x14ac:dyDescent="0.25">
      <c r="A771" s="71" t="s">
        <v>4613</v>
      </c>
      <c r="B771" s="71" t="s">
        <v>45</v>
      </c>
      <c r="C771" s="71" t="s">
        <v>4614</v>
      </c>
      <c r="D771" s="71">
        <v>2170473</v>
      </c>
      <c r="E771" s="71" t="s">
        <v>46</v>
      </c>
      <c r="F771" s="72">
        <v>44761</v>
      </c>
      <c r="G771" s="71" t="s">
        <v>255</v>
      </c>
      <c r="H771" s="71" t="s">
        <v>483</v>
      </c>
      <c r="I771" s="71">
        <v>1.2</v>
      </c>
      <c r="J771" s="71" t="s">
        <v>4616</v>
      </c>
      <c r="K771" s="67" t="s">
        <v>818</v>
      </c>
      <c r="L771" s="70" t="s">
        <v>2</v>
      </c>
      <c r="M771" s="70" t="s">
        <v>161</v>
      </c>
      <c r="N771" s="70" t="s">
        <v>985</v>
      </c>
      <c r="O771" s="70" t="s">
        <v>483</v>
      </c>
    </row>
    <row r="772" spans="1:15" x14ac:dyDescent="0.25">
      <c r="A772" s="71" t="s">
        <v>4613</v>
      </c>
      <c r="B772" s="71" t="s">
        <v>45</v>
      </c>
      <c r="C772" s="71" t="s">
        <v>4614</v>
      </c>
      <c r="D772" s="71">
        <v>2170473</v>
      </c>
      <c r="E772" s="71" t="s">
        <v>46</v>
      </c>
      <c r="F772" s="72">
        <v>44761</v>
      </c>
      <c r="G772" s="71" t="s">
        <v>255</v>
      </c>
      <c r="H772" s="71" t="s">
        <v>483</v>
      </c>
      <c r="I772" s="71">
        <v>1.3</v>
      </c>
      <c r="J772" s="71" t="s">
        <v>4617</v>
      </c>
      <c r="K772" s="67" t="s">
        <v>818</v>
      </c>
      <c r="L772" s="70" t="s">
        <v>2</v>
      </c>
      <c r="M772" s="70" t="s">
        <v>2</v>
      </c>
      <c r="N772" s="70"/>
      <c r="O772" s="70" t="s">
        <v>482</v>
      </c>
    </row>
    <row r="773" spans="1:15" x14ac:dyDescent="0.25">
      <c r="A773" s="71" t="s">
        <v>4613</v>
      </c>
      <c r="B773" s="71" t="s">
        <v>45</v>
      </c>
      <c r="C773" s="71" t="s">
        <v>4614</v>
      </c>
      <c r="D773" s="71">
        <v>2170473</v>
      </c>
      <c r="E773" s="71" t="s">
        <v>46</v>
      </c>
      <c r="F773" s="72">
        <v>44761</v>
      </c>
      <c r="G773" s="71" t="s">
        <v>255</v>
      </c>
      <c r="H773" s="71" t="s">
        <v>483</v>
      </c>
      <c r="I773" s="71">
        <v>1.4</v>
      </c>
      <c r="J773" s="71" t="s">
        <v>4618</v>
      </c>
      <c r="K773" s="67" t="s">
        <v>818</v>
      </c>
      <c r="L773" s="70" t="s">
        <v>2</v>
      </c>
      <c r="M773" s="70" t="s">
        <v>2</v>
      </c>
      <c r="N773" s="70"/>
      <c r="O773" s="70" t="s">
        <v>482</v>
      </c>
    </row>
    <row r="774" spans="1:15" x14ac:dyDescent="0.25">
      <c r="A774" s="71" t="s">
        <v>4613</v>
      </c>
      <c r="B774" s="71" t="s">
        <v>45</v>
      </c>
      <c r="C774" s="71" t="s">
        <v>4614</v>
      </c>
      <c r="D774" s="71">
        <v>2170473</v>
      </c>
      <c r="E774" s="71" t="s">
        <v>46</v>
      </c>
      <c r="F774" s="72">
        <v>44761</v>
      </c>
      <c r="G774" s="71" t="s">
        <v>255</v>
      </c>
      <c r="H774" s="71" t="s">
        <v>483</v>
      </c>
      <c r="I774" s="71">
        <v>2</v>
      </c>
      <c r="J774" s="71" t="s">
        <v>94</v>
      </c>
      <c r="K774" s="67" t="s">
        <v>817</v>
      </c>
      <c r="L774" s="70" t="s">
        <v>2</v>
      </c>
      <c r="M774" s="70" t="s">
        <v>2</v>
      </c>
      <c r="N774" s="70"/>
      <c r="O774" s="70" t="s">
        <v>482</v>
      </c>
    </row>
    <row r="775" spans="1:15" x14ac:dyDescent="0.25">
      <c r="A775" s="71" t="s">
        <v>4613</v>
      </c>
      <c r="B775" s="71" t="s">
        <v>45</v>
      </c>
      <c r="C775" s="71" t="s">
        <v>4614</v>
      </c>
      <c r="D775" s="71">
        <v>2170473</v>
      </c>
      <c r="E775" s="71" t="s">
        <v>46</v>
      </c>
      <c r="F775" s="72">
        <v>44761</v>
      </c>
      <c r="G775" s="71" t="s">
        <v>255</v>
      </c>
      <c r="H775" s="71" t="s">
        <v>483</v>
      </c>
      <c r="I775" s="71">
        <v>3</v>
      </c>
      <c r="J775" s="71" t="s">
        <v>51</v>
      </c>
      <c r="K775" s="67" t="s">
        <v>13</v>
      </c>
      <c r="L775" s="70" t="s">
        <v>2</v>
      </c>
      <c r="M775" s="70" t="s">
        <v>3</v>
      </c>
      <c r="N775" s="70" t="s">
        <v>888</v>
      </c>
      <c r="O775" s="70" t="s">
        <v>483</v>
      </c>
    </row>
    <row r="776" spans="1:15" x14ac:dyDescent="0.25">
      <c r="A776" s="71" t="s">
        <v>1184</v>
      </c>
      <c r="B776" s="71" t="s">
        <v>256</v>
      </c>
      <c r="C776" s="71" t="s">
        <v>1185</v>
      </c>
      <c r="D776" s="71">
        <v>6610458</v>
      </c>
      <c r="E776" s="71" t="s">
        <v>226</v>
      </c>
      <c r="F776" s="72">
        <v>44761</v>
      </c>
      <c r="G776" s="71" t="s">
        <v>255</v>
      </c>
      <c r="H776" s="71" t="s">
        <v>483</v>
      </c>
      <c r="I776" s="71">
        <v>1</v>
      </c>
      <c r="J776" s="71" t="s">
        <v>1664</v>
      </c>
      <c r="K776" s="67" t="s">
        <v>13</v>
      </c>
      <c r="L776" s="70" t="s">
        <v>2</v>
      </c>
      <c r="M776" s="70" t="s">
        <v>3</v>
      </c>
      <c r="N776" s="70" t="s">
        <v>2310</v>
      </c>
      <c r="O776" s="70" t="s">
        <v>483</v>
      </c>
    </row>
    <row r="777" spans="1:15" x14ac:dyDescent="0.25">
      <c r="A777" s="71" t="s">
        <v>1184</v>
      </c>
      <c r="B777" s="71" t="s">
        <v>256</v>
      </c>
      <c r="C777" s="71" t="s">
        <v>1185</v>
      </c>
      <c r="D777" s="71">
        <v>6610458</v>
      </c>
      <c r="E777" s="71" t="s">
        <v>226</v>
      </c>
      <c r="F777" s="72">
        <v>44761</v>
      </c>
      <c r="G777" s="71" t="s">
        <v>255</v>
      </c>
      <c r="H777" s="71" t="s">
        <v>483</v>
      </c>
      <c r="I777" s="71">
        <v>2</v>
      </c>
      <c r="J777" s="71" t="s">
        <v>1665</v>
      </c>
      <c r="K777" s="67" t="s">
        <v>13</v>
      </c>
      <c r="L777" s="70" t="s">
        <v>2</v>
      </c>
      <c r="M777" s="70" t="s">
        <v>3</v>
      </c>
      <c r="N777" s="70" t="s">
        <v>2310</v>
      </c>
      <c r="O777" s="70" t="s">
        <v>483</v>
      </c>
    </row>
    <row r="778" spans="1:15" x14ac:dyDescent="0.25">
      <c r="A778" s="71" t="s">
        <v>1184</v>
      </c>
      <c r="B778" s="71" t="s">
        <v>256</v>
      </c>
      <c r="C778" s="71" t="s">
        <v>1185</v>
      </c>
      <c r="D778" s="71">
        <v>6610458</v>
      </c>
      <c r="E778" s="71" t="s">
        <v>226</v>
      </c>
      <c r="F778" s="72">
        <v>44761</v>
      </c>
      <c r="G778" s="71" t="s">
        <v>255</v>
      </c>
      <c r="H778" s="71" t="s">
        <v>483</v>
      </c>
      <c r="I778" s="71">
        <v>3</v>
      </c>
      <c r="J778" s="71" t="s">
        <v>1235</v>
      </c>
      <c r="K778" s="67" t="s">
        <v>13</v>
      </c>
      <c r="L778" s="70" t="s">
        <v>2</v>
      </c>
      <c r="M778" s="70" t="s">
        <v>3</v>
      </c>
      <c r="N778" s="70" t="s">
        <v>2310</v>
      </c>
      <c r="O778" s="70" t="s">
        <v>483</v>
      </c>
    </row>
    <row r="779" spans="1:15" x14ac:dyDescent="0.25">
      <c r="A779" s="71" t="s">
        <v>4619</v>
      </c>
      <c r="B779" s="71" t="s">
        <v>97</v>
      </c>
      <c r="C779" s="71" t="s">
        <v>4620</v>
      </c>
      <c r="D779" s="71" t="s">
        <v>4621</v>
      </c>
      <c r="E779" s="71" t="s">
        <v>46</v>
      </c>
      <c r="F779" s="72">
        <v>44761</v>
      </c>
      <c r="G779" s="71" t="s">
        <v>255</v>
      </c>
      <c r="H779" s="71" t="s">
        <v>483</v>
      </c>
      <c r="I779" s="71">
        <v>1</v>
      </c>
      <c r="J779" s="71" t="s">
        <v>4622</v>
      </c>
      <c r="K779" s="67" t="s">
        <v>816</v>
      </c>
      <c r="L779" s="70" t="s">
        <v>2</v>
      </c>
      <c r="M779" s="70" t="s">
        <v>2</v>
      </c>
      <c r="N779" s="70"/>
      <c r="O779" s="70" t="s">
        <v>482</v>
      </c>
    </row>
    <row r="780" spans="1:15" x14ac:dyDescent="0.25">
      <c r="A780" s="71" t="s">
        <v>4619</v>
      </c>
      <c r="B780" s="71" t="s">
        <v>97</v>
      </c>
      <c r="C780" s="71" t="s">
        <v>4620</v>
      </c>
      <c r="D780" s="71" t="s">
        <v>4621</v>
      </c>
      <c r="E780" s="71" t="s">
        <v>46</v>
      </c>
      <c r="F780" s="72">
        <v>44761</v>
      </c>
      <c r="G780" s="71" t="s">
        <v>255</v>
      </c>
      <c r="H780" s="71" t="s">
        <v>483</v>
      </c>
      <c r="I780" s="71">
        <v>2</v>
      </c>
      <c r="J780" s="71" t="s">
        <v>1282</v>
      </c>
      <c r="K780" s="67" t="s">
        <v>819</v>
      </c>
      <c r="L780" s="70" t="s">
        <v>2</v>
      </c>
      <c r="M780" s="70" t="s">
        <v>2</v>
      </c>
      <c r="N780" s="70"/>
      <c r="O780" s="70" t="s">
        <v>482</v>
      </c>
    </row>
    <row r="781" spans="1:15" x14ac:dyDescent="0.25">
      <c r="A781" s="71" t="s">
        <v>4619</v>
      </c>
      <c r="B781" s="71" t="s">
        <v>97</v>
      </c>
      <c r="C781" s="71" t="s">
        <v>4620</v>
      </c>
      <c r="D781" s="71" t="s">
        <v>4621</v>
      </c>
      <c r="E781" s="71" t="s">
        <v>46</v>
      </c>
      <c r="F781" s="72">
        <v>44761</v>
      </c>
      <c r="G781" s="71" t="s">
        <v>255</v>
      </c>
      <c r="H781" s="71" t="s">
        <v>483</v>
      </c>
      <c r="I781" s="71">
        <v>3</v>
      </c>
      <c r="J781" s="71" t="s">
        <v>102</v>
      </c>
      <c r="K781" s="67" t="s">
        <v>13</v>
      </c>
      <c r="L781" s="70" t="s">
        <v>2</v>
      </c>
      <c r="M781" s="70" t="s">
        <v>3</v>
      </c>
      <c r="N781" s="70" t="s">
        <v>1529</v>
      </c>
      <c r="O781" s="70" t="s">
        <v>483</v>
      </c>
    </row>
    <row r="782" spans="1:15" x14ac:dyDescent="0.25">
      <c r="A782" s="71" t="s">
        <v>4623</v>
      </c>
      <c r="B782" s="71" t="s">
        <v>263</v>
      </c>
      <c r="C782" s="71" t="s">
        <v>4624</v>
      </c>
      <c r="D782" s="71" t="s">
        <v>4625</v>
      </c>
      <c r="E782" s="71" t="s">
        <v>46</v>
      </c>
      <c r="F782" s="72">
        <v>44761</v>
      </c>
      <c r="G782" s="71" t="s">
        <v>255</v>
      </c>
      <c r="H782" s="71" t="s">
        <v>483</v>
      </c>
      <c r="I782" s="71">
        <v>1</v>
      </c>
      <c r="J782" s="71" t="s">
        <v>3837</v>
      </c>
      <c r="K782" s="67" t="s">
        <v>816</v>
      </c>
      <c r="L782" s="70" t="s">
        <v>2</v>
      </c>
      <c r="M782" s="70" t="s">
        <v>2</v>
      </c>
      <c r="N782" s="70"/>
      <c r="O782" s="70" t="s">
        <v>482</v>
      </c>
    </row>
    <row r="783" spans="1:15" x14ac:dyDescent="0.25">
      <c r="A783" s="71" t="s">
        <v>4623</v>
      </c>
      <c r="B783" s="71" t="s">
        <v>263</v>
      </c>
      <c r="C783" s="71" t="s">
        <v>4624</v>
      </c>
      <c r="D783" s="71" t="s">
        <v>4625</v>
      </c>
      <c r="E783" s="71" t="s">
        <v>46</v>
      </c>
      <c r="F783" s="72">
        <v>44761</v>
      </c>
      <c r="G783" s="71" t="s">
        <v>255</v>
      </c>
      <c r="H783" s="71" t="s">
        <v>483</v>
      </c>
      <c r="I783" s="71">
        <v>2</v>
      </c>
      <c r="J783" s="71" t="s">
        <v>3363</v>
      </c>
      <c r="K783" s="67" t="s">
        <v>816</v>
      </c>
      <c r="L783" s="70" t="s">
        <v>2</v>
      </c>
      <c r="M783" s="70" t="s">
        <v>2</v>
      </c>
      <c r="N783" s="70"/>
      <c r="O783" s="70" t="s">
        <v>482</v>
      </c>
    </row>
    <row r="784" spans="1:15" x14ac:dyDescent="0.25">
      <c r="A784" s="71" t="s">
        <v>4623</v>
      </c>
      <c r="B784" s="71" t="s">
        <v>263</v>
      </c>
      <c r="C784" s="71" t="s">
        <v>4624</v>
      </c>
      <c r="D784" s="71" t="s">
        <v>4625</v>
      </c>
      <c r="E784" s="71" t="s">
        <v>46</v>
      </c>
      <c r="F784" s="72">
        <v>44761</v>
      </c>
      <c r="G784" s="71" t="s">
        <v>255</v>
      </c>
      <c r="H784" s="71" t="s">
        <v>483</v>
      </c>
      <c r="I784" s="71">
        <v>3</v>
      </c>
      <c r="J784" s="71" t="s">
        <v>4626</v>
      </c>
      <c r="K784" s="67" t="s">
        <v>13</v>
      </c>
      <c r="L784" s="70" t="s">
        <v>2</v>
      </c>
      <c r="M784" s="70" t="s">
        <v>2</v>
      </c>
      <c r="N784" s="70"/>
      <c r="O784" s="70" t="s">
        <v>482</v>
      </c>
    </row>
    <row r="785" spans="1:15" x14ac:dyDescent="0.25">
      <c r="A785" s="71" t="s">
        <v>4623</v>
      </c>
      <c r="B785" s="71" t="s">
        <v>263</v>
      </c>
      <c r="C785" s="71" t="s">
        <v>4624</v>
      </c>
      <c r="D785" s="71" t="s">
        <v>4625</v>
      </c>
      <c r="E785" s="71" t="s">
        <v>46</v>
      </c>
      <c r="F785" s="72">
        <v>44761</v>
      </c>
      <c r="G785" s="71" t="s">
        <v>255</v>
      </c>
      <c r="H785" s="71" t="s">
        <v>483</v>
      </c>
      <c r="I785" s="71">
        <v>4</v>
      </c>
      <c r="J785" s="71" t="s">
        <v>4627</v>
      </c>
      <c r="K785" s="67" t="s">
        <v>13</v>
      </c>
      <c r="L785" s="70" t="s">
        <v>2</v>
      </c>
      <c r="M785" s="70" t="s">
        <v>2</v>
      </c>
      <c r="N785" s="70"/>
      <c r="O785" s="70" t="s">
        <v>482</v>
      </c>
    </row>
    <row r="786" spans="1:15" x14ac:dyDescent="0.25">
      <c r="A786" s="71" t="s">
        <v>4623</v>
      </c>
      <c r="B786" s="71" t="s">
        <v>263</v>
      </c>
      <c r="C786" s="71" t="s">
        <v>4624</v>
      </c>
      <c r="D786" s="71" t="s">
        <v>4625</v>
      </c>
      <c r="E786" s="71" t="s">
        <v>46</v>
      </c>
      <c r="F786" s="72">
        <v>44761</v>
      </c>
      <c r="G786" s="71" t="s">
        <v>255</v>
      </c>
      <c r="H786" s="71" t="s">
        <v>483</v>
      </c>
      <c r="I786" s="71">
        <v>5</v>
      </c>
      <c r="J786" s="71" t="s">
        <v>4628</v>
      </c>
      <c r="K786" s="67" t="s">
        <v>818</v>
      </c>
      <c r="L786" s="70" t="s">
        <v>2</v>
      </c>
      <c r="M786" s="70" t="s">
        <v>2</v>
      </c>
      <c r="N786" s="70"/>
      <c r="O786" s="70" t="s">
        <v>482</v>
      </c>
    </row>
    <row r="787" spans="1:15" x14ac:dyDescent="0.25">
      <c r="A787" s="71" t="s">
        <v>4623</v>
      </c>
      <c r="B787" s="71" t="s">
        <v>263</v>
      </c>
      <c r="C787" s="71" t="s">
        <v>4624</v>
      </c>
      <c r="D787" s="71" t="s">
        <v>4625</v>
      </c>
      <c r="E787" s="71" t="s">
        <v>46</v>
      </c>
      <c r="F787" s="72">
        <v>44761</v>
      </c>
      <c r="G787" s="71" t="s">
        <v>255</v>
      </c>
      <c r="H787" s="71" t="s">
        <v>483</v>
      </c>
      <c r="I787" s="71">
        <v>6</v>
      </c>
      <c r="J787" s="71" t="s">
        <v>4629</v>
      </c>
      <c r="K787" s="67" t="s">
        <v>818</v>
      </c>
      <c r="L787" s="70" t="s">
        <v>2</v>
      </c>
      <c r="M787" s="70" t="s">
        <v>2</v>
      </c>
      <c r="N787" s="70"/>
      <c r="O787" s="70" t="s">
        <v>482</v>
      </c>
    </row>
    <row r="788" spans="1:15" x14ac:dyDescent="0.25">
      <c r="A788" s="71" t="s">
        <v>4623</v>
      </c>
      <c r="B788" s="71" t="s">
        <v>263</v>
      </c>
      <c r="C788" s="71" t="s">
        <v>4624</v>
      </c>
      <c r="D788" s="71" t="s">
        <v>4625</v>
      </c>
      <c r="E788" s="71" t="s">
        <v>46</v>
      </c>
      <c r="F788" s="72">
        <v>44761</v>
      </c>
      <c r="G788" s="71" t="s">
        <v>255</v>
      </c>
      <c r="H788" s="71" t="s">
        <v>483</v>
      </c>
      <c r="I788" s="71">
        <v>7</v>
      </c>
      <c r="J788" s="71" t="s">
        <v>4630</v>
      </c>
      <c r="K788" s="67" t="s">
        <v>818</v>
      </c>
      <c r="L788" s="70" t="s">
        <v>2</v>
      </c>
      <c r="M788" s="70" t="s">
        <v>2</v>
      </c>
      <c r="N788" s="70"/>
      <c r="O788" s="70" t="s">
        <v>482</v>
      </c>
    </row>
    <row r="789" spans="1:15" x14ac:dyDescent="0.25">
      <c r="A789" s="71" t="s">
        <v>4623</v>
      </c>
      <c r="B789" s="71" t="s">
        <v>263</v>
      </c>
      <c r="C789" s="71" t="s">
        <v>4624</v>
      </c>
      <c r="D789" s="71" t="s">
        <v>4625</v>
      </c>
      <c r="E789" s="71" t="s">
        <v>46</v>
      </c>
      <c r="F789" s="72">
        <v>44761</v>
      </c>
      <c r="G789" s="71" t="s">
        <v>255</v>
      </c>
      <c r="H789" s="71" t="s">
        <v>483</v>
      </c>
      <c r="I789" s="71">
        <v>8</v>
      </c>
      <c r="J789" s="71" t="s">
        <v>4631</v>
      </c>
      <c r="K789" s="67" t="s">
        <v>818</v>
      </c>
      <c r="L789" s="70" t="s">
        <v>2</v>
      </c>
      <c r="M789" s="70" t="s">
        <v>2</v>
      </c>
      <c r="N789" s="70"/>
      <c r="O789" s="70" t="s">
        <v>482</v>
      </c>
    </row>
    <row r="790" spans="1:15" x14ac:dyDescent="0.25">
      <c r="A790" s="71" t="s">
        <v>4623</v>
      </c>
      <c r="B790" s="71" t="s">
        <v>263</v>
      </c>
      <c r="C790" s="71" t="s">
        <v>4624</v>
      </c>
      <c r="D790" s="71" t="s">
        <v>4625</v>
      </c>
      <c r="E790" s="71" t="s">
        <v>46</v>
      </c>
      <c r="F790" s="72">
        <v>44761</v>
      </c>
      <c r="G790" s="71" t="s">
        <v>255</v>
      </c>
      <c r="H790" s="71" t="s">
        <v>483</v>
      </c>
      <c r="I790" s="71">
        <v>9</v>
      </c>
      <c r="J790" s="71" t="s">
        <v>4632</v>
      </c>
      <c r="K790" s="67" t="s">
        <v>818</v>
      </c>
      <c r="L790" s="70" t="s">
        <v>2</v>
      </c>
      <c r="M790" s="70" t="s">
        <v>3</v>
      </c>
      <c r="N790" s="70" t="s">
        <v>1515</v>
      </c>
      <c r="O790" s="70" t="s">
        <v>483</v>
      </c>
    </row>
    <row r="791" spans="1:15" x14ac:dyDescent="0.25">
      <c r="A791" s="71" t="s">
        <v>4633</v>
      </c>
      <c r="B791" s="71" t="s">
        <v>263</v>
      </c>
      <c r="C791" s="71" t="s">
        <v>4634</v>
      </c>
      <c r="D791" s="71">
        <v>6206051</v>
      </c>
      <c r="E791" s="71" t="s">
        <v>46</v>
      </c>
      <c r="F791" s="72">
        <v>44761</v>
      </c>
      <c r="G791" s="71" t="s">
        <v>255</v>
      </c>
      <c r="H791" s="71" t="s">
        <v>483</v>
      </c>
      <c r="I791" s="71">
        <v>1</v>
      </c>
      <c r="J791" s="71" t="s">
        <v>54</v>
      </c>
      <c r="K791" s="67" t="s">
        <v>816</v>
      </c>
      <c r="L791" s="70" t="s">
        <v>2</v>
      </c>
      <c r="M791" s="70" t="s">
        <v>2</v>
      </c>
      <c r="N791" s="70"/>
      <c r="O791" s="70" t="s">
        <v>482</v>
      </c>
    </row>
    <row r="792" spans="1:15" x14ac:dyDescent="0.25">
      <c r="A792" s="71" t="s">
        <v>4633</v>
      </c>
      <c r="B792" s="71" t="s">
        <v>263</v>
      </c>
      <c r="C792" s="71" t="s">
        <v>4634</v>
      </c>
      <c r="D792" s="71">
        <v>6206051</v>
      </c>
      <c r="E792" s="71" t="s">
        <v>46</v>
      </c>
      <c r="F792" s="72">
        <v>44761</v>
      </c>
      <c r="G792" s="71" t="s">
        <v>255</v>
      </c>
      <c r="H792" s="71" t="s">
        <v>483</v>
      </c>
      <c r="I792" s="71">
        <v>2</v>
      </c>
      <c r="J792" s="71" t="s">
        <v>4635</v>
      </c>
      <c r="K792" s="67" t="s">
        <v>13</v>
      </c>
      <c r="L792" s="70" t="s">
        <v>2</v>
      </c>
      <c r="M792" s="70" t="s">
        <v>2</v>
      </c>
      <c r="N792" s="70"/>
      <c r="O792" s="70" t="s">
        <v>482</v>
      </c>
    </row>
    <row r="793" spans="1:15" x14ac:dyDescent="0.25">
      <c r="A793" s="71" t="s">
        <v>4633</v>
      </c>
      <c r="B793" s="71" t="s">
        <v>263</v>
      </c>
      <c r="C793" s="71" t="s">
        <v>4634</v>
      </c>
      <c r="D793" s="71">
        <v>6206051</v>
      </c>
      <c r="E793" s="71" t="s">
        <v>46</v>
      </c>
      <c r="F793" s="72">
        <v>44761</v>
      </c>
      <c r="G793" s="71" t="s">
        <v>255</v>
      </c>
      <c r="H793" s="71" t="s">
        <v>483</v>
      </c>
      <c r="I793" s="71">
        <v>3</v>
      </c>
      <c r="J793" s="71" t="s">
        <v>4636</v>
      </c>
      <c r="K793" s="67" t="s">
        <v>818</v>
      </c>
      <c r="L793" s="70" t="s">
        <v>2</v>
      </c>
      <c r="M793" s="70" t="s">
        <v>2</v>
      </c>
      <c r="N793" s="70"/>
      <c r="O793" s="70" t="s">
        <v>482</v>
      </c>
    </row>
    <row r="794" spans="1:15" x14ac:dyDescent="0.25">
      <c r="A794" s="71" t="s">
        <v>4633</v>
      </c>
      <c r="B794" s="71" t="s">
        <v>263</v>
      </c>
      <c r="C794" s="71" t="s">
        <v>4634</v>
      </c>
      <c r="D794" s="71">
        <v>6206051</v>
      </c>
      <c r="E794" s="71" t="s">
        <v>46</v>
      </c>
      <c r="F794" s="72">
        <v>44761</v>
      </c>
      <c r="G794" s="71" t="s">
        <v>255</v>
      </c>
      <c r="H794" s="71" t="s">
        <v>483</v>
      </c>
      <c r="I794" s="71">
        <v>4</v>
      </c>
      <c r="J794" s="71" t="s">
        <v>3254</v>
      </c>
      <c r="K794" s="67" t="s">
        <v>819</v>
      </c>
      <c r="L794" s="70" t="s">
        <v>2</v>
      </c>
      <c r="M794" s="70" t="s">
        <v>2</v>
      </c>
      <c r="N794" s="70"/>
      <c r="O794" s="70" t="s">
        <v>482</v>
      </c>
    </row>
    <row r="795" spans="1:15" x14ac:dyDescent="0.25">
      <c r="A795" s="71" t="s">
        <v>1196</v>
      </c>
      <c r="B795" s="71" t="s">
        <v>256</v>
      </c>
      <c r="C795" s="71" t="s">
        <v>1197</v>
      </c>
      <c r="D795" s="71">
        <v>6281508</v>
      </c>
      <c r="E795" s="71" t="s">
        <v>226</v>
      </c>
      <c r="F795" s="72">
        <v>44762</v>
      </c>
      <c r="G795" s="71" t="s">
        <v>255</v>
      </c>
      <c r="H795" s="71" t="s">
        <v>483</v>
      </c>
      <c r="I795" s="71">
        <v>1</v>
      </c>
      <c r="J795" s="71" t="s">
        <v>4637</v>
      </c>
      <c r="K795" s="67" t="s">
        <v>13</v>
      </c>
      <c r="L795" s="70" t="s">
        <v>2</v>
      </c>
      <c r="M795" s="70" t="s">
        <v>2</v>
      </c>
      <c r="N795" s="70"/>
      <c r="O795" s="70" t="s">
        <v>482</v>
      </c>
    </row>
    <row r="796" spans="1:15" x14ac:dyDescent="0.25">
      <c r="A796" s="71" t="s">
        <v>1196</v>
      </c>
      <c r="B796" s="71" t="s">
        <v>256</v>
      </c>
      <c r="C796" s="71" t="s">
        <v>1197</v>
      </c>
      <c r="D796" s="71">
        <v>6281508</v>
      </c>
      <c r="E796" s="71" t="s">
        <v>226</v>
      </c>
      <c r="F796" s="72">
        <v>44762</v>
      </c>
      <c r="G796" s="71" t="s">
        <v>255</v>
      </c>
      <c r="H796" s="71" t="s">
        <v>483</v>
      </c>
      <c r="I796" s="71">
        <v>2</v>
      </c>
      <c r="J796" s="71" t="s">
        <v>4638</v>
      </c>
      <c r="K796" s="67" t="s">
        <v>13</v>
      </c>
      <c r="L796" s="70" t="s">
        <v>2</v>
      </c>
      <c r="M796" s="70" t="s">
        <v>2</v>
      </c>
      <c r="N796" s="70"/>
      <c r="O796" s="70" t="s">
        <v>482</v>
      </c>
    </row>
    <row r="797" spans="1:15" x14ac:dyDescent="0.25">
      <c r="A797" s="71" t="s">
        <v>1196</v>
      </c>
      <c r="B797" s="71" t="s">
        <v>256</v>
      </c>
      <c r="C797" s="71" t="s">
        <v>1197</v>
      </c>
      <c r="D797" s="71">
        <v>6281508</v>
      </c>
      <c r="E797" s="71" t="s">
        <v>226</v>
      </c>
      <c r="F797" s="72">
        <v>44762</v>
      </c>
      <c r="G797" s="71" t="s">
        <v>255</v>
      </c>
      <c r="H797" s="71" t="s">
        <v>483</v>
      </c>
      <c r="I797" s="71">
        <v>3.1</v>
      </c>
      <c r="J797" s="71" t="s">
        <v>4639</v>
      </c>
      <c r="K797" s="67" t="s">
        <v>13</v>
      </c>
      <c r="L797" s="70" t="s">
        <v>2</v>
      </c>
      <c r="M797" s="70" t="s">
        <v>2</v>
      </c>
      <c r="N797" s="70"/>
      <c r="O797" s="70" t="s">
        <v>482</v>
      </c>
    </row>
    <row r="798" spans="1:15" x14ac:dyDescent="0.25">
      <c r="A798" s="71" t="s">
        <v>1196</v>
      </c>
      <c r="B798" s="71" t="s">
        <v>256</v>
      </c>
      <c r="C798" s="71" t="s">
        <v>1197</v>
      </c>
      <c r="D798" s="71">
        <v>6281508</v>
      </c>
      <c r="E798" s="71" t="s">
        <v>226</v>
      </c>
      <c r="F798" s="72">
        <v>44762</v>
      </c>
      <c r="G798" s="71" t="s">
        <v>255</v>
      </c>
      <c r="H798" s="71" t="s">
        <v>483</v>
      </c>
      <c r="I798" s="71">
        <v>3.1</v>
      </c>
      <c r="J798" s="71" t="s">
        <v>4640</v>
      </c>
      <c r="K798" s="67" t="s">
        <v>13</v>
      </c>
      <c r="L798" s="70" t="s">
        <v>2</v>
      </c>
      <c r="M798" s="70" t="s">
        <v>2</v>
      </c>
      <c r="N798" s="70"/>
      <c r="O798" s="70" t="s">
        <v>482</v>
      </c>
    </row>
    <row r="799" spans="1:15" x14ac:dyDescent="0.25">
      <c r="A799" s="71" t="s">
        <v>1196</v>
      </c>
      <c r="B799" s="71" t="s">
        <v>256</v>
      </c>
      <c r="C799" s="71" t="s">
        <v>1197</v>
      </c>
      <c r="D799" s="71">
        <v>6281508</v>
      </c>
      <c r="E799" s="71" t="s">
        <v>226</v>
      </c>
      <c r="F799" s="72">
        <v>44762</v>
      </c>
      <c r="G799" s="71" t="s">
        <v>255</v>
      </c>
      <c r="H799" s="71" t="s">
        <v>483</v>
      </c>
      <c r="I799" s="71">
        <v>3.2</v>
      </c>
      <c r="J799" s="71" t="s">
        <v>1230</v>
      </c>
      <c r="K799" s="67" t="s">
        <v>13</v>
      </c>
      <c r="L799" s="70" t="s">
        <v>2</v>
      </c>
      <c r="M799" s="70" t="s">
        <v>2</v>
      </c>
      <c r="N799" s="70"/>
      <c r="O799" s="70" t="s">
        <v>482</v>
      </c>
    </row>
    <row r="800" spans="1:15" x14ac:dyDescent="0.25">
      <c r="A800" s="71" t="s">
        <v>1196</v>
      </c>
      <c r="B800" s="71" t="s">
        <v>256</v>
      </c>
      <c r="C800" s="71" t="s">
        <v>1197</v>
      </c>
      <c r="D800" s="71">
        <v>6281508</v>
      </c>
      <c r="E800" s="71" t="s">
        <v>226</v>
      </c>
      <c r="F800" s="72">
        <v>44762</v>
      </c>
      <c r="G800" s="71" t="s">
        <v>255</v>
      </c>
      <c r="H800" s="71" t="s">
        <v>483</v>
      </c>
      <c r="I800" s="71">
        <v>3.3</v>
      </c>
      <c r="J800" s="71" t="s">
        <v>1314</v>
      </c>
      <c r="K800" s="67" t="s">
        <v>13</v>
      </c>
      <c r="L800" s="70" t="s">
        <v>2</v>
      </c>
      <c r="M800" s="70" t="s">
        <v>2</v>
      </c>
      <c r="N800" s="70"/>
      <c r="O800" s="70" t="s">
        <v>482</v>
      </c>
    </row>
    <row r="801" spans="1:15" x14ac:dyDescent="0.25">
      <c r="A801" s="71" t="s">
        <v>1196</v>
      </c>
      <c r="B801" s="71" t="s">
        <v>256</v>
      </c>
      <c r="C801" s="71" t="s">
        <v>1197</v>
      </c>
      <c r="D801" s="71">
        <v>6281508</v>
      </c>
      <c r="E801" s="71" t="s">
        <v>226</v>
      </c>
      <c r="F801" s="72">
        <v>44762</v>
      </c>
      <c r="G801" s="71" t="s">
        <v>255</v>
      </c>
      <c r="H801" s="71" t="s">
        <v>483</v>
      </c>
      <c r="I801" s="71">
        <v>3.4</v>
      </c>
      <c r="J801" s="71" t="s">
        <v>4641</v>
      </c>
      <c r="K801" s="67" t="s">
        <v>13</v>
      </c>
      <c r="L801" s="70" t="s">
        <v>2</v>
      </c>
      <c r="M801" s="70" t="s">
        <v>2</v>
      </c>
      <c r="N801" s="70"/>
      <c r="O801" s="70" t="s">
        <v>482</v>
      </c>
    </row>
    <row r="802" spans="1:15" x14ac:dyDescent="0.25">
      <c r="A802" s="71" t="s">
        <v>1196</v>
      </c>
      <c r="B802" s="71" t="s">
        <v>256</v>
      </c>
      <c r="C802" s="71" t="s">
        <v>1197</v>
      </c>
      <c r="D802" s="71">
        <v>6281508</v>
      </c>
      <c r="E802" s="71" t="s">
        <v>226</v>
      </c>
      <c r="F802" s="72">
        <v>44762</v>
      </c>
      <c r="G802" s="71" t="s">
        <v>255</v>
      </c>
      <c r="H802" s="71" t="s">
        <v>483</v>
      </c>
      <c r="I802" s="71">
        <v>3.5</v>
      </c>
      <c r="J802" s="71" t="s">
        <v>639</v>
      </c>
      <c r="K802" s="67" t="s">
        <v>13</v>
      </c>
      <c r="L802" s="70" t="s">
        <v>2</v>
      </c>
      <c r="M802" s="70" t="s">
        <v>2</v>
      </c>
      <c r="N802" s="70"/>
      <c r="O802" s="70" t="s">
        <v>482</v>
      </c>
    </row>
    <row r="803" spans="1:15" x14ac:dyDescent="0.25">
      <c r="A803" s="71" t="s">
        <v>1196</v>
      </c>
      <c r="B803" s="71" t="s">
        <v>256</v>
      </c>
      <c r="C803" s="71" t="s">
        <v>1197</v>
      </c>
      <c r="D803" s="71">
        <v>6281508</v>
      </c>
      <c r="E803" s="71" t="s">
        <v>226</v>
      </c>
      <c r="F803" s="72">
        <v>44762</v>
      </c>
      <c r="G803" s="71" t="s">
        <v>255</v>
      </c>
      <c r="H803" s="71" t="s">
        <v>483</v>
      </c>
      <c r="I803" s="71">
        <v>3.6</v>
      </c>
      <c r="J803" s="71" t="s">
        <v>4642</v>
      </c>
      <c r="K803" s="67" t="s">
        <v>13</v>
      </c>
      <c r="L803" s="70" t="s">
        <v>2</v>
      </c>
      <c r="M803" s="70" t="s">
        <v>2</v>
      </c>
      <c r="N803" s="70"/>
      <c r="O803" s="70" t="s">
        <v>482</v>
      </c>
    </row>
    <row r="804" spans="1:15" x14ac:dyDescent="0.25">
      <c r="A804" s="71" t="s">
        <v>1196</v>
      </c>
      <c r="B804" s="71" t="s">
        <v>256</v>
      </c>
      <c r="C804" s="71" t="s">
        <v>1197</v>
      </c>
      <c r="D804" s="71">
        <v>6281508</v>
      </c>
      <c r="E804" s="71" t="s">
        <v>226</v>
      </c>
      <c r="F804" s="72">
        <v>44762</v>
      </c>
      <c r="G804" s="71" t="s">
        <v>255</v>
      </c>
      <c r="H804" s="71" t="s">
        <v>483</v>
      </c>
      <c r="I804" s="71">
        <v>3.7</v>
      </c>
      <c r="J804" s="71" t="s">
        <v>2108</v>
      </c>
      <c r="K804" s="67" t="s">
        <v>13</v>
      </c>
      <c r="L804" s="70" t="s">
        <v>2</v>
      </c>
      <c r="M804" s="70" t="s">
        <v>2</v>
      </c>
      <c r="N804" s="70"/>
      <c r="O804" s="70" t="s">
        <v>482</v>
      </c>
    </row>
    <row r="805" spans="1:15" x14ac:dyDescent="0.25">
      <c r="A805" s="71" t="s">
        <v>1196</v>
      </c>
      <c r="B805" s="71" t="s">
        <v>256</v>
      </c>
      <c r="C805" s="71" t="s">
        <v>1197</v>
      </c>
      <c r="D805" s="71">
        <v>6281508</v>
      </c>
      <c r="E805" s="71" t="s">
        <v>226</v>
      </c>
      <c r="F805" s="72">
        <v>44762</v>
      </c>
      <c r="G805" s="71" t="s">
        <v>255</v>
      </c>
      <c r="H805" s="71" t="s">
        <v>483</v>
      </c>
      <c r="I805" s="71">
        <v>3.8</v>
      </c>
      <c r="J805" s="71" t="s">
        <v>1141</v>
      </c>
      <c r="K805" s="67" t="s">
        <v>13</v>
      </c>
      <c r="L805" s="70" t="s">
        <v>2</v>
      </c>
      <c r="M805" s="70" t="s">
        <v>2</v>
      </c>
      <c r="N805" s="70"/>
      <c r="O805" s="70" t="s">
        <v>482</v>
      </c>
    </row>
    <row r="806" spans="1:15" x14ac:dyDescent="0.25">
      <c r="A806" s="71" t="s">
        <v>1196</v>
      </c>
      <c r="B806" s="71" t="s">
        <v>256</v>
      </c>
      <c r="C806" s="71" t="s">
        <v>1197</v>
      </c>
      <c r="D806" s="71">
        <v>6281508</v>
      </c>
      <c r="E806" s="71" t="s">
        <v>226</v>
      </c>
      <c r="F806" s="72">
        <v>44762</v>
      </c>
      <c r="G806" s="71" t="s">
        <v>255</v>
      </c>
      <c r="H806" s="71" t="s">
        <v>483</v>
      </c>
      <c r="I806" s="71">
        <v>3.9</v>
      </c>
      <c r="J806" s="71" t="s">
        <v>2788</v>
      </c>
      <c r="K806" s="67" t="s">
        <v>13</v>
      </c>
      <c r="L806" s="70" t="s">
        <v>2</v>
      </c>
      <c r="M806" s="70" t="s">
        <v>2</v>
      </c>
      <c r="N806" s="70"/>
      <c r="O806" s="70" t="s">
        <v>482</v>
      </c>
    </row>
    <row r="807" spans="1:15" x14ac:dyDescent="0.25">
      <c r="A807" s="71" t="s">
        <v>1196</v>
      </c>
      <c r="B807" s="71" t="s">
        <v>256</v>
      </c>
      <c r="C807" s="71" t="s">
        <v>1197</v>
      </c>
      <c r="D807" s="71">
        <v>6281508</v>
      </c>
      <c r="E807" s="71" t="s">
        <v>226</v>
      </c>
      <c r="F807" s="72">
        <v>44762</v>
      </c>
      <c r="G807" s="71" t="s">
        <v>255</v>
      </c>
      <c r="H807" s="71" t="s">
        <v>483</v>
      </c>
      <c r="I807" s="71">
        <v>4</v>
      </c>
      <c r="J807" s="71" t="s">
        <v>4643</v>
      </c>
      <c r="K807" s="67" t="s">
        <v>13</v>
      </c>
      <c r="L807" s="70" t="s">
        <v>2</v>
      </c>
      <c r="M807" s="70" t="s">
        <v>2</v>
      </c>
      <c r="N807" s="70"/>
      <c r="O807" s="70" t="s">
        <v>482</v>
      </c>
    </row>
    <row r="808" spans="1:15" x14ac:dyDescent="0.25">
      <c r="A808" s="71" t="s">
        <v>1196</v>
      </c>
      <c r="B808" s="71" t="s">
        <v>256</v>
      </c>
      <c r="C808" s="71" t="s">
        <v>1197</v>
      </c>
      <c r="D808" s="71">
        <v>6281508</v>
      </c>
      <c r="E808" s="71" t="s">
        <v>226</v>
      </c>
      <c r="F808" s="72">
        <v>44762</v>
      </c>
      <c r="G808" s="71" t="s">
        <v>255</v>
      </c>
      <c r="H808" s="71" t="s">
        <v>483</v>
      </c>
      <c r="I808" s="71">
        <v>5</v>
      </c>
      <c r="J808" s="71" t="s">
        <v>2755</v>
      </c>
      <c r="K808" s="67" t="s">
        <v>13</v>
      </c>
      <c r="L808" s="70" t="s">
        <v>2</v>
      </c>
      <c r="M808" s="70" t="s">
        <v>2</v>
      </c>
      <c r="N808" s="70"/>
      <c r="O808" s="70" t="s">
        <v>482</v>
      </c>
    </row>
    <row r="809" spans="1:15" x14ac:dyDescent="0.25">
      <c r="A809" s="71" t="s">
        <v>1196</v>
      </c>
      <c r="B809" s="71" t="s">
        <v>256</v>
      </c>
      <c r="C809" s="71" t="s">
        <v>1197</v>
      </c>
      <c r="D809" s="71">
        <v>6281508</v>
      </c>
      <c r="E809" s="71" t="s">
        <v>226</v>
      </c>
      <c r="F809" s="72">
        <v>44762</v>
      </c>
      <c r="G809" s="71" t="s">
        <v>255</v>
      </c>
      <c r="H809" s="71" t="s">
        <v>483</v>
      </c>
      <c r="I809" s="71">
        <v>6</v>
      </c>
      <c r="J809" s="71" t="s">
        <v>2702</v>
      </c>
      <c r="K809" s="67" t="s">
        <v>13</v>
      </c>
      <c r="L809" s="70" t="s">
        <v>2</v>
      </c>
      <c r="M809" s="70" t="s">
        <v>2</v>
      </c>
      <c r="N809" s="70"/>
      <c r="O809" s="70" t="s">
        <v>482</v>
      </c>
    </row>
    <row r="810" spans="1:15" x14ac:dyDescent="0.25">
      <c r="A810" s="71" t="s">
        <v>1196</v>
      </c>
      <c r="B810" s="71" t="s">
        <v>256</v>
      </c>
      <c r="C810" s="71" t="s">
        <v>1197</v>
      </c>
      <c r="D810" s="71">
        <v>6281508</v>
      </c>
      <c r="E810" s="71" t="s">
        <v>226</v>
      </c>
      <c r="F810" s="72">
        <v>44762</v>
      </c>
      <c r="G810" s="71" t="s">
        <v>255</v>
      </c>
      <c r="H810" s="71" t="s">
        <v>483</v>
      </c>
      <c r="I810" s="71">
        <v>7</v>
      </c>
      <c r="J810" s="71" t="s">
        <v>2703</v>
      </c>
      <c r="K810" s="67" t="s">
        <v>13</v>
      </c>
      <c r="L810" s="70" t="s">
        <v>2</v>
      </c>
      <c r="M810" s="70" t="s">
        <v>2</v>
      </c>
      <c r="N810" s="70"/>
      <c r="O810" s="70" t="s">
        <v>482</v>
      </c>
    </row>
    <row r="811" spans="1:15" x14ac:dyDescent="0.25">
      <c r="A811" s="71" t="s">
        <v>1196</v>
      </c>
      <c r="B811" s="71" t="s">
        <v>256</v>
      </c>
      <c r="C811" s="71" t="s">
        <v>1197</v>
      </c>
      <c r="D811" s="71">
        <v>6281508</v>
      </c>
      <c r="E811" s="71" t="s">
        <v>226</v>
      </c>
      <c r="F811" s="72">
        <v>44762</v>
      </c>
      <c r="G811" s="71" t="s">
        <v>255</v>
      </c>
      <c r="H811" s="71" t="s">
        <v>483</v>
      </c>
      <c r="I811" s="71">
        <v>8</v>
      </c>
      <c r="J811" s="71" t="s">
        <v>2704</v>
      </c>
      <c r="K811" s="67" t="s">
        <v>13</v>
      </c>
      <c r="L811" s="70" t="s">
        <v>2</v>
      </c>
      <c r="M811" s="70" t="s">
        <v>2</v>
      </c>
      <c r="N811" s="70"/>
      <c r="O811" s="70" t="s">
        <v>482</v>
      </c>
    </row>
    <row r="812" spans="1:15" x14ac:dyDescent="0.25">
      <c r="A812" s="71" t="s">
        <v>1196</v>
      </c>
      <c r="B812" s="71" t="s">
        <v>256</v>
      </c>
      <c r="C812" s="71" t="s">
        <v>1197</v>
      </c>
      <c r="D812" s="71">
        <v>6281508</v>
      </c>
      <c r="E812" s="71" t="s">
        <v>226</v>
      </c>
      <c r="F812" s="72">
        <v>44762</v>
      </c>
      <c r="G812" s="71" t="s">
        <v>255</v>
      </c>
      <c r="H812" s="71" t="s">
        <v>483</v>
      </c>
      <c r="I812" s="71">
        <v>9</v>
      </c>
      <c r="J812" s="71" t="s">
        <v>1105</v>
      </c>
      <c r="K812" s="67" t="s">
        <v>13</v>
      </c>
      <c r="L812" s="70" t="s">
        <v>2</v>
      </c>
      <c r="M812" s="70" t="s">
        <v>2</v>
      </c>
      <c r="N812" s="70"/>
      <c r="O812" s="70" t="s">
        <v>482</v>
      </c>
    </row>
    <row r="813" spans="1:15" x14ac:dyDescent="0.25">
      <c r="A813" s="71" t="s">
        <v>1196</v>
      </c>
      <c r="B813" s="71" t="s">
        <v>256</v>
      </c>
      <c r="C813" s="71" t="s">
        <v>1197</v>
      </c>
      <c r="D813" s="71">
        <v>6281508</v>
      </c>
      <c r="E813" s="71" t="s">
        <v>226</v>
      </c>
      <c r="F813" s="72">
        <v>44762</v>
      </c>
      <c r="G813" s="71" t="s">
        <v>255</v>
      </c>
      <c r="H813" s="71" t="s">
        <v>483</v>
      </c>
      <c r="I813" s="71">
        <v>10</v>
      </c>
      <c r="J813" s="71" t="s">
        <v>1296</v>
      </c>
      <c r="K813" s="67" t="s">
        <v>13</v>
      </c>
      <c r="L813" s="70" t="s">
        <v>2</v>
      </c>
      <c r="M813" s="70" t="s">
        <v>3</v>
      </c>
      <c r="N813" s="70" t="s">
        <v>928</v>
      </c>
      <c r="O813" s="70" t="s">
        <v>483</v>
      </c>
    </row>
    <row r="814" spans="1:15" x14ac:dyDescent="0.25">
      <c r="A814" s="71" t="s">
        <v>1196</v>
      </c>
      <c r="B814" s="71" t="s">
        <v>256</v>
      </c>
      <c r="C814" s="71" t="s">
        <v>1197</v>
      </c>
      <c r="D814" s="71">
        <v>6281508</v>
      </c>
      <c r="E814" s="71" t="s">
        <v>226</v>
      </c>
      <c r="F814" s="72">
        <v>44762</v>
      </c>
      <c r="G814" s="71" t="s">
        <v>255</v>
      </c>
      <c r="H814" s="71" t="s">
        <v>483</v>
      </c>
      <c r="I814" s="71">
        <v>11</v>
      </c>
      <c r="J814" s="71" t="s">
        <v>418</v>
      </c>
      <c r="K814" s="67" t="s">
        <v>13</v>
      </c>
      <c r="L814" s="70" t="s">
        <v>2</v>
      </c>
      <c r="M814" s="70" t="s">
        <v>2</v>
      </c>
      <c r="N814" s="70"/>
      <c r="O814" s="70" t="s">
        <v>482</v>
      </c>
    </row>
    <row r="815" spans="1:15" x14ac:dyDescent="0.25">
      <c r="A815" s="71" t="s">
        <v>4644</v>
      </c>
      <c r="B815" s="71" t="s">
        <v>45</v>
      </c>
      <c r="C815" s="71" t="s">
        <v>4645</v>
      </c>
      <c r="D815" s="71" t="s">
        <v>4646</v>
      </c>
      <c r="E815" s="71" t="s">
        <v>46</v>
      </c>
      <c r="F815" s="72">
        <v>44762</v>
      </c>
      <c r="G815" s="71" t="s">
        <v>255</v>
      </c>
      <c r="H815" s="71" t="s">
        <v>483</v>
      </c>
      <c r="I815" s="71">
        <v>1.1000000000000001</v>
      </c>
      <c r="J815" s="71" t="s">
        <v>4647</v>
      </c>
      <c r="K815" s="67" t="s">
        <v>818</v>
      </c>
      <c r="L815" s="70" t="s">
        <v>2</v>
      </c>
      <c r="M815" s="70" t="s">
        <v>2</v>
      </c>
      <c r="N815" s="70"/>
      <c r="O815" s="70" t="s">
        <v>482</v>
      </c>
    </row>
    <row r="816" spans="1:15" x14ac:dyDescent="0.25">
      <c r="A816" s="71" t="s">
        <v>4644</v>
      </c>
      <c r="B816" s="71" t="s">
        <v>45</v>
      </c>
      <c r="C816" s="71" t="s">
        <v>4645</v>
      </c>
      <c r="D816" s="71" t="s">
        <v>4646</v>
      </c>
      <c r="E816" s="71" t="s">
        <v>46</v>
      </c>
      <c r="F816" s="72">
        <v>44762</v>
      </c>
      <c r="G816" s="71" t="s">
        <v>255</v>
      </c>
      <c r="H816" s="71" t="s">
        <v>483</v>
      </c>
      <c r="I816" s="71">
        <v>1.1000000000000001</v>
      </c>
      <c r="J816" s="71" t="s">
        <v>4648</v>
      </c>
      <c r="K816" s="67" t="s">
        <v>818</v>
      </c>
      <c r="L816" s="70" t="s">
        <v>2</v>
      </c>
      <c r="M816" s="70" t="s">
        <v>2</v>
      </c>
      <c r="N816" s="70"/>
      <c r="O816" s="70" t="s">
        <v>482</v>
      </c>
    </row>
    <row r="817" spans="1:15" x14ac:dyDescent="0.25">
      <c r="A817" s="71" t="s">
        <v>4644</v>
      </c>
      <c r="B817" s="71" t="s">
        <v>45</v>
      </c>
      <c r="C817" s="71" t="s">
        <v>4645</v>
      </c>
      <c r="D817" s="71" t="s">
        <v>4646</v>
      </c>
      <c r="E817" s="71" t="s">
        <v>46</v>
      </c>
      <c r="F817" s="72">
        <v>44762</v>
      </c>
      <c r="G817" s="71" t="s">
        <v>255</v>
      </c>
      <c r="H817" s="71" t="s">
        <v>483</v>
      </c>
      <c r="I817" s="71">
        <v>1.1100000000000001</v>
      </c>
      <c r="J817" s="71" t="s">
        <v>4649</v>
      </c>
      <c r="K817" s="67" t="s">
        <v>818</v>
      </c>
      <c r="L817" s="70" t="s">
        <v>2</v>
      </c>
      <c r="M817" s="70" t="s">
        <v>2</v>
      </c>
      <c r="N817" s="70"/>
      <c r="O817" s="70" t="s">
        <v>482</v>
      </c>
    </row>
    <row r="818" spans="1:15" x14ac:dyDescent="0.25">
      <c r="A818" s="71" t="s">
        <v>4644</v>
      </c>
      <c r="B818" s="71" t="s">
        <v>45</v>
      </c>
      <c r="C818" s="71" t="s">
        <v>4645</v>
      </c>
      <c r="D818" s="71" t="s">
        <v>4646</v>
      </c>
      <c r="E818" s="71" t="s">
        <v>46</v>
      </c>
      <c r="F818" s="72">
        <v>44762</v>
      </c>
      <c r="G818" s="71" t="s">
        <v>255</v>
      </c>
      <c r="H818" s="71" t="s">
        <v>483</v>
      </c>
      <c r="I818" s="71">
        <v>1.1200000000000001</v>
      </c>
      <c r="J818" s="71" t="s">
        <v>4650</v>
      </c>
      <c r="K818" s="67" t="s">
        <v>818</v>
      </c>
      <c r="L818" s="70" t="s">
        <v>2</v>
      </c>
      <c r="M818" s="70" t="s">
        <v>2</v>
      </c>
      <c r="N818" s="70"/>
      <c r="O818" s="70" t="s">
        <v>482</v>
      </c>
    </row>
    <row r="819" spans="1:15" x14ac:dyDescent="0.25">
      <c r="A819" s="71" t="s">
        <v>4644</v>
      </c>
      <c r="B819" s="71" t="s">
        <v>45</v>
      </c>
      <c r="C819" s="71" t="s">
        <v>4645</v>
      </c>
      <c r="D819" s="71" t="s">
        <v>4646</v>
      </c>
      <c r="E819" s="71" t="s">
        <v>46</v>
      </c>
      <c r="F819" s="72">
        <v>44762</v>
      </c>
      <c r="G819" s="71" t="s">
        <v>255</v>
      </c>
      <c r="H819" s="71" t="s">
        <v>483</v>
      </c>
      <c r="I819" s="71">
        <v>1.1299999999999999</v>
      </c>
      <c r="J819" s="71" t="s">
        <v>4651</v>
      </c>
      <c r="K819" s="67" t="s">
        <v>818</v>
      </c>
      <c r="L819" s="70" t="s">
        <v>2</v>
      </c>
      <c r="M819" s="70" t="s">
        <v>2</v>
      </c>
      <c r="N819" s="70"/>
      <c r="O819" s="70" t="s">
        <v>482</v>
      </c>
    </row>
    <row r="820" spans="1:15" x14ac:dyDescent="0.25">
      <c r="A820" s="71" t="s">
        <v>4644</v>
      </c>
      <c r="B820" s="71" t="s">
        <v>45</v>
      </c>
      <c r="C820" s="71" t="s">
        <v>4645</v>
      </c>
      <c r="D820" s="71" t="s">
        <v>4646</v>
      </c>
      <c r="E820" s="71" t="s">
        <v>46</v>
      </c>
      <c r="F820" s="72">
        <v>44762</v>
      </c>
      <c r="G820" s="71" t="s">
        <v>255</v>
      </c>
      <c r="H820" s="71" t="s">
        <v>483</v>
      </c>
      <c r="I820" s="71">
        <v>1.1399999999999999</v>
      </c>
      <c r="J820" s="71" t="s">
        <v>4652</v>
      </c>
      <c r="K820" s="67" t="s">
        <v>818</v>
      </c>
      <c r="L820" s="70" t="s">
        <v>2</v>
      </c>
      <c r="M820" s="70" t="s">
        <v>2</v>
      </c>
      <c r="N820" s="70"/>
      <c r="O820" s="70" t="s">
        <v>482</v>
      </c>
    </row>
    <row r="821" spans="1:15" x14ac:dyDescent="0.25">
      <c r="A821" s="71" t="s">
        <v>4644</v>
      </c>
      <c r="B821" s="71" t="s">
        <v>45</v>
      </c>
      <c r="C821" s="71" t="s">
        <v>4645</v>
      </c>
      <c r="D821" s="71" t="s">
        <v>4646</v>
      </c>
      <c r="E821" s="71" t="s">
        <v>46</v>
      </c>
      <c r="F821" s="72">
        <v>44762</v>
      </c>
      <c r="G821" s="71" t="s">
        <v>255</v>
      </c>
      <c r="H821" s="71" t="s">
        <v>483</v>
      </c>
      <c r="I821" s="71">
        <v>1.2</v>
      </c>
      <c r="J821" s="71" t="s">
        <v>4653</v>
      </c>
      <c r="K821" s="67" t="s">
        <v>818</v>
      </c>
      <c r="L821" s="70" t="s">
        <v>2</v>
      </c>
      <c r="M821" s="70" t="s">
        <v>2</v>
      </c>
      <c r="N821" s="70"/>
      <c r="O821" s="70" t="s">
        <v>482</v>
      </c>
    </row>
    <row r="822" spans="1:15" x14ac:dyDescent="0.25">
      <c r="A822" s="71" t="s">
        <v>4644</v>
      </c>
      <c r="B822" s="71" t="s">
        <v>45</v>
      </c>
      <c r="C822" s="71" t="s">
        <v>4645</v>
      </c>
      <c r="D822" s="71" t="s">
        <v>4646</v>
      </c>
      <c r="E822" s="71" t="s">
        <v>46</v>
      </c>
      <c r="F822" s="72">
        <v>44762</v>
      </c>
      <c r="G822" s="71" t="s">
        <v>255</v>
      </c>
      <c r="H822" s="71" t="s">
        <v>483</v>
      </c>
      <c r="I822" s="71">
        <v>1.3</v>
      </c>
      <c r="J822" s="71" t="s">
        <v>4654</v>
      </c>
      <c r="K822" s="67" t="s">
        <v>818</v>
      </c>
      <c r="L822" s="70" t="s">
        <v>2</v>
      </c>
      <c r="M822" s="70" t="s">
        <v>2</v>
      </c>
      <c r="N822" s="70"/>
      <c r="O822" s="70" t="s">
        <v>482</v>
      </c>
    </row>
    <row r="823" spans="1:15" x14ac:dyDescent="0.25">
      <c r="A823" s="71" t="s">
        <v>4644</v>
      </c>
      <c r="B823" s="71" t="s">
        <v>45</v>
      </c>
      <c r="C823" s="71" t="s">
        <v>4645</v>
      </c>
      <c r="D823" s="71" t="s">
        <v>4646</v>
      </c>
      <c r="E823" s="71" t="s">
        <v>46</v>
      </c>
      <c r="F823" s="72">
        <v>44762</v>
      </c>
      <c r="G823" s="71" t="s">
        <v>255</v>
      </c>
      <c r="H823" s="71" t="s">
        <v>483</v>
      </c>
      <c r="I823" s="71">
        <v>1.4</v>
      </c>
      <c r="J823" s="71" t="s">
        <v>4655</v>
      </c>
      <c r="K823" s="67" t="s">
        <v>818</v>
      </c>
      <c r="L823" s="70" t="s">
        <v>2</v>
      </c>
      <c r="M823" s="70" t="s">
        <v>2</v>
      </c>
      <c r="N823" s="70"/>
      <c r="O823" s="70" t="s">
        <v>482</v>
      </c>
    </row>
    <row r="824" spans="1:15" x14ac:dyDescent="0.25">
      <c r="A824" s="71" t="s">
        <v>4644</v>
      </c>
      <c r="B824" s="71" t="s">
        <v>45</v>
      </c>
      <c r="C824" s="71" t="s">
        <v>4645</v>
      </c>
      <c r="D824" s="71" t="s">
        <v>4646</v>
      </c>
      <c r="E824" s="71" t="s">
        <v>46</v>
      </c>
      <c r="F824" s="72">
        <v>44762</v>
      </c>
      <c r="G824" s="71" t="s">
        <v>255</v>
      </c>
      <c r="H824" s="71" t="s">
        <v>483</v>
      </c>
      <c r="I824" s="71">
        <v>1.5</v>
      </c>
      <c r="J824" s="71" t="s">
        <v>4656</v>
      </c>
      <c r="K824" s="67" t="s">
        <v>818</v>
      </c>
      <c r="L824" s="70" t="s">
        <v>2</v>
      </c>
      <c r="M824" s="70" t="s">
        <v>2</v>
      </c>
      <c r="N824" s="70"/>
      <c r="O824" s="70" t="s">
        <v>482</v>
      </c>
    </row>
    <row r="825" spans="1:15" x14ac:dyDescent="0.25">
      <c r="A825" s="71" t="s">
        <v>4644</v>
      </c>
      <c r="B825" s="71" t="s">
        <v>45</v>
      </c>
      <c r="C825" s="71" t="s">
        <v>4645</v>
      </c>
      <c r="D825" s="71" t="s">
        <v>4646</v>
      </c>
      <c r="E825" s="71" t="s">
        <v>46</v>
      </c>
      <c r="F825" s="72">
        <v>44762</v>
      </c>
      <c r="G825" s="71" t="s">
        <v>255</v>
      </c>
      <c r="H825" s="71" t="s">
        <v>483</v>
      </c>
      <c r="I825" s="71">
        <v>1.6</v>
      </c>
      <c r="J825" s="71" t="s">
        <v>4657</v>
      </c>
      <c r="K825" s="67" t="s">
        <v>818</v>
      </c>
      <c r="L825" s="70" t="s">
        <v>2</v>
      </c>
      <c r="M825" s="70" t="s">
        <v>2</v>
      </c>
      <c r="N825" s="70"/>
      <c r="O825" s="70" t="s">
        <v>482</v>
      </c>
    </row>
    <row r="826" spans="1:15" x14ac:dyDescent="0.25">
      <c r="A826" s="71" t="s">
        <v>4644</v>
      </c>
      <c r="B826" s="71" t="s">
        <v>45</v>
      </c>
      <c r="C826" s="71" t="s">
        <v>4645</v>
      </c>
      <c r="D826" s="71" t="s">
        <v>4646</v>
      </c>
      <c r="E826" s="71" t="s">
        <v>46</v>
      </c>
      <c r="F826" s="72">
        <v>44762</v>
      </c>
      <c r="G826" s="71" t="s">
        <v>255</v>
      </c>
      <c r="H826" s="71" t="s">
        <v>483</v>
      </c>
      <c r="I826" s="71">
        <v>1.7</v>
      </c>
      <c r="J826" s="71" t="s">
        <v>4658</v>
      </c>
      <c r="K826" s="67" t="s">
        <v>818</v>
      </c>
      <c r="L826" s="70" t="s">
        <v>2</v>
      </c>
      <c r="M826" s="70" t="s">
        <v>2</v>
      </c>
      <c r="N826" s="70"/>
      <c r="O826" s="70" t="s">
        <v>482</v>
      </c>
    </row>
    <row r="827" spans="1:15" x14ac:dyDescent="0.25">
      <c r="A827" s="71" t="s">
        <v>4644</v>
      </c>
      <c r="B827" s="71" t="s">
        <v>45</v>
      </c>
      <c r="C827" s="71" t="s">
        <v>4645</v>
      </c>
      <c r="D827" s="71" t="s">
        <v>4646</v>
      </c>
      <c r="E827" s="71" t="s">
        <v>46</v>
      </c>
      <c r="F827" s="72">
        <v>44762</v>
      </c>
      <c r="G827" s="71" t="s">
        <v>255</v>
      </c>
      <c r="H827" s="71" t="s">
        <v>483</v>
      </c>
      <c r="I827" s="71">
        <v>1.8</v>
      </c>
      <c r="J827" s="71" t="s">
        <v>4659</v>
      </c>
      <c r="K827" s="67" t="s">
        <v>818</v>
      </c>
      <c r="L827" s="70" t="s">
        <v>2</v>
      </c>
      <c r="M827" s="70" t="s">
        <v>2</v>
      </c>
      <c r="N827" s="70"/>
      <c r="O827" s="70" t="s">
        <v>482</v>
      </c>
    </row>
    <row r="828" spans="1:15" x14ac:dyDescent="0.25">
      <c r="A828" s="71" t="s">
        <v>4644</v>
      </c>
      <c r="B828" s="71" t="s">
        <v>45</v>
      </c>
      <c r="C828" s="71" t="s">
        <v>4645</v>
      </c>
      <c r="D828" s="71" t="s">
        <v>4646</v>
      </c>
      <c r="E828" s="71" t="s">
        <v>46</v>
      </c>
      <c r="F828" s="72">
        <v>44762</v>
      </c>
      <c r="G828" s="71" t="s">
        <v>255</v>
      </c>
      <c r="H828" s="71" t="s">
        <v>483</v>
      </c>
      <c r="I828" s="71">
        <v>1.9</v>
      </c>
      <c r="J828" s="71" t="s">
        <v>4660</v>
      </c>
      <c r="K828" s="67" t="s">
        <v>818</v>
      </c>
      <c r="L828" s="70" t="s">
        <v>2</v>
      </c>
      <c r="M828" s="70" t="s">
        <v>3</v>
      </c>
      <c r="N828" s="70" t="s">
        <v>909</v>
      </c>
      <c r="O828" s="70" t="s">
        <v>483</v>
      </c>
    </row>
    <row r="829" spans="1:15" x14ac:dyDescent="0.25">
      <c r="A829" s="71" t="s">
        <v>4644</v>
      </c>
      <c r="B829" s="71" t="s">
        <v>45</v>
      </c>
      <c r="C829" s="71" t="s">
        <v>4645</v>
      </c>
      <c r="D829" s="71" t="s">
        <v>4646</v>
      </c>
      <c r="E829" s="71" t="s">
        <v>46</v>
      </c>
      <c r="F829" s="72">
        <v>44762</v>
      </c>
      <c r="G829" s="71" t="s">
        <v>255</v>
      </c>
      <c r="H829" s="71" t="s">
        <v>483</v>
      </c>
      <c r="I829" s="71">
        <v>2</v>
      </c>
      <c r="J829" s="71" t="s">
        <v>94</v>
      </c>
      <c r="K829" s="67" t="s">
        <v>817</v>
      </c>
      <c r="L829" s="70" t="s">
        <v>2</v>
      </c>
      <c r="M829" s="70" t="s">
        <v>2</v>
      </c>
      <c r="N829" s="70"/>
      <c r="O829" s="70" t="s">
        <v>482</v>
      </c>
    </row>
    <row r="830" spans="1:15" x14ac:dyDescent="0.25">
      <c r="A830" s="71" t="s">
        <v>4644</v>
      </c>
      <c r="B830" s="71" t="s">
        <v>45</v>
      </c>
      <c r="C830" s="71" t="s">
        <v>4645</v>
      </c>
      <c r="D830" s="71" t="s">
        <v>4646</v>
      </c>
      <c r="E830" s="71" t="s">
        <v>46</v>
      </c>
      <c r="F830" s="72">
        <v>44762</v>
      </c>
      <c r="G830" s="71" t="s">
        <v>255</v>
      </c>
      <c r="H830" s="71" t="s">
        <v>483</v>
      </c>
      <c r="I830" s="71">
        <v>3</v>
      </c>
      <c r="J830" s="71" t="s">
        <v>51</v>
      </c>
      <c r="K830" s="67" t="s">
        <v>13</v>
      </c>
      <c r="L830" s="70" t="s">
        <v>2</v>
      </c>
      <c r="M830" s="70" t="s">
        <v>3</v>
      </c>
      <c r="N830" s="70" t="s">
        <v>1821</v>
      </c>
      <c r="O830" s="70" t="s">
        <v>483</v>
      </c>
    </row>
    <row r="831" spans="1:15" x14ac:dyDescent="0.25">
      <c r="A831" s="71" t="s">
        <v>4644</v>
      </c>
      <c r="B831" s="71" t="s">
        <v>45</v>
      </c>
      <c r="C831" s="71" t="s">
        <v>4645</v>
      </c>
      <c r="D831" s="71" t="s">
        <v>4646</v>
      </c>
      <c r="E831" s="71" t="s">
        <v>46</v>
      </c>
      <c r="F831" s="72">
        <v>44762</v>
      </c>
      <c r="G831" s="71" t="s">
        <v>255</v>
      </c>
      <c r="H831" s="71" t="s">
        <v>483</v>
      </c>
      <c r="I831" s="71">
        <v>4</v>
      </c>
      <c r="J831" s="71" t="s">
        <v>228</v>
      </c>
      <c r="K831" s="67" t="s">
        <v>13</v>
      </c>
      <c r="L831" s="70" t="s">
        <v>229</v>
      </c>
      <c r="M831" s="70" t="s">
        <v>229</v>
      </c>
      <c r="N831" s="70"/>
      <c r="O831" s="70" t="s">
        <v>482</v>
      </c>
    </row>
    <row r="832" spans="1:15" x14ac:dyDescent="0.25">
      <c r="A832" s="71" t="s">
        <v>1177</v>
      </c>
      <c r="B832" s="71" t="s">
        <v>256</v>
      </c>
      <c r="C832" s="71" t="s">
        <v>1178</v>
      </c>
      <c r="D832" s="71" t="s">
        <v>1179</v>
      </c>
      <c r="E832" s="71" t="s">
        <v>226</v>
      </c>
      <c r="F832" s="72">
        <v>44762</v>
      </c>
      <c r="G832" s="71" t="s">
        <v>255</v>
      </c>
      <c r="H832" s="71" t="s">
        <v>483</v>
      </c>
      <c r="I832" s="71">
        <v>1</v>
      </c>
      <c r="J832" s="71" t="s">
        <v>4661</v>
      </c>
      <c r="K832" s="67" t="s">
        <v>13</v>
      </c>
      <c r="L832" s="70" t="s">
        <v>2</v>
      </c>
      <c r="M832" s="70" t="s">
        <v>2</v>
      </c>
      <c r="N832" s="70"/>
      <c r="O832" s="70" t="s">
        <v>482</v>
      </c>
    </row>
    <row r="833" spans="1:15" x14ac:dyDescent="0.25">
      <c r="A833" s="71" t="s">
        <v>2696</v>
      </c>
      <c r="B833" s="71" t="s">
        <v>256</v>
      </c>
      <c r="C833" s="71" t="s">
        <v>2697</v>
      </c>
      <c r="D833" s="71" t="s">
        <v>2698</v>
      </c>
      <c r="E833" s="71" t="s">
        <v>226</v>
      </c>
      <c r="F833" s="72">
        <v>44762</v>
      </c>
      <c r="G833" s="71" t="s">
        <v>255</v>
      </c>
      <c r="H833" s="71" t="s">
        <v>483</v>
      </c>
      <c r="I833" s="71">
        <v>1</v>
      </c>
      <c r="J833" s="71" t="s">
        <v>4662</v>
      </c>
      <c r="K833" s="67" t="s">
        <v>818</v>
      </c>
      <c r="L833" s="70" t="s">
        <v>2</v>
      </c>
      <c r="M833" s="70" t="s">
        <v>2</v>
      </c>
      <c r="N833" s="70"/>
      <c r="O833" s="70" t="s">
        <v>482</v>
      </c>
    </row>
    <row r="834" spans="1:15" x14ac:dyDescent="0.25">
      <c r="A834" s="71" t="s">
        <v>2696</v>
      </c>
      <c r="B834" s="71" t="s">
        <v>256</v>
      </c>
      <c r="C834" s="71" t="s">
        <v>2697</v>
      </c>
      <c r="D834" s="71" t="s">
        <v>2698</v>
      </c>
      <c r="E834" s="71" t="s">
        <v>226</v>
      </c>
      <c r="F834" s="72">
        <v>44762</v>
      </c>
      <c r="G834" s="71" t="s">
        <v>255</v>
      </c>
      <c r="H834" s="71" t="s">
        <v>483</v>
      </c>
      <c r="I834" s="71">
        <v>2</v>
      </c>
      <c r="J834" s="71" t="s">
        <v>4663</v>
      </c>
      <c r="K834" s="67" t="s">
        <v>13</v>
      </c>
      <c r="L834" s="70" t="s">
        <v>2</v>
      </c>
      <c r="M834" s="70" t="s">
        <v>2</v>
      </c>
      <c r="N834" s="70"/>
      <c r="O834" s="70" t="s">
        <v>482</v>
      </c>
    </row>
    <row r="835" spans="1:15" x14ac:dyDescent="0.25">
      <c r="A835" s="71" t="s">
        <v>2880</v>
      </c>
      <c r="B835" s="71" t="s">
        <v>256</v>
      </c>
      <c r="C835" s="71" t="s">
        <v>2881</v>
      </c>
      <c r="D835" s="71">
        <v>6711630</v>
      </c>
      <c r="E835" s="71" t="s">
        <v>226</v>
      </c>
      <c r="F835" s="72">
        <v>44762</v>
      </c>
      <c r="G835" s="71" t="s">
        <v>255</v>
      </c>
      <c r="H835" s="71" t="s">
        <v>483</v>
      </c>
      <c r="I835" s="71">
        <v>1.1000000000000001</v>
      </c>
      <c r="J835" s="71" t="s">
        <v>4664</v>
      </c>
      <c r="K835" s="67" t="s">
        <v>13</v>
      </c>
      <c r="L835" s="70" t="s">
        <v>2</v>
      </c>
      <c r="M835" s="70" t="s">
        <v>2</v>
      </c>
      <c r="N835" s="70"/>
      <c r="O835" s="70" t="s">
        <v>482</v>
      </c>
    </row>
    <row r="836" spans="1:15" x14ac:dyDescent="0.25">
      <c r="A836" s="71" t="s">
        <v>2880</v>
      </c>
      <c r="B836" s="71" t="s">
        <v>256</v>
      </c>
      <c r="C836" s="71" t="s">
        <v>2881</v>
      </c>
      <c r="D836" s="71">
        <v>6711630</v>
      </c>
      <c r="E836" s="71" t="s">
        <v>226</v>
      </c>
      <c r="F836" s="72">
        <v>44762</v>
      </c>
      <c r="G836" s="71" t="s">
        <v>255</v>
      </c>
      <c r="H836" s="71" t="s">
        <v>483</v>
      </c>
      <c r="I836" s="71">
        <v>1.1000000000000001</v>
      </c>
      <c r="J836" s="71" t="s">
        <v>4665</v>
      </c>
      <c r="K836" s="67" t="s">
        <v>13</v>
      </c>
      <c r="L836" s="70" t="s">
        <v>2</v>
      </c>
      <c r="M836" s="70" t="s">
        <v>2</v>
      </c>
      <c r="N836" s="70"/>
      <c r="O836" s="70" t="s">
        <v>482</v>
      </c>
    </row>
    <row r="837" spans="1:15" x14ac:dyDescent="0.25">
      <c r="A837" s="71" t="s">
        <v>2880</v>
      </c>
      <c r="B837" s="71" t="s">
        <v>256</v>
      </c>
      <c r="C837" s="71" t="s">
        <v>2881</v>
      </c>
      <c r="D837" s="71">
        <v>6711630</v>
      </c>
      <c r="E837" s="71" t="s">
        <v>226</v>
      </c>
      <c r="F837" s="72">
        <v>44762</v>
      </c>
      <c r="G837" s="71" t="s">
        <v>255</v>
      </c>
      <c r="H837" s="71" t="s">
        <v>483</v>
      </c>
      <c r="I837" s="71">
        <v>1.1100000000000001</v>
      </c>
      <c r="J837" s="71" t="s">
        <v>4666</v>
      </c>
      <c r="K837" s="67" t="s">
        <v>13</v>
      </c>
      <c r="L837" s="70" t="s">
        <v>2</v>
      </c>
      <c r="M837" s="70" t="s">
        <v>2</v>
      </c>
      <c r="N837" s="70"/>
      <c r="O837" s="70" t="s">
        <v>482</v>
      </c>
    </row>
    <row r="838" spans="1:15" x14ac:dyDescent="0.25">
      <c r="A838" s="71" t="s">
        <v>2880</v>
      </c>
      <c r="B838" s="71" t="s">
        <v>256</v>
      </c>
      <c r="C838" s="71" t="s">
        <v>2881</v>
      </c>
      <c r="D838" s="71">
        <v>6711630</v>
      </c>
      <c r="E838" s="71" t="s">
        <v>226</v>
      </c>
      <c r="F838" s="72">
        <v>44762</v>
      </c>
      <c r="G838" s="71" t="s">
        <v>255</v>
      </c>
      <c r="H838" s="71" t="s">
        <v>483</v>
      </c>
      <c r="I838" s="71">
        <v>1.1200000000000001</v>
      </c>
      <c r="J838" s="71" t="s">
        <v>4667</v>
      </c>
      <c r="K838" s="67" t="s">
        <v>13</v>
      </c>
      <c r="L838" s="70" t="s">
        <v>2</v>
      </c>
      <c r="M838" s="70" t="s">
        <v>2</v>
      </c>
      <c r="N838" s="70"/>
      <c r="O838" s="70" t="s">
        <v>482</v>
      </c>
    </row>
    <row r="839" spans="1:15" x14ac:dyDescent="0.25">
      <c r="A839" s="71" t="s">
        <v>2880</v>
      </c>
      <c r="B839" s="71" t="s">
        <v>256</v>
      </c>
      <c r="C839" s="71" t="s">
        <v>2881</v>
      </c>
      <c r="D839" s="71">
        <v>6711630</v>
      </c>
      <c r="E839" s="71" t="s">
        <v>226</v>
      </c>
      <c r="F839" s="72">
        <v>44762</v>
      </c>
      <c r="G839" s="71" t="s">
        <v>255</v>
      </c>
      <c r="H839" s="71" t="s">
        <v>483</v>
      </c>
      <c r="I839" s="71">
        <v>1.1299999999999999</v>
      </c>
      <c r="J839" s="71" t="s">
        <v>4668</v>
      </c>
      <c r="K839" s="67" t="s">
        <v>13</v>
      </c>
      <c r="L839" s="70" t="s">
        <v>2</v>
      </c>
      <c r="M839" s="70" t="s">
        <v>2</v>
      </c>
      <c r="N839" s="70"/>
      <c r="O839" s="70" t="s">
        <v>482</v>
      </c>
    </row>
    <row r="840" spans="1:15" x14ac:dyDescent="0.25">
      <c r="A840" s="71" t="s">
        <v>2880</v>
      </c>
      <c r="B840" s="71" t="s">
        <v>256</v>
      </c>
      <c r="C840" s="71" t="s">
        <v>2881</v>
      </c>
      <c r="D840" s="71">
        <v>6711630</v>
      </c>
      <c r="E840" s="71" t="s">
        <v>226</v>
      </c>
      <c r="F840" s="72">
        <v>44762</v>
      </c>
      <c r="G840" s="71" t="s">
        <v>255</v>
      </c>
      <c r="H840" s="71" t="s">
        <v>483</v>
      </c>
      <c r="I840" s="71">
        <v>1.1399999999999999</v>
      </c>
      <c r="J840" s="71" t="s">
        <v>4669</v>
      </c>
      <c r="K840" s="67" t="s">
        <v>13</v>
      </c>
      <c r="L840" s="70" t="s">
        <v>2</v>
      </c>
      <c r="M840" s="70" t="s">
        <v>2</v>
      </c>
      <c r="N840" s="70"/>
      <c r="O840" s="70" t="s">
        <v>482</v>
      </c>
    </row>
    <row r="841" spans="1:15" x14ac:dyDescent="0.25">
      <c r="A841" s="71" t="s">
        <v>2880</v>
      </c>
      <c r="B841" s="71" t="s">
        <v>256</v>
      </c>
      <c r="C841" s="71" t="s">
        <v>2881</v>
      </c>
      <c r="D841" s="71">
        <v>6711630</v>
      </c>
      <c r="E841" s="71" t="s">
        <v>226</v>
      </c>
      <c r="F841" s="72">
        <v>44762</v>
      </c>
      <c r="G841" s="71" t="s">
        <v>255</v>
      </c>
      <c r="H841" s="71" t="s">
        <v>483</v>
      </c>
      <c r="I841" s="71">
        <v>1.1499999999999999</v>
      </c>
      <c r="J841" s="71" t="s">
        <v>4670</v>
      </c>
      <c r="K841" s="67" t="s">
        <v>13</v>
      </c>
      <c r="L841" s="70" t="s">
        <v>2</v>
      </c>
      <c r="M841" s="70" t="s">
        <v>2</v>
      </c>
      <c r="N841" s="70"/>
      <c r="O841" s="70" t="s">
        <v>482</v>
      </c>
    </row>
    <row r="842" spans="1:15" x14ac:dyDescent="0.25">
      <c r="A842" s="71" t="s">
        <v>2880</v>
      </c>
      <c r="B842" s="71" t="s">
        <v>256</v>
      </c>
      <c r="C842" s="71" t="s">
        <v>2881</v>
      </c>
      <c r="D842" s="71">
        <v>6711630</v>
      </c>
      <c r="E842" s="71" t="s">
        <v>226</v>
      </c>
      <c r="F842" s="72">
        <v>44762</v>
      </c>
      <c r="G842" s="71" t="s">
        <v>255</v>
      </c>
      <c r="H842" s="71" t="s">
        <v>483</v>
      </c>
      <c r="I842" s="71">
        <v>1.1599999999999999</v>
      </c>
      <c r="J842" s="71" t="s">
        <v>4671</v>
      </c>
      <c r="K842" s="67" t="s">
        <v>13</v>
      </c>
      <c r="L842" s="70" t="s">
        <v>2</v>
      </c>
      <c r="M842" s="70" t="s">
        <v>2</v>
      </c>
      <c r="N842" s="70"/>
      <c r="O842" s="70" t="s">
        <v>482</v>
      </c>
    </row>
    <row r="843" spans="1:15" x14ac:dyDescent="0.25">
      <c r="A843" s="71" t="s">
        <v>2880</v>
      </c>
      <c r="B843" s="71" t="s">
        <v>256</v>
      </c>
      <c r="C843" s="71" t="s">
        <v>2881</v>
      </c>
      <c r="D843" s="71">
        <v>6711630</v>
      </c>
      <c r="E843" s="71" t="s">
        <v>226</v>
      </c>
      <c r="F843" s="72">
        <v>44762</v>
      </c>
      <c r="G843" s="71" t="s">
        <v>255</v>
      </c>
      <c r="H843" s="71" t="s">
        <v>483</v>
      </c>
      <c r="I843" s="71">
        <v>1.17</v>
      </c>
      <c r="J843" s="71" t="s">
        <v>4672</v>
      </c>
      <c r="K843" s="67" t="s">
        <v>13</v>
      </c>
      <c r="L843" s="70" t="s">
        <v>2</v>
      </c>
      <c r="M843" s="70" t="s">
        <v>2</v>
      </c>
      <c r="N843" s="70"/>
      <c r="O843" s="70" t="s">
        <v>482</v>
      </c>
    </row>
    <row r="844" spans="1:15" x14ac:dyDescent="0.25">
      <c r="A844" s="71" t="s">
        <v>2880</v>
      </c>
      <c r="B844" s="71" t="s">
        <v>256</v>
      </c>
      <c r="C844" s="71" t="s">
        <v>2881</v>
      </c>
      <c r="D844" s="71">
        <v>6711630</v>
      </c>
      <c r="E844" s="71" t="s">
        <v>226</v>
      </c>
      <c r="F844" s="72">
        <v>44762</v>
      </c>
      <c r="G844" s="71" t="s">
        <v>255</v>
      </c>
      <c r="H844" s="71" t="s">
        <v>483</v>
      </c>
      <c r="I844" s="71">
        <v>1.18</v>
      </c>
      <c r="J844" s="71" t="s">
        <v>4673</v>
      </c>
      <c r="K844" s="67" t="s">
        <v>13</v>
      </c>
      <c r="L844" s="70" t="s">
        <v>2</v>
      </c>
      <c r="M844" s="70" t="s">
        <v>2</v>
      </c>
      <c r="N844" s="70"/>
      <c r="O844" s="70" t="s">
        <v>482</v>
      </c>
    </row>
    <row r="845" spans="1:15" x14ac:dyDescent="0.25">
      <c r="A845" s="71" t="s">
        <v>2880</v>
      </c>
      <c r="B845" s="71" t="s">
        <v>256</v>
      </c>
      <c r="C845" s="71" t="s">
        <v>2881</v>
      </c>
      <c r="D845" s="71">
        <v>6711630</v>
      </c>
      <c r="E845" s="71" t="s">
        <v>226</v>
      </c>
      <c r="F845" s="72">
        <v>44762</v>
      </c>
      <c r="G845" s="71" t="s">
        <v>255</v>
      </c>
      <c r="H845" s="71" t="s">
        <v>483</v>
      </c>
      <c r="I845" s="71">
        <v>1.19</v>
      </c>
      <c r="J845" s="71" t="s">
        <v>4674</v>
      </c>
      <c r="K845" s="67" t="s">
        <v>13</v>
      </c>
      <c r="L845" s="70" t="s">
        <v>2</v>
      </c>
      <c r="M845" s="70" t="s">
        <v>2</v>
      </c>
      <c r="N845" s="70"/>
      <c r="O845" s="70" t="s">
        <v>482</v>
      </c>
    </row>
    <row r="846" spans="1:15" x14ac:dyDescent="0.25">
      <c r="A846" s="71" t="s">
        <v>2880</v>
      </c>
      <c r="B846" s="71" t="s">
        <v>256</v>
      </c>
      <c r="C846" s="71" t="s">
        <v>2881</v>
      </c>
      <c r="D846" s="71">
        <v>6711630</v>
      </c>
      <c r="E846" s="71" t="s">
        <v>226</v>
      </c>
      <c r="F846" s="72">
        <v>44762</v>
      </c>
      <c r="G846" s="71" t="s">
        <v>255</v>
      </c>
      <c r="H846" s="71" t="s">
        <v>483</v>
      </c>
      <c r="I846" s="71">
        <v>1.2</v>
      </c>
      <c r="J846" s="71" t="s">
        <v>4675</v>
      </c>
      <c r="K846" s="67" t="s">
        <v>13</v>
      </c>
      <c r="L846" s="70" t="s">
        <v>2</v>
      </c>
      <c r="M846" s="70" t="s">
        <v>2</v>
      </c>
      <c r="N846" s="70"/>
      <c r="O846" s="70" t="s">
        <v>482</v>
      </c>
    </row>
    <row r="847" spans="1:15" x14ac:dyDescent="0.25">
      <c r="A847" s="71" t="s">
        <v>2880</v>
      </c>
      <c r="B847" s="71" t="s">
        <v>256</v>
      </c>
      <c r="C847" s="71" t="s">
        <v>2881</v>
      </c>
      <c r="D847" s="71">
        <v>6711630</v>
      </c>
      <c r="E847" s="71" t="s">
        <v>226</v>
      </c>
      <c r="F847" s="72">
        <v>44762</v>
      </c>
      <c r="G847" s="71" t="s">
        <v>255</v>
      </c>
      <c r="H847" s="71" t="s">
        <v>483</v>
      </c>
      <c r="I847" s="71">
        <v>1.2</v>
      </c>
      <c r="J847" s="71" t="s">
        <v>4676</v>
      </c>
      <c r="K847" s="67" t="s">
        <v>13</v>
      </c>
      <c r="L847" s="70" t="s">
        <v>2</v>
      </c>
      <c r="M847" s="70" t="s">
        <v>2</v>
      </c>
      <c r="N847" s="70"/>
      <c r="O847" s="70" t="s">
        <v>482</v>
      </c>
    </row>
    <row r="848" spans="1:15" x14ac:dyDescent="0.25">
      <c r="A848" s="71" t="s">
        <v>2880</v>
      </c>
      <c r="B848" s="71" t="s">
        <v>256</v>
      </c>
      <c r="C848" s="71" t="s">
        <v>2881</v>
      </c>
      <c r="D848" s="71">
        <v>6711630</v>
      </c>
      <c r="E848" s="71" t="s">
        <v>226</v>
      </c>
      <c r="F848" s="72">
        <v>44762</v>
      </c>
      <c r="G848" s="71" t="s">
        <v>255</v>
      </c>
      <c r="H848" s="71" t="s">
        <v>483</v>
      </c>
      <c r="I848" s="71">
        <v>1.21</v>
      </c>
      <c r="J848" s="71" t="s">
        <v>4677</v>
      </c>
      <c r="K848" s="67" t="s">
        <v>13</v>
      </c>
      <c r="L848" s="70" t="s">
        <v>2</v>
      </c>
      <c r="M848" s="70" t="s">
        <v>2</v>
      </c>
      <c r="N848" s="70"/>
      <c r="O848" s="70" t="s">
        <v>482</v>
      </c>
    </row>
    <row r="849" spans="1:15" x14ac:dyDescent="0.25">
      <c r="A849" s="71" t="s">
        <v>2880</v>
      </c>
      <c r="B849" s="71" t="s">
        <v>256</v>
      </c>
      <c r="C849" s="71" t="s">
        <v>2881</v>
      </c>
      <c r="D849" s="71">
        <v>6711630</v>
      </c>
      <c r="E849" s="71" t="s">
        <v>226</v>
      </c>
      <c r="F849" s="72">
        <v>44762</v>
      </c>
      <c r="G849" s="71" t="s">
        <v>255</v>
      </c>
      <c r="H849" s="71" t="s">
        <v>483</v>
      </c>
      <c r="I849" s="71">
        <v>1.22</v>
      </c>
      <c r="J849" s="71" t="s">
        <v>4678</v>
      </c>
      <c r="K849" s="67" t="s">
        <v>13</v>
      </c>
      <c r="L849" s="70" t="s">
        <v>2</v>
      </c>
      <c r="M849" s="70" t="s">
        <v>2</v>
      </c>
      <c r="N849" s="70"/>
      <c r="O849" s="70" t="s">
        <v>482</v>
      </c>
    </row>
    <row r="850" spans="1:15" x14ac:dyDescent="0.25">
      <c r="A850" s="71" t="s">
        <v>2880</v>
      </c>
      <c r="B850" s="71" t="s">
        <v>256</v>
      </c>
      <c r="C850" s="71" t="s">
        <v>2881</v>
      </c>
      <c r="D850" s="71">
        <v>6711630</v>
      </c>
      <c r="E850" s="71" t="s">
        <v>226</v>
      </c>
      <c r="F850" s="72">
        <v>44762</v>
      </c>
      <c r="G850" s="71" t="s">
        <v>255</v>
      </c>
      <c r="H850" s="71" t="s">
        <v>483</v>
      </c>
      <c r="I850" s="71">
        <v>1.23</v>
      </c>
      <c r="J850" s="71" t="s">
        <v>4679</v>
      </c>
      <c r="K850" s="67" t="s">
        <v>13</v>
      </c>
      <c r="L850" s="70" t="s">
        <v>2</v>
      </c>
      <c r="M850" s="70" t="s">
        <v>2</v>
      </c>
      <c r="N850" s="70"/>
      <c r="O850" s="70" t="s">
        <v>482</v>
      </c>
    </row>
    <row r="851" spans="1:15" x14ac:dyDescent="0.25">
      <c r="A851" s="71" t="s">
        <v>2880</v>
      </c>
      <c r="B851" s="71" t="s">
        <v>256</v>
      </c>
      <c r="C851" s="71" t="s">
        <v>2881</v>
      </c>
      <c r="D851" s="71">
        <v>6711630</v>
      </c>
      <c r="E851" s="71" t="s">
        <v>226</v>
      </c>
      <c r="F851" s="72">
        <v>44762</v>
      </c>
      <c r="G851" s="71" t="s">
        <v>255</v>
      </c>
      <c r="H851" s="71" t="s">
        <v>483</v>
      </c>
      <c r="I851" s="71">
        <v>1.3</v>
      </c>
      <c r="J851" s="71" t="s">
        <v>4680</v>
      </c>
      <c r="K851" s="67" t="s">
        <v>13</v>
      </c>
      <c r="L851" s="70" t="s">
        <v>2</v>
      </c>
      <c r="M851" s="70" t="s">
        <v>2</v>
      </c>
      <c r="N851" s="70"/>
      <c r="O851" s="70" t="s">
        <v>482</v>
      </c>
    </row>
    <row r="852" spans="1:15" x14ac:dyDescent="0.25">
      <c r="A852" s="71" t="s">
        <v>2880</v>
      </c>
      <c r="B852" s="71" t="s">
        <v>256</v>
      </c>
      <c r="C852" s="71" t="s">
        <v>2881</v>
      </c>
      <c r="D852" s="71">
        <v>6711630</v>
      </c>
      <c r="E852" s="71" t="s">
        <v>226</v>
      </c>
      <c r="F852" s="72">
        <v>44762</v>
      </c>
      <c r="G852" s="71" t="s">
        <v>255</v>
      </c>
      <c r="H852" s="71" t="s">
        <v>483</v>
      </c>
      <c r="I852" s="71">
        <v>1.4</v>
      </c>
      <c r="J852" s="71" t="s">
        <v>4681</v>
      </c>
      <c r="K852" s="67" t="s">
        <v>13</v>
      </c>
      <c r="L852" s="70" t="s">
        <v>2</v>
      </c>
      <c r="M852" s="70" t="s">
        <v>2</v>
      </c>
      <c r="N852" s="70"/>
      <c r="O852" s="70" t="s">
        <v>482</v>
      </c>
    </row>
    <row r="853" spans="1:15" x14ac:dyDescent="0.25">
      <c r="A853" s="71" t="s">
        <v>2880</v>
      </c>
      <c r="B853" s="71" t="s">
        <v>256</v>
      </c>
      <c r="C853" s="71" t="s">
        <v>2881</v>
      </c>
      <c r="D853" s="71">
        <v>6711630</v>
      </c>
      <c r="E853" s="71" t="s">
        <v>226</v>
      </c>
      <c r="F853" s="72">
        <v>44762</v>
      </c>
      <c r="G853" s="71" t="s">
        <v>255</v>
      </c>
      <c r="H853" s="71" t="s">
        <v>483</v>
      </c>
      <c r="I853" s="71">
        <v>1.5</v>
      </c>
      <c r="J853" s="71" t="s">
        <v>4682</v>
      </c>
      <c r="K853" s="67" t="s">
        <v>13</v>
      </c>
      <c r="L853" s="70" t="s">
        <v>2</v>
      </c>
      <c r="M853" s="70" t="s">
        <v>2</v>
      </c>
      <c r="N853" s="70"/>
      <c r="O853" s="70" t="s">
        <v>482</v>
      </c>
    </row>
    <row r="854" spans="1:15" x14ac:dyDescent="0.25">
      <c r="A854" s="71" t="s">
        <v>2880</v>
      </c>
      <c r="B854" s="71" t="s">
        <v>256</v>
      </c>
      <c r="C854" s="71" t="s">
        <v>2881</v>
      </c>
      <c r="D854" s="71">
        <v>6711630</v>
      </c>
      <c r="E854" s="71" t="s">
        <v>226</v>
      </c>
      <c r="F854" s="72">
        <v>44762</v>
      </c>
      <c r="G854" s="71" t="s">
        <v>255</v>
      </c>
      <c r="H854" s="71" t="s">
        <v>483</v>
      </c>
      <c r="I854" s="71">
        <v>1.6</v>
      </c>
      <c r="J854" s="71" t="s">
        <v>4683</v>
      </c>
      <c r="K854" s="67" t="s">
        <v>13</v>
      </c>
      <c r="L854" s="70" t="s">
        <v>2</v>
      </c>
      <c r="M854" s="70" t="s">
        <v>2</v>
      </c>
      <c r="N854" s="70"/>
      <c r="O854" s="70" t="s">
        <v>482</v>
      </c>
    </row>
    <row r="855" spans="1:15" x14ac:dyDescent="0.25">
      <c r="A855" s="71" t="s">
        <v>2880</v>
      </c>
      <c r="B855" s="71" t="s">
        <v>256</v>
      </c>
      <c r="C855" s="71" t="s">
        <v>2881</v>
      </c>
      <c r="D855" s="71">
        <v>6711630</v>
      </c>
      <c r="E855" s="71" t="s">
        <v>226</v>
      </c>
      <c r="F855" s="72">
        <v>44762</v>
      </c>
      <c r="G855" s="71" t="s">
        <v>255</v>
      </c>
      <c r="H855" s="71" t="s">
        <v>483</v>
      </c>
      <c r="I855" s="71">
        <v>1.7</v>
      </c>
      <c r="J855" s="71" t="s">
        <v>4684</v>
      </c>
      <c r="K855" s="67" t="s">
        <v>13</v>
      </c>
      <c r="L855" s="70" t="s">
        <v>2</v>
      </c>
      <c r="M855" s="70" t="s">
        <v>2</v>
      </c>
      <c r="N855" s="70"/>
      <c r="O855" s="70" t="s">
        <v>482</v>
      </c>
    </row>
    <row r="856" spans="1:15" x14ac:dyDescent="0.25">
      <c r="A856" s="71" t="s">
        <v>2880</v>
      </c>
      <c r="B856" s="71" t="s">
        <v>256</v>
      </c>
      <c r="C856" s="71" t="s">
        <v>2881</v>
      </c>
      <c r="D856" s="71">
        <v>6711630</v>
      </c>
      <c r="E856" s="71" t="s">
        <v>226</v>
      </c>
      <c r="F856" s="72">
        <v>44762</v>
      </c>
      <c r="G856" s="71" t="s">
        <v>255</v>
      </c>
      <c r="H856" s="71" t="s">
        <v>483</v>
      </c>
      <c r="I856" s="71">
        <v>1.8</v>
      </c>
      <c r="J856" s="71" t="s">
        <v>4685</v>
      </c>
      <c r="K856" s="67" t="s">
        <v>13</v>
      </c>
      <c r="L856" s="70" t="s">
        <v>2</v>
      </c>
      <c r="M856" s="70" t="s">
        <v>2</v>
      </c>
      <c r="N856" s="70"/>
      <c r="O856" s="70" t="s">
        <v>482</v>
      </c>
    </row>
    <row r="857" spans="1:15" x14ac:dyDescent="0.25">
      <c r="A857" s="71" t="s">
        <v>2880</v>
      </c>
      <c r="B857" s="71" t="s">
        <v>256</v>
      </c>
      <c r="C857" s="71" t="s">
        <v>2881</v>
      </c>
      <c r="D857" s="71">
        <v>6711630</v>
      </c>
      <c r="E857" s="71" t="s">
        <v>226</v>
      </c>
      <c r="F857" s="72">
        <v>44762</v>
      </c>
      <c r="G857" s="71" t="s">
        <v>255</v>
      </c>
      <c r="H857" s="71" t="s">
        <v>483</v>
      </c>
      <c r="I857" s="71">
        <v>1.9</v>
      </c>
      <c r="J857" s="71" t="s">
        <v>4686</v>
      </c>
      <c r="K857" s="67" t="s">
        <v>13</v>
      </c>
      <c r="L857" s="70" t="s">
        <v>2</v>
      </c>
      <c r="M857" s="70" t="s">
        <v>2</v>
      </c>
      <c r="N857" s="70"/>
      <c r="O857" s="70" t="s">
        <v>482</v>
      </c>
    </row>
    <row r="858" spans="1:15" x14ac:dyDescent="0.25">
      <c r="A858" s="71" t="s">
        <v>2880</v>
      </c>
      <c r="B858" s="71" t="s">
        <v>256</v>
      </c>
      <c r="C858" s="71" t="s">
        <v>2881</v>
      </c>
      <c r="D858" s="71">
        <v>6711630</v>
      </c>
      <c r="E858" s="71" t="s">
        <v>226</v>
      </c>
      <c r="F858" s="72">
        <v>44762</v>
      </c>
      <c r="G858" s="71" t="s">
        <v>255</v>
      </c>
      <c r="H858" s="71" t="s">
        <v>483</v>
      </c>
      <c r="I858" s="71">
        <v>2</v>
      </c>
      <c r="J858" s="71" t="s">
        <v>4687</v>
      </c>
      <c r="K858" s="67" t="s">
        <v>13</v>
      </c>
      <c r="L858" s="70" t="s">
        <v>2</v>
      </c>
      <c r="M858" s="70" t="s">
        <v>2</v>
      </c>
      <c r="N858" s="70"/>
      <c r="O858" s="70" t="s">
        <v>482</v>
      </c>
    </row>
    <row r="859" spans="1:15" x14ac:dyDescent="0.25">
      <c r="A859" s="71" t="s">
        <v>2880</v>
      </c>
      <c r="B859" s="71" t="s">
        <v>256</v>
      </c>
      <c r="C859" s="71" t="s">
        <v>2881</v>
      </c>
      <c r="D859" s="71">
        <v>6711630</v>
      </c>
      <c r="E859" s="71" t="s">
        <v>226</v>
      </c>
      <c r="F859" s="72">
        <v>44762</v>
      </c>
      <c r="G859" s="71" t="s">
        <v>255</v>
      </c>
      <c r="H859" s="71" t="s">
        <v>483</v>
      </c>
      <c r="I859" s="71">
        <v>3</v>
      </c>
      <c r="J859" s="71" t="s">
        <v>4688</v>
      </c>
      <c r="K859" s="67" t="s">
        <v>13</v>
      </c>
      <c r="L859" s="70" t="s">
        <v>2</v>
      </c>
      <c r="M859" s="70" t="s">
        <v>2</v>
      </c>
      <c r="N859" s="70"/>
      <c r="O859" s="70" t="s">
        <v>482</v>
      </c>
    </row>
    <row r="860" spans="1:15" x14ac:dyDescent="0.25">
      <c r="A860" s="71" t="s">
        <v>2880</v>
      </c>
      <c r="B860" s="71" t="s">
        <v>256</v>
      </c>
      <c r="C860" s="71" t="s">
        <v>2881</v>
      </c>
      <c r="D860" s="71">
        <v>6711630</v>
      </c>
      <c r="E860" s="71" t="s">
        <v>226</v>
      </c>
      <c r="F860" s="72">
        <v>44762</v>
      </c>
      <c r="G860" s="71" t="s">
        <v>255</v>
      </c>
      <c r="H860" s="71" t="s">
        <v>483</v>
      </c>
      <c r="I860" s="71">
        <v>4</v>
      </c>
      <c r="J860" s="71" t="s">
        <v>4689</v>
      </c>
      <c r="K860" s="67" t="s">
        <v>816</v>
      </c>
      <c r="L860" s="70" t="s">
        <v>2</v>
      </c>
      <c r="M860" s="70" t="s">
        <v>2</v>
      </c>
      <c r="N860" s="70"/>
      <c r="O860" s="70" t="s">
        <v>482</v>
      </c>
    </row>
    <row r="861" spans="1:15" x14ac:dyDescent="0.25">
      <c r="A861" s="71" t="s">
        <v>2880</v>
      </c>
      <c r="B861" s="71" t="s">
        <v>256</v>
      </c>
      <c r="C861" s="71" t="s">
        <v>2881</v>
      </c>
      <c r="D861" s="71">
        <v>6711630</v>
      </c>
      <c r="E861" s="71" t="s">
        <v>226</v>
      </c>
      <c r="F861" s="72">
        <v>44762</v>
      </c>
      <c r="G861" s="71" t="s">
        <v>255</v>
      </c>
      <c r="H861" s="71" t="s">
        <v>483</v>
      </c>
      <c r="I861" s="71">
        <v>5</v>
      </c>
      <c r="J861" s="71" t="s">
        <v>4690</v>
      </c>
      <c r="K861" s="67" t="s">
        <v>13</v>
      </c>
      <c r="L861" s="70" t="s">
        <v>2</v>
      </c>
      <c r="M861" s="70" t="s">
        <v>2</v>
      </c>
      <c r="N861" s="70"/>
      <c r="O861" s="70" t="s">
        <v>482</v>
      </c>
    </row>
    <row r="862" spans="1:15" x14ac:dyDescent="0.25">
      <c r="A862" s="71" t="s">
        <v>2880</v>
      </c>
      <c r="B862" s="71" t="s">
        <v>256</v>
      </c>
      <c r="C862" s="71" t="s">
        <v>2881</v>
      </c>
      <c r="D862" s="71">
        <v>6711630</v>
      </c>
      <c r="E862" s="71" t="s">
        <v>226</v>
      </c>
      <c r="F862" s="72">
        <v>44762</v>
      </c>
      <c r="G862" s="71" t="s">
        <v>255</v>
      </c>
      <c r="H862" s="71" t="s">
        <v>483</v>
      </c>
      <c r="I862" s="71">
        <v>6</v>
      </c>
      <c r="J862" s="71" t="s">
        <v>4691</v>
      </c>
      <c r="K862" s="67" t="s">
        <v>13</v>
      </c>
      <c r="L862" s="70" t="s">
        <v>2</v>
      </c>
      <c r="M862" s="70" t="s">
        <v>2</v>
      </c>
      <c r="N862" s="70"/>
      <c r="O862" s="70" t="s">
        <v>482</v>
      </c>
    </row>
    <row r="863" spans="1:15" x14ac:dyDescent="0.25">
      <c r="A863" s="71" t="s">
        <v>2880</v>
      </c>
      <c r="B863" s="71" t="s">
        <v>256</v>
      </c>
      <c r="C863" s="71" t="s">
        <v>2881</v>
      </c>
      <c r="D863" s="71">
        <v>6711630</v>
      </c>
      <c r="E863" s="71" t="s">
        <v>226</v>
      </c>
      <c r="F863" s="72">
        <v>44762</v>
      </c>
      <c r="G863" s="71" t="s">
        <v>255</v>
      </c>
      <c r="H863" s="71" t="s">
        <v>483</v>
      </c>
      <c r="I863" s="71">
        <v>7</v>
      </c>
      <c r="J863" s="71" t="s">
        <v>4692</v>
      </c>
      <c r="K863" s="67" t="s">
        <v>13</v>
      </c>
      <c r="L863" s="70" t="s">
        <v>2</v>
      </c>
      <c r="M863" s="70" t="s">
        <v>2</v>
      </c>
      <c r="N863" s="70"/>
      <c r="O863" s="70" t="s">
        <v>482</v>
      </c>
    </row>
    <row r="864" spans="1:15" x14ac:dyDescent="0.25">
      <c r="A864" s="71" t="s">
        <v>2880</v>
      </c>
      <c r="B864" s="71" t="s">
        <v>256</v>
      </c>
      <c r="C864" s="71" t="s">
        <v>2881</v>
      </c>
      <c r="D864" s="71">
        <v>6711630</v>
      </c>
      <c r="E864" s="71" t="s">
        <v>226</v>
      </c>
      <c r="F864" s="72">
        <v>44762</v>
      </c>
      <c r="G864" s="71" t="s">
        <v>255</v>
      </c>
      <c r="H864" s="71" t="s">
        <v>483</v>
      </c>
      <c r="I864" s="71">
        <v>8</v>
      </c>
      <c r="J864" s="71" t="s">
        <v>4693</v>
      </c>
      <c r="K864" s="67" t="s">
        <v>13</v>
      </c>
      <c r="L864" s="70" t="s">
        <v>2</v>
      </c>
      <c r="M864" s="70" t="s">
        <v>2</v>
      </c>
      <c r="N864" s="70"/>
      <c r="O864" s="70" t="s">
        <v>482</v>
      </c>
    </row>
    <row r="865" spans="1:15" x14ac:dyDescent="0.25">
      <c r="A865" s="71" t="s">
        <v>2880</v>
      </c>
      <c r="B865" s="71" t="s">
        <v>256</v>
      </c>
      <c r="C865" s="71" t="s">
        <v>2881</v>
      </c>
      <c r="D865" s="71">
        <v>6711630</v>
      </c>
      <c r="E865" s="71" t="s">
        <v>226</v>
      </c>
      <c r="F865" s="72">
        <v>44762</v>
      </c>
      <c r="G865" s="71" t="s">
        <v>255</v>
      </c>
      <c r="H865" s="71" t="s">
        <v>483</v>
      </c>
      <c r="I865" s="71">
        <v>9</v>
      </c>
      <c r="J865" s="71" t="s">
        <v>4694</v>
      </c>
      <c r="K865" s="67" t="s">
        <v>13</v>
      </c>
      <c r="L865" s="70" t="s">
        <v>2</v>
      </c>
      <c r="M865" s="70" t="s">
        <v>2</v>
      </c>
      <c r="N865" s="70"/>
      <c r="O865" s="70" t="s">
        <v>482</v>
      </c>
    </row>
    <row r="866" spans="1:15" x14ac:dyDescent="0.25">
      <c r="A866" s="71" t="s">
        <v>2880</v>
      </c>
      <c r="B866" s="71" t="s">
        <v>256</v>
      </c>
      <c r="C866" s="71" t="s">
        <v>2881</v>
      </c>
      <c r="D866" s="71">
        <v>6711630</v>
      </c>
      <c r="E866" s="71" t="s">
        <v>226</v>
      </c>
      <c r="F866" s="72">
        <v>44762</v>
      </c>
      <c r="G866" s="71" t="s">
        <v>255</v>
      </c>
      <c r="H866" s="71" t="s">
        <v>483</v>
      </c>
      <c r="I866" s="71">
        <v>10</v>
      </c>
      <c r="J866" s="71" t="s">
        <v>4695</v>
      </c>
      <c r="K866" s="67" t="s">
        <v>816</v>
      </c>
      <c r="L866" s="70" t="s">
        <v>2</v>
      </c>
      <c r="M866" s="70" t="s">
        <v>2</v>
      </c>
      <c r="N866" s="70"/>
      <c r="O866" s="70" t="s">
        <v>482</v>
      </c>
    </row>
    <row r="867" spans="1:15" x14ac:dyDescent="0.25">
      <c r="A867" s="71" t="s">
        <v>2880</v>
      </c>
      <c r="B867" s="71" t="s">
        <v>256</v>
      </c>
      <c r="C867" s="71" t="s">
        <v>2881</v>
      </c>
      <c r="D867" s="71">
        <v>6711630</v>
      </c>
      <c r="E867" s="71" t="s">
        <v>226</v>
      </c>
      <c r="F867" s="72">
        <v>44762</v>
      </c>
      <c r="G867" s="71" t="s">
        <v>255</v>
      </c>
      <c r="H867" s="71" t="s">
        <v>483</v>
      </c>
      <c r="I867" s="71">
        <v>11</v>
      </c>
      <c r="J867" s="71" t="s">
        <v>1234</v>
      </c>
      <c r="K867" s="67" t="s">
        <v>13</v>
      </c>
      <c r="L867" s="70" t="s">
        <v>2</v>
      </c>
      <c r="M867" s="70" t="s">
        <v>2</v>
      </c>
      <c r="N867" s="70"/>
      <c r="O867" s="70" t="s">
        <v>482</v>
      </c>
    </row>
    <row r="868" spans="1:15" x14ac:dyDescent="0.25">
      <c r="A868" s="71" t="s">
        <v>2880</v>
      </c>
      <c r="B868" s="71" t="s">
        <v>256</v>
      </c>
      <c r="C868" s="71" t="s">
        <v>2881</v>
      </c>
      <c r="D868" s="71">
        <v>6711630</v>
      </c>
      <c r="E868" s="71" t="s">
        <v>226</v>
      </c>
      <c r="F868" s="72">
        <v>44762</v>
      </c>
      <c r="G868" s="71" t="s">
        <v>255</v>
      </c>
      <c r="H868" s="71" t="s">
        <v>483</v>
      </c>
      <c r="I868" s="71">
        <v>12</v>
      </c>
      <c r="J868" s="71" t="s">
        <v>741</v>
      </c>
      <c r="K868" s="67" t="s">
        <v>13</v>
      </c>
      <c r="L868" s="70" t="s">
        <v>2</v>
      </c>
      <c r="M868" s="70" t="s">
        <v>2</v>
      </c>
      <c r="N868" s="70"/>
      <c r="O868" s="70" t="s">
        <v>482</v>
      </c>
    </row>
    <row r="869" spans="1:15" x14ac:dyDescent="0.25">
      <c r="A869" s="71" t="s">
        <v>2880</v>
      </c>
      <c r="B869" s="71" t="s">
        <v>256</v>
      </c>
      <c r="C869" s="71" t="s">
        <v>2881</v>
      </c>
      <c r="D869" s="71">
        <v>6711630</v>
      </c>
      <c r="E869" s="71" t="s">
        <v>226</v>
      </c>
      <c r="F869" s="72">
        <v>44762</v>
      </c>
      <c r="G869" s="71" t="s">
        <v>255</v>
      </c>
      <c r="H869" s="71" t="s">
        <v>483</v>
      </c>
      <c r="I869" s="71">
        <v>13</v>
      </c>
      <c r="J869" s="71" t="s">
        <v>1105</v>
      </c>
      <c r="K869" s="67" t="s">
        <v>13</v>
      </c>
      <c r="L869" s="70" t="s">
        <v>2</v>
      </c>
      <c r="M869" s="70" t="s">
        <v>2</v>
      </c>
      <c r="N869" s="70"/>
      <c r="O869" s="70" t="s">
        <v>482</v>
      </c>
    </row>
    <row r="870" spans="1:15" x14ac:dyDescent="0.25">
      <c r="A870" s="71" t="s">
        <v>4696</v>
      </c>
      <c r="B870" s="71" t="s">
        <v>106</v>
      </c>
      <c r="C870" s="71" t="s">
        <v>4697</v>
      </c>
      <c r="D870" s="71" t="s">
        <v>4698</v>
      </c>
      <c r="E870" s="71" t="s">
        <v>226</v>
      </c>
      <c r="F870" s="72">
        <v>44762</v>
      </c>
      <c r="G870" s="71" t="s">
        <v>255</v>
      </c>
      <c r="H870" s="71" t="s">
        <v>483</v>
      </c>
      <c r="I870" s="71">
        <v>1</v>
      </c>
      <c r="J870" s="71" t="s">
        <v>4699</v>
      </c>
      <c r="K870" s="67" t="s">
        <v>13</v>
      </c>
      <c r="L870" s="70" t="s">
        <v>2</v>
      </c>
      <c r="M870" s="70" t="s">
        <v>2</v>
      </c>
      <c r="N870" s="70"/>
      <c r="O870" s="70" t="s">
        <v>482</v>
      </c>
    </row>
    <row r="871" spans="1:15" x14ac:dyDescent="0.25">
      <c r="A871" s="71" t="s">
        <v>4700</v>
      </c>
      <c r="B871" s="71" t="s">
        <v>263</v>
      </c>
      <c r="C871" s="71" t="s">
        <v>4701</v>
      </c>
      <c r="D871" s="71" t="s">
        <v>4702</v>
      </c>
      <c r="E871" s="71" t="s">
        <v>46</v>
      </c>
      <c r="F871" s="72">
        <v>44762</v>
      </c>
      <c r="G871" s="71" t="s">
        <v>255</v>
      </c>
      <c r="H871" s="71" t="s">
        <v>483</v>
      </c>
      <c r="I871" s="71">
        <v>1</v>
      </c>
      <c r="J871" s="71" t="s">
        <v>54</v>
      </c>
      <c r="K871" s="67" t="s">
        <v>816</v>
      </c>
      <c r="L871" s="70" t="s">
        <v>2</v>
      </c>
      <c r="M871" s="70" t="s">
        <v>2</v>
      </c>
      <c r="N871" s="70"/>
      <c r="O871" s="70" t="s">
        <v>482</v>
      </c>
    </row>
    <row r="872" spans="1:15" x14ac:dyDescent="0.25">
      <c r="A872" s="71" t="s">
        <v>4700</v>
      </c>
      <c r="B872" s="71" t="s">
        <v>263</v>
      </c>
      <c r="C872" s="71" t="s">
        <v>4701</v>
      </c>
      <c r="D872" s="71" t="s">
        <v>4702</v>
      </c>
      <c r="E872" s="71" t="s">
        <v>46</v>
      </c>
      <c r="F872" s="72">
        <v>44762</v>
      </c>
      <c r="G872" s="71" t="s">
        <v>255</v>
      </c>
      <c r="H872" s="71" t="s">
        <v>483</v>
      </c>
      <c r="I872" s="71">
        <v>2</v>
      </c>
      <c r="J872" s="71" t="s">
        <v>3382</v>
      </c>
      <c r="K872" s="67" t="s">
        <v>13</v>
      </c>
      <c r="L872" s="70" t="s">
        <v>2</v>
      </c>
      <c r="M872" s="70" t="s">
        <v>2</v>
      </c>
      <c r="N872" s="70"/>
      <c r="O872" s="70" t="s">
        <v>482</v>
      </c>
    </row>
    <row r="873" spans="1:15" x14ac:dyDescent="0.25">
      <c r="A873" s="71" t="s">
        <v>4700</v>
      </c>
      <c r="B873" s="71" t="s">
        <v>263</v>
      </c>
      <c r="C873" s="71" t="s">
        <v>4701</v>
      </c>
      <c r="D873" s="71" t="s">
        <v>4702</v>
      </c>
      <c r="E873" s="71" t="s">
        <v>46</v>
      </c>
      <c r="F873" s="72">
        <v>44762</v>
      </c>
      <c r="G873" s="71" t="s">
        <v>255</v>
      </c>
      <c r="H873" s="71" t="s">
        <v>483</v>
      </c>
      <c r="I873" s="71">
        <v>3</v>
      </c>
      <c r="J873" s="71" t="s">
        <v>4703</v>
      </c>
      <c r="K873" s="67" t="s">
        <v>818</v>
      </c>
      <c r="L873" s="70" t="s">
        <v>2</v>
      </c>
      <c r="M873" s="70" t="s">
        <v>3</v>
      </c>
      <c r="N873" s="70" t="s">
        <v>836</v>
      </c>
      <c r="O873" s="70" t="s">
        <v>483</v>
      </c>
    </row>
    <row r="874" spans="1:15" x14ac:dyDescent="0.25">
      <c r="A874" s="71" t="s">
        <v>4700</v>
      </c>
      <c r="B874" s="71" t="s">
        <v>263</v>
      </c>
      <c r="C874" s="71" t="s">
        <v>4701</v>
      </c>
      <c r="D874" s="71" t="s">
        <v>4702</v>
      </c>
      <c r="E874" s="71" t="s">
        <v>46</v>
      </c>
      <c r="F874" s="72">
        <v>44762</v>
      </c>
      <c r="G874" s="71" t="s">
        <v>255</v>
      </c>
      <c r="H874" s="71" t="s">
        <v>483</v>
      </c>
      <c r="I874" s="71">
        <v>4</v>
      </c>
      <c r="J874" s="71" t="s">
        <v>4704</v>
      </c>
      <c r="K874" s="67" t="s">
        <v>818</v>
      </c>
      <c r="L874" s="70" t="s">
        <v>2</v>
      </c>
      <c r="M874" s="70" t="s">
        <v>2</v>
      </c>
      <c r="N874" s="70"/>
      <c r="O874" s="70" t="s">
        <v>482</v>
      </c>
    </row>
    <row r="875" spans="1:15" x14ac:dyDescent="0.25">
      <c r="A875" s="71" t="s">
        <v>4700</v>
      </c>
      <c r="B875" s="71" t="s">
        <v>263</v>
      </c>
      <c r="C875" s="71" t="s">
        <v>4701</v>
      </c>
      <c r="D875" s="71" t="s">
        <v>4702</v>
      </c>
      <c r="E875" s="71" t="s">
        <v>46</v>
      </c>
      <c r="F875" s="72">
        <v>44762</v>
      </c>
      <c r="G875" s="71" t="s">
        <v>255</v>
      </c>
      <c r="H875" s="71" t="s">
        <v>483</v>
      </c>
      <c r="I875" s="71">
        <v>5</v>
      </c>
      <c r="J875" s="71" t="s">
        <v>4705</v>
      </c>
      <c r="K875" s="67" t="s">
        <v>819</v>
      </c>
      <c r="L875" s="70" t="s">
        <v>2</v>
      </c>
      <c r="M875" s="70" t="s">
        <v>2</v>
      </c>
      <c r="N875" s="70"/>
      <c r="O875" s="70" t="s">
        <v>482</v>
      </c>
    </row>
    <row r="876" spans="1:15" x14ac:dyDescent="0.25">
      <c r="A876" s="71" t="s">
        <v>4700</v>
      </c>
      <c r="B876" s="71" t="s">
        <v>263</v>
      </c>
      <c r="C876" s="71" t="s">
        <v>4701</v>
      </c>
      <c r="D876" s="71" t="s">
        <v>4702</v>
      </c>
      <c r="E876" s="71" t="s">
        <v>46</v>
      </c>
      <c r="F876" s="72">
        <v>44762</v>
      </c>
      <c r="G876" s="71" t="s">
        <v>255</v>
      </c>
      <c r="H876" s="71" t="s">
        <v>483</v>
      </c>
      <c r="I876" s="71">
        <v>6</v>
      </c>
      <c r="J876" s="71" t="s">
        <v>4706</v>
      </c>
      <c r="K876" s="67" t="s">
        <v>818</v>
      </c>
      <c r="L876" s="70" t="s">
        <v>2</v>
      </c>
      <c r="M876" s="70" t="s">
        <v>2</v>
      </c>
      <c r="N876" s="70"/>
      <c r="O876" s="70" t="s">
        <v>482</v>
      </c>
    </row>
    <row r="877" spans="1:15" x14ac:dyDescent="0.25">
      <c r="A877" s="71" t="s">
        <v>4700</v>
      </c>
      <c r="B877" s="71" t="s">
        <v>263</v>
      </c>
      <c r="C877" s="71" t="s">
        <v>4701</v>
      </c>
      <c r="D877" s="71" t="s">
        <v>4702</v>
      </c>
      <c r="E877" s="71" t="s">
        <v>46</v>
      </c>
      <c r="F877" s="72">
        <v>44762</v>
      </c>
      <c r="G877" s="71" t="s">
        <v>255</v>
      </c>
      <c r="H877" s="71" t="s">
        <v>483</v>
      </c>
      <c r="I877" s="71">
        <v>7</v>
      </c>
      <c r="J877" s="71" t="s">
        <v>4707</v>
      </c>
      <c r="K877" s="67" t="s">
        <v>818</v>
      </c>
      <c r="L877" s="70" t="s">
        <v>2</v>
      </c>
      <c r="M877" s="70" t="s">
        <v>2</v>
      </c>
      <c r="N877" s="70"/>
      <c r="O877" s="70" t="s">
        <v>482</v>
      </c>
    </row>
    <row r="878" spans="1:15" x14ac:dyDescent="0.25">
      <c r="A878" s="71" t="s">
        <v>4700</v>
      </c>
      <c r="B878" s="71" t="s">
        <v>263</v>
      </c>
      <c r="C878" s="71" t="s">
        <v>4701</v>
      </c>
      <c r="D878" s="71" t="s">
        <v>4702</v>
      </c>
      <c r="E878" s="71" t="s">
        <v>46</v>
      </c>
      <c r="F878" s="72">
        <v>44762</v>
      </c>
      <c r="G878" s="71" t="s">
        <v>255</v>
      </c>
      <c r="H878" s="71" t="s">
        <v>483</v>
      </c>
      <c r="I878" s="71">
        <v>8</v>
      </c>
      <c r="J878" s="71" t="s">
        <v>4708</v>
      </c>
      <c r="K878" s="67" t="s">
        <v>13</v>
      </c>
      <c r="L878" s="70" t="s">
        <v>2</v>
      </c>
      <c r="M878" s="70" t="s">
        <v>2</v>
      </c>
      <c r="N878" s="70"/>
      <c r="O878" s="70" t="s">
        <v>482</v>
      </c>
    </row>
    <row r="879" spans="1:15" x14ac:dyDescent="0.25">
      <c r="A879" s="71" t="s">
        <v>4700</v>
      </c>
      <c r="B879" s="71" t="s">
        <v>263</v>
      </c>
      <c r="C879" s="71" t="s">
        <v>4701</v>
      </c>
      <c r="D879" s="71" t="s">
        <v>4702</v>
      </c>
      <c r="E879" s="71" t="s">
        <v>46</v>
      </c>
      <c r="F879" s="72">
        <v>44762</v>
      </c>
      <c r="G879" s="71" t="s">
        <v>255</v>
      </c>
      <c r="H879" s="71" t="s">
        <v>483</v>
      </c>
      <c r="I879" s="71">
        <v>9</v>
      </c>
      <c r="J879" s="71" t="s">
        <v>4709</v>
      </c>
      <c r="K879" s="67" t="s">
        <v>819</v>
      </c>
      <c r="L879" s="70" t="s">
        <v>2</v>
      </c>
      <c r="M879" s="70" t="s">
        <v>2</v>
      </c>
      <c r="N879" s="70"/>
      <c r="O879" s="70" t="s">
        <v>482</v>
      </c>
    </row>
    <row r="880" spans="1:15" x14ac:dyDescent="0.25">
      <c r="A880" s="71" t="s">
        <v>4700</v>
      </c>
      <c r="B880" s="71" t="s">
        <v>263</v>
      </c>
      <c r="C880" s="71" t="s">
        <v>4701</v>
      </c>
      <c r="D880" s="71" t="s">
        <v>4702</v>
      </c>
      <c r="E880" s="71" t="s">
        <v>46</v>
      </c>
      <c r="F880" s="72">
        <v>44762</v>
      </c>
      <c r="G880" s="71" t="s">
        <v>255</v>
      </c>
      <c r="H880" s="71" t="s">
        <v>483</v>
      </c>
      <c r="I880" s="71">
        <v>10</v>
      </c>
      <c r="J880" s="71" t="s">
        <v>4710</v>
      </c>
      <c r="K880" s="67" t="s">
        <v>819</v>
      </c>
      <c r="L880" s="70" t="s">
        <v>2</v>
      </c>
      <c r="M880" s="70" t="s">
        <v>2</v>
      </c>
      <c r="N880" s="70"/>
      <c r="O880" s="70" t="s">
        <v>482</v>
      </c>
    </row>
    <row r="881" spans="1:15" x14ac:dyDescent="0.25">
      <c r="A881" s="71" t="s">
        <v>4711</v>
      </c>
      <c r="B881" s="71" t="s">
        <v>263</v>
      </c>
      <c r="C881" s="71" t="s">
        <v>4712</v>
      </c>
      <c r="D881" s="71" t="s">
        <v>4713</v>
      </c>
      <c r="E881" s="71" t="s">
        <v>46</v>
      </c>
      <c r="F881" s="72">
        <v>44762</v>
      </c>
      <c r="G881" s="71" t="s">
        <v>255</v>
      </c>
      <c r="H881" s="71" t="s">
        <v>483</v>
      </c>
      <c r="I881" s="71">
        <v>1</v>
      </c>
      <c r="J881" s="71" t="s">
        <v>54</v>
      </c>
      <c r="K881" s="67" t="s">
        <v>816</v>
      </c>
      <c r="L881" s="70" t="s">
        <v>2</v>
      </c>
      <c r="M881" s="70" t="s">
        <v>2</v>
      </c>
      <c r="N881" s="70"/>
      <c r="O881" s="70" t="s">
        <v>482</v>
      </c>
    </row>
    <row r="882" spans="1:15" x14ac:dyDescent="0.25">
      <c r="A882" s="71" t="s">
        <v>4711</v>
      </c>
      <c r="B882" s="71" t="s">
        <v>263</v>
      </c>
      <c r="C882" s="71" t="s">
        <v>4712</v>
      </c>
      <c r="D882" s="71" t="s">
        <v>4713</v>
      </c>
      <c r="E882" s="71" t="s">
        <v>46</v>
      </c>
      <c r="F882" s="72">
        <v>44762</v>
      </c>
      <c r="G882" s="71" t="s">
        <v>255</v>
      </c>
      <c r="H882" s="71" t="s">
        <v>483</v>
      </c>
      <c r="I882" s="71">
        <v>2</v>
      </c>
      <c r="J882" s="71" t="s">
        <v>225</v>
      </c>
      <c r="K882" s="67" t="s">
        <v>13</v>
      </c>
      <c r="L882" s="70" t="s">
        <v>2</v>
      </c>
      <c r="M882" s="70" t="s">
        <v>2</v>
      </c>
      <c r="N882" s="70"/>
      <c r="O882" s="70" t="s">
        <v>482</v>
      </c>
    </row>
    <row r="883" spans="1:15" x14ac:dyDescent="0.25">
      <c r="A883" s="71" t="s">
        <v>4711</v>
      </c>
      <c r="B883" s="71" t="s">
        <v>263</v>
      </c>
      <c r="C883" s="71" t="s">
        <v>4712</v>
      </c>
      <c r="D883" s="71" t="s">
        <v>4713</v>
      </c>
      <c r="E883" s="71" t="s">
        <v>46</v>
      </c>
      <c r="F883" s="72">
        <v>44762</v>
      </c>
      <c r="G883" s="71" t="s">
        <v>255</v>
      </c>
      <c r="H883" s="71" t="s">
        <v>483</v>
      </c>
      <c r="I883" s="71">
        <v>3</v>
      </c>
      <c r="J883" s="71" t="s">
        <v>4714</v>
      </c>
      <c r="K883" s="67" t="s">
        <v>818</v>
      </c>
      <c r="L883" s="70" t="s">
        <v>2</v>
      </c>
      <c r="M883" s="70" t="s">
        <v>2</v>
      </c>
      <c r="N883" s="70"/>
      <c r="O883" s="70" t="s">
        <v>482</v>
      </c>
    </row>
    <row r="884" spans="1:15" x14ac:dyDescent="0.25">
      <c r="A884" s="71" t="s">
        <v>4711</v>
      </c>
      <c r="B884" s="71" t="s">
        <v>263</v>
      </c>
      <c r="C884" s="71" t="s">
        <v>4712</v>
      </c>
      <c r="D884" s="71" t="s">
        <v>4713</v>
      </c>
      <c r="E884" s="71" t="s">
        <v>46</v>
      </c>
      <c r="F884" s="72">
        <v>44762</v>
      </c>
      <c r="G884" s="71" t="s">
        <v>255</v>
      </c>
      <c r="H884" s="71" t="s">
        <v>483</v>
      </c>
      <c r="I884" s="71">
        <v>4</v>
      </c>
      <c r="J884" s="71" t="s">
        <v>4715</v>
      </c>
      <c r="K884" s="67" t="s">
        <v>819</v>
      </c>
      <c r="L884" s="70" t="s">
        <v>2</v>
      </c>
      <c r="M884" s="70" t="s">
        <v>2</v>
      </c>
      <c r="N884" s="70"/>
      <c r="O884" s="70" t="s">
        <v>482</v>
      </c>
    </row>
    <row r="885" spans="1:15" x14ac:dyDescent="0.25">
      <c r="A885" s="71" t="s">
        <v>4711</v>
      </c>
      <c r="B885" s="71" t="s">
        <v>263</v>
      </c>
      <c r="C885" s="71" t="s">
        <v>4712</v>
      </c>
      <c r="D885" s="71" t="s">
        <v>4713</v>
      </c>
      <c r="E885" s="71" t="s">
        <v>46</v>
      </c>
      <c r="F885" s="72">
        <v>44762</v>
      </c>
      <c r="G885" s="71" t="s">
        <v>255</v>
      </c>
      <c r="H885" s="71" t="s">
        <v>483</v>
      </c>
      <c r="I885" s="71">
        <v>5</v>
      </c>
      <c r="J885" s="71" t="s">
        <v>1090</v>
      </c>
      <c r="K885" s="67" t="s">
        <v>819</v>
      </c>
      <c r="L885" s="70" t="s">
        <v>2</v>
      </c>
      <c r="M885" s="70" t="s">
        <v>2</v>
      </c>
      <c r="N885" s="70"/>
      <c r="O885" s="70" t="s">
        <v>482</v>
      </c>
    </row>
    <row r="886" spans="1:15" x14ac:dyDescent="0.25">
      <c r="A886" s="71" t="s">
        <v>4711</v>
      </c>
      <c r="B886" s="71" t="s">
        <v>263</v>
      </c>
      <c r="C886" s="71" t="s">
        <v>4712</v>
      </c>
      <c r="D886" s="71" t="s">
        <v>4713</v>
      </c>
      <c r="E886" s="71" t="s">
        <v>46</v>
      </c>
      <c r="F886" s="72">
        <v>44762</v>
      </c>
      <c r="G886" s="71" t="s">
        <v>255</v>
      </c>
      <c r="H886" s="71" t="s">
        <v>483</v>
      </c>
      <c r="I886" s="71">
        <v>6</v>
      </c>
      <c r="J886" s="71" t="s">
        <v>4716</v>
      </c>
      <c r="K886" s="67" t="s">
        <v>818</v>
      </c>
      <c r="L886" s="70" t="s">
        <v>2</v>
      </c>
      <c r="M886" s="70" t="s">
        <v>2</v>
      </c>
      <c r="N886" s="70"/>
      <c r="O886" s="70" t="s">
        <v>482</v>
      </c>
    </row>
    <row r="887" spans="1:15" x14ac:dyDescent="0.25">
      <c r="A887" s="71" t="s">
        <v>4711</v>
      </c>
      <c r="B887" s="71" t="s">
        <v>263</v>
      </c>
      <c r="C887" s="71" t="s">
        <v>4712</v>
      </c>
      <c r="D887" s="71" t="s">
        <v>4713</v>
      </c>
      <c r="E887" s="71" t="s">
        <v>46</v>
      </c>
      <c r="F887" s="72">
        <v>44762</v>
      </c>
      <c r="G887" s="71" t="s">
        <v>255</v>
      </c>
      <c r="H887" s="71" t="s">
        <v>483</v>
      </c>
      <c r="I887" s="71">
        <v>7</v>
      </c>
      <c r="J887" s="71" t="s">
        <v>4717</v>
      </c>
      <c r="K887" s="67" t="s">
        <v>818</v>
      </c>
      <c r="L887" s="70" t="s">
        <v>2</v>
      </c>
      <c r="M887" s="70" t="s">
        <v>3</v>
      </c>
      <c r="N887" s="70" t="s">
        <v>934</v>
      </c>
      <c r="O887" s="70" t="s">
        <v>483</v>
      </c>
    </row>
    <row r="888" spans="1:15" x14ac:dyDescent="0.25">
      <c r="A888" s="71" t="s">
        <v>4711</v>
      </c>
      <c r="B888" s="71" t="s">
        <v>263</v>
      </c>
      <c r="C888" s="71" t="s">
        <v>4712</v>
      </c>
      <c r="D888" s="71" t="s">
        <v>4713</v>
      </c>
      <c r="E888" s="71" t="s">
        <v>46</v>
      </c>
      <c r="F888" s="72">
        <v>44762</v>
      </c>
      <c r="G888" s="71" t="s">
        <v>255</v>
      </c>
      <c r="H888" s="71" t="s">
        <v>483</v>
      </c>
      <c r="I888" s="71">
        <v>8</v>
      </c>
      <c r="J888" s="71" t="s">
        <v>4718</v>
      </c>
      <c r="K888" s="67" t="s">
        <v>818</v>
      </c>
      <c r="L888" s="70" t="s">
        <v>2</v>
      </c>
      <c r="M888" s="70" t="s">
        <v>2</v>
      </c>
      <c r="N888" s="70"/>
      <c r="O888" s="70" t="s">
        <v>482</v>
      </c>
    </row>
    <row r="889" spans="1:15" x14ac:dyDescent="0.25">
      <c r="A889" s="71" t="s">
        <v>4711</v>
      </c>
      <c r="B889" s="71" t="s">
        <v>263</v>
      </c>
      <c r="C889" s="71" t="s">
        <v>4712</v>
      </c>
      <c r="D889" s="71" t="s">
        <v>4713</v>
      </c>
      <c r="E889" s="71" t="s">
        <v>46</v>
      </c>
      <c r="F889" s="72">
        <v>44762</v>
      </c>
      <c r="G889" s="71" t="s">
        <v>255</v>
      </c>
      <c r="H889" s="71" t="s">
        <v>483</v>
      </c>
      <c r="I889" s="71">
        <v>9</v>
      </c>
      <c r="J889" s="71" t="s">
        <v>4719</v>
      </c>
      <c r="K889" s="67" t="s">
        <v>13</v>
      </c>
      <c r="L889" s="70" t="s">
        <v>2</v>
      </c>
      <c r="M889" s="70" t="s">
        <v>3</v>
      </c>
      <c r="N889" s="70" t="s">
        <v>857</v>
      </c>
      <c r="O889" s="70" t="s">
        <v>483</v>
      </c>
    </row>
    <row r="890" spans="1:15" x14ac:dyDescent="0.25">
      <c r="A890" s="71" t="s">
        <v>4711</v>
      </c>
      <c r="B890" s="71" t="s">
        <v>263</v>
      </c>
      <c r="C890" s="71" t="s">
        <v>4712</v>
      </c>
      <c r="D890" s="71" t="s">
        <v>4713</v>
      </c>
      <c r="E890" s="71" t="s">
        <v>46</v>
      </c>
      <c r="F890" s="72">
        <v>44762</v>
      </c>
      <c r="G890" s="71" t="s">
        <v>255</v>
      </c>
      <c r="H890" s="71" t="s">
        <v>483</v>
      </c>
      <c r="I890" s="71">
        <v>10</v>
      </c>
      <c r="J890" s="71" t="s">
        <v>4720</v>
      </c>
      <c r="K890" s="67" t="s">
        <v>13</v>
      </c>
      <c r="L890" s="70" t="s">
        <v>2</v>
      </c>
      <c r="M890" s="70" t="s">
        <v>2</v>
      </c>
      <c r="N890" s="70"/>
      <c r="O890" s="70" t="s">
        <v>482</v>
      </c>
    </row>
    <row r="891" spans="1:15" x14ac:dyDescent="0.25">
      <c r="A891" s="71" t="s">
        <v>4711</v>
      </c>
      <c r="B891" s="71" t="s">
        <v>263</v>
      </c>
      <c r="C891" s="71" t="s">
        <v>4712</v>
      </c>
      <c r="D891" s="71" t="s">
        <v>4713</v>
      </c>
      <c r="E891" s="71" t="s">
        <v>46</v>
      </c>
      <c r="F891" s="72">
        <v>44762</v>
      </c>
      <c r="G891" s="71" t="s">
        <v>255</v>
      </c>
      <c r="H891" s="71" t="s">
        <v>483</v>
      </c>
      <c r="I891" s="71">
        <v>11</v>
      </c>
      <c r="J891" s="71" t="s">
        <v>4721</v>
      </c>
      <c r="K891" s="67" t="s">
        <v>13</v>
      </c>
      <c r="L891" s="70" t="s">
        <v>2</v>
      </c>
      <c r="M891" s="70" t="s">
        <v>2</v>
      </c>
      <c r="N891" s="70"/>
      <c r="O891" s="70" t="s">
        <v>482</v>
      </c>
    </row>
    <row r="892" spans="1:15" x14ac:dyDescent="0.25">
      <c r="A892" s="71" t="s">
        <v>4711</v>
      </c>
      <c r="B892" s="71" t="s">
        <v>263</v>
      </c>
      <c r="C892" s="71" t="s">
        <v>4712</v>
      </c>
      <c r="D892" s="71" t="s">
        <v>4713</v>
      </c>
      <c r="E892" s="71" t="s">
        <v>46</v>
      </c>
      <c r="F892" s="72">
        <v>44762</v>
      </c>
      <c r="G892" s="71" t="s">
        <v>255</v>
      </c>
      <c r="H892" s="71" t="s">
        <v>483</v>
      </c>
      <c r="I892" s="71">
        <v>12</v>
      </c>
      <c r="J892" s="71" t="s">
        <v>4722</v>
      </c>
      <c r="K892" s="67" t="s">
        <v>13</v>
      </c>
      <c r="L892" s="70" t="s">
        <v>2</v>
      </c>
      <c r="M892" s="70" t="s">
        <v>2</v>
      </c>
      <c r="N892" s="70"/>
      <c r="O892" s="70" t="s">
        <v>482</v>
      </c>
    </row>
    <row r="893" spans="1:15" x14ac:dyDescent="0.25">
      <c r="A893" s="71" t="s">
        <v>4711</v>
      </c>
      <c r="B893" s="71" t="s">
        <v>263</v>
      </c>
      <c r="C893" s="71" t="s">
        <v>4712</v>
      </c>
      <c r="D893" s="71" t="s">
        <v>4713</v>
      </c>
      <c r="E893" s="71" t="s">
        <v>46</v>
      </c>
      <c r="F893" s="72">
        <v>44762</v>
      </c>
      <c r="G893" s="71" t="s">
        <v>255</v>
      </c>
      <c r="H893" s="71" t="s">
        <v>483</v>
      </c>
      <c r="I893" s="71">
        <v>13</v>
      </c>
      <c r="J893" s="71" t="s">
        <v>4723</v>
      </c>
      <c r="K893" s="67" t="s">
        <v>13</v>
      </c>
      <c r="L893" s="70" t="s">
        <v>2</v>
      </c>
      <c r="M893" s="70" t="s">
        <v>2</v>
      </c>
      <c r="N893" s="70"/>
      <c r="O893" s="70" t="s">
        <v>482</v>
      </c>
    </row>
    <row r="894" spans="1:15" x14ac:dyDescent="0.25">
      <c r="A894" s="71" t="s">
        <v>4711</v>
      </c>
      <c r="B894" s="71" t="s">
        <v>263</v>
      </c>
      <c r="C894" s="71" t="s">
        <v>4712</v>
      </c>
      <c r="D894" s="71" t="s">
        <v>4713</v>
      </c>
      <c r="E894" s="71" t="s">
        <v>46</v>
      </c>
      <c r="F894" s="72">
        <v>44762</v>
      </c>
      <c r="G894" s="71" t="s">
        <v>255</v>
      </c>
      <c r="H894" s="71" t="s">
        <v>483</v>
      </c>
      <c r="I894" s="71">
        <v>14</v>
      </c>
      <c r="J894" s="71" t="s">
        <v>4724</v>
      </c>
      <c r="K894" s="67" t="s">
        <v>13</v>
      </c>
      <c r="L894" s="70" t="s">
        <v>2</v>
      </c>
      <c r="M894" s="70" t="s">
        <v>2</v>
      </c>
      <c r="N894" s="70"/>
      <c r="O894" s="70" t="s">
        <v>482</v>
      </c>
    </row>
    <row r="895" spans="1:15" x14ac:dyDescent="0.25">
      <c r="A895" s="71" t="s">
        <v>4711</v>
      </c>
      <c r="B895" s="71" t="s">
        <v>263</v>
      </c>
      <c r="C895" s="71" t="s">
        <v>4712</v>
      </c>
      <c r="D895" s="71" t="s">
        <v>4713</v>
      </c>
      <c r="E895" s="71" t="s">
        <v>46</v>
      </c>
      <c r="F895" s="72">
        <v>44762</v>
      </c>
      <c r="G895" s="71" t="s">
        <v>255</v>
      </c>
      <c r="H895" s="71" t="s">
        <v>483</v>
      </c>
      <c r="I895" s="71">
        <v>15</v>
      </c>
      <c r="J895" s="71" t="s">
        <v>4725</v>
      </c>
      <c r="K895" s="67" t="s">
        <v>13</v>
      </c>
      <c r="L895" s="70" t="s">
        <v>2</v>
      </c>
      <c r="M895" s="70" t="s">
        <v>2</v>
      </c>
      <c r="N895" s="70"/>
      <c r="O895" s="70" t="s">
        <v>482</v>
      </c>
    </row>
    <row r="896" spans="1:15" x14ac:dyDescent="0.25">
      <c r="A896" s="71" t="s">
        <v>4711</v>
      </c>
      <c r="B896" s="71" t="s">
        <v>263</v>
      </c>
      <c r="C896" s="71" t="s">
        <v>4712</v>
      </c>
      <c r="D896" s="71" t="s">
        <v>4713</v>
      </c>
      <c r="E896" s="71" t="s">
        <v>46</v>
      </c>
      <c r="F896" s="72">
        <v>44762</v>
      </c>
      <c r="G896" s="71" t="s">
        <v>255</v>
      </c>
      <c r="H896" s="71" t="s">
        <v>483</v>
      </c>
      <c r="I896" s="71">
        <v>16</v>
      </c>
      <c r="J896" s="71" t="s">
        <v>4726</v>
      </c>
      <c r="K896" s="67" t="s">
        <v>13</v>
      </c>
      <c r="L896" s="70" t="s">
        <v>2</v>
      </c>
      <c r="M896" s="70" t="s">
        <v>2</v>
      </c>
      <c r="N896" s="70"/>
      <c r="O896" s="70" t="s">
        <v>482</v>
      </c>
    </row>
    <row r="897" spans="1:15" x14ac:dyDescent="0.25">
      <c r="A897" s="71" t="s">
        <v>4711</v>
      </c>
      <c r="B897" s="71" t="s">
        <v>263</v>
      </c>
      <c r="C897" s="71" t="s">
        <v>4712</v>
      </c>
      <c r="D897" s="71" t="s">
        <v>4713</v>
      </c>
      <c r="E897" s="71" t="s">
        <v>46</v>
      </c>
      <c r="F897" s="72">
        <v>44762</v>
      </c>
      <c r="G897" s="71" t="s">
        <v>255</v>
      </c>
      <c r="H897" s="71" t="s">
        <v>483</v>
      </c>
      <c r="I897" s="71">
        <v>17</v>
      </c>
      <c r="J897" s="71" t="s">
        <v>4727</v>
      </c>
      <c r="K897" s="67" t="s">
        <v>13</v>
      </c>
      <c r="L897" s="70" t="s">
        <v>2</v>
      </c>
      <c r="M897" s="70" t="s">
        <v>2</v>
      </c>
      <c r="N897" s="70"/>
      <c r="O897" s="70" t="s">
        <v>482</v>
      </c>
    </row>
    <row r="898" spans="1:15" x14ac:dyDescent="0.25">
      <c r="A898" s="71" t="s">
        <v>4711</v>
      </c>
      <c r="B898" s="71" t="s">
        <v>263</v>
      </c>
      <c r="C898" s="71" t="s">
        <v>4712</v>
      </c>
      <c r="D898" s="71" t="s">
        <v>4713</v>
      </c>
      <c r="E898" s="71" t="s">
        <v>46</v>
      </c>
      <c r="F898" s="72">
        <v>44762</v>
      </c>
      <c r="G898" s="71" t="s">
        <v>255</v>
      </c>
      <c r="H898" s="71" t="s">
        <v>483</v>
      </c>
      <c r="I898" s="71">
        <v>18</v>
      </c>
      <c r="J898" s="71" t="s">
        <v>4728</v>
      </c>
      <c r="K898" s="67" t="s">
        <v>13</v>
      </c>
      <c r="L898" s="70" t="s">
        <v>2</v>
      </c>
      <c r="M898" s="70" t="s">
        <v>3</v>
      </c>
      <c r="N898" s="70" t="s">
        <v>857</v>
      </c>
      <c r="O898" s="70" t="s">
        <v>483</v>
      </c>
    </row>
    <row r="899" spans="1:15" x14ac:dyDescent="0.25">
      <c r="A899" s="71" t="s">
        <v>4711</v>
      </c>
      <c r="B899" s="71" t="s">
        <v>263</v>
      </c>
      <c r="C899" s="71" t="s">
        <v>4712</v>
      </c>
      <c r="D899" s="71" t="s">
        <v>4713</v>
      </c>
      <c r="E899" s="71" t="s">
        <v>46</v>
      </c>
      <c r="F899" s="72">
        <v>44762</v>
      </c>
      <c r="G899" s="71" t="s">
        <v>255</v>
      </c>
      <c r="H899" s="71" t="s">
        <v>483</v>
      </c>
      <c r="I899" s="71">
        <v>19</v>
      </c>
      <c r="J899" s="71" t="s">
        <v>4729</v>
      </c>
      <c r="K899" s="67" t="s">
        <v>13</v>
      </c>
      <c r="L899" s="70" t="s">
        <v>2</v>
      </c>
      <c r="M899" s="70" t="s">
        <v>2</v>
      </c>
      <c r="N899" s="70"/>
      <c r="O899" s="70" t="s">
        <v>482</v>
      </c>
    </row>
    <row r="900" spans="1:15" x14ac:dyDescent="0.25">
      <c r="A900" s="71" t="s">
        <v>4711</v>
      </c>
      <c r="B900" s="71" t="s">
        <v>263</v>
      </c>
      <c r="C900" s="71" t="s">
        <v>4712</v>
      </c>
      <c r="D900" s="71" t="s">
        <v>4713</v>
      </c>
      <c r="E900" s="71" t="s">
        <v>46</v>
      </c>
      <c r="F900" s="72">
        <v>44762</v>
      </c>
      <c r="G900" s="71" t="s">
        <v>255</v>
      </c>
      <c r="H900" s="71" t="s">
        <v>483</v>
      </c>
      <c r="I900" s="71">
        <v>20</v>
      </c>
      <c r="J900" s="71" t="s">
        <v>4730</v>
      </c>
      <c r="K900" s="67" t="s">
        <v>13</v>
      </c>
      <c r="L900" s="70" t="s">
        <v>2</v>
      </c>
      <c r="M900" s="70" t="s">
        <v>2</v>
      </c>
      <c r="N900" s="70"/>
      <c r="O900" s="70" t="s">
        <v>482</v>
      </c>
    </row>
    <row r="901" spans="1:15" x14ac:dyDescent="0.25">
      <c r="A901" s="71" t="s">
        <v>4711</v>
      </c>
      <c r="B901" s="71" t="s">
        <v>263</v>
      </c>
      <c r="C901" s="71" t="s">
        <v>4712</v>
      </c>
      <c r="D901" s="71" t="s">
        <v>4713</v>
      </c>
      <c r="E901" s="71" t="s">
        <v>46</v>
      </c>
      <c r="F901" s="72">
        <v>44762</v>
      </c>
      <c r="G901" s="71" t="s">
        <v>255</v>
      </c>
      <c r="H901" s="71" t="s">
        <v>483</v>
      </c>
      <c r="I901" s="71">
        <v>21</v>
      </c>
      <c r="J901" s="71" t="s">
        <v>4731</v>
      </c>
      <c r="K901" s="67" t="s">
        <v>13</v>
      </c>
      <c r="L901" s="70" t="s">
        <v>2</v>
      </c>
      <c r="M901" s="70" t="s">
        <v>2</v>
      </c>
      <c r="N901" s="70"/>
      <c r="O901" s="70" t="s">
        <v>482</v>
      </c>
    </row>
    <row r="902" spans="1:15" x14ac:dyDescent="0.25">
      <c r="A902" s="71" t="s">
        <v>4711</v>
      </c>
      <c r="B902" s="71" t="s">
        <v>263</v>
      </c>
      <c r="C902" s="71" t="s">
        <v>4712</v>
      </c>
      <c r="D902" s="71" t="s">
        <v>4713</v>
      </c>
      <c r="E902" s="71" t="s">
        <v>46</v>
      </c>
      <c r="F902" s="72">
        <v>44762</v>
      </c>
      <c r="G902" s="71" t="s">
        <v>255</v>
      </c>
      <c r="H902" s="71" t="s">
        <v>483</v>
      </c>
      <c r="I902" s="71">
        <v>22</v>
      </c>
      <c r="J902" s="71" t="s">
        <v>4732</v>
      </c>
      <c r="K902" s="67" t="s">
        <v>13</v>
      </c>
      <c r="L902" s="70" t="s">
        <v>2</v>
      </c>
      <c r="M902" s="70" t="s">
        <v>2</v>
      </c>
      <c r="N902" s="70"/>
      <c r="O902" s="70" t="s">
        <v>482</v>
      </c>
    </row>
    <row r="903" spans="1:15" x14ac:dyDescent="0.25">
      <c r="A903" s="71" t="s">
        <v>4733</v>
      </c>
      <c r="B903" s="71" t="s">
        <v>191</v>
      </c>
      <c r="C903" s="71" t="s">
        <v>4734</v>
      </c>
      <c r="D903" s="71" t="s">
        <v>4735</v>
      </c>
      <c r="E903" s="71" t="s">
        <v>46</v>
      </c>
      <c r="F903" s="72">
        <v>44762</v>
      </c>
      <c r="G903" s="71" t="s">
        <v>255</v>
      </c>
      <c r="H903" s="71" t="s">
        <v>482</v>
      </c>
      <c r="I903" s="71">
        <v>1</v>
      </c>
      <c r="J903" s="71" t="s">
        <v>4736</v>
      </c>
      <c r="K903" s="67" t="s">
        <v>816</v>
      </c>
      <c r="L903" s="70"/>
      <c r="M903" s="70"/>
      <c r="N903" s="70"/>
      <c r="O903" s="70" t="s">
        <v>482</v>
      </c>
    </row>
    <row r="904" spans="1:15" x14ac:dyDescent="0.25">
      <c r="A904" s="71" t="s">
        <v>4733</v>
      </c>
      <c r="B904" s="71" t="s">
        <v>191</v>
      </c>
      <c r="C904" s="71" t="s">
        <v>4734</v>
      </c>
      <c r="D904" s="71" t="s">
        <v>4735</v>
      </c>
      <c r="E904" s="71" t="s">
        <v>46</v>
      </c>
      <c r="F904" s="72">
        <v>44762</v>
      </c>
      <c r="G904" s="71" t="s">
        <v>255</v>
      </c>
      <c r="H904" s="71" t="s">
        <v>482</v>
      </c>
      <c r="I904" s="71">
        <v>2</v>
      </c>
      <c r="J904" s="71" t="s">
        <v>4737</v>
      </c>
      <c r="K904" s="67" t="s">
        <v>819</v>
      </c>
      <c r="L904" s="70"/>
      <c r="M904" s="70"/>
      <c r="N904" s="70"/>
      <c r="O904" s="70" t="s">
        <v>482</v>
      </c>
    </row>
    <row r="905" spans="1:15" x14ac:dyDescent="0.25">
      <c r="A905" s="71" t="s">
        <v>4733</v>
      </c>
      <c r="B905" s="71" t="s">
        <v>191</v>
      </c>
      <c r="C905" s="71" t="s">
        <v>4734</v>
      </c>
      <c r="D905" s="71" t="s">
        <v>4735</v>
      </c>
      <c r="E905" s="71" t="s">
        <v>46</v>
      </c>
      <c r="F905" s="72">
        <v>44762</v>
      </c>
      <c r="G905" s="71" t="s">
        <v>255</v>
      </c>
      <c r="H905" s="71" t="s">
        <v>483</v>
      </c>
      <c r="I905" s="71">
        <v>3.1</v>
      </c>
      <c r="J905" s="71" t="s">
        <v>4738</v>
      </c>
      <c r="K905" s="67" t="s">
        <v>818</v>
      </c>
      <c r="L905" s="70" t="s">
        <v>2</v>
      </c>
      <c r="M905" s="70" t="s">
        <v>2</v>
      </c>
      <c r="N905" s="70"/>
      <c r="O905" s="70" t="s">
        <v>482</v>
      </c>
    </row>
    <row r="906" spans="1:15" x14ac:dyDescent="0.25">
      <c r="A906" s="71" t="s">
        <v>4733</v>
      </c>
      <c r="B906" s="71" t="s">
        <v>191</v>
      </c>
      <c r="C906" s="71" t="s">
        <v>4734</v>
      </c>
      <c r="D906" s="71" t="s">
        <v>4735</v>
      </c>
      <c r="E906" s="71" t="s">
        <v>46</v>
      </c>
      <c r="F906" s="72">
        <v>44762</v>
      </c>
      <c r="G906" s="71" t="s">
        <v>255</v>
      </c>
      <c r="H906" s="71" t="s">
        <v>483</v>
      </c>
      <c r="I906" s="71">
        <v>3.2</v>
      </c>
      <c r="J906" s="71" t="s">
        <v>4739</v>
      </c>
      <c r="K906" s="67" t="s">
        <v>818</v>
      </c>
      <c r="L906" s="70" t="s">
        <v>2</v>
      </c>
      <c r="M906" s="70" t="s">
        <v>2</v>
      </c>
      <c r="N906" s="70"/>
      <c r="O906" s="70" t="s">
        <v>482</v>
      </c>
    </row>
    <row r="907" spans="1:15" x14ac:dyDescent="0.25">
      <c r="A907" s="71" t="s">
        <v>4733</v>
      </c>
      <c r="B907" s="71" t="s">
        <v>191</v>
      </c>
      <c r="C907" s="71" t="s">
        <v>4734</v>
      </c>
      <c r="D907" s="71" t="s">
        <v>4735</v>
      </c>
      <c r="E907" s="71" t="s">
        <v>46</v>
      </c>
      <c r="F907" s="72">
        <v>44762</v>
      </c>
      <c r="G907" s="71" t="s">
        <v>255</v>
      </c>
      <c r="H907" s="71" t="s">
        <v>483</v>
      </c>
      <c r="I907" s="71">
        <v>3.3</v>
      </c>
      <c r="J907" s="71" t="s">
        <v>4740</v>
      </c>
      <c r="K907" s="67" t="s">
        <v>818</v>
      </c>
      <c r="L907" s="70" t="s">
        <v>2</v>
      </c>
      <c r="M907" s="70" t="s">
        <v>2</v>
      </c>
      <c r="N907" s="70"/>
      <c r="O907" s="70" t="s">
        <v>482</v>
      </c>
    </row>
    <row r="908" spans="1:15" x14ac:dyDescent="0.25">
      <c r="A908" s="71" t="s">
        <v>4733</v>
      </c>
      <c r="B908" s="71" t="s">
        <v>191</v>
      </c>
      <c r="C908" s="71" t="s">
        <v>4734</v>
      </c>
      <c r="D908" s="71" t="s">
        <v>4735</v>
      </c>
      <c r="E908" s="71" t="s">
        <v>46</v>
      </c>
      <c r="F908" s="72">
        <v>44762</v>
      </c>
      <c r="G908" s="71" t="s">
        <v>255</v>
      </c>
      <c r="H908" s="71" t="s">
        <v>483</v>
      </c>
      <c r="I908" s="71">
        <v>4</v>
      </c>
      <c r="J908" s="71" t="s">
        <v>4741</v>
      </c>
      <c r="K908" s="67" t="s">
        <v>818</v>
      </c>
      <c r="L908" s="70" t="s">
        <v>2</v>
      </c>
      <c r="M908" s="70" t="s">
        <v>2</v>
      </c>
      <c r="N908" s="70"/>
      <c r="O908" s="70" t="s">
        <v>482</v>
      </c>
    </row>
    <row r="909" spans="1:15" x14ac:dyDescent="0.25">
      <c r="A909" s="71" t="s">
        <v>4733</v>
      </c>
      <c r="B909" s="71" t="s">
        <v>191</v>
      </c>
      <c r="C909" s="71" t="s">
        <v>4734</v>
      </c>
      <c r="D909" s="71" t="s">
        <v>4735</v>
      </c>
      <c r="E909" s="71" t="s">
        <v>46</v>
      </c>
      <c r="F909" s="72">
        <v>44762</v>
      </c>
      <c r="G909" s="71" t="s">
        <v>255</v>
      </c>
      <c r="H909" s="71" t="s">
        <v>483</v>
      </c>
      <c r="I909" s="71">
        <v>5</v>
      </c>
      <c r="J909" s="71" t="s">
        <v>4742</v>
      </c>
      <c r="K909" s="67" t="s">
        <v>13</v>
      </c>
      <c r="L909" s="70" t="s">
        <v>2</v>
      </c>
      <c r="M909" s="70" t="s">
        <v>2</v>
      </c>
      <c r="N909" s="70"/>
      <c r="O909" s="70" t="s">
        <v>482</v>
      </c>
    </row>
    <row r="910" spans="1:15" x14ac:dyDescent="0.25">
      <c r="A910" s="71" t="s">
        <v>4743</v>
      </c>
      <c r="B910" s="71" t="s">
        <v>97</v>
      </c>
      <c r="C910" s="71" t="s">
        <v>4744</v>
      </c>
      <c r="D910" s="71" t="s">
        <v>4745</v>
      </c>
      <c r="E910" s="71" t="s">
        <v>46</v>
      </c>
      <c r="F910" s="72">
        <v>44762</v>
      </c>
      <c r="G910" s="71" t="s">
        <v>255</v>
      </c>
      <c r="H910" s="71" t="s">
        <v>483</v>
      </c>
      <c r="I910" s="71">
        <v>1</v>
      </c>
      <c r="J910" s="71" t="s">
        <v>4746</v>
      </c>
      <c r="K910" s="67" t="s">
        <v>818</v>
      </c>
      <c r="L910" s="70" t="s">
        <v>2</v>
      </c>
      <c r="M910" s="70" t="s">
        <v>2</v>
      </c>
      <c r="N910" s="70"/>
      <c r="O910" s="70" t="s">
        <v>482</v>
      </c>
    </row>
    <row r="911" spans="1:15" x14ac:dyDescent="0.25">
      <c r="A911" s="71" t="s">
        <v>4747</v>
      </c>
      <c r="B911" s="71" t="s">
        <v>97</v>
      </c>
      <c r="C911" s="71" t="s">
        <v>4744</v>
      </c>
      <c r="D911" s="71" t="s">
        <v>4745</v>
      </c>
      <c r="E911" s="71" t="s">
        <v>46</v>
      </c>
      <c r="F911" s="72">
        <v>44762</v>
      </c>
      <c r="G911" s="71" t="s">
        <v>255</v>
      </c>
      <c r="H911" s="71" t="s">
        <v>483</v>
      </c>
      <c r="I911" s="71">
        <v>1</v>
      </c>
      <c r="J911" s="71" t="s">
        <v>4748</v>
      </c>
      <c r="K911" s="67" t="s">
        <v>816</v>
      </c>
      <c r="L911" s="70" t="s">
        <v>2</v>
      </c>
      <c r="M911" s="70" t="s">
        <v>2</v>
      </c>
      <c r="N911" s="70"/>
      <c r="O911" s="70" t="s">
        <v>482</v>
      </c>
    </row>
    <row r="912" spans="1:15" x14ac:dyDescent="0.25">
      <c r="A912" s="71" t="s">
        <v>4743</v>
      </c>
      <c r="B912" s="71" t="s">
        <v>97</v>
      </c>
      <c r="C912" s="71" t="s">
        <v>4744</v>
      </c>
      <c r="D912" s="71" t="s">
        <v>4745</v>
      </c>
      <c r="E912" s="71" t="s">
        <v>46</v>
      </c>
      <c r="F912" s="72">
        <v>44762</v>
      </c>
      <c r="G912" s="71" t="s">
        <v>255</v>
      </c>
      <c r="H912" s="71" t="s">
        <v>483</v>
      </c>
      <c r="I912" s="71">
        <v>2</v>
      </c>
      <c r="J912" s="71" t="s">
        <v>100</v>
      </c>
      <c r="K912" s="67" t="s">
        <v>818</v>
      </c>
      <c r="L912" s="70" t="s">
        <v>2</v>
      </c>
      <c r="M912" s="70" t="s">
        <v>2</v>
      </c>
      <c r="N912" s="70"/>
      <c r="O912" s="70" t="s">
        <v>482</v>
      </c>
    </row>
    <row r="913" spans="1:15" x14ac:dyDescent="0.25">
      <c r="A913" s="71" t="s">
        <v>4747</v>
      </c>
      <c r="B913" s="71" t="s">
        <v>97</v>
      </c>
      <c r="C913" s="71" t="s">
        <v>4744</v>
      </c>
      <c r="D913" s="71" t="s">
        <v>4745</v>
      </c>
      <c r="E913" s="71" t="s">
        <v>46</v>
      </c>
      <c r="F913" s="72">
        <v>44762</v>
      </c>
      <c r="G913" s="71" t="s">
        <v>255</v>
      </c>
      <c r="H913" s="71" t="s">
        <v>483</v>
      </c>
      <c r="I913" s="71">
        <v>2</v>
      </c>
      <c r="J913" s="71" t="s">
        <v>4749</v>
      </c>
      <c r="K913" s="67" t="s">
        <v>818</v>
      </c>
      <c r="L913" s="70" t="s">
        <v>2</v>
      </c>
      <c r="M913" s="70" t="s">
        <v>2</v>
      </c>
      <c r="N913" s="70"/>
      <c r="O913" s="70" t="s">
        <v>482</v>
      </c>
    </row>
    <row r="914" spans="1:15" x14ac:dyDescent="0.25">
      <c r="A914" s="71" t="s">
        <v>4743</v>
      </c>
      <c r="B914" s="71" t="s">
        <v>97</v>
      </c>
      <c r="C914" s="71" t="s">
        <v>4744</v>
      </c>
      <c r="D914" s="71" t="s">
        <v>4745</v>
      </c>
      <c r="E914" s="71" t="s">
        <v>46</v>
      </c>
      <c r="F914" s="72">
        <v>44762</v>
      </c>
      <c r="G914" s="71" t="s">
        <v>255</v>
      </c>
      <c r="H914" s="71" t="s">
        <v>483</v>
      </c>
      <c r="I914" s="71">
        <v>3</v>
      </c>
      <c r="J914" s="71" t="s">
        <v>4749</v>
      </c>
      <c r="K914" s="67" t="s">
        <v>818</v>
      </c>
      <c r="L914" s="70" t="s">
        <v>2</v>
      </c>
      <c r="M914" s="70" t="s">
        <v>2</v>
      </c>
      <c r="N914" s="70"/>
      <c r="O914" s="70" t="s">
        <v>482</v>
      </c>
    </row>
    <row r="915" spans="1:15" x14ac:dyDescent="0.25">
      <c r="A915" s="71" t="s">
        <v>4747</v>
      </c>
      <c r="B915" s="71" t="s">
        <v>97</v>
      </c>
      <c r="C915" s="71" t="s">
        <v>4744</v>
      </c>
      <c r="D915" s="71" t="s">
        <v>4745</v>
      </c>
      <c r="E915" s="71" t="s">
        <v>46</v>
      </c>
      <c r="F915" s="72">
        <v>44762</v>
      </c>
      <c r="G915" s="71" t="s">
        <v>255</v>
      </c>
      <c r="H915" s="71" t="s">
        <v>483</v>
      </c>
      <c r="I915" s="71">
        <v>3</v>
      </c>
      <c r="J915" s="71" t="s">
        <v>102</v>
      </c>
      <c r="K915" s="67" t="s">
        <v>13</v>
      </c>
      <c r="L915" s="70" t="s">
        <v>2</v>
      </c>
      <c r="M915" s="70" t="s">
        <v>3</v>
      </c>
      <c r="N915" s="70" t="s">
        <v>939</v>
      </c>
      <c r="O915" s="70" t="s">
        <v>483</v>
      </c>
    </row>
    <row r="916" spans="1:15" x14ac:dyDescent="0.25">
      <c r="A916" s="71" t="s">
        <v>4743</v>
      </c>
      <c r="B916" s="71" t="s">
        <v>97</v>
      </c>
      <c r="C916" s="71" t="s">
        <v>4744</v>
      </c>
      <c r="D916" s="71" t="s">
        <v>4745</v>
      </c>
      <c r="E916" s="71" t="s">
        <v>46</v>
      </c>
      <c r="F916" s="72">
        <v>44762</v>
      </c>
      <c r="G916" s="71" t="s">
        <v>255</v>
      </c>
      <c r="H916" s="71" t="s">
        <v>483</v>
      </c>
      <c r="I916" s="71">
        <v>4</v>
      </c>
      <c r="J916" s="71" t="s">
        <v>4750</v>
      </c>
      <c r="K916" s="67" t="s">
        <v>818</v>
      </c>
      <c r="L916" s="70" t="s">
        <v>2</v>
      </c>
      <c r="M916" s="70" t="s">
        <v>2</v>
      </c>
      <c r="N916" s="70"/>
      <c r="O916" s="70" t="s">
        <v>482</v>
      </c>
    </row>
    <row r="917" spans="1:15" x14ac:dyDescent="0.25">
      <c r="A917" s="71" t="s">
        <v>4747</v>
      </c>
      <c r="B917" s="71" t="s">
        <v>97</v>
      </c>
      <c r="C917" s="71" t="s">
        <v>4744</v>
      </c>
      <c r="D917" s="71" t="s">
        <v>4745</v>
      </c>
      <c r="E917" s="71" t="s">
        <v>46</v>
      </c>
      <c r="F917" s="72">
        <v>44762</v>
      </c>
      <c r="G917" s="71" t="s">
        <v>255</v>
      </c>
      <c r="H917" s="71" t="s">
        <v>483</v>
      </c>
      <c r="I917" s="71">
        <v>4</v>
      </c>
      <c r="J917" s="71" t="s">
        <v>4751</v>
      </c>
      <c r="K917" s="67" t="s">
        <v>13</v>
      </c>
      <c r="L917" s="70" t="s">
        <v>2</v>
      </c>
      <c r="M917" s="70" t="s">
        <v>2</v>
      </c>
      <c r="N917" s="70"/>
      <c r="O917" s="70" t="s">
        <v>482</v>
      </c>
    </row>
    <row r="918" spans="1:15" x14ac:dyDescent="0.25">
      <c r="A918" s="71" t="s">
        <v>4743</v>
      </c>
      <c r="B918" s="71" t="s">
        <v>97</v>
      </c>
      <c r="C918" s="71" t="s">
        <v>4744</v>
      </c>
      <c r="D918" s="71" t="s">
        <v>4745</v>
      </c>
      <c r="E918" s="71" t="s">
        <v>46</v>
      </c>
      <c r="F918" s="72">
        <v>44762</v>
      </c>
      <c r="G918" s="71" t="s">
        <v>255</v>
      </c>
      <c r="H918" s="71" t="s">
        <v>483</v>
      </c>
      <c r="I918" s="71">
        <v>5</v>
      </c>
      <c r="J918" s="71" t="s">
        <v>4752</v>
      </c>
      <c r="K918" s="67" t="s">
        <v>818</v>
      </c>
      <c r="L918" s="70" t="s">
        <v>2</v>
      </c>
      <c r="M918" s="70" t="s">
        <v>2</v>
      </c>
      <c r="N918" s="70"/>
      <c r="O918" s="70" t="s">
        <v>482</v>
      </c>
    </row>
    <row r="919" spans="1:15" x14ac:dyDescent="0.25">
      <c r="A919" s="71" t="s">
        <v>4743</v>
      </c>
      <c r="B919" s="71" t="s">
        <v>97</v>
      </c>
      <c r="C919" s="71" t="s">
        <v>4744</v>
      </c>
      <c r="D919" s="71" t="s">
        <v>4745</v>
      </c>
      <c r="E919" s="71" t="s">
        <v>46</v>
      </c>
      <c r="F919" s="72">
        <v>44762</v>
      </c>
      <c r="G919" s="71" t="s">
        <v>255</v>
      </c>
      <c r="H919" s="71" t="s">
        <v>483</v>
      </c>
      <c r="I919" s="71">
        <v>6</v>
      </c>
      <c r="J919" s="71" t="s">
        <v>4753</v>
      </c>
      <c r="K919" s="67" t="s">
        <v>818</v>
      </c>
      <c r="L919" s="70" t="s">
        <v>2</v>
      </c>
      <c r="M919" s="70" t="s">
        <v>2</v>
      </c>
      <c r="N919" s="70"/>
      <c r="O919" s="70" t="s">
        <v>482</v>
      </c>
    </row>
    <row r="920" spans="1:15" x14ac:dyDescent="0.25">
      <c r="A920" s="71" t="s">
        <v>4754</v>
      </c>
      <c r="B920" s="71" t="s">
        <v>106</v>
      </c>
      <c r="C920" s="71" t="s">
        <v>4755</v>
      </c>
      <c r="D920" s="71" t="s">
        <v>4756</v>
      </c>
      <c r="E920" s="71" t="s">
        <v>46</v>
      </c>
      <c r="F920" s="72">
        <v>44762</v>
      </c>
      <c r="G920" s="71" t="s">
        <v>255</v>
      </c>
      <c r="H920" s="71" t="s">
        <v>483</v>
      </c>
      <c r="I920" s="71">
        <v>1</v>
      </c>
      <c r="J920" s="71" t="s">
        <v>54</v>
      </c>
      <c r="K920" s="67" t="s">
        <v>816</v>
      </c>
      <c r="L920" s="70" t="s">
        <v>2</v>
      </c>
      <c r="M920" s="70" t="s">
        <v>2</v>
      </c>
      <c r="N920" s="70"/>
      <c r="O920" s="70" t="s">
        <v>482</v>
      </c>
    </row>
    <row r="921" spans="1:15" x14ac:dyDescent="0.25">
      <c r="A921" s="71" t="s">
        <v>4754</v>
      </c>
      <c r="B921" s="71" t="s">
        <v>106</v>
      </c>
      <c r="C921" s="71" t="s">
        <v>4755</v>
      </c>
      <c r="D921" s="71" t="s">
        <v>4756</v>
      </c>
      <c r="E921" s="71" t="s">
        <v>46</v>
      </c>
      <c r="F921" s="72">
        <v>44762</v>
      </c>
      <c r="G921" s="71" t="s">
        <v>255</v>
      </c>
      <c r="H921" s="71" t="s">
        <v>483</v>
      </c>
      <c r="I921" s="71">
        <v>2</v>
      </c>
      <c r="J921" s="71" t="s">
        <v>74</v>
      </c>
      <c r="K921" s="67" t="s">
        <v>819</v>
      </c>
      <c r="L921" s="70" t="s">
        <v>2</v>
      </c>
      <c r="M921" s="70" t="s">
        <v>2</v>
      </c>
      <c r="N921" s="70"/>
      <c r="O921" s="70" t="s">
        <v>482</v>
      </c>
    </row>
    <row r="922" spans="1:15" x14ac:dyDescent="0.25">
      <c r="A922" s="71" t="s">
        <v>4754</v>
      </c>
      <c r="B922" s="71" t="s">
        <v>106</v>
      </c>
      <c r="C922" s="71" t="s">
        <v>4755</v>
      </c>
      <c r="D922" s="71" t="s">
        <v>4756</v>
      </c>
      <c r="E922" s="71" t="s">
        <v>46</v>
      </c>
      <c r="F922" s="72">
        <v>44762</v>
      </c>
      <c r="G922" s="71" t="s">
        <v>255</v>
      </c>
      <c r="H922" s="71" t="s">
        <v>483</v>
      </c>
      <c r="I922" s="71">
        <v>3</v>
      </c>
      <c r="J922" s="71" t="s">
        <v>99</v>
      </c>
      <c r="K922" s="67" t="s">
        <v>13</v>
      </c>
      <c r="L922" s="70" t="s">
        <v>2</v>
      </c>
      <c r="M922" s="70" t="s">
        <v>2</v>
      </c>
      <c r="N922" s="70"/>
      <c r="O922" s="70" t="s">
        <v>482</v>
      </c>
    </row>
    <row r="923" spans="1:15" x14ac:dyDescent="0.25">
      <c r="A923" s="71" t="s">
        <v>4754</v>
      </c>
      <c r="B923" s="71" t="s">
        <v>106</v>
      </c>
      <c r="C923" s="71" t="s">
        <v>4755</v>
      </c>
      <c r="D923" s="71" t="s">
        <v>4756</v>
      </c>
      <c r="E923" s="71" t="s">
        <v>46</v>
      </c>
      <c r="F923" s="72">
        <v>44762</v>
      </c>
      <c r="G923" s="71" t="s">
        <v>255</v>
      </c>
      <c r="H923" s="71" t="s">
        <v>483</v>
      </c>
      <c r="I923" s="71">
        <v>4</v>
      </c>
      <c r="J923" s="71" t="s">
        <v>4757</v>
      </c>
      <c r="K923" s="67" t="s">
        <v>818</v>
      </c>
      <c r="L923" s="70" t="s">
        <v>2</v>
      </c>
      <c r="M923" s="70" t="s">
        <v>3</v>
      </c>
      <c r="N923" s="70" t="s">
        <v>909</v>
      </c>
      <c r="O923" s="70" t="s">
        <v>483</v>
      </c>
    </row>
    <row r="924" spans="1:15" x14ac:dyDescent="0.25">
      <c r="A924" s="71" t="s">
        <v>4754</v>
      </c>
      <c r="B924" s="71" t="s">
        <v>106</v>
      </c>
      <c r="C924" s="71" t="s">
        <v>4755</v>
      </c>
      <c r="D924" s="71" t="s">
        <v>4756</v>
      </c>
      <c r="E924" s="71" t="s">
        <v>46</v>
      </c>
      <c r="F924" s="72">
        <v>44762</v>
      </c>
      <c r="G924" s="71" t="s">
        <v>255</v>
      </c>
      <c r="H924" s="71" t="s">
        <v>483</v>
      </c>
      <c r="I924" s="71">
        <v>5</v>
      </c>
      <c r="J924" s="71" t="s">
        <v>4758</v>
      </c>
      <c r="K924" s="67" t="s">
        <v>818</v>
      </c>
      <c r="L924" s="70" t="s">
        <v>2</v>
      </c>
      <c r="M924" s="70" t="s">
        <v>2</v>
      </c>
      <c r="N924" s="70"/>
      <c r="O924" s="70" t="s">
        <v>482</v>
      </c>
    </row>
    <row r="925" spans="1:15" x14ac:dyDescent="0.25">
      <c r="A925" s="71" t="s">
        <v>4754</v>
      </c>
      <c r="B925" s="71" t="s">
        <v>106</v>
      </c>
      <c r="C925" s="71" t="s">
        <v>4755</v>
      </c>
      <c r="D925" s="71" t="s">
        <v>4756</v>
      </c>
      <c r="E925" s="71" t="s">
        <v>46</v>
      </c>
      <c r="F925" s="72">
        <v>44762</v>
      </c>
      <c r="G925" s="71" t="s">
        <v>255</v>
      </c>
      <c r="H925" s="71" t="s">
        <v>483</v>
      </c>
      <c r="I925" s="71">
        <v>6</v>
      </c>
      <c r="J925" s="71" t="s">
        <v>4759</v>
      </c>
      <c r="K925" s="67" t="s">
        <v>818</v>
      </c>
      <c r="L925" s="70" t="s">
        <v>2</v>
      </c>
      <c r="M925" s="70" t="s">
        <v>2</v>
      </c>
      <c r="N925" s="70"/>
      <c r="O925" s="70" t="s">
        <v>482</v>
      </c>
    </row>
    <row r="926" spans="1:15" x14ac:dyDescent="0.25">
      <c r="A926" s="71" t="s">
        <v>4754</v>
      </c>
      <c r="B926" s="71" t="s">
        <v>106</v>
      </c>
      <c r="C926" s="71" t="s">
        <v>4755</v>
      </c>
      <c r="D926" s="71" t="s">
        <v>4756</v>
      </c>
      <c r="E926" s="71" t="s">
        <v>46</v>
      </c>
      <c r="F926" s="72">
        <v>44762</v>
      </c>
      <c r="G926" s="71" t="s">
        <v>255</v>
      </c>
      <c r="H926" s="71" t="s">
        <v>483</v>
      </c>
      <c r="I926" s="71">
        <v>7</v>
      </c>
      <c r="J926" s="71" t="s">
        <v>4760</v>
      </c>
      <c r="K926" s="67" t="s">
        <v>818</v>
      </c>
      <c r="L926" s="70" t="s">
        <v>2</v>
      </c>
      <c r="M926" s="70" t="s">
        <v>2</v>
      </c>
      <c r="N926" s="70"/>
      <c r="O926" s="70" t="s">
        <v>482</v>
      </c>
    </row>
    <row r="927" spans="1:15" x14ac:dyDescent="0.25">
      <c r="A927" s="71" t="s">
        <v>4754</v>
      </c>
      <c r="B927" s="71" t="s">
        <v>106</v>
      </c>
      <c r="C927" s="71" t="s">
        <v>4755</v>
      </c>
      <c r="D927" s="71" t="s">
        <v>4756</v>
      </c>
      <c r="E927" s="71" t="s">
        <v>46</v>
      </c>
      <c r="F927" s="72">
        <v>44762</v>
      </c>
      <c r="G927" s="71" t="s">
        <v>255</v>
      </c>
      <c r="H927" s="71" t="s">
        <v>483</v>
      </c>
      <c r="I927" s="71">
        <v>8</v>
      </c>
      <c r="J927" s="71" t="s">
        <v>4761</v>
      </c>
      <c r="K927" s="67" t="s">
        <v>818</v>
      </c>
      <c r="L927" s="70" t="s">
        <v>2</v>
      </c>
      <c r="M927" s="70" t="s">
        <v>2</v>
      </c>
      <c r="N927" s="70"/>
      <c r="O927" s="70" t="s">
        <v>482</v>
      </c>
    </row>
    <row r="928" spans="1:15" x14ac:dyDescent="0.25">
      <c r="A928" s="71" t="s">
        <v>4754</v>
      </c>
      <c r="B928" s="71" t="s">
        <v>106</v>
      </c>
      <c r="C928" s="71" t="s">
        <v>4755</v>
      </c>
      <c r="D928" s="71" t="s">
        <v>4756</v>
      </c>
      <c r="E928" s="71" t="s">
        <v>46</v>
      </c>
      <c r="F928" s="72">
        <v>44762</v>
      </c>
      <c r="G928" s="71" t="s">
        <v>255</v>
      </c>
      <c r="H928" s="71" t="s">
        <v>483</v>
      </c>
      <c r="I928" s="71">
        <v>9</v>
      </c>
      <c r="J928" s="71" t="s">
        <v>4762</v>
      </c>
      <c r="K928" s="67" t="s">
        <v>818</v>
      </c>
      <c r="L928" s="70" t="s">
        <v>2</v>
      </c>
      <c r="M928" s="70" t="s">
        <v>2</v>
      </c>
      <c r="N928" s="70"/>
      <c r="O928" s="70" t="s">
        <v>482</v>
      </c>
    </row>
    <row r="929" spans="1:15" x14ac:dyDescent="0.25">
      <c r="A929" s="71" t="s">
        <v>4754</v>
      </c>
      <c r="B929" s="71" t="s">
        <v>106</v>
      </c>
      <c r="C929" s="71" t="s">
        <v>4755</v>
      </c>
      <c r="D929" s="71" t="s">
        <v>4756</v>
      </c>
      <c r="E929" s="71" t="s">
        <v>46</v>
      </c>
      <c r="F929" s="72">
        <v>44762</v>
      </c>
      <c r="G929" s="71" t="s">
        <v>255</v>
      </c>
      <c r="H929" s="71" t="s">
        <v>483</v>
      </c>
      <c r="I929" s="71">
        <v>10</v>
      </c>
      <c r="J929" s="71" t="s">
        <v>314</v>
      </c>
      <c r="K929" s="67" t="s">
        <v>818</v>
      </c>
      <c r="L929" s="70" t="s">
        <v>2</v>
      </c>
      <c r="M929" s="70" t="s">
        <v>2</v>
      </c>
      <c r="N929" s="70"/>
      <c r="O929" s="70" t="s">
        <v>482</v>
      </c>
    </row>
    <row r="930" spans="1:15" x14ac:dyDescent="0.25">
      <c r="A930" s="71" t="s">
        <v>4754</v>
      </c>
      <c r="B930" s="71" t="s">
        <v>106</v>
      </c>
      <c r="C930" s="71" t="s">
        <v>4755</v>
      </c>
      <c r="D930" s="71" t="s">
        <v>4756</v>
      </c>
      <c r="E930" s="71" t="s">
        <v>46</v>
      </c>
      <c r="F930" s="72">
        <v>44762</v>
      </c>
      <c r="G930" s="71" t="s">
        <v>255</v>
      </c>
      <c r="H930" s="71" t="s">
        <v>483</v>
      </c>
      <c r="I930" s="71">
        <v>11</v>
      </c>
      <c r="J930" s="71" t="s">
        <v>326</v>
      </c>
      <c r="K930" s="67" t="s">
        <v>818</v>
      </c>
      <c r="L930" s="70" t="s">
        <v>2</v>
      </c>
      <c r="M930" s="70" t="s">
        <v>2</v>
      </c>
      <c r="N930" s="70"/>
      <c r="O930" s="70" t="s">
        <v>482</v>
      </c>
    </row>
    <row r="931" spans="1:15" x14ac:dyDescent="0.25">
      <c r="A931" s="71" t="s">
        <v>4754</v>
      </c>
      <c r="B931" s="71" t="s">
        <v>106</v>
      </c>
      <c r="C931" s="71" t="s">
        <v>4755</v>
      </c>
      <c r="D931" s="71" t="s">
        <v>4756</v>
      </c>
      <c r="E931" s="71" t="s">
        <v>46</v>
      </c>
      <c r="F931" s="72">
        <v>44762</v>
      </c>
      <c r="G931" s="71" t="s">
        <v>255</v>
      </c>
      <c r="H931" s="71" t="s">
        <v>483</v>
      </c>
      <c r="I931" s="71">
        <v>12</v>
      </c>
      <c r="J931" s="71" t="s">
        <v>4763</v>
      </c>
      <c r="K931" s="67" t="s">
        <v>818</v>
      </c>
      <c r="L931" s="70" t="s">
        <v>2</v>
      </c>
      <c r="M931" s="70" t="s">
        <v>2</v>
      </c>
      <c r="N931" s="70"/>
      <c r="O931" s="70" t="s">
        <v>482</v>
      </c>
    </row>
    <row r="932" spans="1:15" x14ac:dyDescent="0.25">
      <c r="A932" s="71" t="s">
        <v>4754</v>
      </c>
      <c r="B932" s="71" t="s">
        <v>106</v>
      </c>
      <c r="C932" s="71" t="s">
        <v>4755</v>
      </c>
      <c r="D932" s="71" t="s">
        <v>4756</v>
      </c>
      <c r="E932" s="71" t="s">
        <v>46</v>
      </c>
      <c r="F932" s="72">
        <v>44762</v>
      </c>
      <c r="G932" s="71" t="s">
        <v>255</v>
      </c>
      <c r="H932" s="71" t="s">
        <v>483</v>
      </c>
      <c r="I932" s="71">
        <v>13</v>
      </c>
      <c r="J932" s="71" t="s">
        <v>4764</v>
      </c>
      <c r="K932" s="67" t="s">
        <v>818</v>
      </c>
      <c r="L932" s="70" t="s">
        <v>2</v>
      </c>
      <c r="M932" s="70" t="s">
        <v>2</v>
      </c>
      <c r="N932" s="70"/>
      <c r="O932" s="70" t="s">
        <v>482</v>
      </c>
    </row>
    <row r="933" spans="1:15" x14ac:dyDescent="0.25">
      <c r="A933" s="71" t="s">
        <v>4754</v>
      </c>
      <c r="B933" s="71" t="s">
        <v>106</v>
      </c>
      <c r="C933" s="71" t="s">
        <v>4755</v>
      </c>
      <c r="D933" s="71" t="s">
        <v>4756</v>
      </c>
      <c r="E933" s="71" t="s">
        <v>46</v>
      </c>
      <c r="F933" s="72">
        <v>44762</v>
      </c>
      <c r="G933" s="71" t="s">
        <v>255</v>
      </c>
      <c r="H933" s="71" t="s">
        <v>483</v>
      </c>
      <c r="I933" s="71">
        <v>14</v>
      </c>
      <c r="J933" s="71" t="s">
        <v>212</v>
      </c>
      <c r="K933" s="67" t="s">
        <v>817</v>
      </c>
      <c r="L933" s="70" t="s">
        <v>2</v>
      </c>
      <c r="M933" s="70" t="s">
        <v>2</v>
      </c>
      <c r="N933" s="70"/>
      <c r="O933" s="70" t="s">
        <v>482</v>
      </c>
    </row>
    <row r="934" spans="1:15" x14ac:dyDescent="0.25">
      <c r="A934" s="71" t="s">
        <v>4754</v>
      </c>
      <c r="B934" s="71" t="s">
        <v>106</v>
      </c>
      <c r="C934" s="71" t="s">
        <v>4755</v>
      </c>
      <c r="D934" s="71" t="s">
        <v>4756</v>
      </c>
      <c r="E934" s="71" t="s">
        <v>46</v>
      </c>
      <c r="F934" s="72">
        <v>44762</v>
      </c>
      <c r="G934" s="71" t="s">
        <v>255</v>
      </c>
      <c r="H934" s="71" t="s">
        <v>483</v>
      </c>
      <c r="I934" s="71">
        <v>15</v>
      </c>
      <c r="J934" s="71" t="s">
        <v>253</v>
      </c>
      <c r="K934" s="67" t="s">
        <v>819</v>
      </c>
      <c r="L934" s="70" t="s">
        <v>2</v>
      </c>
      <c r="M934" s="70" t="s">
        <v>2</v>
      </c>
      <c r="N934" s="70"/>
      <c r="O934" s="70" t="s">
        <v>482</v>
      </c>
    </row>
    <row r="935" spans="1:15" x14ac:dyDescent="0.25">
      <c r="A935" s="71" t="s">
        <v>4754</v>
      </c>
      <c r="B935" s="71" t="s">
        <v>106</v>
      </c>
      <c r="C935" s="71" t="s">
        <v>4755</v>
      </c>
      <c r="D935" s="71" t="s">
        <v>4756</v>
      </c>
      <c r="E935" s="71" t="s">
        <v>46</v>
      </c>
      <c r="F935" s="72">
        <v>44762</v>
      </c>
      <c r="G935" s="71" t="s">
        <v>255</v>
      </c>
      <c r="H935" s="71" t="s">
        <v>483</v>
      </c>
      <c r="I935" s="71">
        <v>16</v>
      </c>
      <c r="J935" s="71" t="s">
        <v>176</v>
      </c>
      <c r="K935" s="67" t="s">
        <v>13</v>
      </c>
      <c r="L935" s="70" t="s">
        <v>2</v>
      </c>
      <c r="M935" s="70" t="s">
        <v>2</v>
      </c>
      <c r="N935" s="70"/>
      <c r="O935" s="70" t="s">
        <v>482</v>
      </c>
    </row>
    <row r="936" spans="1:15" x14ac:dyDescent="0.25">
      <c r="A936" s="71" t="s">
        <v>4754</v>
      </c>
      <c r="B936" s="71" t="s">
        <v>106</v>
      </c>
      <c r="C936" s="71" t="s">
        <v>4755</v>
      </c>
      <c r="D936" s="71" t="s">
        <v>4756</v>
      </c>
      <c r="E936" s="71" t="s">
        <v>46</v>
      </c>
      <c r="F936" s="72">
        <v>44762</v>
      </c>
      <c r="G936" s="71" t="s">
        <v>255</v>
      </c>
      <c r="H936" s="71" t="s">
        <v>483</v>
      </c>
      <c r="I936" s="71">
        <v>17</v>
      </c>
      <c r="J936" s="71" t="s">
        <v>381</v>
      </c>
      <c r="K936" s="67" t="s">
        <v>819</v>
      </c>
      <c r="L936" s="70" t="s">
        <v>2</v>
      </c>
      <c r="M936" s="70" t="s">
        <v>2</v>
      </c>
      <c r="N936" s="70"/>
      <c r="O936" s="70" t="s">
        <v>482</v>
      </c>
    </row>
    <row r="937" spans="1:15" x14ac:dyDescent="0.25">
      <c r="A937" s="71" t="s">
        <v>4754</v>
      </c>
      <c r="B937" s="71" t="s">
        <v>106</v>
      </c>
      <c r="C937" s="71" t="s">
        <v>4755</v>
      </c>
      <c r="D937" s="71" t="s">
        <v>4756</v>
      </c>
      <c r="E937" s="71" t="s">
        <v>46</v>
      </c>
      <c r="F937" s="72">
        <v>44762</v>
      </c>
      <c r="G937" s="71" t="s">
        <v>255</v>
      </c>
      <c r="H937" s="71" t="s">
        <v>483</v>
      </c>
      <c r="I937" s="71">
        <v>18</v>
      </c>
      <c r="J937" s="71" t="s">
        <v>109</v>
      </c>
      <c r="K937" s="67" t="s">
        <v>13</v>
      </c>
      <c r="L937" s="70" t="s">
        <v>2</v>
      </c>
      <c r="M937" s="70" t="s">
        <v>3</v>
      </c>
      <c r="N937" s="70" t="s">
        <v>939</v>
      </c>
      <c r="O937" s="70" t="s">
        <v>483</v>
      </c>
    </row>
    <row r="938" spans="1:15" x14ac:dyDescent="0.25">
      <c r="A938" s="71" t="s">
        <v>4754</v>
      </c>
      <c r="B938" s="71" t="s">
        <v>106</v>
      </c>
      <c r="C938" s="71" t="s">
        <v>4755</v>
      </c>
      <c r="D938" s="71" t="s">
        <v>4756</v>
      </c>
      <c r="E938" s="71" t="s">
        <v>46</v>
      </c>
      <c r="F938" s="72">
        <v>44762</v>
      </c>
      <c r="G938" s="71" t="s">
        <v>255</v>
      </c>
      <c r="H938" s="71" t="s">
        <v>483</v>
      </c>
      <c r="I938" s="71">
        <v>19</v>
      </c>
      <c r="J938" s="71" t="s">
        <v>110</v>
      </c>
      <c r="K938" s="67" t="s">
        <v>13</v>
      </c>
      <c r="L938" s="70" t="s">
        <v>2</v>
      </c>
      <c r="M938" s="70" t="s">
        <v>2</v>
      </c>
      <c r="N938" s="70"/>
      <c r="O938" s="70" t="s">
        <v>482</v>
      </c>
    </row>
    <row r="939" spans="1:15" x14ac:dyDescent="0.25">
      <c r="A939" s="71" t="s">
        <v>4754</v>
      </c>
      <c r="B939" s="71" t="s">
        <v>106</v>
      </c>
      <c r="C939" s="71" t="s">
        <v>4755</v>
      </c>
      <c r="D939" s="71" t="s">
        <v>4756</v>
      </c>
      <c r="E939" s="71" t="s">
        <v>46</v>
      </c>
      <c r="F939" s="72">
        <v>44762</v>
      </c>
      <c r="G939" s="71" t="s">
        <v>255</v>
      </c>
      <c r="H939" s="71" t="s">
        <v>483</v>
      </c>
      <c r="I939" s="71">
        <v>20</v>
      </c>
      <c r="J939" s="71" t="s">
        <v>111</v>
      </c>
      <c r="K939" s="67" t="s">
        <v>13</v>
      </c>
      <c r="L939" s="70" t="s">
        <v>2</v>
      </c>
      <c r="M939" s="70" t="s">
        <v>2</v>
      </c>
      <c r="N939" s="70"/>
      <c r="O939" s="70" t="s">
        <v>482</v>
      </c>
    </row>
    <row r="940" spans="1:15" x14ac:dyDescent="0.25">
      <c r="A940" s="71" t="s">
        <v>4754</v>
      </c>
      <c r="B940" s="71" t="s">
        <v>106</v>
      </c>
      <c r="C940" s="71" t="s">
        <v>4755</v>
      </c>
      <c r="D940" s="71" t="s">
        <v>4756</v>
      </c>
      <c r="E940" s="71" t="s">
        <v>46</v>
      </c>
      <c r="F940" s="72">
        <v>44762</v>
      </c>
      <c r="G940" s="71" t="s">
        <v>255</v>
      </c>
      <c r="H940" s="71" t="s">
        <v>483</v>
      </c>
      <c r="I940" s="71">
        <v>21</v>
      </c>
      <c r="J940" s="71" t="s">
        <v>112</v>
      </c>
      <c r="K940" s="67" t="s">
        <v>13</v>
      </c>
      <c r="L940" s="70" t="s">
        <v>2</v>
      </c>
      <c r="M940" s="70" t="s">
        <v>2</v>
      </c>
      <c r="N940" s="70"/>
      <c r="O940" s="70" t="s">
        <v>482</v>
      </c>
    </row>
    <row r="941" spans="1:15" x14ac:dyDescent="0.25">
      <c r="A941" s="71" t="s">
        <v>4754</v>
      </c>
      <c r="B941" s="71" t="s">
        <v>106</v>
      </c>
      <c r="C941" s="71" t="s">
        <v>4755</v>
      </c>
      <c r="D941" s="71" t="s">
        <v>4756</v>
      </c>
      <c r="E941" s="71" t="s">
        <v>46</v>
      </c>
      <c r="F941" s="72">
        <v>44762</v>
      </c>
      <c r="G941" s="71" t="s">
        <v>255</v>
      </c>
      <c r="H941" s="71" t="s">
        <v>483</v>
      </c>
      <c r="I941" s="71">
        <v>22</v>
      </c>
      <c r="J941" s="71" t="s">
        <v>114</v>
      </c>
      <c r="K941" s="67" t="s">
        <v>13</v>
      </c>
      <c r="L941" s="70" t="s">
        <v>2</v>
      </c>
      <c r="M941" s="70" t="s">
        <v>2</v>
      </c>
      <c r="N941" s="70"/>
      <c r="O941" s="70" t="s">
        <v>482</v>
      </c>
    </row>
    <row r="942" spans="1:15" x14ac:dyDescent="0.25">
      <c r="A942" s="71" t="s">
        <v>4754</v>
      </c>
      <c r="B942" s="71" t="s">
        <v>106</v>
      </c>
      <c r="C942" s="71" t="s">
        <v>4755</v>
      </c>
      <c r="D942" s="71" t="s">
        <v>4756</v>
      </c>
      <c r="E942" s="71" t="s">
        <v>46</v>
      </c>
      <c r="F942" s="72">
        <v>44762</v>
      </c>
      <c r="G942" s="71" t="s">
        <v>255</v>
      </c>
      <c r="H942" s="71" t="s">
        <v>483</v>
      </c>
      <c r="I942" s="71">
        <v>23</v>
      </c>
      <c r="J942" s="71" t="s">
        <v>180</v>
      </c>
      <c r="K942" s="67" t="s">
        <v>13</v>
      </c>
      <c r="L942" s="70" t="s">
        <v>2</v>
      </c>
      <c r="M942" s="70" t="s">
        <v>2</v>
      </c>
      <c r="N942" s="70"/>
      <c r="O942" s="70" t="s">
        <v>482</v>
      </c>
    </row>
    <row r="943" spans="1:15" x14ac:dyDescent="0.25">
      <c r="A943" s="71" t="s">
        <v>2713</v>
      </c>
      <c r="B943" s="71" t="s">
        <v>256</v>
      </c>
      <c r="C943" s="71" t="s">
        <v>2714</v>
      </c>
      <c r="D943" s="71" t="s">
        <v>2715</v>
      </c>
      <c r="E943" s="71" t="s">
        <v>226</v>
      </c>
      <c r="F943" s="72">
        <v>44763</v>
      </c>
      <c r="G943" s="71" t="s">
        <v>255</v>
      </c>
      <c r="H943" s="71" t="s">
        <v>483</v>
      </c>
      <c r="I943" s="71">
        <v>1</v>
      </c>
      <c r="J943" s="71" t="s">
        <v>4765</v>
      </c>
      <c r="K943" s="67" t="s">
        <v>13</v>
      </c>
      <c r="L943" s="70" t="s">
        <v>2</v>
      </c>
      <c r="M943" s="70" t="s">
        <v>2</v>
      </c>
      <c r="N943" s="70"/>
      <c r="O943" s="70" t="s">
        <v>482</v>
      </c>
    </row>
    <row r="944" spans="1:15" x14ac:dyDescent="0.25">
      <c r="A944" s="71" t="s">
        <v>2713</v>
      </c>
      <c r="B944" s="71" t="s">
        <v>256</v>
      </c>
      <c r="C944" s="71" t="s">
        <v>2714</v>
      </c>
      <c r="D944" s="71" t="s">
        <v>2715</v>
      </c>
      <c r="E944" s="71" t="s">
        <v>226</v>
      </c>
      <c r="F944" s="72">
        <v>44763</v>
      </c>
      <c r="G944" s="71" t="s">
        <v>255</v>
      </c>
      <c r="H944" s="71" t="s">
        <v>483</v>
      </c>
      <c r="I944" s="71">
        <v>2</v>
      </c>
      <c r="J944" s="71" t="s">
        <v>4766</v>
      </c>
      <c r="K944" s="67" t="s">
        <v>818</v>
      </c>
      <c r="L944" s="70" t="s">
        <v>2</v>
      </c>
      <c r="M944" s="70" t="s">
        <v>2</v>
      </c>
      <c r="N944" s="70"/>
      <c r="O944" s="70" t="s">
        <v>482</v>
      </c>
    </row>
    <row r="945" spans="1:15" x14ac:dyDescent="0.25">
      <c r="A945" s="71" t="s">
        <v>2713</v>
      </c>
      <c r="B945" s="71" t="s">
        <v>256</v>
      </c>
      <c r="C945" s="71" t="s">
        <v>2714</v>
      </c>
      <c r="D945" s="71" t="s">
        <v>2715</v>
      </c>
      <c r="E945" s="71" t="s">
        <v>226</v>
      </c>
      <c r="F945" s="72">
        <v>44763</v>
      </c>
      <c r="G945" s="71" t="s">
        <v>255</v>
      </c>
      <c r="H945" s="71" t="s">
        <v>483</v>
      </c>
      <c r="I945" s="71">
        <v>3</v>
      </c>
      <c r="J945" s="71" t="s">
        <v>2318</v>
      </c>
      <c r="K945" s="67" t="s">
        <v>13</v>
      </c>
      <c r="L945" s="70" t="s">
        <v>2</v>
      </c>
      <c r="M945" s="70" t="s">
        <v>3</v>
      </c>
      <c r="N945" s="70" t="s">
        <v>857</v>
      </c>
      <c r="O945" s="70" t="s">
        <v>483</v>
      </c>
    </row>
    <row r="946" spans="1:15" x14ac:dyDescent="0.25">
      <c r="A946" s="71" t="s">
        <v>2713</v>
      </c>
      <c r="B946" s="71" t="s">
        <v>256</v>
      </c>
      <c r="C946" s="71" t="s">
        <v>2714</v>
      </c>
      <c r="D946" s="71" t="s">
        <v>2715</v>
      </c>
      <c r="E946" s="71" t="s">
        <v>226</v>
      </c>
      <c r="F946" s="72">
        <v>44763</v>
      </c>
      <c r="G946" s="71" t="s">
        <v>255</v>
      </c>
      <c r="H946" s="71" t="s">
        <v>483</v>
      </c>
      <c r="I946" s="71">
        <v>4</v>
      </c>
      <c r="J946" s="71" t="s">
        <v>1183</v>
      </c>
      <c r="K946" s="67" t="s">
        <v>13</v>
      </c>
      <c r="L946" s="70" t="s">
        <v>2</v>
      </c>
      <c r="M946" s="70" t="s">
        <v>3</v>
      </c>
      <c r="N946" s="70" t="s">
        <v>857</v>
      </c>
      <c r="O946" s="70" t="s">
        <v>483</v>
      </c>
    </row>
    <row r="947" spans="1:15" x14ac:dyDescent="0.25">
      <c r="A947" s="71" t="s">
        <v>4767</v>
      </c>
      <c r="B947" s="71" t="s">
        <v>1944</v>
      </c>
      <c r="C947" s="71" t="s">
        <v>4768</v>
      </c>
      <c r="D947" s="71" t="s">
        <v>4769</v>
      </c>
      <c r="E947" s="71" t="s">
        <v>46</v>
      </c>
      <c r="F947" s="72">
        <v>44763</v>
      </c>
      <c r="G947" s="71" t="s">
        <v>255</v>
      </c>
      <c r="H947" s="71" t="s">
        <v>483</v>
      </c>
      <c r="I947" s="71">
        <v>1</v>
      </c>
      <c r="J947" s="71" t="s">
        <v>4770</v>
      </c>
      <c r="K947" s="67" t="s">
        <v>13</v>
      </c>
      <c r="L947" s="70" t="s">
        <v>2</v>
      </c>
      <c r="M947" s="70" t="s">
        <v>2</v>
      </c>
      <c r="N947" s="70"/>
      <c r="O947" s="70" t="s">
        <v>482</v>
      </c>
    </row>
    <row r="948" spans="1:15" x14ac:dyDescent="0.25">
      <c r="A948" s="71" t="s">
        <v>4767</v>
      </c>
      <c r="B948" s="71" t="s">
        <v>1944</v>
      </c>
      <c r="C948" s="71" t="s">
        <v>4768</v>
      </c>
      <c r="D948" s="71" t="s">
        <v>4769</v>
      </c>
      <c r="E948" s="71" t="s">
        <v>46</v>
      </c>
      <c r="F948" s="72">
        <v>44763</v>
      </c>
      <c r="G948" s="71" t="s">
        <v>255</v>
      </c>
      <c r="H948" s="71" t="s">
        <v>483</v>
      </c>
      <c r="I948" s="71">
        <v>2</v>
      </c>
      <c r="J948" s="71" t="s">
        <v>4771</v>
      </c>
      <c r="K948" s="67" t="s">
        <v>13</v>
      </c>
      <c r="L948" s="70" t="s">
        <v>2</v>
      </c>
      <c r="M948" s="70" t="s">
        <v>2</v>
      </c>
      <c r="N948" s="70"/>
      <c r="O948" s="70" t="s">
        <v>482</v>
      </c>
    </row>
    <row r="949" spans="1:15" x14ac:dyDescent="0.25">
      <c r="A949" s="71" t="s">
        <v>4767</v>
      </c>
      <c r="B949" s="71" t="s">
        <v>1944</v>
      </c>
      <c r="C949" s="71" t="s">
        <v>4768</v>
      </c>
      <c r="D949" s="71" t="s">
        <v>4769</v>
      </c>
      <c r="E949" s="71" t="s">
        <v>46</v>
      </c>
      <c r="F949" s="72">
        <v>44763</v>
      </c>
      <c r="G949" s="71" t="s">
        <v>255</v>
      </c>
      <c r="H949" s="71" t="s">
        <v>483</v>
      </c>
      <c r="I949" s="71">
        <v>3</v>
      </c>
      <c r="J949" s="71" t="s">
        <v>1945</v>
      </c>
      <c r="K949" s="67" t="s">
        <v>817</v>
      </c>
      <c r="L949" s="70" t="s">
        <v>2</v>
      </c>
      <c r="M949" s="70" t="s">
        <v>2</v>
      </c>
      <c r="N949" s="70"/>
      <c r="O949" s="70" t="s">
        <v>482</v>
      </c>
    </row>
    <row r="950" spans="1:15" x14ac:dyDescent="0.25">
      <c r="A950" s="71" t="s">
        <v>4767</v>
      </c>
      <c r="B950" s="71" t="s">
        <v>1944</v>
      </c>
      <c r="C950" s="71" t="s">
        <v>4768</v>
      </c>
      <c r="D950" s="71" t="s">
        <v>4769</v>
      </c>
      <c r="E950" s="71" t="s">
        <v>46</v>
      </c>
      <c r="F950" s="72">
        <v>44763</v>
      </c>
      <c r="G950" s="71" t="s">
        <v>255</v>
      </c>
      <c r="H950" s="71" t="s">
        <v>483</v>
      </c>
      <c r="I950" s="71">
        <v>4</v>
      </c>
      <c r="J950" s="71" t="s">
        <v>4772</v>
      </c>
      <c r="K950" s="67" t="s">
        <v>819</v>
      </c>
      <c r="L950" s="70" t="s">
        <v>2</v>
      </c>
      <c r="M950" s="70" t="s">
        <v>2</v>
      </c>
      <c r="N950" s="70"/>
      <c r="O950" s="70" t="s">
        <v>482</v>
      </c>
    </row>
    <row r="951" spans="1:15" x14ac:dyDescent="0.25">
      <c r="A951" s="71" t="s">
        <v>4767</v>
      </c>
      <c r="B951" s="71" t="s">
        <v>1944</v>
      </c>
      <c r="C951" s="71" t="s">
        <v>4768</v>
      </c>
      <c r="D951" s="71" t="s">
        <v>4769</v>
      </c>
      <c r="E951" s="71" t="s">
        <v>46</v>
      </c>
      <c r="F951" s="72">
        <v>44763</v>
      </c>
      <c r="G951" s="71" t="s">
        <v>255</v>
      </c>
      <c r="H951" s="71" t="s">
        <v>483</v>
      </c>
      <c r="I951" s="71">
        <v>5</v>
      </c>
      <c r="J951" s="71" t="s">
        <v>2902</v>
      </c>
      <c r="K951" s="67" t="s">
        <v>818</v>
      </c>
      <c r="L951" s="70" t="s">
        <v>2</v>
      </c>
      <c r="M951" s="70" t="s">
        <v>2</v>
      </c>
      <c r="N951" s="70"/>
      <c r="O951" s="70" t="s">
        <v>482</v>
      </c>
    </row>
    <row r="952" spans="1:15" x14ac:dyDescent="0.25">
      <c r="A952" s="71" t="s">
        <v>4767</v>
      </c>
      <c r="B952" s="71" t="s">
        <v>1944</v>
      </c>
      <c r="C952" s="71" t="s">
        <v>4768</v>
      </c>
      <c r="D952" s="71" t="s">
        <v>4769</v>
      </c>
      <c r="E952" s="71" t="s">
        <v>46</v>
      </c>
      <c r="F952" s="72">
        <v>44763</v>
      </c>
      <c r="G952" s="71" t="s">
        <v>255</v>
      </c>
      <c r="H952" s="71" t="s">
        <v>483</v>
      </c>
      <c r="I952" s="71">
        <v>6</v>
      </c>
      <c r="J952" s="71" t="s">
        <v>241</v>
      </c>
      <c r="K952" s="67" t="s">
        <v>819</v>
      </c>
      <c r="L952" s="70" t="s">
        <v>2</v>
      </c>
      <c r="M952" s="70" t="s">
        <v>3</v>
      </c>
      <c r="N952" s="70" t="s">
        <v>7714</v>
      </c>
      <c r="O952" s="70" t="s">
        <v>483</v>
      </c>
    </row>
    <row r="953" spans="1:15" x14ac:dyDescent="0.25">
      <c r="A953" s="71" t="s">
        <v>4767</v>
      </c>
      <c r="B953" s="71" t="s">
        <v>1944</v>
      </c>
      <c r="C953" s="71" t="s">
        <v>4768</v>
      </c>
      <c r="D953" s="71" t="s">
        <v>4769</v>
      </c>
      <c r="E953" s="71" t="s">
        <v>46</v>
      </c>
      <c r="F953" s="72">
        <v>44763</v>
      </c>
      <c r="G953" s="71" t="s">
        <v>255</v>
      </c>
      <c r="H953" s="71" t="s">
        <v>483</v>
      </c>
      <c r="I953" s="71">
        <v>7</v>
      </c>
      <c r="J953" s="71" t="s">
        <v>4773</v>
      </c>
      <c r="K953" s="67" t="s">
        <v>818</v>
      </c>
      <c r="L953" s="70" t="s">
        <v>2</v>
      </c>
      <c r="M953" s="70" t="s">
        <v>2</v>
      </c>
      <c r="N953" s="70"/>
      <c r="O953" s="70" t="s">
        <v>482</v>
      </c>
    </row>
    <row r="954" spans="1:15" x14ac:dyDescent="0.25">
      <c r="A954" s="71" t="s">
        <v>4767</v>
      </c>
      <c r="B954" s="71" t="s">
        <v>1944</v>
      </c>
      <c r="C954" s="71" t="s">
        <v>4768</v>
      </c>
      <c r="D954" s="71" t="s">
        <v>4769</v>
      </c>
      <c r="E954" s="71" t="s">
        <v>46</v>
      </c>
      <c r="F954" s="72">
        <v>44763</v>
      </c>
      <c r="G954" s="71" t="s">
        <v>255</v>
      </c>
      <c r="H954" s="71" t="s">
        <v>483</v>
      </c>
      <c r="I954" s="71">
        <v>8</v>
      </c>
      <c r="J954" s="71" t="s">
        <v>3315</v>
      </c>
      <c r="K954" s="67" t="s">
        <v>817</v>
      </c>
      <c r="L954" s="70" t="s">
        <v>2</v>
      </c>
      <c r="M954" s="70" t="s">
        <v>2</v>
      </c>
      <c r="N954" s="70"/>
      <c r="O954" s="70" t="s">
        <v>482</v>
      </c>
    </row>
    <row r="955" spans="1:15" x14ac:dyDescent="0.25">
      <c r="A955" s="71" t="s">
        <v>4767</v>
      </c>
      <c r="B955" s="71" t="s">
        <v>1944</v>
      </c>
      <c r="C955" s="71" t="s">
        <v>4768</v>
      </c>
      <c r="D955" s="71" t="s">
        <v>4769</v>
      </c>
      <c r="E955" s="71" t="s">
        <v>46</v>
      </c>
      <c r="F955" s="72">
        <v>44763</v>
      </c>
      <c r="G955" s="71" t="s">
        <v>255</v>
      </c>
      <c r="H955" s="71" t="s">
        <v>482</v>
      </c>
      <c r="I955" s="71">
        <v>9</v>
      </c>
      <c r="J955" s="71" t="s">
        <v>3188</v>
      </c>
      <c r="K955" s="67" t="s">
        <v>816</v>
      </c>
      <c r="L955" s="70"/>
      <c r="M955" s="70"/>
      <c r="N955" s="70"/>
      <c r="O955" s="70" t="s">
        <v>482</v>
      </c>
    </row>
    <row r="956" spans="1:15" x14ac:dyDescent="0.25">
      <c r="A956" s="71" t="s">
        <v>4767</v>
      </c>
      <c r="B956" s="71" t="s">
        <v>1944</v>
      </c>
      <c r="C956" s="71" t="s">
        <v>4768</v>
      </c>
      <c r="D956" s="71" t="s">
        <v>4769</v>
      </c>
      <c r="E956" s="71" t="s">
        <v>46</v>
      </c>
      <c r="F956" s="72">
        <v>44763</v>
      </c>
      <c r="G956" s="71" t="s">
        <v>255</v>
      </c>
      <c r="H956" s="71" t="s">
        <v>482</v>
      </c>
      <c r="I956" s="71">
        <v>10</v>
      </c>
      <c r="J956" s="71" t="s">
        <v>4774</v>
      </c>
      <c r="K956" s="67" t="s">
        <v>818</v>
      </c>
      <c r="L956" s="70"/>
      <c r="M956" s="70"/>
      <c r="N956" s="70"/>
      <c r="O956" s="70" t="s">
        <v>482</v>
      </c>
    </row>
    <row r="957" spans="1:15" x14ac:dyDescent="0.25">
      <c r="A957" s="71" t="s">
        <v>4775</v>
      </c>
      <c r="B957" s="71" t="s">
        <v>277</v>
      </c>
      <c r="C957" s="71" t="s">
        <v>4776</v>
      </c>
      <c r="D957" s="71" t="s">
        <v>4777</v>
      </c>
      <c r="E957" s="71" t="s">
        <v>46</v>
      </c>
      <c r="F957" s="72">
        <v>44763</v>
      </c>
      <c r="G957" s="71" t="s">
        <v>255</v>
      </c>
      <c r="H957" s="71" t="s">
        <v>483</v>
      </c>
      <c r="I957" s="71">
        <v>1</v>
      </c>
      <c r="J957" s="71" t="s">
        <v>54</v>
      </c>
      <c r="K957" s="67" t="s">
        <v>816</v>
      </c>
      <c r="L957" s="70" t="s">
        <v>2</v>
      </c>
      <c r="M957" s="70" t="s">
        <v>2</v>
      </c>
      <c r="N957" s="70"/>
      <c r="O957" s="70" t="s">
        <v>482</v>
      </c>
    </row>
    <row r="958" spans="1:15" x14ac:dyDescent="0.25">
      <c r="A958" s="71" t="s">
        <v>4775</v>
      </c>
      <c r="B958" s="71" t="s">
        <v>277</v>
      </c>
      <c r="C958" s="71" t="s">
        <v>4776</v>
      </c>
      <c r="D958" s="71" t="s">
        <v>4777</v>
      </c>
      <c r="E958" s="71" t="s">
        <v>46</v>
      </c>
      <c r="F958" s="72">
        <v>44763</v>
      </c>
      <c r="G958" s="71" t="s">
        <v>255</v>
      </c>
      <c r="H958" s="71" t="s">
        <v>483</v>
      </c>
      <c r="I958" s="71">
        <v>2</v>
      </c>
      <c r="J958" s="71" t="s">
        <v>74</v>
      </c>
      <c r="K958" s="67" t="s">
        <v>819</v>
      </c>
      <c r="L958" s="70" t="s">
        <v>2</v>
      </c>
      <c r="M958" s="70" t="s">
        <v>2</v>
      </c>
      <c r="N958" s="70"/>
      <c r="O958" s="70" t="s">
        <v>482</v>
      </c>
    </row>
    <row r="959" spans="1:15" x14ac:dyDescent="0.25">
      <c r="A959" s="71" t="s">
        <v>4775</v>
      </c>
      <c r="B959" s="71" t="s">
        <v>277</v>
      </c>
      <c r="C959" s="71" t="s">
        <v>4776</v>
      </c>
      <c r="D959" s="71" t="s">
        <v>4777</v>
      </c>
      <c r="E959" s="71" t="s">
        <v>46</v>
      </c>
      <c r="F959" s="72">
        <v>44763</v>
      </c>
      <c r="G959" s="71" t="s">
        <v>255</v>
      </c>
      <c r="H959" s="71" t="s">
        <v>483</v>
      </c>
      <c r="I959" s="71">
        <v>3</v>
      </c>
      <c r="J959" s="71" t="s">
        <v>4778</v>
      </c>
      <c r="K959" s="67" t="s">
        <v>818</v>
      </c>
      <c r="L959" s="70" t="s">
        <v>2</v>
      </c>
      <c r="M959" s="70" t="s">
        <v>2</v>
      </c>
      <c r="N959" s="70"/>
      <c r="O959" s="70" t="s">
        <v>482</v>
      </c>
    </row>
    <row r="960" spans="1:15" x14ac:dyDescent="0.25">
      <c r="A960" s="71" t="s">
        <v>4775</v>
      </c>
      <c r="B960" s="71" t="s">
        <v>277</v>
      </c>
      <c r="C960" s="71" t="s">
        <v>4776</v>
      </c>
      <c r="D960" s="71" t="s">
        <v>4777</v>
      </c>
      <c r="E960" s="71" t="s">
        <v>46</v>
      </c>
      <c r="F960" s="72">
        <v>44763</v>
      </c>
      <c r="G960" s="71" t="s">
        <v>255</v>
      </c>
      <c r="H960" s="71" t="s">
        <v>483</v>
      </c>
      <c r="I960" s="71">
        <v>4</v>
      </c>
      <c r="J960" s="71" t="s">
        <v>502</v>
      </c>
      <c r="K960" s="67" t="s">
        <v>818</v>
      </c>
      <c r="L960" s="70" t="s">
        <v>2</v>
      </c>
      <c r="M960" s="70" t="s">
        <v>2</v>
      </c>
      <c r="N960" s="70"/>
      <c r="O960" s="70" t="s">
        <v>482</v>
      </c>
    </row>
    <row r="961" spans="1:15" x14ac:dyDescent="0.25">
      <c r="A961" s="71" t="s">
        <v>4775</v>
      </c>
      <c r="B961" s="71" t="s">
        <v>277</v>
      </c>
      <c r="C961" s="71" t="s">
        <v>4776</v>
      </c>
      <c r="D961" s="71" t="s">
        <v>4777</v>
      </c>
      <c r="E961" s="71" t="s">
        <v>46</v>
      </c>
      <c r="F961" s="72">
        <v>44763</v>
      </c>
      <c r="G961" s="71" t="s">
        <v>255</v>
      </c>
      <c r="H961" s="71" t="s">
        <v>483</v>
      </c>
      <c r="I961" s="71">
        <v>5</v>
      </c>
      <c r="J961" s="71" t="s">
        <v>4252</v>
      </c>
      <c r="K961" s="67" t="s">
        <v>818</v>
      </c>
      <c r="L961" s="70" t="s">
        <v>2</v>
      </c>
      <c r="M961" s="70" t="s">
        <v>2</v>
      </c>
      <c r="N961" s="70"/>
      <c r="O961" s="70" t="s">
        <v>482</v>
      </c>
    </row>
    <row r="962" spans="1:15" x14ac:dyDescent="0.25">
      <c r="A962" s="71" t="s">
        <v>4775</v>
      </c>
      <c r="B962" s="71" t="s">
        <v>277</v>
      </c>
      <c r="C962" s="71" t="s">
        <v>4776</v>
      </c>
      <c r="D962" s="71" t="s">
        <v>4777</v>
      </c>
      <c r="E962" s="71" t="s">
        <v>46</v>
      </c>
      <c r="F962" s="72">
        <v>44763</v>
      </c>
      <c r="G962" s="71" t="s">
        <v>255</v>
      </c>
      <c r="H962" s="71" t="s">
        <v>483</v>
      </c>
      <c r="I962" s="71">
        <v>6</v>
      </c>
      <c r="J962" s="71" t="s">
        <v>4779</v>
      </c>
      <c r="K962" s="67" t="s">
        <v>818</v>
      </c>
      <c r="L962" s="70" t="s">
        <v>2</v>
      </c>
      <c r="M962" s="70" t="s">
        <v>2</v>
      </c>
      <c r="N962" s="70"/>
      <c r="O962" s="70" t="s">
        <v>482</v>
      </c>
    </row>
    <row r="963" spans="1:15" x14ac:dyDescent="0.25">
      <c r="A963" s="71" t="s">
        <v>4775</v>
      </c>
      <c r="B963" s="71" t="s">
        <v>277</v>
      </c>
      <c r="C963" s="71" t="s">
        <v>4776</v>
      </c>
      <c r="D963" s="71" t="s">
        <v>4777</v>
      </c>
      <c r="E963" s="71" t="s">
        <v>46</v>
      </c>
      <c r="F963" s="72">
        <v>44763</v>
      </c>
      <c r="G963" s="71" t="s">
        <v>255</v>
      </c>
      <c r="H963" s="71" t="s">
        <v>483</v>
      </c>
      <c r="I963" s="71">
        <v>7</v>
      </c>
      <c r="J963" s="71" t="s">
        <v>4780</v>
      </c>
      <c r="K963" s="67" t="s">
        <v>818</v>
      </c>
      <c r="L963" s="70" t="s">
        <v>2</v>
      </c>
      <c r="M963" s="70" t="s">
        <v>2</v>
      </c>
      <c r="N963" s="70"/>
      <c r="O963" s="70" t="s">
        <v>482</v>
      </c>
    </row>
    <row r="964" spans="1:15" x14ac:dyDescent="0.25">
      <c r="A964" s="71" t="s">
        <v>4775</v>
      </c>
      <c r="B964" s="71" t="s">
        <v>277</v>
      </c>
      <c r="C964" s="71" t="s">
        <v>4776</v>
      </c>
      <c r="D964" s="71" t="s">
        <v>4777</v>
      </c>
      <c r="E964" s="71" t="s">
        <v>46</v>
      </c>
      <c r="F964" s="72">
        <v>44763</v>
      </c>
      <c r="G964" s="71" t="s">
        <v>255</v>
      </c>
      <c r="H964" s="71" t="s">
        <v>483</v>
      </c>
      <c r="I964" s="71">
        <v>8</v>
      </c>
      <c r="J964" s="71" t="s">
        <v>4781</v>
      </c>
      <c r="K964" s="67" t="s">
        <v>818</v>
      </c>
      <c r="L964" s="70" t="s">
        <v>2</v>
      </c>
      <c r="M964" s="70" t="s">
        <v>2</v>
      </c>
      <c r="N964" s="70"/>
      <c r="O964" s="70" t="s">
        <v>482</v>
      </c>
    </row>
    <row r="965" spans="1:15" x14ac:dyDescent="0.25">
      <c r="A965" s="71" t="s">
        <v>4775</v>
      </c>
      <c r="B965" s="71" t="s">
        <v>277</v>
      </c>
      <c r="C965" s="71" t="s">
        <v>4776</v>
      </c>
      <c r="D965" s="71" t="s">
        <v>4777</v>
      </c>
      <c r="E965" s="71" t="s">
        <v>46</v>
      </c>
      <c r="F965" s="72">
        <v>44763</v>
      </c>
      <c r="G965" s="71" t="s">
        <v>255</v>
      </c>
      <c r="H965" s="71" t="s">
        <v>483</v>
      </c>
      <c r="I965" s="71">
        <v>9</v>
      </c>
      <c r="J965" s="71" t="s">
        <v>1259</v>
      </c>
      <c r="K965" s="67" t="s">
        <v>818</v>
      </c>
      <c r="L965" s="70" t="s">
        <v>2</v>
      </c>
      <c r="M965" s="70" t="s">
        <v>2</v>
      </c>
      <c r="N965" s="70"/>
      <c r="O965" s="70" t="s">
        <v>482</v>
      </c>
    </row>
    <row r="966" spans="1:15" x14ac:dyDescent="0.25">
      <c r="A966" s="71" t="s">
        <v>4775</v>
      </c>
      <c r="B966" s="71" t="s">
        <v>277</v>
      </c>
      <c r="C966" s="71" t="s">
        <v>4776</v>
      </c>
      <c r="D966" s="71" t="s">
        <v>4777</v>
      </c>
      <c r="E966" s="71" t="s">
        <v>46</v>
      </c>
      <c r="F966" s="72">
        <v>44763</v>
      </c>
      <c r="G966" s="71" t="s">
        <v>255</v>
      </c>
      <c r="H966" s="71" t="s">
        <v>483</v>
      </c>
      <c r="I966" s="71">
        <v>10</v>
      </c>
      <c r="J966" s="71" t="s">
        <v>499</v>
      </c>
      <c r="K966" s="67" t="s">
        <v>818</v>
      </c>
      <c r="L966" s="70" t="s">
        <v>2</v>
      </c>
      <c r="M966" s="70" t="s">
        <v>2</v>
      </c>
      <c r="N966" s="70"/>
      <c r="O966" s="70" t="s">
        <v>482</v>
      </c>
    </row>
    <row r="967" spans="1:15" x14ac:dyDescent="0.25">
      <c r="A967" s="71" t="s">
        <v>4775</v>
      </c>
      <c r="B967" s="71" t="s">
        <v>277</v>
      </c>
      <c r="C967" s="71" t="s">
        <v>4776</v>
      </c>
      <c r="D967" s="71" t="s">
        <v>4777</v>
      </c>
      <c r="E967" s="71" t="s">
        <v>46</v>
      </c>
      <c r="F967" s="72">
        <v>44763</v>
      </c>
      <c r="G967" s="71" t="s">
        <v>255</v>
      </c>
      <c r="H967" s="71" t="s">
        <v>483</v>
      </c>
      <c r="I967" s="71">
        <v>11</v>
      </c>
      <c r="J967" s="71" t="s">
        <v>212</v>
      </c>
      <c r="K967" s="67" t="s">
        <v>817</v>
      </c>
      <c r="L967" s="70" t="s">
        <v>2</v>
      </c>
      <c r="M967" s="70" t="s">
        <v>2</v>
      </c>
      <c r="N967" s="70"/>
      <c r="O967" s="70" t="s">
        <v>482</v>
      </c>
    </row>
    <row r="968" spans="1:15" x14ac:dyDescent="0.25">
      <c r="A968" s="71" t="s">
        <v>4775</v>
      </c>
      <c r="B968" s="71" t="s">
        <v>277</v>
      </c>
      <c r="C968" s="71" t="s">
        <v>4776</v>
      </c>
      <c r="D968" s="71" t="s">
        <v>4777</v>
      </c>
      <c r="E968" s="71" t="s">
        <v>46</v>
      </c>
      <c r="F968" s="72">
        <v>44763</v>
      </c>
      <c r="G968" s="71" t="s">
        <v>255</v>
      </c>
      <c r="H968" s="71" t="s">
        <v>483</v>
      </c>
      <c r="I968" s="71">
        <v>12</v>
      </c>
      <c r="J968" s="71" t="s">
        <v>108</v>
      </c>
      <c r="K968" s="67" t="s">
        <v>819</v>
      </c>
      <c r="L968" s="70" t="s">
        <v>2</v>
      </c>
      <c r="M968" s="70" t="s">
        <v>2</v>
      </c>
      <c r="N968" s="70"/>
      <c r="O968" s="70" t="s">
        <v>482</v>
      </c>
    </row>
    <row r="969" spans="1:15" x14ac:dyDescent="0.25">
      <c r="A969" s="71" t="s">
        <v>4775</v>
      </c>
      <c r="B969" s="71" t="s">
        <v>277</v>
      </c>
      <c r="C969" s="71" t="s">
        <v>4776</v>
      </c>
      <c r="D969" s="71" t="s">
        <v>4777</v>
      </c>
      <c r="E969" s="71" t="s">
        <v>46</v>
      </c>
      <c r="F969" s="72">
        <v>44763</v>
      </c>
      <c r="G969" s="71" t="s">
        <v>255</v>
      </c>
      <c r="H969" s="71" t="s">
        <v>483</v>
      </c>
      <c r="I969" s="71">
        <v>13</v>
      </c>
      <c r="J969" s="71" t="s">
        <v>109</v>
      </c>
      <c r="K969" s="67" t="s">
        <v>13</v>
      </c>
      <c r="L969" s="70" t="s">
        <v>2</v>
      </c>
      <c r="M969" s="70" t="s">
        <v>3</v>
      </c>
      <c r="N969" s="70" t="s">
        <v>939</v>
      </c>
      <c r="O969" s="70" t="s">
        <v>483</v>
      </c>
    </row>
    <row r="970" spans="1:15" x14ac:dyDescent="0.25">
      <c r="A970" s="71" t="s">
        <v>4775</v>
      </c>
      <c r="B970" s="71" t="s">
        <v>277</v>
      </c>
      <c r="C970" s="71" t="s">
        <v>4776</v>
      </c>
      <c r="D970" s="71" t="s">
        <v>4777</v>
      </c>
      <c r="E970" s="71" t="s">
        <v>46</v>
      </c>
      <c r="F970" s="72">
        <v>44763</v>
      </c>
      <c r="G970" s="71" t="s">
        <v>255</v>
      </c>
      <c r="H970" s="71" t="s">
        <v>483</v>
      </c>
      <c r="I970" s="71">
        <v>14</v>
      </c>
      <c r="J970" s="71" t="s">
        <v>4782</v>
      </c>
      <c r="K970" s="67" t="s">
        <v>13</v>
      </c>
      <c r="L970" s="70" t="s">
        <v>2</v>
      </c>
      <c r="M970" s="70" t="s">
        <v>2</v>
      </c>
      <c r="N970" s="70"/>
      <c r="O970" s="70" t="s">
        <v>482</v>
      </c>
    </row>
    <row r="971" spans="1:15" x14ac:dyDescent="0.25">
      <c r="A971" s="71" t="s">
        <v>4775</v>
      </c>
      <c r="B971" s="71" t="s">
        <v>277</v>
      </c>
      <c r="C971" s="71" t="s">
        <v>4776</v>
      </c>
      <c r="D971" s="71" t="s">
        <v>4777</v>
      </c>
      <c r="E971" s="71" t="s">
        <v>46</v>
      </c>
      <c r="F971" s="72">
        <v>44763</v>
      </c>
      <c r="G971" s="71" t="s">
        <v>255</v>
      </c>
      <c r="H971" s="71" t="s">
        <v>483</v>
      </c>
      <c r="I971" s="71">
        <v>15</v>
      </c>
      <c r="J971" s="71" t="s">
        <v>110</v>
      </c>
      <c r="K971" s="67" t="s">
        <v>13</v>
      </c>
      <c r="L971" s="70" t="s">
        <v>2</v>
      </c>
      <c r="M971" s="70" t="s">
        <v>2</v>
      </c>
      <c r="N971" s="70"/>
      <c r="O971" s="70" t="s">
        <v>482</v>
      </c>
    </row>
    <row r="972" spans="1:15" x14ac:dyDescent="0.25">
      <c r="A972" s="71" t="s">
        <v>4775</v>
      </c>
      <c r="B972" s="71" t="s">
        <v>277</v>
      </c>
      <c r="C972" s="71" t="s">
        <v>4776</v>
      </c>
      <c r="D972" s="71" t="s">
        <v>4777</v>
      </c>
      <c r="E972" s="71" t="s">
        <v>46</v>
      </c>
      <c r="F972" s="72">
        <v>44763</v>
      </c>
      <c r="G972" s="71" t="s">
        <v>255</v>
      </c>
      <c r="H972" s="71" t="s">
        <v>483</v>
      </c>
      <c r="I972" s="71">
        <v>16</v>
      </c>
      <c r="J972" s="71" t="s">
        <v>111</v>
      </c>
      <c r="K972" s="67" t="s">
        <v>13</v>
      </c>
      <c r="L972" s="70" t="s">
        <v>2</v>
      </c>
      <c r="M972" s="70" t="s">
        <v>2</v>
      </c>
      <c r="N972" s="70"/>
      <c r="O972" s="70" t="s">
        <v>482</v>
      </c>
    </row>
    <row r="973" spans="1:15" x14ac:dyDescent="0.25">
      <c r="A973" s="71" t="s">
        <v>4775</v>
      </c>
      <c r="B973" s="71" t="s">
        <v>277</v>
      </c>
      <c r="C973" s="71" t="s">
        <v>4776</v>
      </c>
      <c r="D973" s="71" t="s">
        <v>4777</v>
      </c>
      <c r="E973" s="71" t="s">
        <v>46</v>
      </c>
      <c r="F973" s="72">
        <v>44763</v>
      </c>
      <c r="G973" s="71" t="s">
        <v>255</v>
      </c>
      <c r="H973" s="71" t="s">
        <v>483</v>
      </c>
      <c r="I973" s="71">
        <v>17</v>
      </c>
      <c r="J973" s="71" t="s">
        <v>112</v>
      </c>
      <c r="K973" s="67" t="s">
        <v>13</v>
      </c>
      <c r="L973" s="70" t="s">
        <v>2</v>
      </c>
      <c r="M973" s="70" t="s">
        <v>2</v>
      </c>
      <c r="N973" s="70"/>
      <c r="O973" s="70" t="s">
        <v>482</v>
      </c>
    </row>
    <row r="974" spans="1:15" x14ac:dyDescent="0.25">
      <c r="A974" s="71" t="s">
        <v>4783</v>
      </c>
      <c r="B974" s="71" t="s">
        <v>106</v>
      </c>
      <c r="C974" s="71" t="s">
        <v>4784</v>
      </c>
      <c r="D974" s="71">
        <v>405207</v>
      </c>
      <c r="E974" s="71" t="s">
        <v>46</v>
      </c>
      <c r="F974" s="72">
        <v>44763</v>
      </c>
      <c r="G974" s="71" t="s">
        <v>255</v>
      </c>
      <c r="H974" s="71" t="s">
        <v>483</v>
      </c>
      <c r="I974" s="71">
        <v>1</v>
      </c>
      <c r="J974" s="71" t="s">
        <v>54</v>
      </c>
      <c r="K974" s="67" t="s">
        <v>816</v>
      </c>
      <c r="L974" s="70" t="s">
        <v>2</v>
      </c>
      <c r="M974" s="70" t="s">
        <v>2</v>
      </c>
      <c r="N974" s="70"/>
      <c r="O974" s="70" t="s">
        <v>482</v>
      </c>
    </row>
    <row r="975" spans="1:15" x14ac:dyDescent="0.25">
      <c r="A975" s="71" t="s">
        <v>4783</v>
      </c>
      <c r="B975" s="71" t="s">
        <v>106</v>
      </c>
      <c r="C975" s="71" t="s">
        <v>4784</v>
      </c>
      <c r="D975" s="71">
        <v>405207</v>
      </c>
      <c r="E975" s="71" t="s">
        <v>46</v>
      </c>
      <c r="F975" s="72">
        <v>44763</v>
      </c>
      <c r="G975" s="71" t="s">
        <v>255</v>
      </c>
      <c r="H975" s="71" t="s">
        <v>483</v>
      </c>
      <c r="I975" s="71">
        <v>2</v>
      </c>
      <c r="J975" s="71" t="s">
        <v>99</v>
      </c>
      <c r="K975" s="67" t="s">
        <v>13</v>
      </c>
      <c r="L975" s="70" t="s">
        <v>2</v>
      </c>
      <c r="M975" s="70" t="s">
        <v>2</v>
      </c>
      <c r="N975" s="70"/>
      <c r="O975" s="70" t="s">
        <v>482</v>
      </c>
    </row>
    <row r="976" spans="1:15" x14ac:dyDescent="0.25">
      <c r="A976" s="71" t="s">
        <v>4783</v>
      </c>
      <c r="B976" s="71" t="s">
        <v>106</v>
      </c>
      <c r="C976" s="71" t="s">
        <v>4784</v>
      </c>
      <c r="D976" s="71">
        <v>405207</v>
      </c>
      <c r="E976" s="71" t="s">
        <v>46</v>
      </c>
      <c r="F976" s="72">
        <v>44763</v>
      </c>
      <c r="G976" s="71" t="s">
        <v>255</v>
      </c>
      <c r="H976" s="71" t="s">
        <v>483</v>
      </c>
      <c r="I976" s="71">
        <v>3</v>
      </c>
      <c r="J976" s="71" t="s">
        <v>74</v>
      </c>
      <c r="K976" s="67" t="s">
        <v>819</v>
      </c>
      <c r="L976" s="70" t="s">
        <v>2</v>
      </c>
      <c r="M976" s="70" t="s">
        <v>2</v>
      </c>
      <c r="N976" s="70"/>
      <c r="O976" s="70" t="s">
        <v>482</v>
      </c>
    </row>
    <row r="977" spans="1:15" x14ac:dyDescent="0.25">
      <c r="A977" s="71" t="s">
        <v>4783</v>
      </c>
      <c r="B977" s="71" t="s">
        <v>106</v>
      </c>
      <c r="C977" s="71" t="s">
        <v>4784</v>
      </c>
      <c r="D977" s="71">
        <v>405207</v>
      </c>
      <c r="E977" s="71" t="s">
        <v>46</v>
      </c>
      <c r="F977" s="72">
        <v>44763</v>
      </c>
      <c r="G977" s="71" t="s">
        <v>255</v>
      </c>
      <c r="H977" s="71" t="s">
        <v>483</v>
      </c>
      <c r="I977" s="71">
        <v>4</v>
      </c>
      <c r="J977" s="71" t="s">
        <v>4785</v>
      </c>
      <c r="K977" s="67" t="s">
        <v>818</v>
      </c>
      <c r="L977" s="70" t="s">
        <v>2</v>
      </c>
      <c r="M977" s="70" t="s">
        <v>2</v>
      </c>
      <c r="N977" s="70"/>
      <c r="O977" s="70" t="s">
        <v>482</v>
      </c>
    </row>
    <row r="978" spans="1:15" x14ac:dyDescent="0.25">
      <c r="A978" s="71" t="s">
        <v>4783</v>
      </c>
      <c r="B978" s="71" t="s">
        <v>106</v>
      </c>
      <c r="C978" s="71" t="s">
        <v>4784</v>
      </c>
      <c r="D978" s="71">
        <v>405207</v>
      </c>
      <c r="E978" s="71" t="s">
        <v>46</v>
      </c>
      <c r="F978" s="72">
        <v>44763</v>
      </c>
      <c r="G978" s="71" t="s">
        <v>255</v>
      </c>
      <c r="H978" s="71" t="s">
        <v>483</v>
      </c>
      <c r="I978" s="71">
        <v>5</v>
      </c>
      <c r="J978" s="71" t="s">
        <v>4786</v>
      </c>
      <c r="K978" s="67" t="s">
        <v>818</v>
      </c>
      <c r="L978" s="70" t="s">
        <v>2</v>
      </c>
      <c r="M978" s="70" t="s">
        <v>2</v>
      </c>
      <c r="N978" s="70"/>
      <c r="O978" s="70" t="s">
        <v>482</v>
      </c>
    </row>
    <row r="979" spans="1:15" x14ac:dyDescent="0.25">
      <c r="A979" s="71" t="s">
        <v>4783</v>
      </c>
      <c r="B979" s="71" t="s">
        <v>106</v>
      </c>
      <c r="C979" s="71" t="s">
        <v>4784</v>
      </c>
      <c r="D979" s="71">
        <v>405207</v>
      </c>
      <c r="E979" s="71" t="s">
        <v>46</v>
      </c>
      <c r="F979" s="72">
        <v>44763</v>
      </c>
      <c r="G979" s="71" t="s">
        <v>255</v>
      </c>
      <c r="H979" s="71" t="s">
        <v>483</v>
      </c>
      <c r="I979" s="71">
        <v>6</v>
      </c>
      <c r="J979" s="71" t="s">
        <v>4787</v>
      </c>
      <c r="K979" s="67" t="s">
        <v>818</v>
      </c>
      <c r="L979" s="70" t="s">
        <v>2</v>
      </c>
      <c r="M979" s="70" t="s">
        <v>2</v>
      </c>
      <c r="N979" s="70"/>
      <c r="O979" s="70" t="s">
        <v>482</v>
      </c>
    </row>
    <row r="980" spans="1:15" x14ac:dyDescent="0.25">
      <c r="A980" s="71" t="s">
        <v>4783</v>
      </c>
      <c r="B980" s="71" t="s">
        <v>106</v>
      </c>
      <c r="C980" s="71" t="s">
        <v>4784</v>
      </c>
      <c r="D980" s="71">
        <v>405207</v>
      </c>
      <c r="E980" s="71" t="s">
        <v>46</v>
      </c>
      <c r="F980" s="72">
        <v>44763</v>
      </c>
      <c r="G980" s="71" t="s">
        <v>255</v>
      </c>
      <c r="H980" s="71" t="s">
        <v>483</v>
      </c>
      <c r="I980" s="71">
        <v>7</v>
      </c>
      <c r="J980" s="71" t="s">
        <v>4788</v>
      </c>
      <c r="K980" s="67" t="s">
        <v>818</v>
      </c>
      <c r="L980" s="70" t="s">
        <v>2</v>
      </c>
      <c r="M980" s="70" t="s">
        <v>2</v>
      </c>
      <c r="N980" s="70"/>
      <c r="O980" s="70" t="s">
        <v>482</v>
      </c>
    </row>
    <row r="981" spans="1:15" x14ac:dyDescent="0.25">
      <c r="A981" s="71" t="s">
        <v>4783</v>
      </c>
      <c r="B981" s="71" t="s">
        <v>106</v>
      </c>
      <c r="C981" s="71" t="s">
        <v>4784</v>
      </c>
      <c r="D981" s="71">
        <v>405207</v>
      </c>
      <c r="E981" s="71" t="s">
        <v>46</v>
      </c>
      <c r="F981" s="72">
        <v>44763</v>
      </c>
      <c r="G981" s="71" t="s">
        <v>255</v>
      </c>
      <c r="H981" s="71" t="s">
        <v>483</v>
      </c>
      <c r="I981" s="71">
        <v>8</v>
      </c>
      <c r="J981" s="71" t="s">
        <v>4789</v>
      </c>
      <c r="K981" s="67" t="s">
        <v>818</v>
      </c>
      <c r="L981" s="70" t="s">
        <v>2</v>
      </c>
      <c r="M981" s="70" t="s">
        <v>2</v>
      </c>
      <c r="N981" s="70"/>
      <c r="O981" s="70" t="s">
        <v>482</v>
      </c>
    </row>
    <row r="982" spans="1:15" x14ac:dyDescent="0.25">
      <c r="A982" s="71" t="s">
        <v>4783</v>
      </c>
      <c r="B982" s="71" t="s">
        <v>106</v>
      </c>
      <c r="C982" s="71" t="s">
        <v>4784</v>
      </c>
      <c r="D982" s="71">
        <v>405207</v>
      </c>
      <c r="E982" s="71" t="s">
        <v>46</v>
      </c>
      <c r="F982" s="72">
        <v>44763</v>
      </c>
      <c r="G982" s="71" t="s">
        <v>255</v>
      </c>
      <c r="H982" s="71" t="s">
        <v>483</v>
      </c>
      <c r="I982" s="71">
        <v>9</v>
      </c>
      <c r="J982" s="71" t="s">
        <v>4790</v>
      </c>
      <c r="K982" s="67" t="s">
        <v>818</v>
      </c>
      <c r="L982" s="70" t="s">
        <v>2</v>
      </c>
      <c r="M982" s="70" t="s">
        <v>2</v>
      </c>
      <c r="N982" s="70"/>
      <c r="O982" s="70" t="s">
        <v>482</v>
      </c>
    </row>
    <row r="983" spans="1:15" x14ac:dyDescent="0.25">
      <c r="A983" s="71" t="s">
        <v>4783</v>
      </c>
      <c r="B983" s="71" t="s">
        <v>106</v>
      </c>
      <c r="C983" s="71" t="s">
        <v>4784</v>
      </c>
      <c r="D983" s="71">
        <v>405207</v>
      </c>
      <c r="E983" s="71" t="s">
        <v>46</v>
      </c>
      <c r="F983" s="72">
        <v>44763</v>
      </c>
      <c r="G983" s="71" t="s">
        <v>255</v>
      </c>
      <c r="H983" s="71" t="s">
        <v>483</v>
      </c>
      <c r="I983" s="71">
        <v>10</v>
      </c>
      <c r="J983" s="71" t="s">
        <v>2008</v>
      </c>
      <c r="K983" s="67" t="s">
        <v>818</v>
      </c>
      <c r="L983" s="70" t="s">
        <v>2</v>
      </c>
      <c r="M983" s="70" t="s">
        <v>2</v>
      </c>
      <c r="N983" s="70"/>
      <c r="O983" s="70" t="s">
        <v>482</v>
      </c>
    </row>
    <row r="984" spans="1:15" x14ac:dyDescent="0.25">
      <c r="A984" s="71" t="s">
        <v>4783</v>
      </c>
      <c r="B984" s="71" t="s">
        <v>106</v>
      </c>
      <c r="C984" s="71" t="s">
        <v>4784</v>
      </c>
      <c r="D984" s="71">
        <v>405207</v>
      </c>
      <c r="E984" s="71" t="s">
        <v>46</v>
      </c>
      <c r="F984" s="72">
        <v>44763</v>
      </c>
      <c r="G984" s="71" t="s">
        <v>255</v>
      </c>
      <c r="H984" s="71" t="s">
        <v>483</v>
      </c>
      <c r="I984" s="71">
        <v>11</v>
      </c>
      <c r="J984" s="71" t="s">
        <v>4791</v>
      </c>
      <c r="K984" s="67" t="s">
        <v>818</v>
      </c>
      <c r="L984" s="70" t="s">
        <v>2</v>
      </c>
      <c r="M984" s="70" t="s">
        <v>2</v>
      </c>
      <c r="N984" s="70"/>
      <c r="O984" s="70" t="s">
        <v>482</v>
      </c>
    </row>
    <row r="985" spans="1:15" x14ac:dyDescent="0.25">
      <c r="A985" s="71" t="s">
        <v>4783</v>
      </c>
      <c r="B985" s="71" t="s">
        <v>106</v>
      </c>
      <c r="C985" s="71" t="s">
        <v>4784</v>
      </c>
      <c r="D985" s="71">
        <v>405207</v>
      </c>
      <c r="E985" s="71" t="s">
        <v>46</v>
      </c>
      <c r="F985" s="72">
        <v>44763</v>
      </c>
      <c r="G985" s="71" t="s">
        <v>255</v>
      </c>
      <c r="H985" s="71" t="s">
        <v>483</v>
      </c>
      <c r="I985" s="71">
        <v>12</v>
      </c>
      <c r="J985" s="71" t="s">
        <v>4792</v>
      </c>
      <c r="K985" s="67" t="s">
        <v>818</v>
      </c>
      <c r="L985" s="70" t="s">
        <v>2</v>
      </c>
      <c r="M985" s="70" t="s">
        <v>2</v>
      </c>
      <c r="N985" s="70"/>
      <c r="O985" s="70" t="s">
        <v>482</v>
      </c>
    </row>
    <row r="986" spans="1:15" x14ac:dyDescent="0.25">
      <c r="A986" s="71" t="s">
        <v>4783</v>
      </c>
      <c r="B986" s="71" t="s">
        <v>106</v>
      </c>
      <c r="C986" s="71" t="s">
        <v>4784</v>
      </c>
      <c r="D986" s="71">
        <v>405207</v>
      </c>
      <c r="E986" s="71" t="s">
        <v>46</v>
      </c>
      <c r="F986" s="72">
        <v>44763</v>
      </c>
      <c r="G986" s="71" t="s">
        <v>255</v>
      </c>
      <c r="H986" s="71" t="s">
        <v>483</v>
      </c>
      <c r="I986" s="71">
        <v>13</v>
      </c>
      <c r="J986" s="71" t="s">
        <v>1941</v>
      </c>
      <c r="K986" s="67" t="s">
        <v>818</v>
      </c>
      <c r="L986" s="70" t="s">
        <v>2</v>
      </c>
      <c r="M986" s="70" t="s">
        <v>2</v>
      </c>
      <c r="N986" s="70"/>
      <c r="O986" s="70" t="s">
        <v>482</v>
      </c>
    </row>
    <row r="987" spans="1:15" x14ac:dyDescent="0.25">
      <c r="A987" s="71" t="s">
        <v>4783</v>
      </c>
      <c r="B987" s="71" t="s">
        <v>106</v>
      </c>
      <c r="C987" s="71" t="s">
        <v>4784</v>
      </c>
      <c r="D987" s="71">
        <v>405207</v>
      </c>
      <c r="E987" s="71" t="s">
        <v>46</v>
      </c>
      <c r="F987" s="72">
        <v>44763</v>
      </c>
      <c r="G987" s="71" t="s">
        <v>255</v>
      </c>
      <c r="H987" s="71" t="s">
        <v>483</v>
      </c>
      <c r="I987" s="71">
        <v>14</v>
      </c>
      <c r="J987" s="71" t="s">
        <v>107</v>
      </c>
      <c r="K987" s="67" t="s">
        <v>817</v>
      </c>
      <c r="L987" s="70" t="s">
        <v>2</v>
      </c>
      <c r="M987" s="70" t="s">
        <v>2</v>
      </c>
      <c r="N987" s="70"/>
      <c r="O987" s="70" t="s">
        <v>482</v>
      </c>
    </row>
    <row r="988" spans="1:15" x14ac:dyDescent="0.25">
      <c r="A988" s="71" t="s">
        <v>4783</v>
      </c>
      <c r="B988" s="71" t="s">
        <v>106</v>
      </c>
      <c r="C988" s="71" t="s">
        <v>4784</v>
      </c>
      <c r="D988" s="71">
        <v>405207</v>
      </c>
      <c r="E988" s="71" t="s">
        <v>46</v>
      </c>
      <c r="F988" s="72">
        <v>44763</v>
      </c>
      <c r="G988" s="71" t="s">
        <v>255</v>
      </c>
      <c r="H988" s="71" t="s">
        <v>483</v>
      </c>
      <c r="I988" s="71">
        <v>15</v>
      </c>
      <c r="J988" s="71" t="s">
        <v>108</v>
      </c>
      <c r="K988" s="67" t="s">
        <v>819</v>
      </c>
      <c r="L988" s="70" t="s">
        <v>2</v>
      </c>
      <c r="M988" s="70" t="s">
        <v>2</v>
      </c>
      <c r="N988" s="70"/>
      <c r="O988" s="70" t="s">
        <v>482</v>
      </c>
    </row>
    <row r="989" spans="1:15" x14ac:dyDescent="0.25">
      <c r="A989" s="71" t="s">
        <v>4783</v>
      </c>
      <c r="B989" s="71" t="s">
        <v>106</v>
      </c>
      <c r="C989" s="71" t="s">
        <v>4784</v>
      </c>
      <c r="D989" s="71">
        <v>405207</v>
      </c>
      <c r="E989" s="71" t="s">
        <v>46</v>
      </c>
      <c r="F989" s="72">
        <v>44763</v>
      </c>
      <c r="G989" s="71" t="s">
        <v>255</v>
      </c>
      <c r="H989" s="71" t="s">
        <v>483</v>
      </c>
      <c r="I989" s="71">
        <v>16</v>
      </c>
      <c r="J989" s="71" t="s">
        <v>268</v>
      </c>
      <c r="K989" s="67" t="s">
        <v>13</v>
      </c>
      <c r="L989" s="70" t="s">
        <v>2</v>
      </c>
      <c r="M989" s="70" t="s">
        <v>2</v>
      </c>
      <c r="N989" s="70"/>
      <c r="O989" s="70" t="s">
        <v>482</v>
      </c>
    </row>
    <row r="990" spans="1:15" x14ac:dyDescent="0.25">
      <c r="A990" s="71" t="s">
        <v>4783</v>
      </c>
      <c r="B990" s="71" t="s">
        <v>106</v>
      </c>
      <c r="C990" s="71" t="s">
        <v>4784</v>
      </c>
      <c r="D990" s="71">
        <v>405207</v>
      </c>
      <c r="E990" s="71" t="s">
        <v>46</v>
      </c>
      <c r="F990" s="72">
        <v>44763</v>
      </c>
      <c r="G990" s="71" t="s">
        <v>255</v>
      </c>
      <c r="H990" s="71" t="s">
        <v>483</v>
      </c>
      <c r="I990" s="71">
        <v>17</v>
      </c>
      <c r="J990" s="71" t="s">
        <v>495</v>
      </c>
      <c r="K990" s="67" t="s">
        <v>819</v>
      </c>
      <c r="L990" s="70" t="s">
        <v>2</v>
      </c>
      <c r="M990" s="70" t="s">
        <v>2</v>
      </c>
      <c r="N990" s="70"/>
      <c r="O990" s="70" t="s">
        <v>482</v>
      </c>
    </row>
    <row r="991" spans="1:15" x14ac:dyDescent="0.25">
      <c r="A991" s="71" t="s">
        <v>4783</v>
      </c>
      <c r="B991" s="71" t="s">
        <v>106</v>
      </c>
      <c r="C991" s="71" t="s">
        <v>4784</v>
      </c>
      <c r="D991" s="71">
        <v>405207</v>
      </c>
      <c r="E991" s="71" t="s">
        <v>46</v>
      </c>
      <c r="F991" s="72">
        <v>44763</v>
      </c>
      <c r="G991" s="71" t="s">
        <v>255</v>
      </c>
      <c r="H991" s="71" t="s">
        <v>483</v>
      </c>
      <c r="I991" s="71">
        <v>18</v>
      </c>
      <c r="J991" s="71" t="s">
        <v>109</v>
      </c>
      <c r="K991" s="67" t="s">
        <v>13</v>
      </c>
      <c r="L991" s="70" t="s">
        <v>2</v>
      </c>
      <c r="M991" s="70" t="s">
        <v>3</v>
      </c>
      <c r="N991" s="70" t="s">
        <v>939</v>
      </c>
      <c r="O991" s="70" t="s">
        <v>483</v>
      </c>
    </row>
    <row r="992" spans="1:15" x14ac:dyDescent="0.25">
      <c r="A992" s="71" t="s">
        <v>4783</v>
      </c>
      <c r="B992" s="71" t="s">
        <v>106</v>
      </c>
      <c r="C992" s="71" t="s">
        <v>4784</v>
      </c>
      <c r="D992" s="71">
        <v>405207</v>
      </c>
      <c r="E992" s="71" t="s">
        <v>46</v>
      </c>
      <c r="F992" s="72">
        <v>44763</v>
      </c>
      <c r="G992" s="71" t="s">
        <v>255</v>
      </c>
      <c r="H992" s="71" t="s">
        <v>483</v>
      </c>
      <c r="I992" s="71">
        <v>19</v>
      </c>
      <c r="J992" s="71" t="s">
        <v>176</v>
      </c>
      <c r="K992" s="67" t="s">
        <v>13</v>
      </c>
      <c r="L992" s="70" t="s">
        <v>2</v>
      </c>
      <c r="M992" s="70" t="s">
        <v>2</v>
      </c>
      <c r="N992" s="70"/>
      <c r="O992" s="70" t="s">
        <v>482</v>
      </c>
    </row>
    <row r="993" spans="1:15" x14ac:dyDescent="0.25">
      <c r="A993" s="71" t="s">
        <v>4783</v>
      </c>
      <c r="B993" s="71" t="s">
        <v>106</v>
      </c>
      <c r="C993" s="71" t="s">
        <v>4784</v>
      </c>
      <c r="D993" s="71">
        <v>405207</v>
      </c>
      <c r="E993" s="71" t="s">
        <v>46</v>
      </c>
      <c r="F993" s="72">
        <v>44763</v>
      </c>
      <c r="G993" s="71" t="s">
        <v>255</v>
      </c>
      <c r="H993" s="71" t="s">
        <v>483</v>
      </c>
      <c r="I993" s="71">
        <v>20</v>
      </c>
      <c r="J993" s="71" t="s">
        <v>110</v>
      </c>
      <c r="K993" s="67" t="s">
        <v>13</v>
      </c>
      <c r="L993" s="70" t="s">
        <v>2</v>
      </c>
      <c r="M993" s="70" t="s">
        <v>2</v>
      </c>
      <c r="N993" s="70"/>
      <c r="O993" s="70" t="s">
        <v>482</v>
      </c>
    </row>
    <row r="994" spans="1:15" x14ac:dyDescent="0.25">
      <c r="A994" s="71" t="s">
        <v>4783</v>
      </c>
      <c r="B994" s="71" t="s">
        <v>106</v>
      </c>
      <c r="C994" s="71" t="s">
        <v>4784</v>
      </c>
      <c r="D994" s="71">
        <v>405207</v>
      </c>
      <c r="E994" s="71" t="s">
        <v>46</v>
      </c>
      <c r="F994" s="72">
        <v>44763</v>
      </c>
      <c r="G994" s="71" t="s">
        <v>255</v>
      </c>
      <c r="H994" s="71" t="s">
        <v>483</v>
      </c>
      <c r="I994" s="71">
        <v>21</v>
      </c>
      <c r="J994" s="71" t="s">
        <v>111</v>
      </c>
      <c r="K994" s="67" t="s">
        <v>13</v>
      </c>
      <c r="L994" s="70" t="s">
        <v>2</v>
      </c>
      <c r="M994" s="70" t="s">
        <v>2</v>
      </c>
      <c r="N994" s="70"/>
      <c r="O994" s="70" t="s">
        <v>482</v>
      </c>
    </row>
    <row r="995" spans="1:15" x14ac:dyDescent="0.25">
      <c r="A995" s="71" t="s">
        <v>4783</v>
      </c>
      <c r="B995" s="71" t="s">
        <v>106</v>
      </c>
      <c r="C995" s="71" t="s">
        <v>4784</v>
      </c>
      <c r="D995" s="71">
        <v>405207</v>
      </c>
      <c r="E995" s="71" t="s">
        <v>46</v>
      </c>
      <c r="F995" s="72">
        <v>44763</v>
      </c>
      <c r="G995" s="71" t="s">
        <v>255</v>
      </c>
      <c r="H995" s="71" t="s">
        <v>483</v>
      </c>
      <c r="I995" s="71">
        <v>22</v>
      </c>
      <c r="J995" s="71" t="s">
        <v>112</v>
      </c>
      <c r="K995" s="67" t="s">
        <v>13</v>
      </c>
      <c r="L995" s="70" t="s">
        <v>2</v>
      </c>
      <c r="M995" s="70" t="s">
        <v>2</v>
      </c>
      <c r="N995" s="70"/>
      <c r="O995" s="70" t="s">
        <v>482</v>
      </c>
    </row>
    <row r="996" spans="1:15" x14ac:dyDescent="0.25">
      <c r="A996" s="71" t="s">
        <v>4783</v>
      </c>
      <c r="B996" s="71" t="s">
        <v>106</v>
      </c>
      <c r="C996" s="71" t="s">
        <v>4784</v>
      </c>
      <c r="D996" s="71">
        <v>405207</v>
      </c>
      <c r="E996" s="71" t="s">
        <v>46</v>
      </c>
      <c r="F996" s="72">
        <v>44763</v>
      </c>
      <c r="G996" s="71" t="s">
        <v>255</v>
      </c>
      <c r="H996" s="71" t="s">
        <v>483</v>
      </c>
      <c r="I996" s="71">
        <v>23</v>
      </c>
      <c r="J996" s="71" t="s">
        <v>114</v>
      </c>
      <c r="K996" s="67" t="s">
        <v>13</v>
      </c>
      <c r="L996" s="70" t="s">
        <v>2</v>
      </c>
      <c r="M996" s="70" t="s">
        <v>2</v>
      </c>
      <c r="N996" s="70"/>
      <c r="O996" s="70" t="s">
        <v>482</v>
      </c>
    </row>
    <row r="997" spans="1:15" x14ac:dyDescent="0.25">
      <c r="A997" s="71" t="s">
        <v>4793</v>
      </c>
      <c r="B997" s="71" t="s">
        <v>106</v>
      </c>
      <c r="C997" s="71" t="s">
        <v>4794</v>
      </c>
      <c r="D997" s="71" t="s">
        <v>4795</v>
      </c>
      <c r="E997" s="71" t="s">
        <v>46</v>
      </c>
      <c r="F997" s="72">
        <v>44763</v>
      </c>
      <c r="G997" s="71" t="s">
        <v>255</v>
      </c>
      <c r="H997" s="71" t="s">
        <v>483</v>
      </c>
      <c r="I997" s="71">
        <v>1</v>
      </c>
      <c r="J997" s="71" t="s">
        <v>54</v>
      </c>
      <c r="K997" s="67" t="s">
        <v>816</v>
      </c>
      <c r="L997" s="70" t="s">
        <v>2</v>
      </c>
      <c r="M997" s="70" t="s">
        <v>2</v>
      </c>
      <c r="N997" s="70"/>
      <c r="O997" s="70" t="s">
        <v>482</v>
      </c>
    </row>
    <row r="998" spans="1:15" x14ac:dyDescent="0.25">
      <c r="A998" s="71" t="s">
        <v>4793</v>
      </c>
      <c r="B998" s="71" t="s">
        <v>106</v>
      </c>
      <c r="C998" s="71" t="s">
        <v>4794</v>
      </c>
      <c r="D998" s="71" t="s">
        <v>4795</v>
      </c>
      <c r="E998" s="71" t="s">
        <v>46</v>
      </c>
      <c r="F998" s="72">
        <v>44763</v>
      </c>
      <c r="G998" s="71" t="s">
        <v>255</v>
      </c>
      <c r="H998" s="71" t="s">
        <v>483</v>
      </c>
      <c r="I998" s="71">
        <v>2</v>
      </c>
      <c r="J998" s="71" t="s">
        <v>74</v>
      </c>
      <c r="K998" s="67" t="s">
        <v>819</v>
      </c>
      <c r="L998" s="70" t="s">
        <v>2</v>
      </c>
      <c r="M998" s="70" t="s">
        <v>2</v>
      </c>
      <c r="N998" s="70"/>
      <c r="O998" s="70" t="s">
        <v>482</v>
      </c>
    </row>
    <row r="999" spans="1:15" x14ac:dyDescent="0.25">
      <c r="A999" s="71" t="s">
        <v>4793</v>
      </c>
      <c r="B999" s="71" t="s">
        <v>106</v>
      </c>
      <c r="C999" s="71" t="s">
        <v>4794</v>
      </c>
      <c r="D999" s="71" t="s">
        <v>4795</v>
      </c>
      <c r="E999" s="71" t="s">
        <v>46</v>
      </c>
      <c r="F999" s="72">
        <v>44763</v>
      </c>
      <c r="G999" s="71" t="s">
        <v>255</v>
      </c>
      <c r="H999" s="71" t="s">
        <v>483</v>
      </c>
      <c r="I999" s="71">
        <v>3</v>
      </c>
      <c r="J999" s="71" t="s">
        <v>265</v>
      </c>
      <c r="K999" s="67" t="s">
        <v>817</v>
      </c>
      <c r="L999" s="70" t="s">
        <v>2</v>
      </c>
      <c r="M999" s="70" t="s">
        <v>2</v>
      </c>
      <c r="N999" s="70"/>
      <c r="O999" s="70" t="s">
        <v>482</v>
      </c>
    </row>
    <row r="1000" spans="1:15" x14ac:dyDescent="0.25">
      <c r="A1000" s="71" t="s">
        <v>4793</v>
      </c>
      <c r="B1000" s="71" t="s">
        <v>106</v>
      </c>
      <c r="C1000" s="71" t="s">
        <v>4794</v>
      </c>
      <c r="D1000" s="71" t="s">
        <v>4795</v>
      </c>
      <c r="E1000" s="71" t="s">
        <v>46</v>
      </c>
      <c r="F1000" s="72">
        <v>44763</v>
      </c>
      <c r="G1000" s="71" t="s">
        <v>255</v>
      </c>
      <c r="H1000" s="71" t="s">
        <v>483</v>
      </c>
      <c r="I1000" s="71">
        <v>4</v>
      </c>
      <c r="J1000" s="71" t="s">
        <v>223</v>
      </c>
      <c r="K1000" s="67" t="s">
        <v>819</v>
      </c>
      <c r="L1000" s="70" t="s">
        <v>2</v>
      </c>
      <c r="M1000" s="70" t="s">
        <v>2</v>
      </c>
      <c r="N1000" s="70"/>
      <c r="O1000" s="70" t="s">
        <v>482</v>
      </c>
    </row>
    <row r="1001" spans="1:15" x14ac:dyDescent="0.25">
      <c r="A1001" s="71" t="s">
        <v>4793</v>
      </c>
      <c r="B1001" s="71" t="s">
        <v>106</v>
      </c>
      <c r="C1001" s="71" t="s">
        <v>4794</v>
      </c>
      <c r="D1001" s="71" t="s">
        <v>4795</v>
      </c>
      <c r="E1001" s="71" t="s">
        <v>46</v>
      </c>
      <c r="F1001" s="72">
        <v>44763</v>
      </c>
      <c r="G1001" s="71" t="s">
        <v>255</v>
      </c>
      <c r="H1001" s="71" t="s">
        <v>483</v>
      </c>
      <c r="I1001" s="71">
        <v>5</v>
      </c>
      <c r="J1001" s="71" t="s">
        <v>99</v>
      </c>
      <c r="K1001" s="67" t="s">
        <v>13</v>
      </c>
      <c r="L1001" s="70" t="s">
        <v>2</v>
      </c>
      <c r="M1001" s="70" t="s">
        <v>2</v>
      </c>
      <c r="N1001" s="70"/>
      <c r="O1001" s="70" t="s">
        <v>482</v>
      </c>
    </row>
    <row r="1002" spans="1:15" x14ac:dyDescent="0.25">
      <c r="A1002" s="71" t="s">
        <v>4793</v>
      </c>
      <c r="B1002" s="71" t="s">
        <v>106</v>
      </c>
      <c r="C1002" s="71" t="s">
        <v>4794</v>
      </c>
      <c r="D1002" s="71" t="s">
        <v>4795</v>
      </c>
      <c r="E1002" s="71" t="s">
        <v>46</v>
      </c>
      <c r="F1002" s="72">
        <v>44763</v>
      </c>
      <c r="G1002" s="71" t="s">
        <v>255</v>
      </c>
      <c r="H1002" s="71" t="s">
        <v>483</v>
      </c>
      <c r="I1002" s="71">
        <v>6</v>
      </c>
      <c r="J1002" s="71" t="s">
        <v>4796</v>
      </c>
      <c r="K1002" s="67" t="s">
        <v>818</v>
      </c>
      <c r="L1002" s="70" t="s">
        <v>2</v>
      </c>
      <c r="M1002" s="70" t="s">
        <v>2</v>
      </c>
      <c r="N1002" s="70"/>
      <c r="O1002" s="70" t="s">
        <v>482</v>
      </c>
    </row>
    <row r="1003" spans="1:15" x14ac:dyDescent="0.25">
      <c r="A1003" s="71" t="s">
        <v>4793</v>
      </c>
      <c r="B1003" s="71" t="s">
        <v>106</v>
      </c>
      <c r="C1003" s="71" t="s">
        <v>4794</v>
      </c>
      <c r="D1003" s="71" t="s">
        <v>4795</v>
      </c>
      <c r="E1003" s="71" t="s">
        <v>46</v>
      </c>
      <c r="F1003" s="72">
        <v>44763</v>
      </c>
      <c r="G1003" s="71" t="s">
        <v>255</v>
      </c>
      <c r="H1003" s="71" t="s">
        <v>483</v>
      </c>
      <c r="I1003" s="71">
        <v>7</v>
      </c>
      <c r="J1003" s="71" t="s">
        <v>4797</v>
      </c>
      <c r="K1003" s="67" t="s">
        <v>818</v>
      </c>
      <c r="L1003" s="70" t="s">
        <v>2</v>
      </c>
      <c r="M1003" s="70" t="s">
        <v>2</v>
      </c>
      <c r="N1003" s="70"/>
      <c r="O1003" s="70" t="s">
        <v>482</v>
      </c>
    </row>
    <row r="1004" spans="1:15" x14ac:dyDescent="0.25">
      <c r="A1004" s="71" t="s">
        <v>4793</v>
      </c>
      <c r="B1004" s="71" t="s">
        <v>106</v>
      </c>
      <c r="C1004" s="71" t="s">
        <v>4794</v>
      </c>
      <c r="D1004" s="71" t="s">
        <v>4795</v>
      </c>
      <c r="E1004" s="71" t="s">
        <v>46</v>
      </c>
      <c r="F1004" s="72">
        <v>44763</v>
      </c>
      <c r="G1004" s="71" t="s">
        <v>255</v>
      </c>
      <c r="H1004" s="71" t="s">
        <v>483</v>
      </c>
      <c r="I1004" s="71">
        <v>8</v>
      </c>
      <c r="J1004" s="71" t="s">
        <v>4798</v>
      </c>
      <c r="K1004" s="67" t="s">
        <v>818</v>
      </c>
      <c r="L1004" s="70" t="s">
        <v>2</v>
      </c>
      <c r="M1004" s="70" t="s">
        <v>2</v>
      </c>
      <c r="N1004" s="70"/>
      <c r="O1004" s="70" t="s">
        <v>482</v>
      </c>
    </row>
    <row r="1005" spans="1:15" x14ac:dyDescent="0.25">
      <c r="A1005" s="71" t="s">
        <v>4793</v>
      </c>
      <c r="B1005" s="71" t="s">
        <v>106</v>
      </c>
      <c r="C1005" s="71" t="s">
        <v>4794</v>
      </c>
      <c r="D1005" s="71" t="s">
        <v>4795</v>
      </c>
      <c r="E1005" s="71" t="s">
        <v>46</v>
      </c>
      <c r="F1005" s="72">
        <v>44763</v>
      </c>
      <c r="G1005" s="71" t="s">
        <v>255</v>
      </c>
      <c r="H1005" s="71" t="s">
        <v>483</v>
      </c>
      <c r="I1005" s="71">
        <v>9</v>
      </c>
      <c r="J1005" s="71" t="s">
        <v>4799</v>
      </c>
      <c r="K1005" s="67" t="s">
        <v>818</v>
      </c>
      <c r="L1005" s="70" t="s">
        <v>2</v>
      </c>
      <c r="M1005" s="70" t="s">
        <v>2</v>
      </c>
      <c r="N1005" s="70"/>
      <c r="O1005" s="70" t="s">
        <v>482</v>
      </c>
    </row>
    <row r="1006" spans="1:15" x14ac:dyDescent="0.25">
      <c r="A1006" s="71" t="s">
        <v>4793</v>
      </c>
      <c r="B1006" s="71" t="s">
        <v>106</v>
      </c>
      <c r="C1006" s="71" t="s">
        <v>4794</v>
      </c>
      <c r="D1006" s="71" t="s">
        <v>4795</v>
      </c>
      <c r="E1006" s="71" t="s">
        <v>46</v>
      </c>
      <c r="F1006" s="72">
        <v>44763</v>
      </c>
      <c r="G1006" s="71" t="s">
        <v>255</v>
      </c>
      <c r="H1006" s="71" t="s">
        <v>483</v>
      </c>
      <c r="I1006" s="71">
        <v>10</v>
      </c>
      <c r="J1006" s="71" t="s">
        <v>4800</v>
      </c>
      <c r="K1006" s="67" t="s">
        <v>818</v>
      </c>
      <c r="L1006" s="70" t="s">
        <v>2</v>
      </c>
      <c r="M1006" s="70" t="s">
        <v>2</v>
      </c>
      <c r="N1006" s="70"/>
      <c r="O1006" s="70" t="s">
        <v>482</v>
      </c>
    </row>
    <row r="1007" spans="1:15" x14ac:dyDescent="0.25">
      <c r="A1007" s="71" t="s">
        <v>4793</v>
      </c>
      <c r="B1007" s="71" t="s">
        <v>106</v>
      </c>
      <c r="C1007" s="71" t="s">
        <v>4794</v>
      </c>
      <c r="D1007" s="71" t="s">
        <v>4795</v>
      </c>
      <c r="E1007" s="71" t="s">
        <v>46</v>
      </c>
      <c r="F1007" s="72">
        <v>44763</v>
      </c>
      <c r="G1007" s="71" t="s">
        <v>255</v>
      </c>
      <c r="H1007" s="71" t="s">
        <v>483</v>
      </c>
      <c r="I1007" s="71">
        <v>11</v>
      </c>
      <c r="J1007" s="71" t="s">
        <v>4801</v>
      </c>
      <c r="K1007" s="67" t="s">
        <v>818</v>
      </c>
      <c r="L1007" s="70" t="s">
        <v>2</v>
      </c>
      <c r="M1007" s="70" t="s">
        <v>2</v>
      </c>
      <c r="N1007" s="70"/>
      <c r="O1007" s="70" t="s">
        <v>482</v>
      </c>
    </row>
    <row r="1008" spans="1:15" x14ac:dyDescent="0.25">
      <c r="A1008" s="71" t="s">
        <v>4793</v>
      </c>
      <c r="B1008" s="71" t="s">
        <v>106</v>
      </c>
      <c r="C1008" s="71" t="s">
        <v>4794</v>
      </c>
      <c r="D1008" s="71" t="s">
        <v>4795</v>
      </c>
      <c r="E1008" s="71" t="s">
        <v>46</v>
      </c>
      <c r="F1008" s="72">
        <v>44763</v>
      </c>
      <c r="G1008" s="71" t="s">
        <v>255</v>
      </c>
      <c r="H1008" s="71" t="s">
        <v>483</v>
      </c>
      <c r="I1008" s="71">
        <v>12</v>
      </c>
      <c r="J1008" s="71" t="s">
        <v>4802</v>
      </c>
      <c r="K1008" s="67" t="s">
        <v>818</v>
      </c>
      <c r="L1008" s="70" t="s">
        <v>2</v>
      </c>
      <c r="M1008" s="70" t="s">
        <v>2</v>
      </c>
      <c r="N1008" s="70"/>
      <c r="O1008" s="70" t="s">
        <v>482</v>
      </c>
    </row>
    <row r="1009" spans="1:15" x14ac:dyDescent="0.25">
      <c r="A1009" s="71" t="s">
        <v>4793</v>
      </c>
      <c r="B1009" s="71" t="s">
        <v>106</v>
      </c>
      <c r="C1009" s="71" t="s">
        <v>4794</v>
      </c>
      <c r="D1009" s="71" t="s">
        <v>4795</v>
      </c>
      <c r="E1009" s="71" t="s">
        <v>46</v>
      </c>
      <c r="F1009" s="72">
        <v>44763</v>
      </c>
      <c r="G1009" s="71" t="s">
        <v>255</v>
      </c>
      <c r="H1009" s="71" t="s">
        <v>483</v>
      </c>
      <c r="I1009" s="71">
        <v>13</v>
      </c>
      <c r="J1009" s="71" t="s">
        <v>4803</v>
      </c>
      <c r="K1009" s="67" t="s">
        <v>818</v>
      </c>
      <c r="L1009" s="70" t="s">
        <v>2</v>
      </c>
      <c r="M1009" s="70" t="s">
        <v>2</v>
      </c>
      <c r="N1009" s="70"/>
      <c r="O1009" s="70" t="s">
        <v>482</v>
      </c>
    </row>
    <row r="1010" spans="1:15" x14ac:dyDescent="0.25">
      <c r="A1010" s="71" t="s">
        <v>4793</v>
      </c>
      <c r="B1010" s="71" t="s">
        <v>106</v>
      </c>
      <c r="C1010" s="71" t="s">
        <v>4794</v>
      </c>
      <c r="D1010" s="71" t="s">
        <v>4795</v>
      </c>
      <c r="E1010" s="71" t="s">
        <v>46</v>
      </c>
      <c r="F1010" s="72">
        <v>44763</v>
      </c>
      <c r="G1010" s="71" t="s">
        <v>255</v>
      </c>
      <c r="H1010" s="71" t="s">
        <v>483</v>
      </c>
      <c r="I1010" s="71">
        <v>14</v>
      </c>
      <c r="J1010" s="71" t="s">
        <v>4804</v>
      </c>
      <c r="K1010" s="67" t="s">
        <v>818</v>
      </c>
      <c r="L1010" s="70" t="s">
        <v>2</v>
      </c>
      <c r="M1010" s="70" t="s">
        <v>2</v>
      </c>
      <c r="N1010" s="70"/>
      <c r="O1010" s="70" t="s">
        <v>482</v>
      </c>
    </row>
    <row r="1011" spans="1:15" x14ac:dyDescent="0.25">
      <c r="A1011" s="71" t="s">
        <v>4793</v>
      </c>
      <c r="B1011" s="71" t="s">
        <v>106</v>
      </c>
      <c r="C1011" s="71" t="s">
        <v>4794</v>
      </c>
      <c r="D1011" s="71" t="s">
        <v>4795</v>
      </c>
      <c r="E1011" s="71" t="s">
        <v>46</v>
      </c>
      <c r="F1011" s="72">
        <v>44763</v>
      </c>
      <c r="G1011" s="71" t="s">
        <v>255</v>
      </c>
      <c r="H1011" s="71" t="s">
        <v>483</v>
      </c>
      <c r="I1011" s="71">
        <v>15</v>
      </c>
      <c r="J1011" s="71" t="s">
        <v>4805</v>
      </c>
      <c r="K1011" s="67" t="s">
        <v>818</v>
      </c>
      <c r="L1011" s="70" t="s">
        <v>2</v>
      </c>
      <c r="M1011" s="70" t="s">
        <v>2</v>
      </c>
      <c r="N1011" s="70"/>
      <c r="O1011" s="70" t="s">
        <v>482</v>
      </c>
    </row>
    <row r="1012" spans="1:15" x14ac:dyDescent="0.25">
      <c r="A1012" s="71" t="s">
        <v>4793</v>
      </c>
      <c r="B1012" s="71" t="s">
        <v>106</v>
      </c>
      <c r="C1012" s="71" t="s">
        <v>4794</v>
      </c>
      <c r="D1012" s="71" t="s">
        <v>4795</v>
      </c>
      <c r="E1012" s="71" t="s">
        <v>46</v>
      </c>
      <c r="F1012" s="72">
        <v>44763</v>
      </c>
      <c r="G1012" s="71" t="s">
        <v>255</v>
      </c>
      <c r="H1012" s="71" t="s">
        <v>483</v>
      </c>
      <c r="I1012" s="71">
        <v>16</v>
      </c>
      <c r="J1012" s="71" t="s">
        <v>4806</v>
      </c>
      <c r="K1012" s="67" t="s">
        <v>818</v>
      </c>
      <c r="L1012" s="70" t="s">
        <v>2</v>
      </c>
      <c r="M1012" s="70" t="s">
        <v>2</v>
      </c>
      <c r="N1012" s="70"/>
      <c r="O1012" s="70" t="s">
        <v>482</v>
      </c>
    </row>
    <row r="1013" spans="1:15" x14ac:dyDescent="0.25">
      <c r="A1013" s="71" t="s">
        <v>4793</v>
      </c>
      <c r="B1013" s="71" t="s">
        <v>106</v>
      </c>
      <c r="C1013" s="71" t="s">
        <v>4794</v>
      </c>
      <c r="D1013" s="71" t="s">
        <v>4795</v>
      </c>
      <c r="E1013" s="71" t="s">
        <v>46</v>
      </c>
      <c r="F1013" s="72">
        <v>44763</v>
      </c>
      <c r="G1013" s="71" t="s">
        <v>255</v>
      </c>
      <c r="H1013" s="71" t="s">
        <v>483</v>
      </c>
      <c r="I1013" s="71">
        <v>17</v>
      </c>
      <c r="J1013" s="71" t="s">
        <v>109</v>
      </c>
      <c r="K1013" s="67" t="s">
        <v>13</v>
      </c>
      <c r="L1013" s="70" t="s">
        <v>2</v>
      </c>
      <c r="M1013" s="70" t="s">
        <v>3</v>
      </c>
      <c r="N1013" s="70" t="s">
        <v>939</v>
      </c>
      <c r="O1013" s="70" t="s">
        <v>483</v>
      </c>
    </row>
    <row r="1014" spans="1:15" x14ac:dyDescent="0.25">
      <c r="A1014" s="71" t="s">
        <v>4793</v>
      </c>
      <c r="B1014" s="71" t="s">
        <v>106</v>
      </c>
      <c r="C1014" s="71" t="s">
        <v>4794</v>
      </c>
      <c r="D1014" s="71" t="s">
        <v>4795</v>
      </c>
      <c r="E1014" s="71" t="s">
        <v>46</v>
      </c>
      <c r="F1014" s="72">
        <v>44763</v>
      </c>
      <c r="G1014" s="71" t="s">
        <v>255</v>
      </c>
      <c r="H1014" s="71" t="s">
        <v>483</v>
      </c>
      <c r="I1014" s="71">
        <v>18</v>
      </c>
      <c r="J1014" s="71" t="s">
        <v>110</v>
      </c>
      <c r="K1014" s="67" t="s">
        <v>13</v>
      </c>
      <c r="L1014" s="70" t="s">
        <v>2</v>
      </c>
      <c r="M1014" s="70" t="s">
        <v>2</v>
      </c>
      <c r="N1014" s="70"/>
      <c r="O1014" s="70" t="s">
        <v>482</v>
      </c>
    </row>
    <row r="1015" spans="1:15" x14ac:dyDescent="0.25">
      <c r="A1015" s="71" t="s">
        <v>4793</v>
      </c>
      <c r="B1015" s="71" t="s">
        <v>106</v>
      </c>
      <c r="C1015" s="71" t="s">
        <v>4794</v>
      </c>
      <c r="D1015" s="71" t="s">
        <v>4795</v>
      </c>
      <c r="E1015" s="71" t="s">
        <v>46</v>
      </c>
      <c r="F1015" s="72">
        <v>44763</v>
      </c>
      <c r="G1015" s="71" t="s">
        <v>255</v>
      </c>
      <c r="H1015" s="71" t="s">
        <v>483</v>
      </c>
      <c r="I1015" s="71">
        <v>19</v>
      </c>
      <c r="J1015" s="71" t="s">
        <v>111</v>
      </c>
      <c r="K1015" s="67" t="s">
        <v>13</v>
      </c>
      <c r="L1015" s="70" t="s">
        <v>2</v>
      </c>
      <c r="M1015" s="70" t="s">
        <v>2</v>
      </c>
      <c r="N1015" s="70"/>
      <c r="O1015" s="70" t="s">
        <v>482</v>
      </c>
    </row>
    <row r="1016" spans="1:15" x14ac:dyDescent="0.25">
      <c r="A1016" s="71" t="s">
        <v>4793</v>
      </c>
      <c r="B1016" s="71" t="s">
        <v>106</v>
      </c>
      <c r="C1016" s="71" t="s">
        <v>4794</v>
      </c>
      <c r="D1016" s="71" t="s">
        <v>4795</v>
      </c>
      <c r="E1016" s="71" t="s">
        <v>46</v>
      </c>
      <c r="F1016" s="72">
        <v>44763</v>
      </c>
      <c r="G1016" s="71" t="s">
        <v>255</v>
      </c>
      <c r="H1016" s="71" t="s">
        <v>483</v>
      </c>
      <c r="I1016" s="71">
        <v>20</v>
      </c>
      <c r="J1016" s="71" t="s">
        <v>112</v>
      </c>
      <c r="K1016" s="67" t="s">
        <v>13</v>
      </c>
      <c r="L1016" s="70" t="s">
        <v>2</v>
      </c>
      <c r="M1016" s="70" t="s">
        <v>2</v>
      </c>
      <c r="N1016" s="70"/>
      <c r="O1016" s="70" t="s">
        <v>482</v>
      </c>
    </row>
    <row r="1017" spans="1:15" x14ac:dyDescent="0.25">
      <c r="A1017" s="71" t="s">
        <v>4793</v>
      </c>
      <c r="B1017" s="71" t="s">
        <v>106</v>
      </c>
      <c r="C1017" s="71" t="s">
        <v>4794</v>
      </c>
      <c r="D1017" s="71" t="s">
        <v>4795</v>
      </c>
      <c r="E1017" s="71" t="s">
        <v>46</v>
      </c>
      <c r="F1017" s="72">
        <v>44763</v>
      </c>
      <c r="G1017" s="71" t="s">
        <v>255</v>
      </c>
      <c r="H1017" s="71" t="s">
        <v>483</v>
      </c>
      <c r="I1017" s="71">
        <v>21</v>
      </c>
      <c r="J1017" s="71" t="s">
        <v>114</v>
      </c>
      <c r="K1017" s="67" t="s">
        <v>13</v>
      </c>
      <c r="L1017" s="70" t="s">
        <v>2</v>
      </c>
      <c r="M1017" s="70" t="s">
        <v>2</v>
      </c>
      <c r="N1017" s="70"/>
      <c r="O1017" s="70" t="s">
        <v>482</v>
      </c>
    </row>
    <row r="1018" spans="1:15" x14ac:dyDescent="0.25">
      <c r="A1018" s="71" t="s">
        <v>2333</v>
      </c>
      <c r="B1018" s="71" t="s">
        <v>200</v>
      </c>
      <c r="C1018" s="71" t="s">
        <v>2334</v>
      </c>
      <c r="D1018" s="71" t="s">
        <v>2335</v>
      </c>
      <c r="E1018" s="71" t="s">
        <v>146</v>
      </c>
      <c r="F1018" s="72">
        <v>44763</v>
      </c>
      <c r="G1018" s="71" t="s">
        <v>255</v>
      </c>
      <c r="H1018" s="71" t="s">
        <v>483</v>
      </c>
      <c r="I1018" s="71">
        <v>1</v>
      </c>
      <c r="J1018" s="71" t="s">
        <v>4807</v>
      </c>
      <c r="K1018" s="67" t="s">
        <v>13</v>
      </c>
      <c r="L1018" s="70" t="s">
        <v>2</v>
      </c>
      <c r="M1018" s="70" t="s">
        <v>2</v>
      </c>
      <c r="N1018" s="70"/>
      <c r="O1018" s="70" t="s">
        <v>482</v>
      </c>
    </row>
    <row r="1019" spans="1:15" x14ac:dyDescent="0.25">
      <c r="A1019" s="71" t="s">
        <v>2333</v>
      </c>
      <c r="B1019" s="71" t="s">
        <v>200</v>
      </c>
      <c r="C1019" s="71" t="s">
        <v>2334</v>
      </c>
      <c r="D1019" s="71" t="s">
        <v>2335</v>
      </c>
      <c r="E1019" s="71" t="s">
        <v>146</v>
      </c>
      <c r="F1019" s="72">
        <v>44763</v>
      </c>
      <c r="G1019" s="71" t="s">
        <v>255</v>
      </c>
      <c r="H1019" s="71" t="s">
        <v>483</v>
      </c>
      <c r="I1019" s="71">
        <v>2</v>
      </c>
      <c r="J1019" s="71" t="s">
        <v>4808</v>
      </c>
      <c r="K1019" s="67" t="s">
        <v>818</v>
      </c>
      <c r="L1019" s="70" t="s">
        <v>2</v>
      </c>
      <c r="M1019" s="70" t="s">
        <v>2</v>
      </c>
      <c r="N1019" s="70"/>
      <c r="O1019" s="70" t="s">
        <v>482</v>
      </c>
    </row>
    <row r="1020" spans="1:15" x14ac:dyDescent="0.25">
      <c r="A1020" s="71" t="s">
        <v>4809</v>
      </c>
      <c r="B1020" s="71" t="s">
        <v>106</v>
      </c>
      <c r="C1020" s="71" t="s">
        <v>4810</v>
      </c>
      <c r="D1020" s="71" t="s">
        <v>4811</v>
      </c>
      <c r="E1020" s="71" t="s">
        <v>46</v>
      </c>
      <c r="F1020" s="72">
        <v>44763</v>
      </c>
      <c r="G1020" s="71" t="s">
        <v>255</v>
      </c>
      <c r="H1020" s="71" t="s">
        <v>483</v>
      </c>
      <c r="I1020" s="71">
        <v>1</v>
      </c>
      <c r="J1020" s="71" t="s">
        <v>54</v>
      </c>
      <c r="K1020" s="67" t="s">
        <v>816</v>
      </c>
      <c r="L1020" s="70" t="s">
        <v>2</v>
      </c>
      <c r="M1020" s="70" t="s">
        <v>2</v>
      </c>
      <c r="N1020" s="70"/>
      <c r="O1020" s="70" t="s">
        <v>482</v>
      </c>
    </row>
    <row r="1021" spans="1:15" x14ac:dyDescent="0.25">
      <c r="A1021" s="71" t="s">
        <v>4809</v>
      </c>
      <c r="B1021" s="71" t="s">
        <v>106</v>
      </c>
      <c r="C1021" s="71" t="s">
        <v>4810</v>
      </c>
      <c r="D1021" s="71" t="s">
        <v>4811</v>
      </c>
      <c r="E1021" s="71" t="s">
        <v>46</v>
      </c>
      <c r="F1021" s="72">
        <v>44763</v>
      </c>
      <c r="G1021" s="71" t="s">
        <v>255</v>
      </c>
      <c r="H1021" s="71" t="s">
        <v>483</v>
      </c>
      <c r="I1021" s="71">
        <v>2</v>
      </c>
      <c r="J1021" s="71" t="s">
        <v>74</v>
      </c>
      <c r="K1021" s="67" t="s">
        <v>819</v>
      </c>
      <c r="L1021" s="70" t="s">
        <v>2</v>
      </c>
      <c r="M1021" s="70" t="s">
        <v>2</v>
      </c>
      <c r="N1021" s="70"/>
      <c r="O1021" s="70" t="s">
        <v>482</v>
      </c>
    </row>
    <row r="1022" spans="1:15" x14ac:dyDescent="0.25">
      <c r="A1022" s="71" t="s">
        <v>4809</v>
      </c>
      <c r="B1022" s="71" t="s">
        <v>106</v>
      </c>
      <c r="C1022" s="71" t="s">
        <v>4810</v>
      </c>
      <c r="D1022" s="71" t="s">
        <v>4811</v>
      </c>
      <c r="E1022" s="71" t="s">
        <v>46</v>
      </c>
      <c r="F1022" s="72">
        <v>44763</v>
      </c>
      <c r="G1022" s="71" t="s">
        <v>255</v>
      </c>
      <c r="H1022" s="71" t="s">
        <v>483</v>
      </c>
      <c r="I1022" s="71">
        <v>3</v>
      </c>
      <c r="J1022" s="71" t="s">
        <v>99</v>
      </c>
      <c r="K1022" s="67" t="s">
        <v>13</v>
      </c>
      <c r="L1022" s="70" t="s">
        <v>2</v>
      </c>
      <c r="M1022" s="70" t="s">
        <v>2</v>
      </c>
      <c r="N1022" s="70"/>
      <c r="O1022" s="70" t="s">
        <v>482</v>
      </c>
    </row>
    <row r="1023" spans="1:15" x14ac:dyDescent="0.25">
      <c r="A1023" s="71" t="s">
        <v>4809</v>
      </c>
      <c r="B1023" s="71" t="s">
        <v>106</v>
      </c>
      <c r="C1023" s="71" t="s">
        <v>4810</v>
      </c>
      <c r="D1023" s="71" t="s">
        <v>4811</v>
      </c>
      <c r="E1023" s="71" t="s">
        <v>46</v>
      </c>
      <c r="F1023" s="72">
        <v>44763</v>
      </c>
      <c r="G1023" s="71" t="s">
        <v>255</v>
      </c>
      <c r="H1023" s="71" t="s">
        <v>483</v>
      </c>
      <c r="I1023" s="71">
        <v>4</v>
      </c>
      <c r="J1023" s="71" t="s">
        <v>4812</v>
      </c>
      <c r="K1023" s="67" t="s">
        <v>818</v>
      </c>
      <c r="L1023" s="70" t="s">
        <v>2</v>
      </c>
      <c r="M1023" s="70" t="s">
        <v>2</v>
      </c>
      <c r="N1023" s="70"/>
      <c r="O1023" s="70" t="s">
        <v>482</v>
      </c>
    </row>
    <row r="1024" spans="1:15" x14ac:dyDescent="0.25">
      <c r="A1024" s="71" t="s">
        <v>4809</v>
      </c>
      <c r="B1024" s="71" t="s">
        <v>106</v>
      </c>
      <c r="C1024" s="71" t="s">
        <v>4810</v>
      </c>
      <c r="D1024" s="71" t="s">
        <v>4811</v>
      </c>
      <c r="E1024" s="71" t="s">
        <v>46</v>
      </c>
      <c r="F1024" s="72">
        <v>44763</v>
      </c>
      <c r="G1024" s="71" t="s">
        <v>255</v>
      </c>
      <c r="H1024" s="71" t="s">
        <v>483</v>
      </c>
      <c r="I1024" s="71">
        <v>5</v>
      </c>
      <c r="J1024" s="71" t="s">
        <v>4813</v>
      </c>
      <c r="K1024" s="67" t="s">
        <v>818</v>
      </c>
      <c r="L1024" s="70" t="s">
        <v>2</v>
      </c>
      <c r="M1024" s="70" t="s">
        <v>2</v>
      </c>
      <c r="N1024" s="70"/>
      <c r="O1024" s="70" t="s">
        <v>482</v>
      </c>
    </row>
    <row r="1025" spans="1:15" x14ac:dyDescent="0.25">
      <c r="A1025" s="71" t="s">
        <v>4809</v>
      </c>
      <c r="B1025" s="71" t="s">
        <v>106</v>
      </c>
      <c r="C1025" s="71" t="s">
        <v>4810</v>
      </c>
      <c r="D1025" s="71" t="s">
        <v>4811</v>
      </c>
      <c r="E1025" s="71" t="s">
        <v>46</v>
      </c>
      <c r="F1025" s="72">
        <v>44763</v>
      </c>
      <c r="G1025" s="71" t="s">
        <v>255</v>
      </c>
      <c r="H1025" s="71" t="s">
        <v>483</v>
      </c>
      <c r="I1025" s="71">
        <v>6</v>
      </c>
      <c r="J1025" s="71" t="s">
        <v>1909</v>
      </c>
      <c r="K1025" s="67" t="s">
        <v>818</v>
      </c>
      <c r="L1025" s="70" t="s">
        <v>2</v>
      </c>
      <c r="M1025" s="70" t="s">
        <v>2</v>
      </c>
      <c r="N1025" s="70"/>
      <c r="O1025" s="70" t="s">
        <v>482</v>
      </c>
    </row>
    <row r="1026" spans="1:15" x14ac:dyDescent="0.25">
      <c r="A1026" s="71" t="s">
        <v>4809</v>
      </c>
      <c r="B1026" s="71" t="s">
        <v>106</v>
      </c>
      <c r="C1026" s="71" t="s">
        <v>4810</v>
      </c>
      <c r="D1026" s="71" t="s">
        <v>4811</v>
      </c>
      <c r="E1026" s="71" t="s">
        <v>46</v>
      </c>
      <c r="F1026" s="72">
        <v>44763</v>
      </c>
      <c r="G1026" s="71" t="s">
        <v>255</v>
      </c>
      <c r="H1026" s="71" t="s">
        <v>483</v>
      </c>
      <c r="I1026" s="71">
        <v>7</v>
      </c>
      <c r="J1026" s="71" t="s">
        <v>4814</v>
      </c>
      <c r="K1026" s="67" t="s">
        <v>818</v>
      </c>
      <c r="L1026" s="70" t="s">
        <v>2</v>
      </c>
      <c r="M1026" s="70" t="s">
        <v>2</v>
      </c>
      <c r="N1026" s="70"/>
      <c r="O1026" s="70" t="s">
        <v>482</v>
      </c>
    </row>
    <row r="1027" spans="1:15" x14ac:dyDescent="0.25">
      <c r="A1027" s="71" t="s">
        <v>4809</v>
      </c>
      <c r="B1027" s="71" t="s">
        <v>106</v>
      </c>
      <c r="C1027" s="71" t="s">
        <v>4810</v>
      </c>
      <c r="D1027" s="71" t="s">
        <v>4811</v>
      </c>
      <c r="E1027" s="71" t="s">
        <v>46</v>
      </c>
      <c r="F1027" s="72">
        <v>44763</v>
      </c>
      <c r="G1027" s="71" t="s">
        <v>255</v>
      </c>
      <c r="H1027" s="71" t="s">
        <v>483</v>
      </c>
      <c r="I1027" s="71">
        <v>8</v>
      </c>
      <c r="J1027" s="71" t="s">
        <v>4815</v>
      </c>
      <c r="K1027" s="67" t="s">
        <v>818</v>
      </c>
      <c r="L1027" s="70" t="s">
        <v>2</v>
      </c>
      <c r="M1027" s="70" t="s">
        <v>2</v>
      </c>
      <c r="N1027" s="70"/>
      <c r="O1027" s="70" t="s">
        <v>482</v>
      </c>
    </row>
    <row r="1028" spans="1:15" x14ac:dyDescent="0.25">
      <c r="A1028" s="71" t="s">
        <v>4809</v>
      </c>
      <c r="B1028" s="71" t="s">
        <v>106</v>
      </c>
      <c r="C1028" s="71" t="s">
        <v>4810</v>
      </c>
      <c r="D1028" s="71" t="s">
        <v>4811</v>
      </c>
      <c r="E1028" s="71" t="s">
        <v>46</v>
      </c>
      <c r="F1028" s="72">
        <v>44763</v>
      </c>
      <c r="G1028" s="71" t="s">
        <v>255</v>
      </c>
      <c r="H1028" s="71" t="s">
        <v>483</v>
      </c>
      <c r="I1028" s="71">
        <v>9</v>
      </c>
      <c r="J1028" s="71" t="s">
        <v>4816</v>
      </c>
      <c r="K1028" s="67" t="s">
        <v>818</v>
      </c>
      <c r="L1028" s="70" t="s">
        <v>2</v>
      </c>
      <c r="M1028" s="70" t="s">
        <v>2</v>
      </c>
      <c r="N1028" s="70"/>
      <c r="O1028" s="70" t="s">
        <v>482</v>
      </c>
    </row>
    <row r="1029" spans="1:15" x14ac:dyDescent="0.25">
      <c r="A1029" s="71" t="s">
        <v>4809</v>
      </c>
      <c r="B1029" s="71" t="s">
        <v>106</v>
      </c>
      <c r="C1029" s="71" t="s">
        <v>4810</v>
      </c>
      <c r="D1029" s="71" t="s">
        <v>4811</v>
      </c>
      <c r="E1029" s="71" t="s">
        <v>46</v>
      </c>
      <c r="F1029" s="72">
        <v>44763</v>
      </c>
      <c r="G1029" s="71" t="s">
        <v>255</v>
      </c>
      <c r="H1029" s="71" t="s">
        <v>483</v>
      </c>
      <c r="I1029" s="71">
        <v>10</v>
      </c>
      <c r="J1029" s="71" t="s">
        <v>4817</v>
      </c>
      <c r="K1029" s="67" t="s">
        <v>818</v>
      </c>
      <c r="L1029" s="70" t="s">
        <v>2</v>
      </c>
      <c r="M1029" s="70" t="s">
        <v>2</v>
      </c>
      <c r="N1029" s="70"/>
      <c r="O1029" s="70" t="s">
        <v>482</v>
      </c>
    </row>
    <row r="1030" spans="1:15" x14ac:dyDescent="0.25">
      <c r="A1030" s="71" t="s">
        <v>4809</v>
      </c>
      <c r="B1030" s="71" t="s">
        <v>106</v>
      </c>
      <c r="C1030" s="71" t="s">
        <v>4810</v>
      </c>
      <c r="D1030" s="71" t="s">
        <v>4811</v>
      </c>
      <c r="E1030" s="71" t="s">
        <v>46</v>
      </c>
      <c r="F1030" s="72">
        <v>44763</v>
      </c>
      <c r="G1030" s="71" t="s">
        <v>255</v>
      </c>
      <c r="H1030" s="71" t="s">
        <v>483</v>
      </c>
      <c r="I1030" s="71">
        <v>11</v>
      </c>
      <c r="J1030" s="71" t="s">
        <v>4818</v>
      </c>
      <c r="K1030" s="67" t="s">
        <v>818</v>
      </c>
      <c r="L1030" s="70" t="s">
        <v>2</v>
      </c>
      <c r="M1030" s="70" t="s">
        <v>2</v>
      </c>
      <c r="N1030" s="70"/>
      <c r="O1030" s="70" t="s">
        <v>482</v>
      </c>
    </row>
    <row r="1031" spans="1:15" x14ac:dyDescent="0.25">
      <c r="A1031" s="71" t="s">
        <v>4809</v>
      </c>
      <c r="B1031" s="71" t="s">
        <v>106</v>
      </c>
      <c r="C1031" s="71" t="s">
        <v>4810</v>
      </c>
      <c r="D1031" s="71" t="s">
        <v>4811</v>
      </c>
      <c r="E1031" s="71" t="s">
        <v>46</v>
      </c>
      <c r="F1031" s="72">
        <v>44763</v>
      </c>
      <c r="G1031" s="71" t="s">
        <v>255</v>
      </c>
      <c r="H1031" s="71" t="s">
        <v>483</v>
      </c>
      <c r="I1031" s="71">
        <v>12</v>
      </c>
      <c r="J1031" s="71" t="s">
        <v>4819</v>
      </c>
      <c r="K1031" s="67" t="s">
        <v>818</v>
      </c>
      <c r="L1031" s="70" t="s">
        <v>2</v>
      </c>
      <c r="M1031" s="70" t="s">
        <v>2</v>
      </c>
      <c r="N1031" s="70"/>
      <c r="O1031" s="70" t="s">
        <v>482</v>
      </c>
    </row>
    <row r="1032" spans="1:15" x14ac:dyDescent="0.25">
      <c r="A1032" s="71" t="s">
        <v>4809</v>
      </c>
      <c r="B1032" s="71" t="s">
        <v>106</v>
      </c>
      <c r="C1032" s="71" t="s">
        <v>4810</v>
      </c>
      <c r="D1032" s="71" t="s">
        <v>4811</v>
      </c>
      <c r="E1032" s="71" t="s">
        <v>46</v>
      </c>
      <c r="F1032" s="72">
        <v>44763</v>
      </c>
      <c r="G1032" s="71" t="s">
        <v>255</v>
      </c>
      <c r="H1032" s="71" t="s">
        <v>483</v>
      </c>
      <c r="I1032" s="71">
        <v>13</v>
      </c>
      <c r="J1032" s="71" t="s">
        <v>107</v>
      </c>
      <c r="K1032" s="67" t="s">
        <v>817</v>
      </c>
      <c r="L1032" s="70" t="s">
        <v>2</v>
      </c>
      <c r="M1032" s="70" t="s">
        <v>2</v>
      </c>
      <c r="N1032" s="70"/>
      <c r="O1032" s="70" t="s">
        <v>482</v>
      </c>
    </row>
    <row r="1033" spans="1:15" x14ac:dyDescent="0.25">
      <c r="A1033" s="71" t="s">
        <v>4809</v>
      </c>
      <c r="B1033" s="71" t="s">
        <v>106</v>
      </c>
      <c r="C1033" s="71" t="s">
        <v>4810</v>
      </c>
      <c r="D1033" s="71" t="s">
        <v>4811</v>
      </c>
      <c r="E1033" s="71" t="s">
        <v>46</v>
      </c>
      <c r="F1033" s="72">
        <v>44763</v>
      </c>
      <c r="G1033" s="71" t="s">
        <v>255</v>
      </c>
      <c r="H1033" s="71" t="s">
        <v>483</v>
      </c>
      <c r="I1033" s="71">
        <v>14</v>
      </c>
      <c r="J1033" s="71" t="s">
        <v>223</v>
      </c>
      <c r="K1033" s="67" t="s">
        <v>819</v>
      </c>
      <c r="L1033" s="70" t="s">
        <v>2</v>
      </c>
      <c r="M1033" s="70" t="s">
        <v>2</v>
      </c>
      <c r="N1033" s="70"/>
      <c r="O1033" s="70" t="s">
        <v>482</v>
      </c>
    </row>
    <row r="1034" spans="1:15" x14ac:dyDescent="0.25">
      <c r="A1034" s="71" t="s">
        <v>4809</v>
      </c>
      <c r="B1034" s="71" t="s">
        <v>106</v>
      </c>
      <c r="C1034" s="71" t="s">
        <v>4810</v>
      </c>
      <c r="D1034" s="71" t="s">
        <v>4811</v>
      </c>
      <c r="E1034" s="71" t="s">
        <v>46</v>
      </c>
      <c r="F1034" s="72">
        <v>44763</v>
      </c>
      <c r="G1034" s="71" t="s">
        <v>255</v>
      </c>
      <c r="H1034" s="71" t="s">
        <v>483</v>
      </c>
      <c r="I1034" s="71">
        <v>15</v>
      </c>
      <c r="J1034" s="71" t="s">
        <v>176</v>
      </c>
      <c r="K1034" s="67" t="s">
        <v>13</v>
      </c>
      <c r="L1034" s="70" t="s">
        <v>2</v>
      </c>
      <c r="M1034" s="70" t="s">
        <v>2</v>
      </c>
      <c r="N1034" s="70"/>
      <c r="O1034" s="70" t="s">
        <v>482</v>
      </c>
    </row>
    <row r="1035" spans="1:15" x14ac:dyDescent="0.25">
      <c r="A1035" s="71" t="s">
        <v>4809</v>
      </c>
      <c r="B1035" s="71" t="s">
        <v>106</v>
      </c>
      <c r="C1035" s="71" t="s">
        <v>4810</v>
      </c>
      <c r="D1035" s="71" t="s">
        <v>4811</v>
      </c>
      <c r="E1035" s="71" t="s">
        <v>46</v>
      </c>
      <c r="F1035" s="72">
        <v>44763</v>
      </c>
      <c r="G1035" s="71" t="s">
        <v>255</v>
      </c>
      <c r="H1035" s="71" t="s">
        <v>483</v>
      </c>
      <c r="I1035" s="71">
        <v>16</v>
      </c>
      <c r="J1035" s="71" t="s">
        <v>109</v>
      </c>
      <c r="K1035" s="67" t="s">
        <v>13</v>
      </c>
      <c r="L1035" s="70" t="s">
        <v>2</v>
      </c>
      <c r="M1035" s="70" t="s">
        <v>3</v>
      </c>
      <c r="N1035" s="70" t="s">
        <v>939</v>
      </c>
      <c r="O1035" s="70" t="s">
        <v>483</v>
      </c>
    </row>
    <row r="1036" spans="1:15" x14ac:dyDescent="0.25">
      <c r="A1036" s="71" t="s">
        <v>4809</v>
      </c>
      <c r="B1036" s="71" t="s">
        <v>106</v>
      </c>
      <c r="C1036" s="71" t="s">
        <v>4810</v>
      </c>
      <c r="D1036" s="71" t="s">
        <v>4811</v>
      </c>
      <c r="E1036" s="71" t="s">
        <v>46</v>
      </c>
      <c r="F1036" s="72">
        <v>44763</v>
      </c>
      <c r="G1036" s="71" t="s">
        <v>255</v>
      </c>
      <c r="H1036" s="71" t="s">
        <v>483</v>
      </c>
      <c r="I1036" s="71">
        <v>17</v>
      </c>
      <c r="J1036" s="71" t="s">
        <v>110</v>
      </c>
      <c r="K1036" s="67" t="s">
        <v>13</v>
      </c>
      <c r="L1036" s="70" t="s">
        <v>2</v>
      </c>
      <c r="M1036" s="70" t="s">
        <v>2</v>
      </c>
      <c r="N1036" s="70"/>
      <c r="O1036" s="70" t="s">
        <v>482</v>
      </c>
    </row>
    <row r="1037" spans="1:15" x14ac:dyDescent="0.25">
      <c r="A1037" s="71" t="s">
        <v>4809</v>
      </c>
      <c r="B1037" s="71" t="s">
        <v>106</v>
      </c>
      <c r="C1037" s="71" t="s">
        <v>4810</v>
      </c>
      <c r="D1037" s="71" t="s">
        <v>4811</v>
      </c>
      <c r="E1037" s="71" t="s">
        <v>46</v>
      </c>
      <c r="F1037" s="72">
        <v>44763</v>
      </c>
      <c r="G1037" s="71" t="s">
        <v>255</v>
      </c>
      <c r="H1037" s="71" t="s">
        <v>483</v>
      </c>
      <c r="I1037" s="71">
        <v>18</v>
      </c>
      <c r="J1037" s="71" t="s">
        <v>111</v>
      </c>
      <c r="K1037" s="67" t="s">
        <v>13</v>
      </c>
      <c r="L1037" s="70" t="s">
        <v>2</v>
      </c>
      <c r="M1037" s="70" t="s">
        <v>2</v>
      </c>
      <c r="N1037" s="70"/>
      <c r="O1037" s="70" t="s">
        <v>482</v>
      </c>
    </row>
    <row r="1038" spans="1:15" x14ac:dyDescent="0.25">
      <c r="A1038" s="71" t="s">
        <v>4809</v>
      </c>
      <c r="B1038" s="71" t="s">
        <v>106</v>
      </c>
      <c r="C1038" s="71" t="s">
        <v>4810</v>
      </c>
      <c r="D1038" s="71" t="s">
        <v>4811</v>
      </c>
      <c r="E1038" s="71" t="s">
        <v>46</v>
      </c>
      <c r="F1038" s="72">
        <v>44763</v>
      </c>
      <c r="G1038" s="71" t="s">
        <v>255</v>
      </c>
      <c r="H1038" s="71" t="s">
        <v>483</v>
      </c>
      <c r="I1038" s="71">
        <v>19</v>
      </c>
      <c r="J1038" s="71" t="s">
        <v>112</v>
      </c>
      <c r="K1038" s="67" t="s">
        <v>13</v>
      </c>
      <c r="L1038" s="70" t="s">
        <v>2</v>
      </c>
      <c r="M1038" s="70" t="s">
        <v>2</v>
      </c>
      <c r="N1038" s="70"/>
      <c r="O1038" s="70" t="s">
        <v>482</v>
      </c>
    </row>
    <row r="1039" spans="1:15" x14ac:dyDescent="0.25">
      <c r="A1039" s="71" t="s">
        <v>4809</v>
      </c>
      <c r="B1039" s="71" t="s">
        <v>106</v>
      </c>
      <c r="C1039" s="71" t="s">
        <v>4810</v>
      </c>
      <c r="D1039" s="71" t="s">
        <v>4811</v>
      </c>
      <c r="E1039" s="71" t="s">
        <v>46</v>
      </c>
      <c r="F1039" s="72">
        <v>44763</v>
      </c>
      <c r="G1039" s="71" t="s">
        <v>255</v>
      </c>
      <c r="H1039" s="71" t="s">
        <v>483</v>
      </c>
      <c r="I1039" s="71">
        <v>20</v>
      </c>
      <c r="J1039" s="71" t="s">
        <v>114</v>
      </c>
      <c r="K1039" s="67" t="s">
        <v>13</v>
      </c>
      <c r="L1039" s="70" t="s">
        <v>2</v>
      </c>
      <c r="M1039" s="70" t="s">
        <v>2</v>
      </c>
      <c r="N1039" s="70"/>
      <c r="O1039" s="70" t="s">
        <v>482</v>
      </c>
    </row>
    <row r="1040" spans="1:15" x14ac:dyDescent="0.25">
      <c r="A1040" s="71" t="s">
        <v>4820</v>
      </c>
      <c r="B1040" s="71" t="s">
        <v>257</v>
      </c>
      <c r="C1040" s="71" t="s">
        <v>4821</v>
      </c>
      <c r="D1040" s="71">
        <v>6499323</v>
      </c>
      <c r="E1040" s="71" t="s">
        <v>226</v>
      </c>
      <c r="F1040" s="72">
        <v>44763</v>
      </c>
      <c r="G1040" s="71" t="s">
        <v>255</v>
      </c>
      <c r="H1040" s="71" t="s">
        <v>483</v>
      </c>
      <c r="I1040" s="71">
        <v>1.1000000000000001</v>
      </c>
      <c r="J1040" s="71" t="s">
        <v>4822</v>
      </c>
      <c r="K1040" s="67" t="s">
        <v>818</v>
      </c>
      <c r="L1040" s="70" t="s">
        <v>2</v>
      </c>
      <c r="M1040" s="70" t="s">
        <v>2</v>
      </c>
      <c r="N1040" s="70"/>
      <c r="O1040" s="70" t="s">
        <v>482</v>
      </c>
    </row>
    <row r="1041" spans="1:15" x14ac:dyDescent="0.25">
      <c r="A1041" s="71" t="s">
        <v>4820</v>
      </c>
      <c r="B1041" s="71" t="s">
        <v>257</v>
      </c>
      <c r="C1041" s="71" t="s">
        <v>4821</v>
      </c>
      <c r="D1041" s="71">
        <v>6499323</v>
      </c>
      <c r="E1041" s="71" t="s">
        <v>226</v>
      </c>
      <c r="F1041" s="72">
        <v>44763</v>
      </c>
      <c r="G1041" s="71" t="s">
        <v>255</v>
      </c>
      <c r="H1041" s="71" t="s">
        <v>483</v>
      </c>
      <c r="I1041" s="71" t="s">
        <v>4823</v>
      </c>
      <c r="J1041" s="71" t="s">
        <v>4824</v>
      </c>
      <c r="K1041" s="67" t="s">
        <v>818</v>
      </c>
      <c r="L1041" s="70" t="s">
        <v>2</v>
      </c>
      <c r="M1041" s="70" t="s">
        <v>2</v>
      </c>
      <c r="N1041" s="70"/>
      <c r="O1041" s="70" t="s">
        <v>482</v>
      </c>
    </row>
    <row r="1042" spans="1:15" x14ac:dyDescent="0.25">
      <c r="A1042" s="71" t="s">
        <v>4820</v>
      </c>
      <c r="B1042" s="71" t="s">
        <v>257</v>
      </c>
      <c r="C1042" s="71" t="s">
        <v>4821</v>
      </c>
      <c r="D1042" s="71">
        <v>6499323</v>
      </c>
      <c r="E1042" s="71" t="s">
        <v>226</v>
      </c>
      <c r="F1042" s="72">
        <v>44763</v>
      </c>
      <c r="G1042" s="71" t="s">
        <v>255</v>
      </c>
      <c r="H1042" s="71" t="s">
        <v>483</v>
      </c>
      <c r="I1042" s="71" t="s">
        <v>4825</v>
      </c>
      <c r="J1042" s="71" t="s">
        <v>4826</v>
      </c>
      <c r="K1042" s="67" t="s">
        <v>818</v>
      </c>
      <c r="L1042" s="70" t="s">
        <v>2</v>
      </c>
      <c r="M1042" s="70" t="s">
        <v>2</v>
      </c>
      <c r="N1042" s="70"/>
      <c r="O1042" s="70" t="s">
        <v>482</v>
      </c>
    </row>
    <row r="1043" spans="1:15" x14ac:dyDescent="0.25">
      <c r="A1043" s="71" t="s">
        <v>4827</v>
      </c>
      <c r="B1043" s="71" t="s">
        <v>263</v>
      </c>
      <c r="C1043" s="71" t="s">
        <v>4828</v>
      </c>
      <c r="D1043" s="71">
        <v>6151593</v>
      </c>
      <c r="E1043" s="71" t="s">
        <v>46</v>
      </c>
      <c r="F1043" s="72">
        <v>44763</v>
      </c>
      <c r="G1043" s="71" t="s">
        <v>255</v>
      </c>
      <c r="H1043" s="71" t="s">
        <v>483</v>
      </c>
      <c r="I1043" s="71">
        <v>1</v>
      </c>
      <c r="J1043" s="71" t="s">
        <v>54</v>
      </c>
      <c r="K1043" s="67" t="s">
        <v>816</v>
      </c>
      <c r="L1043" s="70" t="s">
        <v>2</v>
      </c>
      <c r="M1043" s="70" t="s">
        <v>2</v>
      </c>
      <c r="N1043" s="70"/>
      <c r="O1043" s="70" t="s">
        <v>482</v>
      </c>
    </row>
    <row r="1044" spans="1:15" x14ac:dyDescent="0.25">
      <c r="A1044" s="71" t="s">
        <v>4827</v>
      </c>
      <c r="B1044" s="71" t="s">
        <v>263</v>
      </c>
      <c r="C1044" s="71" t="s">
        <v>4828</v>
      </c>
      <c r="D1044" s="71">
        <v>6151593</v>
      </c>
      <c r="E1044" s="71" t="s">
        <v>46</v>
      </c>
      <c r="F1044" s="72">
        <v>44763</v>
      </c>
      <c r="G1044" s="71" t="s">
        <v>255</v>
      </c>
      <c r="H1044" s="71" t="s">
        <v>483</v>
      </c>
      <c r="I1044" s="71">
        <v>2</v>
      </c>
      <c r="J1044" s="71" t="s">
        <v>99</v>
      </c>
      <c r="K1044" s="67" t="s">
        <v>13</v>
      </c>
      <c r="L1044" s="70" t="s">
        <v>2</v>
      </c>
      <c r="M1044" s="70" t="s">
        <v>2</v>
      </c>
      <c r="N1044" s="70"/>
      <c r="O1044" s="70" t="s">
        <v>482</v>
      </c>
    </row>
    <row r="1045" spans="1:15" x14ac:dyDescent="0.25">
      <c r="A1045" s="71" t="s">
        <v>4827</v>
      </c>
      <c r="B1045" s="71" t="s">
        <v>263</v>
      </c>
      <c r="C1045" s="71" t="s">
        <v>4828</v>
      </c>
      <c r="D1045" s="71">
        <v>6151593</v>
      </c>
      <c r="E1045" s="71" t="s">
        <v>46</v>
      </c>
      <c r="F1045" s="72">
        <v>44763</v>
      </c>
      <c r="G1045" s="71" t="s">
        <v>255</v>
      </c>
      <c r="H1045" s="71" t="s">
        <v>483</v>
      </c>
      <c r="I1045" s="71">
        <v>3</v>
      </c>
      <c r="J1045" s="71" t="s">
        <v>4829</v>
      </c>
      <c r="K1045" s="67" t="s">
        <v>818</v>
      </c>
      <c r="L1045" s="70" t="s">
        <v>2</v>
      </c>
      <c r="M1045" s="70" t="s">
        <v>2</v>
      </c>
      <c r="N1045" s="70"/>
      <c r="O1045" s="70" t="s">
        <v>482</v>
      </c>
    </row>
    <row r="1046" spans="1:15" x14ac:dyDescent="0.25">
      <c r="A1046" s="71" t="s">
        <v>4827</v>
      </c>
      <c r="B1046" s="71" t="s">
        <v>263</v>
      </c>
      <c r="C1046" s="71" t="s">
        <v>4828</v>
      </c>
      <c r="D1046" s="71">
        <v>6151593</v>
      </c>
      <c r="E1046" s="71" t="s">
        <v>46</v>
      </c>
      <c r="F1046" s="72">
        <v>44763</v>
      </c>
      <c r="G1046" s="71" t="s">
        <v>255</v>
      </c>
      <c r="H1046" s="71" t="s">
        <v>483</v>
      </c>
      <c r="I1046" s="71">
        <v>4</v>
      </c>
      <c r="J1046" s="71" t="s">
        <v>4830</v>
      </c>
      <c r="K1046" s="67" t="s">
        <v>818</v>
      </c>
      <c r="L1046" s="70" t="s">
        <v>2</v>
      </c>
      <c r="M1046" s="70" t="s">
        <v>2</v>
      </c>
      <c r="N1046" s="70"/>
      <c r="O1046" s="70" t="s">
        <v>482</v>
      </c>
    </row>
    <row r="1047" spans="1:15" x14ac:dyDescent="0.25">
      <c r="A1047" s="71" t="s">
        <v>4827</v>
      </c>
      <c r="B1047" s="71" t="s">
        <v>263</v>
      </c>
      <c r="C1047" s="71" t="s">
        <v>4828</v>
      </c>
      <c r="D1047" s="71">
        <v>6151593</v>
      </c>
      <c r="E1047" s="71" t="s">
        <v>46</v>
      </c>
      <c r="F1047" s="72">
        <v>44763</v>
      </c>
      <c r="G1047" s="71" t="s">
        <v>255</v>
      </c>
      <c r="H1047" s="71" t="s">
        <v>483</v>
      </c>
      <c r="I1047" s="71">
        <v>5</v>
      </c>
      <c r="J1047" s="71" t="s">
        <v>4831</v>
      </c>
      <c r="K1047" s="67" t="s">
        <v>818</v>
      </c>
      <c r="L1047" s="70" t="s">
        <v>2</v>
      </c>
      <c r="M1047" s="70" t="s">
        <v>2</v>
      </c>
      <c r="N1047" s="70"/>
      <c r="O1047" s="70" t="s">
        <v>482</v>
      </c>
    </row>
    <row r="1048" spans="1:15" x14ac:dyDescent="0.25">
      <c r="A1048" s="71" t="s">
        <v>4827</v>
      </c>
      <c r="B1048" s="71" t="s">
        <v>263</v>
      </c>
      <c r="C1048" s="71" t="s">
        <v>4828</v>
      </c>
      <c r="D1048" s="71">
        <v>6151593</v>
      </c>
      <c r="E1048" s="71" t="s">
        <v>46</v>
      </c>
      <c r="F1048" s="72">
        <v>44763</v>
      </c>
      <c r="G1048" s="71" t="s">
        <v>255</v>
      </c>
      <c r="H1048" s="71" t="s">
        <v>483</v>
      </c>
      <c r="I1048" s="71">
        <v>6</v>
      </c>
      <c r="J1048" s="71" t="s">
        <v>4832</v>
      </c>
      <c r="K1048" s="67" t="s">
        <v>818</v>
      </c>
      <c r="L1048" s="70" t="s">
        <v>2</v>
      </c>
      <c r="M1048" s="70" t="s">
        <v>2</v>
      </c>
      <c r="N1048" s="70"/>
      <c r="O1048" s="70" t="s">
        <v>482</v>
      </c>
    </row>
    <row r="1049" spans="1:15" x14ac:dyDescent="0.25">
      <c r="A1049" s="71" t="s">
        <v>4827</v>
      </c>
      <c r="B1049" s="71" t="s">
        <v>263</v>
      </c>
      <c r="C1049" s="71" t="s">
        <v>4828</v>
      </c>
      <c r="D1049" s="71">
        <v>6151593</v>
      </c>
      <c r="E1049" s="71" t="s">
        <v>46</v>
      </c>
      <c r="F1049" s="72">
        <v>44763</v>
      </c>
      <c r="G1049" s="71" t="s">
        <v>255</v>
      </c>
      <c r="H1049" s="71" t="s">
        <v>483</v>
      </c>
      <c r="I1049" s="71">
        <v>7</v>
      </c>
      <c r="J1049" s="71" t="s">
        <v>4833</v>
      </c>
      <c r="K1049" s="67" t="s">
        <v>818</v>
      </c>
      <c r="L1049" s="70" t="s">
        <v>2</v>
      </c>
      <c r="M1049" s="70" t="s">
        <v>2</v>
      </c>
      <c r="N1049" s="70"/>
      <c r="O1049" s="70" t="s">
        <v>482</v>
      </c>
    </row>
    <row r="1050" spans="1:15" x14ac:dyDescent="0.25">
      <c r="A1050" s="71" t="s">
        <v>4827</v>
      </c>
      <c r="B1050" s="71" t="s">
        <v>263</v>
      </c>
      <c r="C1050" s="71" t="s">
        <v>4828</v>
      </c>
      <c r="D1050" s="71">
        <v>6151593</v>
      </c>
      <c r="E1050" s="71" t="s">
        <v>46</v>
      </c>
      <c r="F1050" s="72">
        <v>44763</v>
      </c>
      <c r="G1050" s="71" t="s">
        <v>255</v>
      </c>
      <c r="H1050" s="71" t="s">
        <v>483</v>
      </c>
      <c r="I1050" s="71">
        <v>8</v>
      </c>
      <c r="J1050" s="71" t="s">
        <v>4834</v>
      </c>
      <c r="K1050" s="67" t="s">
        <v>818</v>
      </c>
      <c r="L1050" s="70" t="s">
        <v>2</v>
      </c>
      <c r="M1050" s="70" t="s">
        <v>2</v>
      </c>
      <c r="N1050" s="70"/>
      <c r="O1050" s="70" t="s">
        <v>482</v>
      </c>
    </row>
    <row r="1051" spans="1:15" x14ac:dyDescent="0.25">
      <c r="A1051" s="71" t="s">
        <v>4835</v>
      </c>
      <c r="B1051" s="71" t="s">
        <v>106</v>
      </c>
      <c r="C1051" s="71" t="s">
        <v>4836</v>
      </c>
      <c r="D1051" s="71" t="s">
        <v>4837</v>
      </c>
      <c r="E1051" s="71" t="s">
        <v>46</v>
      </c>
      <c r="F1051" s="72">
        <v>44763</v>
      </c>
      <c r="G1051" s="71" t="s">
        <v>255</v>
      </c>
      <c r="H1051" s="71" t="s">
        <v>483</v>
      </c>
      <c r="I1051" s="71">
        <v>1</v>
      </c>
      <c r="J1051" s="71" t="s">
        <v>54</v>
      </c>
      <c r="K1051" s="67" t="s">
        <v>816</v>
      </c>
      <c r="L1051" s="70" t="s">
        <v>2</v>
      </c>
      <c r="M1051" s="70" t="s">
        <v>2</v>
      </c>
      <c r="N1051" s="70"/>
      <c r="O1051" s="70" t="s">
        <v>482</v>
      </c>
    </row>
    <row r="1052" spans="1:15" x14ac:dyDescent="0.25">
      <c r="A1052" s="71" t="s">
        <v>4835</v>
      </c>
      <c r="B1052" s="71" t="s">
        <v>106</v>
      </c>
      <c r="C1052" s="71" t="s">
        <v>4836</v>
      </c>
      <c r="D1052" s="71" t="s">
        <v>4837</v>
      </c>
      <c r="E1052" s="71" t="s">
        <v>46</v>
      </c>
      <c r="F1052" s="72">
        <v>44763</v>
      </c>
      <c r="G1052" s="71" t="s">
        <v>255</v>
      </c>
      <c r="H1052" s="71" t="s">
        <v>483</v>
      </c>
      <c r="I1052" s="71">
        <v>2</v>
      </c>
      <c r="J1052" s="71" t="s">
        <v>99</v>
      </c>
      <c r="K1052" s="67" t="s">
        <v>13</v>
      </c>
      <c r="L1052" s="70" t="s">
        <v>2</v>
      </c>
      <c r="M1052" s="70" t="s">
        <v>2</v>
      </c>
      <c r="N1052" s="70"/>
      <c r="O1052" s="70" t="s">
        <v>482</v>
      </c>
    </row>
    <row r="1053" spans="1:15" x14ac:dyDescent="0.25">
      <c r="A1053" s="71" t="s">
        <v>4835</v>
      </c>
      <c r="B1053" s="71" t="s">
        <v>106</v>
      </c>
      <c r="C1053" s="71" t="s">
        <v>4836</v>
      </c>
      <c r="D1053" s="71" t="s">
        <v>4837</v>
      </c>
      <c r="E1053" s="71" t="s">
        <v>46</v>
      </c>
      <c r="F1053" s="72">
        <v>44763</v>
      </c>
      <c r="G1053" s="71" t="s">
        <v>255</v>
      </c>
      <c r="H1053" s="71" t="s">
        <v>483</v>
      </c>
      <c r="I1053" s="71">
        <v>3</v>
      </c>
      <c r="J1053" s="71" t="s">
        <v>74</v>
      </c>
      <c r="K1053" s="67" t="s">
        <v>819</v>
      </c>
      <c r="L1053" s="70" t="s">
        <v>2</v>
      </c>
      <c r="M1053" s="70" t="s">
        <v>2</v>
      </c>
      <c r="N1053" s="70"/>
      <c r="O1053" s="70" t="s">
        <v>482</v>
      </c>
    </row>
    <row r="1054" spans="1:15" x14ac:dyDescent="0.25">
      <c r="A1054" s="71" t="s">
        <v>4835</v>
      </c>
      <c r="B1054" s="71" t="s">
        <v>106</v>
      </c>
      <c r="C1054" s="71" t="s">
        <v>4836</v>
      </c>
      <c r="D1054" s="71" t="s">
        <v>4837</v>
      </c>
      <c r="E1054" s="71" t="s">
        <v>46</v>
      </c>
      <c r="F1054" s="72">
        <v>44763</v>
      </c>
      <c r="G1054" s="71" t="s">
        <v>255</v>
      </c>
      <c r="H1054" s="71" t="s">
        <v>483</v>
      </c>
      <c r="I1054" s="71">
        <v>4</v>
      </c>
      <c r="J1054" s="71" t="s">
        <v>2907</v>
      </c>
      <c r="K1054" s="67" t="s">
        <v>818</v>
      </c>
      <c r="L1054" s="70" t="s">
        <v>2</v>
      </c>
      <c r="M1054" s="70" t="s">
        <v>3</v>
      </c>
      <c r="N1054" s="70" t="s">
        <v>1723</v>
      </c>
      <c r="O1054" s="70" t="s">
        <v>483</v>
      </c>
    </row>
    <row r="1055" spans="1:15" x14ac:dyDescent="0.25">
      <c r="A1055" s="71" t="s">
        <v>4835</v>
      </c>
      <c r="B1055" s="71" t="s">
        <v>106</v>
      </c>
      <c r="C1055" s="71" t="s">
        <v>4836</v>
      </c>
      <c r="D1055" s="71" t="s">
        <v>4837</v>
      </c>
      <c r="E1055" s="71" t="s">
        <v>46</v>
      </c>
      <c r="F1055" s="72">
        <v>44763</v>
      </c>
      <c r="G1055" s="71" t="s">
        <v>255</v>
      </c>
      <c r="H1055" s="71" t="s">
        <v>483</v>
      </c>
      <c r="I1055" s="71">
        <v>5</v>
      </c>
      <c r="J1055" s="71" t="s">
        <v>322</v>
      </c>
      <c r="K1055" s="67" t="s">
        <v>818</v>
      </c>
      <c r="L1055" s="70" t="s">
        <v>2</v>
      </c>
      <c r="M1055" s="70" t="s">
        <v>2</v>
      </c>
      <c r="N1055" s="70"/>
      <c r="O1055" s="70" t="s">
        <v>482</v>
      </c>
    </row>
    <row r="1056" spans="1:15" x14ac:dyDescent="0.25">
      <c r="A1056" s="71" t="s">
        <v>4835</v>
      </c>
      <c r="B1056" s="71" t="s">
        <v>106</v>
      </c>
      <c r="C1056" s="71" t="s">
        <v>4836</v>
      </c>
      <c r="D1056" s="71" t="s">
        <v>4837</v>
      </c>
      <c r="E1056" s="71" t="s">
        <v>46</v>
      </c>
      <c r="F1056" s="72">
        <v>44763</v>
      </c>
      <c r="G1056" s="71" t="s">
        <v>255</v>
      </c>
      <c r="H1056" s="71" t="s">
        <v>483</v>
      </c>
      <c r="I1056" s="71">
        <v>6</v>
      </c>
      <c r="J1056" s="71" t="s">
        <v>4838</v>
      </c>
      <c r="K1056" s="67" t="s">
        <v>818</v>
      </c>
      <c r="L1056" s="70" t="s">
        <v>2</v>
      </c>
      <c r="M1056" s="70" t="s">
        <v>2</v>
      </c>
      <c r="N1056" s="70"/>
      <c r="O1056" s="70" t="s">
        <v>482</v>
      </c>
    </row>
    <row r="1057" spans="1:15" x14ac:dyDescent="0.25">
      <c r="A1057" s="71" t="s">
        <v>4835</v>
      </c>
      <c r="B1057" s="71" t="s">
        <v>106</v>
      </c>
      <c r="C1057" s="71" t="s">
        <v>4836</v>
      </c>
      <c r="D1057" s="71" t="s">
        <v>4837</v>
      </c>
      <c r="E1057" s="71" t="s">
        <v>46</v>
      </c>
      <c r="F1057" s="72">
        <v>44763</v>
      </c>
      <c r="G1057" s="71" t="s">
        <v>255</v>
      </c>
      <c r="H1057" s="71" t="s">
        <v>483</v>
      </c>
      <c r="I1057" s="71">
        <v>7</v>
      </c>
      <c r="J1057" s="71" t="s">
        <v>4839</v>
      </c>
      <c r="K1057" s="67" t="s">
        <v>818</v>
      </c>
      <c r="L1057" s="70" t="s">
        <v>2</v>
      </c>
      <c r="M1057" s="70" t="s">
        <v>2</v>
      </c>
      <c r="N1057" s="70"/>
      <c r="O1057" s="70" t="s">
        <v>482</v>
      </c>
    </row>
    <row r="1058" spans="1:15" x14ac:dyDescent="0.25">
      <c r="A1058" s="71" t="s">
        <v>4835</v>
      </c>
      <c r="B1058" s="71" t="s">
        <v>106</v>
      </c>
      <c r="C1058" s="71" t="s">
        <v>4836</v>
      </c>
      <c r="D1058" s="71" t="s">
        <v>4837</v>
      </c>
      <c r="E1058" s="71" t="s">
        <v>46</v>
      </c>
      <c r="F1058" s="72">
        <v>44763</v>
      </c>
      <c r="G1058" s="71" t="s">
        <v>255</v>
      </c>
      <c r="H1058" s="71" t="s">
        <v>483</v>
      </c>
      <c r="I1058" s="71">
        <v>8</v>
      </c>
      <c r="J1058" s="71" t="s">
        <v>4840</v>
      </c>
      <c r="K1058" s="67" t="s">
        <v>818</v>
      </c>
      <c r="L1058" s="70" t="s">
        <v>2</v>
      </c>
      <c r="M1058" s="70" t="s">
        <v>2</v>
      </c>
      <c r="N1058" s="70"/>
      <c r="O1058" s="70" t="s">
        <v>482</v>
      </c>
    </row>
    <row r="1059" spans="1:15" x14ac:dyDescent="0.25">
      <c r="A1059" s="71" t="s">
        <v>4835</v>
      </c>
      <c r="B1059" s="71" t="s">
        <v>106</v>
      </c>
      <c r="C1059" s="71" t="s">
        <v>4836</v>
      </c>
      <c r="D1059" s="71" t="s">
        <v>4837</v>
      </c>
      <c r="E1059" s="71" t="s">
        <v>46</v>
      </c>
      <c r="F1059" s="72">
        <v>44763</v>
      </c>
      <c r="G1059" s="71" t="s">
        <v>255</v>
      </c>
      <c r="H1059" s="71" t="s">
        <v>483</v>
      </c>
      <c r="I1059" s="71">
        <v>9</v>
      </c>
      <c r="J1059" s="71" t="s">
        <v>4841</v>
      </c>
      <c r="K1059" s="67" t="s">
        <v>818</v>
      </c>
      <c r="L1059" s="70" t="s">
        <v>2</v>
      </c>
      <c r="M1059" s="70" t="s">
        <v>2</v>
      </c>
      <c r="N1059" s="70"/>
      <c r="O1059" s="70" t="s">
        <v>482</v>
      </c>
    </row>
    <row r="1060" spans="1:15" x14ac:dyDescent="0.25">
      <c r="A1060" s="71" t="s">
        <v>4835</v>
      </c>
      <c r="B1060" s="71" t="s">
        <v>106</v>
      </c>
      <c r="C1060" s="71" t="s">
        <v>4836</v>
      </c>
      <c r="D1060" s="71" t="s">
        <v>4837</v>
      </c>
      <c r="E1060" s="71" t="s">
        <v>46</v>
      </c>
      <c r="F1060" s="72">
        <v>44763</v>
      </c>
      <c r="G1060" s="71" t="s">
        <v>255</v>
      </c>
      <c r="H1060" s="71" t="s">
        <v>483</v>
      </c>
      <c r="I1060" s="71">
        <v>10</v>
      </c>
      <c r="J1060" s="71" t="s">
        <v>4842</v>
      </c>
      <c r="K1060" s="67" t="s">
        <v>818</v>
      </c>
      <c r="L1060" s="70" t="s">
        <v>2</v>
      </c>
      <c r="M1060" s="70" t="s">
        <v>2</v>
      </c>
      <c r="N1060" s="70"/>
      <c r="O1060" s="70" t="s">
        <v>482</v>
      </c>
    </row>
    <row r="1061" spans="1:15" x14ac:dyDescent="0.25">
      <c r="A1061" s="71" t="s">
        <v>4835</v>
      </c>
      <c r="B1061" s="71" t="s">
        <v>106</v>
      </c>
      <c r="C1061" s="71" t="s">
        <v>4836</v>
      </c>
      <c r="D1061" s="71" t="s">
        <v>4837</v>
      </c>
      <c r="E1061" s="71" t="s">
        <v>46</v>
      </c>
      <c r="F1061" s="72">
        <v>44763</v>
      </c>
      <c r="G1061" s="71" t="s">
        <v>255</v>
      </c>
      <c r="H1061" s="71" t="s">
        <v>483</v>
      </c>
      <c r="I1061" s="71">
        <v>11</v>
      </c>
      <c r="J1061" s="71" t="s">
        <v>265</v>
      </c>
      <c r="K1061" s="67" t="s">
        <v>817</v>
      </c>
      <c r="L1061" s="70" t="s">
        <v>2</v>
      </c>
      <c r="M1061" s="70" t="s">
        <v>2</v>
      </c>
      <c r="N1061" s="70"/>
      <c r="O1061" s="70" t="s">
        <v>482</v>
      </c>
    </row>
    <row r="1062" spans="1:15" x14ac:dyDescent="0.25">
      <c r="A1062" s="71" t="s">
        <v>4835</v>
      </c>
      <c r="B1062" s="71" t="s">
        <v>106</v>
      </c>
      <c r="C1062" s="71" t="s">
        <v>4836</v>
      </c>
      <c r="D1062" s="71" t="s">
        <v>4837</v>
      </c>
      <c r="E1062" s="71" t="s">
        <v>46</v>
      </c>
      <c r="F1062" s="72">
        <v>44763</v>
      </c>
      <c r="G1062" s="71" t="s">
        <v>255</v>
      </c>
      <c r="H1062" s="71" t="s">
        <v>483</v>
      </c>
      <c r="I1062" s="71">
        <v>12</v>
      </c>
      <c r="J1062" s="71" t="s">
        <v>223</v>
      </c>
      <c r="K1062" s="67" t="s">
        <v>819</v>
      </c>
      <c r="L1062" s="70" t="s">
        <v>2</v>
      </c>
      <c r="M1062" s="70" t="s">
        <v>2</v>
      </c>
      <c r="N1062" s="70"/>
      <c r="O1062" s="70" t="s">
        <v>482</v>
      </c>
    </row>
    <row r="1063" spans="1:15" x14ac:dyDescent="0.25">
      <c r="A1063" s="71" t="s">
        <v>4835</v>
      </c>
      <c r="B1063" s="71" t="s">
        <v>106</v>
      </c>
      <c r="C1063" s="71" t="s">
        <v>4836</v>
      </c>
      <c r="D1063" s="71" t="s">
        <v>4837</v>
      </c>
      <c r="E1063" s="71" t="s">
        <v>46</v>
      </c>
      <c r="F1063" s="72">
        <v>44763</v>
      </c>
      <c r="G1063" s="71" t="s">
        <v>255</v>
      </c>
      <c r="H1063" s="71" t="s">
        <v>483</v>
      </c>
      <c r="I1063" s="71">
        <v>13</v>
      </c>
      <c r="J1063" s="71" t="s">
        <v>176</v>
      </c>
      <c r="K1063" s="67" t="s">
        <v>13</v>
      </c>
      <c r="L1063" s="70" t="s">
        <v>2</v>
      </c>
      <c r="M1063" s="70" t="s">
        <v>2</v>
      </c>
      <c r="N1063" s="70"/>
      <c r="O1063" s="70" t="s">
        <v>482</v>
      </c>
    </row>
    <row r="1064" spans="1:15" x14ac:dyDescent="0.25">
      <c r="A1064" s="71" t="s">
        <v>4835</v>
      </c>
      <c r="B1064" s="71" t="s">
        <v>106</v>
      </c>
      <c r="C1064" s="71" t="s">
        <v>4836</v>
      </c>
      <c r="D1064" s="71" t="s">
        <v>4837</v>
      </c>
      <c r="E1064" s="71" t="s">
        <v>46</v>
      </c>
      <c r="F1064" s="72">
        <v>44763</v>
      </c>
      <c r="G1064" s="71" t="s">
        <v>255</v>
      </c>
      <c r="H1064" s="71" t="s">
        <v>483</v>
      </c>
      <c r="I1064" s="71">
        <v>14</v>
      </c>
      <c r="J1064" s="71" t="s">
        <v>109</v>
      </c>
      <c r="K1064" s="67" t="s">
        <v>13</v>
      </c>
      <c r="L1064" s="70" t="s">
        <v>2</v>
      </c>
      <c r="M1064" s="70" t="s">
        <v>3</v>
      </c>
      <c r="N1064" s="70" t="s">
        <v>939</v>
      </c>
      <c r="O1064" s="70" t="s">
        <v>483</v>
      </c>
    </row>
    <row r="1065" spans="1:15" x14ac:dyDescent="0.25">
      <c r="A1065" s="71" t="s">
        <v>4835</v>
      </c>
      <c r="B1065" s="71" t="s">
        <v>106</v>
      </c>
      <c r="C1065" s="71" t="s">
        <v>4836</v>
      </c>
      <c r="D1065" s="71" t="s">
        <v>4837</v>
      </c>
      <c r="E1065" s="71" t="s">
        <v>46</v>
      </c>
      <c r="F1065" s="72">
        <v>44763</v>
      </c>
      <c r="G1065" s="71" t="s">
        <v>255</v>
      </c>
      <c r="H1065" s="71" t="s">
        <v>483</v>
      </c>
      <c r="I1065" s="71">
        <v>15</v>
      </c>
      <c r="J1065" s="71" t="s">
        <v>110</v>
      </c>
      <c r="K1065" s="67" t="s">
        <v>13</v>
      </c>
      <c r="L1065" s="70" t="s">
        <v>2</v>
      </c>
      <c r="M1065" s="70" t="s">
        <v>2</v>
      </c>
      <c r="N1065" s="70"/>
      <c r="O1065" s="70" t="s">
        <v>482</v>
      </c>
    </row>
    <row r="1066" spans="1:15" x14ac:dyDescent="0.25">
      <c r="A1066" s="71" t="s">
        <v>4835</v>
      </c>
      <c r="B1066" s="71" t="s">
        <v>106</v>
      </c>
      <c r="C1066" s="71" t="s">
        <v>4836</v>
      </c>
      <c r="D1066" s="71" t="s">
        <v>4837</v>
      </c>
      <c r="E1066" s="71" t="s">
        <v>46</v>
      </c>
      <c r="F1066" s="72">
        <v>44763</v>
      </c>
      <c r="G1066" s="71" t="s">
        <v>255</v>
      </c>
      <c r="H1066" s="71" t="s">
        <v>483</v>
      </c>
      <c r="I1066" s="71">
        <v>16</v>
      </c>
      <c r="J1066" s="71" t="s">
        <v>111</v>
      </c>
      <c r="K1066" s="67" t="s">
        <v>13</v>
      </c>
      <c r="L1066" s="70" t="s">
        <v>2</v>
      </c>
      <c r="M1066" s="70" t="s">
        <v>2</v>
      </c>
      <c r="N1066" s="70"/>
      <c r="O1066" s="70" t="s">
        <v>482</v>
      </c>
    </row>
    <row r="1067" spans="1:15" x14ac:dyDescent="0.25">
      <c r="A1067" s="71" t="s">
        <v>4835</v>
      </c>
      <c r="B1067" s="71" t="s">
        <v>106</v>
      </c>
      <c r="C1067" s="71" t="s">
        <v>4836</v>
      </c>
      <c r="D1067" s="71" t="s">
        <v>4837</v>
      </c>
      <c r="E1067" s="71" t="s">
        <v>46</v>
      </c>
      <c r="F1067" s="72">
        <v>44763</v>
      </c>
      <c r="G1067" s="71" t="s">
        <v>255</v>
      </c>
      <c r="H1067" s="71" t="s">
        <v>483</v>
      </c>
      <c r="I1067" s="71">
        <v>17</v>
      </c>
      <c r="J1067" s="71" t="s">
        <v>112</v>
      </c>
      <c r="K1067" s="67" t="s">
        <v>13</v>
      </c>
      <c r="L1067" s="70" t="s">
        <v>2</v>
      </c>
      <c r="M1067" s="70" t="s">
        <v>2</v>
      </c>
      <c r="N1067" s="70"/>
      <c r="O1067" s="70" t="s">
        <v>482</v>
      </c>
    </row>
    <row r="1068" spans="1:15" x14ac:dyDescent="0.25">
      <c r="A1068" s="71" t="s">
        <v>4835</v>
      </c>
      <c r="B1068" s="71" t="s">
        <v>106</v>
      </c>
      <c r="C1068" s="71" t="s">
        <v>4836</v>
      </c>
      <c r="D1068" s="71" t="s">
        <v>4837</v>
      </c>
      <c r="E1068" s="71" t="s">
        <v>46</v>
      </c>
      <c r="F1068" s="72">
        <v>44763</v>
      </c>
      <c r="G1068" s="71" t="s">
        <v>255</v>
      </c>
      <c r="H1068" s="71" t="s">
        <v>483</v>
      </c>
      <c r="I1068" s="71">
        <v>18</v>
      </c>
      <c r="J1068" s="71" t="s">
        <v>114</v>
      </c>
      <c r="K1068" s="67" t="s">
        <v>13</v>
      </c>
      <c r="L1068" s="70" t="s">
        <v>2</v>
      </c>
      <c r="M1068" s="70" t="s">
        <v>2</v>
      </c>
      <c r="N1068" s="70"/>
      <c r="O1068" s="70" t="s">
        <v>482</v>
      </c>
    </row>
    <row r="1069" spans="1:15" x14ac:dyDescent="0.25">
      <c r="A1069" s="71" t="s">
        <v>4835</v>
      </c>
      <c r="B1069" s="71" t="s">
        <v>106</v>
      </c>
      <c r="C1069" s="71" t="s">
        <v>4836</v>
      </c>
      <c r="D1069" s="71" t="s">
        <v>4837</v>
      </c>
      <c r="E1069" s="71" t="s">
        <v>46</v>
      </c>
      <c r="F1069" s="72">
        <v>44763</v>
      </c>
      <c r="G1069" s="71" t="s">
        <v>255</v>
      </c>
      <c r="H1069" s="71" t="s">
        <v>483</v>
      </c>
      <c r="I1069" s="71">
        <v>19</v>
      </c>
      <c r="J1069" s="71" t="s">
        <v>4843</v>
      </c>
      <c r="K1069" s="67" t="s">
        <v>13</v>
      </c>
      <c r="L1069" s="70" t="s">
        <v>2</v>
      </c>
      <c r="M1069" s="70" t="s">
        <v>2</v>
      </c>
      <c r="N1069" s="70"/>
      <c r="O1069" s="70" t="s">
        <v>482</v>
      </c>
    </row>
    <row r="1070" spans="1:15" x14ac:dyDescent="0.25">
      <c r="A1070" s="71" t="s">
        <v>4835</v>
      </c>
      <c r="B1070" s="71" t="s">
        <v>106</v>
      </c>
      <c r="C1070" s="71" t="s">
        <v>4836</v>
      </c>
      <c r="D1070" s="71" t="s">
        <v>4837</v>
      </c>
      <c r="E1070" s="71" t="s">
        <v>46</v>
      </c>
      <c r="F1070" s="72">
        <v>44763</v>
      </c>
      <c r="G1070" s="71" t="s">
        <v>255</v>
      </c>
      <c r="H1070" s="71" t="s">
        <v>483</v>
      </c>
      <c r="I1070" s="71">
        <v>20</v>
      </c>
      <c r="J1070" s="71" t="s">
        <v>91</v>
      </c>
      <c r="K1070" s="67" t="s">
        <v>13</v>
      </c>
      <c r="L1070" s="70" t="s">
        <v>2</v>
      </c>
      <c r="M1070" s="70" t="s">
        <v>2</v>
      </c>
      <c r="N1070" s="70"/>
      <c r="O1070" s="70" t="s">
        <v>482</v>
      </c>
    </row>
    <row r="1071" spans="1:15" x14ac:dyDescent="0.25">
      <c r="A1071" s="71" t="s">
        <v>4844</v>
      </c>
      <c r="B1071" s="71" t="s">
        <v>97</v>
      </c>
      <c r="C1071" s="71" t="s">
        <v>4845</v>
      </c>
      <c r="D1071" s="71">
        <v>6243597</v>
      </c>
      <c r="E1071" s="71" t="s">
        <v>46</v>
      </c>
      <c r="F1071" s="72">
        <v>44763</v>
      </c>
      <c r="G1071" s="71" t="s">
        <v>255</v>
      </c>
      <c r="H1071" s="71" t="s">
        <v>483</v>
      </c>
      <c r="I1071" s="71">
        <v>1</v>
      </c>
      <c r="J1071" s="71" t="s">
        <v>98</v>
      </c>
      <c r="K1071" s="67" t="s">
        <v>818</v>
      </c>
      <c r="L1071" s="70" t="s">
        <v>2</v>
      </c>
      <c r="M1071" s="70" t="s">
        <v>2</v>
      </c>
      <c r="N1071" s="70"/>
      <c r="O1071" s="70" t="s">
        <v>482</v>
      </c>
    </row>
    <row r="1072" spans="1:15" x14ac:dyDescent="0.25">
      <c r="A1072" s="71" t="s">
        <v>4844</v>
      </c>
      <c r="B1072" s="71" t="s">
        <v>97</v>
      </c>
      <c r="C1072" s="71" t="s">
        <v>4845</v>
      </c>
      <c r="D1072" s="71">
        <v>6243597</v>
      </c>
      <c r="E1072" s="71" t="s">
        <v>46</v>
      </c>
      <c r="F1072" s="72">
        <v>44763</v>
      </c>
      <c r="G1072" s="71" t="s">
        <v>255</v>
      </c>
      <c r="H1072" s="71" t="s">
        <v>483</v>
      </c>
      <c r="I1072" s="71">
        <v>2.1</v>
      </c>
      <c r="J1072" s="71" t="s">
        <v>4846</v>
      </c>
      <c r="K1072" s="67" t="s">
        <v>818</v>
      </c>
      <c r="L1072" s="70" t="s">
        <v>2</v>
      </c>
      <c r="M1072" s="70" t="s">
        <v>2</v>
      </c>
      <c r="N1072" s="70"/>
      <c r="O1072" s="70" t="s">
        <v>482</v>
      </c>
    </row>
    <row r="1073" spans="1:15" x14ac:dyDescent="0.25">
      <c r="A1073" s="71" t="s">
        <v>4844</v>
      </c>
      <c r="B1073" s="71" t="s">
        <v>97</v>
      </c>
      <c r="C1073" s="71" t="s">
        <v>4845</v>
      </c>
      <c r="D1073" s="71">
        <v>6243597</v>
      </c>
      <c r="E1073" s="71" t="s">
        <v>46</v>
      </c>
      <c r="F1073" s="72">
        <v>44763</v>
      </c>
      <c r="G1073" s="71" t="s">
        <v>255</v>
      </c>
      <c r="H1073" s="71" t="s">
        <v>483</v>
      </c>
      <c r="I1073" s="71">
        <v>2.2000000000000002</v>
      </c>
      <c r="J1073" s="71" t="s">
        <v>4847</v>
      </c>
      <c r="K1073" s="67" t="s">
        <v>818</v>
      </c>
      <c r="L1073" s="70" t="s">
        <v>2</v>
      </c>
      <c r="M1073" s="70" t="s">
        <v>2</v>
      </c>
      <c r="N1073" s="70"/>
      <c r="O1073" s="70" t="s">
        <v>482</v>
      </c>
    </row>
    <row r="1074" spans="1:15" x14ac:dyDescent="0.25">
      <c r="A1074" s="71" t="s">
        <v>4844</v>
      </c>
      <c r="B1074" s="71" t="s">
        <v>97</v>
      </c>
      <c r="C1074" s="71" t="s">
        <v>4845</v>
      </c>
      <c r="D1074" s="71">
        <v>6243597</v>
      </c>
      <c r="E1074" s="71" t="s">
        <v>46</v>
      </c>
      <c r="F1074" s="72">
        <v>44763</v>
      </c>
      <c r="G1074" s="71" t="s">
        <v>255</v>
      </c>
      <c r="H1074" s="71" t="s">
        <v>483</v>
      </c>
      <c r="I1074" s="71">
        <v>2.2999999999999998</v>
      </c>
      <c r="J1074" s="71" t="s">
        <v>4848</v>
      </c>
      <c r="K1074" s="67" t="s">
        <v>818</v>
      </c>
      <c r="L1074" s="70" t="s">
        <v>2</v>
      </c>
      <c r="M1074" s="70" t="s">
        <v>2</v>
      </c>
      <c r="N1074" s="70"/>
      <c r="O1074" s="70" t="s">
        <v>482</v>
      </c>
    </row>
    <row r="1075" spans="1:15" x14ac:dyDescent="0.25">
      <c r="A1075" s="71" t="s">
        <v>4844</v>
      </c>
      <c r="B1075" s="71" t="s">
        <v>97</v>
      </c>
      <c r="C1075" s="71" t="s">
        <v>4845</v>
      </c>
      <c r="D1075" s="71">
        <v>6243597</v>
      </c>
      <c r="E1075" s="71" t="s">
        <v>46</v>
      </c>
      <c r="F1075" s="72">
        <v>44763</v>
      </c>
      <c r="G1075" s="71" t="s">
        <v>255</v>
      </c>
      <c r="H1075" s="71" t="s">
        <v>483</v>
      </c>
      <c r="I1075" s="71">
        <v>3</v>
      </c>
      <c r="J1075" s="71" t="s">
        <v>4849</v>
      </c>
      <c r="K1075" s="67" t="s">
        <v>818</v>
      </c>
      <c r="L1075" s="70" t="s">
        <v>2</v>
      </c>
      <c r="M1075" s="70" t="s">
        <v>2</v>
      </c>
      <c r="N1075" s="70"/>
      <c r="O1075" s="70" t="s">
        <v>482</v>
      </c>
    </row>
    <row r="1076" spans="1:15" x14ac:dyDescent="0.25">
      <c r="A1076" s="71" t="s">
        <v>4844</v>
      </c>
      <c r="B1076" s="71" t="s">
        <v>97</v>
      </c>
      <c r="C1076" s="71" t="s">
        <v>4845</v>
      </c>
      <c r="D1076" s="71">
        <v>6243597</v>
      </c>
      <c r="E1076" s="71" t="s">
        <v>46</v>
      </c>
      <c r="F1076" s="72">
        <v>44763</v>
      </c>
      <c r="G1076" s="71" t="s">
        <v>255</v>
      </c>
      <c r="H1076" s="71" t="s">
        <v>483</v>
      </c>
      <c r="I1076" s="71">
        <v>4</v>
      </c>
      <c r="J1076" s="71" t="s">
        <v>100</v>
      </c>
      <c r="K1076" s="67" t="s">
        <v>818</v>
      </c>
      <c r="L1076" s="70" t="s">
        <v>2</v>
      </c>
      <c r="M1076" s="70" t="s">
        <v>2</v>
      </c>
      <c r="N1076" s="70"/>
      <c r="O1076" s="70" t="s">
        <v>482</v>
      </c>
    </row>
    <row r="1077" spans="1:15" x14ac:dyDescent="0.25">
      <c r="A1077" s="71" t="s">
        <v>4844</v>
      </c>
      <c r="B1077" s="71" t="s">
        <v>97</v>
      </c>
      <c r="C1077" s="71" t="s">
        <v>4845</v>
      </c>
      <c r="D1077" s="71">
        <v>6243597</v>
      </c>
      <c r="E1077" s="71" t="s">
        <v>46</v>
      </c>
      <c r="F1077" s="72">
        <v>44763</v>
      </c>
      <c r="G1077" s="71" t="s">
        <v>255</v>
      </c>
      <c r="H1077" s="71" t="s">
        <v>483</v>
      </c>
      <c r="I1077" s="71">
        <v>5</v>
      </c>
      <c r="J1077" s="71" t="s">
        <v>130</v>
      </c>
      <c r="K1077" s="67" t="s">
        <v>819</v>
      </c>
      <c r="L1077" s="70" t="s">
        <v>2</v>
      </c>
      <c r="M1077" s="70" t="s">
        <v>2</v>
      </c>
      <c r="N1077" s="70"/>
      <c r="O1077" s="70" t="s">
        <v>482</v>
      </c>
    </row>
    <row r="1078" spans="1:15" x14ac:dyDescent="0.25">
      <c r="A1078" s="71" t="s">
        <v>4844</v>
      </c>
      <c r="B1078" s="71" t="s">
        <v>97</v>
      </c>
      <c r="C1078" s="71" t="s">
        <v>4845</v>
      </c>
      <c r="D1078" s="71">
        <v>6243597</v>
      </c>
      <c r="E1078" s="71" t="s">
        <v>46</v>
      </c>
      <c r="F1078" s="72">
        <v>44763</v>
      </c>
      <c r="G1078" s="71" t="s">
        <v>255</v>
      </c>
      <c r="H1078" s="71" t="s">
        <v>483</v>
      </c>
      <c r="I1078" s="71">
        <v>6.1</v>
      </c>
      <c r="J1078" s="71" t="s">
        <v>102</v>
      </c>
      <c r="K1078" s="67" t="s">
        <v>13</v>
      </c>
      <c r="L1078" s="70" t="s">
        <v>2</v>
      </c>
      <c r="M1078" s="70" t="s">
        <v>3</v>
      </c>
      <c r="N1078" s="70" t="s">
        <v>939</v>
      </c>
      <c r="O1078" s="70" t="s">
        <v>483</v>
      </c>
    </row>
    <row r="1079" spans="1:15" x14ac:dyDescent="0.25">
      <c r="A1079" s="71" t="s">
        <v>4844</v>
      </c>
      <c r="B1079" s="71" t="s">
        <v>97</v>
      </c>
      <c r="C1079" s="71" t="s">
        <v>4845</v>
      </c>
      <c r="D1079" s="71">
        <v>6243597</v>
      </c>
      <c r="E1079" s="71" t="s">
        <v>46</v>
      </c>
      <c r="F1079" s="72">
        <v>44763</v>
      </c>
      <c r="G1079" s="71" t="s">
        <v>255</v>
      </c>
      <c r="H1079" s="71" t="s">
        <v>483</v>
      </c>
      <c r="I1079" s="71">
        <v>6.2</v>
      </c>
      <c r="J1079" s="71" t="s">
        <v>4850</v>
      </c>
      <c r="K1079" s="67" t="s">
        <v>13</v>
      </c>
      <c r="L1079" s="70" t="s">
        <v>2</v>
      </c>
      <c r="M1079" s="70" t="s">
        <v>2</v>
      </c>
      <c r="N1079" s="70"/>
      <c r="O1079" s="70" t="s">
        <v>482</v>
      </c>
    </row>
    <row r="1080" spans="1:15" x14ac:dyDescent="0.25">
      <c r="A1080" s="71" t="s">
        <v>4844</v>
      </c>
      <c r="B1080" s="71" t="s">
        <v>97</v>
      </c>
      <c r="C1080" s="71" t="s">
        <v>4845</v>
      </c>
      <c r="D1080" s="71">
        <v>6243597</v>
      </c>
      <c r="E1080" s="71" t="s">
        <v>46</v>
      </c>
      <c r="F1080" s="72">
        <v>44763</v>
      </c>
      <c r="G1080" s="71" t="s">
        <v>255</v>
      </c>
      <c r="H1080" s="71" t="s">
        <v>483</v>
      </c>
      <c r="I1080" s="71">
        <v>6.3</v>
      </c>
      <c r="J1080" s="71" t="s">
        <v>1629</v>
      </c>
      <c r="K1080" s="67" t="s">
        <v>13</v>
      </c>
      <c r="L1080" s="70" t="s">
        <v>2</v>
      </c>
      <c r="M1080" s="70" t="s">
        <v>2</v>
      </c>
      <c r="N1080" s="70"/>
      <c r="O1080" s="70" t="s">
        <v>482</v>
      </c>
    </row>
    <row r="1081" spans="1:15" x14ac:dyDescent="0.25">
      <c r="A1081" s="71" t="s">
        <v>4844</v>
      </c>
      <c r="B1081" s="71" t="s">
        <v>97</v>
      </c>
      <c r="C1081" s="71" t="s">
        <v>4845</v>
      </c>
      <c r="D1081" s="71">
        <v>6243597</v>
      </c>
      <c r="E1081" s="71" t="s">
        <v>46</v>
      </c>
      <c r="F1081" s="72">
        <v>44763</v>
      </c>
      <c r="G1081" s="71" t="s">
        <v>255</v>
      </c>
      <c r="H1081" s="71" t="s">
        <v>483</v>
      </c>
      <c r="I1081" s="71">
        <v>6.4</v>
      </c>
      <c r="J1081" s="71" t="s">
        <v>117</v>
      </c>
      <c r="K1081" s="67" t="s">
        <v>13</v>
      </c>
      <c r="L1081" s="70" t="s">
        <v>2</v>
      </c>
      <c r="M1081" s="70" t="s">
        <v>2</v>
      </c>
      <c r="N1081" s="70"/>
      <c r="O1081" s="70" t="s">
        <v>482</v>
      </c>
    </row>
    <row r="1082" spans="1:15" x14ac:dyDescent="0.25">
      <c r="A1082" s="71" t="s">
        <v>4851</v>
      </c>
      <c r="B1082" s="71" t="s">
        <v>97</v>
      </c>
      <c r="C1082" s="71" t="s">
        <v>4852</v>
      </c>
      <c r="D1082" s="71">
        <v>6609478</v>
      </c>
      <c r="E1082" s="71" t="s">
        <v>46</v>
      </c>
      <c r="F1082" s="72">
        <v>44763</v>
      </c>
      <c r="G1082" s="71" t="s">
        <v>255</v>
      </c>
      <c r="H1082" s="71" t="s">
        <v>483</v>
      </c>
      <c r="I1082" s="71">
        <v>1</v>
      </c>
      <c r="J1082" s="71" t="s">
        <v>98</v>
      </c>
      <c r="K1082" s="67" t="s">
        <v>818</v>
      </c>
      <c r="L1082" s="70" t="s">
        <v>2</v>
      </c>
      <c r="M1082" s="70" t="s">
        <v>2</v>
      </c>
      <c r="N1082" s="70"/>
      <c r="O1082" s="70" t="s">
        <v>482</v>
      </c>
    </row>
    <row r="1083" spans="1:15" x14ac:dyDescent="0.25">
      <c r="A1083" s="71" t="s">
        <v>4851</v>
      </c>
      <c r="B1083" s="71" t="s">
        <v>97</v>
      </c>
      <c r="C1083" s="71" t="s">
        <v>4852</v>
      </c>
      <c r="D1083" s="71">
        <v>6609478</v>
      </c>
      <c r="E1083" s="71" t="s">
        <v>46</v>
      </c>
      <c r="F1083" s="72">
        <v>44763</v>
      </c>
      <c r="G1083" s="71" t="s">
        <v>255</v>
      </c>
      <c r="H1083" s="71" t="s">
        <v>483</v>
      </c>
      <c r="I1083" s="71">
        <v>2</v>
      </c>
      <c r="J1083" s="71" t="s">
        <v>99</v>
      </c>
      <c r="K1083" s="67" t="s">
        <v>13</v>
      </c>
      <c r="L1083" s="70" t="s">
        <v>2</v>
      </c>
      <c r="M1083" s="70" t="s">
        <v>2</v>
      </c>
      <c r="N1083" s="70"/>
      <c r="O1083" s="70" t="s">
        <v>482</v>
      </c>
    </row>
    <row r="1084" spans="1:15" x14ac:dyDescent="0.25">
      <c r="A1084" s="71" t="s">
        <v>4851</v>
      </c>
      <c r="B1084" s="71" t="s">
        <v>97</v>
      </c>
      <c r="C1084" s="71" t="s">
        <v>4852</v>
      </c>
      <c r="D1084" s="71">
        <v>6609478</v>
      </c>
      <c r="E1084" s="71" t="s">
        <v>46</v>
      </c>
      <c r="F1084" s="72">
        <v>44763</v>
      </c>
      <c r="G1084" s="71" t="s">
        <v>255</v>
      </c>
      <c r="H1084" s="71" t="s">
        <v>483</v>
      </c>
      <c r="I1084" s="71">
        <v>3</v>
      </c>
      <c r="J1084" s="71" t="s">
        <v>4853</v>
      </c>
      <c r="K1084" s="67" t="s">
        <v>818</v>
      </c>
      <c r="L1084" s="70" t="s">
        <v>2</v>
      </c>
      <c r="M1084" s="70" t="s">
        <v>2</v>
      </c>
      <c r="N1084" s="70"/>
      <c r="O1084" s="70" t="s">
        <v>482</v>
      </c>
    </row>
    <row r="1085" spans="1:15" x14ac:dyDescent="0.25">
      <c r="A1085" s="71" t="s">
        <v>4851</v>
      </c>
      <c r="B1085" s="71" t="s">
        <v>97</v>
      </c>
      <c r="C1085" s="71" t="s">
        <v>4852</v>
      </c>
      <c r="D1085" s="71">
        <v>6609478</v>
      </c>
      <c r="E1085" s="71" t="s">
        <v>46</v>
      </c>
      <c r="F1085" s="72">
        <v>44763</v>
      </c>
      <c r="G1085" s="71" t="s">
        <v>255</v>
      </c>
      <c r="H1085" s="71" t="s">
        <v>483</v>
      </c>
      <c r="I1085" s="71">
        <v>4</v>
      </c>
      <c r="J1085" s="71" t="s">
        <v>4854</v>
      </c>
      <c r="K1085" s="67" t="s">
        <v>818</v>
      </c>
      <c r="L1085" s="70" t="s">
        <v>2</v>
      </c>
      <c r="M1085" s="70" t="s">
        <v>2</v>
      </c>
      <c r="N1085" s="70"/>
      <c r="O1085" s="70" t="s">
        <v>482</v>
      </c>
    </row>
    <row r="1086" spans="1:15" x14ac:dyDescent="0.25">
      <c r="A1086" s="71" t="s">
        <v>4851</v>
      </c>
      <c r="B1086" s="71" t="s">
        <v>97</v>
      </c>
      <c r="C1086" s="71" t="s">
        <v>4852</v>
      </c>
      <c r="D1086" s="71">
        <v>6609478</v>
      </c>
      <c r="E1086" s="71" t="s">
        <v>46</v>
      </c>
      <c r="F1086" s="72">
        <v>44763</v>
      </c>
      <c r="G1086" s="71" t="s">
        <v>255</v>
      </c>
      <c r="H1086" s="71" t="s">
        <v>483</v>
      </c>
      <c r="I1086" s="71">
        <v>5</v>
      </c>
      <c r="J1086" s="71" t="s">
        <v>4855</v>
      </c>
      <c r="K1086" s="67" t="s">
        <v>818</v>
      </c>
      <c r="L1086" s="70" t="s">
        <v>2</v>
      </c>
      <c r="M1086" s="70" t="s">
        <v>2</v>
      </c>
      <c r="N1086" s="70"/>
      <c r="O1086" s="70" t="s">
        <v>482</v>
      </c>
    </row>
    <row r="1087" spans="1:15" x14ac:dyDescent="0.25">
      <c r="A1087" s="71" t="s">
        <v>4851</v>
      </c>
      <c r="B1087" s="71" t="s">
        <v>97</v>
      </c>
      <c r="C1087" s="71" t="s">
        <v>4852</v>
      </c>
      <c r="D1087" s="71">
        <v>6609478</v>
      </c>
      <c r="E1087" s="71" t="s">
        <v>46</v>
      </c>
      <c r="F1087" s="72">
        <v>44763</v>
      </c>
      <c r="G1087" s="71" t="s">
        <v>255</v>
      </c>
      <c r="H1087" s="71" t="s">
        <v>483</v>
      </c>
      <c r="I1087" s="71">
        <v>6</v>
      </c>
      <c r="J1087" s="71" t="s">
        <v>4856</v>
      </c>
      <c r="K1087" s="67" t="s">
        <v>818</v>
      </c>
      <c r="L1087" s="70" t="s">
        <v>2</v>
      </c>
      <c r="M1087" s="70" t="s">
        <v>2</v>
      </c>
      <c r="N1087" s="70"/>
      <c r="O1087" s="70" t="s">
        <v>482</v>
      </c>
    </row>
    <row r="1088" spans="1:15" x14ac:dyDescent="0.25">
      <c r="A1088" s="71" t="s">
        <v>4851</v>
      </c>
      <c r="B1088" s="71" t="s">
        <v>97</v>
      </c>
      <c r="C1088" s="71" t="s">
        <v>4852</v>
      </c>
      <c r="D1088" s="71">
        <v>6609478</v>
      </c>
      <c r="E1088" s="71" t="s">
        <v>46</v>
      </c>
      <c r="F1088" s="72">
        <v>44763</v>
      </c>
      <c r="G1088" s="71" t="s">
        <v>255</v>
      </c>
      <c r="H1088" s="71" t="s">
        <v>483</v>
      </c>
      <c r="I1088" s="71">
        <v>7</v>
      </c>
      <c r="J1088" s="71" t="s">
        <v>4857</v>
      </c>
      <c r="K1088" s="67" t="s">
        <v>818</v>
      </c>
      <c r="L1088" s="70" t="s">
        <v>2</v>
      </c>
      <c r="M1088" s="70" t="s">
        <v>2</v>
      </c>
      <c r="N1088" s="70"/>
      <c r="O1088" s="70" t="s">
        <v>482</v>
      </c>
    </row>
    <row r="1089" spans="1:15" x14ac:dyDescent="0.25">
      <c r="A1089" s="71" t="s">
        <v>4851</v>
      </c>
      <c r="B1089" s="71" t="s">
        <v>97</v>
      </c>
      <c r="C1089" s="71" t="s">
        <v>4852</v>
      </c>
      <c r="D1089" s="71">
        <v>6609478</v>
      </c>
      <c r="E1089" s="71" t="s">
        <v>46</v>
      </c>
      <c r="F1089" s="72">
        <v>44763</v>
      </c>
      <c r="G1089" s="71" t="s">
        <v>255</v>
      </c>
      <c r="H1089" s="71" t="s">
        <v>483</v>
      </c>
      <c r="I1089" s="71">
        <v>8</v>
      </c>
      <c r="J1089" s="71" t="s">
        <v>100</v>
      </c>
      <c r="K1089" s="67" t="s">
        <v>818</v>
      </c>
      <c r="L1089" s="70" t="s">
        <v>2</v>
      </c>
      <c r="M1089" s="70" t="s">
        <v>2</v>
      </c>
      <c r="N1089" s="70"/>
      <c r="O1089" s="70" t="s">
        <v>482</v>
      </c>
    </row>
    <row r="1090" spans="1:15" x14ac:dyDescent="0.25">
      <c r="A1090" s="71" t="s">
        <v>4851</v>
      </c>
      <c r="B1090" s="71" t="s">
        <v>97</v>
      </c>
      <c r="C1090" s="71" t="s">
        <v>4852</v>
      </c>
      <c r="D1090" s="71">
        <v>6609478</v>
      </c>
      <c r="E1090" s="71" t="s">
        <v>46</v>
      </c>
      <c r="F1090" s="72">
        <v>44763</v>
      </c>
      <c r="G1090" s="71" t="s">
        <v>255</v>
      </c>
      <c r="H1090" s="71" t="s">
        <v>483</v>
      </c>
      <c r="I1090" s="71">
        <v>9</v>
      </c>
      <c r="J1090" s="71" t="s">
        <v>134</v>
      </c>
      <c r="K1090" s="67" t="s">
        <v>819</v>
      </c>
      <c r="L1090" s="70" t="s">
        <v>2</v>
      </c>
      <c r="M1090" s="70" t="s">
        <v>2</v>
      </c>
      <c r="N1090" s="70"/>
      <c r="O1090" s="70" t="s">
        <v>482</v>
      </c>
    </row>
    <row r="1091" spans="1:15" x14ac:dyDescent="0.25">
      <c r="A1091" s="71" t="s">
        <v>4851</v>
      </c>
      <c r="B1091" s="71" t="s">
        <v>97</v>
      </c>
      <c r="C1091" s="71" t="s">
        <v>4852</v>
      </c>
      <c r="D1091" s="71">
        <v>6609478</v>
      </c>
      <c r="E1091" s="71" t="s">
        <v>46</v>
      </c>
      <c r="F1091" s="72">
        <v>44763</v>
      </c>
      <c r="G1091" s="71" t="s">
        <v>255</v>
      </c>
      <c r="H1091" s="71" t="s">
        <v>483</v>
      </c>
      <c r="I1091" s="71">
        <v>10</v>
      </c>
      <c r="J1091" s="71" t="s">
        <v>102</v>
      </c>
      <c r="K1091" s="67" t="s">
        <v>13</v>
      </c>
      <c r="L1091" s="70" t="s">
        <v>2</v>
      </c>
      <c r="M1091" s="70" t="s">
        <v>3</v>
      </c>
      <c r="N1091" s="70" t="s">
        <v>939</v>
      </c>
      <c r="O1091" s="70" t="s">
        <v>483</v>
      </c>
    </row>
    <row r="1092" spans="1:15" x14ac:dyDescent="0.25">
      <c r="A1092" s="71" t="s">
        <v>4851</v>
      </c>
      <c r="B1092" s="71" t="s">
        <v>97</v>
      </c>
      <c r="C1092" s="71" t="s">
        <v>4852</v>
      </c>
      <c r="D1092" s="71">
        <v>6609478</v>
      </c>
      <c r="E1092" s="71" t="s">
        <v>46</v>
      </c>
      <c r="F1092" s="72">
        <v>44763</v>
      </c>
      <c r="G1092" s="71" t="s">
        <v>255</v>
      </c>
      <c r="H1092" s="71" t="s">
        <v>483</v>
      </c>
      <c r="I1092" s="71">
        <v>11</v>
      </c>
      <c r="J1092" s="71" t="s">
        <v>1343</v>
      </c>
      <c r="K1092" s="67" t="s">
        <v>13</v>
      </c>
      <c r="L1092" s="70" t="s">
        <v>2</v>
      </c>
      <c r="M1092" s="70" t="s">
        <v>2</v>
      </c>
      <c r="N1092" s="70"/>
      <c r="O1092" s="70" t="s">
        <v>482</v>
      </c>
    </row>
    <row r="1093" spans="1:15" x14ac:dyDescent="0.25">
      <c r="A1093" s="71" t="s">
        <v>4851</v>
      </c>
      <c r="B1093" s="71" t="s">
        <v>97</v>
      </c>
      <c r="C1093" s="71" t="s">
        <v>4852</v>
      </c>
      <c r="D1093" s="71">
        <v>6609478</v>
      </c>
      <c r="E1093" s="71" t="s">
        <v>46</v>
      </c>
      <c r="F1093" s="72">
        <v>44763</v>
      </c>
      <c r="G1093" s="71" t="s">
        <v>255</v>
      </c>
      <c r="H1093" s="71" t="s">
        <v>483</v>
      </c>
      <c r="I1093" s="71">
        <v>12</v>
      </c>
      <c r="J1093" s="71" t="s">
        <v>117</v>
      </c>
      <c r="K1093" s="67" t="s">
        <v>13</v>
      </c>
      <c r="L1093" s="70" t="s">
        <v>2</v>
      </c>
      <c r="M1093" s="70" t="s">
        <v>2</v>
      </c>
      <c r="N1093" s="70"/>
      <c r="O1093" s="70" t="s">
        <v>482</v>
      </c>
    </row>
    <row r="1094" spans="1:15" x14ac:dyDescent="0.25">
      <c r="A1094" s="71" t="s">
        <v>4851</v>
      </c>
      <c r="B1094" s="71" t="s">
        <v>97</v>
      </c>
      <c r="C1094" s="71" t="s">
        <v>4852</v>
      </c>
      <c r="D1094" s="71">
        <v>6609478</v>
      </c>
      <c r="E1094" s="71" t="s">
        <v>46</v>
      </c>
      <c r="F1094" s="72">
        <v>44763</v>
      </c>
      <c r="G1094" s="71" t="s">
        <v>255</v>
      </c>
      <c r="H1094" s="71" t="s">
        <v>483</v>
      </c>
      <c r="I1094" s="71">
        <v>13</v>
      </c>
      <c r="J1094" s="71" t="s">
        <v>4858</v>
      </c>
      <c r="K1094" s="67" t="s">
        <v>13</v>
      </c>
      <c r="L1094" s="70" t="s">
        <v>2</v>
      </c>
      <c r="M1094" s="70" t="s">
        <v>2</v>
      </c>
      <c r="N1094" s="70"/>
      <c r="O1094" s="70" t="s">
        <v>482</v>
      </c>
    </row>
    <row r="1095" spans="1:15" x14ac:dyDescent="0.25">
      <c r="A1095" s="71" t="s">
        <v>4859</v>
      </c>
      <c r="B1095" s="71" t="s">
        <v>263</v>
      </c>
      <c r="C1095" s="71" t="s">
        <v>4860</v>
      </c>
      <c r="D1095" s="71">
        <v>6374947</v>
      </c>
      <c r="E1095" s="71" t="s">
        <v>46</v>
      </c>
      <c r="F1095" s="72">
        <v>44763</v>
      </c>
      <c r="G1095" s="71" t="s">
        <v>255</v>
      </c>
      <c r="H1095" s="71" t="s">
        <v>483</v>
      </c>
      <c r="I1095" s="71">
        <v>1</v>
      </c>
      <c r="J1095" s="71" t="s">
        <v>54</v>
      </c>
      <c r="K1095" s="67" t="s">
        <v>816</v>
      </c>
      <c r="L1095" s="70" t="s">
        <v>2</v>
      </c>
      <c r="M1095" s="70" t="s">
        <v>2</v>
      </c>
      <c r="N1095" s="70"/>
      <c r="O1095" s="70" t="s">
        <v>482</v>
      </c>
    </row>
    <row r="1096" spans="1:15" x14ac:dyDescent="0.25">
      <c r="A1096" s="71" t="s">
        <v>4859</v>
      </c>
      <c r="B1096" s="71" t="s">
        <v>263</v>
      </c>
      <c r="C1096" s="71" t="s">
        <v>4860</v>
      </c>
      <c r="D1096" s="71">
        <v>6374947</v>
      </c>
      <c r="E1096" s="71" t="s">
        <v>46</v>
      </c>
      <c r="F1096" s="72">
        <v>44763</v>
      </c>
      <c r="G1096" s="71" t="s">
        <v>255</v>
      </c>
      <c r="H1096" s="71" t="s">
        <v>483</v>
      </c>
      <c r="I1096" s="71">
        <v>2</v>
      </c>
      <c r="J1096" s="71" t="s">
        <v>4861</v>
      </c>
      <c r="K1096" s="67" t="s">
        <v>818</v>
      </c>
      <c r="L1096" s="70" t="s">
        <v>2</v>
      </c>
      <c r="M1096" s="70" t="s">
        <v>3</v>
      </c>
      <c r="N1096" s="70" t="s">
        <v>879</v>
      </c>
      <c r="O1096" s="70" t="s">
        <v>483</v>
      </c>
    </row>
    <row r="1097" spans="1:15" x14ac:dyDescent="0.25">
      <c r="A1097" s="71" t="s">
        <v>4859</v>
      </c>
      <c r="B1097" s="71" t="s">
        <v>263</v>
      </c>
      <c r="C1097" s="71" t="s">
        <v>4860</v>
      </c>
      <c r="D1097" s="71">
        <v>6374947</v>
      </c>
      <c r="E1097" s="71" t="s">
        <v>46</v>
      </c>
      <c r="F1097" s="72">
        <v>44763</v>
      </c>
      <c r="G1097" s="71" t="s">
        <v>255</v>
      </c>
      <c r="H1097" s="71" t="s">
        <v>483</v>
      </c>
      <c r="I1097" s="71">
        <v>3</v>
      </c>
      <c r="J1097" s="71" t="s">
        <v>4862</v>
      </c>
      <c r="K1097" s="67" t="s">
        <v>818</v>
      </c>
      <c r="L1097" s="70" t="s">
        <v>2</v>
      </c>
      <c r="M1097" s="70" t="s">
        <v>3</v>
      </c>
      <c r="N1097" s="70" t="s">
        <v>879</v>
      </c>
      <c r="O1097" s="70" t="s">
        <v>483</v>
      </c>
    </row>
    <row r="1098" spans="1:15" x14ac:dyDescent="0.25">
      <c r="A1098" s="71" t="s">
        <v>4859</v>
      </c>
      <c r="B1098" s="71" t="s">
        <v>263</v>
      </c>
      <c r="C1098" s="71" t="s">
        <v>4860</v>
      </c>
      <c r="D1098" s="71">
        <v>6374947</v>
      </c>
      <c r="E1098" s="71" t="s">
        <v>46</v>
      </c>
      <c r="F1098" s="72">
        <v>44763</v>
      </c>
      <c r="G1098" s="71" t="s">
        <v>255</v>
      </c>
      <c r="H1098" s="71" t="s">
        <v>483</v>
      </c>
      <c r="I1098" s="71">
        <v>4</v>
      </c>
      <c r="J1098" s="71" t="s">
        <v>4863</v>
      </c>
      <c r="K1098" s="67" t="s">
        <v>818</v>
      </c>
      <c r="L1098" s="70" t="s">
        <v>2</v>
      </c>
      <c r="M1098" s="70" t="s">
        <v>2</v>
      </c>
      <c r="N1098" s="70"/>
      <c r="O1098" s="70" t="s">
        <v>482</v>
      </c>
    </row>
    <row r="1099" spans="1:15" x14ac:dyDescent="0.25">
      <c r="A1099" s="71" t="s">
        <v>4859</v>
      </c>
      <c r="B1099" s="71" t="s">
        <v>263</v>
      </c>
      <c r="C1099" s="71" t="s">
        <v>4860</v>
      </c>
      <c r="D1099" s="71">
        <v>6374947</v>
      </c>
      <c r="E1099" s="71" t="s">
        <v>46</v>
      </c>
      <c r="F1099" s="72">
        <v>44763</v>
      </c>
      <c r="G1099" s="71" t="s">
        <v>255</v>
      </c>
      <c r="H1099" s="71" t="s">
        <v>483</v>
      </c>
      <c r="I1099" s="71">
        <v>5</v>
      </c>
      <c r="J1099" s="71" t="s">
        <v>4864</v>
      </c>
      <c r="K1099" s="67" t="s">
        <v>818</v>
      </c>
      <c r="L1099" s="70" t="s">
        <v>2</v>
      </c>
      <c r="M1099" s="70" t="s">
        <v>3</v>
      </c>
      <c r="N1099" s="70" t="s">
        <v>924</v>
      </c>
      <c r="O1099" s="70" t="s">
        <v>483</v>
      </c>
    </row>
    <row r="1100" spans="1:15" x14ac:dyDescent="0.25">
      <c r="A1100" s="71" t="s">
        <v>4859</v>
      </c>
      <c r="B1100" s="71" t="s">
        <v>263</v>
      </c>
      <c r="C1100" s="71" t="s">
        <v>4860</v>
      </c>
      <c r="D1100" s="71">
        <v>6374947</v>
      </c>
      <c r="E1100" s="71" t="s">
        <v>46</v>
      </c>
      <c r="F1100" s="72">
        <v>44763</v>
      </c>
      <c r="G1100" s="71" t="s">
        <v>255</v>
      </c>
      <c r="H1100" s="71" t="s">
        <v>483</v>
      </c>
      <c r="I1100" s="71">
        <v>6</v>
      </c>
      <c r="J1100" s="71" t="s">
        <v>1090</v>
      </c>
      <c r="K1100" s="67" t="s">
        <v>819</v>
      </c>
      <c r="L1100" s="70" t="s">
        <v>2</v>
      </c>
      <c r="M1100" s="70" t="s">
        <v>2</v>
      </c>
      <c r="N1100" s="70"/>
      <c r="O1100" s="70" t="s">
        <v>482</v>
      </c>
    </row>
    <row r="1101" spans="1:15" x14ac:dyDescent="0.25">
      <c r="A1101" s="71" t="s">
        <v>4859</v>
      </c>
      <c r="B1101" s="71" t="s">
        <v>263</v>
      </c>
      <c r="C1101" s="71" t="s">
        <v>4860</v>
      </c>
      <c r="D1101" s="71">
        <v>6374947</v>
      </c>
      <c r="E1101" s="71" t="s">
        <v>46</v>
      </c>
      <c r="F1101" s="72">
        <v>44763</v>
      </c>
      <c r="G1101" s="71" t="s">
        <v>255</v>
      </c>
      <c r="H1101" s="71" t="s">
        <v>483</v>
      </c>
      <c r="I1101" s="71">
        <v>7</v>
      </c>
      <c r="J1101" s="71" t="s">
        <v>4865</v>
      </c>
      <c r="K1101" s="67" t="s">
        <v>818</v>
      </c>
      <c r="L1101" s="70" t="s">
        <v>2</v>
      </c>
      <c r="M1101" s="70" t="s">
        <v>2</v>
      </c>
      <c r="N1101" s="70"/>
      <c r="O1101" s="70" t="s">
        <v>482</v>
      </c>
    </row>
    <row r="1102" spans="1:15" x14ac:dyDescent="0.25">
      <c r="A1102" s="71" t="s">
        <v>4859</v>
      </c>
      <c r="B1102" s="71" t="s">
        <v>263</v>
      </c>
      <c r="C1102" s="71" t="s">
        <v>4860</v>
      </c>
      <c r="D1102" s="71">
        <v>6374947</v>
      </c>
      <c r="E1102" s="71" t="s">
        <v>46</v>
      </c>
      <c r="F1102" s="72">
        <v>44763</v>
      </c>
      <c r="G1102" s="71" t="s">
        <v>255</v>
      </c>
      <c r="H1102" s="71" t="s">
        <v>483</v>
      </c>
      <c r="I1102" s="71">
        <v>8</v>
      </c>
      <c r="J1102" s="71" t="s">
        <v>4866</v>
      </c>
      <c r="K1102" s="67" t="s">
        <v>13</v>
      </c>
      <c r="L1102" s="70" t="s">
        <v>2</v>
      </c>
      <c r="M1102" s="70" t="s">
        <v>2</v>
      </c>
      <c r="N1102" s="70"/>
      <c r="O1102" s="70" t="s">
        <v>482</v>
      </c>
    </row>
    <row r="1103" spans="1:15" x14ac:dyDescent="0.25">
      <c r="A1103" s="71" t="s">
        <v>4867</v>
      </c>
      <c r="B1103" s="71" t="s">
        <v>106</v>
      </c>
      <c r="C1103" s="71" t="s">
        <v>4868</v>
      </c>
      <c r="D1103" s="71">
        <v>790873</v>
      </c>
      <c r="E1103" s="71" t="s">
        <v>46</v>
      </c>
      <c r="F1103" s="72">
        <v>44763</v>
      </c>
      <c r="G1103" s="71" t="s">
        <v>255</v>
      </c>
      <c r="H1103" s="71" t="s">
        <v>483</v>
      </c>
      <c r="I1103" s="71">
        <v>1</v>
      </c>
      <c r="J1103" s="71" t="s">
        <v>54</v>
      </c>
      <c r="K1103" s="67" t="s">
        <v>816</v>
      </c>
      <c r="L1103" s="70" t="s">
        <v>2</v>
      </c>
      <c r="M1103" s="70" t="s">
        <v>2</v>
      </c>
      <c r="N1103" s="70"/>
      <c r="O1103" s="70" t="s">
        <v>482</v>
      </c>
    </row>
    <row r="1104" spans="1:15" x14ac:dyDescent="0.25">
      <c r="A1104" s="71" t="s">
        <v>4867</v>
      </c>
      <c r="B1104" s="71" t="s">
        <v>106</v>
      </c>
      <c r="C1104" s="71" t="s">
        <v>4868</v>
      </c>
      <c r="D1104" s="71">
        <v>790873</v>
      </c>
      <c r="E1104" s="71" t="s">
        <v>46</v>
      </c>
      <c r="F1104" s="72">
        <v>44763</v>
      </c>
      <c r="G1104" s="71" t="s">
        <v>255</v>
      </c>
      <c r="H1104" s="71" t="s">
        <v>483</v>
      </c>
      <c r="I1104" s="71">
        <v>2</v>
      </c>
      <c r="J1104" s="71" t="s">
        <v>74</v>
      </c>
      <c r="K1104" s="67" t="s">
        <v>819</v>
      </c>
      <c r="L1104" s="70" t="s">
        <v>2</v>
      </c>
      <c r="M1104" s="70" t="s">
        <v>2</v>
      </c>
      <c r="N1104" s="70"/>
      <c r="O1104" s="70" t="s">
        <v>482</v>
      </c>
    </row>
    <row r="1105" spans="1:15" x14ac:dyDescent="0.25">
      <c r="A1105" s="71" t="s">
        <v>4867</v>
      </c>
      <c r="B1105" s="71" t="s">
        <v>106</v>
      </c>
      <c r="C1105" s="71" t="s">
        <v>4868</v>
      </c>
      <c r="D1105" s="71">
        <v>790873</v>
      </c>
      <c r="E1105" s="71" t="s">
        <v>46</v>
      </c>
      <c r="F1105" s="72">
        <v>44763</v>
      </c>
      <c r="G1105" s="71" t="s">
        <v>255</v>
      </c>
      <c r="H1105" s="71" t="s">
        <v>483</v>
      </c>
      <c r="I1105" s="71">
        <v>3</v>
      </c>
      <c r="J1105" s="71" t="s">
        <v>129</v>
      </c>
      <c r="K1105" s="67" t="s">
        <v>819</v>
      </c>
      <c r="L1105" s="70" t="s">
        <v>2</v>
      </c>
      <c r="M1105" s="70" t="s">
        <v>2</v>
      </c>
      <c r="N1105" s="70"/>
      <c r="O1105" s="70" t="s">
        <v>482</v>
      </c>
    </row>
    <row r="1106" spans="1:15" x14ac:dyDescent="0.25">
      <c r="A1106" s="71" t="s">
        <v>4867</v>
      </c>
      <c r="B1106" s="71" t="s">
        <v>106</v>
      </c>
      <c r="C1106" s="71" t="s">
        <v>4868</v>
      </c>
      <c r="D1106" s="71">
        <v>790873</v>
      </c>
      <c r="E1106" s="71" t="s">
        <v>46</v>
      </c>
      <c r="F1106" s="72">
        <v>44763</v>
      </c>
      <c r="G1106" s="71" t="s">
        <v>255</v>
      </c>
      <c r="H1106" s="71" t="s">
        <v>483</v>
      </c>
      <c r="I1106" s="71">
        <v>4</v>
      </c>
      <c r="J1106" s="71" t="s">
        <v>392</v>
      </c>
      <c r="K1106" s="67" t="s">
        <v>13</v>
      </c>
      <c r="L1106" s="70" t="s">
        <v>2</v>
      </c>
      <c r="M1106" s="70" t="s">
        <v>2</v>
      </c>
      <c r="N1106" s="70"/>
      <c r="O1106" s="70" t="s">
        <v>482</v>
      </c>
    </row>
    <row r="1107" spans="1:15" x14ac:dyDescent="0.25">
      <c r="A1107" s="71" t="s">
        <v>4867</v>
      </c>
      <c r="B1107" s="71" t="s">
        <v>106</v>
      </c>
      <c r="C1107" s="71" t="s">
        <v>4868</v>
      </c>
      <c r="D1107" s="71">
        <v>790873</v>
      </c>
      <c r="E1107" s="71" t="s">
        <v>46</v>
      </c>
      <c r="F1107" s="72">
        <v>44763</v>
      </c>
      <c r="G1107" s="71" t="s">
        <v>255</v>
      </c>
      <c r="H1107" s="71" t="s">
        <v>483</v>
      </c>
      <c r="I1107" s="71">
        <v>5</v>
      </c>
      <c r="J1107" s="71" t="s">
        <v>99</v>
      </c>
      <c r="K1107" s="67" t="s">
        <v>13</v>
      </c>
      <c r="L1107" s="70" t="s">
        <v>2</v>
      </c>
      <c r="M1107" s="70" t="s">
        <v>2</v>
      </c>
      <c r="N1107" s="70"/>
      <c r="O1107" s="70" t="s">
        <v>482</v>
      </c>
    </row>
    <row r="1108" spans="1:15" x14ac:dyDescent="0.25">
      <c r="A1108" s="71" t="s">
        <v>4867</v>
      </c>
      <c r="B1108" s="71" t="s">
        <v>106</v>
      </c>
      <c r="C1108" s="71" t="s">
        <v>4868</v>
      </c>
      <c r="D1108" s="71">
        <v>790873</v>
      </c>
      <c r="E1108" s="71" t="s">
        <v>46</v>
      </c>
      <c r="F1108" s="72">
        <v>44763</v>
      </c>
      <c r="G1108" s="71" t="s">
        <v>255</v>
      </c>
      <c r="H1108" s="71" t="s">
        <v>483</v>
      </c>
      <c r="I1108" s="71">
        <v>6</v>
      </c>
      <c r="J1108" s="71" t="s">
        <v>4869</v>
      </c>
      <c r="K1108" s="67" t="s">
        <v>818</v>
      </c>
      <c r="L1108" s="70" t="s">
        <v>2</v>
      </c>
      <c r="M1108" s="70" t="s">
        <v>2</v>
      </c>
      <c r="N1108" s="70"/>
      <c r="O1108" s="70" t="s">
        <v>482</v>
      </c>
    </row>
    <row r="1109" spans="1:15" x14ac:dyDescent="0.25">
      <c r="A1109" s="71" t="s">
        <v>4867</v>
      </c>
      <c r="B1109" s="71" t="s">
        <v>106</v>
      </c>
      <c r="C1109" s="71" t="s">
        <v>4868</v>
      </c>
      <c r="D1109" s="71">
        <v>790873</v>
      </c>
      <c r="E1109" s="71" t="s">
        <v>46</v>
      </c>
      <c r="F1109" s="72">
        <v>44763</v>
      </c>
      <c r="G1109" s="71" t="s">
        <v>255</v>
      </c>
      <c r="H1109" s="71" t="s">
        <v>483</v>
      </c>
      <c r="I1109" s="71">
        <v>7</v>
      </c>
      <c r="J1109" s="71" t="s">
        <v>4870</v>
      </c>
      <c r="K1109" s="67" t="s">
        <v>818</v>
      </c>
      <c r="L1109" s="70" t="s">
        <v>2</v>
      </c>
      <c r="M1109" s="70" t="s">
        <v>2</v>
      </c>
      <c r="N1109" s="70"/>
      <c r="O1109" s="70" t="s">
        <v>482</v>
      </c>
    </row>
    <row r="1110" spans="1:15" x14ac:dyDescent="0.25">
      <c r="A1110" s="71" t="s">
        <v>4867</v>
      </c>
      <c r="B1110" s="71" t="s">
        <v>106</v>
      </c>
      <c r="C1110" s="71" t="s">
        <v>4868</v>
      </c>
      <c r="D1110" s="71">
        <v>790873</v>
      </c>
      <c r="E1110" s="71" t="s">
        <v>46</v>
      </c>
      <c r="F1110" s="72">
        <v>44763</v>
      </c>
      <c r="G1110" s="71" t="s">
        <v>255</v>
      </c>
      <c r="H1110" s="71" t="s">
        <v>483</v>
      </c>
      <c r="I1110" s="71">
        <v>8</v>
      </c>
      <c r="J1110" s="71" t="s">
        <v>4871</v>
      </c>
      <c r="K1110" s="67" t="s">
        <v>818</v>
      </c>
      <c r="L1110" s="70" t="s">
        <v>2</v>
      </c>
      <c r="M1110" s="70" t="s">
        <v>2</v>
      </c>
      <c r="N1110" s="70"/>
      <c r="O1110" s="70" t="s">
        <v>482</v>
      </c>
    </row>
    <row r="1111" spans="1:15" x14ac:dyDescent="0.25">
      <c r="A1111" s="71" t="s">
        <v>4867</v>
      </c>
      <c r="B1111" s="71" t="s">
        <v>106</v>
      </c>
      <c r="C1111" s="71" t="s">
        <v>4868</v>
      </c>
      <c r="D1111" s="71">
        <v>790873</v>
      </c>
      <c r="E1111" s="71" t="s">
        <v>46</v>
      </c>
      <c r="F1111" s="72">
        <v>44763</v>
      </c>
      <c r="G1111" s="71" t="s">
        <v>255</v>
      </c>
      <c r="H1111" s="71" t="s">
        <v>483</v>
      </c>
      <c r="I1111" s="71">
        <v>9</v>
      </c>
      <c r="J1111" s="71" t="s">
        <v>4872</v>
      </c>
      <c r="K1111" s="67" t="s">
        <v>818</v>
      </c>
      <c r="L1111" s="70" t="s">
        <v>2</v>
      </c>
      <c r="M1111" s="70" t="s">
        <v>2</v>
      </c>
      <c r="N1111" s="70"/>
      <c r="O1111" s="70" t="s">
        <v>482</v>
      </c>
    </row>
    <row r="1112" spans="1:15" x14ac:dyDescent="0.25">
      <c r="A1112" s="71" t="s">
        <v>4867</v>
      </c>
      <c r="B1112" s="71" t="s">
        <v>106</v>
      </c>
      <c r="C1112" s="71" t="s">
        <v>4868</v>
      </c>
      <c r="D1112" s="71">
        <v>790873</v>
      </c>
      <c r="E1112" s="71" t="s">
        <v>46</v>
      </c>
      <c r="F1112" s="72">
        <v>44763</v>
      </c>
      <c r="G1112" s="71" t="s">
        <v>255</v>
      </c>
      <c r="H1112" s="71" t="s">
        <v>483</v>
      </c>
      <c r="I1112" s="71">
        <v>10</v>
      </c>
      <c r="J1112" s="71" t="s">
        <v>4873</v>
      </c>
      <c r="K1112" s="67" t="s">
        <v>818</v>
      </c>
      <c r="L1112" s="70" t="s">
        <v>2</v>
      </c>
      <c r="M1112" s="70" t="s">
        <v>2</v>
      </c>
      <c r="N1112" s="70"/>
      <c r="O1112" s="70" t="s">
        <v>482</v>
      </c>
    </row>
    <row r="1113" spans="1:15" x14ac:dyDescent="0.25">
      <c r="A1113" s="71" t="s">
        <v>4867</v>
      </c>
      <c r="B1113" s="71" t="s">
        <v>106</v>
      </c>
      <c r="C1113" s="71" t="s">
        <v>4868</v>
      </c>
      <c r="D1113" s="71">
        <v>790873</v>
      </c>
      <c r="E1113" s="71" t="s">
        <v>46</v>
      </c>
      <c r="F1113" s="72">
        <v>44763</v>
      </c>
      <c r="G1113" s="71" t="s">
        <v>255</v>
      </c>
      <c r="H1113" s="71" t="s">
        <v>483</v>
      </c>
      <c r="I1113" s="71">
        <v>11</v>
      </c>
      <c r="J1113" s="71" t="s">
        <v>4874</v>
      </c>
      <c r="K1113" s="67" t="s">
        <v>818</v>
      </c>
      <c r="L1113" s="70" t="s">
        <v>2</v>
      </c>
      <c r="M1113" s="70" t="s">
        <v>2</v>
      </c>
      <c r="N1113" s="70"/>
      <c r="O1113" s="70" t="s">
        <v>482</v>
      </c>
    </row>
    <row r="1114" spans="1:15" x14ac:dyDescent="0.25">
      <c r="A1114" s="71" t="s">
        <v>4867</v>
      </c>
      <c r="B1114" s="71" t="s">
        <v>106</v>
      </c>
      <c r="C1114" s="71" t="s">
        <v>4868</v>
      </c>
      <c r="D1114" s="71">
        <v>790873</v>
      </c>
      <c r="E1114" s="71" t="s">
        <v>46</v>
      </c>
      <c r="F1114" s="72">
        <v>44763</v>
      </c>
      <c r="G1114" s="71" t="s">
        <v>255</v>
      </c>
      <c r="H1114" s="71" t="s">
        <v>483</v>
      </c>
      <c r="I1114" s="71">
        <v>12</v>
      </c>
      <c r="J1114" s="71" t="s">
        <v>4875</v>
      </c>
      <c r="K1114" s="67" t="s">
        <v>818</v>
      </c>
      <c r="L1114" s="70" t="s">
        <v>2</v>
      </c>
      <c r="M1114" s="70" t="s">
        <v>2</v>
      </c>
      <c r="N1114" s="70"/>
      <c r="O1114" s="70" t="s">
        <v>482</v>
      </c>
    </row>
    <row r="1115" spans="1:15" x14ac:dyDescent="0.25">
      <c r="A1115" s="71" t="s">
        <v>4867</v>
      </c>
      <c r="B1115" s="71" t="s">
        <v>106</v>
      </c>
      <c r="C1115" s="71" t="s">
        <v>4868</v>
      </c>
      <c r="D1115" s="71">
        <v>790873</v>
      </c>
      <c r="E1115" s="71" t="s">
        <v>46</v>
      </c>
      <c r="F1115" s="72">
        <v>44763</v>
      </c>
      <c r="G1115" s="71" t="s">
        <v>255</v>
      </c>
      <c r="H1115" s="71" t="s">
        <v>483</v>
      </c>
      <c r="I1115" s="71">
        <v>13</v>
      </c>
      <c r="J1115" s="71" t="s">
        <v>4876</v>
      </c>
      <c r="K1115" s="67" t="s">
        <v>818</v>
      </c>
      <c r="L1115" s="70" t="s">
        <v>2</v>
      </c>
      <c r="M1115" s="70" t="s">
        <v>2</v>
      </c>
      <c r="N1115" s="70"/>
      <c r="O1115" s="70" t="s">
        <v>482</v>
      </c>
    </row>
    <row r="1116" spans="1:15" x14ac:dyDescent="0.25">
      <c r="A1116" s="71" t="s">
        <v>4867</v>
      </c>
      <c r="B1116" s="71" t="s">
        <v>106</v>
      </c>
      <c r="C1116" s="71" t="s">
        <v>4868</v>
      </c>
      <c r="D1116" s="71">
        <v>790873</v>
      </c>
      <c r="E1116" s="71" t="s">
        <v>46</v>
      </c>
      <c r="F1116" s="72">
        <v>44763</v>
      </c>
      <c r="G1116" s="71" t="s">
        <v>255</v>
      </c>
      <c r="H1116" s="71" t="s">
        <v>483</v>
      </c>
      <c r="I1116" s="71">
        <v>14</v>
      </c>
      <c r="J1116" s="71" t="s">
        <v>4877</v>
      </c>
      <c r="K1116" s="67" t="s">
        <v>818</v>
      </c>
      <c r="L1116" s="70" t="s">
        <v>2</v>
      </c>
      <c r="M1116" s="70" t="s">
        <v>3</v>
      </c>
      <c r="N1116" s="70" t="s">
        <v>909</v>
      </c>
      <c r="O1116" s="70" t="s">
        <v>483</v>
      </c>
    </row>
    <row r="1117" spans="1:15" x14ac:dyDescent="0.25">
      <c r="A1117" s="71" t="s">
        <v>4867</v>
      </c>
      <c r="B1117" s="71" t="s">
        <v>106</v>
      </c>
      <c r="C1117" s="71" t="s">
        <v>4868</v>
      </c>
      <c r="D1117" s="71">
        <v>790873</v>
      </c>
      <c r="E1117" s="71" t="s">
        <v>46</v>
      </c>
      <c r="F1117" s="72">
        <v>44763</v>
      </c>
      <c r="G1117" s="71" t="s">
        <v>255</v>
      </c>
      <c r="H1117" s="71" t="s">
        <v>483</v>
      </c>
      <c r="I1117" s="71">
        <v>15</v>
      </c>
      <c r="J1117" s="71" t="s">
        <v>4878</v>
      </c>
      <c r="K1117" s="67" t="s">
        <v>818</v>
      </c>
      <c r="L1117" s="70" t="s">
        <v>2</v>
      </c>
      <c r="M1117" s="70" t="s">
        <v>2</v>
      </c>
      <c r="N1117" s="70"/>
      <c r="O1117" s="70" t="s">
        <v>482</v>
      </c>
    </row>
    <row r="1118" spans="1:15" x14ac:dyDescent="0.25">
      <c r="A1118" s="71" t="s">
        <v>4867</v>
      </c>
      <c r="B1118" s="71" t="s">
        <v>106</v>
      </c>
      <c r="C1118" s="71" t="s">
        <v>4868</v>
      </c>
      <c r="D1118" s="71">
        <v>790873</v>
      </c>
      <c r="E1118" s="71" t="s">
        <v>46</v>
      </c>
      <c r="F1118" s="72">
        <v>44763</v>
      </c>
      <c r="G1118" s="71" t="s">
        <v>255</v>
      </c>
      <c r="H1118" s="71" t="s">
        <v>483</v>
      </c>
      <c r="I1118" s="71">
        <v>16</v>
      </c>
      <c r="J1118" s="71" t="s">
        <v>4879</v>
      </c>
      <c r="K1118" s="67" t="s">
        <v>818</v>
      </c>
      <c r="L1118" s="70" t="s">
        <v>2</v>
      </c>
      <c r="M1118" s="70" t="s">
        <v>2</v>
      </c>
      <c r="N1118" s="70"/>
      <c r="O1118" s="70" t="s">
        <v>482</v>
      </c>
    </row>
    <row r="1119" spans="1:15" x14ac:dyDescent="0.25">
      <c r="A1119" s="71" t="s">
        <v>4867</v>
      </c>
      <c r="B1119" s="71" t="s">
        <v>106</v>
      </c>
      <c r="C1119" s="71" t="s">
        <v>4868</v>
      </c>
      <c r="D1119" s="71">
        <v>790873</v>
      </c>
      <c r="E1119" s="71" t="s">
        <v>46</v>
      </c>
      <c r="F1119" s="72">
        <v>44763</v>
      </c>
      <c r="G1119" s="71" t="s">
        <v>255</v>
      </c>
      <c r="H1119" s="71" t="s">
        <v>483</v>
      </c>
      <c r="I1119" s="71">
        <v>17</v>
      </c>
      <c r="J1119" s="71" t="s">
        <v>4880</v>
      </c>
      <c r="K1119" s="67" t="s">
        <v>818</v>
      </c>
      <c r="L1119" s="70" t="s">
        <v>2</v>
      </c>
      <c r="M1119" s="70" t="s">
        <v>2</v>
      </c>
      <c r="N1119" s="70"/>
      <c r="O1119" s="70" t="s">
        <v>482</v>
      </c>
    </row>
    <row r="1120" spans="1:15" x14ac:dyDescent="0.25">
      <c r="A1120" s="71" t="s">
        <v>4867</v>
      </c>
      <c r="B1120" s="71" t="s">
        <v>106</v>
      </c>
      <c r="C1120" s="71" t="s">
        <v>4868</v>
      </c>
      <c r="D1120" s="71">
        <v>790873</v>
      </c>
      <c r="E1120" s="71" t="s">
        <v>46</v>
      </c>
      <c r="F1120" s="72">
        <v>44763</v>
      </c>
      <c r="G1120" s="71" t="s">
        <v>255</v>
      </c>
      <c r="H1120" s="71" t="s">
        <v>483</v>
      </c>
      <c r="I1120" s="71">
        <v>18</v>
      </c>
      <c r="J1120" s="71" t="s">
        <v>1954</v>
      </c>
      <c r="K1120" s="67" t="s">
        <v>818</v>
      </c>
      <c r="L1120" s="70" t="s">
        <v>2</v>
      </c>
      <c r="M1120" s="70" t="s">
        <v>2</v>
      </c>
      <c r="N1120" s="70"/>
      <c r="O1120" s="70" t="s">
        <v>482</v>
      </c>
    </row>
    <row r="1121" spans="1:15" x14ac:dyDescent="0.25">
      <c r="A1121" s="71" t="s">
        <v>4867</v>
      </c>
      <c r="B1121" s="71" t="s">
        <v>106</v>
      </c>
      <c r="C1121" s="71" t="s">
        <v>4868</v>
      </c>
      <c r="D1121" s="71">
        <v>790873</v>
      </c>
      <c r="E1121" s="71" t="s">
        <v>46</v>
      </c>
      <c r="F1121" s="72">
        <v>44763</v>
      </c>
      <c r="G1121" s="71" t="s">
        <v>255</v>
      </c>
      <c r="H1121" s="71" t="s">
        <v>483</v>
      </c>
      <c r="I1121" s="71">
        <v>19</v>
      </c>
      <c r="J1121" s="71" t="s">
        <v>265</v>
      </c>
      <c r="K1121" s="67" t="s">
        <v>817</v>
      </c>
      <c r="L1121" s="70" t="s">
        <v>2</v>
      </c>
      <c r="M1121" s="70" t="s">
        <v>2</v>
      </c>
      <c r="N1121" s="70"/>
      <c r="O1121" s="70" t="s">
        <v>482</v>
      </c>
    </row>
    <row r="1122" spans="1:15" x14ac:dyDescent="0.25">
      <c r="A1122" s="71" t="s">
        <v>4867</v>
      </c>
      <c r="B1122" s="71" t="s">
        <v>106</v>
      </c>
      <c r="C1122" s="71" t="s">
        <v>4868</v>
      </c>
      <c r="D1122" s="71">
        <v>790873</v>
      </c>
      <c r="E1122" s="71" t="s">
        <v>46</v>
      </c>
      <c r="F1122" s="72">
        <v>44763</v>
      </c>
      <c r="G1122" s="71" t="s">
        <v>255</v>
      </c>
      <c r="H1122" s="71" t="s">
        <v>483</v>
      </c>
      <c r="I1122" s="71">
        <v>20</v>
      </c>
      <c r="J1122" s="71" t="s">
        <v>223</v>
      </c>
      <c r="K1122" s="67" t="s">
        <v>819</v>
      </c>
      <c r="L1122" s="70" t="s">
        <v>2</v>
      </c>
      <c r="M1122" s="70" t="s">
        <v>2</v>
      </c>
      <c r="N1122" s="70"/>
      <c r="O1122" s="70" t="s">
        <v>482</v>
      </c>
    </row>
    <row r="1123" spans="1:15" x14ac:dyDescent="0.25">
      <c r="A1123" s="71" t="s">
        <v>4867</v>
      </c>
      <c r="B1123" s="71" t="s">
        <v>106</v>
      </c>
      <c r="C1123" s="71" t="s">
        <v>4868</v>
      </c>
      <c r="D1123" s="71">
        <v>790873</v>
      </c>
      <c r="E1123" s="71" t="s">
        <v>46</v>
      </c>
      <c r="F1123" s="72">
        <v>44763</v>
      </c>
      <c r="G1123" s="71" t="s">
        <v>255</v>
      </c>
      <c r="H1123" s="71" t="s">
        <v>483</v>
      </c>
      <c r="I1123" s="71">
        <v>21</v>
      </c>
      <c r="J1123" s="71" t="s">
        <v>4881</v>
      </c>
      <c r="K1123" s="67" t="s">
        <v>816</v>
      </c>
      <c r="L1123" s="70" t="s">
        <v>2</v>
      </c>
      <c r="M1123" s="70" t="s">
        <v>2</v>
      </c>
      <c r="N1123" s="70"/>
      <c r="O1123" s="70" t="s">
        <v>482</v>
      </c>
    </row>
    <row r="1124" spans="1:15" x14ac:dyDescent="0.25">
      <c r="A1124" s="71" t="s">
        <v>4867</v>
      </c>
      <c r="B1124" s="71" t="s">
        <v>106</v>
      </c>
      <c r="C1124" s="71" t="s">
        <v>4868</v>
      </c>
      <c r="D1124" s="71">
        <v>790873</v>
      </c>
      <c r="E1124" s="71" t="s">
        <v>46</v>
      </c>
      <c r="F1124" s="72">
        <v>44763</v>
      </c>
      <c r="G1124" s="71" t="s">
        <v>255</v>
      </c>
      <c r="H1124" s="71" t="s">
        <v>483</v>
      </c>
      <c r="I1124" s="71">
        <v>22</v>
      </c>
      <c r="J1124" s="71" t="s">
        <v>109</v>
      </c>
      <c r="K1124" s="67" t="s">
        <v>13</v>
      </c>
      <c r="L1124" s="70" t="s">
        <v>2</v>
      </c>
      <c r="M1124" s="70" t="s">
        <v>3</v>
      </c>
      <c r="N1124" s="70" t="s">
        <v>939</v>
      </c>
      <c r="O1124" s="70" t="s">
        <v>483</v>
      </c>
    </row>
    <row r="1125" spans="1:15" x14ac:dyDescent="0.25">
      <c r="A1125" s="71" t="s">
        <v>4867</v>
      </c>
      <c r="B1125" s="71" t="s">
        <v>106</v>
      </c>
      <c r="C1125" s="71" t="s">
        <v>4868</v>
      </c>
      <c r="D1125" s="71">
        <v>790873</v>
      </c>
      <c r="E1125" s="71" t="s">
        <v>46</v>
      </c>
      <c r="F1125" s="72">
        <v>44763</v>
      </c>
      <c r="G1125" s="71" t="s">
        <v>255</v>
      </c>
      <c r="H1125" s="71" t="s">
        <v>483</v>
      </c>
      <c r="I1125" s="71">
        <v>23</v>
      </c>
      <c r="J1125" s="71" t="s">
        <v>110</v>
      </c>
      <c r="K1125" s="67" t="s">
        <v>13</v>
      </c>
      <c r="L1125" s="70" t="s">
        <v>2</v>
      </c>
      <c r="M1125" s="70" t="s">
        <v>2</v>
      </c>
      <c r="N1125" s="70"/>
      <c r="O1125" s="70" t="s">
        <v>482</v>
      </c>
    </row>
    <row r="1126" spans="1:15" x14ac:dyDescent="0.25">
      <c r="A1126" s="71" t="s">
        <v>4867</v>
      </c>
      <c r="B1126" s="71" t="s">
        <v>106</v>
      </c>
      <c r="C1126" s="71" t="s">
        <v>4868</v>
      </c>
      <c r="D1126" s="71">
        <v>790873</v>
      </c>
      <c r="E1126" s="71" t="s">
        <v>46</v>
      </c>
      <c r="F1126" s="72">
        <v>44763</v>
      </c>
      <c r="G1126" s="71" t="s">
        <v>255</v>
      </c>
      <c r="H1126" s="71" t="s">
        <v>483</v>
      </c>
      <c r="I1126" s="71">
        <v>24</v>
      </c>
      <c r="J1126" s="71" t="s">
        <v>112</v>
      </c>
      <c r="K1126" s="67" t="s">
        <v>13</v>
      </c>
      <c r="L1126" s="70" t="s">
        <v>2</v>
      </c>
      <c r="M1126" s="70" t="s">
        <v>2</v>
      </c>
      <c r="N1126" s="70"/>
      <c r="O1126" s="70" t="s">
        <v>482</v>
      </c>
    </row>
    <row r="1127" spans="1:15" x14ac:dyDescent="0.25">
      <c r="A1127" s="71" t="s">
        <v>4867</v>
      </c>
      <c r="B1127" s="71" t="s">
        <v>106</v>
      </c>
      <c r="C1127" s="71" t="s">
        <v>4868</v>
      </c>
      <c r="D1127" s="71">
        <v>790873</v>
      </c>
      <c r="E1127" s="71" t="s">
        <v>46</v>
      </c>
      <c r="F1127" s="72">
        <v>44763</v>
      </c>
      <c r="G1127" s="71" t="s">
        <v>255</v>
      </c>
      <c r="H1127" s="71" t="s">
        <v>483</v>
      </c>
      <c r="I1127" s="71">
        <v>25</v>
      </c>
      <c r="J1127" s="71" t="s">
        <v>114</v>
      </c>
      <c r="K1127" s="67" t="s">
        <v>13</v>
      </c>
      <c r="L1127" s="70" t="s">
        <v>2</v>
      </c>
      <c r="M1127" s="70" t="s">
        <v>2</v>
      </c>
      <c r="N1127" s="70"/>
      <c r="O1127" s="70" t="s">
        <v>482</v>
      </c>
    </row>
    <row r="1128" spans="1:15" x14ac:dyDescent="0.25">
      <c r="A1128" s="71" t="s">
        <v>1443</v>
      </c>
      <c r="B1128" s="71" t="s">
        <v>147</v>
      </c>
      <c r="C1128" s="71" t="s">
        <v>1444</v>
      </c>
      <c r="D1128" s="71">
        <v>2898173</v>
      </c>
      <c r="E1128" s="71" t="s">
        <v>46</v>
      </c>
      <c r="F1128" s="72">
        <v>44763</v>
      </c>
      <c r="G1128" s="71" t="s">
        <v>255</v>
      </c>
      <c r="H1128" s="71" t="s">
        <v>483</v>
      </c>
      <c r="I1128" s="71">
        <v>1.1000000000000001</v>
      </c>
      <c r="J1128" s="71" t="s">
        <v>4882</v>
      </c>
      <c r="K1128" s="67" t="s">
        <v>818</v>
      </c>
      <c r="L1128" s="70" t="s">
        <v>2</v>
      </c>
      <c r="M1128" s="70" t="s">
        <v>3</v>
      </c>
      <c r="N1128" s="70" t="s">
        <v>7715</v>
      </c>
      <c r="O1128" s="70" t="s">
        <v>483</v>
      </c>
    </row>
    <row r="1129" spans="1:15" x14ac:dyDescent="0.25">
      <c r="A1129" s="71" t="s">
        <v>1443</v>
      </c>
      <c r="B1129" s="71" t="s">
        <v>147</v>
      </c>
      <c r="C1129" s="71" t="s">
        <v>1444</v>
      </c>
      <c r="D1129" s="71">
        <v>2898173</v>
      </c>
      <c r="E1129" s="71" t="s">
        <v>46</v>
      </c>
      <c r="F1129" s="72">
        <v>44763</v>
      </c>
      <c r="G1129" s="71" t="s">
        <v>255</v>
      </c>
      <c r="H1129" s="71" t="s">
        <v>483</v>
      </c>
      <c r="I1129" s="71">
        <v>1.2</v>
      </c>
      <c r="J1129" s="71" t="s">
        <v>4883</v>
      </c>
      <c r="K1129" s="67" t="s">
        <v>818</v>
      </c>
      <c r="L1129" s="70" t="s">
        <v>2</v>
      </c>
      <c r="M1129" s="70" t="s">
        <v>2</v>
      </c>
      <c r="N1129" s="70"/>
      <c r="O1129" s="70" t="s">
        <v>482</v>
      </c>
    </row>
    <row r="1130" spans="1:15" x14ac:dyDescent="0.25">
      <c r="A1130" s="71" t="s">
        <v>1443</v>
      </c>
      <c r="B1130" s="71" t="s">
        <v>147</v>
      </c>
      <c r="C1130" s="71" t="s">
        <v>1444</v>
      </c>
      <c r="D1130" s="71">
        <v>2898173</v>
      </c>
      <c r="E1130" s="71" t="s">
        <v>46</v>
      </c>
      <c r="F1130" s="72">
        <v>44763</v>
      </c>
      <c r="G1130" s="71" t="s">
        <v>255</v>
      </c>
      <c r="H1130" s="71" t="s">
        <v>483</v>
      </c>
      <c r="I1130" s="71">
        <v>1.3</v>
      </c>
      <c r="J1130" s="71" t="s">
        <v>4884</v>
      </c>
      <c r="K1130" s="67" t="s">
        <v>818</v>
      </c>
      <c r="L1130" s="70" t="s">
        <v>2</v>
      </c>
      <c r="M1130" s="70" t="s">
        <v>3</v>
      </c>
      <c r="N1130" s="70" t="s">
        <v>1400</v>
      </c>
      <c r="O1130" s="70" t="s">
        <v>483</v>
      </c>
    </row>
    <row r="1131" spans="1:15" x14ac:dyDescent="0.25">
      <c r="A1131" s="71" t="s">
        <v>1443</v>
      </c>
      <c r="B1131" s="71" t="s">
        <v>147</v>
      </c>
      <c r="C1131" s="71" t="s">
        <v>1444</v>
      </c>
      <c r="D1131" s="71">
        <v>2898173</v>
      </c>
      <c r="E1131" s="71" t="s">
        <v>46</v>
      </c>
      <c r="F1131" s="72">
        <v>44763</v>
      </c>
      <c r="G1131" s="71" t="s">
        <v>255</v>
      </c>
      <c r="H1131" s="71" t="s">
        <v>483</v>
      </c>
      <c r="I1131" s="71">
        <v>1.4</v>
      </c>
      <c r="J1131" s="71" t="s">
        <v>4885</v>
      </c>
      <c r="K1131" s="67" t="s">
        <v>818</v>
      </c>
      <c r="L1131" s="70" t="s">
        <v>2</v>
      </c>
      <c r="M1131" s="70" t="s">
        <v>3</v>
      </c>
      <c r="N1131" s="70" t="s">
        <v>942</v>
      </c>
      <c r="O1131" s="70" t="s">
        <v>483</v>
      </c>
    </row>
    <row r="1132" spans="1:15" x14ac:dyDescent="0.25">
      <c r="A1132" s="71" t="s">
        <v>1443</v>
      </c>
      <c r="B1132" s="71" t="s">
        <v>147</v>
      </c>
      <c r="C1132" s="71" t="s">
        <v>1444</v>
      </c>
      <c r="D1132" s="71">
        <v>2898173</v>
      </c>
      <c r="E1132" s="71" t="s">
        <v>46</v>
      </c>
      <c r="F1132" s="72">
        <v>44763</v>
      </c>
      <c r="G1132" s="71" t="s">
        <v>255</v>
      </c>
      <c r="H1132" s="71" t="s">
        <v>483</v>
      </c>
      <c r="I1132" s="71">
        <v>1.5</v>
      </c>
      <c r="J1132" s="71" t="s">
        <v>4886</v>
      </c>
      <c r="K1132" s="67" t="s">
        <v>818</v>
      </c>
      <c r="L1132" s="70" t="s">
        <v>2</v>
      </c>
      <c r="M1132" s="70" t="s">
        <v>3</v>
      </c>
      <c r="N1132" s="70" t="s">
        <v>942</v>
      </c>
      <c r="O1132" s="70" t="s">
        <v>483</v>
      </c>
    </row>
    <row r="1133" spans="1:15" x14ac:dyDescent="0.25">
      <c r="A1133" s="71" t="s">
        <v>1443</v>
      </c>
      <c r="B1133" s="71" t="s">
        <v>147</v>
      </c>
      <c r="C1133" s="71" t="s">
        <v>1444</v>
      </c>
      <c r="D1133" s="71">
        <v>2898173</v>
      </c>
      <c r="E1133" s="71" t="s">
        <v>46</v>
      </c>
      <c r="F1133" s="72">
        <v>44763</v>
      </c>
      <c r="G1133" s="71" t="s">
        <v>255</v>
      </c>
      <c r="H1133" s="71" t="s">
        <v>483</v>
      </c>
      <c r="I1133" s="71">
        <v>1.6</v>
      </c>
      <c r="J1133" s="71" t="s">
        <v>4887</v>
      </c>
      <c r="K1133" s="67" t="s">
        <v>818</v>
      </c>
      <c r="L1133" s="70" t="s">
        <v>2</v>
      </c>
      <c r="M1133" s="70" t="s">
        <v>2</v>
      </c>
      <c r="N1133" s="70"/>
      <c r="O1133" s="70" t="s">
        <v>482</v>
      </c>
    </row>
    <row r="1134" spans="1:15" x14ac:dyDescent="0.25">
      <c r="A1134" s="71" t="s">
        <v>1443</v>
      </c>
      <c r="B1134" s="71" t="s">
        <v>147</v>
      </c>
      <c r="C1134" s="71" t="s">
        <v>1444</v>
      </c>
      <c r="D1134" s="71">
        <v>2898173</v>
      </c>
      <c r="E1134" s="71" t="s">
        <v>46</v>
      </c>
      <c r="F1134" s="72">
        <v>44763</v>
      </c>
      <c r="G1134" s="71" t="s">
        <v>255</v>
      </c>
      <c r="H1134" s="71" t="s">
        <v>483</v>
      </c>
      <c r="I1134" s="71">
        <v>1.7</v>
      </c>
      <c r="J1134" s="71" t="s">
        <v>4888</v>
      </c>
      <c r="K1134" s="67" t="s">
        <v>818</v>
      </c>
      <c r="L1134" s="70" t="s">
        <v>2</v>
      </c>
      <c r="M1134" s="70" t="s">
        <v>2</v>
      </c>
      <c r="N1134" s="70"/>
      <c r="O1134" s="70" t="s">
        <v>482</v>
      </c>
    </row>
    <row r="1135" spans="1:15" x14ac:dyDescent="0.25">
      <c r="A1135" s="71" t="s">
        <v>1443</v>
      </c>
      <c r="B1135" s="71" t="s">
        <v>147</v>
      </c>
      <c r="C1135" s="71" t="s">
        <v>1444</v>
      </c>
      <c r="D1135" s="71">
        <v>2898173</v>
      </c>
      <c r="E1135" s="71" t="s">
        <v>46</v>
      </c>
      <c r="F1135" s="72">
        <v>44763</v>
      </c>
      <c r="G1135" s="71" t="s">
        <v>255</v>
      </c>
      <c r="H1135" s="71" t="s">
        <v>483</v>
      </c>
      <c r="I1135" s="71">
        <v>1.8</v>
      </c>
      <c r="J1135" s="71" t="s">
        <v>4889</v>
      </c>
      <c r="K1135" s="67" t="s">
        <v>818</v>
      </c>
      <c r="L1135" s="70" t="s">
        <v>2</v>
      </c>
      <c r="M1135" s="70" t="s">
        <v>2</v>
      </c>
      <c r="N1135" s="70"/>
      <c r="O1135" s="70" t="s">
        <v>482</v>
      </c>
    </row>
    <row r="1136" spans="1:15" x14ac:dyDescent="0.25">
      <c r="A1136" s="71" t="s">
        <v>1443</v>
      </c>
      <c r="B1136" s="71" t="s">
        <v>147</v>
      </c>
      <c r="C1136" s="71" t="s">
        <v>1444</v>
      </c>
      <c r="D1136" s="71">
        <v>2898173</v>
      </c>
      <c r="E1136" s="71" t="s">
        <v>46</v>
      </c>
      <c r="F1136" s="72">
        <v>44763</v>
      </c>
      <c r="G1136" s="71" t="s">
        <v>255</v>
      </c>
      <c r="H1136" s="71" t="s">
        <v>483</v>
      </c>
      <c r="I1136" s="71">
        <v>1.9</v>
      </c>
      <c r="J1136" s="71" t="s">
        <v>4890</v>
      </c>
      <c r="K1136" s="67" t="s">
        <v>818</v>
      </c>
      <c r="L1136" s="70" t="s">
        <v>2</v>
      </c>
      <c r="M1136" s="70" t="s">
        <v>2</v>
      </c>
      <c r="N1136" s="70"/>
      <c r="O1136" s="70" t="s">
        <v>482</v>
      </c>
    </row>
    <row r="1137" spans="1:15" x14ac:dyDescent="0.25">
      <c r="A1137" s="71" t="s">
        <v>1443</v>
      </c>
      <c r="B1137" s="71" t="s">
        <v>147</v>
      </c>
      <c r="C1137" s="71" t="s">
        <v>1444</v>
      </c>
      <c r="D1137" s="71">
        <v>2898173</v>
      </c>
      <c r="E1137" s="71" t="s">
        <v>46</v>
      </c>
      <c r="F1137" s="72">
        <v>44763</v>
      </c>
      <c r="G1137" s="71" t="s">
        <v>255</v>
      </c>
      <c r="H1137" s="71" t="s">
        <v>483</v>
      </c>
      <c r="I1137" s="71">
        <v>2</v>
      </c>
      <c r="J1137" s="71" t="s">
        <v>4891</v>
      </c>
      <c r="K1137" s="67" t="s">
        <v>13</v>
      </c>
      <c r="L1137" s="70" t="s">
        <v>2</v>
      </c>
      <c r="M1137" s="70" t="s">
        <v>3</v>
      </c>
      <c r="N1137" s="70" t="s">
        <v>7715</v>
      </c>
      <c r="O1137" s="70" t="s">
        <v>483</v>
      </c>
    </row>
    <row r="1138" spans="1:15" x14ac:dyDescent="0.25">
      <c r="A1138" s="71" t="s">
        <v>1443</v>
      </c>
      <c r="B1138" s="71" t="s">
        <v>147</v>
      </c>
      <c r="C1138" s="71" t="s">
        <v>1444</v>
      </c>
      <c r="D1138" s="71">
        <v>2898173</v>
      </c>
      <c r="E1138" s="71" t="s">
        <v>46</v>
      </c>
      <c r="F1138" s="72">
        <v>44763</v>
      </c>
      <c r="G1138" s="71" t="s">
        <v>255</v>
      </c>
      <c r="H1138" s="71" t="s">
        <v>483</v>
      </c>
      <c r="I1138" s="71">
        <v>3</v>
      </c>
      <c r="J1138" s="71" t="s">
        <v>4892</v>
      </c>
      <c r="K1138" s="67" t="s">
        <v>13</v>
      </c>
      <c r="L1138" s="70" t="s">
        <v>2</v>
      </c>
      <c r="M1138" s="70" t="s">
        <v>2</v>
      </c>
      <c r="N1138" s="70"/>
      <c r="O1138" s="70" t="s">
        <v>482</v>
      </c>
    </row>
    <row r="1139" spans="1:15" x14ac:dyDescent="0.25">
      <c r="A1139" s="71" t="s">
        <v>1443</v>
      </c>
      <c r="B1139" s="71" t="s">
        <v>147</v>
      </c>
      <c r="C1139" s="71" t="s">
        <v>1444</v>
      </c>
      <c r="D1139" s="71">
        <v>2898173</v>
      </c>
      <c r="E1139" s="71" t="s">
        <v>46</v>
      </c>
      <c r="F1139" s="72">
        <v>44763</v>
      </c>
      <c r="G1139" s="71" t="s">
        <v>255</v>
      </c>
      <c r="H1139" s="71" t="s">
        <v>483</v>
      </c>
      <c r="I1139" s="71">
        <v>4</v>
      </c>
      <c r="J1139" s="71" t="s">
        <v>4893</v>
      </c>
      <c r="K1139" s="67" t="s">
        <v>13</v>
      </c>
      <c r="L1139" s="70" t="s">
        <v>2</v>
      </c>
      <c r="M1139" s="70" t="s">
        <v>2</v>
      </c>
      <c r="N1139" s="70"/>
      <c r="O1139" s="70" t="s">
        <v>482</v>
      </c>
    </row>
    <row r="1140" spans="1:15" x14ac:dyDescent="0.25">
      <c r="A1140" s="71" t="s">
        <v>1443</v>
      </c>
      <c r="B1140" s="71" t="s">
        <v>147</v>
      </c>
      <c r="C1140" s="71" t="s">
        <v>1444</v>
      </c>
      <c r="D1140" s="71">
        <v>2898173</v>
      </c>
      <c r="E1140" s="71" t="s">
        <v>46</v>
      </c>
      <c r="F1140" s="72">
        <v>44763</v>
      </c>
      <c r="G1140" s="71" t="s">
        <v>255</v>
      </c>
      <c r="H1140" s="71" t="s">
        <v>483</v>
      </c>
      <c r="I1140" s="71">
        <v>5</v>
      </c>
      <c r="J1140" s="71" t="s">
        <v>4894</v>
      </c>
      <c r="K1140" s="67" t="s">
        <v>818</v>
      </c>
      <c r="L1140" s="70" t="s">
        <v>2</v>
      </c>
      <c r="M1140" s="70" t="s">
        <v>2</v>
      </c>
      <c r="N1140" s="70"/>
      <c r="O1140" s="70" t="s">
        <v>482</v>
      </c>
    </row>
    <row r="1141" spans="1:15" x14ac:dyDescent="0.25">
      <c r="A1141" s="71" t="s">
        <v>1443</v>
      </c>
      <c r="B1141" s="71" t="s">
        <v>147</v>
      </c>
      <c r="C1141" s="71" t="s">
        <v>1444</v>
      </c>
      <c r="D1141" s="71">
        <v>2898173</v>
      </c>
      <c r="E1141" s="71" t="s">
        <v>46</v>
      </c>
      <c r="F1141" s="72">
        <v>44763</v>
      </c>
      <c r="G1141" s="71" t="s">
        <v>255</v>
      </c>
      <c r="H1141" s="71" t="s">
        <v>483</v>
      </c>
      <c r="I1141" s="71">
        <v>6</v>
      </c>
      <c r="J1141" s="71" t="s">
        <v>4895</v>
      </c>
      <c r="K1141" s="67" t="s">
        <v>819</v>
      </c>
      <c r="L1141" s="70" t="s">
        <v>2</v>
      </c>
      <c r="M1141" s="70" t="s">
        <v>2</v>
      </c>
      <c r="N1141" s="70"/>
      <c r="O1141" s="70" t="s">
        <v>482</v>
      </c>
    </row>
    <row r="1142" spans="1:15" x14ac:dyDescent="0.25">
      <c r="A1142" s="71" t="s">
        <v>1443</v>
      </c>
      <c r="B1142" s="71" t="s">
        <v>147</v>
      </c>
      <c r="C1142" s="71" t="s">
        <v>1444</v>
      </c>
      <c r="D1142" s="71">
        <v>2898173</v>
      </c>
      <c r="E1142" s="71" t="s">
        <v>46</v>
      </c>
      <c r="F1142" s="72">
        <v>44763</v>
      </c>
      <c r="G1142" s="71" t="s">
        <v>255</v>
      </c>
      <c r="H1142" s="71" t="s">
        <v>483</v>
      </c>
      <c r="I1142" s="71" t="s">
        <v>601</v>
      </c>
      <c r="J1142" s="71" t="s">
        <v>149</v>
      </c>
      <c r="K1142" s="67" t="s">
        <v>13</v>
      </c>
      <c r="L1142" s="70" t="s">
        <v>75</v>
      </c>
      <c r="M1142" s="70" t="s">
        <v>3</v>
      </c>
      <c r="N1142" s="70"/>
      <c r="O1142" s="70" t="s">
        <v>482</v>
      </c>
    </row>
    <row r="1143" spans="1:15" x14ac:dyDescent="0.25">
      <c r="A1143" s="71" t="s">
        <v>4896</v>
      </c>
      <c r="B1143" s="71" t="s">
        <v>1944</v>
      </c>
      <c r="C1143" s="71" t="s">
        <v>4897</v>
      </c>
      <c r="D1143" s="71" t="s">
        <v>4898</v>
      </c>
      <c r="E1143" s="71" t="s">
        <v>46</v>
      </c>
      <c r="F1143" s="72">
        <v>44764</v>
      </c>
      <c r="G1143" s="71" t="s">
        <v>255</v>
      </c>
      <c r="H1143" s="71" t="s">
        <v>483</v>
      </c>
      <c r="I1143" s="71">
        <v>1</v>
      </c>
      <c r="J1143" s="71" t="s">
        <v>54</v>
      </c>
      <c r="K1143" s="67" t="s">
        <v>816</v>
      </c>
      <c r="L1143" s="70" t="s">
        <v>2</v>
      </c>
      <c r="M1143" s="70" t="s">
        <v>2</v>
      </c>
      <c r="N1143" s="70"/>
      <c r="O1143" s="70" t="s">
        <v>482</v>
      </c>
    </row>
    <row r="1144" spans="1:15" x14ac:dyDescent="0.25">
      <c r="A1144" s="71" t="s">
        <v>4896</v>
      </c>
      <c r="B1144" s="71" t="s">
        <v>1944</v>
      </c>
      <c r="C1144" s="71" t="s">
        <v>4897</v>
      </c>
      <c r="D1144" s="71" t="s">
        <v>4898</v>
      </c>
      <c r="E1144" s="71" t="s">
        <v>46</v>
      </c>
      <c r="F1144" s="72">
        <v>44764</v>
      </c>
      <c r="G1144" s="71" t="s">
        <v>255</v>
      </c>
      <c r="H1144" s="71" t="s">
        <v>483</v>
      </c>
      <c r="I1144" s="71">
        <v>2</v>
      </c>
      <c r="J1144" s="71" t="s">
        <v>4899</v>
      </c>
      <c r="K1144" s="67" t="s">
        <v>13</v>
      </c>
      <c r="L1144" s="70" t="s">
        <v>2</v>
      </c>
      <c r="M1144" s="70" t="s">
        <v>2</v>
      </c>
      <c r="N1144" s="70"/>
      <c r="O1144" s="70" t="s">
        <v>482</v>
      </c>
    </row>
    <row r="1145" spans="1:15" x14ac:dyDescent="0.25">
      <c r="A1145" s="71" t="s">
        <v>4896</v>
      </c>
      <c r="B1145" s="71" t="s">
        <v>1944</v>
      </c>
      <c r="C1145" s="71" t="s">
        <v>4897</v>
      </c>
      <c r="D1145" s="71" t="s">
        <v>4898</v>
      </c>
      <c r="E1145" s="71" t="s">
        <v>46</v>
      </c>
      <c r="F1145" s="72">
        <v>44764</v>
      </c>
      <c r="G1145" s="71" t="s">
        <v>255</v>
      </c>
      <c r="H1145" s="71" t="s">
        <v>483</v>
      </c>
      <c r="I1145" s="71">
        <v>3</v>
      </c>
      <c r="J1145" s="71" t="s">
        <v>1945</v>
      </c>
      <c r="K1145" s="67" t="s">
        <v>817</v>
      </c>
      <c r="L1145" s="70" t="s">
        <v>2</v>
      </c>
      <c r="M1145" s="70" t="s">
        <v>2</v>
      </c>
      <c r="N1145" s="70"/>
      <c r="O1145" s="70" t="s">
        <v>482</v>
      </c>
    </row>
    <row r="1146" spans="1:15" x14ac:dyDescent="0.25">
      <c r="A1146" s="71" t="s">
        <v>4896</v>
      </c>
      <c r="B1146" s="71" t="s">
        <v>1944</v>
      </c>
      <c r="C1146" s="71" t="s">
        <v>4897</v>
      </c>
      <c r="D1146" s="71" t="s">
        <v>4898</v>
      </c>
      <c r="E1146" s="71" t="s">
        <v>46</v>
      </c>
      <c r="F1146" s="72">
        <v>44764</v>
      </c>
      <c r="G1146" s="71" t="s">
        <v>255</v>
      </c>
      <c r="H1146" s="71" t="s">
        <v>483</v>
      </c>
      <c r="I1146" s="71">
        <v>4</v>
      </c>
      <c r="J1146" s="71" t="s">
        <v>1946</v>
      </c>
      <c r="K1146" s="67" t="s">
        <v>819</v>
      </c>
      <c r="L1146" s="70" t="s">
        <v>2</v>
      </c>
      <c r="M1146" s="70" t="s">
        <v>2</v>
      </c>
      <c r="N1146" s="70"/>
      <c r="O1146" s="70" t="s">
        <v>482</v>
      </c>
    </row>
    <row r="1147" spans="1:15" x14ac:dyDescent="0.25">
      <c r="A1147" s="71" t="s">
        <v>4896</v>
      </c>
      <c r="B1147" s="71" t="s">
        <v>1944</v>
      </c>
      <c r="C1147" s="71" t="s">
        <v>4897</v>
      </c>
      <c r="D1147" s="71" t="s">
        <v>4898</v>
      </c>
      <c r="E1147" s="71" t="s">
        <v>46</v>
      </c>
      <c r="F1147" s="72">
        <v>44764</v>
      </c>
      <c r="G1147" s="71" t="s">
        <v>255</v>
      </c>
      <c r="H1147" s="71" t="s">
        <v>483</v>
      </c>
      <c r="I1147" s="71">
        <v>5</v>
      </c>
      <c r="J1147" s="71" t="s">
        <v>4900</v>
      </c>
      <c r="K1147" s="67" t="s">
        <v>818</v>
      </c>
      <c r="L1147" s="70" t="s">
        <v>2</v>
      </c>
      <c r="M1147" s="70" t="s">
        <v>2</v>
      </c>
      <c r="N1147" s="70"/>
      <c r="O1147" s="70" t="s">
        <v>482</v>
      </c>
    </row>
    <row r="1148" spans="1:15" x14ac:dyDescent="0.25">
      <c r="A1148" s="71" t="s">
        <v>4896</v>
      </c>
      <c r="B1148" s="71" t="s">
        <v>1944</v>
      </c>
      <c r="C1148" s="71" t="s">
        <v>4897</v>
      </c>
      <c r="D1148" s="71" t="s">
        <v>4898</v>
      </c>
      <c r="E1148" s="71" t="s">
        <v>46</v>
      </c>
      <c r="F1148" s="72">
        <v>44764</v>
      </c>
      <c r="G1148" s="71" t="s">
        <v>255</v>
      </c>
      <c r="H1148" s="71" t="s">
        <v>483</v>
      </c>
      <c r="I1148" s="71">
        <v>6</v>
      </c>
      <c r="J1148" s="71" t="s">
        <v>4901</v>
      </c>
      <c r="K1148" s="67" t="s">
        <v>818</v>
      </c>
      <c r="L1148" s="70" t="s">
        <v>2</v>
      </c>
      <c r="M1148" s="70" t="s">
        <v>2</v>
      </c>
      <c r="N1148" s="70"/>
      <c r="O1148" s="70" t="s">
        <v>482</v>
      </c>
    </row>
    <row r="1149" spans="1:15" x14ac:dyDescent="0.25">
      <c r="A1149" s="71" t="s">
        <v>4896</v>
      </c>
      <c r="B1149" s="71" t="s">
        <v>1944</v>
      </c>
      <c r="C1149" s="71" t="s">
        <v>4897</v>
      </c>
      <c r="D1149" s="71" t="s">
        <v>4898</v>
      </c>
      <c r="E1149" s="71" t="s">
        <v>46</v>
      </c>
      <c r="F1149" s="72">
        <v>44764</v>
      </c>
      <c r="G1149" s="71" t="s">
        <v>255</v>
      </c>
      <c r="H1149" s="71" t="s">
        <v>483</v>
      </c>
      <c r="I1149" s="71">
        <v>7</v>
      </c>
      <c r="J1149" s="71" t="s">
        <v>241</v>
      </c>
      <c r="K1149" s="67" t="s">
        <v>819</v>
      </c>
      <c r="L1149" s="70" t="s">
        <v>2</v>
      </c>
      <c r="M1149" s="70" t="s">
        <v>2</v>
      </c>
      <c r="N1149" s="70"/>
      <c r="O1149" s="70" t="s">
        <v>482</v>
      </c>
    </row>
    <row r="1150" spans="1:15" x14ac:dyDescent="0.25">
      <c r="A1150" s="71" t="s">
        <v>4896</v>
      </c>
      <c r="B1150" s="71" t="s">
        <v>1944</v>
      </c>
      <c r="C1150" s="71" t="s">
        <v>4897</v>
      </c>
      <c r="D1150" s="71" t="s">
        <v>4898</v>
      </c>
      <c r="E1150" s="71" t="s">
        <v>46</v>
      </c>
      <c r="F1150" s="72">
        <v>44764</v>
      </c>
      <c r="G1150" s="71" t="s">
        <v>255</v>
      </c>
      <c r="H1150" s="71" t="s">
        <v>482</v>
      </c>
      <c r="I1150" s="71">
        <v>8</v>
      </c>
      <c r="J1150" s="71" t="s">
        <v>3188</v>
      </c>
      <c r="K1150" s="67" t="s">
        <v>816</v>
      </c>
      <c r="L1150" s="70"/>
      <c r="M1150" s="70"/>
      <c r="N1150" s="70"/>
      <c r="O1150" s="70" t="s">
        <v>482</v>
      </c>
    </row>
    <row r="1151" spans="1:15" x14ac:dyDescent="0.25">
      <c r="A1151" s="71" t="s">
        <v>4896</v>
      </c>
      <c r="B1151" s="71" t="s">
        <v>1944</v>
      </c>
      <c r="C1151" s="71" t="s">
        <v>4897</v>
      </c>
      <c r="D1151" s="71" t="s">
        <v>4898</v>
      </c>
      <c r="E1151" s="71" t="s">
        <v>46</v>
      </c>
      <c r="F1151" s="72">
        <v>44764</v>
      </c>
      <c r="G1151" s="71" t="s">
        <v>255</v>
      </c>
      <c r="H1151" s="71" t="s">
        <v>482</v>
      </c>
      <c r="I1151" s="71">
        <v>9</v>
      </c>
      <c r="J1151" s="71" t="s">
        <v>4774</v>
      </c>
      <c r="K1151" s="67" t="s">
        <v>818</v>
      </c>
      <c r="L1151" s="70"/>
      <c r="M1151" s="70"/>
      <c r="N1151" s="70"/>
      <c r="O1151" s="70" t="s">
        <v>482</v>
      </c>
    </row>
    <row r="1152" spans="1:15" x14ac:dyDescent="0.25">
      <c r="A1152" s="71" t="s">
        <v>4896</v>
      </c>
      <c r="B1152" s="71" t="s">
        <v>1944</v>
      </c>
      <c r="C1152" s="71" t="s">
        <v>4897</v>
      </c>
      <c r="D1152" s="71" t="s">
        <v>4898</v>
      </c>
      <c r="E1152" s="71" t="s">
        <v>46</v>
      </c>
      <c r="F1152" s="72">
        <v>44764</v>
      </c>
      <c r="G1152" s="71" t="s">
        <v>255</v>
      </c>
      <c r="H1152" s="71" t="s">
        <v>482</v>
      </c>
      <c r="I1152" s="71">
        <v>10</v>
      </c>
      <c r="J1152" s="71" t="s">
        <v>4902</v>
      </c>
      <c r="K1152" s="67" t="s">
        <v>818</v>
      </c>
      <c r="L1152" s="70"/>
      <c r="M1152" s="70"/>
      <c r="N1152" s="70"/>
      <c r="O1152" s="70" t="s">
        <v>482</v>
      </c>
    </row>
    <row r="1153" spans="1:15" x14ac:dyDescent="0.25">
      <c r="A1153" s="71" t="s">
        <v>4896</v>
      </c>
      <c r="B1153" s="71" t="s">
        <v>1944</v>
      </c>
      <c r="C1153" s="71" t="s">
        <v>4897</v>
      </c>
      <c r="D1153" s="71" t="s">
        <v>4898</v>
      </c>
      <c r="E1153" s="71" t="s">
        <v>46</v>
      </c>
      <c r="F1153" s="72">
        <v>44764</v>
      </c>
      <c r="G1153" s="71" t="s">
        <v>255</v>
      </c>
      <c r="H1153" s="71" t="s">
        <v>483</v>
      </c>
      <c r="I1153" s="71">
        <v>11.1</v>
      </c>
      <c r="J1153" s="71" t="s">
        <v>4903</v>
      </c>
      <c r="K1153" s="67" t="s">
        <v>818</v>
      </c>
      <c r="L1153" s="70" t="s">
        <v>2</v>
      </c>
      <c r="M1153" s="70" t="s">
        <v>2</v>
      </c>
      <c r="N1153" s="70"/>
      <c r="O1153" s="70" t="s">
        <v>482</v>
      </c>
    </row>
    <row r="1154" spans="1:15" x14ac:dyDescent="0.25">
      <c r="A1154" s="71" t="s">
        <v>4896</v>
      </c>
      <c r="B1154" s="71" t="s">
        <v>1944</v>
      </c>
      <c r="C1154" s="71" t="s">
        <v>4897</v>
      </c>
      <c r="D1154" s="71" t="s">
        <v>4898</v>
      </c>
      <c r="E1154" s="71" t="s">
        <v>46</v>
      </c>
      <c r="F1154" s="72">
        <v>44764</v>
      </c>
      <c r="G1154" s="71" t="s">
        <v>255</v>
      </c>
      <c r="H1154" s="71" t="s">
        <v>483</v>
      </c>
      <c r="I1154" s="71">
        <v>11.1</v>
      </c>
      <c r="J1154" s="71" t="s">
        <v>4904</v>
      </c>
      <c r="K1154" s="67" t="s">
        <v>818</v>
      </c>
      <c r="L1154" s="70" t="s">
        <v>2</v>
      </c>
      <c r="M1154" s="70" t="s">
        <v>2</v>
      </c>
      <c r="N1154" s="70"/>
      <c r="O1154" s="70" t="s">
        <v>482</v>
      </c>
    </row>
    <row r="1155" spans="1:15" x14ac:dyDescent="0.25">
      <c r="A1155" s="71" t="s">
        <v>4896</v>
      </c>
      <c r="B1155" s="71" t="s">
        <v>1944</v>
      </c>
      <c r="C1155" s="71" t="s">
        <v>4897</v>
      </c>
      <c r="D1155" s="71" t="s">
        <v>4898</v>
      </c>
      <c r="E1155" s="71" t="s">
        <v>46</v>
      </c>
      <c r="F1155" s="72">
        <v>44764</v>
      </c>
      <c r="G1155" s="71" t="s">
        <v>255</v>
      </c>
      <c r="H1155" s="71" t="s">
        <v>483</v>
      </c>
      <c r="I1155" s="71">
        <v>11.11</v>
      </c>
      <c r="J1155" s="71" t="s">
        <v>4905</v>
      </c>
      <c r="K1155" s="67" t="s">
        <v>818</v>
      </c>
      <c r="L1155" s="70" t="s">
        <v>2</v>
      </c>
      <c r="M1155" s="70" t="s">
        <v>2</v>
      </c>
      <c r="N1155" s="70"/>
      <c r="O1155" s="70" t="s">
        <v>482</v>
      </c>
    </row>
    <row r="1156" spans="1:15" x14ac:dyDescent="0.25">
      <c r="A1156" s="71" t="s">
        <v>4896</v>
      </c>
      <c r="B1156" s="71" t="s">
        <v>1944</v>
      </c>
      <c r="C1156" s="71" t="s">
        <v>4897</v>
      </c>
      <c r="D1156" s="71" t="s">
        <v>4898</v>
      </c>
      <c r="E1156" s="71" t="s">
        <v>46</v>
      </c>
      <c r="F1156" s="72">
        <v>44764</v>
      </c>
      <c r="G1156" s="71" t="s">
        <v>255</v>
      </c>
      <c r="H1156" s="71" t="s">
        <v>483</v>
      </c>
      <c r="I1156" s="71">
        <v>11.12</v>
      </c>
      <c r="J1156" s="71" t="s">
        <v>4906</v>
      </c>
      <c r="K1156" s="67" t="s">
        <v>818</v>
      </c>
      <c r="L1156" s="70" t="s">
        <v>2</v>
      </c>
      <c r="M1156" s="70" t="s">
        <v>2</v>
      </c>
      <c r="N1156" s="70"/>
      <c r="O1156" s="70" t="s">
        <v>482</v>
      </c>
    </row>
    <row r="1157" spans="1:15" x14ac:dyDescent="0.25">
      <c r="A1157" s="71" t="s">
        <v>4896</v>
      </c>
      <c r="B1157" s="71" t="s">
        <v>1944</v>
      </c>
      <c r="C1157" s="71" t="s">
        <v>4897</v>
      </c>
      <c r="D1157" s="71" t="s">
        <v>4898</v>
      </c>
      <c r="E1157" s="71" t="s">
        <v>46</v>
      </c>
      <c r="F1157" s="72">
        <v>44764</v>
      </c>
      <c r="G1157" s="71" t="s">
        <v>255</v>
      </c>
      <c r="H1157" s="71" t="s">
        <v>483</v>
      </c>
      <c r="I1157" s="71">
        <v>11.13</v>
      </c>
      <c r="J1157" s="71" t="s">
        <v>4907</v>
      </c>
      <c r="K1157" s="67" t="s">
        <v>818</v>
      </c>
      <c r="L1157" s="70" t="s">
        <v>2</v>
      </c>
      <c r="M1157" s="70" t="s">
        <v>3</v>
      </c>
      <c r="N1157" s="70" t="s">
        <v>849</v>
      </c>
      <c r="O1157" s="70" t="s">
        <v>483</v>
      </c>
    </row>
    <row r="1158" spans="1:15" x14ac:dyDescent="0.25">
      <c r="A1158" s="71" t="s">
        <v>4896</v>
      </c>
      <c r="B1158" s="71" t="s">
        <v>1944</v>
      </c>
      <c r="C1158" s="71" t="s">
        <v>4897</v>
      </c>
      <c r="D1158" s="71" t="s">
        <v>4898</v>
      </c>
      <c r="E1158" s="71" t="s">
        <v>46</v>
      </c>
      <c r="F1158" s="72">
        <v>44764</v>
      </c>
      <c r="G1158" s="71" t="s">
        <v>255</v>
      </c>
      <c r="H1158" s="71" t="s">
        <v>483</v>
      </c>
      <c r="I1158" s="71">
        <v>11.2</v>
      </c>
      <c r="J1158" s="71" t="s">
        <v>4908</v>
      </c>
      <c r="K1158" s="67" t="s">
        <v>818</v>
      </c>
      <c r="L1158" s="70" t="s">
        <v>2</v>
      </c>
      <c r="M1158" s="70" t="s">
        <v>2</v>
      </c>
      <c r="N1158" s="70"/>
      <c r="O1158" s="70" t="s">
        <v>482</v>
      </c>
    </row>
    <row r="1159" spans="1:15" x14ac:dyDescent="0.25">
      <c r="A1159" s="71" t="s">
        <v>4896</v>
      </c>
      <c r="B1159" s="71" t="s">
        <v>1944</v>
      </c>
      <c r="C1159" s="71" t="s">
        <v>4897</v>
      </c>
      <c r="D1159" s="71" t="s">
        <v>4898</v>
      </c>
      <c r="E1159" s="71" t="s">
        <v>46</v>
      </c>
      <c r="F1159" s="72">
        <v>44764</v>
      </c>
      <c r="G1159" s="71" t="s">
        <v>255</v>
      </c>
      <c r="H1159" s="71" t="s">
        <v>483</v>
      </c>
      <c r="I1159" s="71">
        <v>11.3</v>
      </c>
      <c r="J1159" s="71" t="s">
        <v>4909</v>
      </c>
      <c r="K1159" s="67" t="s">
        <v>818</v>
      </c>
      <c r="L1159" s="70" t="s">
        <v>2</v>
      </c>
      <c r="M1159" s="70" t="s">
        <v>2</v>
      </c>
      <c r="N1159" s="70"/>
      <c r="O1159" s="70" t="s">
        <v>482</v>
      </c>
    </row>
    <row r="1160" spans="1:15" x14ac:dyDescent="0.25">
      <c r="A1160" s="71" t="s">
        <v>4896</v>
      </c>
      <c r="B1160" s="71" t="s">
        <v>1944</v>
      </c>
      <c r="C1160" s="71" t="s">
        <v>4897</v>
      </c>
      <c r="D1160" s="71" t="s">
        <v>4898</v>
      </c>
      <c r="E1160" s="71" t="s">
        <v>46</v>
      </c>
      <c r="F1160" s="72">
        <v>44764</v>
      </c>
      <c r="G1160" s="71" t="s">
        <v>255</v>
      </c>
      <c r="H1160" s="71" t="s">
        <v>483</v>
      </c>
      <c r="I1160" s="71">
        <v>11.4</v>
      </c>
      <c r="J1160" s="71" t="s">
        <v>4910</v>
      </c>
      <c r="K1160" s="67" t="s">
        <v>818</v>
      </c>
      <c r="L1160" s="70" t="s">
        <v>2</v>
      </c>
      <c r="M1160" s="70" t="s">
        <v>3</v>
      </c>
      <c r="N1160" s="70" t="s">
        <v>849</v>
      </c>
      <c r="O1160" s="70" t="s">
        <v>483</v>
      </c>
    </row>
    <row r="1161" spans="1:15" x14ac:dyDescent="0.25">
      <c r="A1161" s="71" t="s">
        <v>4896</v>
      </c>
      <c r="B1161" s="71" t="s">
        <v>1944</v>
      </c>
      <c r="C1161" s="71" t="s">
        <v>4897</v>
      </c>
      <c r="D1161" s="71" t="s">
        <v>4898</v>
      </c>
      <c r="E1161" s="71" t="s">
        <v>46</v>
      </c>
      <c r="F1161" s="72">
        <v>44764</v>
      </c>
      <c r="G1161" s="71" t="s">
        <v>255</v>
      </c>
      <c r="H1161" s="71" t="s">
        <v>483</v>
      </c>
      <c r="I1161" s="71">
        <v>11.5</v>
      </c>
      <c r="J1161" s="71" t="s">
        <v>4911</v>
      </c>
      <c r="K1161" s="67" t="s">
        <v>818</v>
      </c>
      <c r="L1161" s="70" t="s">
        <v>2</v>
      </c>
      <c r="M1161" s="70" t="s">
        <v>2</v>
      </c>
      <c r="N1161" s="70"/>
      <c r="O1161" s="70" t="s">
        <v>482</v>
      </c>
    </row>
    <row r="1162" spans="1:15" x14ac:dyDescent="0.25">
      <c r="A1162" s="71" t="s">
        <v>4896</v>
      </c>
      <c r="B1162" s="71" t="s">
        <v>1944</v>
      </c>
      <c r="C1162" s="71" t="s">
        <v>4897</v>
      </c>
      <c r="D1162" s="71" t="s">
        <v>4898</v>
      </c>
      <c r="E1162" s="71" t="s">
        <v>46</v>
      </c>
      <c r="F1162" s="72">
        <v>44764</v>
      </c>
      <c r="G1162" s="71" t="s">
        <v>255</v>
      </c>
      <c r="H1162" s="71" t="s">
        <v>483</v>
      </c>
      <c r="I1162" s="71">
        <v>11.6</v>
      </c>
      <c r="J1162" s="71" t="s">
        <v>4912</v>
      </c>
      <c r="K1162" s="67" t="s">
        <v>818</v>
      </c>
      <c r="L1162" s="70" t="s">
        <v>2</v>
      </c>
      <c r="M1162" s="70" t="s">
        <v>2</v>
      </c>
      <c r="N1162" s="70"/>
      <c r="O1162" s="70" t="s">
        <v>482</v>
      </c>
    </row>
    <row r="1163" spans="1:15" x14ac:dyDescent="0.25">
      <c r="A1163" s="71" t="s">
        <v>4896</v>
      </c>
      <c r="B1163" s="71" t="s">
        <v>1944</v>
      </c>
      <c r="C1163" s="71" t="s">
        <v>4897</v>
      </c>
      <c r="D1163" s="71" t="s">
        <v>4898</v>
      </c>
      <c r="E1163" s="71" t="s">
        <v>46</v>
      </c>
      <c r="F1163" s="72">
        <v>44764</v>
      </c>
      <c r="G1163" s="71" t="s">
        <v>255</v>
      </c>
      <c r="H1163" s="71" t="s">
        <v>483</v>
      </c>
      <c r="I1163" s="71">
        <v>11.7</v>
      </c>
      <c r="J1163" s="71" t="s">
        <v>4913</v>
      </c>
      <c r="K1163" s="67" t="s">
        <v>818</v>
      </c>
      <c r="L1163" s="70" t="s">
        <v>2</v>
      </c>
      <c r="M1163" s="70" t="s">
        <v>2</v>
      </c>
      <c r="N1163" s="70"/>
      <c r="O1163" s="70" t="s">
        <v>482</v>
      </c>
    </row>
    <row r="1164" spans="1:15" x14ac:dyDescent="0.25">
      <c r="A1164" s="71" t="s">
        <v>4896</v>
      </c>
      <c r="B1164" s="71" t="s">
        <v>1944</v>
      </c>
      <c r="C1164" s="71" t="s">
        <v>4897</v>
      </c>
      <c r="D1164" s="71" t="s">
        <v>4898</v>
      </c>
      <c r="E1164" s="71" t="s">
        <v>46</v>
      </c>
      <c r="F1164" s="72">
        <v>44764</v>
      </c>
      <c r="G1164" s="71" t="s">
        <v>255</v>
      </c>
      <c r="H1164" s="71" t="s">
        <v>483</v>
      </c>
      <c r="I1164" s="71">
        <v>11.8</v>
      </c>
      <c r="J1164" s="71" t="s">
        <v>4914</v>
      </c>
      <c r="K1164" s="67" t="s">
        <v>818</v>
      </c>
      <c r="L1164" s="70" t="s">
        <v>2</v>
      </c>
      <c r="M1164" s="70" t="s">
        <v>2</v>
      </c>
      <c r="N1164" s="70"/>
      <c r="O1164" s="70" t="s">
        <v>482</v>
      </c>
    </row>
    <row r="1165" spans="1:15" x14ac:dyDescent="0.25">
      <c r="A1165" s="71" t="s">
        <v>4896</v>
      </c>
      <c r="B1165" s="71" t="s">
        <v>1944</v>
      </c>
      <c r="C1165" s="71" t="s">
        <v>4897</v>
      </c>
      <c r="D1165" s="71" t="s">
        <v>4898</v>
      </c>
      <c r="E1165" s="71" t="s">
        <v>46</v>
      </c>
      <c r="F1165" s="72">
        <v>44764</v>
      </c>
      <c r="G1165" s="71" t="s">
        <v>255</v>
      </c>
      <c r="H1165" s="71" t="s">
        <v>483</v>
      </c>
      <c r="I1165" s="71">
        <v>11.9</v>
      </c>
      <c r="J1165" s="71" t="s">
        <v>4915</v>
      </c>
      <c r="K1165" s="67" t="s">
        <v>818</v>
      </c>
      <c r="L1165" s="70" t="s">
        <v>2</v>
      </c>
      <c r="M1165" s="70" t="s">
        <v>2</v>
      </c>
      <c r="N1165" s="70"/>
      <c r="O1165" s="70" t="s">
        <v>482</v>
      </c>
    </row>
    <row r="1166" spans="1:15" x14ac:dyDescent="0.25">
      <c r="A1166" s="71" t="s">
        <v>4896</v>
      </c>
      <c r="B1166" s="71" t="s">
        <v>1944</v>
      </c>
      <c r="C1166" s="71" t="s">
        <v>4897</v>
      </c>
      <c r="D1166" s="71" t="s">
        <v>4898</v>
      </c>
      <c r="E1166" s="71" t="s">
        <v>46</v>
      </c>
      <c r="F1166" s="72">
        <v>44764</v>
      </c>
      <c r="G1166" s="71" t="s">
        <v>255</v>
      </c>
      <c r="H1166" s="71" t="s">
        <v>483</v>
      </c>
      <c r="I1166" s="71">
        <v>12</v>
      </c>
      <c r="J1166" s="71" t="s">
        <v>3315</v>
      </c>
      <c r="K1166" s="67" t="s">
        <v>817</v>
      </c>
      <c r="L1166" s="70" t="s">
        <v>2</v>
      </c>
      <c r="M1166" s="70" t="s">
        <v>2</v>
      </c>
      <c r="N1166" s="70"/>
      <c r="O1166" s="70" t="s">
        <v>482</v>
      </c>
    </row>
    <row r="1167" spans="1:15" x14ac:dyDescent="0.25">
      <c r="A1167" s="71" t="s">
        <v>4896</v>
      </c>
      <c r="B1167" s="71" t="s">
        <v>1944</v>
      </c>
      <c r="C1167" s="71" t="s">
        <v>4897</v>
      </c>
      <c r="D1167" s="71" t="s">
        <v>4898</v>
      </c>
      <c r="E1167" s="71" t="s">
        <v>46</v>
      </c>
      <c r="F1167" s="72">
        <v>44764</v>
      </c>
      <c r="G1167" s="71" t="s">
        <v>255</v>
      </c>
      <c r="H1167" s="71" t="s">
        <v>483</v>
      </c>
      <c r="I1167" s="71">
        <v>13</v>
      </c>
      <c r="J1167" s="71" t="s">
        <v>4916</v>
      </c>
      <c r="K1167" s="67" t="s">
        <v>819</v>
      </c>
      <c r="L1167" s="70" t="s">
        <v>2</v>
      </c>
      <c r="M1167" s="70" t="s">
        <v>2</v>
      </c>
      <c r="N1167" s="70"/>
      <c r="O1167" s="70" t="s">
        <v>482</v>
      </c>
    </row>
    <row r="1168" spans="1:15" x14ac:dyDescent="0.25">
      <c r="A1168" s="71" t="s">
        <v>4896</v>
      </c>
      <c r="B1168" s="71" t="s">
        <v>1944</v>
      </c>
      <c r="C1168" s="71" t="s">
        <v>4897</v>
      </c>
      <c r="D1168" s="71" t="s">
        <v>4898</v>
      </c>
      <c r="E1168" s="71" t="s">
        <v>46</v>
      </c>
      <c r="F1168" s="72">
        <v>44764</v>
      </c>
      <c r="G1168" s="71" t="s">
        <v>255</v>
      </c>
      <c r="H1168" s="71" t="s">
        <v>482</v>
      </c>
      <c r="I1168" s="71">
        <v>14</v>
      </c>
      <c r="J1168" s="71" t="s">
        <v>4917</v>
      </c>
      <c r="K1168" s="67" t="s">
        <v>13</v>
      </c>
      <c r="L1168" s="70"/>
      <c r="M1168" s="70"/>
      <c r="N1168" s="70"/>
      <c r="O1168" s="70" t="s">
        <v>482</v>
      </c>
    </row>
    <row r="1169" spans="1:15" x14ac:dyDescent="0.25">
      <c r="A1169" s="71" t="s">
        <v>4896</v>
      </c>
      <c r="B1169" s="71" t="s">
        <v>1944</v>
      </c>
      <c r="C1169" s="71" t="s">
        <v>4897</v>
      </c>
      <c r="D1169" s="71" t="s">
        <v>4898</v>
      </c>
      <c r="E1169" s="71" t="s">
        <v>46</v>
      </c>
      <c r="F1169" s="72">
        <v>44764</v>
      </c>
      <c r="G1169" s="71" t="s">
        <v>255</v>
      </c>
      <c r="H1169" s="71" t="s">
        <v>483</v>
      </c>
      <c r="I1169" s="71">
        <v>15</v>
      </c>
      <c r="J1169" s="71" t="s">
        <v>4918</v>
      </c>
      <c r="K1169" s="67" t="s">
        <v>13</v>
      </c>
      <c r="L1169" s="70" t="s">
        <v>2</v>
      </c>
      <c r="M1169" s="70" t="s">
        <v>2</v>
      </c>
      <c r="N1169" s="70"/>
      <c r="O1169" s="70" t="s">
        <v>482</v>
      </c>
    </row>
    <row r="1170" spans="1:15" x14ac:dyDescent="0.25">
      <c r="A1170" s="71" t="s">
        <v>2519</v>
      </c>
      <c r="B1170" s="71" t="s">
        <v>256</v>
      </c>
      <c r="C1170" s="71" t="s">
        <v>2520</v>
      </c>
      <c r="D1170" s="71" t="s">
        <v>2521</v>
      </c>
      <c r="E1170" s="71" t="s">
        <v>226</v>
      </c>
      <c r="F1170" s="72">
        <v>44764</v>
      </c>
      <c r="G1170" s="71" t="s">
        <v>255</v>
      </c>
      <c r="H1170" s="71" t="s">
        <v>483</v>
      </c>
      <c r="I1170" s="71">
        <v>1</v>
      </c>
      <c r="J1170" s="71" t="s">
        <v>4919</v>
      </c>
      <c r="K1170" s="67" t="s">
        <v>13</v>
      </c>
      <c r="L1170" s="70" t="s">
        <v>2</v>
      </c>
      <c r="M1170" s="70" t="s">
        <v>2</v>
      </c>
      <c r="N1170" s="70"/>
      <c r="O1170" s="70" t="s">
        <v>482</v>
      </c>
    </row>
    <row r="1171" spans="1:15" x14ac:dyDescent="0.25">
      <c r="A1171" s="71" t="s">
        <v>4920</v>
      </c>
      <c r="B1171" s="71" t="s">
        <v>263</v>
      </c>
      <c r="C1171" s="71" t="s">
        <v>4921</v>
      </c>
      <c r="D1171" s="71" t="s">
        <v>4922</v>
      </c>
      <c r="E1171" s="71" t="s">
        <v>46</v>
      </c>
      <c r="F1171" s="72">
        <v>44764</v>
      </c>
      <c r="G1171" s="71" t="s">
        <v>255</v>
      </c>
      <c r="H1171" s="71" t="s">
        <v>483</v>
      </c>
      <c r="I1171" s="71">
        <v>1</v>
      </c>
      <c r="J1171" s="71" t="s">
        <v>54</v>
      </c>
      <c r="K1171" s="67" t="s">
        <v>816</v>
      </c>
      <c r="L1171" s="70" t="s">
        <v>2</v>
      </c>
      <c r="M1171" s="70" t="s">
        <v>2</v>
      </c>
      <c r="N1171" s="70"/>
      <c r="O1171" s="70" t="s">
        <v>482</v>
      </c>
    </row>
    <row r="1172" spans="1:15" x14ac:dyDescent="0.25">
      <c r="A1172" s="71" t="s">
        <v>4920</v>
      </c>
      <c r="B1172" s="71" t="s">
        <v>263</v>
      </c>
      <c r="C1172" s="71" t="s">
        <v>4921</v>
      </c>
      <c r="D1172" s="71" t="s">
        <v>4922</v>
      </c>
      <c r="E1172" s="71" t="s">
        <v>46</v>
      </c>
      <c r="F1172" s="72">
        <v>44764</v>
      </c>
      <c r="G1172" s="71" t="s">
        <v>255</v>
      </c>
      <c r="H1172" s="71" t="s">
        <v>483</v>
      </c>
      <c r="I1172" s="71">
        <v>2</v>
      </c>
      <c r="J1172" s="71" t="s">
        <v>99</v>
      </c>
      <c r="K1172" s="67" t="s">
        <v>13</v>
      </c>
      <c r="L1172" s="70" t="s">
        <v>2</v>
      </c>
      <c r="M1172" s="70" t="s">
        <v>2</v>
      </c>
      <c r="N1172" s="70"/>
      <c r="O1172" s="70" t="s">
        <v>482</v>
      </c>
    </row>
    <row r="1173" spans="1:15" x14ac:dyDescent="0.25">
      <c r="A1173" s="71" t="s">
        <v>4920</v>
      </c>
      <c r="B1173" s="71" t="s">
        <v>263</v>
      </c>
      <c r="C1173" s="71" t="s">
        <v>4921</v>
      </c>
      <c r="D1173" s="71" t="s">
        <v>4922</v>
      </c>
      <c r="E1173" s="71" t="s">
        <v>46</v>
      </c>
      <c r="F1173" s="72">
        <v>44764</v>
      </c>
      <c r="G1173" s="71" t="s">
        <v>255</v>
      </c>
      <c r="H1173" s="71" t="s">
        <v>483</v>
      </c>
      <c r="I1173" s="71">
        <v>3</v>
      </c>
      <c r="J1173" s="71" t="s">
        <v>4923</v>
      </c>
      <c r="K1173" s="67" t="s">
        <v>818</v>
      </c>
      <c r="L1173" s="70" t="s">
        <v>2</v>
      </c>
      <c r="M1173" s="70" t="s">
        <v>2</v>
      </c>
      <c r="N1173" s="70"/>
      <c r="O1173" s="70" t="s">
        <v>482</v>
      </c>
    </row>
    <row r="1174" spans="1:15" x14ac:dyDescent="0.25">
      <c r="A1174" s="71" t="s">
        <v>4920</v>
      </c>
      <c r="B1174" s="71" t="s">
        <v>263</v>
      </c>
      <c r="C1174" s="71" t="s">
        <v>4921</v>
      </c>
      <c r="D1174" s="71" t="s">
        <v>4922</v>
      </c>
      <c r="E1174" s="71" t="s">
        <v>46</v>
      </c>
      <c r="F1174" s="72">
        <v>44764</v>
      </c>
      <c r="G1174" s="71" t="s">
        <v>255</v>
      </c>
      <c r="H1174" s="71" t="s">
        <v>483</v>
      </c>
      <c r="I1174" s="71">
        <v>4</v>
      </c>
      <c r="J1174" s="71" t="s">
        <v>1090</v>
      </c>
      <c r="K1174" s="67" t="s">
        <v>819</v>
      </c>
      <c r="L1174" s="70" t="s">
        <v>2</v>
      </c>
      <c r="M1174" s="70" t="s">
        <v>2</v>
      </c>
      <c r="N1174" s="70"/>
      <c r="O1174" s="70" t="s">
        <v>482</v>
      </c>
    </row>
    <row r="1175" spans="1:15" x14ac:dyDescent="0.25">
      <c r="A1175" s="71" t="s">
        <v>4920</v>
      </c>
      <c r="B1175" s="71" t="s">
        <v>263</v>
      </c>
      <c r="C1175" s="71" t="s">
        <v>4921</v>
      </c>
      <c r="D1175" s="71" t="s">
        <v>4922</v>
      </c>
      <c r="E1175" s="71" t="s">
        <v>46</v>
      </c>
      <c r="F1175" s="72">
        <v>44764</v>
      </c>
      <c r="G1175" s="71" t="s">
        <v>255</v>
      </c>
      <c r="H1175" s="71" t="s">
        <v>483</v>
      </c>
      <c r="I1175" s="71">
        <v>5</v>
      </c>
      <c r="J1175" s="71" t="s">
        <v>4924</v>
      </c>
      <c r="K1175" s="67" t="s">
        <v>818</v>
      </c>
      <c r="L1175" s="70" t="s">
        <v>2</v>
      </c>
      <c r="M1175" s="70" t="s">
        <v>2</v>
      </c>
      <c r="N1175" s="70"/>
      <c r="O1175" s="70" t="s">
        <v>482</v>
      </c>
    </row>
    <row r="1176" spans="1:15" x14ac:dyDescent="0.25">
      <c r="A1176" s="71" t="s">
        <v>4920</v>
      </c>
      <c r="B1176" s="71" t="s">
        <v>263</v>
      </c>
      <c r="C1176" s="71" t="s">
        <v>4921</v>
      </c>
      <c r="D1176" s="71" t="s">
        <v>4922</v>
      </c>
      <c r="E1176" s="71" t="s">
        <v>46</v>
      </c>
      <c r="F1176" s="72">
        <v>44764</v>
      </c>
      <c r="G1176" s="71" t="s">
        <v>255</v>
      </c>
      <c r="H1176" s="71" t="s">
        <v>483</v>
      </c>
      <c r="I1176" s="71">
        <v>6</v>
      </c>
      <c r="J1176" s="71" t="s">
        <v>4925</v>
      </c>
      <c r="K1176" s="67" t="s">
        <v>818</v>
      </c>
      <c r="L1176" s="70" t="s">
        <v>2</v>
      </c>
      <c r="M1176" s="70" t="s">
        <v>2</v>
      </c>
      <c r="N1176" s="70"/>
      <c r="O1176" s="70" t="s">
        <v>482</v>
      </c>
    </row>
    <row r="1177" spans="1:15" x14ac:dyDescent="0.25">
      <c r="A1177" s="71" t="s">
        <v>4920</v>
      </c>
      <c r="B1177" s="71" t="s">
        <v>263</v>
      </c>
      <c r="C1177" s="71" t="s">
        <v>4921</v>
      </c>
      <c r="D1177" s="71" t="s">
        <v>4922</v>
      </c>
      <c r="E1177" s="71" t="s">
        <v>46</v>
      </c>
      <c r="F1177" s="72">
        <v>44764</v>
      </c>
      <c r="G1177" s="71" t="s">
        <v>255</v>
      </c>
      <c r="H1177" s="71" t="s">
        <v>483</v>
      </c>
      <c r="I1177" s="71">
        <v>7</v>
      </c>
      <c r="J1177" s="71" t="s">
        <v>4926</v>
      </c>
      <c r="K1177" s="67" t="s">
        <v>818</v>
      </c>
      <c r="L1177" s="70" t="s">
        <v>2</v>
      </c>
      <c r="M1177" s="70" t="s">
        <v>2</v>
      </c>
      <c r="N1177" s="70"/>
      <c r="O1177" s="70" t="s">
        <v>482</v>
      </c>
    </row>
    <row r="1178" spans="1:15" x14ac:dyDescent="0.25">
      <c r="A1178" s="71" t="s">
        <v>4920</v>
      </c>
      <c r="B1178" s="71" t="s">
        <v>263</v>
      </c>
      <c r="C1178" s="71" t="s">
        <v>4921</v>
      </c>
      <c r="D1178" s="71" t="s">
        <v>4922</v>
      </c>
      <c r="E1178" s="71" t="s">
        <v>46</v>
      </c>
      <c r="F1178" s="72">
        <v>44764</v>
      </c>
      <c r="G1178" s="71" t="s">
        <v>255</v>
      </c>
      <c r="H1178" s="71" t="s">
        <v>483</v>
      </c>
      <c r="I1178" s="71">
        <v>8</v>
      </c>
      <c r="J1178" s="71" t="s">
        <v>4927</v>
      </c>
      <c r="K1178" s="67" t="s">
        <v>818</v>
      </c>
      <c r="L1178" s="70" t="s">
        <v>2</v>
      </c>
      <c r="M1178" s="70" t="s">
        <v>3</v>
      </c>
      <c r="N1178" s="70" t="s">
        <v>1426</v>
      </c>
      <c r="O1178" s="70" t="s">
        <v>483</v>
      </c>
    </row>
    <row r="1179" spans="1:15" x14ac:dyDescent="0.25">
      <c r="A1179" s="71" t="s">
        <v>4920</v>
      </c>
      <c r="B1179" s="71" t="s">
        <v>263</v>
      </c>
      <c r="C1179" s="71" t="s">
        <v>4921</v>
      </c>
      <c r="D1179" s="71" t="s">
        <v>4922</v>
      </c>
      <c r="E1179" s="71" t="s">
        <v>46</v>
      </c>
      <c r="F1179" s="72">
        <v>44764</v>
      </c>
      <c r="G1179" s="71" t="s">
        <v>255</v>
      </c>
      <c r="H1179" s="71" t="s">
        <v>483</v>
      </c>
      <c r="I1179" s="71">
        <v>9</v>
      </c>
      <c r="J1179" s="71" t="s">
        <v>3760</v>
      </c>
      <c r="K1179" s="67" t="s">
        <v>818</v>
      </c>
      <c r="L1179" s="70" t="s">
        <v>2</v>
      </c>
      <c r="M1179" s="70" t="s">
        <v>2</v>
      </c>
      <c r="N1179" s="70"/>
      <c r="O1179" s="70" t="s">
        <v>482</v>
      </c>
    </row>
    <row r="1180" spans="1:15" x14ac:dyDescent="0.25">
      <c r="A1180" s="71" t="s">
        <v>4920</v>
      </c>
      <c r="B1180" s="71" t="s">
        <v>263</v>
      </c>
      <c r="C1180" s="71" t="s">
        <v>4921</v>
      </c>
      <c r="D1180" s="71" t="s">
        <v>4922</v>
      </c>
      <c r="E1180" s="71" t="s">
        <v>46</v>
      </c>
      <c r="F1180" s="72">
        <v>44764</v>
      </c>
      <c r="G1180" s="71" t="s">
        <v>255</v>
      </c>
      <c r="H1180" s="71" t="s">
        <v>483</v>
      </c>
      <c r="I1180" s="71">
        <v>10</v>
      </c>
      <c r="J1180" s="71" t="s">
        <v>4154</v>
      </c>
      <c r="K1180" s="67" t="s">
        <v>819</v>
      </c>
      <c r="L1180" s="70" t="s">
        <v>2</v>
      </c>
      <c r="M1180" s="70" t="s">
        <v>2</v>
      </c>
      <c r="N1180" s="70"/>
      <c r="O1180" s="70" t="s">
        <v>482</v>
      </c>
    </row>
    <row r="1181" spans="1:15" x14ac:dyDescent="0.25">
      <c r="A1181" s="71" t="s">
        <v>4928</v>
      </c>
      <c r="B1181" s="71" t="s">
        <v>106</v>
      </c>
      <c r="C1181" s="71" t="s">
        <v>4929</v>
      </c>
      <c r="D1181" s="71" t="s">
        <v>4930</v>
      </c>
      <c r="E1181" s="71" t="s">
        <v>46</v>
      </c>
      <c r="F1181" s="72">
        <v>44764</v>
      </c>
      <c r="G1181" s="71" t="s">
        <v>255</v>
      </c>
      <c r="H1181" s="71" t="s">
        <v>483</v>
      </c>
      <c r="I1181" s="71">
        <v>1</v>
      </c>
      <c r="J1181" s="71" t="s">
        <v>54</v>
      </c>
      <c r="K1181" s="67" t="s">
        <v>816</v>
      </c>
      <c r="L1181" s="70" t="s">
        <v>2</v>
      </c>
      <c r="M1181" s="70" t="s">
        <v>2</v>
      </c>
      <c r="N1181" s="70"/>
      <c r="O1181" s="70" t="s">
        <v>482</v>
      </c>
    </row>
    <row r="1182" spans="1:15" x14ac:dyDescent="0.25">
      <c r="A1182" s="71" t="s">
        <v>4928</v>
      </c>
      <c r="B1182" s="71" t="s">
        <v>106</v>
      </c>
      <c r="C1182" s="71" t="s">
        <v>4929</v>
      </c>
      <c r="D1182" s="71" t="s">
        <v>4930</v>
      </c>
      <c r="E1182" s="71" t="s">
        <v>46</v>
      </c>
      <c r="F1182" s="72">
        <v>44764</v>
      </c>
      <c r="G1182" s="71" t="s">
        <v>255</v>
      </c>
      <c r="H1182" s="71" t="s">
        <v>483</v>
      </c>
      <c r="I1182" s="71">
        <v>2</v>
      </c>
      <c r="J1182" s="71" t="s">
        <v>74</v>
      </c>
      <c r="K1182" s="67" t="s">
        <v>819</v>
      </c>
      <c r="L1182" s="70" t="s">
        <v>2</v>
      </c>
      <c r="M1182" s="70" t="s">
        <v>3</v>
      </c>
      <c r="N1182" s="70" t="s">
        <v>7716</v>
      </c>
      <c r="O1182" s="70" t="s">
        <v>483</v>
      </c>
    </row>
    <row r="1183" spans="1:15" x14ac:dyDescent="0.25">
      <c r="A1183" s="71" t="s">
        <v>4928</v>
      </c>
      <c r="B1183" s="71" t="s">
        <v>106</v>
      </c>
      <c r="C1183" s="71" t="s">
        <v>4929</v>
      </c>
      <c r="D1183" s="71" t="s">
        <v>4930</v>
      </c>
      <c r="E1183" s="71" t="s">
        <v>46</v>
      </c>
      <c r="F1183" s="72">
        <v>44764</v>
      </c>
      <c r="G1183" s="71" t="s">
        <v>255</v>
      </c>
      <c r="H1183" s="71" t="s">
        <v>483</v>
      </c>
      <c r="I1183" s="71">
        <v>3</v>
      </c>
      <c r="J1183" s="71" t="s">
        <v>99</v>
      </c>
      <c r="K1183" s="67" t="s">
        <v>13</v>
      </c>
      <c r="L1183" s="70" t="s">
        <v>2</v>
      </c>
      <c r="M1183" s="70" t="s">
        <v>2</v>
      </c>
      <c r="N1183" s="70"/>
      <c r="O1183" s="70" t="s">
        <v>482</v>
      </c>
    </row>
    <row r="1184" spans="1:15" x14ac:dyDescent="0.25">
      <c r="A1184" s="71" t="s">
        <v>4928</v>
      </c>
      <c r="B1184" s="71" t="s">
        <v>106</v>
      </c>
      <c r="C1184" s="71" t="s">
        <v>4929</v>
      </c>
      <c r="D1184" s="71" t="s">
        <v>4930</v>
      </c>
      <c r="E1184" s="71" t="s">
        <v>46</v>
      </c>
      <c r="F1184" s="72">
        <v>44764</v>
      </c>
      <c r="G1184" s="71" t="s">
        <v>255</v>
      </c>
      <c r="H1184" s="71" t="s">
        <v>483</v>
      </c>
      <c r="I1184" s="71">
        <v>4</v>
      </c>
      <c r="J1184" s="71" t="s">
        <v>4931</v>
      </c>
      <c r="K1184" s="67" t="s">
        <v>818</v>
      </c>
      <c r="L1184" s="70" t="s">
        <v>2</v>
      </c>
      <c r="M1184" s="70" t="s">
        <v>2</v>
      </c>
      <c r="N1184" s="70"/>
      <c r="O1184" s="70" t="s">
        <v>482</v>
      </c>
    </row>
    <row r="1185" spans="1:15" x14ac:dyDescent="0.25">
      <c r="A1185" s="71" t="s">
        <v>4928</v>
      </c>
      <c r="B1185" s="71" t="s">
        <v>106</v>
      </c>
      <c r="C1185" s="71" t="s">
        <v>4929</v>
      </c>
      <c r="D1185" s="71" t="s">
        <v>4930</v>
      </c>
      <c r="E1185" s="71" t="s">
        <v>46</v>
      </c>
      <c r="F1185" s="72">
        <v>44764</v>
      </c>
      <c r="G1185" s="71" t="s">
        <v>255</v>
      </c>
      <c r="H1185" s="71" t="s">
        <v>483</v>
      </c>
      <c r="I1185" s="71">
        <v>5</v>
      </c>
      <c r="J1185" s="71" t="s">
        <v>4932</v>
      </c>
      <c r="K1185" s="67" t="s">
        <v>818</v>
      </c>
      <c r="L1185" s="70" t="s">
        <v>2</v>
      </c>
      <c r="M1185" s="70" t="s">
        <v>2</v>
      </c>
      <c r="N1185" s="70"/>
      <c r="O1185" s="70" t="s">
        <v>482</v>
      </c>
    </row>
    <row r="1186" spans="1:15" x14ac:dyDescent="0.25">
      <c r="A1186" s="71" t="s">
        <v>4928</v>
      </c>
      <c r="B1186" s="71" t="s">
        <v>106</v>
      </c>
      <c r="C1186" s="71" t="s">
        <v>4929</v>
      </c>
      <c r="D1186" s="71" t="s">
        <v>4930</v>
      </c>
      <c r="E1186" s="71" t="s">
        <v>46</v>
      </c>
      <c r="F1186" s="72">
        <v>44764</v>
      </c>
      <c r="G1186" s="71" t="s">
        <v>255</v>
      </c>
      <c r="H1186" s="71" t="s">
        <v>483</v>
      </c>
      <c r="I1186" s="71">
        <v>6</v>
      </c>
      <c r="J1186" s="71" t="s">
        <v>4933</v>
      </c>
      <c r="K1186" s="67" t="s">
        <v>818</v>
      </c>
      <c r="L1186" s="70" t="s">
        <v>2</v>
      </c>
      <c r="M1186" s="70" t="s">
        <v>2</v>
      </c>
      <c r="N1186" s="70"/>
      <c r="O1186" s="70" t="s">
        <v>482</v>
      </c>
    </row>
    <row r="1187" spans="1:15" x14ac:dyDescent="0.25">
      <c r="A1187" s="71" t="s">
        <v>4928</v>
      </c>
      <c r="B1187" s="71" t="s">
        <v>106</v>
      </c>
      <c r="C1187" s="71" t="s">
        <v>4929</v>
      </c>
      <c r="D1187" s="71" t="s">
        <v>4930</v>
      </c>
      <c r="E1187" s="71" t="s">
        <v>46</v>
      </c>
      <c r="F1187" s="72">
        <v>44764</v>
      </c>
      <c r="G1187" s="71" t="s">
        <v>255</v>
      </c>
      <c r="H1187" s="71" t="s">
        <v>483</v>
      </c>
      <c r="I1187" s="71">
        <v>7</v>
      </c>
      <c r="J1187" s="71" t="s">
        <v>4934</v>
      </c>
      <c r="K1187" s="67" t="s">
        <v>818</v>
      </c>
      <c r="L1187" s="70" t="s">
        <v>2</v>
      </c>
      <c r="M1187" s="70" t="s">
        <v>2</v>
      </c>
      <c r="N1187" s="70"/>
      <c r="O1187" s="70" t="s">
        <v>482</v>
      </c>
    </row>
    <row r="1188" spans="1:15" x14ac:dyDescent="0.25">
      <c r="A1188" s="71" t="s">
        <v>4928</v>
      </c>
      <c r="B1188" s="71" t="s">
        <v>106</v>
      </c>
      <c r="C1188" s="71" t="s">
        <v>4929</v>
      </c>
      <c r="D1188" s="71" t="s">
        <v>4930</v>
      </c>
      <c r="E1188" s="71" t="s">
        <v>46</v>
      </c>
      <c r="F1188" s="72">
        <v>44764</v>
      </c>
      <c r="G1188" s="71" t="s">
        <v>255</v>
      </c>
      <c r="H1188" s="71" t="s">
        <v>483</v>
      </c>
      <c r="I1188" s="71">
        <v>8</v>
      </c>
      <c r="J1188" s="71" t="s">
        <v>4935</v>
      </c>
      <c r="K1188" s="67" t="s">
        <v>818</v>
      </c>
      <c r="L1188" s="70" t="s">
        <v>2</v>
      </c>
      <c r="M1188" s="70" t="s">
        <v>2</v>
      </c>
      <c r="N1188" s="70"/>
      <c r="O1188" s="70" t="s">
        <v>482</v>
      </c>
    </row>
    <row r="1189" spans="1:15" x14ac:dyDescent="0.25">
      <c r="A1189" s="71" t="s">
        <v>4928</v>
      </c>
      <c r="B1189" s="71" t="s">
        <v>106</v>
      </c>
      <c r="C1189" s="71" t="s">
        <v>4929</v>
      </c>
      <c r="D1189" s="71" t="s">
        <v>4930</v>
      </c>
      <c r="E1189" s="71" t="s">
        <v>46</v>
      </c>
      <c r="F1189" s="72">
        <v>44764</v>
      </c>
      <c r="G1189" s="71" t="s">
        <v>255</v>
      </c>
      <c r="H1189" s="71" t="s">
        <v>483</v>
      </c>
      <c r="I1189" s="71">
        <v>9</v>
      </c>
      <c r="J1189" s="71" t="s">
        <v>4936</v>
      </c>
      <c r="K1189" s="67" t="s">
        <v>818</v>
      </c>
      <c r="L1189" s="70" t="s">
        <v>2</v>
      </c>
      <c r="M1189" s="70" t="s">
        <v>2</v>
      </c>
      <c r="N1189" s="70"/>
      <c r="O1189" s="70" t="s">
        <v>482</v>
      </c>
    </row>
    <row r="1190" spans="1:15" x14ac:dyDescent="0.25">
      <c r="A1190" s="71" t="s">
        <v>4928</v>
      </c>
      <c r="B1190" s="71" t="s">
        <v>106</v>
      </c>
      <c r="C1190" s="71" t="s">
        <v>4929</v>
      </c>
      <c r="D1190" s="71" t="s">
        <v>4930</v>
      </c>
      <c r="E1190" s="71" t="s">
        <v>46</v>
      </c>
      <c r="F1190" s="72">
        <v>44764</v>
      </c>
      <c r="G1190" s="71" t="s">
        <v>255</v>
      </c>
      <c r="H1190" s="71" t="s">
        <v>483</v>
      </c>
      <c r="I1190" s="71">
        <v>10</v>
      </c>
      <c r="J1190" s="71" t="s">
        <v>4937</v>
      </c>
      <c r="K1190" s="67" t="s">
        <v>818</v>
      </c>
      <c r="L1190" s="70" t="s">
        <v>2</v>
      </c>
      <c r="M1190" s="70" t="s">
        <v>2</v>
      </c>
      <c r="N1190" s="70"/>
      <c r="O1190" s="70" t="s">
        <v>482</v>
      </c>
    </row>
    <row r="1191" spans="1:15" x14ac:dyDescent="0.25">
      <c r="A1191" s="71" t="s">
        <v>4928</v>
      </c>
      <c r="B1191" s="71" t="s">
        <v>106</v>
      </c>
      <c r="C1191" s="71" t="s">
        <v>4929</v>
      </c>
      <c r="D1191" s="71" t="s">
        <v>4930</v>
      </c>
      <c r="E1191" s="71" t="s">
        <v>46</v>
      </c>
      <c r="F1191" s="72">
        <v>44764</v>
      </c>
      <c r="G1191" s="71" t="s">
        <v>255</v>
      </c>
      <c r="H1191" s="71" t="s">
        <v>483</v>
      </c>
      <c r="I1191" s="71">
        <v>11</v>
      </c>
      <c r="J1191" s="71" t="s">
        <v>212</v>
      </c>
      <c r="K1191" s="67" t="s">
        <v>817</v>
      </c>
      <c r="L1191" s="70" t="s">
        <v>2</v>
      </c>
      <c r="M1191" s="70" t="s">
        <v>2</v>
      </c>
      <c r="N1191" s="70"/>
      <c r="O1191" s="70" t="s">
        <v>482</v>
      </c>
    </row>
    <row r="1192" spans="1:15" x14ac:dyDescent="0.25">
      <c r="A1192" s="71" t="s">
        <v>4928</v>
      </c>
      <c r="B1192" s="71" t="s">
        <v>106</v>
      </c>
      <c r="C1192" s="71" t="s">
        <v>4929</v>
      </c>
      <c r="D1192" s="71" t="s">
        <v>4930</v>
      </c>
      <c r="E1192" s="71" t="s">
        <v>46</v>
      </c>
      <c r="F1192" s="72">
        <v>44764</v>
      </c>
      <c r="G1192" s="71" t="s">
        <v>255</v>
      </c>
      <c r="H1192" s="71" t="s">
        <v>483</v>
      </c>
      <c r="I1192" s="71">
        <v>12</v>
      </c>
      <c r="J1192" s="71" t="s">
        <v>223</v>
      </c>
      <c r="K1192" s="67" t="s">
        <v>819</v>
      </c>
      <c r="L1192" s="70" t="s">
        <v>2</v>
      </c>
      <c r="M1192" s="70" t="s">
        <v>2</v>
      </c>
      <c r="N1192" s="70"/>
      <c r="O1192" s="70" t="s">
        <v>482</v>
      </c>
    </row>
    <row r="1193" spans="1:15" x14ac:dyDescent="0.25">
      <c r="A1193" s="71" t="s">
        <v>4928</v>
      </c>
      <c r="B1193" s="71" t="s">
        <v>106</v>
      </c>
      <c r="C1193" s="71" t="s">
        <v>4929</v>
      </c>
      <c r="D1193" s="71" t="s">
        <v>4930</v>
      </c>
      <c r="E1193" s="71" t="s">
        <v>46</v>
      </c>
      <c r="F1193" s="72">
        <v>44764</v>
      </c>
      <c r="G1193" s="71" t="s">
        <v>255</v>
      </c>
      <c r="H1193" s="71" t="s">
        <v>483</v>
      </c>
      <c r="I1193" s="71">
        <v>13</v>
      </c>
      <c r="J1193" s="71" t="s">
        <v>176</v>
      </c>
      <c r="K1193" s="67" t="s">
        <v>13</v>
      </c>
      <c r="L1193" s="70" t="s">
        <v>2</v>
      </c>
      <c r="M1193" s="70" t="s">
        <v>2</v>
      </c>
      <c r="N1193" s="70"/>
      <c r="O1193" s="70" t="s">
        <v>482</v>
      </c>
    </row>
    <row r="1194" spans="1:15" x14ac:dyDescent="0.25">
      <c r="A1194" s="71" t="s">
        <v>4928</v>
      </c>
      <c r="B1194" s="71" t="s">
        <v>106</v>
      </c>
      <c r="C1194" s="71" t="s">
        <v>4929</v>
      </c>
      <c r="D1194" s="71" t="s">
        <v>4930</v>
      </c>
      <c r="E1194" s="71" t="s">
        <v>46</v>
      </c>
      <c r="F1194" s="72">
        <v>44764</v>
      </c>
      <c r="G1194" s="71" t="s">
        <v>255</v>
      </c>
      <c r="H1194" s="71" t="s">
        <v>483</v>
      </c>
      <c r="I1194" s="71">
        <v>14</v>
      </c>
      <c r="J1194" s="71" t="s">
        <v>109</v>
      </c>
      <c r="K1194" s="67" t="s">
        <v>13</v>
      </c>
      <c r="L1194" s="70" t="s">
        <v>2</v>
      </c>
      <c r="M1194" s="70" t="s">
        <v>2</v>
      </c>
      <c r="N1194" s="70"/>
      <c r="O1194" s="70" t="s">
        <v>482</v>
      </c>
    </row>
    <row r="1195" spans="1:15" x14ac:dyDescent="0.25">
      <c r="A1195" s="71" t="s">
        <v>4928</v>
      </c>
      <c r="B1195" s="71" t="s">
        <v>106</v>
      </c>
      <c r="C1195" s="71" t="s">
        <v>4929</v>
      </c>
      <c r="D1195" s="71" t="s">
        <v>4930</v>
      </c>
      <c r="E1195" s="71" t="s">
        <v>46</v>
      </c>
      <c r="F1195" s="72">
        <v>44764</v>
      </c>
      <c r="G1195" s="71" t="s">
        <v>255</v>
      </c>
      <c r="H1195" s="71" t="s">
        <v>483</v>
      </c>
      <c r="I1195" s="71">
        <v>15</v>
      </c>
      <c r="J1195" s="71" t="s">
        <v>110</v>
      </c>
      <c r="K1195" s="67" t="s">
        <v>13</v>
      </c>
      <c r="L1195" s="70" t="s">
        <v>2</v>
      </c>
      <c r="M1195" s="70" t="s">
        <v>2</v>
      </c>
      <c r="N1195" s="70"/>
      <c r="O1195" s="70" t="s">
        <v>482</v>
      </c>
    </row>
    <row r="1196" spans="1:15" x14ac:dyDescent="0.25">
      <c r="A1196" s="71" t="s">
        <v>4928</v>
      </c>
      <c r="B1196" s="71" t="s">
        <v>106</v>
      </c>
      <c r="C1196" s="71" t="s">
        <v>4929</v>
      </c>
      <c r="D1196" s="71" t="s">
        <v>4930</v>
      </c>
      <c r="E1196" s="71" t="s">
        <v>46</v>
      </c>
      <c r="F1196" s="72">
        <v>44764</v>
      </c>
      <c r="G1196" s="71" t="s">
        <v>255</v>
      </c>
      <c r="H1196" s="71" t="s">
        <v>483</v>
      </c>
      <c r="I1196" s="71">
        <v>16</v>
      </c>
      <c r="J1196" s="71" t="s">
        <v>114</v>
      </c>
      <c r="K1196" s="67" t="s">
        <v>13</v>
      </c>
      <c r="L1196" s="70" t="s">
        <v>2</v>
      </c>
      <c r="M1196" s="70" t="s">
        <v>2</v>
      </c>
      <c r="N1196" s="70"/>
      <c r="O1196" s="70" t="s">
        <v>482</v>
      </c>
    </row>
    <row r="1197" spans="1:15" x14ac:dyDescent="0.25">
      <c r="A1197" s="71" t="s">
        <v>4938</v>
      </c>
      <c r="B1197" s="71" t="s">
        <v>45</v>
      </c>
      <c r="C1197" s="71" t="s">
        <v>4939</v>
      </c>
      <c r="D1197" s="71">
        <v>2378534</v>
      </c>
      <c r="E1197" s="71" t="s">
        <v>46</v>
      </c>
      <c r="F1197" s="72">
        <v>44764</v>
      </c>
      <c r="G1197" s="71" t="s">
        <v>255</v>
      </c>
      <c r="H1197" s="71" t="s">
        <v>483</v>
      </c>
      <c r="I1197" s="71">
        <v>2</v>
      </c>
      <c r="J1197" s="71" t="s">
        <v>96</v>
      </c>
      <c r="K1197" s="67" t="s">
        <v>817</v>
      </c>
      <c r="L1197" s="70" t="s">
        <v>2</v>
      </c>
      <c r="M1197" s="70" t="s">
        <v>2</v>
      </c>
      <c r="N1197" s="70"/>
      <c r="O1197" s="70" t="s">
        <v>482</v>
      </c>
    </row>
    <row r="1198" spans="1:15" x14ac:dyDescent="0.25">
      <c r="A1198" s="71" t="s">
        <v>4938</v>
      </c>
      <c r="B1198" s="71" t="s">
        <v>45</v>
      </c>
      <c r="C1198" s="71" t="s">
        <v>4939</v>
      </c>
      <c r="D1198" s="71">
        <v>2378534</v>
      </c>
      <c r="E1198" s="71" t="s">
        <v>46</v>
      </c>
      <c r="F1198" s="72">
        <v>44764</v>
      </c>
      <c r="G1198" s="71" t="s">
        <v>255</v>
      </c>
      <c r="H1198" s="71" t="s">
        <v>483</v>
      </c>
      <c r="I1198" s="71">
        <v>3</v>
      </c>
      <c r="J1198" s="71" t="s">
        <v>51</v>
      </c>
      <c r="K1198" s="67" t="s">
        <v>13</v>
      </c>
      <c r="L1198" s="70" t="s">
        <v>2</v>
      </c>
      <c r="M1198" s="70" t="s">
        <v>2</v>
      </c>
      <c r="N1198" s="70"/>
      <c r="O1198" s="70" t="s">
        <v>482</v>
      </c>
    </row>
    <row r="1199" spans="1:15" x14ac:dyDescent="0.25">
      <c r="A1199" s="71" t="s">
        <v>4938</v>
      </c>
      <c r="B1199" s="71" t="s">
        <v>45</v>
      </c>
      <c r="C1199" s="71" t="s">
        <v>4939</v>
      </c>
      <c r="D1199" s="71">
        <v>2378534</v>
      </c>
      <c r="E1199" s="71" t="s">
        <v>46</v>
      </c>
      <c r="F1199" s="72">
        <v>44764</v>
      </c>
      <c r="G1199" s="71" t="s">
        <v>255</v>
      </c>
      <c r="H1199" s="71" t="s">
        <v>483</v>
      </c>
      <c r="I1199" s="71">
        <v>4</v>
      </c>
      <c r="J1199" s="71" t="s">
        <v>131</v>
      </c>
      <c r="K1199" s="67" t="s">
        <v>13</v>
      </c>
      <c r="L1199" s="70" t="s">
        <v>2</v>
      </c>
      <c r="M1199" s="70" t="s">
        <v>2</v>
      </c>
      <c r="N1199" s="70"/>
      <c r="O1199" s="70" t="s">
        <v>482</v>
      </c>
    </row>
    <row r="1200" spans="1:15" x14ac:dyDescent="0.25">
      <c r="A1200" s="71" t="s">
        <v>4938</v>
      </c>
      <c r="B1200" s="71" t="s">
        <v>45</v>
      </c>
      <c r="C1200" s="71" t="s">
        <v>4939</v>
      </c>
      <c r="D1200" s="71">
        <v>2378534</v>
      </c>
      <c r="E1200" s="71" t="s">
        <v>46</v>
      </c>
      <c r="F1200" s="72">
        <v>44764</v>
      </c>
      <c r="G1200" s="71" t="s">
        <v>255</v>
      </c>
      <c r="H1200" s="71" t="s">
        <v>483</v>
      </c>
      <c r="I1200" s="71">
        <v>5</v>
      </c>
      <c r="J1200" s="71" t="s">
        <v>93</v>
      </c>
      <c r="K1200" s="67" t="s">
        <v>13</v>
      </c>
      <c r="L1200" s="70" t="s">
        <v>2</v>
      </c>
      <c r="M1200" s="70" t="s">
        <v>2</v>
      </c>
      <c r="N1200" s="70"/>
      <c r="O1200" s="70" t="s">
        <v>482</v>
      </c>
    </row>
    <row r="1201" spans="1:15" x14ac:dyDescent="0.25">
      <c r="A1201" s="71" t="s">
        <v>4938</v>
      </c>
      <c r="B1201" s="71" t="s">
        <v>45</v>
      </c>
      <c r="C1201" s="71" t="s">
        <v>4939</v>
      </c>
      <c r="D1201" s="71">
        <v>2378534</v>
      </c>
      <c r="E1201" s="71" t="s">
        <v>46</v>
      </c>
      <c r="F1201" s="72">
        <v>44764</v>
      </c>
      <c r="G1201" s="71" t="s">
        <v>4245</v>
      </c>
      <c r="H1201" s="71" t="s">
        <v>483</v>
      </c>
      <c r="I1201" s="71">
        <v>6</v>
      </c>
      <c r="J1201" s="71" t="s">
        <v>105</v>
      </c>
      <c r="K1201" s="67" t="s">
        <v>13</v>
      </c>
      <c r="L1201" s="70" t="s">
        <v>3</v>
      </c>
      <c r="M1201" s="70" t="s">
        <v>2</v>
      </c>
      <c r="N1201" s="70" t="s">
        <v>884</v>
      </c>
      <c r="O1201" s="70" t="s">
        <v>483</v>
      </c>
    </row>
    <row r="1202" spans="1:15" x14ac:dyDescent="0.25">
      <c r="A1202" s="71" t="s">
        <v>4938</v>
      </c>
      <c r="B1202" s="71" t="s">
        <v>45</v>
      </c>
      <c r="C1202" s="71" t="s">
        <v>4939</v>
      </c>
      <c r="D1202" s="71">
        <v>2378534</v>
      </c>
      <c r="E1202" s="71" t="s">
        <v>46</v>
      </c>
      <c r="F1202" s="72">
        <v>44764</v>
      </c>
      <c r="G1202" s="71" t="s">
        <v>4245</v>
      </c>
      <c r="H1202" s="71" t="s">
        <v>483</v>
      </c>
      <c r="I1202" s="71">
        <v>7</v>
      </c>
      <c r="J1202" s="71" t="s">
        <v>159</v>
      </c>
      <c r="K1202" s="67" t="s">
        <v>13</v>
      </c>
      <c r="L1202" s="70" t="s">
        <v>3</v>
      </c>
      <c r="M1202" s="70" t="s">
        <v>2</v>
      </c>
      <c r="N1202" s="70" t="s">
        <v>7717</v>
      </c>
      <c r="O1202" s="70" t="s">
        <v>483</v>
      </c>
    </row>
    <row r="1203" spans="1:15" x14ac:dyDescent="0.25">
      <c r="A1203" s="71" t="s">
        <v>4938</v>
      </c>
      <c r="B1203" s="71" t="s">
        <v>45</v>
      </c>
      <c r="C1203" s="71" t="s">
        <v>4939</v>
      </c>
      <c r="D1203" s="71">
        <v>2378534</v>
      </c>
      <c r="E1203" s="71" t="s">
        <v>46</v>
      </c>
      <c r="F1203" s="72">
        <v>44764</v>
      </c>
      <c r="G1203" s="71" t="s">
        <v>255</v>
      </c>
      <c r="H1203" s="71" t="s">
        <v>483</v>
      </c>
      <c r="I1203" s="71" t="s">
        <v>431</v>
      </c>
      <c r="J1203" s="71" t="s">
        <v>1552</v>
      </c>
      <c r="K1203" s="67" t="s">
        <v>818</v>
      </c>
      <c r="L1203" s="70" t="s">
        <v>2</v>
      </c>
      <c r="M1203" s="70" t="s">
        <v>2</v>
      </c>
      <c r="N1203" s="70"/>
      <c r="O1203" s="70" t="s">
        <v>482</v>
      </c>
    </row>
    <row r="1204" spans="1:15" x14ac:dyDescent="0.25">
      <c r="A1204" s="71" t="s">
        <v>4938</v>
      </c>
      <c r="B1204" s="71" t="s">
        <v>45</v>
      </c>
      <c r="C1204" s="71" t="s">
        <v>4939</v>
      </c>
      <c r="D1204" s="71">
        <v>2378534</v>
      </c>
      <c r="E1204" s="71" t="s">
        <v>46</v>
      </c>
      <c r="F1204" s="72">
        <v>44764</v>
      </c>
      <c r="G1204" s="71" t="s">
        <v>255</v>
      </c>
      <c r="H1204" s="71" t="s">
        <v>483</v>
      </c>
      <c r="I1204" s="71" t="s">
        <v>432</v>
      </c>
      <c r="J1204" s="71" t="s">
        <v>4940</v>
      </c>
      <c r="K1204" s="67" t="s">
        <v>818</v>
      </c>
      <c r="L1204" s="70" t="s">
        <v>2</v>
      </c>
      <c r="M1204" s="70" t="s">
        <v>2</v>
      </c>
      <c r="N1204" s="70"/>
      <c r="O1204" s="70" t="s">
        <v>482</v>
      </c>
    </row>
    <row r="1205" spans="1:15" x14ac:dyDescent="0.25">
      <c r="A1205" s="71" t="s">
        <v>4938</v>
      </c>
      <c r="B1205" s="71" t="s">
        <v>45</v>
      </c>
      <c r="C1205" s="71" t="s">
        <v>4939</v>
      </c>
      <c r="D1205" s="71">
        <v>2378534</v>
      </c>
      <c r="E1205" s="71" t="s">
        <v>46</v>
      </c>
      <c r="F1205" s="72">
        <v>44764</v>
      </c>
      <c r="G1205" s="71" t="s">
        <v>255</v>
      </c>
      <c r="H1205" s="71" t="s">
        <v>483</v>
      </c>
      <c r="I1205" s="71" t="s">
        <v>433</v>
      </c>
      <c r="J1205" s="71" t="s">
        <v>1925</v>
      </c>
      <c r="K1205" s="67" t="s">
        <v>818</v>
      </c>
      <c r="L1205" s="70" t="s">
        <v>2</v>
      </c>
      <c r="M1205" s="70" t="s">
        <v>2</v>
      </c>
      <c r="N1205" s="70"/>
      <c r="O1205" s="70" t="s">
        <v>482</v>
      </c>
    </row>
    <row r="1206" spans="1:15" x14ac:dyDescent="0.25">
      <c r="A1206" s="71" t="s">
        <v>4938</v>
      </c>
      <c r="B1206" s="71" t="s">
        <v>45</v>
      </c>
      <c r="C1206" s="71" t="s">
        <v>4939</v>
      </c>
      <c r="D1206" s="71">
        <v>2378534</v>
      </c>
      <c r="E1206" s="71" t="s">
        <v>46</v>
      </c>
      <c r="F1206" s="72">
        <v>44764</v>
      </c>
      <c r="G1206" s="71" t="s">
        <v>255</v>
      </c>
      <c r="H1206" s="71" t="s">
        <v>483</v>
      </c>
      <c r="I1206" s="71" t="s">
        <v>434</v>
      </c>
      <c r="J1206" s="71" t="s">
        <v>4941</v>
      </c>
      <c r="K1206" s="67" t="s">
        <v>818</v>
      </c>
      <c r="L1206" s="70" t="s">
        <v>2</v>
      </c>
      <c r="M1206" s="70" t="s">
        <v>2</v>
      </c>
      <c r="N1206" s="70"/>
      <c r="O1206" s="70" t="s">
        <v>482</v>
      </c>
    </row>
    <row r="1207" spans="1:15" x14ac:dyDescent="0.25">
      <c r="A1207" s="71" t="s">
        <v>4938</v>
      </c>
      <c r="B1207" s="71" t="s">
        <v>45</v>
      </c>
      <c r="C1207" s="71" t="s">
        <v>4939</v>
      </c>
      <c r="D1207" s="71">
        <v>2378534</v>
      </c>
      <c r="E1207" s="71" t="s">
        <v>46</v>
      </c>
      <c r="F1207" s="72">
        <v>44764</v>
      </c>
      <c r="G1207" s="71" t="s">
        <v>255</v>
      </c>
      <c r="H1207" s="71" t="s">
        <v>483</v>
      </c>
      <c r="I1207" s="71" t="s">
        <v>435</v>
      </c>
      <c r="J1207" s="71" t="s">
        <v>3290</v>
      </c>
      <c r="K1207" s="67" t="s">
        <v>818</v>
      </c>
      <c r="L1207" s="70" t="s">
        <v>2</v>
      </c>
      <c r="M1207" s="70" t="s">
        <v>2</v>
      </c>
      <c r="N1207" s="70"/>
      <c r="O1207" s="70" t="s">
        <v>482</v>
      </c>
    </row>
    <row r="1208" spans="1:15" x14ac:dyDescent="0.25">
      <c r="A1208" s="71" t="s">
        <v>4938</v>
      </c>
      <c r="B1208" s="71" t="s">
        <v>45</v>
      </c>
      <c r="C1208" s="71" t="s">
        <v>4939</v>
      </c>
      <c r="D1208" s="71">
        <v>2378534</v>
      </c>
      <c r="E1208" s="71" t="s">
        <v>46</v>
      </c>
      <c r="F1208" s="72">
        <v>44764</v>
      </c>
      <c r="G1208" s="71" t="s">
        <v>255</v>
      </c>
      <c r="H1208" s="71" t="s">
        <v>483</v>
      </c>
      <c r="I1208" s="71" t="s">
        <v>436</v>
      </c>
      <c r="J1208" s="71" t="s">
        <v>4942</v>
      </c>
      <c r="K1208" s="67" t="s">
        <v>818</v>
      </c>
      <c r="L1208" s="70" t="s">
        <v>2</v>
      </c>
      <c r="M1208" s="70" t="s">
        <v>2</v>
      </c>
      <c r="N1208" s="70"/>
      <c r="O1208" s="70" t="s">
        <v>482</v>
      </c>
    </row>
    <row r="1209" spans="1:15" x14ac:dyDescent="0.25">
      <c r="A1209" s="71" t="s">
        <v>4938</v>
      </c>
      <c r="B1209" s="71" t="s">
        <v>45</v>
      </c>
      <c r="C1209" s="71" t="s">
        <v>4939</v>
      </c>
      <c r="D1209" s="71">
        <v>2378534</v>
      </c>
      <c r="E1209" s="71" t="s">
        <v>46</v>
      </c>
      <c r="F1209" s="72">
        <v>44764</v>
      </c>
      <c r="G1209" s="71" t="s">
        <v>255</v>
      </c>
      <c r="H1209" s="71" t="s">
        <v>483</v>
      </c>
      <c r="I1209" s="71" t="s">
        <v>437</v>
      </c>
      <c r="J1209" s="71" t="s">
        <v>4943</v>
      </c>
      <c r="K1209" s="67" t="s">
        <v>818</v>
      </c>
      <c r="L1209" s="70" t="s">
        <v>2</v>
      </c>
      <c r="M1209" s="70" t="s">
        <v>2</v>
      </c>
      <c r="N1209" s="70"/>
      <c r="O1209" s="70" t="s">
        <v>482</v>
      </c>
    </row>
    <row r="1210" spans="1:15" x14ac:dyDescent="0.25">
      <c r="A1210" s="71" t="s">
        <v>4938</v>
      </c>
      <c r="B1210" s="71" t="s">
        <v>45</v>
      </c>
      <c r="C1210" s="71" t="s">
        <v>4939</v>
      </c>
      <c r="D1210" s="71">
        <v>2378534</v>
      </c>
      <c r="E1210" s="71" t="s">
        <v>46</v>
      </c>
      <c r="F1210" s="72">
        <v>44764</v>
      </c>
      <c r="G1210" s="71" t="s">
        <v>255</v>
      </c>
      <c r="H1210" s="71" t="s">
        <v>483</v>
      </c>
      <c r="I1210" s="71" t="s">
        <v>438</v>
      </c>
      <c r="J1210" s="71" t="s">
        <v>4944</v>
      </c>
      <c r="K1210" s="67" t="s">
        <v>818</v>
      </c>
      <c r="L1210" s="70" t="s">
        <v>2</v>
      </c>
      <c r="M1210" s="70" t="s">
        <v>2</v>
      </c>
      <c r="N1210" s="70"/>
      <c r="O1210" s="70" t="s">
        <v>482</v>
      </c>
    </row>
    <row r="1211" spans="1:15" x14ac:dyDescent="0.25">
      <c r="A1211" s="71" t="s">
        <v>4938</v>
      </c>
      <c r="B1211" s="71" t="s">
        <v>45</v>
      </c>
      <c r="C1211" s="71" t="s">
        <v>4939</v>
      </c>
      <c r="D1211" s="71">
        <v>2378534</v>
      </c>
      <c r="E1211" s="71" t="s">
        <v>46</v>
      </c>
      <c r="F1211" s="72">
        <v>44764</v>
      </c>
      <c r="G1211" s="71" t="s">
        <v>255</v>
      </c>
      <c r="H1211" s="71" t="s">
        <v>483</v>
      </c>
      <c r="I1211" s="71" t="s">
        <v>439</v>
      </c>
      <c r="J1211" s="71" t="s">
        <v>4945</v>
      </c>
      <c r="K1211" s="67" t="s">
        <v>818</v>
      </c>
      <c r="L1211" s="70" t="s">
        <v>2</v>
      </c>
      <c r="M1211" s="70" t="s">
        <v>2</v>
      </c>
      <c r="N1211" s="70"/>
      <c r="O1211" s="70" t="s">
        <v>482</v>
      </c>
    </row>
    <row r="1212" spans="1:15" x14ac:dyDescent="0.25">
      <c r="A1212" s="71" t="s">
        <v>4938</v>
      </c>
      <c r="B1212" s="71" t="s">
        <v>45</v>
      </c>
      <c r="C1212" s="71" t="s">
        <v>4939</v>
      </c>
      <c r="D1212" s="71">
        <v>2378534</v>
      </c>
      <c r="E1212" s="71" t="s">
        <v>46</v>
      </c>
      <c r="F1212" s="72">
        <v>44764</v>
      </c>
      <c r="G1212" s="71" t="s">
        <v>255</v>
      </c>
      <c r="H1212" s="71" t="s">
        <v>483</v>
      </c>
      <c r="I1212" s="71" t="s">
        <v>440</v>
      </c>
      <c r="J1212" s="71" t="s">
        <v>2396</v>
      </c>
      <c r="K1212" s="67" t="s">
        <v>818</v>
      </c>
      <c r="L1212" s="70" t="s">
        <v>2</v>
      </c>
      <c r="M1212" s="70" t="s">
        <v>2</v>
      </c>
      <c r="N1212" s="70"/>
      <c r="O1212" s="70" t="s">
        <v>482</v>
      </c>
    </row>
    <row r="1213" spans="1:15" x14ac:dyDescent="0.25">
      <c r="A1213" s="71" t="s">
        <v>4938</v>
      </c>
      <c r="B1213" s="71" t="s">
        <v>45</v>
      </c>
      <c r="C1213" s="71" t="s">
        <v>4939</v>
      </c>
      <c r="D1213" s="71">
        <v>2378534</v>
      </c>
      <c r="E1213" s="71" t="s">
        <v>46</v>
      </c>
      <c r="F1213" s="72">
        <v>44764</v>
      </c>
      <c r="G1213" s="71" t="s">
        <v>255</v>
      </c>
      <c r="H1213" s="71" t="s">
        <v>483</v>
      </c>
      <c r="I1213" s="71" t="s">
        <v>441</v>
      </c>
      <c r="J1213" s="71" t="s">
        <v>4946</v>
      </c>
      <c r="K1213" s="67" t="s">
        <v>818</v>
      </c>
      <c r="L1213" s="70" t="s">
        <v>2</v>
      </c>
      <c r="M1213" s="70" t="s">
        <v>2</v>
      </c>
      <c r="N1213" s="70"/>
      <c r="O1213" s="70" t="s">
        <v>482</v>
      </c>
    </row>
    <row r="1214" spans="1:15" x14ac:dyDescent="0.25">
      <c r="A1214" s="71" t="s">
        <v>4947</v>
      </c>
      <c r="B1214" s="71" t="s">
        <v>703</v>
      </c>
      <c r="C1214" s="71" t="s">
        <v>4948</v>
      </c>
      <c r="D1214" s="71" t="s">
        <v>4949</v>
      </c>
      <c r="E1214" s="71" t="s">
        <v>46</v>
      </c>
      <c r="F1214" s="72">
        <v>44764</v>
      </c>
      <c r="G1214" s="71" t="s">
        <v>255</v>
      </c>
      <c r="H1214" s="71" t="s">
        <v>483</v>
      </c>
      <c r="I1214" s="71">
        <v>1</v>
      </c>
      <c r="J1214" s="71" t="s">
        <v>4950</v>
      </c>
      <c r="K1214" s="67" t="s">
        <v>818</v>
      </c>
      <c r="L1214" s="70" t="s">
        <v>2</v>
      </c>
      <c r="M1214" s="70" t="s">
        <v>2</v>
      </c>
      <c r="N1214" s="70"/>
      <c r="O1214" s="70" t="s">
        <v>482</v>
      </c>
    </row>
    <row r="1215" spans="1:15" x14ac:dyDescent="0.25">
      <c r="A1215" s="71" t="s">
        <v>4947</v>
      </c>
      <c r="B1215" s="71" t="s">
        <v>703</v>
      </c>
      <c r="C1215" s="71" t="s">
        <v>4948</v>
      </c>
      <c r="D1215" s="71" t="s">
        <v>4949</v>
      </c>
      <c r="E1215" s="71" t="s">
        <v>46</v>
      </c>
      <c r="F1215" s="72">
        <v>44764</v>
      </c>
      <c r="G1215" s="71" t="s">
        <v>255</v>
      </c>
      <c r="H1215" s="71" t="s">
        <v>483</v>
      </c>
      <c r="I1215" s="71">
        <v>2</v>
      </c>
      <c r="J1215" s="71" t="s">
        <v>546</v>
      </c>
      <c r="K1215" s="67" t="s">
        <v>13</v>
      </c>
      <c r="L1215" s="70" t="s">
        <v>2</v>
      </c>
      <c r="M1215" s="70" t="s">
        <v>2</v>
      </c>
      <c r="N1215" s="70"/>
      <c r="O1215" s="70" t="s">
        <v>482</v>
      </c>
    </row>
    <row r="1216" spans="1:15" x14ac:dyDescent="0.25">
      <c r="A1216" s="71" t="s">
        <v>4947</v>
      </c>
      <c r="B1216" s="71" t="s">
        <v>703</v>
      </c>
      <c r="C1216" s="71" t="s">
        <v>4948</v>
      </c>
      <c r="D1216" s="71" t="s">
        <v>4949</v>
      </c>
      <c r="E1216" s="71" t="s">
        <v>46</v>
      </c>
      <c r="F1216" s="72">
        <v>44764</v>
      </c>
      <c r="G1216" s="71" t="s">
        <v>255</v>
      </c>
      <c r="H1216" s="71" t="s">
        <v>483</v>
      </c>
      <c r="I1216" s="71">
        <v>3</v>
      </c>
      <c r="J1216" s="71" t="s">
        <v>116</v>
      </c>
      <c r="K1216" s="67" t="s">
        <v>13</v>
      </c>
      <c r="L1216" s="70" t="s">
        <v>2</v>
      </c>
      <c r="M1216" s="70" t="s">
        <v>2</v>
      </c>
      <c r="N1216" s="70"/>
      <c r="O1216" s="70" t="s">
        <v>482</v>
      </c>
    </row>
    <row r="1217" spans="1:15" x14ac:dyDescent="0.25">
      <c r="A1217" s="71" t="s">
        <v>4947</v>
      </c>
      <c r="B1217" s="71" t="s">
        <v>703</v>
      </c>
      <c r="C1217" s="71" t="s">
        <v>4948</v>
      </c>
      <c r="D1217" s="71" t="s">
        <v>4949</v>
      </c>
      <c r="E1217" s="71" t="s">
        <v>46</v>
      </c>
      <c r="F1217" s="72">
        <v>44764</v>
      </c>
      <c r="G1217" s="71" t="s">
        <v>255</v>
      </c>
      <c r="H1217" s="71" t="s">
        <v>483</v>
      </c>
      <c r="I1217" s="71">
        <v>4</v>
      </c>
      <c r="J1217" s="71" t="s">
        <v>704</v>
      </c>
      <c r="K1217" s="67" t="s">
        <v>818</v>
      </c>
      <c r="L1217" s="70" t="s">
        <v>2</v>
      </c>
      <c r="M1217" s="70" t="s">
        <v>2</v>
      </c>
      <c r="N1217" s="70"/>
      <c r="O1217" s="70" t="s">
        <v>482</v>
      </c>
    </row>
    <row r="1218" spans="1:15" x14ac:dyDescent="0.25">
      <c r="A1218" s="71" t="s">
        <v>4947</v>
      </c>
      <c r="B1218" s="71" t="s">
        <v>703</v>
      </c>
      <c r="C1218" s="71" t="s">
        <v>4948</v>
      </c>
      <c r="D1218" s="71" t="s">
        <v>4949</v>
      </c>
      <c r="E1218" s="71" t="s">
        <v>46</v>
      </c>
      <c r="F1218" s="72">
        <v>44764</v>
      </c>
      <c r="G1218" s="71" t="s">
        <v>255</v>
      </c>
      <c r="H1218" s="71" t="s">
        <v>483</v>
      </c>
      <c r="I1218" s="71">
        <v>5</v>
      </c>
      <c r="J1218" s="71" t="s">
        <v>1416</v>
      </c>
      <c r="K1218" s="67" t="s">
        <v>819</v>
      </c>
      <c r="L1218" s="70" t="s">
        <v>2</v>
      </c>
      <c r="M1218" s="70" t="s">
        <v>2</v>
      </c>
      <c r="N1218" s="70"/>
      <c r="O1218" s="70" t="s">
        <v>482</v>
      </c>
    </row>
    <row r="1219" spans="1:15" x14ac:dyDescent="0.25">
      <c r="A1219" s="71" t="s">
        <v>4951</v>
      </c>
      <c r="B1219" s="71" t="s">
        <v>703</v>
      </c>
      <c r="C1219" s="71" t="s">
        <v>4952</v>
      </c>
      <c r="D1219" s="71">
        <v>6283979</v>
      </c>
      <c r="E1219" s="71" t="s">
        <v>46</v>
      </c>
      <c r="F1219" s="72">
        <v>44764</v>
      </c>
      <c r="G1219" s="71" t="s">
        <v>255</v>
      </c>
      <c r="H1219" s="71" t="s">
        <v>483</v>
      </c>
      <c r="I1219" s="71">
        <v>1</v>
      </c>
      <c r="J1219" s="71" t="s">
        <v>4950</v>
      </c>
      <c r="K1219" s="67" t="s">
        <v>818</v>
      </c>
      <c r="L1219" s="70" t="s">
        <v>2</v>
      </c>
      <c r="M1219" s="70" t="s">
        <v>2</v>
      </c>
      <c r="N1219" s="70"/>
      <c r="O1219" s="70" t="s">
        <v>482</v>
      </c>
    </row>
    <row r="1220" spans="1:15" x14ac:dyDescent="0.25">
      <c r="A1220" s="71" t="s">
        <v>4951</v>
      </c>
      <c r="B1220" s="71" t="s">
        <v>703</v>
      </c>
      <c r="C1220" s="71" t="s">
        <v>4952</v>
      </c>
      <c r="D1220" s="71">
        <v>6283979</v>
      </c>
      <c r="E1220" s="71" t="s">
        <v>46</v>
      </c>
      <c r="F1220" s="72">
        <v>44764</v>
      </c>
      <c r="G1220" s="71" t="s">
        <v>255</v>
      </c>
      <c r="H1220" s="71" t="s">
        <v>483</v>
      </c>
      <c r="I1220" s="71">
        <v>2</v>
      </c>
      <c r="J1220" s="71" t="s">
        <v>2718</v>
      </c>
      <c r="K1220" s="67" t="s">
        <v>13</v>
      </c>
      <c r="L1220" s="70" t="s">
        <v>2</v>
      </c>
      <c r="M1220" s="70" t="s">
        <v>2</v>
      </c>
      <c r="N1220" s="70"/>
      <c r="O1220" s="70" t="s">
        <v>482</v>
      </c>
    </row>
    <row r="1221" spans="1:15" x14ac:dyDescent="0.25">
      <c r="A1221" s="71" t="s">
        <v>4951</v>
      </c>
      <c r="B1221" s="71" t="s">
        <v>703</v>
      </c>
      <c r="C1221" s="71" t="s">
        <v>4952</v>
      </c>
      <c r="D1221" s="71">
        <v>6283979</v>
      </c>
      <c r="E1221" s="71" t="s">
        <v>46</v>
      </c>
      <c r="F1221" s="72">
        <v>44764</v>
      </c>
      <c r="G1221" s="71" t="s">
        <v>255</v>
      </c>
      <c r="H1221" s="71" t="s">
        <v>483</v>
      </c>
      <c r="I1221" s="71">
        <v>3</v>
      </c>
      <c r="J1221" s="71" t="s">
        <v>116</v>
      </c>
      <c r="K1221" s="67" t="s">
        <v>13</v>
      </c>
      <c r="L1221" s="70" t="s">
        <v>2</v>
      </c>
      <c r="M1221" s="70" t="s">
        <v>2</v>
      </c>
      <c r="N1221" s="70"/>
      <c r="O1221" s="70" t="s">
        <v>482</v>
      </c>
    </row>
    <row r="1222" spans="1:15" x14ac:dyDescent="0.25">
      <c r="A1222" s="71" t="s">
        <v>4951</v>
      </c>
      <c r="B1222" s="71" t="s">
        <v>703</v>
      </c>
      <c r="C1222" s="71" t="s">
        <v>4952</v>
      </c>
      <c r="D1222" s="71">
        <v>6283979</v>
      </c>
      <c r="E1222" s="71" t="s">
        <v>46</v>
      </c>
      <c r="F1222" s="72">
        <v>44764</v>
      </c>
      <c r="G1222" s="71" t="s">
        <v>255</v>
      </c>
      <c r="H1222" s="71" t="s">
        <v>483</v>
      </c>
      <c r="I1222" s="71">
        <v>4</v>
      </c>
      <c r="J1222" s="71" t="s">
        <v>704</v>
      </c>
      <c r="K1222" s="67" t="s">
        <v>818</v>
      </c>
      <c r="L1222" s="70" t="s">
        <v>2</v>
      </c>
      <c r="M1222" s="70" t="s">
        <v>2</v>
      </c>
      <c r="N1222" s="70"/>
      <c r="O1222" s="70" t="s">
        <v>482</v>
      </c>
    </row>
    <row r="1223" spans="1:15" x14ac:dyDescent="0.25">
      <c r="A1223" s="71" t="s">
        <v>4951</v>
      </c>
      <c r="B1223" s="71" t="s">
        <v>703</v>
      </c>
      <c r="C1223" s="71" t="s">
        <v>4952</v>
      </c>
      <c r="D1223" s="71">
        <v>6283979</v>
      </c>
      <c r="E1223" s="71" t="s">
        <v>46</v>
      </c>
      <c r="F1223" s="72">
        <v>44764</v>
      </c>
      <c r="G1223" s="71" t="s">
        <v>255</v>
      </c>
      <c r="H1223" s="71" t="s">
        <v>483</v>
      </c>
      <c r="I1223" s="71">
        <v>5</v>
      </c>
      <c r="J1223" s="71" t="s">
        <v>1416</v>
      </c>
      <c r="K1223" s="67" t="s">
        <v>819</v>
      </c>
      <c r="L1223" s="70" t="s">
        <v>2</v>
      </c>
      <c r="M1223" s="70" t="s">
        <v>2</v>
      </c>
      <c r="N1223" s="70"/>
      <c r="O1223" s="70" t="s">
        <v>482</v>
      </c>
    </row>
    <row r="1224" spans="1:15" x14ac:dyDescent="0.25">
      <c r="A1224" s="71" t="s">
        <v>4953</v>
      </c>
      <c r="B1224" s="71" t="s">
        <v>97</v>
      </c>
      <c r="C1224" s="71" t="s">
        <v>4954</v>
      </c>
      <c r="D1224" s="71">
        <v>6243586</v>
      </c>
      <c r="E1224" s="71" t="s">
        <v>46</v>
      </c>
      <c r="F1224" s="72">
        <v>44764</v>
      </c>
      <c r="G1224" s="71" t="s">
        <v>255</v>
      </c>
      <c r="H1224" s="71" t="s">
        <v>483</v>
      </c>
      <c r="I1224" s="71">
        <v>1</v>
      </c>
      <c r="J1224" s="71" t="s">
        <v>98</v>
      </c>
      <c r="K1224" s="67" t="s">
        <v>818</v>
      </c>
      <c r="L1224" s="70" t="s">
        <v>2</v>
      </c>
      <c r="M1224" s="70" t="s">
        <v>2</v>
      </c>
      <c r="N1224" s="70"/>
      <c r="O1224" s="70" t="s">
        <v>482</v>
      </c>
    </row>
    <row r="1225" spans="1:15" x14ac:dyDescent="0.25">
      <c r="A1225" s="71" t="s">
        <v>4953</v>
      </c>
      <c r="B1225" s="71" t="s">
        <v>97</v>
      </c>
      <c r="C1225" s="71" t="s">
        <v>4954</v>
      </c>
      <c r="D1225" s="71">
        <v>6243586</v>
      </c>
      <c r="E1225" s="71" t="s">
        <v>46</v>
      </c>
      <c r="F1225" s="72">
        <v>44764</v>
      </c>
      <c r="G1225" s="71" t="s">
        <v>255</v>
      </c>
      <c r="H1225" s="71" t="s">
        <v>483</v>
      </c>
      <c r="I1225" s="71">
        <v>2</v>
      </c>
      <c r="J1225" s="71" t="s">
        <v>4955</v>
      </c>
      <c r="K1225" s="67" t="s">
        <v>818</v>
      </c>
      <c r="L1225" s="70" t="s">
        <v>2</v>
      </c>
      <c r="M1225" s="70" t="s">
        <v>2</v>
      </c>
      <c r="N1225" s="70"/>
      <c r="O1225" s="70" t="s">
        <v>482</v>
      </c>
    </row>
    <row r="1226" spans="1:15" x14ac:dyDescent="0.25">
      <c r="A1226" s="71" t="s">
        <v>4953</v>
      </c>
      <c r="B1226" s="71" t="s">
        <v>97</v>
      </c>
      <c r="C1226" s="71" t="s">
        <v>4954</v>
      </c>
      <c r="D1226" s="71">
        <v>6243586</v>
      </c>
      <c r="E1226" s="71" t="s">
        <v>46</v>
      </c>
      <c r="F1226" s="72">
        <v>44764</v>
      </c>
      <c r="G1226" s="71" t="s">
        <v>255</v>
      </c>
      <c r="H1226" s="71" t="s">
        <v>483</v>
      </c>
      <c r="I1226" s="71">
        <v>3</v>
      </c>
      <c r="J1226" s="71" t="s">
        <v>4956</v>
      </c>
      <c r="K1226" s="67" t="s">
        <v>818</v>
      </c>
      <c r="L1226" s="70" t="s">
        <v>2</v>
      </c>
      <c r="M1226" s="70" t="s">
        <v>2</v>
      </c>
      <c r="N1226" s="70"/>
      <c r="O1226" s="70" t="s">
        <v>482</v>
      </c>
    </row>
    <row r="1227" spans="1:15" x14ac:dyDescent="0.25">
      <c r="A1227" s="71" t="s">
        <v>4953</v>
      </c>
      <c r="B1227" s="71" t="s">
        <v>97</v>
      </c>
      <c r="C1227" s="71" t="s">
        <v>4954</v>
      </c>
      <c r="D1227" s="71">
        <v>6243586</v>
      </c>
      <c r="E1227" s="71" t="s">
        <v>46</v>
      </c>
      <c r="F1227" s="72">
        <v>44764</v>
      </c>
      <c r="G1227" s="71" t="s">
        <v>255</v>
      </c>
      <c r="H1227" s="71" t="s">
        <v>483</v>
      </c>
      <c r="I1227" s="71">
        <v>4</v>
      </c>
      <c r="J1227" s="71" t="s">
        <v>4957</v>
      </c>
      <c r="K1227" s="67" t="s">
        <v>818</v>
      </c>
      <c r="L1227" s="70" t="s">
        <v>2</v>
      </c>
      <c r="M1227" s="70" t="s">
        <v>2</v>
      </c>
      <c r="N1227" s="70"/>
      <c r="O1227" s="70" t="s">
        <v>482</v>
      </c>
    </row>
    <row r="1228" spans="1:15" x14ac:dyDescent="0.25">
      <c r="A1228" s="71" t="s">
        <v>4953</v>
      </c>
      <c r="B1228" s="71" t="s">
        <v>97</v>
      </c>
      <c r="C1228" s="71" t="s">
        <v>4954</v>
      </c>
      <c r="D1228" s="71">
        <v>6243586</v>
      </c>
      <c r="E1228" s="71" t="s">
        <v>46</v>
      </c>
      <c r="F1228" s="72">
        <v>44764</v>
      </c>
      <c r="G1228" s="71" t="s">
        <v>255</v>
      </c>
      <c r="H1228" s="71" t="s">
        <v>483</v>
      </c>
      <c r="I1228" s="71">
        <v>5</v>
      </c>
      <c r="J1228" s="71" t="s">
        <v>4958</v>
      </c>
      <c r="K1228" s="67" t="s">
        <v>818</v>
      </c>
      <c r="L1228" s="70" t="s">
        <v>2</v>
      </c>
      <c r="M1228" s="70" t="s">
        <v>2</v>
      </c>
      <c r="N1228" s="70"/>
      <c r="O1228" s="70" t="s">
        <v>482</v>
      </c>
    </row>
    <row r="1229" spans="1:15" x14ac:dyDescent="0.25">
      <c r="A1229" s="71" t="s">
        <v>4953</v>
      </c>
      <c r="B1229" s="71" t="s">
        <v>97</v>
      </c>
      <c r="C1229" s="71" t="s">
        <v>4954</v>
      </c>
      <c r="D1229" s="71">
        <v>6243586</v>
      </c>
      <c r="E1229" s="71" t="s">
        <v>46</v>
      </c>
      <c r="F1229" s="72">
        <v>44764</v>
      </c>
      <c r="G1229" s="71" t="s">
        <v>255</v>
      </c>
      <c r="H1229" s="71" t="s">
        <v>483</v>
      </c>
      <c r="I1229" s="71">
        <v>6</v>
      </c>
      <c r="J1229" s="71" t="s">
        <v>4959</v>
      </c>
      <c r="K1229" s="67" t="s">
        <v>818</v>
      </c>
      <c r="L1229" s="70" t="s">
        <v>2</v>
      </c>
      <c r="M1229" s="70" t="s">
        <v>2</v>
      </c>
      <c r="N1229" s="70"/>
      <c r="O1229" s="70" t="s">
        <v>482</v>
      </c>
    </row>
    <row r="1230" spans="1:15" x14ac:dyDescent="0.25">
      <c r="A1230" s="71" t="s">
        <v>4953</v>
      </c>
      <c r="B1230" s="71" t="s">
        <v>97</v>
      </c>
      <c r="C1230" s="71" t="s">
        <v>4954</v>
      </c>
      <c r="D1230" s="71">
        <v>6243586</v>
      </c>
      <c r="E1230" s="71" t="s">
        <v>46</v>
      </c>
      <c r="F1230" s="72">
        <v>44764</v>
      </c>
      <c r="G1230" s="71" t="s">
        <v>255</v>
      </c>
      <c r="H1230" s="71" t="s">
        <v>483</v>
      </c>
      <c r="I1230" s="71">
        <v>7</v>
      </c>
      <c r="J1230" s="71" t="s">
        <v>100</v>
      </c>
      <c r="K1230" s="67" t="s">
        <v>818</v>
      </c>
      <c r="L1230" s="70" t="s">
        <v>2</v>
      </c>
      <c r="M1230" s="70" t="s">
        <v>2</v>
      </c>
      <c r="N1230" s="70"/>
      <c r="O1230" s="70" t="s">
        <v>482</v>
      </c>
    </row>
    <row r="1231" spans="1:15" x14ac:dyDescent="0.25">
      <c r="A1231" s="71" t="s">
        <v>4953</v>
      </c>
      <c r="B1231" s="71" t="s">
        <v>97</v>
      </c>
      <c r="C1231" s="71" t="s">
        <v>4954</v>
      </c>
      <c r="D1231" s="71">
        <v>6243586</v>
      </c>
      <c r="E1231" s="71" t="s">
        <v>46</v>
      </c>
      <c r="F1231" s="72">
        <v>44764</v>
      </c>
      <c r="G1231" s="71" t="s">
        <v>255</v>
      </c>
      <c r="H1231" s="71" t="s">
        <v>483</v>
      </c>
      <c r="I1231" s="71">
        <v>8</v>
      </c>
      <c r="J1231" s="71" t="s">
        <v>1919</v>
      </c>
      <c r="K1231" s="67" t="s">
        <v>819</v>
      </c>
      <c r="L1231" s="70" t="s">
        <v>2</v>
      </c>
      <c r="M1231" s="70" t="s">
        <v>2</v>
      </c>
      <c r="N1231" s="70"/>
      <c r="O1231" s="70" t="s">
        <v>482</v>
      </c>
    </row>
    <row r="1232" spans="1:15" x14ac:dyDescent="0.25">
      <c r="A1232" s="71" t="s">
        <v>4953</v>
      </c>
      <c r="B1232" s="71" t="s">
        <v>97</v>
      </c>
      <c r="C1232" s="71" t="s">
        <v>4954</v>
      </c>
      <c r="D1232" s="71">
        <v>6243586</v>
      </c>
      <c r="E1232" s="71" t="s">
        <v>46</v>
      </c>
      <c r="F1232" s="72">
        <v>44764</v>
      </c>
      <c r="G1232" s="71" t="s">
        <v>255</v>
      </c>
      <c r="H1232" s="71" t="s">
        <v>483</v>
      </c>
      <c r="I1232" s="71">
        <v>9</v>
      </c>
      <c r="J1232" s="71" t="s">
        <v>102</v>
      </c>
      <c r="K1232" s="67" t="s">
        <v>13</v>
      </c>
      <c r="L1232" s="70" t="s">
        <v>2</v>
      </c>
      <c r="M1232" s="70" t="s">
        <v>3</v>
      </c>
      <c r="N1232" s="70" t="s">
        <v>939</v>
      </c>
      <c r="O1232" s="70" t="s">
        <v>483</v>
      </c>
    </row>
    <row r="1233" spans="1:15" x14ac:dyDescent="0.25">
      <c r="A1233" s="71" t="s">
        <v>4953</v>
      </c>
      <c r="B1233" s="71" t="s">
        <v>97</v>
      </c>
      <c r="C1233" s="71" t="s">
        <v>4954</v>
      </c>
      <c r="D1233" s="71">
        <v>6243586</v>
      </c>
      <c r="E1233" s="71" t="s">
        <v>46</v>
      </c>
      <c r="F1233" s="72">
        <v>44764</v>
      </c>
      <c r="G1233" s="71" t="s">
        <v>255</v>
      </c>
      <c r="H1233" s="71" t="s">
        <v>483</v>
      </c>
      <c r="I1233" s="71">
        <v>10</v>
      </c>
      <c r="J1233" s="71" t="s">
        <v>4960</v>
      </c>
      <c r="K1233" s="67" t="s">
        <v>13</v>
      </c>
      <c r="L1233" s="70" t="s">
        <v>2</v>
      </c>
      <c r="M1233" s="70" t="s">
        <v>2</v>
      </c>
      <c r="N1233" s="70"/>
      <c r="O1233" s="70" t="s">
        <v>482</v>
      </c>
    </row>
    <row r="1234" spans="1:15" x14ac:dyDescent="0.25">
      <c r="A1234" s="71" t="s">
        <v>4953</v>
      </c>
      <c r="B1234" s="71" t="s">
        <v>97</v>
      </c>
      <c r="C1234" s="71" t="s">
        <v>4954</v>
      </c>
      <c r="D1234" s="71">
        <v>6243586</v>
      </c>
      <c r="E1234" s="71" t="s">
        <v>46</v>
      </c>
      <c r="F1234" s="72">
        <v>44764</v>
      </c>
      <c r="G1234" s="71" t="s">
        <v>255</v>
      </c>
      <c r="H1234" s="71" t="s">
        <v>483</v>
      </c>
      <c r="I1234" s="71">
        <v>11</v>
      </c>
      <c r="J1234" s="71" t="s">
        <v>1629</v>
      </c>
      <c r="K1234" s="67" t="s">
        <v>13</v>
      </c>
      <c r="L1234" s="70" t="s">
        <v>2</v>
      </c>
      <c r="M1234" s="70" t="s">
        <v>2</v>
      </c>
      <c r="N1234" s="70"/>
      <c r="O1234" s="70" t="s">
        <v>482</v>
      </c>
    </row>
    <row r="1235" spans="1:15" x14ac:dyDescent="0.25">
      <c r="A1235" s="71" t="s">
        <v>4953</v>
      </c>
      <c r="B1235" s="71" t="s">
        <v>97</v>
      </c>
      <c r="C1235" s="71" t="s">
        <v>4954</v>
      </c>
      <c r="D1235" s="71">
        <v>6243586</v>
      </c>
      <c r="E1235" s="71" t="s">
        <v>46</v>
      </c>
      <c r="F1235" s="72">
        <v>44764</v>
      </c>
      <c r="G1235" s="71" t="s">
        <v>255</v>
      </c>
      <c r="H1235" s="71" t="s">
        <v>483</v>
      </c>
      <c r="I1235" s="71">
        <v>12</v>
      </c>
      <c r="J1235" s="71" t="s">
        <v>117</v>
      </c>
      <c r="K1235" s="67" t="s">
        <v>13</v>
      </c>
      <c r="L1235" s="70" t="s">
        <v>2</v>
      </c>
      <c r="M1235" s="70" t="s">
        <v>2</v>
      </c>
      <c r="N1235" s="70"/>
      <c r="O1235" s="70" t="s">
        <v>482</v>
      </c>
    </row>
    <row r="1236" spans="1:15" x14ac:dyDescent="0.25">
      <c r="A1236" s="71" t="s">
        <v>4953</v>
      </c>
      <c r="B1236" s="71" t="s">
        <v>97</v>
      </c>
      <c r="C1236" s="71" t="s">
        <v>4954</v>
      </c>
      <c r="D1236" s="71">
        <v>6243586</v>
      </c>
      <c r="E1236" s="71" t="s">
        <v>46</v>
      </c>
      <c r="F1236" s="72">
        <v>44764</v>
      </c>
      <c r="G1236" s="71" t="s">
        <v>255</v>
      </c>
      <c r="H1236" s="71" t="s">
        <v>483</v>
      </c>
      <c r="I1236" s="71">
        <v>13</v>
      </c>
      <c r="J1236" s="71" t="s">
        <v>4961</v>
      </c>
      <c r="K1236" s="67" t="s">
        <v>818</v>
      </c>
      <c r="L1236" s="70" t="s">
        <v>2</v>
      </c>
      <c r="M1236" s="70" t="s">
        <v>2</v>
      </c>
      <c r="N1236" s="70"/>
      <c r="O1236" s="70" t="s">
        <v>482</v>
      </c>
    </row>
    <row r="1237" spans="1:15" x14ac:dyDescent="0.25">
      <c r="A1237" s="71" t="s">
        <v>4953</v>
      </c>
      <c r="B1237" s="71" t="s">
        <v>97</v>
      </c>
      <c r="C1237" s="71" t="s">
        <v>4954</v>
      </c>
      <c r="D1237" s="71">
        <v>6243586</v>
      </c>
      <c r="E1237" s="71" t="s">
        <v>46</v>
      </c>
      <c r="F1237" s="72">
        <v>44764</v>
      </c>
      <c r="G1237" s="71" t="s">
        <v>255</v>
      </c>
      <c r="H1237" s="71" t="s">
        <v>483</v>
      </c>
      <c r="I1237" s="71">
        <v>14</v>
      </c>
      <c r="J1237" s="71" t="s">
        <v>4962</v>
      </c>
      <c r="K1237" s="67" t="s">
        <v>818</v>
      </c>
      <c r="L1237" s="70" t="s">
        <v>2</v>
      </c>
      <c r="M1237" s="70" t="s">
        <v>2</v>
      </c>
      <c r="N1237" s="70"/>
      <c r="O1237" s="70" t="s">
        <v>482</v>
      </c>
    </row>
    <row r="1238" spans="1:15" x14ac:dyDescent="0.25">
      <c r="A1238" s="71" t="s">
        <v>3940</v>
      </c>
      <c r="B1238" s="71" t="s">
        <v>256</v>
      </c>
      <c r="C1238" s="71" t="s">
        <v>3941</v>
      </c>
      <c r="D1238" s="71" t="s">
        <v>3942</v>
      </c>
      <c r="E1238" s="71" t="s">
        <v>146</v>
      </c>
      <c r="F1238" s="72">
        <v>44764</v>
      </c>
      <c r="G1238" s="71" t="s">
        <v>255</v>
      </c>
      <c r="H1238" s="71" t="s">
        <v>483</v>
      </c>
      <c r="I1238" s="71">
        <v>1</v>
      </c>
      <c r="J1238" s="71" t="s">
        <v>4963</v>
      </c>
      <c r="K1238" s="67" t="s">
        <v>13</v>
      </c>
      <c r="L1238" s="70" t="s">
        <v>2</v>
      </c>
      <c r="M1238" s="70" t="s">
        <v>2</v>
      </c>
      <c r="N1238" s="70"/>
      <c r="O1238" s="70" t="s">
        <v>482</v>
      </c>
    </row>
    <row r="1239" spans="1:15" x14ac:dyDescent="0.25">
      <c r="A1239" s="71" t="s">
        <v>1782</v>
      </c>
      <c r="B1239" s="71" t="s">
        <v>256</v>
      </c>
      <c r="C1239" s="71" t="s">
        <v>1783</v>
      </c>
      <c r="D1239" s="71">
        <v>6731133</v>
      </c>
      <c r="E1239" s="71" t="s">
        <v>226</v>
      </c>
      <c r="F1239" s="72">
        <v>44764</v>
      </c>
      <c r="G1239" s="71" t="s">
        <v>255</v>
      </c>
      <c r="H1239" s="71" t="s">
        <v>483</v>
      </c>
      <c r="I1239" s="71">
        <v>1</v>
      </c>
      <c r="J1239" s="71" t="s">
        <v>2339</v>
      </c>
      <c r="K1239" s="67" t="s">
        <v>13</v>
      </c>
      <c r="L1239" s="70" t="s">
        <v>2</v>
      </c>
      <c r="M1239" s="70" t="s">
        <v>2</v>
      </c>
      <c r="N1239" s="70"/>
      <c r="O1239" s="70" t="s">
        <v>482</v>
      </c>
    </row>
    <row r="1240" spans="1:15" x14ac:dyDescent="0.25">
      <c r="A1240" s="71" t="s">
        <v>1782</v>
      </c>
      <c r="B1240" s="71" t="s">
        <v>256</v>
      </c>
      <c r="C1240" s="71" t="s">
        <v>1783</v>
      </c>
      <c r="D1240" s="71">
        <v>6731133</v>
      </c>
      <c r="E1240" s="71" t="s">
        <v>226</v>
      </c>
      <c r="F1240" s="72">
        <v>44764</v>
      </c>
      <c r="G1240" s="71" t="s">
        <v>255</v>
      </c>
      <c r="H1240" s="71" t="s">
        <v>483</v>
      </c>
      <c r="I1240" s="71">
        <v>2</v>
      </c>
      <c r="J1240" s="71" t="s">
        <v>1104</v>
      </c>
      <c r="K1240" s="67" t="s">
        <v>13</v>
      </c>
      <c r="L1240" s="70" t="s">
        <v>2</v>
      </c>
      <c r="M1240" s="70" t="s">
        <v>2</v>
      </c>
      <c r="N1240" s="70"/>
      <c r="O1240" s="70" t="s">
        <v>482</v>
      </c>
    </row>
    <row r="1241" spans="1:15" x14ac:dyDescent="0.25">
      <c r="A1241" s="71" t="s">
        <v>1782</v>
      </c>
      <c r="B1241" s="71" t="s">
        <v>256</v>
      </c>
      <c r="C1241" s="71" t="s">
        <v>1783</v>
      </c>
      <c r="D1241" s="71">
        <v>6731133</v>
      </c>
      <c r="E1241" s="71" t="s">
        <v>226</v>
      </c>
      <c r="F1241" s="72">
        <v>44764</v>
      </c>
      <c r="G1241" s="71" t="s">
        <v>255</v>
      </c>
      <c r="H1241" s="71" t="s">
        <v>483</v>
      </c>
      <c r="I1241" s="71">
        <v>3</v>
      </c>
      <c r="J1241" s="71" t="s">
        <v>1105</v>
      </c>
      <c r="K1241" s="67" t="s">
        <v>13</v>
      </c>
      <c r="L1241" s="70" t="s">
        <v>2</v>
      </c>
      <c r="M1241" s="70" t="s">
        <v>2</v>
      </c>
      <c r="N1241" s="70"/>
      <c r="O1241" s="70" t="s">
        <v>482</v>
      </c>
    </row>
    <row r="1242" spans="1:15" x14ac:dyDescent="0.25">
      <c r="A1242" s="71" t="s">
        <v>1782</v>
      </c>
      <c r="B1242" s="71" t="s">
        <v>256</v>
      </c>
      <c r="C1242" s="71" t="s">
        <v>1783</v>
      </c>
      <c r="D1242" s="71">
        <v>6731133</v>
      </c>
      <c r="E1242" s="71" t="s">
        <v>226</v>
      </c>
      <c r="F1242" s="72">
        <v>44764</v>
      </c>
      <c r="G1242" s="71" t="s">
        <v>255</v>
      </c>
      <c r="H1242" s="71" t="s">
        <v>483</v>
      </c>
      <c r="I1242" s="71">
        <v>4</v>
      </c>
      <c r="J1242" s="71" t="s">
        <v>2740</v>
      </c>
      <c r="K1242" s="67" t="s">
        <v>13</v>
      </c>
      <c r="L1242" s="70" t="s">
        <v>2</v>
      </c>
      <c r="M1242" s="70" t="s">
        <v>2</v>
      </c>
      <c r="N1242" s="70"/>
      <c r="O1242" s="70" t="s">
        <v>482</v>
      </c>
    </row>
    <row r="1243" spans="1:15" x14ac:dyDescent="0.25">
      <c r="A1243" s="71" t="s">
        <v>4964</v>
      </c>
      <c r="B1243" s="71" t="s">
        <v>106</v>
      </c>
      <c r="C1243" s="71" t="s">
        <v>4965</v>
      </c>
      <c r="D1243" s="71" t="s">
        <v>4966</v>
      </c>
      <c r="E1243" s="71" t="s">
        <v>46</v>
      </c>
      <c r="F1243" s="72">
        <v>44764</v>
      </c>
      <c r="G1243" s="71" t="s">
        <v>255</v>
      </c>
      <c r="H1243" s="71" t="s">
        <v>483</v>
      </c>
      <c r="I1243" s="71">
        <v>1</v>
      </c>
      <c r="J1243" s="71" t="s">
        <v>54</v>
      </c>
      <c r="K1243" s="67" t="s">
        <v>816</v>
      </c>
      <c r="L1243" s="70" t="s">
        <v>2</v>
      </c>
      <c r="M1243" s="70" t="s">
        <v>2</v>
      </c>
      <c r="N1243" s="70"/>
      <c r="O1243" s="70" t="s">
        <v>482</v>
      </c>
    </row>
    <row r="1244" spans="1:15" x14ac:dyDescent="0.25">
      <c r="A1244" s="71" t="s">
        <v>4964</v>
      </c>
      <c r="B1244" s="71" t="s">
        <v>106</v>
      </c>
      <c r="C1244" s="71" t="s">
        <v>4965</v>
      </c>
      <c r="D1244" s="71" t="s">
        <v>4966</v>
      </c>
      <c r="E1244" s="71" t="s">
        <v>46</v>
      </c>
      <c r="F1244" s="72">
        <v>44764</v>
      </c>
      <c r="G1244" s="71" t="s">
        <v>255</v>
      </c>
      <c r="H1244" s="71" t="s">
        <v>483</v>
      </c>
      <c r="I1244" s="71">
        <v>2</v>
      </c>
      <c r="J1244" s="71" t="s">
        <v>99</v>
      </c>
      <c r="K1244" s="67" t="s">
        <v>13</v>
      </c>
      <c r="L1244" s="70" t="s">
        <v>2</v>
      </c>
      <c r="M1244" s="70" t="s">
        <v>2</v>
      </c>
      <c r="N1244" s="70"/>
      <c r="O1244" s="70" t="s">
        <v>482</v>
      </c>
    </row>
    <row r="1245" spans="1:15" x14ac:dyDescent="0.25">
      <c r="A1245" s="71" t="s">
        <v>4964</v>
      </c>
      <c r="B1245" s="71" t="s">
        <v>106</v>
      </c>
      <c r="C1245" s="71" t="s">
        <v>4965</v>
      </c>
      <c r="D1245" s="71" t="s">
        <v>4966</v>
      </c>
      <c r="E1245" s="71" t="s">
        <v>46</v>
      </c>
      <c r="F1245" s="72">
        <v>44764</v>
      </c>
      <c r="G1245" s="71" t="s">
        <v>255</v>
      </c>
      <c r="H1245" s="71" t="s">
        <v>483</v>
      </c>
      <c r="I1245" s="71">
        <v>3</v>
      </c>
      <c r="J1245" s="71" t="s">
        <v>74</v>
      </c>
      <c r="K1245" s="67" t="s">
        <v>819</v>
      </c>
      <c r="L1245" s="70" t="s">
        <v>2</v>
      </c>
      <c r="M1245" s="70" t="s">
        <v>2</v>
      </c>
      <c r="N1245" s="70"/>
      <c r="O1245" s="70" t="s">
        <v>482</v>
      </c>
    </row>
    <row r="1246" spans="1:15" x14ac:dyDescent="0.25">
      <c r="A1246" s="71" t="s">
        <v>4964</v>
      </c>
      <c r="B1246" s="71" t="s">
        <v>106</v>
      </c>
      <c r="C1246" s="71" t="s">
        <v>4965</v>
      </c>
      <c r="D1246" s="71" t="s">
        <v>4966</v>
      </c>
      <c r="E1246" s="71" t="s">
        <v>46</v>
      </c>
      <c r="F1246" s="72">
        <v>44764</v>
      </c>
      <c r="G1246" s="71" t="s">
        <v>255</v>
      </c>
      <c r="H1246" s="71" t="s">
        <v>483</v>
      </c>
      <c r="I1246" s="71">
        <v>4</v>
      </c>
      <c r="J1246" s="71" t="s">
        <v>129</v>
      </c>
      <c r="K1246" s="67" t="s">
        <v>819</v>
      </c>
      <c r="L1246" s="70" t="s">
        <v>2</v>
      </c>
      <c r="M1246" s="70" t="s">
        <v>2</v>
      </c>
      <c r="N1246" s="70"/>
      <c r="O1246" s="70" t="s">
        <v>482</v>
      </c>
    </row>
    <row r="1247" spans="1:15" x14ac:dyDescent="0.25">
      <c r="A1247" s="71" t="s">
        <v>4964</v>
      </c>
      <c r="B1247" s="71" t="s">
        <v>106</v>
      </c>
      <c r="C1247" s="71" t="s">
        <v>4965</v>
      </c>
      <c r="D1247" s="71" t="s">
        <v>4966</v>
      </c>
      <c r="E1247" s="71" t="s">
        <v>46</v>
      </c>
      <c r="F1247" s="72">
        <v>44764</v>
      </c>
      <c r="G1247" s="71" t="s">
        <v>255</v>
      </c>
      <c r="H1247" s="71" t="s">
        <v>483</v>
      </c>
      <c r="I1247" s="71">
        <v>5</v>
      </c>
      <c r="J1247" s="71" t="s">
        <v>4967</v>
      </c>
      <c r="K1247" s="67" t="s">
        <v>818</v>
      </c>
      <c r="L1247" s="70" t="s">
        <v>2</v>
      </c>
      <c r="M1247" s="70" t="s">
        <v>2</v>
      </c>
      <c r="N1247" s="70"/>
      <c r="O1247" s="70" t="s">
        <v>482</v>
      </c>
    </row>
    <row r="1248" spans="1:15" x14ac:dyDescent="0.25">
      <c r="A1248" s="71" t="s">
        <v>4964</v>
      </c>
      <c r="B1248" s="71" t="s">
        <v>106</v>
      </c>
      <c r="C1248" s="71" t="s">
        <v>4965</v>
      </c>
      <c r="D1248" s="71" t="s">
        <v>4966</v>
      </c>
      <c r="E1248" s="71" t="s">
        <v>46</v>
      </c>
      <c r="F1248" s="72">
        <v>44764</v>
      </c>
      <c r="G1248" s="71" t="s">
        <v>255</v>
      </c>
      <c r="H1248" s="71" t="s">
        <v>483</v>
      </c>
      <c r="I1248" s="71">
        <v>6</v>
      </c>
      <c r="J1248" s="71" t="s">
        <v>4968</v>
      </c>
      <c r="K1248" s="67" t="s">
        <v>818</v>
      </c>
      <c r="L1248" s="70" t="s">
        <v>2</v>
      </c>
      <c r="M1248" s="70" t="s">
        <v>2</v>
      </c>
      <c r="N1248" s="70"/>
      <c r="O1248" s="70" t="s">
        <v>482</v>
      </c>
    </row>
    <row r="1249" spans="1:15" x14ac:dyDescent="0.25">
      <c r="A1249" s="71" t="s">
        <v>4964</v>
      </c>
      <c r="B1249" s="71" t="s">
        <v>106</v>
      </c>
      <c r="C1249" s="71" t="s">
        <v>4965</v>
      </c>
      <c r="D1249" s="71" t="s">
        <v>4966</v>
      </c>
      <c r="E1249" s="71" t="s">
        <v>46</v>
      </c>
      <c r="F1249" s="72">
        <v>44764</v>
      </c>
      <c r="G1249" s="71" t="s">
        <v>255</v>
      </c>
      <c r="H1249" s="71" t="s">
        <v>483</v>
      </c>
      <c r="I1249" s="71">
        <v>7</v>
      </c>
      <c r="J1249" s="71" t="s">
        <v>4969</v>
      </c>
      <c r="K1249" s="67" t="s">
        <v>818</v>
      </c>
      <c r="L1249" s="70" t="s">
        <v>2</v>
      </c>
      <c r="M1249" s="70" t="s">
        <v>2</v>
      </c>
      <c r="N1249" s="70"/>
      <c r="O1249" s="70" t="s">
        <v>482</v>
      </c>
    </row>
    <row r="1250" spans="1:15" x14ac:dyDescent="0.25">
      <c r="A1250" s="71" t="s">
        <v>4964</v>
      </c>
      <c r="B1250" s="71" t="s">
        <v>106</v>
      </c>
      <c r="C1250" s="71" t="s">
        <v>4965</v>
      </c>
      <c r="D1250" s="71" t="s">
        <v>4966</v>
      </c>
      <c r="E1250" s="71" t="s">
        <v>46</v>
      </c>
      <c r="F1250" s="72">
        <v>44764</v>
      </c>
      <c r="G1250" s="71" t="s">
        <v>255</v>
      </c>
      <c r="H1250" s="71" t="s">
        <v>483</v>
      </c>
      <c r="I1250" s="71">
        <v>8</v>
      </c>
      <c r="J1250" s="71" t="s">
        <v>4970</v>
      </c>
      <c r="K1250" s="67" t="s">
        <v>818</v>
      </c>
      <c r="L1250" s="70" t="s">
        <v>2</v>
      </c>
      <c r="M1250" s="70" t="s">
        <v>2</v>
      </c>
      <c r="N1250" s="70"/>
      <c r="O1250" s="70" t="s">
        <v>482</v>
      </c>
    </row>
    <row r="1251" spans="1:15" x14ac:dyDescent="0.25">
      <c r="A1251" s="71" t="s">
        <v>4964</v>
      </c>
      <c r="B1251" s="71" t="s">
        <v>106</v>
      </c>
      <c r="C1251" s="71" t="s">
        <v>4965</v>
      </c>
      <c r="D1251" s="71" t="s">
        <v>4966</v>
      </c>
      <c r="E1251" s="71" t="s">
        <v>46</v>
      </c>
      <c r="F1251" s="72">
        <v>44764</v>
      </c>
      <c r="G1251" s="71" t="s">
        <v>255</v>
      </c>
      <c r="H1251" s="71" t="s">
        <v>483</v>
      </c>
      <c r="I1251" s="71">
        <v>9</v>
      </c>
      <c r="J1251" s="71" t="s">
        <v>4971</v>
      </c>
      <c r="K1251" s="67" t="s">
        <v>818</v>
      </c>
      <c r="L1251" s="70" t="s">
        <v>2</v>
      </c>
      <c r="M1251" s="70" t="s">
        <v>2</v>
      </c>
      <c r="N1251" s="70"/>
      <c r="O1251" s="70" t="s">
        <v>482</v>
      </c>
    </row>
    <row r="1252" spans="1:15" x14ac:dyDescent="0.25">
      <c r="A1252" s="71" t="s">
        <v>4964</v>
      </c>
      <c r="B1252" s="71" t="s">
        <v>106</v>
      </c>
      <c r="C1252" s="71" t="s">
        <v>4965</v>
      </c>
      <c r="D1252" s="71" t="s">
        <v>4966</v>
      </c>
      <c r="E1252" s="71" t="s">
        <v>46</v>
      </c>
      <c r="F1252" s="72">
        <v>44764</v>
      </c>
      <c r="G1252" s="71" t="s">
        <v>255</v>
      </c>
      <c r="H1252" s="71" t="s">
        <v>483</v>
      </c>
      <c r="I1252" s="71">
        <v>10</v>
      </c>
      <c r="J1252" s="71" t="s">
        <v>4972</v>
      </c>
      <c r="K1252" s="67" t="s">
        <v>818</v>
      </c>
      <c r="L1252" s="70" t="s">
        <v>2</v>
      </c>
      <c r="M1252" s="70" t="s">
        <v>2</v>
      </c>
      <c r="N1252" s="70"/>
      <c r="O1252" s="70" t="s">
        <v>482</v>
      </c>
    </row>
    <row r="1253" spans="1:15" x14ac:dyDescent="0.25">
      <c r="A1253" s="71" t="s">
        <v>4964</v>
      </c>
      <c r="B1253" s="71" t="s">
        <v>106</v>
      </c>
      <c r="C1253" s="71" t="s">
        <v>4965</v>
      </c>
      <c r="D1253" s="71" t="s">
        <v>4966</v>
      </c>
      <c r="E1253" s="71" t="s">
        <v>46</v>
      </c>
      <c r="F1253" s="72">
        <v>44764</v>
      </c>
      <c r="G1253" s="71" t="s">
        <v>255</v>
      </c>
      <c r="H1253" s="71" t="s">
        <v>483</v>
      </c>
      <c r="I1253" s="71">
        <v>11</v>
      </c>
      <c r="J1253" s="71" t="s">
        <v>4009</v>
      </c>
      <c r="K1253" s="67" t="s">
        <v>818</v>
      </c>
      <c r="L1253" s="70" t="s">
        <v>2</v>
      </c>
      <c r="M1253" s="70" t="s">
        <v>2</v>
      </c>
      <c r="N1253" s="70"/>
      <c r="O1253" s="70" t="s">
        <v>482</v>
      </c>
    </row>
    <row r="1254" spans="1:15" x14ac:dyDescent="0.25">
      <c r="A1254" s="71" t="s">
        <v>4964</v>
      </c>
      <c r="B1254" s="71" t="s">
        <v>106</v>
      </c>
      <c r="C1254" s="71" t="s">
        <v>4965</v>
      </c>
      <c r="D1254" s="71" t="s">
        <v>4966</v>
      </c>
      <c r="E1254" s="71" t="s">
        <v>46</v>
      </c>
      <c r="F1254" s="72">
        <v>44764</v>
      </c>
      <c r="G1254" s="71" t="s">
        <v>255</v>
      </c>
      <c r="H1254" s="71" t="s">
        <v>483</v>
      </c>
      <c r="I1254" s="71">
        <v>12</v>
      </c>
      <c r="J1254" s="71" t="s">
        <v>4973</v>
      </c>
      <c r="K1254" s="67" t="s">
        <v>818</v>
      </c>
      <c r="L1254" s="70" t="s">
        <v>2</v>
      </c>
      <c r="M1254" s="70" t="s">
        <v>2</v>
      </c>
      <c r="N1254" s="70"/>
      <c r="O1254" s="70" t="s">
        <v>482</v>
      </c>
    </row>
    <row r="1255" spans="1:15" x14ac:dyDescent="0.25">
      <c r="A1255" s="71" t="s">
        <v>4964</v>
      </c>
      <c r="B1255" s="71" t="s">
        <v>106</v>
      </c>
      <c r="C1255" s="71" t="s">
        <v>4965</v>
      </c>
      <c r="D1255" s="71" t="s">
        <v>4966</v>
      </c>
      <c r="E1255" s="71" t="s">
        <v>46</v>
      </c>
      <c r="F1255" s="72">
        <v>44764</v>
      </c>
      <c r="G1255" s="71" t="s">
        <v>255</v>
      </c>
      <c r="H1255" s="71" t="s">
        <v>483</v>
      </c>
      <c r="I1255" s="71">
        <v>13</v>
      </c>
      <c r="J1255" s="71" t="s">
        <v>4819</v>
      </c>
      <c r="K1255" s="67" t="s">
        <v>818</v>
      </c>
      <c r="L1255" s="70" t="s">
        <v>2</v>
      </c>
      <c r="M1255" s="70" t="s">
        <v>2</v>
      </c>
      <c r="N1255" s="70"/>
      <c r="O1255" s="70" t="s">
        <v>482</v>
      </c>
    </row>
    <row r="1256" spans="1:15" x14ac:dyDescent="0.25">
      <c r="A1256" s="71" t="s">
        <v>4964</v>
      </c>
      <c r="B1256" s="71" t="s">
        <v>106</v>
      </c>
      <c r="C1256" s="71" t="s">
        <v>4965</v>
      </c>
      <c r="D1256" s="71" t="s">
        <v>4966</v>
      </c>
      <c r="E1256" s="71" t="s">
        <v>46</v>
      </c>
      <c r="F1256" s="72">
        <v>44764</v>
      </c>
      <c r="G1256" s="71" t="s">
        <v>255</v>
      </c>
      <c r="H1256" s="71" t="s">
        <v>483</v>
      </c>
      <c r="I1256" s="71">
        <v>14</v>
      </c>
      <c r="J1256" s="71" t="s">
        <v>212</v>
      </c>
      <c r="K1256" s="67" t="s">
        <v>817</v>
      </c>
      <c r="L1256" s="70" t="s">
        <v>2</v>
      </c>
      <c r="M1256" s="70" t="s">
        <v>2</v>
      </c>
      <c r="N1256" s="70"/>
      <c r="O1256" s="70" t="s">
        <v>482</v>
      </c>
    </row>
    <row r="1257" spans="1:15" x14ac:dyDescent="0.25">
      <c r="A1257" s="71" t="s">
        <v>4964</v>
      </c>
      <c r="B1257" s="71" t="s">
        <v>106</v>
      </c>
      <c r="C1257" s="71" t="s">
        <v>4965</v>
      </c>
      <c r="D1257" s="71" t="s">
        <v>4966</v>
      </c>
      <c r="E1257" s="71" t="s">
        <v>46</v>
      </c>
      <c r="F1257" s="72">
        <v>44764</v>
      </c>
      <c r="G1257" s="71" t="s">
        <v>255</v>
      </c>
      <c r="H1257" s="71" t="s">
        <v>483</v>
      </c>
      <c r="I1257" s="71">
        <v>15</v>
      </c>
      <c r="J1257" s="71" t="s">
        <v>223</v>
      </c>
      <c r="K1257" s="67" t="s">
        <v>819</v>
      </c>
      <c r="L1257" s="70" t="s">
        <v>2</v>
      </c>
      <c r="M1257" s="70" t="s">
        <v>2</v>
      </c>
      <c r="N1257" s="70"/>
      <c r="O1257" s="70" t="s">
        <v>482</v>
      </c>
    </row>
    <row r="1258" spans="1:15" x14ac:dyDescent="0.25">
      <c r="A1258" s="71" t="s">
        <v>4964</v>
      </c>
      <c r="B1258" s="71" t="s">
        <v>106</v>
      </c>
      <c r="C1258" s="71" t="s">
        <v>4965</v>
      </c>
      <c r="D1258" s="71" t="s">
        <v>4966</v>
      </c>
      <c r="E1258" s="71" t="s">
        <v>46</v>
      </c>
      <c r="F1258" s="72">
        <v>44764</v>
      </c>
      <c r="G1258" s="71" t="s">
        <v>255</v>
      </c>
      <c r="H1258" s="71" t="s">
        <v>483</v>
      </c>
      <c r="I1258" s="71">
        <v>16</v>
      </c>
      <c r="J1258" s="71" t="s">
        <v>4843</v>
      </c>
      <c r="K1258" s="67" t="s">
        <v>13</v>
      </c>
      <c r="L1258" s="70" t="s">
        <v>2</v>
      </c>
      <c r="M1258" s="70" t="s">
        <v>2</v>
      </c>
      <c r="N1258" s="70"/>
      <c r="O1258" s="70" t="s">
        <v>482</v>
      </c>
    </row>
    <row r="1259" spans="1:15" x14ac:dyDescent="0.25">
      <c r="A1259" s="71" t="s">
        <v>4964</v>
      </c>
      <c r="B1259" s="71" t="s">
        <v>106</v>
      </c>
      <c r="C1259" s="71" t="s">
        <v>4965</v>
      </c>
      <c r="D1259" s="71" t="s">
        <v>4966</v>
      </c>
      <c r="E1259" s="71" t="s">
        <v>46</v>
      </c>
      <c r="F1259" s="72">
        <v>44764</v>
      </c>
      <c r="G1259" s="71" t="s">
        <v>255</v>
      </c>
      <c r="H1259" s="71" t="s">
        <v>483</v>
      </c>
      <c r="I1259" s="71">
        <v>17</v>
      </c>
      <c r="J1259" s="71" t="s">
        <v>109</v>
      </c>
      <c r="K1259" s="67" t="s">
        <v>13</v>
      </c>
      <c r="L1259" s="70" t="s">
        <v>2</v>
      </c>
      <c r="M1259" s="70" t="s">
        <v>3</v>
      </c>
      <c r="N1259" s="70" t="s">
        <v>939</v>
      </c>
      <c r="O1259" s="70" t="s">
        <v>483</v>
      </c>
    </row>
    <row r="1260" spans="1:15" x14ac:dyDescent="0.25">
      <c r="A1260" s="71" t="s">
        <v>4964</v>
      </c>
      <c r="B1260" s="71" t="s">
        <v>106</v>
      </c>
      <c r="C1260" s="71" t="s">
        <v>4965</v>
      </c>
      <c r="D1260" s="71" t="s">
        <v>4966</v>
      </c>
      <c r="E1260" s="71" t="s">
        <v>46</v>
      </c>
      <c r="F1260" s="72">
        <v>44764</v>
      </c>
      <c r="G1260" s="71" t="s">
        <v>255</v>
      </c>
      <c r="H1260" s="71" t="s">
        <v>483</v>
      </c>
      <c r="I1260" s="71">
        <v>18</v>
      </c>
      <c r="J1260" s="71" t="s">
        <v>110</v>
      </c>
      <c r="K1260" s="67" t="s">
        <v>13</v>
      </c>
      <c r="L1260" s="70" t="s">
        <v>2</v>
      </c>
      <c r="M1260" s="70" t="s">
        <v>2</v>
      </c>
      <c r="N1260" s="70"/>
      <c r="O1260" s="70" t="s">
        <v>482</v>
      </c>
    </row>
    <row r="1261" spans="1:15" x14ac:dyDescent="0.25">
      <c r="A1261" s="71" t="s">
        <v>4964</v>
      </c>
      <c r="B1261" s="71" t="s">
        <v>106</v>
      </c>
      <c r="C1261" s="71" t="s">
        <v>4965</v>
      </c>
      <c r="D1261" s="71" t="s">
        <v>4966</v>
      </c>
      <c r="E1261" s="71" t="s">
        <v>46</v>
      </c>
      <c r="F1261" s="72">
        <v>44764</v>
      </c>
      <c r="G1261" s="71" t="s">
        <v>255</v>
      </c>
      <c r="H1261" s="71" t="s">
        <v>483</v>
      </c>
      <c r="I1261" s="71">
        <v>19</v>
      </c>
      <c r="J1261" s="71" t="s">
        <v>111</v>
      </c>
      <c r="K1261" s="67" t="s">
        <v>13</v>
      </c>
      <c r="L1261" s="70" t="s">
        <v>2</v>
      </c>
      <c r="M1261" s="70" t="s">
        <v>2</v>
      </c>
      <c r="N1261" s="70"/>
      <c r="O1261" s="70" t="s">
        <v>482</v>
      </c>
    </row>
    <row r="1262" spans="1:15" x14ac:dyDescent="0.25">
      <c r="A1262" s="71" t="s">
        <v>4964</v>
      </c>
      <c r="B1262" s="71" t="s">
        <v>106</v>
      </c>
      <c r="C1262" s="71" t="s">
        <v>4965</v>
      </c>
      <c r="D1262" s="71" t="s">
        <v>4966</v>
      </c>
      <c r="E1262" s="71" t="s">
        <v>46</v>
      </c>
      <c r="F1262" s="72">
        <v>44764</v>
      </c>
      <c r="G1262" s="71" t="s">
        <v>255</v>
      </c>
      <c r="H1262" s="71" t="s">
        <v>483</v>
      </c>
      <c r="I1262" s="71">
        <v>20</v>
      </c>
      <c r="J1262" s="71" t="s">
        <v>112</v>
      </c>
      <c r="K1262" s="67" t="s">
        <v>13</v>
      </c>
      <c r="L1262" s="70" t="s">
        <v>2</v>
      </c>
      <c r="M1262" s="70" t="s">
        <v>2</v>
      </c>
      <c r="N1262" s="70"/>
      <c r="O1262" s="70" t="s">
        <v>482</v>
      </c>
    </row>
    <row r="1263" spans="1:15" x14ac:dyDescent="0.25">
      <c r="A1263" s="71" t="s">
        <v>4964</v>
      </c>
      <c r="B1263" s="71" t="s">
        <v>106</v>
      </c>
      <c r="C1263" s="71" t="s">
        <v>4965</v>
      </c>
      <c r="D1263" s="71" t="s">
        <v>4966</v>
      </c>
      <c r="E1263" s="71" t="s">
        <v>46</v>
      </c>
      <c r="F1263" s="72">
        <v>44764</v>
      </c>
      <c r="G1263" s="71" t="s">
        <v>255</v>
      </c>
      <c r="H1263" s="71" t="s">
        <v>483</v>
      </c>
      <c r="I1263" s="71">
        <v>21</v>
      </c>
      <c r="J1263" s="71" t="s">
        <v>4974</v>
      </c>
      <c r="K1263" s="67" t="s">
        <v>13</v>
      </c>
      <c r="L1263" s="70" t="s">
        <v>2</v>
      </c>
      <c r="M1263" s="70" t="s">
        <v>2</v>
      </c>
      <c r="N1263" s="70"/>
      <c r="O1263" s="70" t="s">
        <v>482</v>
      </c>
    </row>
    <row r="1264" spans="1:15" x14ac:dyDescent="0.25">
      <c r="A1264" s="71" t="s">
        <v>4964</v>
      </c>
      <c r="B1264" s="71" t="s">
        <v>106</v>
      </c>
      <c r="C1264" s="71" t="s">
        <v>4965</v>
      </c>
      <c r="D1264" s="71" t="s">
        <v>4966</v>
      </c>
      <c r="E1264" s="71" t="s">
        <v>46</v>
      </c>
      <c r="F1264" s="72">
        <v>44764</v>
      </c>
      <c r="G1264" s="71" t="s">
        <v>255</v>
      </c>
      <c r="H1264" s="71" t="s">
        <v>483</v>
      </c>
      <c r="I1264" s="71">
        <v>22</v>
      </c>
      <c r="J1264" s="71" t="s">
        <v>114</v>
      </c>
      <c r="K1264" s="67" t="s">
        <v>13</v>
      </c>
      <c r="L1264" s="70" t="s">
        <v>2</v>
      </c>
      <c r="M1264" s="70" t="s">
        <v>2</v>
      </c>
      <c r="N1264" s="70"/>
      <c r="O1264" s="70" t="s">
        <v>482</v>
      </c>
    </row>
    <row r="1265" spans="1:15" x14ac:dyDescent="0.25">
      <c r="A1265" s="71" t="s">
        <v>4964</v>
      </c>
      <c r="B1265" s="71" t="s">
        <v>106</v>
      </c>
      <c r="C1265" s="71" t="s">
        <v>4965</v>
      </c>
      <c r="D1265" s="71" t="s">
        <v>4966</v>
      </c>
      <c r="E1265" s="71" t="s">
        <v>46</v>
      </c>
      <c r="F1265" s="72">
        <v>44764</v>
      </c>
      <c r="G1265" s="71" t="s">
        <v>255</v>
      </c>
      <c r="H1265" s="71" t="s">
        <v>483</v>
      </c>
      <c r="I1265" s="71">
        <v>23</v>
      </c>
      <c r="J1265" s="71" t="s">
        <v>176</v>
      </c>
      <c r="K1265" s="67" t="s">
        <v>13</v>
      </c>
      <c r="L1265" s="70" t="s">
        <v>2</v>
      </c>
      <c r="M1265" s="70" t="s">
        <v>2</v>
      </c>
      <c r="N1265" s="70"/>
      <c r="O1265" s="70" t="s">
        <v>482</v>
      </c>
    </row>
    <row r="1266" spans="1:15" x14ac:dyDescent="0.25">
      <c r="A1266" s="71" t="s">
        <v>4975</v>
      </c>
      <c r="B1266" s="71" t="s">
        <v>828</v>
      </c>
      <c r="C1266" s="71" t="s">
        <v>4976</v>
      </c>
      <c r="D1266" s="71" t="s">
        <v>4977</v>
      </c>
      <c r="E1266" s="71" t="s">
        <v>46</v>
      </c>
      <c r="F1266" s="72">
        <v>44767</v>
      </c>
      <c r="G1266" s="71" t="s">
        <v>255</v>
      </c>
      <c r="H1266" s="71" t="s">
        <v>482</v>
      </c>
      <c r="I1266" s="71">
        <v>1</v>
      </c>
      <c r="J1266" s="71" t="s">
        <v>4978</v>
      </c>
      <c r="K1266" s="67" t="s">
        <v>13</v>
      </c>
      <c r="L1266" s="70"/>
      <c r="M1266" s="70"/>
      <c r="N1266" s="70"/>
      <c r="O1266" s="70" t="s">
        <v>482</v>
      </c>
    </row>
    <row r="1267" spans="1:15" x14ac:dyDescent="0.25">
      <c r="A1267" s="71" t="s">
        <v>4975</v>
      </c>
      <c r="B1267" s="71" t="s">
        <v>828</v>
      </c>
      <c r="C1267" s="71" t="s">
        <v>4976</v>
      </c>
      <c r="D1267" s="71" t="s">
        <v>4977</v>
      </c>
      <c r="E1267" s="71" t="s">
        <v>46</v>
      </c>
      <c r="F1267" s="72">
        <v>44767</v>
      </c>
      <c r="G1267" s="71" t="s">
        <v>255</v>
      </c>
      <c r="H1267" s="71" t="s">
        <v>483</v>
      </c>
      <c r="I1267" s="71">
        <v>2</v>
      </c>
      <c r="J1267" s="71" t="s">
        <v>4979</v>
      </c>
      <c r="K1267" s="67" t="s">
        <v>13</v>
      </c>
      <c r="L1267" s="70" t="s">
        <v>2</v>
      </c>
      <c r="M1267" s="70" t="s">
        <v>2</v>
      </c>
      <c r="N1267" s="70"/>
      <c r="O1267" s="70" t="s">
        <v>482</v>
      </c>
    </row>
    <row r="1268" spans="1:15" x14ac:dyDescent="0.25">
      <c r="A1268" s="71" t="s">
        <v>4975</v>
      </c>
      <c r="B1268" s="71" t="s">
        <v>828</v>
      </c>
      <c r="C1268" s="71" t="s">
        <v>4976</v>
      </c>
      <c r="D1268" s="71" t="s">
        <v>4977</v>
      </c>
      <c r="E1268" s="71" t="s">
        <v>46</v>
      </c>
      <c r="F1268" s="72">
        <v>44767</v>
      </c>
      <c r="G1268" s="71" t="s">
        <v>255</v>
      </c>
      <c r="H1268" s="71" t="s">
        <v>483</v>
      </c>
      <c r="I1268" s="71">
        <v>3</v>
      </c>
      <c r="J1268" s="71" t="s">
        <v>144</v>
      </c>
      <c r="K1268" s="67" t="s">
        <v>13</v>
      </c>
      <c r="L1268" s="70" t="s">
        <v>2</v>
      </c>
      <c r="M1268" s="70" t="s">
        <v>2</v>
      </c>
      <c r="N1268" s="70"/>
      <c r="O1268" s="70" t="s">
        <v>482</v>
      </c>
    </row>
    <row r="1269" spans="1:15" x14ac:dyDescent="0.25">
      <c r="A1269" s="71" t="s">
        <v>4975</v>
      </c>
      <c r="B1269" s="71" t="s">
        <v>828</v>
      </c>
      <c r="C1269" s="71" t="s">
        <v>4976</v>
      </c>
      <c r="D1269" s="71" t="s">
        <v>4977</v>
      </c>
      <c r="E1269" s="71" t="s">
        <v>46</v>
      </c>
      <c r="F1269" s="72">
        <v>44767</v>
      </c>
      <c r="G1269" s="71" t="s">
        <v>255</v>
      </c>
      <c r="H1269" s="71" t="s">
        <v>483</v>
      </c>
      <c r="I1269" s="71">
        <v>4</v>
      </c>
      <c r="J1269" s="71" t="s">
        <v>831</v>
      </c>
      <c r="K1269" s="67" t="s">
        <v>13</v>
      </c>
      <c r="L1269" s="70" t="s">
        <v>2</v>
      </c>
      <c r="M1269" s="70" t="s">
        <v>2</v>
      </c>
      <c r="N1269" s="70"/>
      <c r="O1269" s="70" t="s">
        <v>482</v>
      </c>
    </row>
    <row r="1270" spans="1:15" x14ac:dyDescent="0.25">
      <c r="A1270" s="71" t="s">
        <v>4975</v>
      </c>
      <c r="B1270" s="71" t="s">
        <v>828</v>
      </c>
      <c r="C1270" s="71" t="s">
        <v>4976</v>
      </c>
      <c r="D1270" s="71" t="s">
        <v>4977</v>
      </c>
      <c r="E1270" s="71" t="s">
        <v>46</v>
      </c>
      <c r="F1270" s="72">
        <v>44767</v>
      </c>
      <c r="G1270" s="71" t="s">
        <v>255</v>
      </c>
      <c r="H1270" s="71" t="s">
        <v>483</v>
      </c>
      <c r="I1270" s="71">
        <v>5</v>
      </c>
      <c r="J1270" s="71" t="s">
        <v>123</v>
      </c>
      <c r="K1270" s="67" t="s">
        <v>818</v>
      </c>
      <c r="L1270" s="70" t="s">
        <v>2</v>
      </c>
      <c r="M1270" s="70" t="s">
        <v>2</v>
      </c>
      <c r="N1270" s="70"/>
      <c r="O1270" s="70" t="s">
        <v>482</v>
      </c>
    </row>
    <row r="1271" spans="1:15" x14ac:dyDescent="0.25">
      <c r="A1271" s="71" t="s">
        <v>4975</v>
      </c>
      <c r="B1271" s="71" t="s">
        <v>828</v>
      </c>
      <c r="C1271" s="71" t="s">
        <v>4976</v>
      </c>
      <c r="D1271" s="71" t="s">
        <v>4977</v>
      </c>
      <c r="E1271" s="71" t="s">
        <v>46</v>
      </c>
      <c r="F1271" s="72">
        <v>44767</v>
      </c>
      <c r="G1271" s="71" t="s">
        <v>255</v>
      </c>
      <c r="H1271" s="71" t="s">
        <v>483</v>
      </c>
      <c r="I1271" s="71">
        <v>6.1</v>
      </c>
      <c r="J1271" s="71" t="s">
        <v>4980</v>
      </c>
      <c r="K1271" s="67" t="s">
        <v>818</v>
      </c>
      <c r="L1271" s="70" t="s">
        <v>2</v>
      </c>
      <c r="M1271" s="70" t="s">
        <v>3</v>
      </c>
      <c r="N1271" s="70" t="s">
        <v>7718</v>
      </c>
      <c r="O1271" s="70" t="s">
        <v>483</v>
      </c>
    </row>
    <row r="1272" spans="1:15" x14ac:dyDescent="0.25">
      <c r="A1272" s="71" t="s">
        <v>4975</v>
      </c>
      <c r="B1272" s="71" t="s">
        <v>828</v>
      </c>
      <c r="C1272" s="71" t="s">
        <v>4976</v>
      </c>
      <c r="D1272" s="71" t="s">
        <v>4977</v>
      </c>
      <c r="E1272" s="71" t="s">
        <v>46</v>
      </c>
      <c r="F1272" s="72">
        <v>44767</v>
      </c>
      <c r="G1272" s="71" t="s">
        <v>255</v>
      </c>
      <c r="H1272" s="71" t="s">
        <v>483</v>
      </c>
      <c r="I1272" s="71">
        <v>6.2</v>
      </c>
      <c r="J1272" s="71" t="s">
        <v>4981</v>
      </c>
      <c r="K1272" s="67" t="s">
        <v>818</v>
      </c>
      <c r="L1272" s="70" t="s">
        <v>2</v>
      </c>
      <c r="M1272" s="70" t="s">
        <v>2</v>
      </c>
      <c r="N1272" s="70"/>
      <c r="O1272" s="70" t="s">
        <v>482</v>
      </c>
    </row>
    <row r="1273" spans="1:15" x14ac:dyDescent="0.25">
      <c r="A1273" s="71" t="s">
        <v>4975</v>
      </c>
      <c r="B1273" s="71" t="s">
        <v>828</v>
      </c>
      <c r="C1273" s="71" t="s">
        <v>4976</v>
      </c>
      <c r="D1273" s="71" t="s">
        <v>4977</v>
      </c>
      <c r="E1273" s="71" t="s">
        <v>46</v>
      </c>
      <c r="F1273" s="72">
        <v>44767</v>
      </c>
      <c r="G1273" s="71" t="s">
        <v>255</v>
      </c>
      <c r="H1273" s="71" t="s">
        <v>483</v>
      </c>
      <c r="I1273" s="71">
        <v>6.3</v>
      </c>
      <c r="J1273" s="71" t="s">
        <v>4982</v>
      </c>
      <c r="K1273" s="67" t="s">
        <v>818</v>
      </c>
      <c r="L1273" s="70" t="s">
        <v>2</v>
      </c>
      <c r="M1273" s="70" t="s">
        <v>3</v>
      </c>
      <c r="N1273" s="70" t="s">
        <v>7719</v>
      </c>
      <c r="O1273" s="70" t="s">
        <v>483</v>
      </c>
    </row>
    <row r="1274" spans="1:15" x14ac:dyDescent="0.25">
      <c r="A1274" s="71" t="s">
        <v>4975</v>
      </c>
      <c r="B1274" s="71" t="s">
        <v>828</v>
      </c>
      <c r="C1274" s="71" t="s">
        <v>4976</v>
      </c>
      <c r="D1274" s="71" t="s">
        <v>4977</v>
      </c>
      <c r="E1274" s="71" t="s">
        <v>46</v>
      </c>
      <c r="F1274" s="72">
        <v>44767</v>
      </c>
      <c r="G1274" s="71" t="s">
        <v>255</v>
      </c>
      <c r="H1274" s="71" t="s">
        <v>483</v>
      </c>
      <c r="I1274" s="71">
        <v>6.4</v>
      </c>
      <c r="J1274" s="71" t="s">
        <v>4983</v>
      </c>
      <c r="K1274" s="67" t="s">
        <v>818</v>
      </c>
      <c r="L1274" s="70" t="s">
        <v>2</v>
      </c>
      <c r="M1274" s="70" t="s">
        <v>3</v>
      </c>
      <c r="N1274" s="70" t="s">
        <v>7720</v>
      </c>
      <c r="O1274" s="70" t="s">
        <v>483</v>
      </c>
    </row>
    <row r="1275" spans="1:15" x14ac:dyDescent="0.25">
      <c r="A1275" s="71" t="s">
        <v>4975</v>
      </c>
      <c r="B1275" s="71" t="s">
        <v>828</v>
      </c>
      <c r="C1275" s="71" t="s">
        <v>4976</v>
      </c>
      <c r="D1275" s="71" t="s">
        <v>4977</v>
      </c>
      <c r="E1275" s="71" t="s">
        <v>46</v>
      </c>
      <c r="F1275" s="72">
        <v>44767</v>
      </c>
      <c r="G1275" s="71" t="s">
        <v>255</v>
      </c>
      <c r="H1275" s="71" t="s">
        <v>483</v>
      </c>
      <c r="I1275" s="71">
        <v>7</v>
      </c>
      <c r="J1275" s="71" t="s">
        <v>832</v>
      </c>
      <c r="K1275" s="67" t="s">
        <v>819</v>
      </c>
      <c r="L1275" s="70" t="s">
        <v>2</v>
      </c>
      <c r="M1275" s="70" t="s">
        <v>2</v>
      </c>
      <c r="N1275" s="70"/>
      <c r="O1275" s="70" t="s">
        <v>482</v>
      </c>
    </row>
    <row r="1276" spans="1:15" x14ac:dyDescent="0.25">
      <c r="A1276" s="71" t="s">
        <v>4975</v>
      </c>
      <c r="B1276" s="71" t="s">
        <v>828</v>
      </c>
      <c r="C1276" s="71" t="s">
        <v>4976</v>
      </c>
      <c r="D1276" s="71" t="s">
        <v>4977</v>
      </c>
      <c r="E1276" s="71" t="s">
        <v>46</v>
      </c>
      <c r="F1276" s="72">
        <v>44767</v>
      </c>
      <c r="G1276" s="71" t="s">
        <v>255</v>
      </c>
      <c r="H1276" s="71" t="s">
        <v>483</v>
      </c>
      <c r="I1276" s="71">
        <v>8</v>
      </c>
      <c r="J1276" s="71" t="s">
        <v>4984</v>
      </c>
      <c r="K1276" s="67" t="s">
        <v>818</v>
      </c>
      <c r="L1276" s="70" t="s">
        <v>2</v>
      </c>
      <c r="M1276" s="70" t="s">
        <v>3</v>
      </c>
      <c r="N1276" s="70" t="s">
        <v>888</v>
      </c>
      <c r="O1276" s="70" t="s">
        <v>483</v>
      </c>
    </row>
    <row r="1277" spans="1:15" x14ac:dyDescent="0.25">
      <c r="A1277" s="71" t="s">
        <v>4975</v>
      </c>
      <c r="B1277" s="71" t="s">
        <v>828</v>
      </c>
      <c r="C1277" s="71" t="s">
        <v>4976</v>
      </c>
      <c r="D1277" s="71" t="s">
        <v>4977</v>
      </c>
      <c r="E1277" s="71" t="s">
        <v>46</v>
      </c>
      <c r="F1277" s="72">
        <v>44767</v>
      </c>
      <c r="G1277" s="71" t="s">
        <v>255</v>
      </c>
      <c r="H1277" s="71" t="s">
        <v>483</v>
      </c>
      <c r="I1277" s="71">
        <v>9</v>
      </c>
      <c r="J1277" s="71" t="s">
        <v>4985</v>
      </c>
      <c r="K1277" s="67" t="s">
        <v>13</v>
      </c>
      <c r="L1277" s="70" t="s">
        <v>2</v>
      </c>
      <c r="M1277" s="70" t="s">
        <v>2</v>
      </c>
      <c r="N1277" s="70"/>
      <c r="O1277" s="70" t="s">
        <v>482</v>
      </c>
    </row>
    <row r="1278" spans="1:15" x14ac:dyDescent="0.25">
      <c r="A1278" s="71" t="s">
        <v>4975</v>
      </c>
      <c r="B1278" s="71" t="s">
        <v>828</v>
      </c>
      <c r="C1278" s="71" t="s">
        <v>4976</v>
      </c>
      <c r="D1278" s="71" t="s">
        <v>4977</v>
      </c>
      <c r="E1278" s="71" t="s">
        <v>46</v>
      </c>
      <c r="F1278" s="72">
        <v>44767</v>
      </c>
      <c r="G1278" s="71" t="s">
        <v>255</v>
      </c>
      <c r="H1278" s="71" t="s">
        <v>483</v>
      </c>
      <c r="I1278" s="71">
        <v>10</v>
      </c>
      <c r="J1278" s="71" t="s">
        <v>4986</v>
      </c>
      <c r="K1278" s="67" t="s">
        <v>13</v>
      </c>
      <c r="L1278" s="70" t="s">
        <v>2</v>
      </c>
      <c r="M1278" s="70" t="s">
        <v>2</v>
      </c>
      <c r="N1278" s="70"/>
      <c r="O1278" s="70" t="s">
        <v>482</v>
      </c>
    </row>
    <row r="1279" spans="1:15" x14ac:dyDescent="0.25">
      <c r="A1279" s="71" t="s">
        <v>4975</v>
      </c>
      <c r="B1279" s="71" t="s">
        <v>828</v>
      </c>
      <c r="C1279" s="71" t="s">
        <v>4976</v>
      </c>
      <c r="D1279" s="71" t="s">
        <v>4977</v>
      </c>
      <c r="E1279" s="71" t="s">
        <v>46</v>
      </c>
      <c r="F1279" s="72">
        <v>44767</v>
      </c>
      <c r="G1279" s="71" t="s">
        <v>255</v>
      </c>
      <c r="H1279" s="71" t="s">
        <v>483</v>
      </c>
      <c r="I1279" s="71">
        <v>11</v>
      </c>
      <c r="J1279" s="71" t="s">
        <v>882</v>
      </c>
      <c r="K1279" s="67" t="s">
        <v>13</v>
      </c>
      <c r="L1279" s="70" t="s">
        <v>2</v>
      </c>
      <c r="M1279" s="70" t="s">
        <v>2</v>
      </c>
      <c r="N1279" s="70"/>
      <c r="O1279" s="70" t="s">
        <v>482</v>
      </c>
    </row>
    <row r="1280" spans="1:15" x14ac:dyDescent="0.25">
      <c r="A1280" s="71" t="s">
        <v>4975</v>
      </c>
      <c r="B1280" s="71" t="s">
        <v>828</v>
      </c>
      <c r="C1280" s="71" t="s">
        <v>4976</v>
      </c>
      <c r="D1280" s="71" t="s">
        <v>4977</v>
      </c>
      <c r="E1280" s="71" t="s">
        <v>46</v>
      </c>
      <c r="F1280" s="72">
        <v>44767</v>
      </c>
      <c r="G1280" s="71" t="s">
        <v>255</v>
      </c>
      <c r="H1280" s="71" t="s">
        <v>483</v>
      </c>
      <c r="I1280" s="71">
        <v>12</v>
      </c>
      <c r="J1280" s="71" t="s">
        <v>4987</v>
      </c>
      <c r="K1280" s="67" t="s">
        <v>13</v>
      </c>
      <c r="L1280" s="70" t="s">
        <v>2</v>
      </c>
      <c r="M1280" s="70" t="s">
        <v>2</v>
      </c>
      <c r="N1280" s="70"/>
      <c r="O1280" s="70" t="s">
        <v>482</v>
      </c>
    </row>
    <row r="1281" spans="1:15" x14ac:dyDescent="0.25">
      <c r="A1281" s="71" t="s">
        <v>4975</v>
      </c>
      <c r="B1281" s="71" t="s">
        <v>828</v>
      </c>
      <c r="C1281" s="71" t="s">
        <v>4976</v>
      </c>
      <c r="D1281" s="71" t="s">
        <v>4977</v>
      </c>
      <c r="E1281" s="71" t="s">
        <v>46</v>
      </c>
      <c r="F1281" s="72">
        <v>44767</v>
      </c>
      <c r="G1281" s="71" t="s">
        <v>255</v>
      </c>
      <c r="H1281" s="71" t="s">
        <v>483</v>
      </c>
      <c r="I1281" s="71">
        <v>13</v>
      </c>
      <c r="J1281" s="71" t="s">
        <v>4988</v>
      </c>
      <c r="K1281" s="67" t="s">
        <v>13</v>
      </c>
      <c r="L1281" s="70" t="s">
        <v>2</v>
      </c>
      <c r="M1281" s="70" t="s">
        <v>2</v>
      </c>
      <c r="N1281" s="70"/>
      <c r="O1281" s="70" t="s">
        <v>482</v>
      </c>
    </row>
    <row r="1282" spans="1:15" x14ac:dyDescent="0.25">
      <c r="A1282" s="71" t="s">
        <v>4975</v>
      </c>
      <c r="B1282" s="71" t="s">
        <v>828</v>
      </c>
      <c r="C1282" s="71" t="s">
        <v>4976</v>
      </c>
      <c r="D1282" s="71" t="s">
        <v>4977</v>
      </c>
      <c r="E1282" s="71" t="s">
        <v>46</v>
      </c>
      <c r="F1282" s="72">
        <v>44767</v>
      </c>
      <c r="G1282" s="71" t="s">
        <v>255</v>
      </c>
      <c r="H1282" s="71" t="s">
        <v>483</v>
      </c>
      <c r="I1282" s="71">
        <v>14</v>
      </c>
      <c r="J1282" s="71" t="s">
        <v>4989</v>
      </c>
      <c r="K1282" s="67" t="s">
        <v>818</v>
      </c>
      <c r="L1282" s="70" t="s">
        <v>2</v>
      </c>
      <c r="M1282" s="70" t="s">
        <v>2</v>
      </c>
      <c r="N1282" s="70"/>
      <c r="O1282" s="70" t="s">
        <v>482</v>
      </c>
    </row>
    <row r="1283" spans="1:15" x14ac:dyDescent="0.25">
      <c r="A1283" s="71" t="s">
        <v>4975</v>
      </c>
      <c r="B1283" s="71" t="s">
        <v>828</v>
      </c>
      <c r="C1283" s="71" t="s">
        <v>4976</v>
      </c>
      <c r="D1283" s="71" t="s">
        <v>4977</v>
      </c>
      <c r="E1283" s="71" t="s">
        <v>46</v>
      </c>
      <c r="F1283" s="72">
        <v>44767</v>
      </c>
      <c r="G1283" s="71" t="s">
        <v>255</v>
      </c>
      <c r="H1283" s="71" t="s">
        <v>483</v>
      </c>
      <c r="I1283" s="71">
        <v>15</v>
      </c>
      <c r="J1283" s="71" t="s">
        <v>834</v>
      </c>
      <c r="K1283" s="67" t="s">
        <v>13</v>
      </c>
      <c r="L1283" s="70" t="s">
        <v>2</v>
      </c>
      <c r="M1283" s="70" t="s">
        <v>2</v>
      </c>
      <c r="N1283" s="70"/>
      <c r="O1283" s="70" t="s">
        <v>482</v>
      </c>
    </row>
    <row r="1284" spans="1:15" x14ac:dyDescent="0.25">
      <c r="A1284" s="71" t="s">
        <v>4975</v>
      </c>
      <c r="B1284" s="71" t="s">
        <v>828</v>
      </c>
      <c r="C1284" s="71" t="s">
        <v>4976</v>
      </c>
      <c r="D1284" s="71" t="s">
        <v>4977</v>
      </c>
      <c r="E1284" s="71" t="s">
        <v>46</v>
      </c>
      <c r="F1284" s="72">
        <v>44767</v>
      </c>
      <c r="G1284" s="71" t="s">
        <v>255</v>
      </c>
      <c r="H1284" s="71" t="s">
        <v>483</v>
      </c>
      <c r="I1284" s="71">
        <v>16</v>
      </c>
      <c r="J1284" s="71" t="s">
        <v>829</v>
      </c>
      <c r="K1284" s="67" t="s">
        <v>13</v>
      </c>
      <c r="L1284" s="70" t="s">
        <v>2</v>
      </c>
      <c r="M1284" s="70" t="s">
        <v>4</v>
      </c>
      <c r="N1284" s="70" t="s">
        <v>837</v>
      </c>
      <c r="O1284" s="70" t="s">
        <v>483</v>
      </c>
    </row>
    <row r="1285" spans="1:15" x14ac:dyDescent="0.25">
      <c r="A1285" s="71" t="s">
        <v>3078</v>
      </c>
      <c r="B1285" s="71" t="s">
        <v>256</v>
      </c>
      <c r="C1285" s="71" t="s">
        <v>3079</v>
      </c>
      <c r="D1285" s="71">
        <v>6195308</v>
      </c>
      <c r="E1285" s="71" t="s">
        <v>226</v>
      </c>
      <c r="F1285" s="72">
        <v>44767</v>
      </c>
      <c r="G1285" s="71" t="s">
        <v>255</v>
      </c>
      <c r="H1285" s="71" t="s">
        <v>483</v>
      </c>
      <c r="I1285" s="71">
        <v>1</v>
      </c>
      <c r="J1285" s="71" t="s">
        <v>1308</v>
      </c>
      <c r="K1285" s="67" t="s">
        <v>819</v>
      </c>
      <c r="L1285" s="70" t="s">
        <v>2</v>
      </c>
      <c r="M1285" s="70" t="s">
        <v>2</v>
      </c>
      <c r="N1285" s="70"/>
      <c r="O1285" s="70" t="s">
        <v>482</v>
      </c>
    </row>
    <row r="1286" spans="1:15" x14ac:dyDescent="0.25">
      <c r="A1286" s="71" t="s">
        <v>3078</v>
      </c>
      <c r="B1286" s="71" t="s">
        <v>256</v>
      </c>
      <c r="C1286" s="71" t="s">
        <v>3079</v>
      </c>
      <c r="D1286" s="71">
        <v>6195308</v>
      </c>
      <c r="E1286" s="71" t="s">
        <v>226</v>
      </c>
      <c r="F1286" s="72">
        <v>44767</v>
      </c>
      <c r="G1286" s="71" t="s">
        <v>255</v>
      </c>
      <c r="H1286" s="71" t="s">
        <v>483</v>
      </c>
      <c r="I1286" s="71">
        <v>2</v>
      </c>
      <c r="J1286" s="71" t="s">
        <v>4990</v>
      </c>
      <c r="K1286" s="67" t="s">
        <v>819</v>
      </c>
      <c r="L1286" s="70" t="s">
        <v>2</v>
      </c>
      <c r="M1286" s="70" t="s">
        <v>2</v>
      </c>
      <c r="N1286" s="70"/>
      <c r="O1286" s="70" t="s">
        <v>482</v>
      </c>
    </row>
    <row r="1287" spans="1:15" x14ac:dyDescent="0.25">
      <c r="A1287" s="71" t="s">
        <v>3078</v>
      </c>
      <c r="B1287" s="71" t="s">
        <v>256</v>
      </c>
      <c r="C1287" s="71" t="s">
        <v>3079</v>
      </c>
      <c r="D1287" s="71">
        <v>6195308</v>
      </c>
      <c r="E1287" s="71" t="s">
        <v>226</v>
      </c>
      <c r="F1287" s="72">
        <v>44767</v>
      </c>
      <c r="G1287" s="71" t="s">
        <v>255</v>
      </c>
      <c r="H1287" s="71" t="s">
        <v>483</v>
      </c>
      <c r="I1287" s="71">
        <v>3</v>
      </c>
      <c r="J1287" s="71" t="s">
        <v>1104</v>
      </c>
      <c r="K1287" s="67" t="s">
        <v>13</v>
      </c>
      <c r="L1287" s="70" t="s">
        <v>2</v>
      </c>
      <c r="M1287" s="70" t="s">
        <v>2</v>
      </c>
      <c r="N1287" s="70"/>
      <c r="O1287" s="70" t="s">
        <v>482</v>
      </c>
    </row>
    <row r="1288" spans="1:15" x14ac:dyDescent="0.25">
      <c r="A1288" s="71" t="s">
        <v>3078</v>
      </c>
      <c r="B1288" s="71" t="s">
        <v>256</v>
      </c>
      <c r="C1288" s="71" t="s">
        <v>3079</v>
      </c>
      <c r="D1288" s="71">
        <v>6195308</v>
      </c>
      <c r="E1288" s="71" t="s">
        <v>226</v>
      </c>
      <c r="F1288" s="72">
        <v>44767</v>
      </c>
      <c r="G1288" s="71" t="s">
        <v>255</v>
      </c>
      <c r="H1288" s="71" t="s">
        <v>483</v>
      </c>
      <c r="I1288" s="71">
        <v>4</v>
      </c>
      <c r="J1288" s="71" t="s">
        <v>1235</v>
      </c>
      <c r="K1288" s="67" t="s">
        <v>13</v>
      </c>
      <c r="L1288" s="70" t="s">
        <v>2</v>
      </c>
      <c r="M1288" s="70" t="s">
        <v>2</v>
      </c>
      <c r="N1288" s="70"/>
      <c r="O1288" s="70" t="s">
        <v>482</v>
      </c>
    </row>
    <row r="1289" spans="1:15" x14ac:dyDescent="0.25">
      <c r="A1289" s="71" t="s">
        <v>3879</v>
      </c>
      <c r="B1289" s="71" t="s">
        <v>256</v>
      </c>
      <c r="C1289" s="71" t="s">
        <v>3880</v>
      </c>
      <c r="D1289" s="71" t="s">
        <v>3881</v>
      </c>
      <c r="E1289" s="71" t="s">
        <v>146</v>
      </c>
      <c r="F1289" s="72">
        <v>44767</v>
      </c>
      <c r="G1289" s="71" t="s">
        <v>255</v>
      </c>
      <c r="H1289" s="71" t="s">
        <v>483</v>
      </c>
      <c r="I1289" s="71">
        <v>1</v>
      </c>
      <c r="J1289" s="71" t="s">
        <v>4991</v>
      </c>
      <c r="K1289" s="67" t="s">
        <v>13</v>
      </c>
      <c r="L1289" s="70" t="s">
        <v>2</v>
      </c>
      <c r="M1289" s="70" t="s">
        <v>2</v>
      </c>
      <c r="N1289" s="70"/>
      <c r="O1289" s="70" t="s">
        <v>482</v>
      </c>
    </row>
    <row r="1290" spans="1:15" x14ac:dyDescent="0.25">
      <c r="A1290" s="71" t="s">
        <v>1041</v>
      </c>
      <c r="B1290" s="71" t="s">
        <v>256</v>
      </c>
      <c r="C1290" s="71" t="s">
        <v>1042</v>
      </c>
      <c r="D1290" s="71" t="s">
        <v>1043</v>
      </c>
      <c r="E1290" s="71" t="s">
        <v>226</v>
      </c>
      <c r="F1290" s="72">
        <v>44767</v>
      </c>
      <c r="G1290" s="71" t="s">
        <v>255</v>
      </c>
      <c r="H1290" s="71" t="s">
        <v>483</v>
      </c>
      <c r="I1290" s="71">
        <v>1</v>
      </c>
      <c r="J1290" s="71" t="s">
        <v>91</v>
      </c>
      <c r="K1290" s="67" t="s">
        <v>13</v>
      </c>
      <c r="L1290" s="70" t="s">
        <v>2</v>
      </c>
      <c r="M1290" s="70" t="s">
        <v>2</v>
      </c>
      <c r="N1290" s="70"/>
      <c r="O1290" s="70" t="s">
        <v>482</v>
      </c>
    </row>
    <row r="1291" spans="1:15" x14ac:dyDescent="0.25">
      <c r="A1291" s="71" t="s">
        <v>4992</v>
      </c>
      <c r="B1291" s="71" t="s">
        <v>236</v>
      </c>
      <c r="C1291" s="71" t="s">
        <v>4993</v>
      </c>
      <c r="D1291" s="71" t="s">
        <v>4994</v>
      </c>
      <c r="E1291" s="71" t="s">
        <v>46</v>
      </c>
      <c r="F1291" s="72">
        <v>44767</v>
      </c>
      <c r="G1291" s="71" t="s">
        <v>255</v>
      </c>
      <c r="H1291" s="71" t="s">
        <v>483</v>
      </c>
      <c r="I1291" s="71">
        <v>3</v>
      </c>
      <c r="J1291" s="71" t="s">
        <v>51</v>
      </c>
      <c r="K1291" s="67" t="s">
        <v>13</v>
      </c>
      <c r="L1291" s="70" t="s">
        <v>2</v>
      </c>
      <c r="M1291" s="70" t="s">
        <v>2</v>
      </c>
      <c r="N1291" s="70"/>
      <c r="O1291" s="70" t="s">
        <v>482</v>
      </c>
    </row>
    <row r="1292" spans="1:15" x14ac:dyDescent="0.25">
      <c r="A1292" s="71" t="s">
        <v>4992</v>
      </c>
      <c r="B1292" s="71" t="s">
        <v>236</v>
      </c>
      <c r="C1292" s="71" t="s">
        <v>4993</v>
      </c>
      <c r="D1292" s="71" t="s">
        <v>4994</v>
      </c>
      <c r="E1292" s="71" t="s">
        <v>46</v>
      </c>
      <c r="F1292" s="72">
        <v>44767</v>
      </c>
      <c r="G1292" s="71" t="s">
        <v>255</v>
      </c>
      <c r="H1292" s="71" t="s">
        <v>483</v>
      </c>
      <c r="I1292" s="71">
        <v>4</v>
      </c>
      <c r="J1292" s="71" t="s">
        <v>74</v>
      </c>
      <c r="K1292" s="67" t="s">
        <v>819</v>
      </c>
      <c r="L1292" s="70" t="s">
        <v>2</v>
      </c>
      <c r="M1292" s="70" t="s">
        <v>2</v>
      </c>
      <c r="N1292" s="70"/>
      <c r="O1292" s="70" t="s">
        <v>482</v>
      </c>
    </row>
    <row r="1293" spans="1:15" x14ac:dyDescent="0.25">
      <c r="A1293" s="71" t="s">
        <v>4992</v>
      </c>
      <c r="B1293" s="71" t="s">
        <v>236</v>
      </c>
      <c r="C1293" s="71" t="s">
        <v>4993</v>
      </c>
      <c r="D1293" s="71" t="s">
        <v>4994</v>
      </c>
      <c r="E1293" s="71" t="s">
        <v>46</v>
      </c>
      <c r="F1293" s="72">
        <v>44767</v>
      </c>
      <c r="G1293" s="71" t="s">
        <v>255</v>
      </c>
      <c r="H1293" s="71" t="s">
        <v>483</v>
      </c>
      <c r="I1293" s="71">
        <v>5</v>
      </c>
      <c r="J1293" s="71" t="s">
        <v>504</v>
      </c>
      <c r="K1293" s="67" t="s">
        <v>13</v>
      </c>
      <c r="L1293" s="70" t="s">
        <v>2</v>
      </c>
      <c r="M1293" s="70" t="s">
        <v>2</v>
      </c>
      <c r="N1293" s="70"/>
      <c r="O1293" s="70" t="s">
        <v>482</v>
      </c>
    </row>
    <row r="1294" spans="1:15" x14ac:dyDescent="0.25">
      <c r="A1294" s="71" t="s">
        <v>4992</v>
      </c>
      <c r="B1294" s="71" t="s">
        <v>236</v>
      </c>
      <c r="C1294" s="71" t="s">
        <v>4993</v>
      </c>
      <c r="D1294" s="71" t="s">
        <v>4994</v>
      </c>
      <c r="E1294" s="71" t="s">
        <v>46</v>
      </c>
      <c r="F1294" s="72">
        <v>44767</v>
      </c>
      <c r="G1294" s="71" t="s">
        <v>4245</v>
      </c>
      <c r="H1294" s="71" t="s">
        <v>483</v>
      </c>
      <c r="I1294" s="71">
        <v>6</v>
      </c>
      <c r="J1294" s="71" t="s">
        <v>1056</v>
      </c>
      <c r="K1294" s="67" t="s">
        <v>13</v>
      </c>
      <c r="L1294" s="70" t="s">
        <v>3</v>
      </c>
      <c r="M1294" s="70" t="s">
        <v>2</v>
      </c>
      <c r="N1294" s="70" t="s">
        <v>2031</v>
      </c>
      <c r="O1294" s="70" t="s">
        <v>483</v>
      </c>
    </row>
    <row r="1295" spans="1:15" x14ac:dyDescent="0.25">
      <c r="A1295" s="71" t="s">
        <v>4992</v>
      </c>
      <c r="B1295" s="71" t="s">
        <v>236</v>
      </c>
      <c r="C1295" s="71" t="s">
        <v>4993</v>
      </c>
      <c r="D1295" s="71" t="s">
        <v>4994</v>
      </c>
      <c r="E1295" s="71" t="s">
        <v>46</v>
      </c>
      <c r="F1295" s="72">
        <v>44767</v>
      </c>
      <c r="G1295" s="71" t="s">
        <v>255</v>
      </c>
      <c r="H1295" s="71" t="s">
        <v>483</v>
      </c>
      <c r="I1295" s="71" t="s">
        <v>431</v>
      </c>
      <c r="J1295" s="71" t="s">
        <v>4995</v>
      </c>
      <c r="K1295" s="67" t="s">
        <v>818</v>
      </c>
      <c r="L1295" s="70" t="s">
        <v>2</v>
      </c>
      <c r="M1295" s="70" t="s">
        <v>2</v>
      </c>
      <c r="N1295" s="70"/>
      <c r="O1295" s="70" t="s">
        <v>482</v>
      </c>
    </row>
    <row r="1296" spans="1:15" x14ac:dyDescent="0.25">
      <c r="A1296" s="71" t="s">
        <v>4992</v>
      </c>
      <c r="B1296" s="71" t="s">
        <v>236</v>
      </c>
      <c r="C1296" s="71" t="s">
        <v>4993</v>
      </c>
      <c r="D1296" s="71" t="s">
        <v>4994</v>
      </c>
      <c r="E1296" s="71" t="s">
        <v>46</v>
      </c>
      <c r="F1296" s="72">
        <v>44767</v>
      </c>
      <c r="G1296" s="71" t="s">
        <v>255</v>
      </c>
      <c r="H1296" s="71" t="s">
        <v>483</v>
      </c>
      <c r="I1296" s="71" t="s">
        <v>432</v>
      </c>
      <c r="J1296" s="71" t="s">
        <v>4996</v>
      </c>
      <c r="K1296" s="67" t="s">
        <v>818</v>
      </c>
      <c r="L1296" s="70" t="s">
        <v>2</v>
      </c>
      <c r="M1296" s="70" t="s">
        <v>2</v>
      </c>
      <c r="N1296" s="70"/>
      <c r="O1296" s="70" t="s">
        <v>482</v>
      </c>
    </row>
    <row r="1297" spans="1:15" x14ac:dyDescent="0.25">
      <c r="A1297" s="71" t="s">
        <v>4992</v>
      </c>
      <c r="B1297" s="71" t="s">
        <v>236</v>
      </c>
      <c r="C1297" s="71" t="s">
        <v>4993</v>
      </c>
      <c r="D1297" s="71" t="s">
        <v>4994</v>
      </c>
      <c r="E1297" s="71" t="s">
        <v>46</v>
      </c>
      <c r="F1297" s="72">
        <v>44767</v>
      </c>
      <c r="G1297" s="71" t="s">
        <v>255</v>
      </c>
      <c r="H1297" s="71" t="s">
        <v>483</v>
      </c>
      <c r="I1297" s="71" t="s">
        <v>433</v>
      </c>
      <c r="J1297" s="71" t="s">
        <v>4997</v>
      </c>
      <c r="K1297" s="67" t="s">
        <v>818</v>
      </c>
      <c r="L1297" s="70" t="s">
        <v>2</v>
      </c>
      <c r="M1297" s="70" t="s">
        <v>2</v>
      </c>
      <c r="N1297" s="70"/>
      <c r="O1297" s="70" t="s">
        <v>482</v>
      </c>
    </row>
    <row r="1298" spans="1:15" x14ac:dyDescent="0.25">
      <c r="A1298" s="71" t="s">
        <v>4992</v>
      </c>
      <c r="B1298" s="71" t="s">
        <v>236</v>
      </c>
      <c r="C1298" s="71" t="s">
        <v>4993</v>
      </c>
      <c r="D1298" s="71" t="s">
        <v>4994</v>
      </c>
      <c r="E1298" s="71" t="s">
        <v>46</v>
      </c>
      <c r="F1298" s="72">
        <v>44767</v>
      </c>
      <c r="G1298" s="71" t="s">
        <v>255</v>
      </c>
      <c r="H1298" s="71" t="s">
        <v>483</v>
      </c>
      <c r="I1298" s="71" t="s">
        <v>434</v>
      </c>
      <c r="J1298" s="71" t="s">
        <v>4998</v>
      </c>
      <c r="K1298" s="67" t="s">
        <v>818</v>
      </c>
      <c r="L1298" s="70" t="s">
        <v>2</v>
      </c>
      <c r="M1298" s="70" t="s">
        <v>2</v>
      </c>
      <c r="N1298" s="70"/>
      <c r="O1298" s="70" t="s">
        <v>482</v>
      </c>
    </row>
    <row r="1299" spans="1:15" x14ac:dyDescent="0.25">
      <c r="A1299" s="71" t="s">
        <v>4992</v>
      </c>
      <c r="B1299" s="71" t="s">
        <v>236</v>
      </c>
      <c r="C1299" s="71" t="s">
        <v>4993</v>
      </c>
      <c r="D1299" s="71" t="s">
        <v>4994</v>
      </c>
      <c r="E1299" s="71" t="s">
        <v>46</v>
      </c>
      <c r="F1299" s="72">
        <v>44767</v>
      </c>
      <c r="G1299" s="71" t="s">
        <v>255</v>
      </c>
      <c r="H1299" s="71" t="s">
        <v>483</v>
      </c>
      <c r="I1299" s="71" t="s">
        <v>435</v>
      </c>
      <c r="J1299" s="71" t="s">
        <v>1261</v>
      </c>
      <c r="K1299" s="67" t="s">
        <v>818</v>
      </c>
      <c r="L1299" s="70" t="s">
        <v>2</v>
      </c>
      <c r="M1299" s="70" t="s">
        <v>2</v>
      </c>
      <c r="N1299" s="70"/>
      <c r="O1299" s="70" t="s">
        <v>482</v>
      </c>
    </row>
    <row r="1300" spans="1:15" x14ac:dyDescent="0.25">
      <c r="A1300" s="71" t="s">
        <v>4992</v>
      </c>
      <c r="B1300" s="71" t="s">
        <v>236</v>
      </c>
      <c r="C1300" s="71" t="s">
        <v>4993</v>
      </c>
      <c r="D1300" s="71" t="s">
        <v>4994</v>
      </c>
      <c r="E1300" s="71" t="s">
        <v>46</v>
      </c>
      <c r="F1300" s="72">
        <v>44767</v>
      </c>
      <c r="G1300" s="71" t="s">
        <v>255</v>
      </c>
      <c r="H1300" s="71" t="s">
        <v>483</v>
      </c>
      <c r="I1300" s="71" t="s">
        <v>436</v>
      </c>
      <c r="J1300" s="71" t="s">
        <v>4999</v>
      </c>
      <c r="K1300" s="67" t="s">
        <v>818</v>
      </c>
      <c r="L1300" s="70" t="s">
        <v>2</v>
      </c>
      <c r="M1300" s="70" t="s">
        <v>2</v>
      </c>
      <c r="N1300" s="70"/>
      <c r="O1300" s="70" t="s">
        <v>482</v>
      </c>
    </row>
    <row r="1301" spans="1:15" x14ac:dyDescent="0.25">
      <c r="A1301" s="71" t="s">
        <v>4992</v>
      </c>
      <c r="B1301" s="71" t="s">
        <v>236</v>
      </c>
      <c r="C1301" s="71" t="s">
        <v>4993</v>
      </c>
      <c r="D1301" s="71" t="s">
        <v>4994</v>
      </c>
      <c r="E1301" s="71" t="s">
        <v>46</v>
      </c>
      <c r="F1301" s="72">
        <v>44767</v>
      </c>
      <c r="G1301" s="71" t="s">
        <v>255</v>
      </c>
      <c r="H1301" s="71" t="s">
        <v>483</v>
      </c>
      <c r="I1301" s="71" t="s">
        <v>437</v>
      </c>
      <c r="J1301" s="71" t="s">
        <v>5000</v>
      </c>
      <c r="K1301" s="67" t="s">
        <v>818</v>
      </c>
      <c r="L1301" s="70" t="s">
        <v>2</v>
      </c>
      <c r="M1301" s="70" t="s">
        <v>2</v>
      </c>
      <c r="N1301" s="70"/>
      <c r="O1301" s="70" t="s">
        <v>482</v>
      </c>
    </row>
    <row r="1302" spans="1:15" x14ac:dyDescent="0.25">
      <c r="A1302" s="71" t="s">
        <v>4992</v>
      </c>
      <c r="B1302" s="71" t="s">
        <v>236</v>
      </c>
      <c r="C1302" s="71" t="s">
        <v>4993</v>
      </c>
      <c r="D1302" s="71" t="s">
        <v>4994</v>
      </c>
      <c r="E1302" s="71" t="s">
        <v>46</v>
      </c>
      <c r="F1302" s="72">
        <v>44767</v>
      </c>
      <c r="G1302" s="71" t="s">
        <v>255</v>
      </c>
      <c r="H1302" s="71" t="s">
        <v>483</v>
      </c>
      <c r="I1302" s="71" t="s">
        <v>438</v>
      </c>
      <c r="J1302" s="71" t="s">
        <v>5001</v>
      </c>
      <c r="K1302" s="67" t="s">
        <v>818</v>
      </c>
      <c r="L1302" s="70" t="s">
        <v>2</v>
      </c>
      <c r="M1302" s="70" t="s">
        <v>2</v>
      </c>
      <c r="N1302" s="70"/>
      <c r="O1302" s="70" t="s">
        <v>482</v>
      </c>
    </row>
    <row r="1303" spans="1:15" x14ac:dyDescent="0.25">
      <c r="A1303" s="71" t="s">
        <v>4992</v>
      </c>
      <c r="B1303" s="71" t="s">
        <v>236</v>
      </c>
      <c r="C1303" s="71" t="s">
        <v>4993</v>
      </c>
      <c r="D1303" s="71" t="s">
        <v>4994</v>
      </c>
      <c r="E1303" s="71" t="s">
        <v>46</v>
      </c>
      <c r="F1303" s="72">
        <v>44767</v>
      </c>
      <c r="G1303" s="71" t="s">
        <v>255</v>
      </c>
      <c r="H1303" s="71" t="s">
        <v>483</v>
      </c>
      <c r="I1303" s="71" t="s">
        <v>439</v>
      </c>
      <c r="J1303" s="71" t="s">
        <v>182</v>
      </c>
      <c r="K1303" s="67" t="s">
        <v>818</v>
      </c>
      <c r="L1303" s="70" t="s">
        <v>2</v>
      </c>
      <c r="M1303" s="70" t="s">
        <v>2</v>
      </c>
      <c r="N1303" s="70"/>
      <c r="O1303" s="70" t="s">
        <v>482</v>
      </c>
    </row>
    <row r="1304" spans="1:15" x14ac:dyDescent="0.25">
      <c r="A1304" s="71" t="s">
        <v>4992</v>
      </c>
      <c r="B1304" s="71" t="s">
        <v>236</v>
      </c>
      <c r="C1304" s="71" t="s">
        <v>4993</v>
      </c>
      <c r="D1304" s="71" t="s">
        <v>4994</v>
      </c>
      <c r="E1304" s="71" t="s">
        <v>46</v>
      </c>
      <c r="F1304" s="72">
        <v>44767</v>
      </c>
      <c r="G1304" s="71" t="s">
        <v>255</v>
      </c>
      <c r="H1304" s="71" t="s">
        <v>483</v>
      </c>
      <c r="I1304" s="71" t="s">
        <v>440</v>
      </c>
      <c r="J1304" s="71" t="s">
        <v>1982</v>
      </c>
      <c r="K1304" s="67" t="s">
        <v>818</v>
      </c>
      <c r="L1304" s="70" t="s">
        <v>2</v>
      </c>
      <c r="M1304" s="70" t="s">
        <v>2</v>
      </c>
      <c r="N1304" s="70"/>
      <c r="O1304" s="70" t="s">
        <v>482</v>
      </c>
    </row>
    <row r="1305" spans="1:15" x14ac:dyDescent="0.25">
      <c r="A1305" s="71" t="s">
        <v>4992</v>
      </c>
      <c r="B1305" s="71" t="s">
        <v>236</v>
      </c>
      <c r="C1305" s="71" t="s">
        <v>4993</v>
      </c>
      <c r="D1305" s="71" t="s">
        <v>4994</v>
      </c>
      <c r="E1305" s="71" t="s">
        <v>46</v>
      </c>
      <c r="F1305" s="72">
        <v>44767</v>
      </c>
      <c r="G1305" s="71" t="s">
        <v>255</v>
      </c>
      <c r="H1305" s="71" t="s">
        <v>483</v>
      </c>
      <c r="I1305" s="71" t="s">
        <v>572</v>
      </c>
      <c r="J1305" s="71" t="s">
        <v>298</v>
      </c>
      <c r="K1305" s="67" t="s">
        <v>817</v>
      </c>
      <c r="L1305" s="70" t="s">
        <v>2</v>
      </c>
      <c r="M1305" s="70" t="s">
        <v>2</v>
      </c>
      <c r="N1305" s="70"/>
      <c r="O1305" s="70" t="s">
        <v>482</v>
      </c>
    </row>
    <row r="1306" spans="1:15" x14ac:dyDescent="0.25">
      <c r="A1306" s="71" t="s">
        <v>4992</v>
      </c>
      <c r="B1306" s="71" t="s">
        <v>236</v>
      </c>
      <c r="C1306" s="71" t="s">
        <v>4993</v>
      </c>
      <c r="D1306" s="71" t="s">
        <v>4994</v>
      </c>
      <c r="E1306" s="71" t="s">
        <v>46</v>
      </c>
      <c r="F1306" s="72">
        <v>44767</v>
      </c>
      <c r="G1306" s="71" t="s">
        <v>255</v>
      </c>
      <c r="H1306" s="71" t="s">
        <v>483</v>
      </c>
      <c r="I1306" s="71" t="s">
        <v>573</v>
      </c>
      <c r="J1306" s="71" t="s">
        <v>108</v>
      </c>
      <c r="K1306" s="67" t="s">
        <v>819</v>
      </c>
      <c r="L1306" s="70" t="s">
        <v>2</v>
      </c>
      <c r="M1306" s="70" t="s">
        <v>2</v>
      </c>
      <c r="N1306" s="70"/>
      <c r="O1306" s="70" t="s">
        <v>482</v>
      </c>
    </row>
    <row r="1307" spans="1:15" x14ac:dyDescent="0.25">
      <c r="A1307" s="71" t="s">
        <v>1087</v>
      </c>
      <c r="B1307" s="71" t="s">
        <v>263</v>
      </c>
      <c r="C1307" s="71" t="s">
        <v>1088</v>
      </c>
      <c r="D1307" s="71">
        <v>6128605</v>
      </c>
      <c r="E1307" s="71" t="s">
        <v>283</v>
      </c>
      <c r="F1307" s="72">
        <v>44767</v>
      </c>
      <c r="G1307" s="71" t="s">
        <v>255</v>
      </c>
      <c r="H1307" s="71" t="s">
        <v>483</v>
      </c>
      <c r="I1307" s="71">
        <v>1</v>
      </c>
      <c r="J1307" s="71" t="s">
        <v>284</v>
      </c>
      <c r="K1307" s="67" t="s">
        <v>13</v>
      </c>
      <c r="L1307" s="70" t="s">
        <v>2</v>
      </c>
      <c r="M1307" s="70" t="s">
        <v>2</v>
      </c>
      <c r="N1307" s="70"/>
      <c r="O1307" s="70" t="s">
        <v>482</v>
      </c>
    </row>
    <row r="1308" spans="1:15" x14ac:dyDescent="0.25">
      <c r="A1308" s="71" t="s">
        <v>4090</v>
      </c>
      <c r="B1308" s="71" t="s">
        <v>256</v>
      </c>
      <c r="C1308" s="71" t="s">
        <v>4091</v>
      </c>
      <c r="D1308" s="71">
        <v>6450847</v>
      </c>
      <c r="E1308" s="71" t="s">
        <v>226</v>
      </c>
      <c r="F1308" s="72">
        <v>44767</v>
      </c>
      <c r="G1308" s="71" t="s">
        <v>255</v>
      </c>
      <c r="H1308" s="71" t="s">
        <v>483</v>
      </c>
      <c r="I1308" s="71">
        <v>1</v>
      </c>
      <c r="J1308" s="71" t="s">
        <v>5002</v>
      </c>
      <c r="K1308" s="67" t="s">
        <v>13</v>
      </c>
      <c r="L1308" s="70" t="s">
        <v>2</v>
      </c>
      <c r="M1308" s="70" t="s">
        <v>2</v>
      </c>
      <c r="N1308" s="70"/>
      <c r="O1308" s="70" t="s">
        <v>482</v>
      </c>
    </row>
    <row r="1309" spans="1:15" x14ac:dyDescent="0.25">
      <c r="A1309" s="71" t="s">
        <v>5003</v>
      </c>
      <c r="B1309" s="71" t="s">
        <v>263</v>
      </c>
      <c r="C1309" s="71" t="s">
        <v>5004</v>
      </c>
      <c r="D1309" s="71" t="s">
        <v>5005</v>
      </c>
      <c r="E1309" s="71" t="s">
        <v>226</v>
      </c>
      <c r="F1309" s="72">
        <v>44767</v>
      </c>
      <c r="G1309" s="71" t="s">
        <v>255</v>
      </c>
      <c r="H1309" s="71" t="s">
        <v>483</v>
      </c>
      <c r="I1309" s="71">
        <v>1</v>
      </c>
      <c r="J1309" s="71" t="s">
        <v>5006</v>
      </c>
      <c r="K1309" s="67" t="s">
        <v>13</v>
      </c>
      <c r="L1309" s="70" t="s">
        <v>2</v>
      </c>
      <c r="M1309" s="70" t="s">
        <v>2</v>
      </c>
      <c r="N1309" s="70"/>
      <c r="O1309" s="70" t="s">
        <v>482</v>
      </c>
    </row>
    <row r="1310" spans="1:15" x14ac:dyDescent="0.25">
      <c r="A1310" s="71" t="s">
        <v>5003</v>
      </c>
      <c r="B1310" s="71" t="s">
        <v>263</v>
      </c>
      <c r="C1310" s="71" t="s">
        <v>5004</v>
      </c>
      <c r="D1310" s="71" t="s">
        <v>5005</v>
      </c>
      <c r="E1310" s="71" t="s">
        <v>226</v>
      </c>
      <c r="F1310" s="72">
        <v>44767</v>
      </c>
      <c r="G1310" s="71" t="s">
        <v>255</v>
      </c>
      <c r="H1310" s="71" t="s">
        <v>483</v>
      </c>
      <c r="I1310" s="71">
        <v>2</v>
      </c>
      <c r="J1310" s="71" t="s">
        <v>5007</v>
      </c>
      <c r="K1310" s="67" t="s">
        <v>13</v>
      </c>
      <c r="L1310" s="70" t="s">
        <v>2</v>
      </c>
      <c r="M1310" s="70" t="s">
        <v>3</v>
      </c>
      <c r="N1310" s="70" t="s">
        <v>7721</v>
      </c>
      <c r="O1310" s="70" t="s">
        <v>483</v>
      </c>
    </row>
    <row r="1311" spans="1:15" x14ac:dyDescent="0.25">
      <c r="A1311" s="71" t="s">
        <v>5003</v>
      </c>
      <c r="B1311" s="71" t="s">
        <v>263</v>
      </c>
      <c r="C1311" s="71" t="s">
        <v>5004</v>
      </c>
      <c r="D1311" s="71" t="s">
        <v>5005</v>
      </c>
      <c r="E1311" s="71" t="s">
        <v>226</v>
      </c>
      <c r="F1311" s="72">
        <v>44767</v>
      </c>
      <c r="G1311" s="71" t="s">
        <v>255</v>
      </c>
      <c r="H1311" s="71" t="s">
        <v>483</v>
      </c>
      <c r="I1311" s="71">
        <v>3</v>
      </c>
      <c r="J1311" s="71" t="s">
        <v>5008</v>
      </c>
      <c r="K1311" s="67" t="s">
        <v>13</v>
      </c>
      <c r="L1311" s="70" t="s">
        <v>2</v>
      </c>
      <c r="M1311" s="70" t="s">
        <v>3</v>
      </c>
      <c r="N1311" s="70" t="s">
        <v>7721</v>
      </c>
      <c r="O1311" s="70" t="s">
        <v>483</v>
      </c>
    </row>
    <row r="1312" spans="1:15" x14ac:dyDescent="0.25">
      <c r="A1312" s="71" t="s">
        <v>1807</v>
      </c>
      <c r="B1312" s="71" t="s">
        <v>263</v>
      </c>
      <c r="C1312" s="71" t="s">
        <v>1808</v>
      </c>
      <c r="D1312" s="71" t="s">
        <v>1809</v>
      </c>
      <c r="E1312" s="71" t="s">
        <v>46</v>
      </c>
      <c r="F1312" s="72">
        <v>44768</v>
      </c>
      <c r="G1312" s="71" t="s">
        <v>255</v>
      </c>
      <c r="H1312" s="71" t="s">
        <v>483</v>
      </c>
      <c r="I1312" s="71">
        <v>1</v>
      </c>
      <c r="J1312" s="71" t="s">
        <v>54</v>
      </c>
      <c r="K1312" s="67" t="s">
        <v>816</v>
      </c>
      <c r="L1312" s="70" t="s">
        <v>2</v>
      </c>
      <c r="M1312" s="70" t="s">
        <v>2</v>
      </c>
      <c r="N1312" s="70"/>
      <c r="O1312" s="70" t="s">
        <v>482</v>
      </c>
    </row>
    <row r="1313" spans="1:15" x14ac:dyDescent="0.25">
      <c r="A1313" s="71" t="s">
        <v>1807</v>
      </c>
      <c r="B1313" s="71" t="s">
        <v>263</v>
      </c>
      <c r="C1313" s="71" t="s">
        <v>1808</v>
      </c>
      <c r="D1313" s="71" t="s">
        <v>1809</v>
      </c>
      <c r="E1313" s="71" t="s">
        <v>46</v>
      </c>
      <c r="F1313" s="72">
        <v>44768</v>
      </c>
      <c r="G1313" s="71" t="s">
        <v>255</v>
      </c>
      <c r="H1313" s="71" t="s">
        <v>483</v>
      </c>
      <c r="I1313" s="71">
        <v>2</v>
      </c>
      <c r="J1313" s="71" t="s">
        <v>225</v>
      </c>
      <c r="K1313" s="67" t="s">
        <v>13</v>
      </c>
      <c r="L1313" s="70" t="s">
        <v>2</v>
      </c>
      <c r="M1313" s="70" t="s">
        <v>2</v>
      </c>
      <c r="N1313" s="70"/>
      <c r="O1313" s="70" t="s">
        <v>482</v>
      </c>
    </row>
    <row r="1314" spans="1:15" x14ac:dyDescent="0.25">
      <c r="A1314" s="71" t="s">
        <v>1807</v>
      </c>
      <c r="B1314" s="71" t="s">
        <v>263</v>
      </c>
      <c r="C1314" s="71" t="s">
        <v>1808</v>
      </c>
      <c r="D1314" s="71" t="s">
        <v>1809</v>
      </c>
      <c r="E1314" s="71" t="s">
        <v>46</v>
      </c>
      <c r="F1314" s="72">
        <v>44768</v>
      </c>
      <c r="G1314" s="71" t="s">
        <v>255</v>
      </c>
      <c r="H1314" s="71" t="s">
        <v>483</v>
      </c>
      <c r="I1314" s="71">
        <v>3</v>
      </c>
      <c r="J1314" s="71" t="s">
        <v>5009</v>
      </c>
      <c r="K1314" s="67" t="s">
        <v>818</v>
      </c>
      <c r="L1314" s="70" t="s">
        <v>2</v>
      </c>
      <c r="M1314" s="70" t="s">
        <v>2</v>
      </c>
      <c r="N1314" s="70"/>
      <c r="O1314" s="70" t="s">
        <v>482</v>
      </c>
    </row>
    <row r="1315" spans="1:15" x14ac:dyDescent="0.25">
      <c r="A1315" s="71" t="s">
        <v>1807</v>
      </c>
      <c r="B1315" s="71" t="s">
        <v>263</v>
      </c>
      <c r="C1315" s="71" t="s">
        <v>1808</v>
      </c>
      <c r="D1315" s="71" t="s">
        <v>1809</v>
      </c>
      <c r="E1315" s="71" t="s">
        <v>46</v>
      </c>
      <c r="F1315" s="72">
        <v>44768</v>
      </c>
      <c r="G1315" s="71" t="s">
        <v>255</v>
      </c>
      <c r="H1315" s="71" t="s">
        <v>483</v>
      </c>
      <c r="I1315" s="71">
        <v>4</v>
      </c>
      <c r="J1315" s="71" t="s">
        <v>5010</v>
      </c>
      <c r="K1315" s="67" t="s">
        <v>819</v>
      </c>
      <c r="L1315" s="70" t="s">
        <v>2</v>
      </c>
      <c r="M1315" s="70" t="s">
        <v>3</v>
      </c>
      <c r="N1315" s="70" t="s">
        <v>842</v>
      </c>
      <c r="O1315" s="70" t="s">
        <v>483</v>
      </c>
    </row>
    <row r="1316" spans="1:15" x14ac:dyDescent="0.25">
      <c r="A1316" s="71" t="s">
        <v>1807</v>
      </c>
      <c r="B1316" s="71" t="s">
        <v>263</v>
      </c>
      <c r="C1316" s="71" t="s">
        <v>1808</v>
      </c>
      <c r="D1316" s="71" t="s">
        <v>1809</v>
      </c>
      <c r="E1316" s="71" t="s">
        <v>46</v>
      </c>
      <c r="F1316" s="72">
        <v>44768</v>
      </c>
      <c r="G1316" s="71" t="s">
        <v>255</v>
      </c>
      <c r="H1316" s="71" t="s">
        <v>483</v>
      </c>
      <c r="I1316" s="71">
        <v>5</v>
      </c>
      <c r="J1316" s="71" t="s">
        <v>5011</v>
      </c>
      <c r="K1316" s="67" t="s">
        <v>818</v>
      </c>
      <c r="L1316" s="70" t="s">
        <v>2</v>
      </c>
      <c r="M1316" s="70" t="s">
        <v>2</v>
      </c>
      <c r="N1316" s="70"/>
      <c r="O1316" s="70" t="s">
        <v>482</v>
      </c>
    </row>
    <row r="1317" spans="1:15" x14ac:dyDescent="0.25">
      <c r="A1317" s="71" t="s">
        <v>1807</v>
      </c>
      <c r="B1317" s="71" t="s">
        <v>263</v>
      </c>
      <c r="C1317" s="71" t="s">
        <v>1808</v>
      </c>
      <c r="D1317" s="71" t="s">
        <v>1809</v>
      </c>
      <c r="E1317" s="71" t="s">
        <v>46</v>
      </c>
      <c r="F1317" s="72">
        <v>44768</v>
      </c>
      <c r="G1317" s="71" t="s">
        <v>255</v>
      </c>
      <c r="H1317" s="71" t="s">
        <v>483</v>
      </c>
      <c r="I1317" s="71">
        <v>6</v>
      </c>
      <c r="J1317" s="71" t="s">
        <v>5012</v>
      </c>
      <c r="K1317" s="67" t="s">
        <v>818</v>
      </c>
      <c r="L1317" s="70" t="s">
        <v>2</v>
      </c>
      <c r="M1317" s="70" t="s">
        <v>3</v>
      </c>
      <c r="N1317" s="70" t="s">
        <v>7722</v>
      </c>
      <c r="O1317" s="70" t="s">
        <v>483</v>
      </c>
    </row>
    <row r="1318" spans="1:15" x14ac:dyDescent="0.25">
      <c r="A1318" s="71" t="s">
        <v>1807</v>
      </c>
      <c r="B1318" s="71" t="s">
        <v>263</v>
      </c>
      <c r="C1318" s="71" t="s">
        <v>1808</v>
      </c>
      <c r="D1318" s="71" t="s">
        <v>1809</v>
      </c>
      <c r="E1318" s="71" t="s">
        <v>46</v>
      </c>
      <c r="F1318" s="72">
        <v>44768</v>
      </c>
      <c r="G1318" s="71" t="s">
        <v>255</v>
      </c>
      <c r="H1318" s="71" t="s">
        <v>483</v>
      </c>
      <c r="I1318" s="71">
        <v>7</v>
      </c>
      <c r="J1318" s="71" t="s">
        <v>5013</v>
      </c>
      <c r="K1318" s="67" t="s">
        <v>13</v>
      </c>
      <c r="L1318" s="70" t="s">
        <v>2</v>
      </c>
      <c r="M1318" s="70" t="s">
        <v>2</v>
      </c>
      <c r="N1318" s="70"/>
      <c r="O1318" s="70" t="s">
        <v>482</v>
      </c>
    </row>
    <row r="1319" spans="1:15" x14ac:dyDescent="0.25">
      <c r="A1319" s="71" t="s">
        <v>1807</v>
      </c>
      <c r="B1319" s="71" t="s">
        <v>263</v>
      </c>
      <c r="C1319" s="71" t="s">
        <v>1808</v>
      </c>
      <c r="D1319" s="71" t="s">
        <v>1809</v>
      </c>
      <c r="E1319" s="71" t="s">
        <v>46</v>
      </c>
      <c r="F1319" s="72">
        <v>44768</v>
      </c>
      <c r="G1319" s="71" t="s">
        <v>255</v>
      </c>
      <c r="H1319" s="71" t="s">
        <v>483</v>
      </c>
      <c r="I1319" s="71">
        <v>8</v>
      </c>
      <c r="J1319" s="71" t="s">
        <v>5014</v>
      </c>
      <c r="K1319" s="67" t="s">
        <v>13</v>
      </c>
      <c r="L1319" s="70" t="s">
        <v>2</v>
      </c>
      <c r="M1319" s="70" t="s">
        <v>3</v>
      </c>
      <c r="N1319" s="70" t="s">
        <v>857</v>
      </c>
      <c r="O1319" s="70" t="s">
        <v>483</v>
      </c>
    </row>
    <row r="1320" spans="1:15" x14ac:dyDescent="0.25">
      <c r="A1320" s="71" t="s">
        <v>1807</v>
      </c>
      <c r="B1320" s="71" t="s">
        <v>263</v>
      </c>
      <c r="C1320" s="71" t="s">
        <v>1808</v>
      </c>
      <c r="D1320" s="71" t="s">
        <v>1809</v>
      </c>
      <c r="E1320" s="71" t="s">
        <v>46</v>
      </c>
      <c r="F1320" s="72">
        <v>44768</v>
      </c>
      <c r="G1320" s="71" t="s">
        <v>255</v>
      </c>
      <c r="H1320" s="71" t="s">
        <v>483</v>
      </c>
      <c r="I1320" s="71">
        <v>9</v>
      </c>
      <c r="J1320" s="71" t="s">
        <v>1090</v>
      </c>
      <c r="K1320" s="67" t="s">
        <v>819</v>
      </c>
      <c r="L1320" s="70" t="s">
        <v>2</v>
      </c>
      <c r="M1320" s="70" t="s">
        <v>2</v>
      </c>
      <c r="N1320" s="70"/>
      <c r="O1320" s="70" t="s">
        <v>482</v>
      </c>
    </row>
    <row r="1321" spans="1:15" x14ac:dyDescent="0.25">
      <c r="A1321" s="71" t="s">
        <v>1807</v>
      </c>
      <c r="B1321" s="71" t="s">
        <v>263</v>
      </c>
      <c r="C1321" s="71" t="s">
        <v>1808</v>
      </c>
      <c r="D1321" s="71" t="s">
        <v>1809</v>
      </c>
      <c r="E1321" s="71" t="s">
        <v>46</v>
      </c>
      <c r="F1321" s="72">
        <v>44768</v>
      </c>
      <c r="G1321" s="71" t="s">
        <v>255</v>
      </c>
      <c r="H1321" s="71" t="s">
        <v>483</v>
      </c>
      <c r="I1321" s="71">
        <v>10</v>
      </c>
      <c r="J1321" s="71" t="s">
        <v>5015</v>
      </c>
      <c r="K1321" s="67" t="s">
        <v>13</v>
      </c>
      <c r="L1321" s="70" t="s">
        <v>2</v>
      </c>
      <c r="M1321" s="70" t="s">
        <v>2</v>
      </c>
      <c r="N1321" s="70"/>
      <c r="O1321" s="70" t="s">
        <v>482</v>
      </c>
    </row>
    <row r="1322" spans="1:15" x14ac:dyDescent="0.25">
      <c r="A1322" s="71" t="s">
        <v>1807</v>
      </c>
      <c r="B1322" s="71" t="s">
        <v>263</v>
      </c>
      <c r="C1322" s="71" t="s">
        <v>1808</v>
      </c>
      <c r="D1322" s="71" t="s">
        <v>1809</v>
      </c>
      <c r="E1322" s="71" t="s">
        <v>46</v>
      </c>
      <c r="F1322" s="72">
        <v>44768</v>
      </c>
      <c r="G1322" s="71" t="s">
        <v>255</v>
      </c>
      <c r="H1322" s="71" t="s">
        <v>483</v>
      </c>
      <c r="I1322" s="71">
        <v>11</v>
      </c>
      <c r="J1322" s="71" t="s">
        <v>5016</v>
      </c>
      <c r="K1322" s="67" t="s">
        <v>13</v>
      </c>
      <c r="L1322" s="70" t="s">
        <v>2</v>
      </c>
      <c r="M1322" s="70" t="s">
        <v>3</v>
      </c>
      <c r="N1322" s="70" t="s">
        <v>857</v>
      </c>
      <c r="O1322" s="70" t="s">
        <v>483</v>
      </c>
    </row>
    <row r="1323" spans="1:15" x14ac:dyDescent="0.25">
      <c r="A1323" s="71" t="s">
        <v>1807</v>
      </c>
      <c r="B1323" s="71" t="s">
        <v>263</v>
      </c>
      <c r="C1323" s="71" t="s">
        <v>1808</v>
      </c>
      <c r="D1323" s="71" t="s">
        <v>1809</v>
      </c>
      <c r="E1323" s="71" t="s">
        <v>46</v>
      </c>
      <c r="F1323" s="72">
        <v>44768</v>
      </c>
      <c r="G1323" s="71" t="s">
        <v>255</v>
      </c>
      <c r="H1323" s="71" t="s">
        <v>483</v>
      </c>
      <c r="I1323" s="71">
        <v>12</v>
      </c>
      <c r="J1323" s="71" t="s">
        <v>5017</v>
      </c>
      <c r="K1323" s="67" t="s">
        <v>13</v>
      </c>
      <c r="L1323" s="70" t="s">
        <v>2</v>
      </c>
      <c r="M1323" s="70" t="s">
        <v>3</v>
      </c>
      <c r="N1323" s="70" t="s">
        <v>857</v>
      </c>
      <c r="O1323" s="70" t="s">
        <v>483</v>
      </c>
    </row>
    <row r="1324" spans="1:15" x14ac:dyDescent="0.25">
      <c r="A1324" s="71" t="s">
        <v>1807</v>
      </c>
      <c r="B1324" s="71" t="s">
        <v>263</v>
      </c>
      <c r="C1324" s="71" t="s">
        <v>1808</v>
      </c>
      <c r="D1324" s="71" t="s">
        <v>1809</v>
      </c>
      <c r="E1324" s="71" t="s">
        <v>46</v>
      </c>
      <c r="F1324" s="72">
        <v>44768</v>
      </c>
      <c r="G1324" s="71" t="s">
        <v>255</v>
      </c>
      <c r="H1324" s="71" t="s">
        <v>483</v>
      </c>
      <c r="I1324" s="71">
        <v>13</v>
      </c>
      <c r="J1324" s="71" t="s">
        <v>5018</v>
      </c>
      <c r="K1324" s="67" t="s">
        <v>13</v>
      </c>
      <c r="L1324" s="70" t="s">
        <v>2</v>
      </c>
      <c r="M1324" s="70" t="s">
        <v>3</v>
      </c>
      <c r="N1324" s="70" t="s">
        <v>857</v>
      </c>
      <c r="O1324" s="70" t="s">
        <v>483</v>
      </c>
    </row>
    <row r="1325" spans="1:15" x14ac:dyDescent="0.25">
      <c r="A1325" s="71" t="s">
        <v>1807</v>
      </c>
      <c r="B1325" s="71" t="s">
        <v>263</v>
      </c>
      <c r="C1325" s="71" t="s">
        <v>1808</v>
      </c>
      <c r="D1325" s="71" t="s">
        <v>1809</v>
      </c>
      <c r="E1325" s="71" t="s">
        <v>46</v>
      </c>
      <c r="F1325" s="72">
        <v>44768</v>
      </c>
      <c r="G1325" s="71" t="s">
        <v>255</v>
      </c>
      <c r="H1325" s="71" t="s">
        <v>483</v>
      </c>
      <c r="I1325" s="71">
        <v>14</v>
      </c>
      <c r="J1325" s="71" t="s">
        <v>5019</v>
      </c>
      <c r="K1325" s="67" t="s">
        <v>13</v>
      </c>
      <c r="L1325" s="70" t="s">
        <v>2</v>
      </c>
      <c r="M1325" s="70" t="s">
        <v>2</v>
      </c>
      <c r="N1325" s="70"/>
      <c r="O1325" s="70" t="s">
        <v>482</v>
      </c>
    </row>
    <row r="1326" spans="1:15" x14ac:dyDescent="0.25">
      <c r="A1326" s="71" t="s">
        <v>1807</v>
      </c>
      <c r="B1326" s="71" t="s">
        <v>263</v>
      </c>
      <c r="C1326" s="71" t="s">
        <v>1808</v>
      </c>
      <c r="D1326" s="71" t="s">
        <v>1809</v>
      </c>
      <c r="E1326" s="71" t="s">
        <v>46</v>
      </c>
      <c r="F1326" s="72">
        <v>44768</v>
      </c>
      <c r="G1326" s="71" t="s">
        <v>255</v>
      </c>
      <c r="H1326" s="71" t="s">
        <v>483</v>
      </c>
      <c r="I1326" s="71">
        <v>15</v>
      </c>
      <c r="J1326" s="71" t="s">
        <v>5020</v>
      </c>
      <c r="K1326" s="67" t="s">
        <v>13</v>
      </c>
      <c r="L1326" s="70" t="s">
        <v>2</v>
      </c>
      <c r="M1326" s="70" t="s">
        <v>2</v>
      </c>
      <c r="N1326" s="70"/>
      <c r="O1326" s="70" t="s">
        <v>482</v>
      </c>
    </row>
    <row r="1327" spans="1:15" x14ac:dyDescent="0.25">
      <c r="A1327" s="71" t="s">
        <v>1807</v>
      </c>
      <c r="B1327" s="71" t="s">
        <v>263</v>
      </c>
      <c r="C1327" s="71" t="s">
        <v>1808</v>
      </c>
      <c r="D1327" s="71" t="s">
        <v>1809</v>
      </c>
      <c r="E1327" s="71" t="s">
        <v>46</v>
      </c>
      <c r="F1327" s="72">
        <v>44768</v>
      </c>
      <c r="G1327" s="71" t="s">
        <v>255</v>
      </c>
      <c r="H1327" s="71" t="s">
        <v>483</v>
      </c>
      <c r="I1327" s="71">
        <v>16</v>
      </c>
      <c r="J1327" s="71" t="s">
        <v>5021</v>
      </c>
      <c r="K1327" s="67" t="s">
        <v>13</v>
      </c>
      <c r="L1327" s="70" t="s">
        <v>2</v>
      </c>
      <c r="M1327" s="70" t="s">
        <v>2</v>
      </c>
      <c r="N1327" s="70"/>
      <c r="O1327" s="70" t="s">
        <v>482</v>
      </c>
    </row>
    <row r="1328" spans="1:15" x14ac:dyDescent="0.25">
      <c r="A1328" s="71" t="s">
        <v>1807</v>
      </c>
      <c r="B1328" s="71" t="s">
        <v>263</v>
      </c>
      <c r="C1328" s="71" t="s">
        <v>1808</v>
      </c>
      <c r="D1328" s="71" t="s">
        <v>1809</v>
      </c>
      <c r="E1328" s="71" t="s">
        <v>46</v>
      </c>
      <c r="F1328" s="72">
        <v>44768</v>
      </c>
      <c r="G1328" s="71" t="s">
        <v>255</v>
      </c>
      <c r="H1328" s="71" t="s">
        <v>483</v>
      </c>
      <c r="I1328" s="71">
        <v>17</v>
      </c>
      <c r="J1328" s="71" t="s">
        <v>5022</v>
      </c>
      <c r="K1328" s="67" t="s">
        <v>13</v>
      </c>
      <c r="L1328" s="70" t="s">
        <v>2</v>
      </c>
      <c r="M1328" s="70" t="s">
        <v>3</v>
      </c>
      <c r="N1328" s="70" t="s">
        <v>857</v>
      </c>
      <c r="O1328" s="70" t="s">
        <v>483</v>
      </c>
    </row>
    <row r="1329" spans="1:15" x14ac:dyDescent="0.25">
      <c r="A1329" s="71" t="s">
        <v>1807</v>
      </c>
      <c r="B1329" s="71" t="s">
        <v>263</v>
      </c>
      <c r="C1329" s="71" t="s">
        <v>1808</v>
      </c>
      <c r="D1329" s="71" t="s">
        <v>1809</v>
      </c>
      <c r="E1329" s="71" t="s">
        <v>46</v>
      </c>
      <c r="F1329" s="72">
        <v>44768</v>
      </c>
      <c r="G1329" s="71" t="s">
        <v>255</v>
      </c>
      <c r="H1329" s="71" t="s">
        <v>483</v>
      </c>
      <c r="I1329" s="71">
        <v>18</v>
      </c>
      <c r="J1329" s="71" t="s">
        <v>5023</v>
      </c>
      <c r="K1329" s="67" t="s">
        <v>13</v>
      </c>
      <c r="L1329" s="70" t="s">
        <v>2</v>
      </c>
      <c r="M1329" s="70" t="s">
        <v>3</v>
      </c>
      <c r="N1329" s="70" t="s">
        <v>857</v>
      </c>
      <c r="O1329" s="70" t="s">
        <v>483</v>
      </c>
    </row>
    <row r="1330" spans="1:15" x14ac:dyDescent="0.25">
      <c r="A1330" s="71" t="s">
        <v>1807</v>
      </c>
      <c r="B1330" s="71" t="s">
        <v>263</v>
      </c>
      <c r="C1330" s="71" t="s">
        <v>1808</v>
      </c>
      <c r="D1330" s="71" t="s">
        <v>1809</v>
      </c>
      <c r="E1330" s="71" t="s">
        <v>46</v>
      </c>
      <c r="F1330" s="72">
        <v>44768</v>
      </c>
      <c r="G1330" s="71" t="s">
        <v>255</v>
      </c>
      <c r="H1330" s="71" t="s">
        <v>483</v>
      </c>
      <c r="I1330" s="71">
        <v>19</v>
      </c>
      <c r="J1330" s="71" t="s">
        <v>5024</v>
      </c>
      <c r="K1330" s="67" t="s">
        <v>13</v>
      </c>
      <c r="L1330" s="70" t="s">
        <v>2</v>
      </c>
      <c r="M1330" s="70" t="s">
        <v>3</v>
      </c>
      <c r="N1330" s="70" t="s">
        <v>857</v>
      </c>
      <c r="O1330" s="70" t="s">
        <v>483</v>
      </c>
    </row>
    <row r="1331" spans="1:15" x14ac:dyDescent="0.25">
      <c r="A1331" s="71" t="s">
        <v>1807</v>
      </c>
      <c r="B1331" s="71" t="s">
        <v>263</v>
      </c>
      <c r="C1331" s="71" t="s">
        <v>1808</v>
      </c>
      <c r="D1331" s="71" t="s">
        <v>1809</v>
      </c>
      <c r="E1331" s="71" t="s">
        <v>46</v>
      </c>
      <c r="F1331" s="72">
        <v>44768</v>
      </c>
      <c r="G1331" s="71" t="s">
        <v>255</v>
      </c>
      <c r="H1331" s="71" t="s">
        <v>483</v>
      </c>
      <c r="I1331" s="71">
        <v>20</v>
      </c>
      <c r="J1331" s="71" t="s">
        <v>5025</v>
      </c>
      <c r="K1331" s="67" t="s">
        <v>13</v>
      </c>
      <c r="L1331" s="70" t="s">
        <v>2</v>
      </c>
      <c r="M1331" s="70" t="s">
        <v>3</v>
      </c>
      <c r="N1331" s="70" t="s">
        <v>857</v>
      </c>
      <c r="O1331" s="70" t="s">
        <v>483</v>
      </c>
    </row>
    <row r="1332" spans="1:15" x14ac:dyDescent="0.25">
      <c r="A1332" s="71" t="s">
        <v>1807</v>
      </c>
      <c r="B1332" s="71" t="s">
        <v>263</v>
      </c>
      <c r="C1332" s="71" t="s">
        <v>1808</v>
      </c>
      <c r="D1332" s="71" t="s">
        <v>1809</v>
      </c>
      <c r="E1332" s="71" t="s">
        <v>46</v>
      </c>
      <c r="F1332" s="72">
        <v>44768</v>
      </c>
      <c r="G1332" s="71" t="s">
        <v>255</v>
      </c>
      <c r="H1332" s="71" t="s">
        <v>483</v>
      </c>
      <c r="I1332" s="71">
        <v>21</v>
      </c>
      <c r="J1332" s="71" t="s">
        <v>5026</v>
      </c>
      <c r="K1332" s="67" t="s">
        <v>13</v>
      </c>
      <c r="L1332" s="70" t="s">
        <v>2</v>
      </c>
      <c r="M1332" s="70" t="s">
        <v>3</v>
      </c>
      <c r="N1332" s="70" t="s">
        <v>857</v>
      </c>
      <c r="O1332" s="70" t="s">
        <v>483</v>
      </c>
    </row>
    <row r="1333" spans="1:15" x14ac:dyDescent="0.25">
      <c r="A1333" s="71" t="s">
        <v>5027</v>
      </c>
      <c r="B1333" s="71" t="s">
        <v>263</v>
      </c>
      <c r="C1333" s="71" t="s">
        <v>5028</v>
      </c>
      <c r="D1333" s="71" t="s">
        <v>5029</v>
      </c>
      <c r="E1333" s="71" t="s">
        <v>46</v>
      </c>
      <c r="F1333" s="72">
        <v>44768</v>
      </c>
      <c r="G1333" s="71" t="s">
        <v>255</v>
      </c>
      <c r="H1333" s="71" t="s">
        <v>483</v>
      </c>
      <c r="I1333" s="71">
        <v>1</v>
      </c>
      <c r="J1333" s="71" t="s">
        <v>54</v>
      </c>
      <c r="K1333" s="67" t="s">
        <v>816</v>
      </c>
      <c r="L1333" s="70" t="s">
        <v>2</v>
      </c>
      <c r="M1333" s="70" t="s">
        <v>2</v>
      </c>
      <c r="N1333" s="70"/>
      <c r="O1333" s="70" t="s">
        <v>482</v>
      </c>
    </row>
    <row r="1334" spans="1:15" x14ac:dyDescent="0.25">
      <c r="A1334" s="71" t="s">
        <v>5027</v>
      </c>
      <c r="B1334" s="71" t="s">
        <v>263</v>
      </c>
      <c r="C1334" s="71" t="s">
        <v>5028</v>
      </c>
      <c r="D1334" s="71" t="s">
        <v>5029</v>
      </c>
      <c r="E1334" s="71" t="s">
        <v>46</v>
      </c>
      <c r="F1334" s="72">
        <v>44768</v>
      </c>
      <c r="G1334" s="71" t="s">
        <v>255</v>
      </c>
      <c r="H1334" s="71" t="s">
        <v>483</v>
      </c>
      <c r="I1334" s="71">
        <v>2</v>
      </c>
      <c r="J1334" s="71" t="s">
        <v>5030</v>
      </c>
      <c r="K1334" s="67" t="s">
        <v>13</v>
      </c>
      <c r="L1334" s="70" t="s">
        <v>2</v>
      </c>
      <c r="M1334" s="70" t="s">
        <v>2</v>
      </c>
      <c r="N1334" s="70"/>
      <c r="O1334" s="70" t="s">
        <v>482</v>
      </c>
    </row>
    <row r="1335" spans="1:15" x14ac:dyDescent="0.25">
      <c r="A1335" s="71" t="s">
        <v>5027</v>
      </c>
      <c r="B1335" s="71" t="s">
        <v>263</v>
      </c>
      <c r="C1335" s="71" t="s">
        <v>5028</v>
      </c>
      <c r="D1335" s="71" t="s">
        <v>5029</v>
      </c>
      <c r="E1335" s="71" t="s">
        <v>46</v>
      </c>
      <c r="F1335" s="72">
        <v>44768</v>
      </c>
      <c r="G1335" s="71" t="s">
        <v>255</v>
      </c>
      <c r="H1335" s="71" t="s">
        <v>483</v>
      </c>
      <c r="I1335" s="71">
        <v>3</v>
      </c>
      <c r="J1335" s="71" t="s">
        <v>5031</v>
      </c>
      <c r="K1335" s="67" t="s">
        <v>13</v>
      </c>
      <c r="L1335" s="70" t="s">
        <v>2</v>
      </c>
      <c r="M1335" s="70" t="s">
        <v>2</v>
      </c>
      <c r="N1335" s="70"/>
      <c r="O1335" s="70" t="s">
        <v>482</v>
      </c>
    </row>
    <row r="1336" spans="1:15" x14ac:dyDescent="0.25">
      <c r="A1336" s="71" t="s">
        <v>5027</v>
      </c>
      <c r="B1336" s="71" t="s">
        <v>263</v>
      </c>
      <c r="C1336" s="71" t="s">
        <v>5028</v>
      </c>
      <c r="D1336" s="71" t="s">
        <v>5029</v>
      </c>
      <c r="E1336" s="71" t="s">
        <v>46</v>
      </c>
      <c r="F1336" s="72">
        <v>44768</v>
      </c>
      <c r="G1336" s="71" t="s">
        <v>255</v>
      </c>
      <c r="H1336" s="71" t="s">
        <v>483</v>
      </c>
      <c r="I1336" s="71">
        <v>4</v>
      </c>
      <c r="J1336" s="71" t="s">
        <v>5009</v>
      </c>
      <c r="K1336" s="67" t="s">
        <v>818</v>
      </c>
      <c r="L1336" s="70" t="s">
        <v>2</v>
      </c>
      <c r="M1336" s="70" t="s">
        <v>3</v>
      </c>
      <c r="N1336" s="70" t="s">
        <v>1273</v>
      </c>
      <c r="O1336" s="70" t="s">
        <v>483</v>
      </c>
    </row>
    <row r="1337" spans="1:15" x14ac:dyDescent="0.25">
      <c r="A1337" s="71" t="s">
        <v>5027</v>
      </c>
      <c r="B1337" s="71" t="s">
        <v>263</v>
      </c>
      <c r="C1337" s="71" t="s">
        <v>5028</v>
      </c>
      <c r="D1337" s="71" t="s">
        <v>5029</v>
      </c>
      <c r="E1337" s="71" t="s">
        <v>46</v>
      </c>
      <c r="F1337" s="72">
        <v>44768</v>
      </c>
      <c r="G1337" s="71" t="s">
        <v>255</v>
      </c>
      <c r="H1337" s="71" t="s">
        <v>483</v>
      </c>
      <c r="I1337" s="71">
        <v>5</v>
      </c>
      <c r="J1337" s="71" t="s">
        <v>3254</v>
      </c>
      <c r="K1337" s="67" t="s">
        <v>819</v>
      </c>
      <c r="L1337" s="70" t="s">
        <v>2</v>
      </c>
      <c r="M1337" s="70" t="s">
        <v>2</v>
      </c>
      <c r="N1337" s="70"/>
      <c r="O1337" s="70" t="s">
        <v>482</v>
      </c>
    </row>
    <row r="1338" spans="1:15" x14ac:dyDescent="0.25">
      <c r="A1338" s="71" t="s">
        <v>5027</v>
      </c>
      <c r="B1338" s="71" t="s">
        <v>263</v>
      </c>
      <c r="C1338" s="71" t="s">
        <v>5028</v>
      </c>
      <c r="D1338" s="71" t="s">
        <v>5029</v>
      </c>
      <c r="E1338" s="71" t="s">
        <v>46</v>
      </c>
      <c r="F1338" s="72">
        <v>44768</v>
      </c>
      <c r="G1338" s="71" t="s">
        <v>255</v>
      </c>
      <c r="H1338" s="71" t="s">
        <v>483</v>
      </c>
      <c r="I1338" s="71">
        <v>6</v>
      </c>
      <c r="J1338" s="71" t="s">
        <v>5032</v>
      </c>
      <c r="K1338" s="67" t="s">
        <v>818</v>
      </c>
      <c r="L1338" s="70" t="s">
        <v>2</v>
      </c>
      <c r="M1338" s="70" t="s">
        <v>3</v>
      </c>
      <c r="N1338" s="70" t="s">
        <v>3372</v>
      </c>
      <c r="O1338" s="70" t="s">
        <v>483</v>
      </c>
    </row>
    <row r="1339" spans="1:15" x14ac:dyDescent="0.25">
      <c r="A1339" s="71" t="s">
        <v>5027</v>
      </c>
      <c r="B1339" s="71" t="s">
        <v>263</v>
      </c>
      <c r="C1339" s="71" t="s">
        <v>5028</v>
      </c>
      <c r="D1339" s="71" t="s">
        <v>5029</v>
      </c>
      <c r="E1339" s="71" t="s">
        <v>46</v>
      </c>
      <c r="F1339" s="72">
        <v>44768</v>
      </c>
      <c r="G1339" s="71" t="s">
        <v>255</v>
      </c>
      <c r="H1339" s="71" t="s">
        <v>483</v>
      </c>
      <c r="I1339" s="71">
        <v>7</v>
      </c>
      <c r="J1339" s="71" t="s">
        <v>5033</v>
      </c>
      <c r="K1339" s="67" t="s">
        <v>818</v>
      </c>
      <c r="L1339" s="70" t="s">
        <v>2</v>
      </c>
      <c r="M1339" s="70" t="s">
        <v>3</v>
      </c>
      <c r="N1339" s="70" t="s">
        <v>1284</v>
      </c>
      <c r="O1339" s="70" t="s">
        <v>483</v>
      </c>
    </row>
    <row r="1340" spans="1:15" x14ac:dyDescent="0.25">
      <c r="A1340" s="71" t="s">
        <v>5027</v>
      </c>
      <c r="B1340" s="71" t="s">
        <v>263</v>
      </c>
      <c r="C1340" s="71" t="s">
        <v>5028</v>
      </c>
      <c r="D1340" s="71" t="s">
        <v>5029</v>
      </c>
      <c r="E1340" s="71" t="s">
        <v>46</v>
      </c>
      <c r="F1340" s="72">
        <v>44768</v>
      </c>
      <c r="G1340" s="71" t="s">
        <v>255</v>
      </c>
      <c r="H1340" s="71" t="s">
        <v>483</v>
      </c>
      <c r="I1340" s="71">
        <v>8</v>
      </c>
      <c r="J1340" s="71" t="s">
        <v>5034</v>
      </c>
      <c r="K1340" s="67" t="s">
        <v>818</v>
      </c>
      <c r="L1340" s="70" t="s">
        <v>2</v>
      </c>
      <c r="M1340" s="70" t="s">
        <v>2</v>
      </c>
      <c r="N1340" s="70"/>
      <c r="O1340" s="70" t="s">
        <v>482</v>
      </c>
    </row>
    <row r="1341" spans="1:15" x14ac:dyDescent="0.25">
      <c r="A1341" s="71" t="s">
        <v>5027</v>
      </c>
      <c r="B1341" s="71" t="s">
        <v>263</v>
      </c>
      <c r="C1341" s="71" t="s">
        <v>5028</v>
      </c>
      <c r="D1341" s="71" t="s">
        <v>5029</v>
      </c>
      <c r="E1341" s="71" t="s">
        <v>46</v>
      </c>
      <c r="F1341" s="72">
        <v>44768</v>
      </c>
      <c r="G1341" s="71" t="s">
        <v>255</v>
      </c>
      <c r="H1341" s="71" t="s">
        <v>483</v>
      </c>
      <c r="I1341" s="71">
        <v>9</v>
      </c>
      <c r="J1341" s="71" t="s">
        <v>5035</v>
      </c>
      <c r="K1341" s="67" t="s">
        <v>13</v>
      </c>
      <c r="L1341" s="70" t="s">
        <v>2</v>
      </c>
      <c r="M1341" s="70" t="s">
        <v>2</v>
      </c>
      <c r="N1341" s="70"/>
      <c r="O1341" s="70" t="s">
        <v>482</v>
      </c>
    </row>
    <row r="1342" spans="1:15" x14ac:dyDescent="0.25">
      <c r="A1342" s="71" t="s">
        <v>5027</v>
      </c>
      <c r="B1342" s="71" t="s">
        <v>263</v>
      </c>
      <c r="C1342" s="71" t="s">
        <v>5028</v>
      </c>
      <c r="D1342" s="71" t="s">
        <v>5029</v>
      </c>
      <c r="E1342" s="71" t="s">
        <v>46</v>
      </c>
      <c r="F1342" s="72">
        <v>44768</v>
      </c>
      <c r="G1342" s="71" t="s">
        <v>255</v>
      </c>
      <c r="H1342" s="71" t="s">
        <v>483</v>
      </c>
      <c r="I1342" s="71">
        <v>10</v>
      </c>
      <c r="J1342" s="71" t="s">
        <v>5036</v>
      </c>
      <c r="K1342" s="67" t="s">
        <v>819</v>
      </c>
      <c r="L1342" s="70" t="s">
        <v>2</v>
      </c>
      <c r="M1342" s="70" t="s">
        <v>2</v>
      </c>
      <c r="N1342" s="70"/>
      <c r="O1342" s="70" t="s">
        <v>482</v>
      </c>
    </row>
    <row r="1343" spans="1:15" x14ac:dyDescent="0.25">
      <c r="A1343" s="71" t="s">
        <v>5037</v>
      </c>
      <c r="B1343" s="71" t="s">
        <v>263</v>
      </c>
      <c r="C1343" s="71" t="s">
        <v>5038</v>
      </c>
      <c r="D1343" s="71" t="s">
        <v>5039</v>
      </c>
      <c r="E1343" s="71" t="s">
        <v>46</v>
      </c>
      <c r="F1343" s="72">
        <v>44768</v>
      </c>
      <c r="G1343" s="71" t="s">
        <v>255</v>
      </c>
      <c r="H1343" s="71" t="s">
        <v>483</v>
      </c>
      <c r="I1343" s="71">
        <v>1</v>
      </c>
      <c r="J1343" s="71" t="s">
        <v>54</v>
      </c>
      <c r="K1343" s="67" t="s">
        <v>816</v>
      </c>
      <c r="L1343" s="70" t="s">
        <v>2</v>
      </c>
      <c r="M1343" s="70" t="s">
        <v>2</v>
      </c>
      <c r="N1343" s="70"/>
      <c r="O1343" s="70" t="s">
        <v>482</v>
      </c>
    </row>
    <row r="1344" spans="1:15" x14ac:dyDescent="0.25">
      <c r="A1344" s="71" t="s">
        <v>5037</v>
      </c>
      <c r="B1344" s="71" t="s">
        <v>263</v>
      </c>
      <c r="C1344" s="71" t="s">
        <v>5038</v>
      </c>
      <c r="D1344" s="71" t="s">
        <v>5039</v>
      </c>
      <c r="E1344" s="71" t="s">
        <v>46</v>
      </c>
      <c r="F1344" s="72">
        <v>44768</v>
      </c>
      <c r="G1344" s="71" t="s">
        <v>255</v>
      </c>
      <c r="H1344" s="71" t="s">
        <v>483</v>
      </c>
      <c r="I1344" s="71">
        <v>2</v>
      </c>
      <c r="J1344" s="71" t="s">
        <v>225</v>
      </c>
      <c r="K1344" s="67" t="s">
        <v>13</v>
      </c>
      <c r="L1344" s="70" t="s">
        <v>2</v>
      </c>
      <c r="M1344" s="70" t="s">
        <v>2</v>
      </c>
      <c r="N1344" s="70"/>
      <c r="O1344" s="70" t="s">
        <v>482</v>
      </c>
    </row>
    <row r="1345" spans="1:15" x14ac:dyDescent="0.25">
      <c r="A1345" s="71" t="s">
        <v>5037</v>
      </c>
      <c r="B1345" s="71" t="s">
        <v>263</v>
      </c>
      <c r="C1345" s="71" t="s">
        <v>5038</v>
      </c>
      <c r="D1345" s="71" t="s">
        <v>5039</v>
      </c>
      <c r="E1345" s="71" t="s">
        <v>46</v>
      </c>
      <c r="F1345" s="72">
        <v>44768</v>
      </c>
      <c r="G1345" s="71" t="s">
        <v>255</v>
      </c>
      <c r="H1345" s="71" t="s">
        <v>483</v>
      </c>
      <c r="I1345" s="71">
        <v>3</v>
      </c>
      <c r="J1345" s="71" t="s">
        <v>5040</v>
      </c>
      <c r="K1345" s="67" t="s">
        <v>818</v>
      </c>
      <c r="L1345" s="70" t="s">
        <v>2</v>
      </c>
      <c r="M1345" s="70" t="s">
        <v>2</v>
      </c>
      <c r="N1345" s="70"/>
      <c r="O1345" s="70" t="s">
        <v>482</v>
      </c>
    </row>
    <row r="1346" spans="1:15" x14ac:dyDescent="0.25">
      <c r="A1346" s="71" t="s">
        <v>5037</v>
      </c>
      <c r="B1346" s="71" t="s">
        <v>263</v>
      </c>
      <c r="C1346" s="71" t="s">
        <v>5038</v>
      </c>
      <c r="D1346" s="71" t="s">
        <v>5039</v>
      </c>
      <c r="E1346" s="71" t="s">
        <v>46</v>
      </c>
      <c r="F1346" s="72">
        <v>44768</v>
      </c>
      <c r="G1346" s="71" t="s">
        <v>255</v>
      </c>
      <c r="H1346" s="71" t="s">
        <v>483</v>
      </c>
      <c r="I1346" s="71">
        <v>4</v>
      </c>
      <c r="J1346" s="71" t="s">
        <v>5041</v>
      </c>
      <c r="K1346" s="67" t="s">
        <v>819</v>
      </c>
      <c r="L1346" s="70" t="s">
        <v>2</v>
      </c>
      <c r="M1346" s="70" t="s">
        <v>3</v>
      </c>
      <c r="N1346" s="70" t="s">
        <v>842</v>
      </c>
      <c r="O1346" s="70" t="s">
        <v>483</v>
      </c>
    </row>
    <row r="1347" spans="1:15" x14ac:dyDescent="0.25">
      <c r="A1347" s="71" t="s">
        <v>5037</v>
      </c>
      <c r="B1347" s="71" t="s">
        <v>263</v>
      </c>
      <c r="C1347" s="71" t="s">
        <v>5038</v>
      </c>
      <c r="D1347" s="71" t="s">
        <v>5039</v>
      </c>
      <c r="E1347" s="71" t="s">
        <v>46</v>
      </c>
      <c r="F1347" s="72">
        <v>44768</v>
      </c>
      <c r="G1347" s="71" t="s">
        <v>255</v>
      </c>
      <c r="H1347" s="71" t="s">
        <v>483</v>
      </c>
      <c r="I1347" s="71">
        <v>5</v>
      </c>
      <c r="J1347" s="71" t="s">
        <v>5042</v>
      </c>
      <c r="K1347" s="67" t="s">
        <v>818</v>
      </c>
      <c r="L1347" s="70" t="s">
        <v>2</v>
      </c>
      <c r="M1347" s="70" t="s">
        <v>2</v>
      </c>
      <c r="N1347" s="70"/>
      <c r="O1347" s="70" t="s">
        <v>482</v>
      </c>
    </row>
    <row r="1348" spans="1:15" x14ac:dyDescent="0.25">
      <c r="A1348" s="71" t="s">
        <v>5037</v>
      </c>
      <c r="B1348" s="71" t="s">
        <v>263</v>
      </c>
      <c r="C1348" s="71" t="s">
        <v>5038</v>
      </c>
      <c r="D1348" s="71" t="s">
        <v>5039</v>
      </c>
      <c r="E1348" s="71" t="s">
        <v>46</v>
      </c>
      <c r="F1348" s="72">
        <v>44768</v>
      </c>
      <c r="G1348" s="71" t="s">
        <v>255</v>
      </c>
      <c r="H1348" s="71" t="s">
        <v>483</v>
      </c>
      <c r="I1348" s="71">
        <v>6</v>
      </c>
      <c r="J1348" s="71" t="s">
        <v>5043</v>
      </c>
      <c r="K1348" s="67" t="s">
        <v>818</v>
      </c>
      <c r="L1348" s="70" t="s">
        <v>2</v>
      </c>
      <c r="M1348" s="70" t="s">
        <v>2</v>
      </c>
      <c r="N1348" s="70"/>
      <c r="O1348" s="70" t="s">
        <v>482</v>
      </c>
    </row>
    <row r="1349" spans="1:15" x14ac:dyDescent="0.25">
      <c r="A1349" s="71" t="s">
        <v>5037</v>
      </c>
      <c r="B1349" s="71" t="s">
        <v>263</v>
      </c>
      <c r="C1349" s="71" t="s">
        <v>5038</v>
      </c>
      <c r="D1349" s="71" t="s">
        <v>5039</v>
      </c>
      <c r="E1349" s="71" t="s">
        <v>46</v>
      </c>
      <c r="F1349" s="72">
        <v>44768</v>
      </c>
      <c r="G1349" s="71" t="s">
        <v>255</v>
      </c>
      <c r="H1349" s="71" t="s">
        <v>483</v>
      </c>
      <c r="I1349" s="71">
        <v>7</v>
      </c>
      <c r="J1349" s="71" t="s">
        <v>5044</v>
      </c>
      <c r="K1349" s="67" t="s">
        <v>819</v>
      </c>
      <c r="L1349" s="70" t="s">
        <v>2</v>
      </c>
      <c r="M1349" s="70" t="s">
        <v>2</v>
      </c>
      <c r="N1349" s="70"/>
      <c r="O1349" s="70" t="s">
        <v>482</v>
      </c>
    </row>
    <row r="1350" spans="1:15" x14ac:dyDescent="0.25">
      <c r="A1350" s="71" t="s">
        <v>5037</v>
      </c>
      <c r="B1350" s="71" t="s">
        <v>263</v>
      </c>
      <c r="C1350" s="71" t="s">
        <v>5038</v>
      </c>
      <c r="D1350" s="71" t="s">
        <v>5039</v>
      </c>
      <c r="E1350" s="71" t="s">
        <v>46</v>
      </c>
      <c r="F1350" s="72">
        <v>44768</v>
      </c>
      <c r="G1350" s="71" t="s">
        <v>255</v>
      </c>
      <c r="H1350" s="71" t="s">
        <v>483</v>
      </c>
      <c r="I1350" s="71">
        <v>8</v>
      </c>
      <c r="J1350" s="71" t="s">
        <v>5045</v>
      </c>
      <c r="K1350" s="67" t="s">
        <v>13</v>
      </c>
      <c r="L1350" s="70" t="s">
        <v>2</v>
      </c>
      <c r="M1350" s="70" t="s">
        <v>2</v>
      </c>
      <c r="N1350" s="70"/>
      <c r="O1350" s="70" t="s">
        <v>482</v>
      </c>
    </row>
    <row r="1351" spans="1:15" x14ac:dyDescent="0.25">
      <c r="A1351" s="71" t="s">
        <v>5037</v>
      </c>
      <c r="B1351" s="71" t="s">
        <v>263</v>
      </c>
      <c r="C1351" s="71" t="s">
        <v>5038</v>
      </c>
      <c r="D1351" s="71" t="s">
        <v>5039</v>
      </c>
      <c r="E1351" s="71" t="s">
        <v>46</v>
      </c>
      <c r="F1351" s="72">
        <v>44768</v>
      </c>
      <c r="G1351" s="71" t="s">
        <v>255</v>
      </c>
      <c r="H1351" s="71" t="s">
        <v>483</v>
      </c>
      <c r="I1351" s="71">
        <v>9</v>
      </c>
      <c r="J1351" s="71" t="s">
        <v>5046</v>
      </c>
      <c r="K1351" s="67" t="s">
        <v>13</v>
      </c>
      <c r="L1351" s="70" t="s">
        <v>2</v>
      </c>
      <c r="M1351" s="70" t="s">
        <v>2</v>
      </c>
      <c r="N1351" s="70"/>
      <c r="O1351" s="70" t="s">
        <v>482</v>
      </c>
    </row>
    <row r="1352" spans="1:15" x14ac:dyDescent="0.25">
      <c r="A1352" s="71" t="s">
        <v>5047</v>
      </c>
      <c r="B1352" s="71" t="s">
        <v>263</v>
      </c>
      <c r="C1352" s="71" t="s">
        <v>5048</v>
      </c>
      <c r="D1352" s="71" t="s">
        <v>5049</v>
      </c>
      <c r="E1352" s="71" t="s">
        <v>46</v>
      </c>
      <c r="F1352" s="72">
        <v>44768</v>
      </c>
      <c r="G1352" s="71" t="s">
        <v>255</v>
      </c>
      <c r="H1352" s="71" t="s">
        <v>483</v>
      </c>
      <c r="I1352" s="71">
        <v>1</v>
      </c>
      <c r="J1352" s="71" t="s">
        <v>54</v>
      </c>
      <c r="K1352" s="67" t="s">
        <v>816</v>
      </c>
      <c r="L1352" s="70" t="s">
        <v>2</v>
      </c>
      <c r="M1352" s="70" t="s">
        <v>2</v>
      </c>
      <c r="N1352" s="70"/>
      <c r="O1352" s="70" t="s">
        <v>482</v>
      </c>
    </row>
    <row r="1353" spans="1:15" x14ac:dyDescent="0.25">
      <c r="A1353" s="71" t="s">
        <v>5047</v>
      </c>
      <c r="B1353" s="71" t="s">
        <v>263</v>
      </c>
      <c r="C1353" s="71" t="s">
        <v>5048</v>
      </c>
      <c r="D1353" s="71" t="s">
        <v>5049</v>
      </c>
      <c r="E1353" s="71" t="s">
        <v>46</v>
      </c>
      <c r="F1353" s="72">
        <v>44768</v>
      </c>
      <c r="G1353" s="71" t="s">
        <v>255</v>
      </c>
      <c r="H1353" s="71" t="s">
        <v>483</v>
      </c>
      <c r="I1353" s="71">
        <v>2</v>
      </c>
      <c r="J1353" s="71" t="s">
        <v>225</v>
      </c>
      <c r="K1353" s="67" t="s">
        <v>13</v>
      </c>
      <c r="L1353" s="70" t="s">
        <v>2</v>
      </c>
      <c r="M1353" s="70" t="s">
        <v>2</v>
      </c>
      <c r="N1353" s="70"/>
      <c r="O1353" s="70" t="s">
        <v>482</v>
      </c>
    </row>
    <row r="1354" spans="1:15" x14ac:dyDescent="0.25">
      <c r="A1354" s="71" t="s">
        <v>5047</v>
      </c>
      <c r="B1354" s="71" t="s">
        <v>263</v>
      </c>
      <c r="C1354" s="71" t="s">
        <v>5048</v>
      </c>
      <c r="D1354" s="71" t="s">
        <v>5049</v>
      </c>
      <c r="E1354" s="71" t="s">
        <v>46</v>
      </c>
      <c r="F1354" s="72">
        <v>44768</v>
      </c>
      <c r="G1354" s="71" t="s">
        <v>255</v>
      </c>
      <c r="H1354" s="71" t="s">
        <v>483</v>
      </c>
      <c r="I1354" s="71">
        <v>3</v>
      </c>
      <c r="J1354" s="71" t="s">
        <v>5050</v>
      </c>
      <c r="K1354" s="67" t="s">
        <v>818</v>
      </c>
      <c r="L1354" s="70" t="s">
        <v>2</v>
      </c>
      <c r="M1354" s="70" t="s">
        <v>2</v>
      </c>
      <c r="N1354" s="70"/>
      <c r="O1354" s="70" t="s">
        <v>482</v>
      </c>
    </row>
    <row r="1355" spans="1:15" x14ac:dyDescent="0.25">
      <c r="A1355" s="71" t="s">
        <v>5047</v>
      </c>
      <c r="B1355" s="71" t="s">
        <v>263</v>
      </c>
      <c r="C1355" s="71" t="s">
        <v>5048</v>
      </c>
      <c r="D1355" s="71" t="s">
        <v>5049</v>
      </c>
      <c r="E1355" s="71" t="s">
        <v>46</v>
      </c>
      <c r="F1355" s="72">
        <v>44768</v>
      </c>
      <c r="G1355" s="71" t="s">
        <v>255</v>
      </c>
      <c r="H1355" s="71" t="s">
        <v>483</v>
      </c>
      <c r="I1355" s="71">
        <v>4</v>
      </c>
      <c r="J1355" s="71" t="s">
        <v>5051</v>
      </c>
      <c r="K1355" s="67" t="s">
        <v>818</v>
      </c>
      <c r="L1355" s="70" t="s">
        <v>2</v>
      </c>
      <c r="M1355" s="70" t="s">
        <v>2</v>
      </c>
      <c r="N1355" s="70"/>
      <c r="O1355" s="70" t="s">
        <v>482</v>
      </c>
    </row>
    <row r="1356" spans="1:15" x14ac:dyDescent="0.25">
      <c r="A1356" s="71" t="s">
        <v>5047</v>
      </c>
      <c r="B1356" s="71" t="s">
        <v>263</v>
      </c>
      <c r="C1356" s="71" t="s">
        <v>5048</v>
      </c>
      <c r="D1356" s="71" t="s">
        <v>5049</v>
      </c>
      <c r="E1356" s="71" t="s">
        <v>46</v>
      </c>
      <c r="F1356" s="72">
        <v>44768</v>
      </c>
      <c r="G1356" s="71" t="s">
        <v>255</v>
      </c>
      <c r="H1356" s="71" t="s">
        <v>483</v>
      </c>
      <c r="I1356" s="71">
        <v>5</v>
      </c>
      <c r="J1356" s="71" t="s">
        <v>4705</v>
      </c>
      <c r="K1356" s="67" t="s">
        <v>819</v>
      </c>
      <c r="L1356" s="70" t="s">
        <v>2</v>
      </c>
      <c r="M1356" s="70" t="s">
        <v>2</v>
      </c>
      <c r="N1356" s="70"/>
      <c r="O1356" s="70" t="s">
        <v>482</v>
      </c>
    </row>
    <row r="1357" spans="1:15" x14ac:dyDescent="0.25">
      <c r="A1357" s="71" t="s">
        <v>5047</v>
      </c>
      <c r="B1357" s="71" t="s">
        <v>263</v>
      </c>
      <c r="C1357" s="71" t="s">
        <v>5048</v>
      </c>
      <c r="D1357" s="71" t="s">
        <v>5049</v>
      </c>
      <c r="E1357" s="71" t="s">
        <v>46</v>
      </c>
      <c r="F1357" s="72">
        <v>44768</v>
      </c>
      <c r="G1357" s="71" t="s">
        <v>255</v>
      </c>
      <c r="H1357" s="71" t="s">
        <v>483</v>
      </c>
      <c r="I1357" s="71">
        <v>6</v>
      </c>
      <c r="J1357" s="71" t="s">
        <v>5052</v>
      </c>
      <c r="K1357" s="67" t="s">
        <v>818</v>
      </c>
      <c r="L1357" s="70" t="s">
        <v>2</v>
      </c>
      <c r="M1357" s="70" t="s">
        <v>2</v>
      </c>
      <c r="N1357" s="70"/>
      <c r="O1357" s="70" t="s">
        <v>482</v>
      </c>
    </row>
    <row r="1358" spans="1:15" x14ac:dyDescent="0.25">
      <c r="A1358" s="71" t="s">
        <v>5047</v>
      </c>
      <c r="B1358" s="71" t="s">
        <v>263</v>
      </c>
      <c r="C1358" s="71" t="s">
        <v>5048</v>
      </c>
      <c r="D1358" s="71" t="s">
        <v>5049</v>
      </c>
      <c r="E1358" s="71" t="s">
        <v>46</v>
      </c>
      <c r="F1358" s="72">
        <v>44768</v>
      </c>
      <c r="G1358" s="71" t="s">
        <v>255</v>
      </c>
      <c r="H1358" s="71" t="s">
        <v>483</v>
      </c>
      <c r="I1358" s="71">
        <v>7</v>
      </c>
      <c r="J1358" s="71" t="s">
        <v>5053</v>
      </c>
      <c r="K1358" s="67" t="s">
        <v>818</v>
      </c>
      <c r="L1358" s="70" t="s">
        <v>2</v>
      </c>
      <c r="M1358" s="70" t="s">
        <v>2</v>
      </c>
      <c r="N1358" s="70"/>
      <c r="O1358" s="70" t="s">
        <v>482</v>
      </c>
    </row>
    <row r="1359" spans="1:15" x14ac:dyDescent="0.25">
      <c r="A1359" s="71" t="s">
        <v>3449</v>
      </c>
      <c r="B1359" s="71" t="s">
        <v>256</v>
      </c>
      <c r="C1359" s="71" t="s">
        <v>3450</v>
      </c>
      <c r="D1359" s="71">
        <v>6193948</v>
      </c>
      <c r="E1359" s="71" t="s">
        <v>226</v>
      </c>
      <c r="F1359" s="72">
        <v>44768</v>
      </c>
      <c r="G1359" s="71" t="s">
        <v>4245</v>
      </c>
      <c r="H1359" s="71" t="s">
        <v>483</v>
      </c>
      <c r="I1359" s="71">
        <v>1</v>
      </c>
      <c r="J1359" s="71" t="s">
        <v>5054</v>
      </c>
      <c r="K1359" s="67" t="s">
        <v>818</v>
      </c>
      <c r="L1359" s="70" t="s">
        <v>2</v>
      </c>
      <c r="M1359" s="70" t="s">
        <v>2</v>
      </c>
      <c r="N1359" s="70"/>
      <c r="O1359" s="70" t="s">
        <v>482</v>
      </c>
    </row>
    <row r="1360" spans="1:15" x14ac:dyDescent="0.25">
      <c r="A1360" s="71" t="s">
        <v>3449</v>
      </c>
      <c r="B1360" s="71" t="s">
        <v>256</v>
      </c>
      <c r="C1360" s="71" t="s">
        <v>3450</v>
      </c>
      <c r="D1360" s="71">
        <v>6193948</v>
      </c>
      <c r="E1360" s="71" t="s">
        <v>226</v>
      </c>
      <c r="F1360" s="72">
        <v>44768</v>
      </c>
      <c r="G1360" s="71" t="s">
        <v>255</v>
      </c>
      <c r="H1360" s="71" t="s">
        <v>483</v>
      </c>
      <c r="I1360" s="71">
        <v>2</v>
      </c>
      <c r="J1360" s="71" t="s">
        <v>5055</v>
      </c>
      <c r="K1360" s="67" t="s">
        <v>13</v>
      </c>
      <c r="L1360" s="70" t="s">
        <v>2</v>
      </c>
      <c r="M1360" s="70" t="s">
        <v>2</v>
      </c>
      <c r="N1360" s="70"/>
      <c r="O1360" s="70" t="s">
        <v>482</v>
      </c>
    </row>
    <row r="1361" spans="1:15" x14ac:dyDescent="0.25">
      <c r="A1361" s="71" t="s">
        <v>5056</v>
      </c>
      <c r="B1361" s="71" t="s">
        <v>45</v>
      </c>
      <c r="C1361" s="71" t="s">
        <v>5057</v>
      </c>
      <c r="D1361" s="71" t="s">
        <v>5058</v>
      </c>
      <c r="E1361" s="71" t="s">
        <v>46</v>
      </c>
      <c r="F1361" s="72">
        <v>44768</v>
      </c>
      <c r="G1361" s="71" t="s">
        <v>255</v>
      </c>
      <c r="H1361" s="71" t="s">
        <v>483</v>
      </c>
      <c r="I1361" s="71">
        <v>2</v>
      </c>
      <c r="J1361" s="71" t="s">
        <v>96</v>
      </c>
      <c r="K1361" s="67" t="s">
        <v>817</v>
      </c>
      <c r="L1361" s="70" t="s">
        <v>2</v>
      </c>
      <c r="M1361" s="70" t="s">
        <v>2</v>
      </c>
      <c r="N1361" s="70"/>
      <c r="O1361" s="70" t="s">
        <v>482</v>
      </c>
    </row>
    <row r="1362" spans="1:15" x14ac:dyDescent="0.25">
      <c r="A1362" s="71" t="s">
        <v>5056</v>
      </c>
      <c r="B1362" s="71" t="s">
        <v>45</v>
      </c>
      <c r="C1362" s="71" t="s">
        <v>5057</v>
      </c>
      <c r="D1362" s="71" t="s">
        <v>5058</v>
      </c>
      <c r="E1362" s="71" t="s">
        <v>46</v>
      </c>
      <c r="F1362" s="72">
        <v>44768</v>
      </c>
      <c r="G1362" s="71" t="s">
        <v>255</v>
      </c>
      <c r="H1362" s="71" t="s">
        <v>483</v>
      </c>
      <c r="I1362" s="71">
        <v>3</v>
      </c>
      <c r="J1362" s="71" t="s">
        <v>51</v>
      </c>
      <c r="K1362" s="67" t="s">
        <v>13</v>
      </c>
      <c r="L1362" s="70" t="s">
        <v>2</v>
      </c>
      <c r="M1362" s="70" t="s">
        <v>2</v>
      </c>
      <c r="N1362" s="70"/>
      <c r="O1362" s="70" t="s">
        <v>482</v>
      </c>
    </row>
    <row r="1363" spans="1:15" x14ac:dyDescent="0.25">
      <c r="A1363" s="71" t="s">
        <v>5056</v>
      </c>
      <c r="B1363" s="71" t="s">
        <v>45</v>
      </c>
      <c r="C1363" s="71" t="s">
        <v>5057</v>
      </c>
      <c r="D1363" s="71" t="s">
        <v>5058</v>
      </c>
      <c r="E1363" s="71" t="s">
        <v>46</v>
      </c>
      <c r="F1363" s="72">
        <v>44768</v>
      </c>
      <c r="G1363" s="71" t="s">
        <v>255</v>
      </c>
      <c r="H1363" s="71" t="s">
        <v>483</v>
      </c>
      <c r="I1363" s="71" t="s">
        <v>431</v>
      </c>
      <c r="J1363" s="71" t="s">
        <v>5059</v>
      </c>
      <c r="K1363" s="67" t="s">
        <v>818</v>
      </c>
      <c r="L1363" s="70" t="s">
        <v>2</v>
      </c>
      <c r="M1363" s="70" t="s">
        <v>2</v>
      </c>
      <c r="N1363" s="70"/>
      <c r="O1363" s="70" t="s">
        <v>482</v>
      </c>
    </row>
    <row r="1364" spans="1:15" x14ac:dyDescent="0.25">
      <c r="A1364" s="71" t="s">
        <v>5056</v>
      </c>
      <c r="B1364" s="71" t="s">
        <v>45</v>
      </c>
      <c r="C1364" s="71" t="s">
        <v>5057</v>
      </c>
      <c r="D1364" s="71" t="s">
        <v>5058</v>
      </c>
      <c r="E1364" s="71" t="s">
        <v>46</v>
      </c>
      <c r="F1364" s="72">
        <v>44768</v>
      </c>
      <c r="G1364" s="71" t="s">
        <v>255</v>
      </c>
      <c r="H1364" s="71" t="s">
        <v>483</v>
      </c>
      <c r="I1364" s="71" t="s">
        <v>432</v>
      </c>
      <c r="J1364" s="71" t="s">
        <v>2904</v>
      </c>
      <c r="K1364" s="67" t="s">
        <v>818</v>
      </c>
      <c r="L1364" s="70" t="s">
        <v>2</v>
      </c>
      <c r="M1364" s="70" t="s">
        <v>2</v>
      </c>
      <c r="N1364" s="70"/>
      <c r="O1364" s="70" t="s">
        <v>482</v>
      </c>
    </row>
    <row r="1365" spans="1:15" x14ac:dyDescent="0.25">
      <c r="A1365" s="71" t="s">
        <v>5056</v>
      </c>
      <c r="B1365" s="71" t="s">
        <v>45</v>
      </c>
      <c r="C1365" s="71" t="s">
        <v>5057</v>
      </c>
      <c r="D1365" s="71" t="s">
        <v>5058</v>
      </c>
      <c r="E1365" s="71" t="s">
        <v>46</v>
      </c>
      <c r="F1365" s="72">
        <v>44768</v>
      </c>
      <c r="G1365" s="71" t="s">
        <v>255</v>
      </c>
      <c r="H1365" s="71" t="s">
        <v>483</v>
      </c>
      <c r="I1365" s="71" t="s">
        <v>433</v>
      </c>
      <c r="J1365" s="71" t="s">
        <v>5060</v>
      </c>
      <c r="K1365" s="67" t="s">
        <v>818</v>
      </c>
      <c r="L1365" s="70" t="s">
        <v>2</v>
      </c>
      <c r="M1365" s="70" t="s">
        <v>2</v>
      </c>
      <c r="N1365" s="70"/>
      <c r="O1365" s="70" t="s">
        <v>482</v>
      </c>
    </row>
    <row r="1366" spans="1:15" x14ac:dyDescent="0.25">
      <c r="A1366" s="71" t="s">
        <v>5056</v>
      </c>
      <c r="B1366" s="71" t="s">
        <v>45</v>
      </c>
      <c r="C1366" s="71" t="s">
        <v>5057</v>
      </c>
      <c r="D1366" s="71" t="s">
        <v>5058</v>
      </c>
      <c r="E1366" s="71" t="s">
        <v>46</v>
      </c>
      <c r="F1366" s="72">
        <v>44768</v>
      </c>
      <c r="G1366" s="71" t="s">
        <v>255</v>
      </c>
      <c r="H1366" s="71" t="s">
        <v>483</v>
      </c>
      <c r="I1366" s="71" t="s">
        <v>434</v>
      </c>
      <c r="J1366" s="71" t="s">
        <v>47</v>
      </c>
      <c r="K1366" s="67" t="s">
        <v>818</v>
      </c>
      <c r="L1366" s="70" t="s">
        <v>2</v>
      </c>
      <c r="M1366" s="70" t="s">
        <v>2</v>
      </c>
      <c r="N1366" s="70"/>
      <c r="O1366" s="70" t="s">
        <v>482</v>
      </c>
    </row>
    <row r="1367" spans="1:15" x14ac:dyDescent="0.25">
      <c r="A1367" s="71" t="s">
        <v>5056</v>
      </c>
      <c r="B1367" s="71" t="s">
        <v>45</v>
      </c>
      <c r="C1367" s="71" t="s">
        <v>5057</v>
      </c>
      <c r="D1367" s="71" t="s">
        <v>5058</v>
      </c>
      <c r="E1367" s="71" t="s">
        <v>46</v>
      </c>
      <c r="F1367" s="72">
        <v>44768</v>
      </c>
      <c r="G1367" s="71" t="s">
        <v>255</v>
      </c>
      <c r="H1367" s="71" t="s">
        <v>483</v>
      </c>
      <c r="I1367" s="71" t="s">
        <v>435</v>
      </c>
      <c r="J1367" s="71" t="s">
        <v>3630</v>
      </c>
      <c r="K1367" s="67" t="s">
        <v>818</v>
      </c>
      <c r="L1367" s="70" t="s">
        <v>2</v>
      </c>
      <c r="M1367" s="70" t="s">
        <v>2</v>
      </c>
      <c r="N1367" s="70"/>
      <c r="O1367" s="70" t="s">
        <v>482</v>
      </c>
    </row>
    <row r="1368" spans="1:15" x14ac:dyDescent="0.25">
      <c r="A1368" s="71" t="s">
        <v>5056</v>
      </c>
      <c r="B1368" s="71" t="s">
        <v>45</v>
      </c>
      <c r="C1368" s="71" t="s">
        <v>5057</v>
      </c>
      <c r="D1368" s="71" t="s">
        <v>5058</v>
      </c>
      <c r="E1368" s="71" t="s">
        <v>46</v>
      </c>
      <c r="F1368" s="72">
        <v>44768</v>
      </c>
      <c r="G1368" s="71" t="s">
        <v>255</v>
      </c>
      <c r="H1368" s="71" t="s">
        <v>483</v>
      </c>
      <c r="I1368" s="71" t="s">
        <v>436</v>
      </c>
      <c r="J1368" s="71" t="s">
        <v>5061</v>
      </c>
      <c r="K1368" s="67" t="s">
        <v>818</v>
      </c>
      <c r="L1368" s="70" t="s">
        <v>2</v>
      </c>
      <c r="M1368" s="70" t="s">
        <v>2</v>
      </c>
      <c r="N1368" s="70"/>
      <c r="O1368" s="70" t="s">
        <v>482</v>
      </c>
    </row>
    <row r="1369" spans="1:15" x14ac:dyDescent="0.25">
      <c r="A1369" s="71" t="s">
        <v>5056</v>
      </c>
      <c r="B1369" s="71" t="s">
        <v>45</v>
      </c>
      <c r="C1369" s="71" t="s">
        <v>5057</v>
      </c>
      <c r="D1369" s="71" t="s">
        <v>5058</v>
      </c>
      <c r="E1369" s="71" t="s">
        <v>46</v>
      </c>
      <c r="F1369" s="72">
        <v>44768</v>
      </c>
      <c r="G1369" s="71" t="s">
        <v>255</v>
      </c>
      <c r="H1369" s="71" t="s">
        <v>483</v>
      </c>
      <c r="I1369" s="71" t="s">
        <v>437</v>
      </c>
      <c r="J1369" s="71" t="s">
        <v>5062</v>
      </c>
      <c r="K1369" s="67" t="s">
        <v>818</v>
      </c>
      <c r="L1369" s="70" t="s">
        <v>2</v>
      </c>
      <c r="M1369" s="70" t="s">
        <v>2</v>
      </c>
      <c r="N1369" s="70"/>
      <c r="O1369" s="70" t="s">
        <v>482</v>
      </c>
    </row>
    <row r="1370" spans="1:15" x14ac:dyDescent="0.25">
      <c r="A1370" s="71" t="s">
        <v>5056</v>
      </c>
      <c r="B1370" s="71" t="s">
        <v>45</v>
      </c>
      <c r="C1370" s="71" t="s">
        <v>5057</v>
      </c>
      <c r="D1370" s="71" t="s">
        <v>5058</v>
      </c>
      <c r="E1370" s="71" t="s">
        <v>46</v>
      </c>
      <c r="F1370" s="72">
        <v>44768</v>
      </c>
      <c r="G1370" s="71" t="s">
        <v>255</v>
      </c>
      <c r="H1370" s="71" t="s">
        <v>483</v>
      </c>
      <c r="I1370" s="71" t="s">
        <v>438</v>
      </c>
      <c r="J1370" s="71" t="s">
        <v>5063</v>
      </c>
      <c r="K1370" s="67" t="s">
        <v>818</v>
      </c>
      <c r="L1370" s="70" t="s">
        <v>2</v>
      </c>
      <c r="M1370" s="70" t="s">
        <v>2</v>
      </c>
      <c r="N1370" s="70"/>
      <c r="O1370" s="70" t="s">
        <v>482</v>
      </c>
    </row>
    <row r="1371" spans="1:15" x14ac:dyDescent="0.25">
      <c r="A1371" s="71" t="s">
        <v>5056</v>
      </c>
      <c r="B1371" s="71" t="s">
        <v>45</v>
      </c>
      <c r="C1371" s="71" t="s">
        <v>5057</v>
      </c>
      <c r="D1371" s="71" t="s">
        <v>5058</v>
      </c>
      <c r="E1371" s="71" t="s">
        <v>46</v>
      </c>
      <c r="F1371" s="72">
        <v>44768</v>
      </c>
      <c r="G1371" s="71" t="s">
        <v>255</v>
      </c>
      <c r="H1371" s="71" t="s">
        <v>483</v>
      </c>
      <c r="I1371" s="71" t="s">
        <v>439</v>
      </c>
      <c r="J1371" s="71" t="s">
        <v>5064</v>
      </c>
      <c r="K1371" s="67" t="s">
        <v>818</v>
      </c>
      <c r="L1371" s="70" t="s">
        <v>2</v>
      </c>
      <c r="M1371" s="70" t="s">
        <v>2</v>
      </c>
      <c r="N1371" s="70"/>
      <c r="O1371" s="70" t="s">
        <v>482</v>
      </c>
    </row>
    <row r="1372" spans="1:15" x14ac:dyDescent="0.25">
      <c r="A1372" s="71" t="s">
        <v>5056</v>
      </c>
      <c r="B1372" s="71" t="s">
        <v>45</v>
      </c>
      <c r="C1372" s="71" t="s">
        <v>5057</v>
      </c>
      <c r="D1372" s="71" t="s">
        <v>5058</v>
      </c>
      <c r="E1372" s="71" t="s">
        <v>46</v>
      </c>
      <c r="F1372" s="72">
        <v>44768</v>
      </c>
      <c r="G1372" s="71" t="s">
        <v>255</v>
      </c>
      <c r="H1372" s="71" t="s">
        <v>483</v>
      </c>
      <c r="I1372" s="71" t="s">
        <v>440</v>
      </c>
      <c r="J1372" s="71" t="s">
        <v>5065</v>
      </c>
      <c r="K1372" s="67" t="s">
        <v>818</v>
      </c>
      <c r="L1372" s="70" t="s">
        <v>2</v>
      </c>
      <c r="M1372" s="70" t="s">
        <v>2</v>
      </c>
      <c r="N1372" s="70"/>
      <c r="O1372" s="70" t="s">
        <v>482</v>
      </c>
    </row>
    <row r="1373" spans="1:15" x14ac:dyDescent="0.25">
      <c r="A1373" s="71" t="s">
        <v>1344</v>
      </c>
      <c r="B1373" s="71" t="s">
        <v>263</v>
      </c>
      <c r="C1373" s="71" t="s">
        <v>1345</v>
      </c>
      <c r="D1373" s="71">
        <v>6117982</v>
      </c>
      <c r="E1373" s="71" t="s">
        <v>46</v>
      </c>
      <c r="F1373" s="72">
        <v>44768</v>
      </c>
      <c r="G1373" s="71" t="s">
        <v>255</v>
      </c>
      <c r="H1373" s="71" t="s">
        <v>483</v>
      </c>
      <c r="I1373" s="71">
        <v>1</v>
      </c>
      <c r="J1373" s="71" t="s">
        <v>54</v>
      </c>
      <c r="K1373" s="67" t="s">
        <v>816</v>
      </c>
      <c r="L1373" s="70" t="s">
        <v>2</v>
      </c>
      <c r="M1373" s="70" t="s">
        <v>2</v>
      </c>
      <c r="N1373" s="70"/>
      <c r="O1373" s="70" t="s">
        <v>482</v>
      </c>
    </row>
    <row r="1374" spans="1:15" x14ac:dyDescent="0.25">
      <c r="A1374" s="71" t="s">
        <v>1344</v>
      </c>
      <c r="B1374" s="71" t="s">
        <v>263</v>
      </c>
      <c r="C1374" s="71" t="s">
        <v>1345</v>
      </c>
      <c r="D1374" s="71">
        <v>6117982</v>
      </c>
      <c r="E1374" s="71" t="s">
        <v>46</v>
      </c>
      <c r="F1374" s="72">
        <v>44768</v>
      </c>
      <c r="G1374" s="71" t="s">
        <v>255</v>
      </c>
      <c r="H1374" s="71" t="s">
        <v>483</v>
      </c>
      <c r="I1374" s="71">
        <v>2</v>
      </c>
      <c r="J1374" s="71" t="s">
        <v>225</v>
      </c>
      <c r="K1374" s="67" t="s">
        <v>13</v>
      </c>
      <c r="L1374" s="70" t="s">
        <v>2</v>
      </c>
      <c r="M1374" s="70" t="s">
        <v>2</v>
      </c>
      <c r="N1374" s="70"/>
      <c r="O1374" s="70" t="s">
        <v>482</v>
      </c>
    </row>
    <row r="1375" spans="1:15" x14ac:dyDescent="0.25">
      <c r="A1375" s="71" t="s">
        <v>1344</v>
      </c>
      <c r="B1375" s="71" t="s">
        <v>263</v>
      </c>
      <c r="C1375" s="71" t="s">
        <v>1345</v>
      </c>
      <c r="D1375" s="71">
        <v>6117982</v>
      </c>
      <c r="E1375" s="71" t="s">
        <v>46</v>
      </c>
      <c r="F1375" s="72">
        <v>44768</v>
      </c>
      <c r="G1375" s="71" t="s">
        <v>255</v>
      </c>
      <c r="H1375" s="71" t="s">
        <v>483</v>
      </c>
      <c r="I1375" s="71">
        <v>3</v>
      </c>
      <c r="J1375" s="71" t="s">
        <v>5066</v>
      </c>
      <c r="K1375" s="67" t="s">
        <v>818</v>
      </c>
      <c r="L1375" s="70" t="s">
        <v>2</v>
      </c>
      <c r="M1375" s="70" t="s">
        <v>3</v>
      </c>
      <c r="N1375" s="70" t="s">
        <v>898</v>
      </c>
      <c r="O1375" s="70" t="s">
        <v>483</v>
      </c>
    </row>
    <row r="1376" spans="1:15" x14ac:dyDescent="0.25">
      <c r="A1376" s="71" t="s">
        <v>1344</v>
      </c>
      <c r="B1376" s="71" t="s">
        <v>263</v>
      </c>
      <c r="C1376" s="71" t="s">
        <v>1345</v>
      </c>
      <c r="D1376" s="71">
        <v>6117982</v>
      </c>
      <c r="E1376" s="71" t="s">
        <v>46</v>
      </c>
      <c r="F1376" s="72">
        <v>44768</v>
      </c>
      <c r="G1376" s="71" t="s">
        <v>255</v>
      </c>
      <c r="H1376" s="71" t="s">
        <v>483</v>
      </c>
      <c r="I1376" s="71">
        <v>4</v>
      </c>
      <c r="J1376" s="71" t="s">
        <v>5067</v>
      </c>
      <c r="K1376" s="67" t="s">
        <v>819</v>
      </c>
      <c r="L1376" s="70" t="s">
        <v>2</v>
      </c>
      <c r="M1376" s="70" t="s">
        <v>2</v>
      </c>
      <c r="N1376" s="70"/>
      <c r="O1376" s="70" t="s">
        <v>482</v>
      </c>
    </row>
    <row r="1377" spans="1:15" x14ac:dyDescent="0.25">
      <c r="A1377" s="71" t="s">
        <v>1344</v>
      </c>
      <c r="B1377" s="71" t="s">
        <v>263</v>
      </c>
      <c r="C1377" s="71" t="s">
        <v>1345</v>
      </c>
      <c r="D1377" s="71">
        <v>6117982</v>
      </c>
      <c r="E1377" s="71" t="s">
        <v>46</v>
      </c>
      <c r="F1377" s="72">
        <v>44768</v>
      </c>
      <c r="G1377" s="71" t="s">
        <v>255</v>
      </c>
      <c r="H1377" s="71" t="s">
        <v>483</v>
      </c>
      <c r="I1377" s="71">
        <v>5</v>
      </c>
      <c r="J1377" s="71" t="s">
        <v>5068</v>
      </c>
      <c r="K1377" s="67" t="s">
        <v>818</v>
      </c>
      <c r="L1377" s="70" t="s">
        <v>2</v>
      </c>
      <c r="M1377" s="70" t="s">
        <v>2</v>
      </c>
      <c r="N1377" s="70"/>
      <c r="O1377" s="70" t="s">
        <v>482</v>
      </c>
    </row>
    <row r="1378" spans="1:15" x14ac:dyDescent="0.25">
      <c r="A1378" s="71" t="s">
        <v>1344</v>
      </c>
      <c r="B1378" s="71" t="s">
        <v>263</v>
      </c>
      <c r="C1378" s="71" t="s">
        <v>1345</v>
      </c>
      <c r="D1378" s="71">
        <v>6117982</v>
      </c>
      <c r="E1378" s="71" t="s">
        <v>46</v>
      </c>
      <c r="F1378" s="72">
        <v>44768</v>
      </c>
      <c r="G1378" s="71" t="s">
        <v>255</v>
      </c>
      <c r="H1378" s="71" t="s">
        <v>483</v>
      </c>
      <c r="I1378" s="71">
        <v>6</v>
      </c>
      <c r="J1378" s="71" t="s">
        <v>1090</v>
      </c>
      <c r="K1378" s="67" t="s">
        <v>819</v>
      </c>
      <c r="L1378" s="70" t="s">
        <v>2</v>
      </c>
      <c r="M1378" s="70" t="s">
        <v>2</v>
      </c>
      <c r="N1378" s="70"/>
      <c r="O1378" s="70" t="s">
        <v>482</v>
      </c>
    </row>
    <row r="1379" spans="1:15" x14ac:dyDescent="0.25">
      <c r="A1379" s="71" t="s">
        <v>2245</v>
      </c>
      <c r="B1379" s="71" t="s">
        <v>256</v>
      </c>
      <c r="C1379" s="71" t="s">
        <v>2246</v>
      </c>
      <c r="D1379" s="71" t="s">
        <v>2247</v>
      </c>
      <c r="E1379" s="71" t="s">
        <v>226</v>
      </c>
      <c r="F1379" s="72">
        <v>44768</v>
      </c>
      <c r="G1379" s="71" t="s">
        <v>255</v>
      </c>
      <c r="H1379" s="71" t="s">
        <v>483</v>
      </c>
      <c r="I1379" s="71">
        <v>1</v>
      </c>
      <c r="J1379" s="71" t="s">
        <v>3028</v>
      </c>
      <c r="K1379" s="67" t="s">
        <v>13</v>
      </c>
      <c r="L1379" s="70" t="s">
        <v>2</v>
      </c>
      <c r="M1379" s="70" t="s">
        <v>3</v>
      </c>
      <c r="N1379" s="70" t="s">
        <v>2310</v>
      </c>
      <c r="O1379" s="70" t="s">
        <v>483</v>
      </c>
    </row>
    <row r="1380" spans="1:15" x14ac:dyDescent="0.25">
      <c r="A1380" s="71" t="s">
        <v>2245</v>
      </c>
      <c r="B1380" s="71" t="s">
        <v>256</v>
      </c>
      <c r="C1380" s="71" t="s">
        <v>2246</v>
      </c>
      <c r="D1380" s="71" t="s">
        <v>2247</v>
      </c>
      <c r="E1380" s="71" t="s">
        <v>226</v>
      </c>
      <c r="F1380" s="72">
        <v>44768</v>
      </c>
      <c r="G1380" s="71" t="s">
        <v>255</v>
      </c>
      <c r="H1380" s="71" t="s">
        <v>483</v>
      </c>
      <c r="I1380" s="71">
        <v>2</v>
      </c>
      <c r="J1380" s="71" t="s">
        <v>1665</v>
      </c>
      <c r="K1380" s="67" t="s">
        <v>13</v>
      </c>
      <c r="L1380" s="70" t="s">
        <v>2</v>
      </c>
      <c r="M1380" s="70" t="s">
        <v>3</v>
      </c>
      <c r="N1380" s="70" t="s">
        <v>2310</v>
      </c>
      <c r="O1380" s="70" t="s">
        <v>483</v>
      </c>
    </row>
    <row r="1381" spans="1:15" x14ac:dyDescent="0.25">
      <c r="A1381" s="71" t="s">
        <v>2245</v>
      </c>
      <c r="B1381" s="71" t="s">
        <v>256</v>
      </c>
      <c r="C1381" s="71" t="s">
        <v>2246</v>
      </c>
      <c r="D1381" s="71" t="s">
        <v>2247</v>
      </c>
      <c r="E1381" s="71" t="s">
        <v>226</v>
      </c>
      <c r="F1381" s="72">
        <v>44768</v>
      </c>
      <c r="G1381" s="71" t="s">
        <v>255</v>
      </c>
      <c r="H1381" s="71" t="s">
        <v>483</v>
      </c>
      <c r="I1381" s="71">
        <v>3</v>
      </c>
      <c r="J1381" s="71" t="s">
        <v>1666</v>
      </c>
      <c r="K1381" s="67" t="s">
        <v>13</v>
      </c>
      <c r="L1381" s="70" t="s">
        <v>2</v>
      </c>
      <c r="M1381" s="70" t="s">
        <v>3</v>
      </c>
      <c r="N1381" s="70" t="s">
        <v>2310</v>
      </c>
      <c r="O1381" s="70" t="s">
        <v>483</v>
      </c>
    </row>
    <row r="1382" spans="1:15" x14ac:dyDescent="0.25">
      <c r="A1382" s="71" t="s">
        <v>2245</v>
      </c>
      <c r="B1382" s="71" t="s">
        <v>256</v>
      </c>
      <c r="C1382" s="71" t="s">
        <v>2246</v>
      </c>
      <c r="D1382" s="71" t="s">
        <v>2247</v>
      </c>
      <c r="E1382" s="71" t="s">
        <v>226</v>
      </c>
      <c r="F1382" s="72">
        <v>44768</v>
      </c>
      <c r="G1382" s="71" t="s">
        <v>255</v>
      </c>
      <c r="H1382" s="71" t="s">
        <v>483</v>
      </c>
      <c r="I1382" s="71">
        <v>4</v>
      </c>
      <c r="J1382" s="71" t="s">
        <v>2990</v>
      </c>
      <c r="K1382" s="67" t="s">
        <v>819</v>
      </c>
      <c r="L1382" s="70" t="s">
        <v>2</v>
      </c>
      <c r="M1382" s="70" t="s">
        <v>2</v>
      </c>
      <c r="N1382" s="70"/>
      <c r="O1382" s="70" t="s">
        <v>482</v>
      </c>
    </row>
    <row r="1383" spans="1:15" x14ac:dyDescent="0.25">
      <c r="A1383" s="71" t="s">
        <v>2245</v>
      </c>
      <c r="B1383" s="71" t="s">
        <v>256</v>
      </c>
      <c r="C1383" s="71" t="s">
        <v>2246</v>
      </c>
      <c r="D1383" s="71" t="s">
        <v>2247</v>
      </c>
      <c r="E1383" s="71" t="s">
        <v>226</v>
      </c>
      <c r="F1383" s="72">
        <v>44768</v>
      </c>
      <c r="G1383" s="71" t="s">
        <v>255</v>
      </c>
      <c r="H1383" s="71" t="s">
        <v>483</v>
      </c>
      <c r="I1383" s="71">
        <v>5</v>
      </c>
      <c r="J1383" s="71" t="s">
        <v>1104</v>
      </c>
      <c r="K1383" s="67" t="s">
        <v>13</v>
      </c>
      <c r="L1383" s="70" t="s">
        <v>2</v>
      </c>
      <c r="M1383" s="70" t="s">
        <v>2</v>
      </c>
      <c r="N1383" s="70"/>
      <c r="O1383" s="70" t="s">
        <v>482</v>
      </c>
    </row>
    <row r="1384" spans="1:15" x14ac:dyDescent="0.25">
      <c r="A1384" s="71" t="s">
        <v>2245</v>
      </c>
      <c r="B1384" s="71" t="s">
        <v>256</v>
      </c>
      <c r="C1384" s="71" t="s">
        <v>2246</v>
      </c>
      <c r="D1384" s="71" t="s">
        <v>2247</v>
      </c>
      <c r="E1384" s="71" t="s">
        <v>226</v>
      </c>
      <c r="F1384" s="72">
        <v>44768</v>
      </c>
      <c r="G1384" s="71" t="s">
        <v>255</v>
      </c>
      <c r="H1384" s="71" t="s">
        <v>483</v>
      </c>
      <c r="I1384" s="71">
        <v>6</v>
      </c>
      <c r="J1384" s="71" t="s">
        <v>1235</v>
      </c>
      <c r="K1384" s="67" t="s">
        <v>13</v>
      </c>
      <c r="L1384" s="70" t="s">
        <v>2</v>
      </c>
      <c r="M1384" s="70" t="s">
        <v>2</v>
      </c>
      <c r="N1384" s="70"/>
      <c r="O1384" s="70" t="s">
        <v>482</v>
      </c>
    </row>
    <row r="1385" spans="1:15" x14ac:dyDescent="0.25">
      <c r="A1385" s="71" t="s">
        <v>5069</v>
      </c>
      <c r="B1385" s="71" t="s">
        <v>236</v>
      </c>
      <c r="C1385" s="71" t="s">
        <v>5070</v>
      </c>
      <c r="D1385" s="71" t="s">
        <v>5071</v>
      </c>
      <c r="E1385" s="71" t="s">
        <v>46</v>
      </c>
      <c r="F1385" s="72">
        <v>44768</v>
      </c>
      <c r="G1385" s="71" t="s">
        <v>255</v>
      </c>
      <c r="H1385" s="71" t="s">
        <v>483</v>
      </c>
      <c r="I1385" s="71">
        <v>1.1000000000000001</v>
      </c>
      <c r="J1385" s="71" t="s">
        <v>5072</v>
      </c>
      <c r="K1385" s="67" t="s">
        <v>818</v>
      </c>
      <c r="L1385" s="70" t="s">
        <v>2</v>
      </c>
      <c r="M1385" s="70" t="s">
        <v>2</v>
      </c>
      <c r="N1385" s="70"/>
      <c r="O1385" s="70" t="s">
        <v>482</v>
      </c>
    </row>
    <row r="1386" spans="1:15" x14ac:dyDescent="0.25">
      <c r="A1386" s="71" t="s">
        <v>5069</v>
      </c>
      <c r="B1386" s="71" t="s">
        <v>236</v>
      </c>
      <c r="C1386" s="71" t="s">
        <v>5070</v>
      </c>
      <c r="D1386" s="71" t="s">
        <v>5071</v>
      </c>
      <c r="E1386" s="71" t="s">
        <v>46</v>
      </c>
      <c r="F1386" s="72">
        <v>44768</v>
      </c>
      <c r="G1386" s="71" t="s">
        <v>255</v>
      </c>
      <c r="H1386" s="71" t="s">
        <v>483</v>
      </c>
      <c r="I1386" s="71">
        <v>1.2</v>
      </c>
      <c r="J1386" s="71" t="s">
        <v>5073</v>
      </c>
      <c r="K1386" s="67" t="s">
        <v>818</v>
      </c>
      <c r="L1386" s="70" t="s">
        <v>2</v>
      </c>
      <c r="M1386" s="70" t="s">
        <v>2</v>
      </c>
      <c r="N1386" s="70"/>
      <c r="O1386" s="70" t="s">
        <v>482</v>
      </c>
    </row>
    <row r="1387" spans="1:15" x14ac:dyDescent="0.25">
      <c r="A1387" s="71" t="s">
        <v>5069</v>
      </c>
      <c r="B1387" s="71" t="s">
        <v>236</v>
      </c>
      <c r="C1387" s="71" t="s">
        <v>5070</v>
      </c>
      <c r="D1387" s="71" t="s">
        <v>5071</v>
      </c>
      <c r="E1387" s="71" t="s">
        <v>46</v>
      </c>
      <c r="F1387" s="72">
        <v>44768</v>
      </c>
      <c r="G1387" s="71" t="s">
        <v>255</v>
      </c>
      <c r="H1387" s="71" t="s">
        <v>483</v>
      </c>
      <c r="I1387" s="71">
        <v>1.3</v>
      </c>
      <c r="J1387" s="71" t="s">
        <v>5074</v>
      </c>
      <c r="K1387" s="67" t="s">
        <v>818</v>
      </c>
      <c r="L1387" s="70" t="s">
        <v>2</v>
      </c>
      <c r="M1387" s="70" t="s">
        <v>2</v>
      </c>
      <c r="N1387" s="70"/>
      <c r="O1387" s="70" t="s">
        <v>482</v>
      </c>
    </row>
    <row r="1388" spans="1:15" x14ac:dyDescent="0.25">
      <c r="A1388" s="71" t="s">
        <v>5069</v>
      </c>
      <c r="B1388" s="71" t="s">
        <v>236</v>
      </c>
      <c r="C1388" s="71" t="s">
        <v>5070</v>
      </c>
      <c r="D1388" s="71" t="s">
        <v>5071</v>
      </c>
      <c r="E1388" s="71" t="s">
        <v>46</v>
      </c>
      <c r="F1388" s="72">
        <v>44768</v>
      </c>
      <c r="G1388" s="71" t="s">
        <v>255</v>
      </c>
      <c r="H1388" s="71" t="s">
        <v>483</v>
      </c>
      <c r="I1388" s="71">
        <v>2</v>
      </c>
      <c r="J1388" s="71" t="s">
        <v>54</v>
      </c>
      <c r="K1388" s="67" t="s">
        <v>816</v>
      </c>
      <c r="L1388" s="70" t="s">
        <v>2</v>
      </c>
      <c r="M1388" s="70" t="s">
        <v>2</v>
      </c>
      <c r="N1388" s="70"/>
      <c r="O1388" s="70" t="s">
        <v>482</v>
      </c>
    </row>
    <row r="1389" spans="1:15" x14ac:dyDescent="0.25">
      <c r="A1389" s="71" t="s">
        <v>5069</v>
      </c>
      <c r="B1389" s="71" t="s">
        <v>236</v>
      </c>
      <c r="C1389" s="71" t="s">
        <v>5070</v>
      </c>
      <c r="D1389" s="71" t="s">
        <v>5071</v>
      </c>
      <c r="E1389" s="71" t="s">
        <v>46</v>
      </c>
      <c r="F1389" s="72">
        <v>44768</v>
      </c>
      <c r="G1389" s="71" t="s">
        <v>255</v>
      </c>
      <c r="H1389" s="71" t="s">
        <v>483</v>
      </c>
      <c r="I1389" s="71">
        <v>3</v>
      </c>
      <c r="J1389" s="71" t="s">
        <v>108</v>
      </c>
      <c r="K1389" s="67" t="s">
        <v>819</v>
      </c>
      <c r="L1389" s="70" t="s">
        <v>2</v>
      </c>
      <c r="M1389" s="70" t="s">
        <v>2</v>
      </c>
      <c r="N1389" s="70"/>
      <c r="O1389" s="70" t="s">
        <v>482</v>
      </c>
    </row>
    <row r="1390" spans="1:15" x14ac:dyDescent="0.25">
      <c r="A1390" s="71" t="s">
        <v>5069</v>
      </c>
      <c r="B1390" s="71" t="s">
        <v>236</v>
      </c>
      <c r="C1390" s="71" t="s">
        <v>5070</v>
      </c>
      <c r="D1390" s="71" t="s">
        <v>5071</v>
      </c>
      <c r="E1390" s="71" t="s">
        <v>46</v>
      </c>
      <c r="F1390" s="72">
        <v>44768</v>
      </c>
      <c r="G1390" s="71" t="s">
        <v>255</v>
      </c>
      <c r="H1390" s="71" t="s">
        <v>483</v>
      </c>
      <c r="I1390" s="71">
        <v>4</v>
      </c>
      <c r="J1390" s="71" t="s">
        <v>522</v>
      </c>
      <c r="K1390" s="67" t="s">
        <v>13</v>
      </c>
      <c r="L1390" s="70" t="s">
        <v>2</v>
      </c>
      <c r="M1390" s="70" t="s">
        <v>2</v>
      </c>
      <c r="N1390" s="70"/>
      <c r="O1390" s="70" t="s">
        <v>482</v>
      </c>
    </row>
    <row r="1391" spans="1:15" x14ac:dyDescent="0.25">
      <c r="A1391" s="71" t="s">
        <v>5069</v>
      </c>
      <c r="B1391" s="71" t="s">
        <v>236</v>
      </c>
      <c r="C1391" s="71" t="s">
        <v>5070</v>
      </c>
      <c r="D1391" s="71" t="s">
        <v>5071</v>
      </c>
      <c r="E1391" s="71" t="s">
        <v>46</v>
      </c>
      <c r="F1391" s="72">
        <v>44768</v>
      </c>
      <c r="G1391" s="71" t="s">
        <v>255</v>
      </c>
      <c r="H1391" s="71" t="s">
        <v>483</v>
      </c>
      <c r="I1391" s="71">
        <v>5</v>
      </c>
      <c r="J1391" s="71" t="s">
        <v>523</v>
      </c>
      <c r="K1391" s="67" t="s">
        <v>13</v>
      </c>
      <c r="L1391" s="70" t="s">
        <v>2</v>
      </c>
      <c r="M1391" s="70" t="s">
        <v>2</v>
      </c>
      <c r="N1391" s="70"/>
      <c r="O1391" s="70" t="s">
        <v>482</v>
      </c>
    </row>
    <row r="1392" spans="1:15" x14ac:dyDescent="0.25">
      <c r="A1392" s="71" t="s">
        <v>5069</v>
      </c>
      <c r="B1392" s="71" t="s">
        <v>236</v>
      </c>
      <c r="C1392" s="71" t="s">
        <v>5070</v>
      </c>
      <c r="D1392" s="71" t="s">
        <v>5071</v>
      </c>
      <c r="E1392" s="71" t="s">
        <v>46</v>
      </c>
      <c r="F1392" s="72">
        <v>44768</v>
      </c>
      <c r="G1392" s="71" t="s">
        <v>255</v>
      </c>
      <c r="H1392" s="71" t="s">
        <v>483</v>
      </c>
      <c r="I1392" s="71">
        <v>6</v>
      </c>
      <c r="J1392" s="71" t="s">
        <v>2092</v>
      </c>
      <c r="K1392" s="67" t="s">
        <v>13</v>
      </c>
      <c r="L1392" s="70" t="s">
        <v>2</v>
      </c>
      <c r="M1392" s="70" t="s">
        <v>2</v>
      </c>
      <c r="N1392" s="70"/>
      <c r="O1392" s="70" t="s">
        <v>482</v>
      </c>
    </row>
    <row r="1393" spans="1:15" x14ac:dyDescent="0.25">
      <c r="A1393" s="71" t="s">
        <v>5069</v>
      </c>
      <c r="B1393" s="71" t="s">
        <v>236</v>
      </c>
      <c r="C1393" s="71" t="s">
        <v>5070</v>
      </c>
      <c r="D1393" s="71" t="s">
        <v>5071</v>
      </c>
      <c r="E1393" s="71" t="s">
        <v>46</v>
      </c>
      <c r="F1393" s="72">
        <v>44768</v>
      </c>
      <c r="G1393" s="71" t="s">
        <v>255</v>
      </c>
      <c r="H1393" s="71" t="s">
        <v>483</v>
      </c>
      <c r="I1393" s="71">
        <v>7</v>
      </c>
      <c r="J1393" s="71" t="s">
        <v>117</v>
      </c>
      <c r="K1393" s="67" t="s">
        <v>13</v>
      </c>
      <c r="L1393" s="70" t="s">
        <v>2</v>
      </c>
      <c r="M1393" s="70" t="s">
        <v>2</v>
      </c>
      <c r="N1393" s="70"/>
      <c r="O1393" s="70" t="s">
        <v>482</v>
      </c>
    </row>
    <row r="1394" spans="1:15" x14ac:dyDescent="0.25">
      <c r="A1394" s="71" t="s">
        <v>5069</v>
      </c>
      <c r="B1394" s="71" t="s">
        <v>236</v>
      </c>
      <c r="C1394" s="71" t="s">
        <v>5070</v>
      </c>
      <c r="D1394" s="71" t="s">
        <v>5071</v>
      </c>
      <c r="E1394" s="71" t="s">
        <v>46</v>
      </c>
      <c r="F1394" s="72">
        <v>44768</v>
      </c>
      <c r="G1394" s="71" t="s">
        <v>255</v>
      </c>
      <c r="H1394" s="71" t="s">
        <v>483</v>
      </c>
      <c r="I1394" s="71">
        <v>8</v>
      </c>
      <c r="J1394" s="71" t="s">
        <v>5075</v>
      </c>
      <c r="K1394" s="67" t="s">
        <v>13</v>
      </c>
      <c r="L1394" s="70" t="s">
        <v>2</v>
      </c>
      <c r="M1394" s="70" t="s">
        <v>2</v>
      </c>
      <c r="N1394" s="70"/>
      <c r="O1394" s="70" t="s">
        <v>482</v>
      </c>
    </row>
    <row r="1395" spans="1:15" x14ac:dyDescent="0.25">
      <c r="A1395" s="71" t="s">
        <v>5076</v>
      </c>
      <c r="B1395" s="71" t="s">
        <v>191</v>
      </c>
      <c r="C1395" s="71" t="s">
        <v>5077</v>
      </c>
      <c r="D1395" s="71">
        <v>6218089</v>
      </c>
      <c r="E1395" s="71" t="s">
        <v>46</v>
      </c>
      <c r="F1395" s="72">
        <v>44768</v>
      </c>
      <c r="G1395" s="71" t="s">
        <v>255</v>
      </c>
      <c r="H1395" s="71" t="s">
        <v>483</v>
      </c>
      <c r="I1395" s="71">
        <v>1</v>
      </c>
      <c r="J1395" s="71" t="s">
        <v>54</v>
      </c>
      <c r="K1395" s="67" t="s">
        <v>816</v>
      </c>
      <c r="L1395" s="70" t="s">
        <v>2</v>
      </c>
      <c r="M1395" s="70" t="s">
        <v>2</v>
      </c>
      <c r="N1395" s="70"/>
      <c r="O1395" s="70" t="s">
        <v>482</v>
      </c>
    </row>
    <row r="1396" spans="1:15" x14ac:dyDescent="0.25">
      <c r="A1396" s="71" t="s">
        <v>5076</v>
      </c>
      <c r="B1396" s="71" t="s">
        <v>191</v>
      </c>
      <c r="C1396" s="71" t="s">
        <v>5077</v>
      </c>
      <c r="D1396" s="71">
        <v>6218089</v>
      </c>
      <c r="E1396" s="71" t="s">
        <v>46</v>
      </c>
      <c r="F1396" s="72">
        <v>44768</v>
      </c>
      <c r="G1396" s="71" t="s">
        <v>255</v>
      </c>
      <c r="H1396" s="71" t="s">
        <v>483</v>
      </c>
      <c r="I1396" s="71">
        <v>2</v>
      </c>
      <c r="J1396" s="71" t="s">
        <v>99</v>
      </c>
      <c r="K1396" s="67" t="s">
        <v>13</v>
      </c>
      <c r="L1396" s="70" t="s">
        <v>2</v>
      </c>
      <c r="M1396" s="70" t="s">
        <v>2</v>
      </c>
      <c r="N1396" s="70"/>
      <c r="O1396" s="70" t="s">
        <v>482</v>
      </c>
    </row>
    <row r="1397" spans="1:15" x14ac:dyDescent="0.25">
      <c r="A1397" s="71" t="s">
        <v>5076</v>
      </c>
      <c r="B1397" s="71" t="s">
        <v>191</v>
      </c>
      <c r="C1397" s="71" t="s">
        <v>5077</v>
      </c>
      <c r="D1397" s="71">
        <v>6218089</v>
      </c>
      <c r="E1397" s="71" t="s">
        <v>46</v>
      </c>
      <c r="F1397" s="72">
        <v>44768</v>
      </c>
      <c r="G1397" s="71" t="s">
        <v>255</v>
      </c>
      <c r="H1397" s="71" t="s">
        <v>483</v>
      </c>
      <c r="I1397" s="71">
        <v>4</v>
      </c>
      <c r="J1397" s="71" t="s">
        <v>201</v>
      </c>
      <c r="K1397" s="67" t="s">
        <v>819</v>
      </c>
      <c r="L1397" s="70" t="s">
        <v>2</v>
      </c>
      <c r="M1397" s="70" t="s">
        <v>2</v>
      </c>
      <c r="N1397" s="70"/>
      <c r="O1397" s="70" t="s">
        <v>482</v>
      </c>
    </row>
    <row r="1398" spans="1:15" x14ac:dyDescent="0.25">
      <c r="A1398" s="71" t="s">
        <v>5076</v>
      </c>
      <c r="B1398" s="71" t="s">
        <v>191</v>
      </c>
      <c r="C1398" s="71" t="s">
        <v>5077</v>
      </c>
      <c r="D1398" s="71">
        <v>6218089</v>
      </c>
      <c r="E1398" s="71" t="s">
        <v>46</v>
      </c>
      <c r="F1398" s="72">
        <v>44768</v>
      </c>
      <c r="G1398" s="71" t="s">
        <v>255</v>
      </c>
      <c r="H1398" s="71" t="s">
        <v>483</v>
      </c>
      <c r="I1398" s="71">
        <v>5</v>
      </c>
      <c r="J1398" s="71" t="s">
        <v>192</v>
      </c>
      <c r="K1398" s="67" t="s">
        <v>13</v>
      </c>
      <c r="L1398" s="70" t="s">
        <v>2</v>
      </c>
      <c r="M1398" s="70" t="s">
        <v>3</v>
      </c>
      <c r="N1398" s="70" t="s">
        <v>945</v>
      </c>
      <c r="O1398" s="70" t="s">
        <v>483</v>
      </c>
    </row>
    <row r="1399" spans="1:15" x14ac:dyDescent="0.25">
      <c r="A1399" s="71" t="s">
        <v>5076</v>
      </c>
      <c r="B1399" s="71" t="s">
        <v>191</v>
      </c>
      <c r="C1399" s="71" t="s">
        <v>5077</v>
      </c>
      <c r="D1399" s="71">
        <v>6218089</v>
      </c>
      <c r="E1399" s="71" t="s">
        <v>46</v>
      </c>
      <c r="F1399" s="72">
        <v>44768</v>
      </c>
      <c r="G1399" s="71" t="s">
        <v>255</v>
      </c>
      <c r="H1399" s="71" t="s">
        <v>483</v>
      </c>
      <c r="I1399" s="71">
        <v>6</v>
      </c>
      <c r="J1399" s="71" t="s">
        <v>193</v>
      </c>
      <c r="K1399" s="67" t="s">
        <v>13</v>
      </c>
      <c r="L1399" s="70" t="s">
        <v>2</v>
      </c>
      <c r="M1399" s="70" t="s">
        <v>2</v>
      </c>
      <c r="N1399" s="70"/>
      <c r="O1399" s="70" t="s">
        <v>482</v>
      </c>
    </row>
    <row r="1400" spans="1:15" x14ac:dyDescent="0.25">
      <c r="A1400" s="71" t="s">
        <v>5076</v>
      </c>
      <c r="B1400" s="71" t="s">
        <v>191</v>
      </c>
      <c r="C1400" s="71" t="s">
        <v>5077</v>
      </c>
      <c r="D1400" s="71">
        <v>6218089</v>
      </c>
      <c r="E1400" s="71" t="s">
        <v>46</v>
      </c>
      <c r="F1400" s="72">
        <v>44768</v>
      </c>
      <c r="G1400" s="71" t="s">
        <v>255</v>
      </c>
      <c r="H1400" s="71" t="s">
        <v>483</v>
      </c>
      <c r="I1400" s="71">
        <v>7</v>
      </c>
      <c r="J1400" s="71" t="s">
        <v>194</v>
      </c>
      <c r="K1400" s="67" t="s">
        <v>13</v>
      </c>
      <c r="L1400" s="70" t="s">
        <v>2</v>
      </c>
      <c r="M1400" s="70" t="s">
        <v>2</v>
      </c>
      <c r="N1400" s="70"/>
      <c r="O1400" s="70" t="s">
        <v>482</v>
      </c>
    </row>
    <row r="1401" spans="1:15" x14ac:dyDescent="0.25">
      <c r="A1401" s="71" t="s">
        <v>5076</v>
      </c>
      <c r="B1401" s="71" t="s">
        <v>191</v>
      </c>
      <c r="C1401" s="71" t="s">
        <v>5077</v>
      </c>
      <c r="D1401" s="71">
        <v>6218089</v>
      </c>
      <c r="E1401" s="71" t="s">
        <v>46</v>
      </c>
      <c r="F1401" s="72">
        <v>44768</v>
      </c>
      <c r="G1401" s="71" t="s">
        <v>255</v>
      </c>
      <c r="H1401" s="71" t="s">
        <v>483</v>
      </c>
      <c r="I1401" s="71" t="s">
        <v>445</v>
      </c>
      <c r="J1401" s="71" t="s">
        <v>5078</v>
      </c>
      <c r="K1401" s="67" t="s">
        <v>818</v>
      </c>
      <c r="L1401" s="70" t="s">
        <v>2</v>
      </c>
      <c r="M1401" s="70" t="s">
        <v>2</v>
      </c>
      <c r="N1401" s="70"/>
      <c r="O1401" s="70" t="s">
        <v>482</v>
      </c>
    </row>
    <row r="1402" spans="1:15" x14ac:dyDescent="0.25">
      <c r="A1402" s="71" t="s">
        <v>5076</v>
      </c>
      <c r="B1402" s="71" t="s">
        <v>191</v>
      </c>
      <c r="C1402" s="71" t="s">
        <v>5077</v>
      </c>
      <c r="D1402" s="71">
        <v>6218089</v>
      </c>
      <c r="E1402" s="71" t="s">
        <v>46</v>
      </c>
      <c r="F1402" s="72">
        <v>44768</v>
      </c>
      <c r="G1402" s="71" t="s">
        <v>255</v>
      </c>
      <c r="H1402" s="71" t="s">
        <v>483</v>
      </c>
      <c r="I1402" s="71" t="s">
        <v>446</v>
      </c>
      <c r="J1402" s="71" t="s">
        <v>5079</v>
      </c>
      <c r="K1402" s="67" t="s">
        <v>818</v>
      </c>
      <c r="L1402" s="70" t="s">
        <v>2</v>
      </c>
      <c r="M1402" s="70" t="s">
        <v>2</v>
      </c>
      <c r="N1402" s="70"/>
      <c r="O1402" s="70" t="s">
        <v>482</v>
      </c>
    </row>
    <row r="1403" spans="1:15" x14ac:dyDescent="0.25">
      <c r="A1403" s="71" t="s">
        <v>5076</v>
      </c>
      <c r="B1403" s="71" t="s">
        <v>191</v>
      </c>
      <c r="C1403" s="71" t="s">
        <v>5077</v>
      </c>
      <c r="D1403" s="71">
        <v>6218089</v>
      </c>
      <c r="E1403" s="71" t="s">
        <v>46</v>
      </c>
      <c r="F1403" s="72">
        <v>44768</v>
      </c>
      <c r="G1403" s="71" t="s">
        <v>255</v>
      </c>
      <c r="H1403" s="71" t="s">
        <v>483</v>
      </c>
      <c r="I1403" s="71" t="s">
        <v>447</v>
      </c>
      <c r="J1403" s="71" t="s">
        <v>5080</v>
      </c>
      <c r="K1403" s="67" t="s">
        <v>818</v>
      </c>
      <c r="L1403" s="70" t="s">
        <v>2</v>
      </c>
      <c r="M1403" s="70" t="s">
        <v>2</v>
      </c>
      <c r="N1403" s="70"/>
      <c r="O1403" s="70" t="s">
        <v>482</v>
      </c>
    </row>
    <row r="1404" spans="1:15" x14ac:dyDescent="0.25">
      <c r="A1404" s="71" t="s">
        <v>5076</v>
      </c>
      <c r="B1404" s="71" t="s">
        <v>191</v>
      </c>
      <c r="C1404" s="71" t="s">
        <v>5077</v>
      </c>
      <c r="D1404" s="71">
        <v>6218089</v>
      </c>
      <c r="E1404" s="71" t="s">
        <v>46</v>
      </c>
      <c r="F1404" s="72">
        <v>44768</v>
      </c>
      <c r="G1404" s="71" t="s">
        <v>255</v>
      </c>
      <c r="H1404" s="71" t="s">
        <v>483</v>
      </c>
      <c r="I1404" s="71" t="s">
        <v>448</v>
      </c>
      <c r="J1404" s="71" t="s">
        <v>5081</v>
      </c>
      <c r="K1404" s="67" t="s">
        <v>818</v>
      </c>
      <c r="L1404" s="70" t="s">
        <v>2</v>
      </c>
      <c r="M1404" s="70" t="s">
        <v>2</v>
      </c>
      <c r="N1404" s="70"/>
      <c r="O1404" s="70" t="s">
        <v>482</v>
      </c>
    </row>
    <row r="1405" spans="1:15" x14ac:dyDescent="0.25">
      <c r="A1405" s="71" t="s">
        <v>5076</v>
      </c>
      <c r="B1405" s="71" t="s">
        <v>191</v>
      </c>
      <c r="C1405" s="71" t="s">
        <v>5077</v>
      </c>
      <c r="D1405" s="71">
        <v>6218089</v>
      </c>
      <c r="E1405" s="71" t="s">
        <v>46</v>
      </c>
      <c r="F1405" s="72">
        <v>44768</v>
      </c>
      <c r="G1405" s="71" t="s">
        <v>255</v>
      </c>
      <c r="H1405" s="71" t="s">
        <v>483</v>
      </c>
      <c r="I1405" s="71" t="s">
        <v>449</v>
      </c>
      <c r="J1405" s="71" t="s">
        <v>5082</v>
      </c>
      <c r="K1405" s="67" t="s">
        <v>818</v>
      </c>
      <c r="L1405" s="70" t="s">
        <v>2</v>
      </c>
      <c r="M1405" s="70" t="s">
        <v>2</v>
      </c>
      <c r="N1405" s="70"/>
      <c r="O1405" s="70" t="s">
        <v>482</v>
      </c>
    </row>
    <row r="1406" spans="1:15" x14ac:dyDescent="0.25">
      <c r="A1406" s="71" t="s">
        <v>5076</v>
      </c>
      <c r="B1406" s="71" t="s">
        <v>191</v>
      </c>
      <c r="C1406" s="71" t="s">
        <v>5077</v>
      </c>
      <c r="D1406" s="71">
        <v>6218089</v>
      </c>
      <c r="E1406" s="71" t="s">
        <v>46</v>
      </c>
      <c r="F1406" s="72">
        <v>44768</v>
      </c>
      <c r="G1406" s="71" t="s">
        <v>255</v>
      </c>
      <c r="H1406" s="71" t="s">
        <v>483</v>
      </c>
      <c r="I1406" s="71" t="s">
        <v>552</v>
      </c>
      <c r="J1406" s="71" t="s">
        <v>5083</v>
      </c>
      <c r="K1406" s="67" t="s">
        <v>818</v>
      </c>
      <c r="L1406" s="70" t="s">
        <v>2</v>
      </c>
      <c r="M1406" s="70" t="s">
        <v>2</v>
      </c>
      <c r="N1406" s="70"/>
      <c r="O1406" s="70" t="s">
        <v>482</v>
      </c>
    </row>
    <row r="1407" spans="1:15" x14ac:dyDescent="0.25">
      <c r="A1407" s="71" t="s">
        <v>5076</v>
      </c>
      <c r="B1407" s="71" t="s">
        <v>191</v>
      </c>
      <c r="C1407" s="71" t="s">
        <v>5077</v>
      </c>
      <c r="D1407" s="71">
        <v>6218089</v>
      </c>
      <c r="E1407" s="71" t="s">
        <v>46</v>
      </c>
      <c r="F1407" s="72">
        <v>44768</v>
      </c>
      <c r="G1407" s="71" t="s">
        <v>255</v>
      </c>
      <c r="H1407" s="71" t="s">
        <v>483</v>
      </c>
      <c r="I1407" s="71" t="s">
        <v>691</v>
      </c>
      <c r="J1407" s="71" t="s">
        <v>202</v>
      </c>
      <c r="K1407" s="67" t="s">
        <v>818</v>
      </c>
      <c r="L1407" s="70" t="s">
        <v>2</v>
      </c>
      <c r="M1407" s="70" t="s">
        <v>2</v>
      </c>
      <c r="N1407" s="70"/>
      <c r="O1407" s="70" t="s">
        <v>482</v>
      </c>
    </row>
    <row r="1408" spans="1:15" x14ac:dyDescent="0.25">
      <c r="A1408" s="71" t="s">
        <v>5084</v>
      </c>
      <c r="B1408" s="71" t="s">
        <v>406</v>
      </c>
      <c r="C1408" s="71" t="s">
        <v>5085</v>
      </c>
      <c r="D1408" s="71">
        <v>6688068</v>
      </c>
      <c r="E1408" s="71" t="s">
        <v>46</v>
      </c>
      <c r="F1408" s="72">
        <v>44768</v>
      </c>
      <c r="G1408" s="71" t="s">
        <v>255</v>
      </c>
      <c r="H1408" s="71" t="s">
        <v>483</v>
      </c>
      <c r="I1408" s="71">
        <v>1</v>
      </c>
      <c r="J1408" s="71" t="s">
        <v>5086</v>
      </c>
      <c r="K1408" s="67" t="s">
        <v>817</v>
      </c>
      <c r="L1408" s="70" t="s">
        <v>2</v>
      </c>
      <c r="M1408" s="70" t="s">
        <v>2</v>
      </c>
      <c r="N1408" s="70"/>
      <c r="O1408" s="70" t="s">
        <v>482</v>
      </c>
    </row>
    <row r="1409" spans="1:15" x14ac:dyDescent="0.25">
      <c r="A1409" s="71" t="s">
        <v>5084</v>
      </c>
      <c r="B1409" s="71" t="s">
        <v>406</v>
      </c>
      <c r="C1409" s="71" t="s">
        <v>5085</v>
      </c>
      <c r="D1409" s="71">
        <v>6688068</v>
      </c>
      <c r="E1409" s="71" t="s">
        <v>46</v>
      </c>
      <c r="F1409" s="72">
        <v>44768</v>
      </c>
      <c r="G1409" s="71" t="s">
        <v>255</v>
      </c>
      <c r="H1409" s="71" t="s">
        <v>483</v>
      </c>
      <c r="I1409" s="71">
        <v>1</v>
      </c>
      <c r="J1409" s="71" t="s">
        <v>129</v>
      </c>
      <c r="K1409" s="67" t="s">
        <v>819</v>
      </c>
      <c r="L1409" s="70" t="s">
        <v>2</v>
      </c>
      <c r="M1409" s="70" t="s">
        <v>2</v>
      </c>
      <c r="N1409" s="70"/>
      <c r="O1409" s="70" t="s">
        <v>482</v>
      </c>
    </row>
    <row r="1410" spans="1:15" x14ac:dyDescent="0.25">
      <c r="A1410" s="71" t="s">
        <v>5084</v>
      </c>
      <c r="B1410" s="71" t="s">
        <v>406</v>
      </c>
      <c r="C1410" s="71" t="s">
        <v>5085</v>
      </c>
      <c r="D1410" s="71">
        <v>6688068</v>
      </c>
      <c r="E1410" s="71" t="s">
        <v>46</v>
      </c>
      <c r="F1410" s="72">
        <v>44768</v>
      </c>
      <c r="G1410" s="71" t="s">
        <v>255</v>
      </c>
      <c r="H1410" s="71" t="s">
        <v>483</v>
      </c>
      <c r="I1410" s="71">
        <v>1</v>
      </c>
      <c r="J1410" s="71" t="s">
        <v>100</v>
      </c>
      <c r="K1410" s="67" t="s">
        <v>818</v>
      </c>
      <c r="L1410" s="70" t="s">
        <v>2</v>
      </c>
      <c r="M1410" s="70" t="s">
        <v>3</v>
      </c>
      <c r="N1410" s="70" t="s">
        <v>847</v>
      </c>
      <c r="O1410" s="70" t="s">
        <v>483</v>
      </c>
    </row>
    <row r="1411" spans="1:15" x14ac:dyDescent="0.25">
      <c r="A1411" s="71" t="s">
        <v>5084</v>
      </c>
      <c r="B1411" s="71" t="s">
        <v>406</v>
      </c>
      <c r="C1411" s="71" t="s">
        <v>5085</v>
      </c>
      <c r="D1411" s="71">
        <v>6688068</v>
      </c>
      <c r="E1411" s="71" t="s">
        <v>46</v>
      </c>
      <c r="F1411" s="72">
        <v>44768</v>
      </c>
      <c r="G1411" s="71" t="s">
        <v>255</v>
      </c>
      <c r="H1411" s="71" t="s">
        <v>483</v>
      </c>
      <c r="I1411" s="71">
        <v>2</v>
      </c>
      <c r="J1411" s="71" t="s">
        <v>409</v>
      </c>
      <c r="K1411" s="67" t="s">
        <v>819</v>
      </c>
      <c r="L1411" s="70" t="s">
        <v>2</v>
      </c>
      <c r="M1411" s="70" t="s">
        <v>3</v>
      </c>
      <c r="N1411" s="70" t="s">
        <v>1460</v>
      </c>
      <c r="O1411" s="70" t="s">
        <v>483</v>
      </c>
    </row>
    <row r="1412" spans="1:15" x14ac:dyDescent="0.25">
      <c r="A1412" s="71" t="s">
        <v>5084</v>
      </c>
      <c r="B1412" s="71" t="s">
        <v>406</v>
      </c>
      <c r="C1412" s="71" t="s">
        <v>5085</v>
      </c>
      <c r="D1412" s="71">
        <v>6688068</v>
      </c>
      <c r="E1412" s="71" t="s">
        <v>46</v>
      </c>
      <c r="F1412" s="72">
        <v>44768</v>
      </c>
      <c r="G1412" s="71" t="s">
        <v>255</v>
      </c>
      <c r="H1412" s="71" t="s">
        <v>483</v>
      </c>
      <c r="I1412" s="71">
        <v>2.1</v>
      </c>
      <c r="J1412" s="71" t="s">
        <v>5087</v>
      </c>
      <c r="K1412" s="67" t="s">
        <v>818</v>
      </c>
      <c r="L1412" s="70" t="s">
        <v>2</v>
      </c>
      <c r="M1412" s="70" t="s">
        <v>2</v>
      </c>
      <c r="N1412" s="70"/>
      <c r="O1412" s="70" t="s">
        <v>482</v>
      </c>
    </row>
    <row r="1413" spans="1:15" x14ac:dyDescent="0.25">
      <c r="A1413" s="71" t="s">
        <v>5084</v>
      </c>
      <c r="B1413" s="71" t="s">
        <v>406</v>
      </c>
      <c r="C1413" s="71" t="s">
        <v>5085</v>
      </c>
      <c r="D1413" s="71">
        <v>6688068</v>
      </c>
      <c r="E1413" s="71" t="s">
        <v>46</v>
      </c>
      <c r="F1413" s="72">
        <v>44768</v>
      </c>
      <c r="G1413" s="71" t="s">
        <v>255</v>
      </c>
      <c r="H1413" s="71" t="s">
        <v>483</v>
      </c>
      <c r="I1413" s="71">
        <v>2.1</v>
      </c>
      <c r="J1413" s="71" t="s">
        <v>5088</v>
      </c>
      <c r="K1413" s="67" t="s">
        <v>13</v>
      </c>
      <c r="L1413" s="70" t="s">
        <v>2</v>
      </c>
      <c r="M1413" s="70" t="s">
        <v>2</v>
      </c>
      <c r="N1413" s="70"/>
      <c r="O1413" s="70" t="s">
        <v>482</v>
      </c>
    </row>
    <row r="1414" spans="1:15" x14ac:dyDescent="0.25">
      <c r="A1414" s="71" t="s">
        <v>5084</v>
      </c>
      <c r="B1414" s="71" t="s">
        <v>406</v>
      </c>
      <c r="C1414" s="71" t="s">
        <v>5085</v>
      </c>
      <c r="D1414" s="71">
        <v>6688068</v>
      </c>
      <c r="E1414" s="71" t="s">
        <v>46</v>
      </c>
      <c r="F1414" s="72">
        <v>44768</v>
      </c>
      <c r="G1414" s="71" t="s">
        <v>255</v>
      </c>
      <c r="H1414" s="71" t="s">
        <v>483</v>
      </c>
      <c r="I1414" s="71">
        <v>2.2000000000000002</v>
      </c>
      <c r="J1414" s="71" t="s">
        <v>5089</v>
      </c>
      <c r="K1414" s="67" t="s">
        <v>818</v>
      </c>
      <c r="L1414" s="70" t="s">
        <v>2</v>
      </c>
      <c r="M1414" s="70" t="s">
        <v>3</v>
      </c>
      <c r="N1414" s="70" t="s">
        <v>942</v>
      </c>
      <c r="O1414" s="70" t="s">
        <v>483</v>
      </c>
    </row>
    <row r="1415" spans="1:15" x14ac:dyDescent="0.25">
      <c r="A1415" s="71" t="s">
        <v>5084</v>
      </c>
      <c r="B1415" s="71" t="s">
        <v>406</v>
      </c>
      <c r="C1415" s="71" t="s">
        <v>5085</v>
      </c>
      <c r="D1415" s="71">
        <v>6688068</v>
      </c>
      <c r="E1415" s="71" t="s">
        <v>46</v>
      </c>
      <c r="F1415" s="72">
        <v>44768</v>
      </c>
      <c r="G1415" s="71" t="s">
        <v>255</v>
      </c>
      <c r="H1415" s="71" t="s">
        <v>483</v>
      </c>
      <c r="I1415" s="71">
        <v>2.2000000000000002</v>
      </c>
      <c r="J1415" s="71" t="s">
        <v>5090</v>
      </c>
      <c r="K1415" s="67" t="s">
        <v>13</v>
      </c>
      <c r="L1415" s="70" t="s">
        <v>2</v>
      </c>
      <c r="M1415" s="70" t="s">
        <v>2</v>
      </c>
      <c r="N1415" s="70"/>
      <c r="O1415" s="70" t="s">
        <v>482</v>
      </c>
    </row>
    <row r="1416" spans="1:15" x14ac:dyDescent="0.25">
      <c r="A1416" s="71" t="s">
        <v>5084</v>
      </c>
      <c r="B1416" s="71" t="s">
        <v>406</v>
      </c>
      <c r="C1416" s="71" t="s">
        <v>5085</v>
      </c>
      <c r="D1416" s="71">
        <v>6688068</v>
      </c>
      <c r="E1416" s="71" t="s">
        <v>46</v>
      </c>
      <c r="F1416" s="72">
        <v>44768</v>
      </c>
      <c r="G1416" s="71" t="s">
        <v>255</v>
      </c>
      <c r="H1416" s="71" t="s">
        <v>483</v>
      </c>
      <c r="I1416" s="71">
        <v>2.2999999999999998</v>
      </c>
      <c r="J1416" s="71" t="s">
        <v>5091</v>
      </c>
      <c r="K1416" s="67" t="s">
        <v>818</v>
      </c>
      <c r="L1416" s="70" t="s">
        <v>2</v>
      </c>
      <c r="M1416" s="70" t="s">
        <v>2</v>
      </c>
      <c r="N1416" s="70"/>
      <c r="O1416" s="70" t="s">
        <v>482</v>
      </c>
    </row>
    <row r="1417" spans="1:15" x14ac:dyDescent="0.25">
      <c r="A1417" s="71" t="s">
        <v>5084</v>
      </c>
      <c r="B1417" s="71" t="s">
        <v>406</v>
      </c>
      <c r="C1417" s="71" t="s">
        <v>5085</v>
      </c>
      <c r="D1417" s="71">
        <v>6688068</v>
      </c>
      <c r="E1417" s="71" t="s">
        <v>46</v>
      </c>
      <c r="F1417" s="72">
        <v>44768</v>
      </c>
      <c r="G1417" s="71" t="s">
        <v>255</v>
      </c>
      <c r="H1417" s="71" t="s">
        <v>483</v>
      </c>
      <c r="I1417" s="71">
        <v>2.4</v>
      </c>
      <c r="J1417" s="71" t="s">
        <v>5092</v>
      </c>
      <c r="K1417" s="67" t="s">
        <v>818</v>
      </c>
      <c r="L1417" s="70" t="s">
        <v>2</v>
      </c>
      <c r="M1417" s="70" t="s">
        <v>3</v>
      </c>
      <c r="N1417" s="70" t="s">
        <v>1923</v>
      </c>
      <c r="O1417" s="70" t="s">
        <v>483</v>
      </c>
    </row>
    <row r="1418" spans="1:15" x14ac:dyDescent="0.25">
      <c r="A1418" s="71" t="s">
        <v>5084</v>
      </c>
      <c r="B1418" s="71" t="s">
        <v>406</v>
      </c>
      <c r="C1418" s="71" t="s">
        <v>5085</v>
      </c>
      <c r="D1418" s="71">
        <v>6688068</v>
      </c>
      <c r="E1418" s="71" t="s">
        <v>46</v>
      </c>
      <c r="F1418" s="72">
        <v>44768</v>
      </c>
      <c r="G1418" s="71" t="s">
        <v>255</v>
      </c>
      <c r="H1418" s="71" t="s">
        <v>483</v>
      </c>
      <c r="I1418" s="71">
        <v>2.5</v>
      </c>
      <c r="J1418" s="71" t="s">
        <v>5093</v>
      </c>
      <c r="K1418" s="67" t="s">
        <v>818</v>
      </c>
      <c r="L1418" s="70" t="s">
        <v>2</v>
      </c>
      <c r="M1418" s="70" t="s">
        <v>2</v>
      </c>
      <c r="N1418" s="70"/>
      <c r="O1418" s="70" t="s">
        <v>482</v>
      </c>
    </row>
    <row r="1419" spans="1:15" x14ac:dyDescent="0.25">
      <c r="A1419" s="71" t="s">
        <v>5084</v>
      </c>
      <c r="B1419" s="71" t="s">
        <v>406</v>
      </c>
      <c r="C1419" s="71" t="s">
        <v>5085</v>
      </c>
      <c r="D1419" s="71">
        <v>6688068</v>
      </c>
      <c r="E1419" s="71" t="s">
        <v>46</v>
      </c>
      <c r="F1419" s="72">
        <v>44768</v>
      </c>
      <c r="G1419" s="71" t="s">
        <v>255</v>
      </c>
      <c r="H1419" s="71" t="s">
        <v>483</v>
      </c>
      <c r="I1419" s="71">
        <v>3</v>
      </c>
      <c r="J1419" s="71" t="s">
        <v>5094</v>
      </c>
      <c r="K1419" s="67" t="s">
        <v>13</v>
      </c>
      <c r="L1419" s="70" t="s">
        <v>2</v>
      </c>
      <c r="M1419" s="70" t="s">
        <v>2</v>
      </c>
      <c r="N1419" s="70"/>
      <c r="O1419" s="70" t="s">
        <v>482</v>
      </c>
    </row>
    <row r="1420" spans="1:15" x14ac:dyDescent="0.25">
      <c r="A1420" s="71" t="s">
        <v>5084</v>
      </c>
      <c r="B1420" s="71" t="s">
        <v>406</v>
      </c>
      <c r="C1420" s="71" t="s">
        <v>5085</v>
      </c>
      <c r="D1420" s="71">
        <v>6688068</v>
      </c>
      <c r="E1420" s="71" t="s">
        <v>46</v>
      </c>
      <c r="F1420" s="72">
        <v>44768</v>
      </c>
      <c r="G1420" s="71" t="s">
        <v>255</v>
      </c>
      <c r="H1420" s="71" t="s">
        <v>483</v>
      </c>
      <c r="I1420" s="71">
        <v>3.1</v>
      </c>
      <c r="J1420" s="71" t="s">
        <v>5095</v>
      </c>
      <c r="K1420" s="67" t="s">
        <v>817</v>
      </c>
      <c r="L1420" s="70" t="s">
        <v>2</v>
      </c>
      <c r="M1420" s="70" t="s">
        <v>3</v>
      </c>
      <c r="N1420" s="70" t="s">
        <v>925</v>
      </c>
      <c r="O1420" s="70" t="s">
        <v>483</v>
      </c>
    </row>
    <row r="1421" spans="1:15" x14ac:dyDescent="0.25">
      <c r="A1421" s="71" t="s">
        <v>5084</v>
      </c>
      <c r="B1421" s="71" t="s">
        <v>406</v>
      </c>
      <c r="C1421" s="71" t="s">
        <v>5085</v>
      </c>
      <c r="D1421" s="71">
        <v>6688068</v>
      </c>
      <c r="E1421" s="71" t="s">
        <v>46</v>
      </c>
      <c r="F1421" s="72">
        <v>44768</v>
      </c>
      <c r="G1421" s="71" t="s">
        <v>255</v>
      </c>
      <c r="H1421" s="71" t="s">
        <v>483</v>
      </c>
      <c r="I1421" s="71">
        <v>3.2</v>
      </c>
      <c r="J1421" s="71" t="s">
        <v>5096</v>
      </c>
      <c r="K1421" s="67" t="s">
        <v>817</v>
      </c>
      <c r="L1421" s="70" t="s">
        <v>2</v>
      </c>
      <c r="M1421" s="70" t="s">
        <v>3</v>
      </c>
      <c r="N1421" s="70" t="s">
        <v>1923</v>
      </c>
      <c r="O1421" s="70" t="s">
        <v>483</v>
      </c>
    </row>
    <row r="1422" spans="1:15" x14ac:dyDescent="0.25">
      <c r="A1422" s="71" t="s">
        <v>5084</v>
      </c>
      <c r="B1422" s="71" t="s">
        <v>406</v>
      </c>
      <c r="C1422" s="71" t="s">
        <v>5085</v>
      </c>
      <c r="D1422" s="71">
        <v>6688068</v>
      </c>
      <c r="E1422" s="71" t="s">
        <v>46</v>
      </c>
      <c r="F1422" s="72">
        <v>44768</v>
      </c>
      <c r="G1422" s="71" t="s">
        <v>255</v>
      </c>
      <c r="H1422" s="71" t="s">
        <v>483</v>
      </c>
      <c r="I1422" s="71">
        <v>3.3</v>
      </c>
      <c r="J1422" s="71" t="s">
        <v>5097</v>
      </c>
      <c r="K1422" s="67" t="s">
        <v>817</v>
      </c>
      <c r="L1422" s="70" t="s">
        <v>2</v>
      </c>
      <c r="M1422" s="70" t="s">
        <v>2</v>
      </c>
      <c r="N1422" s="70"/>
      <c r="O1422" s="70" t="s">
        <v>482</v>
      </c>
    </row>
    <row r="1423" spans="1:15" x14ac:dyDescent="0.25">
      <c r="A1423" s="71" t="s">
        <v>5084</v>
      </c>
      <c r="B1423" s="71" t="s">
        <v>406</v>
      </c>
      <c r="C1423" s="71" t="s">
        <v>5085</v>
      </c>
      <c r="D1423" s="71">
        <v>6688068</v>
      </c>
      <c r="E1423" s="71" t="s">
        <v>46</v>
      </c>
      <c r="F1423" s="72">
        <v>44768</v>
      </c>
      <c r="G1423" s="71" t="s">
        <v>255</v>
      </c>
      <c r="H1423" s="71" t="s">
        <v>483</v>
      </c>
      <c r="I1423" s="71">
        <v>3.4</v>
      </c>
      <c r="J1423" s="71" t="s">
        <v>5098</v>
      </c>
      <c r="K1423" s="67" t="s">
        <v>817</v>
      </c>
      <c r="L1423" s="70" t="s">
        <v>2</v>
      </c>
      <c r="M1423" s="70" t="s">
        <v>2</v>
      </c>
      <c r="N1423" s="70"/>
      <c r="O1423" s="70" t="s">
        <v>482</v>
      </c>
    </row>
    <row r="1424" spans="1:15" x14ac:dyDescent="0.25">
      <c r="A1424" s="71" t="s">
        <v>5084</v>
      </c>
      <c r="B1424" s="71" t="s">
        <v>406</v>
      </c>
      <c r="C1424" s="71" t="s">
        <v>5085</v>
      </c>
      <c r="D1424" s="71">
        <v>6688068</v>
      </c>
      <c r="E1424" s="71" t="s">
        <v>46</v>
      </c>
      <c r="F1424" s="72">
        <v>44768</v>
      </c>
      <c r="G1424" s="71" t="s">
        <v>255</v>
      </c>
      <c r="H1424" s="71" t="s">
        <v>483</v>
      </c>
      <c r="I1424" s="71">
        <v>3.5</v>
      </c>
      <c r="J1424" s="71" t="s">
        <v>5099</v>
      </c>
      <c r="K1424" s="67" t="s">
        <v>817</v>
      </c>
      <c r="L1424" s="70" t="s">
        <v>2</v>
      </c>
      <c r="M1424" s="70" t="s">
        <v>2</v>
      </c>
      <c r="N1424" s="70"/>
      <c r="O1424" s="70" t="s">
        <v>482</v>
      </c>
    </row>
    <row r="1425" spans="1:15" x14ac:dyDescent="0.25">
      <c r="A1425" s="71" t="s">
        <v>5084</v>
      </c>
      <c r="B1425" s="71" t="s">
        <v>406</v>
      </c>
      <c r="C1425" s="71" t="s">
        <v>5085</v>
      </c>
      <c r="D1425" s="71">
        <v>6688068</v>
      </c>
      <c r="E1425" s="71" t="s">
        <v>46</v>
      </c>
      <c r="F1425" s="72">
        <v>44768</v>
      </c>
      <c r="G1425" s="71" t="s">
        <v>255</v>
      </c>
      <c r="H1425" s="71" t="s">
        <v>483</v>
      </c>
      <c r="I1425" s="71">
        <v>3.6</v>
      </c>
      <c r="J1425" s="71" t="s">
        <v>5100</v>
      </c>
      <c r="K1425" s="67" t="s">
        <v>817</v>
      </c>
      <c r="L1425" s="70" t="s">
        <v>2</v>
      </c>
      <c r="M1425" s="70" t="s">
        <v>2</v>
      </c>
      <c r="N1425" s="70"/>
      <c r="O1425" s="70" t="s">
        <v>482</v>
      </c>
    </row>
    <row r="1426" spans="1:15" x14ac:dyDescent="0.25">
      <c r="A1426" s="71" t="s">
        <v>5084</v>
      </c>
      <c r="B1426" s="71" t="s">
        <v>406</v>
      </c>
      <c r="C1426" s="71" t="s">
        <v>5085</v>
      </c>
      <c r="D1426" s="71">
        <v>6688068</v>
      </c>
      <c r="E1426" s="71" t="s">
        <v>46</v>
      </c>
      <c r="F1426" s="72">
        <v>44768</v>
      </c>
      <c r="G1426" s="71" t="s">
        <v>255</v>
      </c>
      <c r="H1426" s="71" t="s">
        <v>483</v>
      </c>
      <c r="I1426" s="71">
        <v>4</v>
      </c>
      <c r="J1426" s="71" t="s">
        <v>411</v>
      </c>
      <c r="K1426" s="67" t="s">
        <v>13</v>
      </c>
      <c r="L1426" s="70" t="s">
        <v>2</v>
      </c>
      <c r="M1426" s="70" t="s">
        <v>2</v>
      </c>
      <c r="N1426" s="70"/>
      <c r="O1426" s="70" t="s">
        <v>482</v>
      </c>
    </row>
    <row r="1427" spans="1:15" x14ac:dyDescent="0.25">
      <c r="A1427" s="71" t="s">
        <v>5084</v>
      </c>
      <c r="B1427" s="71" t="s">
        <v>406</v>
      </c>
      <c r="C1427" s="71" t="s">
        <v>5085</v>
      </c>
      <c r="D1427" s="71">
        <v>6688068</v>
      </c>
      <c r="E1427" s="71" t="s">
        <v>46</v>
      </c>
      <c r="F1427" s="72">
        <v>44768</v>
      </c>
      <c r="G1427" s="71" t="s">
        <v>255</v>
      </c>
      <c r="H1427" s="71" t="s">
        <v>483</v>
      </c>
      <c r="I1427" s="71">
        <v>4</v>
      </c>
      <c r="J1427" s="71" t="s">
        <v>410</v>
      </c>
      <c r="K1427" s="67" t="s">
        <v>13</v>
      </c>
      <c r="L1427" s="70" t="s">
        <v>2</v>
      </c>
      <c r="M1427" s="70" t="s">
        <v>2</v>
      </c>
      <c r="N1427" s="70"/>
      <c r="O1427" s="70" t="s">
        <v>482</v>
      </c>
    </row>
    <row r="1428" spans="1:15" x14ac:dyDescent="0.25">
      <c r="A1428" s="71" t="s">
        <v>5101</v>
      </c>
      <c r="B1428" s="71" t="s">
        <v>97</v>
      </c>
      <c r="C1428" s="71" t="s">
        <v>5102</v>
      </c>
      <c r="D1428" s="71">
        <v>6811734</v>
      </c>
      <c r="E1428" s="71" t="s">
        <v>46</v>
      </c>
      <c r="F1428" s="72">
        <v>44768</v>
      </c>
      <c r="G1428" s="71" t="s">
        <v>255</v>
      </c>
      <c r="H1428" s="71" t="s">
        <v>483</v>
      </c>
      <c r="I1428" s="71">
        <v>1</v>
      </c>
      <c r="J1428" s="71" t="s">
        <v>98</v>
      </c>
      <c r="K1428" s="67" t="s">
        <v>818</v>
      </c>
      <c r="L1428" s="70" t="s">
        <v>2</v>
      </c>
      <c r="M1428" s="70" t="s">
        <v>2</v>
      </c>
      <c r="N1428" s="70"/>
      <c r="O1428" s="70" t="s">
        <v>482</v>
      </c>
    </row>
    <row r="1429" spans="1:15" x14ac:dyDescent="0.25">
      <c r="A1429" s="71" t="s">
        <v>5101</v>
      </c>
      <c r="B1429" s="71" t="s">
        <v>97</v>
      </c>
      <c r="C1429" s="71" t="s">
        <v>5102</v>
      </c>
      <c r="D1429" s="71">
        <v>6811734</v>
      </c>
      <c r="E1429" s="71" t="s">
        <v>46</v>
      </c>
      <c r="F1429" s="72">
        <v>44768</v>
      </c>
      <c r="G1429" s="71" t="s">
        <v>255</v>
      </c>
      <c r="H1429" s="71" t="s">
        <v>483</v>
      </c>
      <c r="I1429" s="71">
        <v>3</v>
      </c>
      <c r="J1429" s="71" t="s">
        <v>5103</v>
      </c>
      <c r="K1429" s="67" t="s">
        <v>818</v>
      </c>
      <c r="L1429" s="70" t="s">
        <v>2</v>
      </c>
      <c r="M1429" s="70" t="s">
        <v>2</v>
      </c>
      <c r="N1429" s="70"/>
      <c r="O1429" s="70" t="s">
        <v>482</v>
      </c>
    </row>
    <row r="1430" spans="1:15" x14ac:dyDescent="0.25">
      <c r="A1430" s="71" t="s">
        <v>5101</v>
      </c>
      <c r="B1430" s="71" t="s">
        <v>97</v>
      </c>
      <c r="C1430" s="71" t="s">
        <v>5102</v>
      </c>
      <c r="D1430" s="71">
        <v>6811734</v>
      </c>
      <c r="E1430" s="71" t="s">
        <v>46</v>
      </c>
      <c r="F1430" s="72">
        <v>44768</v>
      </c>
      <c r="G1430" s="71" t="s">
        <v>255</v>
      </c>
      <c r="H1430" s="71" t="s">
        <v>483</v>
      </c>
      <c r="I1430" s="71">
        <v>4</v>
      </c>
      <c r="J1430" s="71" t="s">
        <v>5104</v>
      </c>
      <c r="K1430" s="67" t="s">
        <v>818</v>
      </c>
      <c r="L1430" s="70" t="s">
        <v>2</v>
      </c>
      <c r="M1430" s="70" t="s">
        <v>2</v>
      </c>
      <c r="N1430" s="70"/>
      <c r="O1430" s="70" t="s">
        <v>482</v>
      </c>
    </row>
    <row r="1431" spans="1:15" x14ac:dyDescent="0.25">
      <c r="A1431" s="71" t="s">
        <v>5101</v>
      </c>
      <c r="B1431" s="71" t="s">
        <v>97</v>
      </c>
      <c r="C1431" s="71" t="s">
        <v>5102</v>
      </c>
      <c r="D1431" s="71">
        <v>6811734</v>
      </c>
      <c r="E1431" s="71" t="s">
        <v>46</v>
      </c>
      <c r="F1431" s="72">
        <v>44768</v>
      </c>
      <c r="G1431" s="71" t="s">
        <v>255</v>
      </c>
      <c r="H1431" s="71" t="s">
        <v>483</v>
      </c>
      <c r="I1431" s="71">
        <v>5</v>
      </c>
      <c r="J1431" s="71" t="s">
        <v>130</v>
      </c>
      <c r="K1431" s="67" t="s">
        <v>819</v>
      </c>
      <c r="L1431" s="70" t="s">
        <v>2</v>
      </c>
      <c r="M1431" s="70" t="s">
        <v>2</v>
      </c>
      <c r="N1431" s="70"/>
      <c r="O1431" s="70" t="s">
        <v>482</v>
      </c>
    </row>
    <row r="1432" spans="1:15" x14ac:dyDescent="0.25">
      <c r="A1432" s="71" t="s">
        <v>5101</v>
      </c>
      <c r="B1432" s="71" t="s">
        <v>97</v>
      </c>
      <c r="C1432" s="71" t="s">
        <v>5102</v>
      </c>
      <c r="D1432" s="71">
        <v>6811734</v>
      </c>
      <c r="E1432" s="71" t="s">
        <v>46</v>
      </c>
      <c r="F1432" s="72">
        <v>44768</v>
      </c>
      <c r="G1432" s="71" t="s">
        <v>255</v>
      </c>
      <c r="H1432" s="71" t="s">
        <v>483</v>
      </c>
      <c r="I1432" s="71">
        <v>6</v>
      </c>
      <c r="J1432" s="71" t="s">
        <v>102</v>
      </c>
      <c r="K1432" s="67" t="s">
        <v>13</v>
      </c>
      <c r="L1432" s="70" t="s">
        <v>2</v>
      </c>
      <c r="M1432" s="70" t="s">
        <v>3</v>
      </c>
      <c r="N1432" s="70" t="s">
        <v>939</v>
      </c>
      <c r="O1432" s="70" t="s">
        <v>483</v>
      </c>
    </row>
    <row r="1433" spans="1:15" x14ac:dyDescent="0.25">
      <c r="A1433" s="71" t="s">
        <v>5101</v>
      </c>
      <c r="B1433" s="71" t="s">
        <v>97</v>
      </c>
      <c r="C1433" s="71" t="s">
        <v>5102</v>
      </c>
      <c r="D1433" s="71">
        <v>6811734</v>
      </c>
      <c r="E1433" s="71" t="s">
        <v>46</v>
      </c>
      <c r="F1433" s="72">
        <v>44768</v>
      </c>
      <c r="G1433" s="71" t="s">
        <v>255</v>
      </c>
      <c r="H1433" s="71" t="s">
        <v>483</v>
      </c>
      <c r="I1433" s="71">
        <v>7</v>
      </c>
      <c r="J1433" s="71" t="s">
        <v>5105</v>
      </c>
      <c r="K1433" s="67" t="s">
        <v>13</v>
      </c>
      <c r="L1433" s="70" t="s">
        <v>2</v>
      </c>
      <c r="M1433" s="70" t="s">
        <v>2</v>
      </c>
      <c r="N1433" s="70"/>
      <c r="O1433" s="70" t="s">
        <v>482</v>
      </c>
    </row>
    <row r="1434" spans="1:15" x14ac:dyDescent="0.25">
      <c r="A1434" s="71" t="s">
        <v>5101</v>
      </c>
      <c r="B1434" s="71" t="s">
        <v>97</v>
      </c>
      <c r="C1434" s="71" t="s">
        <v>5102</v>
      </c>
      <c r="D1434" s="71">
        <v>6811734</v>
      </c>
      <c r="E1434" s="71" t="s">
        <v>46</v>
      </c>
      <c r="F1434" s="72">
        <v>44768</v>
      </c>
      <c r="G1434" s="71" t="s">
        <v>255</v>
      </c>
      <c r="H1434" s="71" t="s">
        <v>483</v>
      </c>
      <c r="I1434" s="71">
        <v>8</v>
      </c>
      <c r="J1434" s="71" t="s">
        <v>1629</v>
      </c>
      <c r="K1434" s="67" t="s">
        <v>13</v>
      </c>
      <c r="L1434" s="70" t="s">
        <v>2</v>
      </c>
      <c r="M1434" s="70" t="s">
        <v>2</v>
      </c>
      <c r="N1434" s="70"/>
      <c r="O1434" s="70" t="s">
        <v>482</v>
      </c>
    </row>
    <row r="1435" spans="1:15" x14ac:dyDescent="0.25">
      <c r="A1435" s="71" t="s">
        <v>5101</v>
      </c>
      <c r="B1435" s="71" t="s">
        <v>97</v>
      </c>
      <c r="C1435" s="71" t="s">
        <v>5102</v>
      </c>
      <c r="D1435" s="71">
        <v>6811734</v>
      </c>
      <c r="E1435" s="71" t="s">
        <v>46</v>
      </c>
      <c r="F1435" s="72">
        <v>44768</v>
      </c>
      <c r="G1435" s="71" t="s">
        <v>255</v>
      </c>
      <c r="H1435" s="71" t="s">
        <v>483</v>
      </c>
      <c r="I1435" s="71">
        <v>9</v>
      </c>
      <c r="J1435" s="71" t="s">
        <v>117</v>
      </c>
      <c r="K1435" s="67" t="s">
        <v>13</v>
      </c>
      <c r="L1435" s="70" t="s">
        <v>2</v>
      </c>
      <c r="M1435" s="70" t="s">
        <v>2</v>
      </c>
      <c r="N1435" s="70"/>
      <c r="O1435" s="70" t="s">
        <v>482</v>
      </c>
    </row>
    <row r="1436" spans="1:15" x14ac:dyDescent="0.25">
      <c r="A1436" s="71" t="s">
        <v>5101</v>
      </c>
      <c r="B1436" s="71" t="s">
        <v>97</v>
      </c>
      <c r="C1436" s="71" t="s">
        <v>5102</v>
      </c>
      <c r="D1436" s="71">
        <v>6811734</v>
      </c>
      <c r="E1436" s="71" t="s">
        <v>46</v>
      </c>
      <c r="F1436" s="72">
        <v>44768</v>
      </c>
      <c r="G1436" s="71" t="s">
        <v>255</v>
      </c>
      <c r="H1436" s="71" t="s">
        <v>483</v>
      </c>
      <c r="I1436" s="71" t="s">
        <v>572</v>
      </c>
      <c r="J1436" s="71" t="s">
        <v>5106</v>
      </c>
      <c r="K1436" s="67" t="s">
        <v>818</v>
      </c>
      <c r="L1436" s="70" t="s">
        <v>2</v>
      </c>
      <c r="M1436" s="70" t="s">
        <v>3</v>
      </c>
      <c r="N1436" s="70" t="s">
        <v>909</v>
      </c>
      <c r="O1436" s="70" t="s">
        <v>483</v>
      </c>
    </row>
    <row r="1437" spans="1:15" x14ac:dyDescent="0.25">
      <c r="A1437" s="71" t="s">
        <v>5101</v>
      </c>
      <c r="B1437" s="71" t="s">
        <v>97</v>
      </c>
      <c r="C1437" s="71" t="s">
        <v>5102</v>
      </c>
      <c r="D1437" s="71">
        <v>6811734</v>
      </c>
      <c r="E1437" s="71" t="s">
        <v>46</v>
      </c>
      <c r="F1437" s="72">
        <v>44768</v>
      </c>
      <c r="G1437" s="71" t="s">
        <v>255</v>
      </c>
      <c r="H1437" s="71" t="s">
        <v>483</v>
      </c>
      <c r="I1437" s="71" t="s">
        <v>573</v>
      </c>
      <c r="J1437" s="71" t="s">
        <v>5107</v>
      </c>
      <c r="K1437" s="67" t="s">
        <v>818</v>
      </c>
      <c r="L1437" s="70" t="s">
        <v>2</v>
      </c>
      <c r="M1437" s="70" t="s">
        <v>2</v>
      </c>
      <c r="N1437" s="70"/>
      <c r="O1437" s="70" t="s">
        <v>482</v>
      </c>
    </row>
    <row r="1438" spans="1:15" x14ac:dyDescent="0.25">
      <c r="A1438" s="71" t="s">
        <v>5101</v>
      </c>
      <c r="B1438" s="71" t="s">
        <v>97</v>
      </c>
      <c r="C1438" s="71" t="s">
        <v>5102</v>
      </c>
      <c r="D1438" s="71">
        <v>6811734</v>
      </c>
      <c r="E1438" s="71" t="s">
        <v>46</v>
      </c>
      <c r="F1438" s="72">
        <v>44768</v>
      </c>
      <c r="G1438" s="71" t="s">
        <v>255</v>
      </c>
      <c r="H1438" s="71" t="s">
        <v>483</v>
      </c>
      <c r="I1438" s="71" t="s">
        <v>574</v>
      </c>
      <c r="J1438" s="71" t="s">
        <v>5108</v>
      </c>
      <c r="K1438" s="67" t="s">
        <v>818</v>
      </c>
      <c r="L1438" s="70" t="s">
        <v>2</v>
      </c>
      <c r="M1438" s="70" t="s">
        <v>2</v>
      </c>
      <c r="N1438" s="70"/>
      <c r="O1438" s="70" t="s">
        <v>482</v>
      </c>
    </row>
    <row r="1439" spans="1:15" x14ac:dyDescent="0.25">
      <c r="A1439" s="71" t="s">
        <v>5101</v>
      </c>
      <c r="B1439" s="71" t="s">
        <v>97</v>
      </c>
      <c r="C1439" s="71" t="s">
        <v>5102</v>
      </c>
      <c r="D1439" s="71">
        <v>6811734</v>
      </c>
      <c r="E1439" s="71" t="s">
        <v>46</v>
      </c>
      <c r="F1439" s="72">
        <v>44768</v>
      </c>
      <c r="G1439" s="71" t="s">
        <v>255</v>
      </c>
      <c r="H1439" s="71" t="s">
        <v>483</v>
      </c>
      <c r="I1439" s="71" t="s">
        <v>576</v>
      </c>
      <c r="J1439" s="71" t="s">
        <v>5109</v>
      </c>
      <c r="K1439" s="67" t="s">
        <v>818</v>
      </c>
      <c r="L1439" s="70" t="s">
        <v>2</v>
      </c>
      <c r="M1439" s="70" t="s">
        <v>2</v>
      </c>
      <c r="N1439" s="70"/>
      <c r="O1439" s="70" t="s">
        <v>482</v>
      </c>
    </row>
    <row r="1440" spans="1:15" x14ac:dyDescent="0.25">
      <c r="A1440" s="71" t="s">
        <v>5110</v>
      </c>
      <c r="B1440" s="71" t="s">
        <v>263</v>
      </c>
      <c r="C1440" s="71" t="s">
        <v>5111</v>
      </c>
      <c r="D1440" s="71" t="s">
        <v>5112</v>
      </c>
      <c r="E1440" s="71" t="s">
        <v>46</v>
      </c>
      <c r="F1440" s="72">
        <v>44768</v>
      </c>
      <c r="G1440" s="71" t="s">
        <v>255</v>
      </c>
      <c r="H1440" s="71" t="s">
        <v>483</v>
      </c>
      <c r="I1440" s="71">
        <v>1</v>
      </c>
      <c r="J1440" s="71" t="s">
        <v>54</v>
      </c>
      <c r="K1440" s="67" t="s">
        <v>816</v>
      </c>
      <c r="L1440" s="70" t="s">
        <v>2</v>
      </c>
      <c r="M1440" s="70" t="s">
        <v>2</v>
      </c>
      <c r="N1440" s="70"/>
      <c r="O1440" s="70" t="s">
        <v>482</v>
      </c>
    </row>
    <row r="1441" spans="1:15" x14ac:dyDescent="0.25">
      <c r="A1441" s="71" t="s">
        <v>5110</v>
      </c>
      <c r="B1441" s="71" t="s">
        <v>263</v>
      </c>
      <c r="C1441" s="71" t="s">
        <v>5111</v>
      </c>
      <c r="D1441" s="71" t="s">
        <v>5112</v>
      </c>
      <c r="E1441" s="71" t="s">
        <v>46</v>
      </c>
      <c r="F1441" s="72">
        <v>44768</v>
      </c>
      <c r="G1441" s="71" t="s">
        <v>255</v>
      </c>
      <c r="H1441" s="71" t="s">
        <v>483</v>
      </c>
      <c r="I1441" s="71">
        <v>2</v>
      </c>
      <c r="J1441" s="71" t="s">
        <v>3363</v>
      </c>
      <c r="K1441" s="67" t="s">
        <v>816</v>
      </c>
      <c r="L1441" s="70" t="s">
        <v>2</v>
      </c>
      <c r="M1441" s="70" t="s">
        <v>2</v>
      </c>
      <c r="N1441" s="70"/>
      <c r="O1441" s="70" t="s">
        <v>482</v>
      </c>
    </row>
    <row r="1442" spans="1:15" x14ac:dyDescent="0.25">
      <c r="A1442" s="71" t="s">
        <v>5110</v>
      </c>
      <c r="B1442" s="71" t="s">
        <v>263</v>
      </c>
      <c r="C1442" s="71" t="s">
        <v>5111</v>
      </c>
      <c r="D1442" s="71" t="s">
        <v>5112</v>
      </c>
      <c r="E1442" s="71" t="s">
        <v>46</v>
      </c>
      <c r="F1442" s="72">
        <v>44768</v>
      </c>
      <c r="G1442" s="71" t="s">
        <v>255</v>
      </c>
      <c r="H1442" s="71" t="s">
        <v>483</v>
      </c>
      <c r="I1442" s="71">
        <v>3</v>
      </c>
      <c r="J1442" s="71" t="s">
        <v>5113</v>
      </c>
      <c r="K1442" s="67" t="s">
        <v>13</v>
      </c>
      <c r="L1442" s="70" t="s">
        <v>2</v>
      </c>
      <c r="M1442" s="70" t="s">
        <v>2</v>
      </c>
      <c r="N1442" s="70"/>
      <c r="O1442" s="70" t="s">
        <v>482</v>
      </c>
    </row>
    <row r="1443" spans="1:15" x14ac:dyDescent="0.25">
      <c r="A1443" s="71" t="s">
        <v>5110</v>
      </c>
      <c r="B1443" s="71" t="s">
        <v>263</v>
      </c>
      <c r="C1443" s="71" t="s">
        <v>5111</v>
      </c>
      <c r="D1443" s="71" t="s">
        <v>5112</v>
      </c>
      <c r="E1443" s="71" t="s">
        <v>46</v>
      </c>
      <c r="F1443" s="72">
        <v>44768</v>
      </c>
      <c r="G1443" s="71" t="s">
        <v>255</v>
      </c>
      <c r="H1443" s="71" t="s">
        <v>483</v>
      </c>
      <c r="I1443" s="71">
        <v>4</v>
      </c>
      <c r="J1443" s="71" t="s">
        <v>5114</v>
      </c>
      <c r="K1443" s="67" t="s">
        <v>818</v>
      </c>
      <c r="L1443" s="70" t="s">
        <v>2</v>
      </c>
      <c r="M1443" s="70" t="s">
        <v>2</v>
      </c>
      <c r="N1443" s="70"/>
      <c r="O1443" s="70" t="s">
        <v>482</v>
      </c>
    </row>
    <row r="1444" spans="1:15" x14ac:dyDescent="0.25">
      <c r="A1444" s="71" t="s">
        <v>5110</v>
      </c>
      <c r="B1444" s="71" t="s">
        <v>263</v>
      </c>
      <c r="C1444" s="71" t="s">
        <v>5111</v>
      </c>
      <c r="D1444" s="71" t="s">
        <v>5112</v>
      </c>
      <c r="E1444" s="71" t="s">
        <v>46</v>
      </c>
      <c r="F1444" s="72">
        <v>44768</v>
      </c>
      <c r="G1444" s="71" t="s">
        <v>255</v>
      </c>
      <c r="H1444" s="71" t="s">
        <v>483</v>
      </c>
      <c r="I1444" s="71">
        <v>5</v>
      </c>
      <c r="J1444" s="71" t="s">
        <v>1896</v>
      </c>
      <c r="K1444" s="67" t="s">
        <v>819</v>
      </c>
      <c r="L1444" s="70" t="s">
        <v>2</v>
      </c>
      <c r="M1444" s="70" t="s">
        <v>2</v>
      </c>
      <c r="N1444" s="70"/>
      <c r="O1444" s="70" t="s">
        <v>482</v>
      </c>
    </row>
    <row r="1445" spans="1:15" x14ac:dyDescent="0.25">
      <c r="A1445" s="71" t="s">
        <v>5110</v>
      </c>
      <c r="B1445" s="71" t="s">
        <v>263</v>
      </c>
      <c r="C1445" s="71" t="s">
        <v>5111</v>
      </c>
      <c r="D1445" s="71" t="s">
        <v>5112</v>
      </c>
      <c r="E1445" s="71" t="s">
        <v>46</v>
      </c>
      <c r="F1445" s="72">
        <v>44768</v>
      </c>
      <c r="G1445" s="71" t="s">
        <v>255</v>
      </c>
      <c r="H1445" s="71" t="s">
        <v>483</v>
      </c>
      <c r="I1445" s="71">
        <v>6</v>
      </c>
      <c r="J1445" s="71" t="s">
        <v>5115</v>
      </c>
      <c r="K1445" s="67" t="s">
        <v>818</v>
      </c>
      <c r="L1445" s="70" t="s">
        <v>2</v>
      </c>
      <c r="M1445" s="70" t="s">
        <v>2</v>
      </c>
      <c r="N1445" s="70"/>
      <c r="O1445" s="70" t="s">
        <v>482</v>
      </c>
    </row>
    <row r="1446" spans="1:15" x14ac:dyDescent="0.25">
      <c r="A1446" s="71" t="s">
        <v>5110</v>
      </c>
      <c r="B1446" s="71" t="s">
        <v>263</v>
      </c>
      <c r="C1446" s="71" t="s">
        <v>5111</v>
      </c>
      <c r="D1446" s="71" t="s">
        <v>5112</v>
      </c>
      <c r="E1446" s="71" t="s">
        <v>46</v>
      </c>
      <c r="F1446" s="72">
        <v>44768</v>
      </c>
      <c r="G1446" s="71" t="s">
        <v>255</v>
      </c>
      <c r="H1446" s="71" t="s">
        <v>483</v>
      </c>
      <c r="I1446" s="71">
        <v>7</v>
      </c>
      <c r="J1446" s="71" t="s">
        <v>5116</v>
      </c>
      <c r="K1446" s="67" t="s">
        <v>818</v>
      </c>
      <c r="L1446" s="70" t="s">
        <v>2</v>
      </c>
      <c r="M1446" s="70" t="s">
        <v>2</v>
      </c>
      <c r="N1446" s="70"/>
      <c r="O1446" s="70" t="s">
        <v>482</v>
      </c>
    </row>
    <row r="1447" spans="1:15" x14ac:dyDescent="0.25">
      <c r="A1447" s="71" t="s">
        <v>5117</v>
      </c>
      <c r="B1447" s="71" t="s">
        <v>263</v>
      </c>
      <c r="C1447" s="71" t="s">
        <v>5118</v>
      </c>
      <c r="D1447" s="71">
        <v>6139340</v>
      </c>
      <c r="E1447" s="71" t="s">
        <v>46</v>
      </c>
      <c r="F1447" s="72">
        <v>44768</v>
      </c>
      <c r="G1447" s="71" t="s">
        <v>255</v>
      </c>
      <c r="H1447" s="71" t="s">
        <v>483</v>
      </c>
      <c r="I1447" s="71">
        <v>1</v>
      </c>
      <c r="J1447" s="71" t="s">
        <v>3837</v>
      </c>
      <c r="K1447" s="67" t="s">
        <v>816</v>
      </c>
      <c r="L1447" s="70" t="s">
        <v>2</v>
      </c>
      <c r="M1447" s="70" t="s">
        <v>2</v>
      </c>
      <c r="N1447" s="70"/>
      <c r="O1447" s="70" t="s">
        <v>482</v>
      </c>
    </row>
    <row r="1448" spans="1:15" x14ac:dyDescent="0.25">
      <c r="A1448" s="71" t="s">
        <v>5117</v>
      </c>
      <c r="B1448" s="71" t="s">
        <v>263</v>
      </c>
      <c r="C1448" s="71" t="s">
        <v>5118</v>
      </c>
      <c r="D1448" s="71">
        <v>6139340</v>
      </c>
      <c r="E1448" s="71" t="s">
        <v>46</v>
      </c>
      <c r="F1448" s="72">
        <v>44768</v>
      </c>
      <c r="G1448" s="71" t="s">
        <v>255</v>
      </c>
      <c r="H1448" s="71" t="s">
        <v>483</v>
      </c>
      <c r="I1448" s="71">
        <v>2</v>
      </c>
      <c r="J1448" s="71" t="s">
        <v>3363</v>
      </c>
      <c r="K1448" s="67" t="s">
        <v>816</v>
      </c>
      <c r="L1448" s="70" t="s">
        <v>2</v>
      </c>
      <c r="M1448" s="70" t="s">
        <v>2</v>
      </c>
      <c r="N1448" s="70"/>
      <c r="O1448" s="70" t="s">
        <v>482</v>
      </c>
    </row>
    <row r="1449" spans="1:15" x14ac:dyDescent="0.25">
      <c r="A1449" s="71" t="s">
        <v>5117</v>
      </c>
      <c r="B1449" s="71" t="s">
        <v>263</v>
      </c>
      <c r="C1449" s="71" t="s">
        <v>5118</v>
      </c>
      <c r="D1449" s="71">
        <v>6139340</v>
      </c>
      <c r="E1449" s="71" t="s">
        <v>46</v>
      </c>
      <c r="F1449" s="72">
        <v>44768</v>
      </c>
      <c r="G1449" s="71" t="s">
        <v>255</v>
      </c>
      <c r="H1449" s="71" t="s">
        <v>483</v>
      </c>
      <c r="I1449" s="71">
        <v>3</v>
      </c>
      <c r="J1449" s="71" t="s">
        <v>225</v>
      </c>
      <c r="K1449" s="67" t="s">
        <v>13</v>
      </c>
      <c r="L1449" s="70" t="s">
        <v>2</v>
      </c>
      <c r="M1449" s="70" t="s">
        <v>2</v>
      </c>
      <c r="N1449" s="70"/>
      <c r="O1449" s="70" t="s">
        <v>482</v>
      </c>
    </row>
    <row r="1450" spans="1:15" x14ac:dyDescent="0.25">
      <c r="A1450" s="71" t="s">
        <v>5117</v>
      </c>
      <c r="B1450" s="71" t="s">
        <v>263</v>
      </c>
      <c r="C1450" s="71" t="s">
        <v>5118</v>
      </c>
      <c r="D1450" s="71">
        <v>6139340</v>
      </c>
      <c r="E1450" s="71" t="s">
        <v>46</v>
      </c>
      <c r="F1450" s="72">
        <v>44768</v>
      </c>
      <c r="G1450" s="71" t="s">
        <v>255</v>
      </c>
      <c r="H1450" s="71" t="s">
        <v>483</v>
      </c>
      <c r="I1450" s="71">
        <v>4</v>
      </c>
      <c r="J1450" s="71" t="s">
        <v>5119</v>
      </c>
      <c r="K1450" s="67" t="s">
        <v>818</v>
      </c>
      <c r="L1450" s="70" t="s">
        <v>2</v>
      </c>
      <c r="M1450" s="70" t="s">
        <v>3</v>
      </c>
      <c r="N1450" s="70" t="s">
        <v>836</v>
      </c>
      <c r="O1450" s="70" t="s">
        <v>483</v>
      </c>
    </row>
    <row r="1451" spans="1:15" x14ac:dyDescent="0.25">
      <c r="A1451" s="71" t="s">
        <v>5117</v>
      </c>
      <c r="B1451" s="71" t="s">
        <v>263</v>
      </c>
      <c r="C1451" s="71" t="s">
        <v>5118</v>
      </c>
      <c r="D1451" s="71">
        <v>6139340</v>
      </c>
      <c r="E1451" s="71" t="s">
        <v>46</v>
      </c>
      <c r="F1451" s="72">
        <v>44768</v>
      </c>
      <c r="G1451" s="71" t="s">
        <v>255</v>
      </c>
      <c r="H1451" s="71" t="s">
        <v>483</v>
      </c>
      <c r="I1451" s="71">
        <v>5</v>
      </c>
      <c r="J1451" s="71" t="s">
        <v>1896</v>
      </c>
      <c r="K1451" s="67" t="s">
        <v>819</v>
      </c>
      <c r="L1451" s="70" t="s">
        <v>2</v>
      </c>
      <c r="M1451" s="70" t="s">
        <v>2</v>
      </c>
      <c r="N1451" s="70"/>
      <c r="O1451" s="70" t="s">
        <v>482</v>
      </c>
    </row>
    <row r="1452" spans="1:15" x14ac:dyDescent="0.25">
      <c r="A1452" s="71" t="s">
        <v>5117</v>
      </c>
      <c r="B1452" s="71" t="s">
        <v>263</v>
      </c>
      <c r="C1452" s="71" t="s">
        <v>5118</v>
      </c>
      <c r="D1452" s="71">
        <v>6139340</v>
      </c>
      <c r="E1452" s="71" t="s">
        <v>46</v>
      </c>
      <c r="F1452" s="72">
        <v>44768</v>
      </c>
      <c r="G1452" s="71" t="s">
        <v>255</v>
      </c>
      <c r="H1452" s="71" t="s">
        <v>483</v>
      </c>
      <c r="I1452" s="71">
        <v>6</v>
      </c>
      <c r="J1452" s="71" t="s">
        <v>5120</v>
      </c>
      <c r="K1452" s="67" t="s">
        <v>818</v>
      </c>
      <c r="L1452" s="70" t="s">
        <v>2</v>
      </c>
      <c r="M1452" s="70" t="s">
        <v>2</v>
      </c>
      <c r="N1452" s="70"/>
      <c r="O1452" s="70" t="s">
        <v>482</v>
      </c>
    </row>
    <row r="1453" spans="1:15" x14ac:dyDescent="0.25">
      <c r="A1453" s="71" t="s">
        <v>5117</v>
      </c>
      <c r="B1453" s="71" t="s">
        <v>263</v>
      </c>
      <c r="C1453" s="71" t="s">
        <v>5118</v>
      </c>
      <c r="D1453" s="71">
        <v>6139340</v>
      </c>
      <c r="E1453" s="71" t="s">
        <v>46</v>
      </c>
      <c r="F1453" s="72">
        <v>44768</v>
      </c>
      <c r="G1453" s="71" t="s">
        <v>255</v>
      </c>
      <c r="H1453" s="71" t="s">
        <v>483</v>
      </c>
      <c r="I1453" s="71">
        <v>7</v>
      </c>
      <c r="J1453" s="71" t="s">
        <v>5121</v>
      </c>
      <c r="K1453" s="67" t="s">
        <v>818</v>
      </c>
      <c r="L1453" s="70" t="s">
        <v>2</v>
      </c>
      <c r="M1453" s="70" t="s">
        <v>2</v>
      </c>
      <c r="N1453" s="70"/>
      <c r="O1453" s="70" t="s">
        <v>482</v>
      </c>
    </row>
    <row r="1454" spans="1:15" x14ac:dyDescent="0.25">
      <c r="A1454" s="71" t="s">
        <v>5117</v>
      </c>
      <c r="B1454" s="71" t="s">
        <v>263</v>
      </c>
      <c r="C1454" s="71" t="s">
        <v>5118</v>
      </c>
      <c r="D1454" s="71">
        <v>6139340</v>
      </c>
      <c r="E1454" s="71" t="s">
        <v>46</v>
      </c>
      <c r="F1454" s="72">
        <v>44768</v>
      </c>
      <c r="G1454" s="71" t="s">
        <v>255</v>
      </c>
      <c r="H1454" s="71" t="s">
        <v>483</v>
      </c>
      <c r="I1454" s="71">
        <v>8</v>
      </c>
      <c r="J1454" s="71" t="s">
        <v>4153</v>
      </c>
      <c r="K1454" s="67" t="s">
        <v>13</v>
      </c>
      <c r="L1454" s="70" t="s">
        <v>2</v>
      </c>
      <c r="M1454" s="70" t="s">
        <v>2</v>
      </c>
      <c r="N1454" s="70"/>
      <c r="O1454" s="70" t="s">
        <v>482</v>
      </c>
    </row>
    <row r="1455" spans="1:15" x14ac:dyDescent="0.25">
      <c r="A1455" s="71" t="s">
        <v>5117</v>
      </c>
      <c r="B1455" s="71" t="s">
        <v>263</v>
      </c>
      <c r="C1455" s="71" t="s">
        <v>5118</v>
      </c>
      <c r="D1455" s="71">
        <v>6139340</v>
      </c>
      <c r="E1455" s="71" t="s">
        <v>46</v>
      </c>
      <c r="F1455" s="72">
        <v>44768</v>
      </c>
      <c r="G1455" s="71" t="s">
        <v>255</v>
      </c>
      <c r="H1455" s="71" t="s">
        <v>483</v>
      </c>
      <c r="I1455" s="71">
        <v>9</v>
      </c>
      <c r="J1455" s="71" t="s">
        <v>4154</v>
      </c>
      <c r="K1455" s="67" t="s">
        <v>819</v>
      </c>
      <c r="L1455" s="70" t="s">
        <v>2</v>
      </c>
      <c r="M1455" s="70" t="s">
        <v>2</v>
      </c>
      <c r="N1455" s="70"/>
      <c r="O1455" s="70" t="s">
        <v>482</v>
      </c>
    </row>
    <row r="1456" spans="1:15" x14ac:dyDescent="0.25">
      <c r="A1456" s="71" t="s">
        <v>5122</v>
      </c>
      <c r="B1456" s="71" t="s">
        <v>45</v>
      </c>
      <c r="C1456" s="71" t="s">
        <v>5123</v>
      </c>
      <c r="D1456" s="71">
        <v>2928683</v>
      </c>
      <c r="E1456" s="71" t="s">
        <v>46</v>
      </c>
      <c r="F1456" s="72">
        <v>44768</v>
      </c>
      <c r="G1456" s="71" t="s">
        <v>255</v>
      </c>
      <c r="H1456" s="71" t="s">
        <v>483</v>
      </c>
      <c r="I1456" s="71">
        <v>1.1000000000000001</v>
      </c>
      <c r="J1456" s="71" t="s">
        <v>5124</v>
      </c>
      <c r="K1456" s="67" t="s">
        <v>818</v>
      </c>
      <c r="L1456" s="70" t="s">
        <v>2</v>
      </c>
      <c r="M1456" s="70" t="s">
        <v>161</v>
      </c>
      <c r="N1456" s="70" t="s">
        <v>7723</v>
      </c>
      <c r="O1456" s="70" t="s">
        <v>483</v>
      </c>
    </row>
    <row r="1457" spans="1:15" x14ac:dyDescent="0.25">
      <c r="A1457" s="71" t="s">
        <v>5122</v>
      </c>
      <c r="B1457" s="71" t="s">
        <v>45</v>
      </c>
      <c r="C1457" s="71" t="s">
        <v>5123</v>
      </c>
      <c r="D1457" s="71">
        <v>2928683</v>
      </c>
      <c r="E1457" s="71" t="s">
        <v>46</v>
      </c>
      <c r="F1457" s="72">
        <v>44768</v>
      </c>
      <c r="G1457" s="71" t="s">
        <v>255</v>
      </c>
      <c r="H1457" s="71" t="s">
        <v>483</v>
      </c>
      <c r="I1457" s="71">
        <v>1.1000000000000001</v>
      </c>
      <c r="J1457" s="71" t="s">
        <v>1900</v>
      </c>
      <c r="K1457" s="67" t="s">
        <v>818</v>
      </c>
      <c r="L1457" s="70" t="s">
        <v>2</v>
      </c>
      <c r="M1457" s="70" t="s">
        <v>2</v>
      </c>
      <c r="N1457" s="70"/>
      <c r="O1457" s="70" t="s">
        <v>482</v>
      </c>
    </row>
    <row r="1458" spans="1:15" x14ac:dyDescent="0.25">
      <c r="A1458" s="71" t="s">
        <v>5122</v>
      </c>
      <c r="B1458" s="71" t="s">
        <v>45</v>
      </c>
      <c r="C1458" s="71" t="s">
        <v>5123</v>
      </c>
      <c r="D1458" s="71">
        <v>2928683</v>
      </c>
      <c r="E1458" s="71" t="s">
        <v>46</v>
      </c>
      <c r="F1458" s="72">
        <v>44768</v>
      </c>
      <c r="G1458" s="71" t="s">
        <v>255</v>
      </c>
      <c r="H1458" s="71" t="s">
        <v>483</v>
      </c>
      <c r="I1458" s="71">
        <v>1.1100000000000001</v>
      </c>
      <c r="J1458" s="71" t="s">
        <v>5125</v>
      </c>
      <c r="K1458" s="67" t="s">
        <v>818</v>
      </c>
      <c r="L1458" s="70" t="s">
        <v>2</v>
      </c>
      <c r="M1458" s="70" t="s">
        <v>2</v>
      </c>
      <c r="N1458" s="70"/>
      <c r="O1458" s="70" t="s">
        <v>482</v>
      </c>
    </row>
    <row r="1459" spans="1:15" x14ac:dyDescent="0.25">
      <c r="A1459" s="71" t="s">
        <v>5122</v>
      </c>
      <c r="B1459" s="71" t="s">
        <v>45</v>
      </c>
      <c r="C1459" s="71" t="s">
        <v>5123</v>
      </c>
      <c r="D1459" s="71">
        <v>2928683</v>
      </c>
      <c r="E1459" s="71" t="s">
        <v>46</v>
      </c>
      <c r="F1459" s="72">
        <v>44768</v>
      </c>
      <c r="G1459" s="71" t="s">
        <v>255</v>
      </c>
      <c r="H1459" s="71" t="s">
        <v>483</v>
      </c>
      <c r="I1459" s="71">
        <v>1.2</v>
      </c>
      <c r="J1459" s="71" t="s">
        <v>5126</v>
      </c>
      <c r="K1459" s="67" t="s">
        <v>818</v>
      </c>
      <c r="L1459" s="70" t="s">
        <v>2</v>
      </c>
      <c r="M1459" s="70" t="s">
        <v>2</v>
      </c>
      <c r="N1459" s="70"/>
      <c r="O1459" s="70" t="s">
        <v>482</v>
      </c>
    </row>
    <row r="1460" spans="1:15" x14ac:dyDescent="0.25">
      <c r="A1460" s="71" t="s">
        <v>5122</v>
      </c>
      <c r="B1460" s="71" t="s">
        <v>45</v>
      </c>
      <c r="C1460" s="71" t="s">
        <v>5123</v>
      </c>
      <c r="D1460" s="71">
        <v>2928683</v>
      </c>
      <c r="E1460" s="71" t="s">
        <v>46</v>
      </c>
      <c r="F1460" s="72">
        <v>44768</v>
      </c>
      <c r="G1460" s="71" t="s">
        <v>255</v>
      </c>
      <c r="H1460" s="71" t="s">
        <v>483</v>
      </c>
      <c r="I1460" s="71">
        <v>1.3</v>
      </c>
      <c r="J1460" s="71" t="s">
        <v>5127</v>
      </c>
      <c r="K1460" s="67" t="s">
        <v>818</v>
      </c>
      <c r="L1460" s="70" t="s">
        <v>2</v>
      </c>
      <c r="M1460" s="70" t="s">
        <v>2</v>
      </c>
      <c r="N1460" s="70"/>
      <c r="O1460" s="70" t="s">
        <v>482</v>
      </c>
    </row>
    <row r="1461" spans="1:15" x14ac:dyDescent="0.25">
      <c r="A1461" s="71" t="s">
        <v>5122</v>
      </c>
      <c r="B1461" s="71" t="s">
        <v>45</v>
      </c>
      <c r="C1461" s="71" t="s">
        <v>5123</v>
      </c>
      <c r="D1461" s="71">
        <v>2928683</v>
      </c>
      <c r="E1461" s="71" t="s">
        <v>46</v>
      </c>
      <c r="F1461" s="72">
        <v>44768</v>
      </c>
      <c r="G1461" s="71" t="s">
        <v>255</v>
      </c>
      <c r="H1461" s="71" t="s">
        <v>483</v>
      </c>
      <c r="I1461" s="71">
        <v>1.4</v>
      </c>
      <c r="J1461" s="71" t="s">
        <v>5128</v>
      </c>
      <c r="K1461" s="67" t="s">
        <v>818</v>
      </c>
      <c r="L1461" s="70" t="s">
        <v>2</v>
      </c>
      <c r="M1461" s="70" t="s">
        <v>2</v>
      </c>
      <c r="N1461" s="70"/>
      <c r="O1461" s="70" t="s">
        <v>482</v>
      </c>
    </row>
    <row r="1462" spans="1:15" x14ac:dyDescent="0.25">
      <c r="A1462" s="71" t="s">
        <v>5122</v>
      </c>
      <c r="B1462" s="71" t="s">
        <v>45</v>
      </c>
      <c r="C1462" s="71" t="s">
        <v>5123</v>
      </c>
      <c r="D1462" s="71">
        <v>2928683</v>
      </c>
      <c r="E1462" s="71" t="s">
        <v>46</v>
      </c>
      <c r="F1462" s="72">
        <v>44768</v>
      </c>
      <c r="G1462" s="71" t="s">
        <v>255</v>
      </c>
      <c r="H1462" s="71" t="s">
        <v>483</v>
      </c>
      <c r="I1462" s="71">
        <v>1.5</v>
      </c>
      <c r="J1462" s="71" t="s">
        <v>5129</v>
      </c>
      <c r="K1462" s="67" t="s">
        <v>818</v>
      </c>
      <c r="L1462" s="70" t="s">
        <v>2</v>
      </c>
      <c r="M1462" s="70" t="s">
        <v>2</v>
      </c>
      <c r="N1462" s="70"/>
      <c r="O1462" s="70" t="s">
        <v>482</v>
      </c>
    </row>
    <row r="1463" spans="1:15" x14ac:dyDescent="0.25">
      <c r="A1463" s="71" t="s">
        <v>5122</v>
      </c>
      <c r="B1463" s="71" t="s">
        <v>45</v>
      </c>
      <c r="C1463" s="71" t="s">
        <v>5123</v>
      </c>
      <c r="D1463" s="71">
        <v>2928683</v>
      </c>
      <c r="E1463" s="71" t="s">
        <v>46</v>
      </c>
      <c r="F1463" s="72">
        <v>44768</v>
      </c>
      <c r="G1463" s="71" t="s">
        <v>255</v>
      </c>
      <c r="H1463" s="71" t="s">
        <v>483</v>
      </c>
      <c r="I1463" s="71">
        <v>1.6</v>
      </c>
      <c r="J1463" s="71" t="s">
        <v>5130</v>
      </c>
      <c r="K1463" s="67" t="s">
        <v>818</v>
      </c>
      <c r="L1463" s="70" t="s">
        <v>2</v>
      </c>
      <c r="M1463" s="70" t="s">
        <v>2</v>
      </c>
      <c r="N1463" s="70"/>
      <c r="O1463" s="70" t="s">
        <v>482</v>
      </c>
    </row>
    <row r="1464" spans="1:15" x14ac:dyDescent="0.25">
      <c r="A1464" s="71" t="s">
        <v>5122</v>
      </c>
      <c r="B1464" s="71" t="s">
        <v>45</v>
      </c>
      <c r="C1464" s="71" t="s">
        <v>5123</v>
      </c>
      <c r="D1464" s="71">
        <v>2928683</v>
      </c>
      <c r="E1464" s="71" t="s">
        <v>46</v>
      </c>
      <c r="F1464" s="72">
        <v>44768</v>
      </c>
      <c r="G1464" s="71" t="s">
        <v>255</v>
      </c>
      <c r="H1464" s="71" t="s">
        <v>483</v>
      </c>
      <c r="I1464" s="71">
        <v>1.7</v>
      </c>
      <c r="J1464" s="71" t="s">
        <v>3770</v>
      </c>
      <c r="K1464" s="67" t="s">
        <v>818</v>
      </c>
      <c r="L1464" s="70" t="s">
        <v>2</v>
      </c>
      <c r="M1464" s="70" t="s">
        <v>2</v>
      </c>
      <c r="N1464" s="70"/>
      <c r="O1464" s="70" t="s">
        <v>482</v>
      </c>
    </row>
    <row r="1465" spans="1:15" x14ac:dyDescent="0.25">
      <c r="A1465" s="71" t="s">
        <v>5122</v>
      </c>
      <c r="B1465" s="71" t="s">
        <v>45</v>
      </c>
      <c r="C1465" s="71" t="s">
        <v>5123</v>
      </c>
      <c r="D1465" s="71">
        <v>2928683</v>
      </c>
      <c r="E1465" s="71" t="s">
        <v>46</v>
      </c>
      <c r="F1465" s="72">
        <v>44768</v>
      </c>
      <c r="G1465" s="71" t="s">
        <v>255</v>
      </c>
      <c r="H1465" s="71" t="s">
        <v>483</v>
      </c>
      <c r="I1465" s="71">
        <v>1.8</v>
      </c>
      <c r="J1465" s="71" t="s">
        <v>209</v>
      </c>
      <c r="K1465" s="67" t="s">
        <v>818</v>
      </c>
      <c r="L1465" s="70" t="s">
        <v>2</v>
      </c>
      <c r="M1465" s="70" t="s">
        <v>161</v>
      </c>
      <c r="N1465" s="70" t="s">
        <v>1255</v>
      </c>
      <c r="O1465" s="70" t="s">
        <v>483</v>
      </c>
    </row>
    <row r="1466" spans="1:15" x14ac:dyDescent="0.25">
      <c r="A1466" s="71" t="s">
        <v>5122</v>
      </c>
      <c r="B1466" s="71" t="s">
        <v>45</v>
      </c>
      <c r="C1466" s="71" t="s">
        <v>5123</v>
      </c>
      <c r="D1466" s="71">
        <v>2928683</v>
      </c>
      <c r="E1466" s="71" t="s">
        <v>46</v>
      </c>
      <c r="F1466" s="72">
        <v>44768</v>
      </c>
      <c r="G1466" s="71" t="s">
        <v>255</v>
      </c>
      <c r="H1466" s="71" t="s">
        <v>483</v>
      </c>
      <c r="I1466" s="71">
        <v>1.9</v>
      </c>
      <c r="J1466" s="71" t="s">
        <v>3298</v>
      </c>
      <c r="K1466" s="67" t="s">
        <v>818</v>
      </c>
      <c r="L1466" s="70" t="s">
        <v>2</v>
      </c>
      <c r="M1466" s="70" t="s">
        <v>2</v>
      </c>
      <c r="N1466" s="70"/>
      <c r="O1466" s="70" t="s">
        <v>482</v>
      </c>
    </row>
    <row r="1467" spans="1:15" x14ac:dyDescent="0.25">
      <c r="A1467" s="71" t="s">
        <v>5122</v>
      </c>
      <c r="B1467" s="71" t="s">
        <v>45</v>
      </c>
      <c r="C1467" s="71" t="s">
        <v>5123</v>
      </c>
      <c r="D1467" s="71">
        <v>2928683</v>
      </c>
      <c r="E1467" s="71" t="s">
        <v>46</v>
      </c>
      <c r="F1467" s="72">
        <v>44768</v>
      </c>
      <c r="G1467" s="71" t="s">
        <v>255</v>
      </c>
      <c r="H1467" s="71" t="s">
        <v>483</v>
      </c>
      <c r="I1467" s="71">
        <v>2</v>
      </c>
      <c r="J1467" s="71" t="s">
        <v>51</v>
      </c>
      <c r="K1467" s="67" t="s">
        <v>13</v>
      </c>
      <c r="L1467" s="70" t="s">
        <v>2</v>
      </c>
      <c r="M1467" s="70" t="s">
        <v>3</v>
      </c>
      <c r="N1467" s="70" t="s">
        <v>7724</v>
      </c>
      <c r="O1467" s="70" t="s">
        <v>483</v>
      </c>
    </row>
    <row r="1468" spans="1:15" x14ac:dyDescent="0.25">
      <c r="A1468" s="71" t="s">
        <v>5122</v>
      </c>
      <c r="B1468" s="71" t="s">
        <v>45</v>
      </c>
      <c r="C1468" s="71" t="s">
        <v>5123</v>
      </c>
      <c r="D1468" s="71">
        <v>2928683</v>
      </c>
      <c r="E1468" s="71" t="s">
        <v>46</v>
      </c>
      <c r="F1468" s="72">
        <v>44768</v>
      </c>
      <c r="G1468" s="71" t="s">
        <v>255</v>
      </c>
      <c r="H1468" s="71" t="s">
        <v>483</v>
      </c>
      <c r="I1468" s="71">
        <v>3</v>
      </c>
      <c r="J1468" s="71" t="s">
        <v>49</v>
      </c>
      <c r="K1468" s="67" t="s">
        <v>817</v>
      </c>
      <c r="L1468" s="70" t="s">
        <v>2</v>
      </c>
      <c r="M1468" s="70" t="s">
        <v>2</v>
      </c>
      <c r="N1468" s="70"/>
      <c r="O1468" s="70" t="s">
        <v>482</v>
      </c>
    </row>
    <row r="1469" spans="1:15" x14ac:dyDescent="0.25">
      <c r="A1469" s="71" t="s">
        <v>5131</v>
      </c>
      <c r="B1469" s="71" t="s">
        <v>106</v>
      </c>
      <c r="C1469" s="71" t="s">
        <v>5132</v>
      </c>
      <c r="D1469" s="71" t="s">
        <v>5133</v>
      </c>
      <c r="E1469" s="71" t="s">
        <v>46</v>
      </c>
      <c r="F1469" s="72">
        <v>44768</v>
      </c>
      <c r="G1469" s="71" t="s">
        <v>255</v>
      </c>
      <c r="H1469" s="71" t="s">
        <v>483</v>
      </c>
      <c r="I1469" s="71">
        <v>1</v>
      </c>
      <c r="J1469" s="71" t="s">
        <v>54</v>
      </c>
      <c r="K1469" s="67" t="s">
        <v>816</v>
      </c>
      <c r="L1469" s="70" t="s">
        <v>2</v>
      </c>
      <c r="M1469" s="70" t="s">
        <v>2</v>
      </c>
      <c r="N1469" s="70"/>
      <c r="O1469" s="70" t="s">
        <v>482</v>
      </c>
    </row>
    <row r="1470" spans="1:15" x14ac:dyDescent="0.25">
      <c r="A1470" s="71" t="s">
        <v>5131</v>
      </c>
      <c r="B1470" s="71" t="s">
        <v>106</v>
      </c>
      <c r="C1470" s="71" t="s">
        <v>5132</v>
      </c>
      <c r="D1470" s="71" t="s">
        <v>5133</v>
      </c>
      <c r="E1470" s="71" t="s">
        <v>46</v>
      </c>
      <c r="F1470" s="72">
        <v>44768</v>
      </c>
      <c r="G1470" s="71" t="s">
        <v>255</v>
      </c>
      <c r="H1470" s="71" t="s">
        <v>483</v>
      </c>
      <c r="I1470" s="71">
        <v>2</v>
      </c>
      <c r="J1470" s="71" t="s">
        <v>5134</v>
      </c>
      <c r="K1470" s="67" t="s">
        <v>818</v>
      </c>
      <c r="L1470" s="70" t="s">
        <v>2</v>
      </c>
      <c r="M1470" s="70" t="s">
        <v>3</v>
      </c>
      <c r="N1470" s="70" t="s">
        <v>1743</v>
      </c>
      <c r="O1470" s="70" t="s">
        <v>483</v>
      </c>
    </row>
    <row r="1471" spans="1:15" x14ac:dyDescent="0.25">
      <c r="A1471" s="71" t="s">
        <v>5131</v>
      </c>
      <c r="B1471" s="71" t="s">
        <v>106</v>
      </c>
      <c r="C1471" s="71" t="s">
        <v>5132</v>
      </c>
      <c r="D1471" s="71" t="s">
        <v>5133</v>
      </c>
      <c r="E1471" s="71" t="s">
        <v>46</v>
      </c>
      <c r="F1471" s="72">
        <v>44768</v>
      </c>
      <c r="G1471" s="71" t="s">
        <v>255</v>
      </c>
      <c r="H1471" s="71" t="s">
        <v>483</v>
      </c>
      <c r="I1471" s="71">
        <v>3</v>
      </c>
      <c r="J1471" s="71" t="s">
        <v>5135</v>
      </c>
      <c r="K1471" s="67" t="s">
        <v>818</v>
      </c>
      <c r="L1471" s="70" t="s">
        <v>2</v>
      </c>
      <c r="M1471" s="70" t="s">
        <v>2</v>
      </c>
      <c r="N1471" s="70"/>
      <c r="O1471" s="70" t="s">
        <v>482</v>
      </c>
    </row>
    <row r="1472" spans="1:15" x14ac:dyDescent="0.25">
      <c r="A1472" s="71" t="s">
        <v>5131</v>
      </c>
      <c r="B1472" s="71" t="s">
        <v>106</v>
      </c>
      <c r="C1472" s="71" t="s">
        <v>5132</v>
      </c>
      <c r="D1472" s="71" t="s">
        <v>5133</v>
      </c>
      <c r="E1472" s="71" t="s">
        <v>46</v>
      </c>
      <c r="F1472" s="72">
        <v>44768</v>
      </c>
      <c r="G1472" s="71" t="s">
        <v>255</v>
      </c>
      <c r="H1472" s="71" t="s">
        <v>483</v>
      </c>
      <c r="I1472" s="71">
        <v>4</v>
      </c>
      <c r="J1472" s="71" t="s">
        <v>2753</v>
      </c>
      <c r="K1472" s="67" t="s">
        <v>818</v>
      </c>
      <c r="L1472" s="70" t="s">
        <v>2</v>
      </c>
      <c r="M1472" s="70" t="s">
        <v>2</v>
      </c>
      <c r="N1472" s="70"/>
      <c r="O1472" s="70" t="s">
        <v>482</v>
      </c>
    </row>
    <row r="1473" spans="1:15" x14ac:dyDescent="0.25">
      <c r="A1473" s="71" t="s">
        <v>5131</v>
      </c>
      <c r="B1473" s="71" t="s">
        <v>106</v>
      </c>
      <c r="C1473" s="71" t="s">
        <v>5132</v>
      </c>
      <c r="D1473" s="71" t="s">
        <v>5133</v>
      </c>
      <c r="E1473" s="71" t="s">
        <v>46</v>
      </c>
      <c r="F1473" s="72">
        <v>44768</v>
      </c>
      <c r="G1473" s="71" t="s">
        <v>255</v>
      </c>
      <c r="H1473" s="71" t="s">
        <v>483</v>
      </c>
      <c r="I1473" s="71">
        <v>5</v>
      </c>
      <c r="J1473" s="71" t="s">
        <v>5136</v>
      </c>
      <c r="K1473" s="67" t="s">
        <v>818</v>
      </c>
      <c r="L1473" s="70" t="s">
        <v>2</v>
      </c>
      <c r="M1473" s="70" t="s">
        <v>2</v>
      </c>
      <c r="N1473" s="70"/>
      <c r="O1473" s="70" t="s">
        <v>482</v>
      </c>
    </row>
    <row r="1474" spans="1:15" x14ac:dyDescent="0.25">
      <c r="A1474" s="71" t="s">
        <v>5131</v>
      </c>
      <c r="B1474" s="71" t="s">
        <v>106</v>
      </c>
      <c r="C1474" s="71" t="s">
        <v>5132</v>
      </c>
      <c r="D1474" s="71" t="s">
        <v>5133</v>
      </c>
      <c r="E1474" s="71" t="s">
        <v>46</v>
      </c>
      <c r="F1474" s="72">
        <v>44768</v>
      </c>
      <c r="G1474" s="71" t="s">
        <v>255</v>
      </c>
      <c r="H1474" s="71" t="s">
        <v>483</v>
      </c>
      <c r="I1474" s="71">
        <v>6</v>
      </c>
      <c r="J1474" s="71" t="s">
        <v>5137</v>
      </c>
      <c r="K1474" s="67" t="s">
        <v>818</v>
      </c>
      <c r="L1474" s="70" t="s">
        <v>2</v>
      </c>
      <c r="M1474" s="70" t="s">
        <v>2</v>
      </c>
      <c r="N1474" s="70"/>
      <c r="O1474" s="70" t="s">
        <v>482</v>
      </c>
    </row>
    <row r="1475" spans="1:15" x14ac:dyDescent="0.25">
      <c r="A1475" s="71" t="s">
        <v>5131</v>
      </c>
      <c r="B1475" s="71" t="s">
        <v>106</v>
      </c>
      <c r="C1475" s="71" t="s">
        <v>5132</v>
      </c>
      <c r="D1475" s="71" t="s">
        <v>5133</v>
      </c>
      <c r="E1475" s="71" t="s">
        <v>46</v>
      </c>
      <c r="F1475" s="72">
        <v>44768</v>
      </c>
      <c r="G1475" s="71" t="s">
        <v>255</v>
      </c>
      <c r="H1475" s="71" t="s">
        <v>483</v>
      </c>
      <c r="I1475" s="71">
        <v>7</v>
      </c>
      <c r="J1475" s="71" t="s">
        <v>375</v>
      </c>
      <c r="K1475" s="67" t="s">
        <v>818</v>
      </c>
      <c r="L1475" s="70" t="s">
        <v>2</v>
      </c>
      <c r="M1475" s="70" t="s">
        <v>2</v>
      </c>
      <c r="N1475" s="70"/>
      <c r="O1475" s="70" t="s">
        <v>482</v>
      </c>
    </row>
    <row r="1476" spans="1:15" x14ac:dyDescent="0.25">
      <c r="A1476" s="71" t="s">
        <v>5131</v>
      </c>
      <c r="B1476" s="71" t="s">
        <v>106</v>
      </c>
      <c r="C1476" s="71" t="s">
        <v>5132</v>
      </c>
      <c r="D1476" s="71" t="s">
        <v>5133</v>
      </c>
      <c r="E1476" s="71" t="s">
        <v>46</v>
      </c>
      <c r="F1476" s="72">
        <v>44768</v>
      </c>
      <c r="G1476" s="71" t="s">
        <v>255</v>
      </c>
      <c r="H1476" s="71" t="s">
        <v>483</v>
      </c>
      <c r="I1476" s="71">
        <v>8</v>
      </c>
      <c r="J1476" s="71" t="s">
        <v>5138</v>
      </c>
      <c r="K1476" s="67" t="s">
        <v>818</v>
      </c>
      <c r="L1476" s="70" t="s">
        <v>2</v>
      </c>
      <c r="M1476" s="70" t="s">
        <v>2</v>
      </c>
      <c r="N1476" s="70"/>
      <c r="O1476" s="70" t="s">
        <v>482</v>
      </c>
    </row>
    <row r="1477" spans="1:15" x14ac:dyDescent="0.25">
      <c r="A1477" s="71" t="s">
        <v>5131</v>
      </c>
      <c r="B1477" s="71" t="s">
        <v>106</v>
      </c>
      <c r="C1477" s="71" t="s">
        <v>5132</v>
      </c>
      <c r="D1477" s="71" t="s">
        <v>5133</v>
      </c>
      <c r="E1477" s="71" t="s">
        <v>46</v>
      </c>
      <c r="F1477" s="72">
        <v>44768</v>
      </c>
      <c r="G1477" s="71" t="s">
        <v>255</v>
      </c>
      <c r="H1477" s="71" t="s">
        <v>483</v>
      </c>
      <c r="I1477" s="71">
        <v>9</v>
      </c>
      <c r="J1477" s="71" t="s">
        <v>5139</v>
      </c>
      <c r="K1477" s="67" t="s">
        <v>818</v>
      </c>
      <c r="L1477" s="70" t="s">
        <v>2</v>
      </c>
      <c r="M1477" s="70" t="s">
        <v>2</v>
      </c>
      <c r="N1477" s="70"/>
      <c r="O1477" s="70" t="s">
        <v>482</v>
      </c>
    </row>
    <row r="1478" spans="1:15" x14ac:dyDescent="0.25">
      <c r="A1478" s="71" t="s">
        <v>5131</v>
      </c>
      <c r="B1478" s="71" t="s">
        <v>106</v>
      </c>
      <c r="C1478" s="71" t="s">
        <v>5132</v>
      </c>
      <c r="D1478" s="71" t="s">
        <v>5133</v>
      </c>
      <c r="E1478" s="71" t="s">
        <v>46</v>
      </c>
      <c r="F1478" s="72">
        <v>44768</v>
      </c>
      <c r="G1478" s="71" t="s">
        <v>255</v>
      </c>
      <c r="H1478" s="71" t="s">
        <v>483</v>
      </c>
      <c r="I1478" s="71">
        <v>10</v>
      </c>
      <c r="J1478" s="71" t="s">
        <v>5140</v>
      </c>
      <c r="K1478" s="67" t="s">
        <v>818</v>
      </c>
      <c r="L1478" s="70" t="s">
        <v>2</v>
      </c>
      <c r="M1478" s="70" t="s">
        <v>2</v>
      </c>
      <c r="N1478" s="70"/>
      <c r="O1478" s="70" t="s">
        <v>482</v>
      </c>
    </row>
    <row r="1479" spans="1:15" x14ac:dyDescent="0.25">
      <c r="A1479" s="71" t="s">
        <v>5131</v>
      </c>
      <c r="B1479" s="71" t="s">
        <v>106</v>
      </c>
      <c r="C1479" s="71" t="s">
        <v>5132</v>
      </c>
      <c r="D1479" s="71" t="s">
        <v>5133</v>
      </c>
      <c r="E1479" s="71" t="s">
        <v>46</v>
      </c>
      <c r="F1479" s="72">
        <v>44768</v>
      </c>
      <c r="G1479" s="71" t="s">
        <v>255</v>
      </c>
      <c r="H1479" s="71" t="s">
        <v>483</v>
      </c>
      <c r="I1479" s="71">
        <v>11</v>
      </c>
      <c r="J1479" s="71" t="s">
        <v>5141</v>
      </c>
      <c r="K1479" s="67" t="s">
        <v>818</v>
      </c>
      <c r="L1479" s="70" t="s">
        <v>2</v>
      </c>
      <c r="M1479" s="70" t="s">
        <v>2</v>
      </c>
      <c r="N1479" s="70"/>
      <c r="O1479" s="70" t="s">
        <v>482</v>
      </c>
    </row>
    <row r="1480" spans="1:15" x14ac:dyDescent="0.25">
      <c r="A1480" s="71" t="s">
        <v>5131</v>
      </c>
      <c r="B1480" s="71" t="s">
        <v>106</v>
      </c>
      <c r="C1480" s="71" t="s">
        <v>5132</v>
      </c>
      <c r="D1480" s="71" t="s">
        <v>5133</v>
      </c>
      <c r="E1480" s="71" t="s">
        <v>46</v>
      </c>
      <c r="F1480" s="72">
        <v>44768</v>
      </c>
      <c r="G1480" s="71" t="s">
        <v>255</v>
      </c>
      <c r="H1480" s="71" t="s">
        <v>483</v>
      </c>
      <c r="I1480" s="71">
        <v>12</v>
      </c>
      <c r="J1480" s="71" t="s">
        <v>5142</v>
      </c>
      <c r="K1480" s="67" t="s">
        <v>818</v>
      </c>
      <c r="L1480" s="70" t="s">
        <v>2</v>
      </c>
      <c r="M1480" s="70" t="s">
        <v>2</v>
      </c>
      <c r="N1480" s="70"/>
      <c r="O1480" s="70" t="s">
        <v>482</v>
      </c>
    </row>
    <row r="1481" spans="1:15" x14ac:dyDescent="0.25">
      <c r="A1481" s="71" t="s">
        <v>5131</v>
      </c>
      <c r="B1481" s="71" t="s">
        <v>106</v>
      </c>
      <c r="C1481" s="71" t="s">
        <v>5132</v>
      </c>
      <c r="D1481" s="71" t="s">
        <v>5133</v>
      </c>
      <c r="E1481" s="71" t="s">
        <v>46</v>
      </c>
      <c r="F1481" s="72">
        <v>44768</v>
      </c>
      <c r="G1481" s="71" t="s">
        <v>255</v>
      </c>
      <c r="H1481" s="71" t="s">
        <v>483</v>
      </c>
      <c r="I1481" s="71">
        <v>13</v>
      </c>
      <c r="J1481" s="71" t="s">
        <v>497</v>
      </c>
      <c r="K1481" s="67" t="s">
        <v>818</v>
      </c>
      <c r="L1481" s="70" t="s">
        <v>2</v>
      </c>
      <c r="M1481" s="70" t="s">
        <v>2</v>
      </c>
      <c r="N1481" s="70"/>
      <c r="O1481" s="70" t="s">
        <v>482</v>
      </c>
    </row>
    <row r="1482" spans="1:15" x14ac:dyDescent="0.25">
      <c r="A1482" s="71" t="s">
        <v>5131</v>
      </c>
      <c r="B1482" s="71" t="s">
        <v>106</v>
      </c>
      <c r="C1482" s="71" t="s">
        <v>5132</v>
      </c>
      <c r="D1482" s="71" t="s">
        <v>5133</v>
      </c>
      <c r="E1482" s="71" t="s">
        <v>46</v>
      </c>
      <c r="F1482" s="72">
        <v>44768</v>
      </c>
      <c r="G1482" s="71" t="s">
        <v>255</v>
      </c>
      <c r="H1482" s="71" t="s">
        <v>483</v>
      </c>
      <c r="I1482" s="71">
        <v>14</v>
      </c>
      <c r="J1482" s="71" t="s">
        <v>5143</v>
      </c>
      <c r="K1482" s="67" t="s">
        <v>818</v>
      </c>
      <c r="L1482" s="70" t="s">
        <v>2</v>
      </c>
      <c r="M1482" s="70" t="s">
        <v>2</v>
      </c>
      <c r="N1482" s="70"/>
      <c r="O1482" s="70" t="s">
        <v>482</v>
      </c>
    </row>
    <row r="1483" spans="1:15" x14ac:dyDescent="0.25">
      <c r="A1483" s="71" t="s">
        <v>5131</v>
      </c>
      <c r="B1483" s="71" t="s">
        <v>106</v>
      </c>
      <c r="C1483" s="71" t="s">
        <v>5132</v>
      </c>
      <c r="D1483" s="71" t="s">
        <v>5133</v>
      </c>
      <c r="E1483" s="71" t="s">
        <v>46</v>
      </c>
      <c r="F1483" s="72">
        <v>44768</v>
      </c>
      <c r="G1483" s="71" t="s">
        <v>255</v>
      </c>
      <c r="H1483" s="71" t="s">
        <v>483</v>
      </c>
      <c r="I1483" s="71">
        <v>15</v>
      </c>
      <c r="J1483" s="71" t="s">
        <v>99</v>
      </c>
      <c r="K1483" s="67" t="s">
        <v>13</v>
      </c>
      <c r="L1483" s="70" t="s">
        <v>2</v>
      </c>
      <c r="M1483" s="70" t="s">
        <v>2</v>
      </c>
      <c r="N1483" s="70"/>
      <c r="O1483" s="70" t="s">
        <v>482</v>
      </c>
    </row>
    <row r="1484" spans="1:15" x14ac:dyDescent="0.25">
      <c r="A1484" s="71" t="s">
        <v>5131</v>
      </c>
      <c r="B1484" s="71" t="s">
        <v>106</v>
      </c>
      <c r="C1484" s="71" t="s">
        <v>5132</v>
      </c>
      <c r="D1484" s="71" t="s">
        <v>5133</v>
      </c>
      <c r="E1484" s="71" t="s">
        <v>46</v>
      </c>
      <c r="F1484" s="72">
        <v>44768</v>
      </c>
      <c r="G1484" s="71" t="s">
        <v>255</v>
      </c>
      <c r="H1484" s="71" t="s">
        <v>483</v>
      </c>
      <c r="I1484" s="71">
        <v>16</v>
      </c>
      <c r="J1484" s="71" t="s">
        <v>74</v>
      </c>
      <c r="K1484" s="67" t="s">
        <v>819</v>
      </c>
      <c r="L1484" s="70" t="s">
        <v>2</v>
      </c>
      <c r="M1484" s="70" t="s">
        <v>2</v>
      </c>
      <c r="N1484" s="70"/>
      <c r="O1484" s="70" t="s">
        <v>482</v>
      </c>
    </row>
    <row r="1485" spans="1:15" x14ac:dyDescent="0.25">
      <c r="A1485" s="71" t="s">
        <v>5131</v>
      </c>
      <c r="B1485" s="71" t="s">
        <v>106</v>
      </c>
      <c r="C1485" s="71" t="s">
        <v>5132</v>
      </c>
      <c r="D1485" s="71" t="s">
        <v>5133</v>
      </c>
      <c r="E1485" s="71" t="s">
        <v>46</v>
      </c>
      <c r="F1485" s="72">
        <v>44768</v>
      </c>
      <c r="G1485" s="71" t="s">
        <v>255</v>
      </c>
      <c r="H1485" s="71" t="s">
        <v>483</v>
      </c>
      <c r="I1485" s="71">
        <v>17</v>
      </c>
      <c r="J1485" s="71" t="s">
        <v>265</v>
      </c>
      <c r="K1485" s="67" t="s">
        <v>817</v>
      </c>
      <c r="L1485" s="70" t="s">
        <v>2</v>
      </c>
      <c r="M1485" s="70" t="s">
        <v>2</v>
      </c>
      <c r="N1485" s="70"/>
      <c r="O1485" s="70" t="s">
        <v>482</v>
      </c>
    </row>
    <row r="1486" spans="1:15" x14ac:dyDescent="0.25">
      <c r="A1486" s="71" t="s">
        <v>5131</v>
      </c>
      <c r="B1486" s="71" t="s">
        <v>106</v>
      </c>
      <c r="C1486" s="71" t="s">
        <v>5132</v>
      </c>
      <c r="D1486" s="71" t="s">
        <v>5133</v>
      </c>
      <c r="E1486" s="71" t="s">
        <v>46</v>
      </c>
      <c r="F1486" s="72">
        <v>44768</v>
      </c>
      <c r="G1486" s="71" t="s">
        <v>255</v>
      </c>
      <c r="H1486" s="71" t="s">
        <v>483</v>
      </c>
      <c r="I1486" s="71">
        <v>18</v>
      </c>
      <c r="J1486" s="71" t="s">
        <v>253</v>
      </c>
      <c r="K1486" s="67" t="s">
        <v>819</v>
      </c>
      <c r="L1486" s="70" t="s">
        <v>2</v>
      </c>
      <c r="M1486" s="70" t="s">
        <v>2</v>
      </c>
      <c r="N1486" s="70"/>
      <c r="O1486" s="70" t="s">
        <v>482</v>
      </c>
    </row>
    <row r="1487" spans="1:15" x14ac:dyDescent="0.25">
      <c r="A1487" s="71" t="s">
        <v>5131</v>
      </c>
      <c r="B1487" s="71" t="s">
        <v>106</v>
      </c>
      <c r="C1487" s="71" t="s">
        <v>5132</v>
      </c>
      <c r="D1487" s="71" t="s">
        <v>5133</v>
      </c>
      <c r="E1487" s="71" t="s">
        <v>46</v>
      </c>
      <c r="F1487" s="72">
        <v>44768</v>
      </c>
      <c r="G1487" s="71" t="s">
        <v>255</v>
      </c>
      <c r="H1487" s="71" t="s">
        <v>483</v>
      </c>
      <c r="I1487" s="71">
        <v>19</v>
      </c>
      <c r="J1487" s="71" t="s">
        <v>109</v>
      </c>
      <c r="K1487" s="67" t="s">
        <v>13</v>
      </c>
      <c r="L1487" s="70" t="s">
        <v>2</v>
      </c>
      <c r="M1487" s="70" t="s">
        <v>3</v>
      </c>
      <c r="N1487" s="70" t="s">
        <v>939</v>
      </c>
      <c r="O1487" s="70" t="s">
        <v>483</v>
      </c>
    </row>
    <row r="1488" spans="1:15" x14ac:dyDescent="0.25">
      <c r="A1488" s="71" t="s">
        <v>5131</v>
      </c>
      <c r="B1488" s="71" t="s">
        <v>106</v>
      </c>
      <c r="C1488" s="71" t="s">
        <v>5132</v>
      </c>
      <c r="D1488" s="71" t="s">
        <v>5133</v>
      </c>
      <c r="E1488" s="71" t="s">
        <v>46</v>
      </c>
      <c r="F1488" s="72">
        <v>44768</v>
      </c>
      <c r="G1488" s="71" t="s">
        <v>255</v>
      </c>
      <c r="H1488" s="71" t="s">
        <v>483</v>
      </c>
      <c r="I1488" s="71">
        <v>20</v>
      </c>
      <c r="J1488" s="71" t="s">
        <v>110</v>
      </c>
      <c r="K1488" s="67" t="s">
        <v>13</v>
      </c>
      <c r="L1488" s="70" t="s">
        <v>2</v>
      </c>
      <c r="M1488" s="70" t="s">
        <v>2</v>
      </c>
      <c r="N1488" s="70"/>
      <c r="O1488" s="70" t="s">
        <v>482</v>
      </c>
    </row>
    <row r="1489" spans="1:15" x14ac:dyDescent="0.25">
      <c r="A1489" s="71" t="s">
        <v>5131</v>
      </c>
      <c r="B1489" s="71" t="s">
        <v>106</v>
      </c>
      <c r="C1489" s="71" t="s">
        <v>5132</v>
      </c>
      <c r="D1489" s="71" t="s">
        <v>5133</v>
      </c>
      <c r="E1489" s="71" t="s">
        <v>46</v>
      </c>
      <c r="F1489" s="72">
        <v>44768</v>
      </c>
      <c r="G1489" s="71" t="s">
        <v>255</v>
      </c>
      <c r="H1489" s="71" t="s">
        <v>483</v>
      </c>
      <c r="I1489" s="71">
        <v>21</v>
      </c>
      <c r="J1489" s="71" t="s">
        <v>111</v>
      </c>
      <c r="K1489" s="67" t="s">
        <v>13</v>
      </c>
      <c r="L1489" s="70" t="s">
        <v>2</v>
      </c>
      <c r="M1489" s="70" t="s">
        <v>2</v>
      </c>
      <c r="N1489" s="70"/>
      <c r="O1489" s="70" t="s">
        <v>482</v>
      </c>
    </row>
    <row r="1490" spans="1:15" x14ac:dyDescent="0.25">
      <c r="A1490" s="71" t="s">
        <v>5131</v>
      </c>
      <c r="B1490" s="71" t="s">
        <v>106</v>
      </c>
      <c r="C1490" s="71" t="s">
        <v>5132</v>
      </c>
      <c r="D1490" s="71" t="s">
        <v>5133</v>
      </c>
      <c r="E1490" s="71" t="s">
        <v>46</v>
      </c>
      <c r="F1490" s="72">
        <v>44768</v>
      </c>
      <c r="G1490" s="71" t="s">
        <v>255</v>
      </c>
      <c r="H1490" s="71" t="s">
        <v>483</v>
      </c>
      <c r="I1490" s="71">
        <v>22</v>
      </c>
      <c r="J1490" s="71" t="s">
        <v>112</v>
      </c>
      <c r="K1490" s="67" t="s">
        <v>13</v>
      </c>
      <c r="L1490" s="70" t="s">
        <v>2</v>
      </c>
      <c r="M1490" s="70" t="s">
        <v>2</v>
      </c>
      <c r="N1490" s="70"/>
      <c r="O1490" s="70" t="s">
        <v>482</v>
      </c>
    </row>
    <row r="1491" spans="1:15" x14ac:dyDescent="0.25">
      <c r="A1491" s="71" t="s">
        <v>5131</v>
      </c>
      <c r="B1491" s="71" t="s">
        <v>106</v>
      </c>
      <c r="C1491" s="71" t="s">
        <v>5132</v>
      </c>
      <c r="D1491" s="71" t="s">
        <v>5133</v>
      </c>
      <c r="E1491" s="71" t="s">
        <v>46</v>
      </c>
      <c r="F1491" s="72">
        <v>44768</v>
      </c>
      <c r="G1491" s="71" t="s">
        <v>255</v>
      </c>
      <c r="H1491" s="71" t="s">
        <v>483</v>
      </c>
      <c r="I1491" s="71">
        <v>23</v>
      </c>
      <c r="J1491" s="71" t="s">
        <v>176</v>
      </c>
      <c r="K1491" s="67" t="s">
        <v>13</v>
      </c>
      <c r="L1491" s="70" t="s">
        <v>2</v>
      </c>
      <c r="M1491" s="70" t="s">
        <v>2</v>
      </c>
      <c r="N1491" s="70"/>
      <c r="O1491" s="70" t="s">
        <v>482</v>
      </c>
    </row>
    <row r="1492" spans="1:15" x14ac:dyDescent="0.25">
      <c r="A1492" s="71" t="s">
        <v>5131</v>
      </c>
      <c r="B1492" s="71" t="s">
        <v>106</v>
      </c>
      <c r="C1492" s="71" t="s">
        <v>5132</v>
      </c>
      <c r="D1492" s="71" t="s">
        <v>5133</v>
      </c>
      <c r="E1492" s="71" t="s">
        <v>46</v>
      </c>
      <c r="F1492" s="72">
        <v>44768</v>
      </c>
      <c r="G1492" s="71" t="s">
        <v>255</v>
      </c>
      <c r="H1492" s="71" t="s">
        <v>483</v>
      </c>
      <c r="I1492" s="71">
        <v>24</v>
      </c>
      <c r="J1492" s="71" t="s">
        <v>114</v>
      </c>
      <c r="K1492" s="67" t="s">
        <v>13</v>
      </c>
      <c r="L1492" s="70" t="s">
        <v>2</v>
      </c>
      <c r="M1492" s="70" t="s">
        <v>2</v>
      </c>
      <c r="N1492" s="70"/>
      <c r="O1492" s="70" t="s">
        <v>482</v>
      </c>
    </row>
    <row r="1493" spans="1:15" x14ac:dyDescent="0.25">
      <c r="A1493" s="71" t="s">
        <v>1810</v>
      </c>
      <c r="B1493" s="71" t="s">
        <v>263</v>
      </c>
      <c r="C1493" s="71" t="s">
        <v>1811</v>
      </c>
      <c r="D1493" s="71" t="s">
        <v>1812</v>
      </c>
      <c r="E1493" s="71" t="s">
        <v>46</v>
      </c>
      <c r="F1493" s="72">
        <v>44769</v>
      </c>
      <c r="G1493" s="71" t="s">
        <v>255</v>
      </c>
      <c r="H1493" s="71" t="s">
        <v>483</v>
      </c>
      <c r="I1493" s="71">
        <v>1</v>
      </c>
      <c r="J1493" s="71" t="s">
        <v>54</v>
      </c>
      <c r="K1493" s="67" t="s">
        <v>816</v>
      </c>
      <c r="L1493" s="70" t="s">
        <v>2</v>
      </c>
      <c r="M1493" s="70" t="s">
        <v>2</v>
      </c>
      <c r="N1493" s="70"/>
      <c r="O1493" s="70" t="s">
        <v>482</v>
      </c>
    </row>
    <row r="1494" spans="1:15" x14ac:dyDescent="0.25">
      <c r="A1494" s="71" t="s">
        <v>1810</v>
      </c>
      <c r="B1494" s="71" t="s">
        <v>263</v>
      </c>
      <c r="C1494" s="71" t="s">
        <v>1811</v>
      </c>
      <c r="D1494" s="71" t="s">
        <v>1812</v>
      </c>
      <c r="E1494" s="71" t="s">
        <v>46</v>
      </c>
      <c r="F1494" s="72">
        <v>44769</v>
      </c>
      <c r="G1494" s="71" t="s">
        <v>255</v>
      </c>
      <c r="H1494" s="71" t="s">
        <v>483</v>
      </c>
      <c r="I1494" s="71">
        <v>2</v>
      </c>
      <c r="J1494" s="71" t="s">
        <v>5144</v>
      </c>
      <c r="K1494" s="67" t="s">
        <v>818</v>
      </c>
      <c r="L1494" s="70" t="s">
        <v>2</v>
      </c>
      <c r="M1494" s="70" t="s">
        <v>2</v>
      </c>
      <c r="N1494" s="70"/>
      <c r="O1494" s="70" t="s">
        <v>482</v>
      </c>
    </row>
    <row r="1495" spans="1:15" x14ac:dyDescent="0.25">
      <c r="A1495" s="71" t="s">
        <v>1810</v>
      </c>
      <c r="B1495" s="71" t="s">
        <v>263</v>
      </c>
      <c r="C1495" s="71" t="s">
        <v>1811</v>
      </c>
      <c r="D1495" s="71" t="s">
        <v>1812</v>
      </c>
      <c r="E1495" s="71" t="s">
        <v>46</v>
      </c>
      <c r="F1495" s="72">
        <v>44769</v>
      </c>
      <c r="G1495" s="71" t="s">
        <v>255</v>
      </c>
      <c r="H1495" s="71" t="s">
        <v>483</v>
      </c>
      <c r="I1495" s="71">
        <v>3</v>
      </c>
      <c r="J1495" s="71" t="s">
        <v>5145</v>
      </c>
      <c r="K1495" s="67" t="s">
        <v>818</v>
      </c>
      <c r="L1495" s="70" t="s">
        <v>2</v>
      </c>
      <c r="M1495" s="70" t="s">
        <v>2</v>
      </c>
      <c r="N1495" s="70"/>
      <c r="O1495" s="70" t="s">
        <v>482</v>
      </c>
    </row>
    <row r="1496" spans="1:15" x14ac:dyDescent="0.25">
      <c r="A1496" s="71" t="s">
        <v>5146</v>
      </c>
      <c r="B1496" s="71" t="s">
        <v>263</v>
      </c>
      <c r="C1496" s="71" t="s">
        <v>5147</v>
      </c>
      <c r="D1496" s="71" t="s">
        <v>5148</v>
      </c>
      <c r="E1496" s="71" t="s">
        <v>46</v>
      </c>
      <c r="F1496" s="72">
        <v>44769</v>
      </c>
      <c r="G1496" s="71" t="s">
        <v>255</v>
      </c>
      <c r="H1496" s="71" t="s">
        <v>483</v>
      </c>
      <c r="I1496" s="71">
        <v>1</v>
      </c>
      <c r="J1496" s="71" t="s">
        <v>54</v>
      </c>
      <c r="K1496" s="67" t="s">
        <v>816</v>
      </c>
      <c r="L1496" s="70" t="s">
        <v>2</v>
      </c>
      <c r="M1496" s="70" t="s">
        <v>3</v>
      </c>
      <c r="N1496" s="70" t="s">
        <v>7725</v>
      </c>
      <c r="O1496" s="70" t="s">
        <v>483</v>
      </c>
    </row>
    <row r="1497" spans="1:15" x14ac:dyDescent="0.25">
      <c r="A1497" s="71" t="s">
        <v>5146</v>
      </c>
      <c r="B1497" s="71" t="s">
        <v>263</v>
      </c>
      <c r="C1497" s="71" t="s">
        <v>5147</v>
      </c>
      <c r="D1497" s="71" t="s">
        <v>5148</v>
      </c>
      <c r="E1497" s="71" t="s">
        <v>46</v>
      </c>
      <c r="F1497" s="72">
        <v>44769</v>
      </c>
      <c r="G1497" s="71" t="s">
        <v>255</v>
      </c>
      <c r="H1497" s="71" t="s">
        <v>483</v>
      </c>
      <c r="I1497" s="71">
        <v>2</v>
      </c>
      <c r="J1497" s="71" t="s">
        <v>5144</v>
      </c>
      <c r="K1497" s="67" t="s">
        <v>818</v>
      </c>
      <c r="L1497" s="70" t="s">
        <v>2</v>
      </c>
      <c r="M1497" s="70" t="s">
        <v>2</v>
      </c>
      <c r="N1497" s="70"/>
      <c r="O1497" s="70" t="s">
        <v>482</v>
      </c>
    </row>
    <row r="1498" spans="1:15" x14ac:dyDescent="0.25">
      <c r="A1498" s="71" t="s">
        <v>5146</v>
      </c>
      <c r="B1498" s="71" t="s">
        <v>263</v>
      </c>
      <c r="C1498" s="71" t="s">
        <v>5147</v>
      </c>
      <c r="D1498" s="71" t="s">
        <v>5148</v>
      </c>
      <c r="E1498" s="71" t="s">
        <v>46</v>
      </c>
      <c r="F1498" s="72">
        <v>44769</v>
      </c>
      <c r="G1498" s="71" t="s">
        <v>255</v>
      </c>
      <c r="H1498" s="71" t="s">
        <v>483</v>
      </c>
      <c r="I1498" s="71">
        <v>3</v>
      </c>
      <c r="J1498" s="71" t="s">
        <v>1324</v>
      </c>
      <c r="K1498" s="67" t="s">
        <v>819</v>
      </c>
      <c r="L1498" s="70" t="s">
        <v>2</v>
      </c>
      <c r="M1498" s="70" t="s">
        <v>2</v>
      </c>
      <c r="N1498" s="70"/>
      <c r="O1498" s="70" t="s">
        <v>482</v>
      </c>
    </row>
    <row r="1499" spans="1:15" x14ac:dyDescent="0.25">
      <c r="A1499" s="71" t="s">
        <v>5146</v>
      </c>
      <c r="B1499" s="71" t="s">
        <v>263</v>
      </c>
      <c r="C1499" s="71" t="s">
        <v>5147</v>
      </c>
      <c r="D1499" s="71" t="s">
        <v>5148</v>
      </c>
      <c r="E1499" s="71" t="s">
        <v>46</v>
      </c>
      <c r="F1499" s="72">
        <v>44769</v>
      </c>
      <c r="G1499" s="71" t="s">
        <v>255</v>
      </c>
      <c r="H1499" s="71" t="s">
        <v>483</v>
      </c>
      <c r="I1499" s="71">
        <v>4</v>
      </c>
      <c r="J1499" s="71" t="s">
        <v>1090</v>
      </c>
      <c r="K1499" s="67" t="s">
        <v>819</v>
      </c>
      <c r="L1499" s="70" t="s">
        <v>2</v>
      </c>
      <c r="M1499" s="70" t="s">
        <v>2</v>
      </c>
      <c r="N1499" s="70"/>
      <c r="O1499" s="70" t="s">
        <v>482</v>
      </c>
    </row>
    <row r="1500" spans="1:15" x14ac:dyDescent="0.25">
      <c r="A1500" s="71" t="s">
        <v>5146</v>
      </c>
      <c r="B1500" s="71" t="s">
        <v>263</v>
      </c>
      <c r="C1500" s="71" t="s">
        <v>5147</v>
      </c>
      <c r="D1500" s="71" t="s">
        <v>5148</v>
      </c>
      <c r="E1500" s="71" t="s">
        <v>46</v>
      </c>
      <c r="F1500" s="72">
        <v>44769</v>
      </c>
      <c r="G1500" s="71" t="s">
        <v>255</v>
      </c>
      <c r="H1500" s="71" t="s">
        <v>483</v>
      </c>
      <c r="I1500" s="71">
        <v>5</v>
      </c>
      <c r="J1500" s="71" t="s">
        <v>5149</v>
      </c>
      <c r="K1500" s="67" t="s">
        <v>818</v>
      </c>
      <c r="L1500" s="70" t="s">
        <v>2</v>
      </c>
      <c r="M1500" s="70" t="s">
        <v>2</v>
      </c>
      <c r="N1500" s="70"/>
      <c r="O1500" s="70" t="s">
        <v>482</v>
      </c>
    </row>
    <row r="1501" spans="1:15" x14ac:dyDescent="0.25">
      <c r="A1501" s="71" t="s">
        <v>5146</v>
      </c>
      <c r="B1501" s="71" t="s">
        <v>263</v>
      </c>
      <c r="C1501" s="71" t="s">
        <v>5147</v>
      </c>
      <c r="D1501" s="71" t="s">
        <v>5148</v>
      </c>
      <c r="E1501" s="71" t="s">
        <v>46</v>
      </c>
      <c r="F1501" s="72">
        <v>44769</v>
      </c>
      <c r="G1501" s="71" t="s">
        <v>255</v>
      </c>
      <c r="H1501" s="71" t="s">
        <v>483</v>
      </c>
      <c r="I1501" s="71">
        <v>6</v>
      </c>
      <c r="J1501" s="71" t="s">
        <v>5150</v>
      </c>
      <c r="K1501" s="67" t="s">
        <v>13</v>
      </c>
      <c r="L1501" s="70" t="s">
        <v>2</v>
      </c>
      <c r="M1501" s="70" t="s">
        <v>3</v>
      </c>
      <c r="N1501" s="70" t="s">
        <v>857</v>
      </c>
      <c r="O1501" s="70" t="s">
        <v>483</v>
      </c>
    </row>
    <row r="1502" spans="1:15" x14ac:dyDescent="0.25">
      <c r="A1502" s="71" t="s">
        <v>1813</v>
      </c>
      <c r="B1502" s="71" t="s">
        <v>263</v>
      </c>
      <c r="C1502" s="71" t="s">
        <v>1814</v>
      </c>
      <c r="D1502" s="71" t="s">
        <v>1815</v>
      </c>
      <c r="E1502" s="71" t="s">
        <v>46</v>
      </c>
      <c r="F1502" s="72">
        <v>44769</v>
      </c>
      <c r="G1502" s="71" t="s">
        <v>255</v>
      </c>
      <c r="H1502" s="71" t="s">
        <v>483</v>
      </c>
      <c r="I1502" s="71">
        <v>1</v>
      </c>
      <c r="J1502" s="71" t="s">
        <v>54</v>
      </c>
      <c r="K1502" s="67" t="s">
        <v>816</v>
      </c>
      <c r="L1502" s="70" t="s">
        <v>2</v>
      </c>
      <c r="M1502" s="70" t="s">
        <v>2</v>
      </c>
      <c r="N1502" s="70"/>
      <c r="O1502" s="70" t="s">
        <v>482</v>
      </c>
    </row>
    <row r="1503" spans="1:15" x14ac:dyDescent="0.25">
      <c r="A1503" s="71" t="s">
        <v>1813</v>
      </c>
      <c r="B1503" s="71" t="s">
        <v>263</v>
      </c>
      <c r="C1503" s="71" t="s">
        <v>1814</v>
      </c>
      <c r="D1503" s="71" t="s">
        <v>1815</v>
      </c>
      <c r="E1503" s="71" t="s">
        <v>46</v>
      </c>
      <c r="F1503" s="72">
        <v>44769</v>
      </c>
      <c r="G1503" s="71" t="s">
        <v>255</v>
      </c>
      <c r="H1503" s="71" t="s">
        <v>483</v>
      </c>
      <c r="I1503" s="71">
        <v>2</v>
      </c>
      <c r="J1503" s="71" t="s">
        <v>5144</v>
      </c>
      <c r="K1503" s="67" t="s">
        <v>818</v>
      </c>
      <c r="L1503" s="70" t="s">
        <v>2</v>
      </c>
      <c r="M1503" s="70" t="s">
        <v>2</v>
      </c>
      <c r="N1503" s="70"/>
      <c r="O1503" s="70" t="s">
        <v>482</v>
      </c>
    </row>
    <row r="1504" spans="1:15" x14ac:dyDescent="0.25">
      <c r="A1504" s="71" t="s">
        <v>1813</v>
      </c>
      <c r="B1504" s="71" t="s">
        <v>263</v>
      </c>
      <c r="C1504" s="71" t="s">
        <v>1814</v>
      </c>
      <c r="D1504" s="71" t="s">
        <v>1815</v>
      </c>
      <c r="E1504" s="71" t="s">
        <v>46</v>
      </c>
      <c r="F1504" s="72">
        <v>44769</v>
      </c>
      <c r="G1504" s="71" t="s">
        <v>255</v>
      </c>
      <c r="H1504" s="71" t="s">
        <v>483</v>
      </c>
      <c r="I1504" s="71">
        <v>3</v>
      </c>
      <c r="J1504" s="71" t="s">
        <v>5151</v>
      </c>
      <c r="K1504" s="67" t="s">
        <v>818</v>
      </c>
      <c r="L1504" s="70" t="s">
        <v>2</v>
      </c>
      <c r="M1504" s="70" t="s">
        <v>2</v>
      </c>
      <c r="N1504" s="70"/>
      <c r="O1504" s="70" t="s">
        <v>482</v>
      </c>
    </row>
    <row r="1505" spans="1:15" x14ac:dyDescent="0.25">
      <c r="A1505" s="71" t="s">
        <v>1813</v>
      </c>
      <c r="B1505" s="71" t="s">
        <v>263</v>
      </c>
      <c r="C1505" s="71" t="s">
        <v>1814</v>
      </c>
      <c r="D1505" s="71" t="s">
        <v>1815</v>
      </c>
      <c r="E1505" s="71" t="s">
        <v>46</v>
      </c>
      <c r="F1505" s="72">
        <v>44769</v>
      </c>
      <c r="G1505" s="71" t="s">
        <v>255</v>
      </c>
      <c r="H1505" s="71" t="s">
        <v>483</v>
      </c>
      <c r="I1505" s="71">
        <v>4</v>
      </c>
      <c r="J1505" s="71" t="s">
        <v>5152</v>
      </c>
      <c r="K1505" s="67" t="s">
        <v>13</v>
      </c>
      <c r="L1505" s="70" t="s">
        <v>2</v>
      </c>
      <c r="M1505" s="70" t="s">
        <v>3</v>
      </c>
      <c r="N1505" s="70" t="s">
        <v>857</v>
      </c>
      <c r="O1505" s="70" t="s">
        <v>483</v>
      </c>
    </row>
    <row r="1506" spans="1:15" x14ac:dyDescent="0.25">
      <c r="A1506" s="71" t="s">
        <v>1813</v>
      </c>
      <c r="B1506" s="71" t="s">
        <v>263</v>
      </c>
      <c r="C1506" s="71" t="s">
        <v>1814</v>
      </c>
      <c r="D1506" s="71" t="s">
        <v>1815</v>
      </c>
      <c r="E1506" s="71" t="s">
        <v>46</v>
      </c>
      <c r="F1506" s="72">
        <v>44769</v>
      </c>
      <c r="G1506" s="71" t="s">
        <v>255</v>
      </c>
      <c r="H1506" s="71" t="s">
        <v>483</v>
      </c>
      <c r="I1506" s="71">
        <v>5</v>
      </c>
      <c r="J1506" s="71" t="s">
        <v>5035</v>
      </c>
      <c r="K1506" s="67" t="s">
        <v>13</v>
      </c>
      <c r="L1506" s="70" t="s">
        <v>2</v>
      </c>
      <c r="M1506" s="70" t="s">
        <v>2</v>
      </c>
      <c r="N1506" s="70"/>
      <c r="O1506" s="70" t="s">
        <v>482</v>
      </c>
    </row>
    <row r="1507" spans="1:15" x14ac:dyDescent="0.25">
      <c r="A1507" s="71" t="s">
        <v>1813</v>
      </c>
      <c r="B1507" s="71" t="s">
        <v>263</v>
      </c>
      <c r="C1507" s="71" t="s">
        <v>1814</v>
      </c>
      <c r="D1507" s="71" t="s">
        <v>1815</v>
      </c>
      <c r="E1507" s="71" t="s">
        <v>46</v>
      </c>
      <c r="F1507" s="72">
        <v>44769</v>
      </c>
      <c r="G1507" s="71" t="s">
        <v>255</v>
      </c>
      <c r="H1507" s="71" t="s">
        <v>483</v>
      </c>
      <c r="I1507" s="71">
        <v>6</v>
      </c>
      <c r="J1507" s="71" t="s">
        <v>5153</v>
      </c>
      <c r="K1507" s="67" t="s">
        <v>13</v>
      </c>
      <c r="L1507" s="70" t="s">
        <v>2</v>
      </c>
      <c r="M1507" s="70" t="s">
        <v>3</v>
      </c>
      <c r="N1507" s="70" t="s">
        <v>857</v>
      </c>
      <c r="O1507" s="70" t="s">
        <v>483</v>
      </c>
    </row>
    <row r="1508" spans="1:15" x14ac:dyDescent="0.25">
      <c r="A1508" s="71" t="s">
        <v>1813</v>
      </c>
      <c r="B1508" s="71" t="s">
        <v>263</v>
      </c>
      <c r="C1508" s="71" t="s">
        <v>1814</v>
      </c>
      <c r="D1508" s="71" t="s">
        <v>1815</v>
      </c>
      <c r="E1508" s="71" t="s">
        <v>46</v>
      </c>
      <c r="F1508" s="72">
        <v>44769</v>
      </c>
      <c r="G1508" s="71" t="s">
        <v>255</v>
      </c>
      <c r="H1508" s="71" t="s">
        <v>483</v>
      </c>
      <c r="I1508" s="71">
        <v>7</v>
      </c>
      <c r="J1508" s="71" t="s">
        <v>5154</v>
      </c>
      <c r="K1508" s="67" t="s">
        <v>13</v>
      </c>
      <c r="L1508" s="70" t="s">
        <v>2</v>
      </c>
      <c r="M1508" s="70" t="s">
        <v>3</v>
      </c>
      <c r="N1508" s="70" t="s">
        <v>857</v>
      </c>
      <c r="O1508" s="70" t="s">
        <v>483</v>
      </c>
    </row>
    <row r="1509" spans="1:15" x14ac:dyDescent="0.25">
      <c r="A1509" s="71" t="s">
        <v>5155</v>
      </c>
      <c r="B1509" s="71" t="s">
        <v>263</v>
      </c>
      <c r="C1509" s="71" t="s">
        <v>5156</v>
      </c>
      <c r="D1509" s="71" t="s">
        <v>5157</v>
      </c>
      <c r="E1509" s="71" t="s">
        <v>46</v>
      </c>
      <c r="F1509" s="72">
        <v>44769</v>
      </c>
      <c r="G1509" s="71" t="s">
        <v>255</v>
      </c>
      <c r="H1509" s="71" t="s">
        <v>483</v>
      </c>
      <c r="I1509" s="71">
        <v>1</v>
      </c>
      <c r="J1509" s="71" t="s">
        <v>54</v>
      </c>
      <c r="K1509" s="67" t="s">
        <v>816</v>
      </c>
      <c r="L1509" s="70" t="s">
        <v>2</v>
      </c>
      <c r="M1509" s="70" t="s">
        <v>2</v>
      </c>
      <c r="N1509" s="70"/>
      <c r="O1509" s="70" t="s">
        <v>482</v>
      </c>
    </row>
    <row r="1510" spans="1:15" x14ac:dyDescent="0.25">
      <c r="A1510" s="71" t="s">
        <v>5155</v>
      </c>
      <c r="B1510" s="71" t="s">
        <v>263</v>
      </c>
      <c r="C1510" s="71" t="s">
        <v>5156</v>
      </c>
      <c r="D1510" s="71" t="s">
        <v>5157</v>
      </c>
      <c r="E1510" s="71" t="s">
        <v>46</v>
      </c>
      <c r="F1510" s="72">
        <v>44769</v>
      </c>
      <c r="G1510" s="71" t="s">
        <v>255</v>
      </c>
      <c r="H1510" s="71" t="s">
        <v>483</v>
      </c>
      <c r="I1510" s="71">
        <v>2</v>
      </c>
      <c r="J1510" s="71" t="s">
        <v>225</v>
      </c>
      <c r="K1510" s="67" t="s">
        <v>13</v>
      </c>
      <c r="L1510" s="70" t="s">
        <v>2</v>
      </c>
      <c r="M1510" s="70" t="s">
        <v>2</v>
      </c>
      <c r="N1510" s="70"/>
      <c r="O1510" s="70" t="s">
        <v>482</v>
      </c>
    </row>
    <row r="1511" spans="1:15" x14ac:dyDescent="0.25">
      <c r="A1511" s="71" t="s">
        <v>5155</v>
      </c>
      <c r="B1511" s="71" t="s">
        <v>263</v>
      </c>
      <c r="C1511" s="71" t="s">
        <v>5156</v>
      </c>
      <c r="D1511" s="71" t="s">
        <v>5157</v>
      </c>
      <c r="E1511" s="71" t="s">
        <v>46</v>
      </c>
      <c r="F1511" s="72">
        <v>44769</v>
      </c>
      <c r="G1511" s="71" t="s">
        <v>255</v>
      </c>
      <c r="H1511" s="71" t="s">
        <v>483</v>
      </c>
      <c r="I1511" s="71">
        <v>3</v>
      </c>
      <c r="J1511" s="71" t="s">
        <v>5158</v>
      </c>
      <c r="K1511" s="67" t="s">
        <v>818</v>
      </c>
      <c r="L1511" s="70" t="s">
        <v>2</v>
      </c>
      <c r="M1511" s="70" t="s">
        <v>2</v>
      </c>
      <c r="N1511" s="70"/>
      <c r="O1511" s="70" t="s">
        <v>482</v>
      </c>
    </row>
    <row r="1512" spans="1:15" x14ac:dyDescent="0.25">
      <c r="A1512" s="71" t="s">
        <v>5155</v>
      </c>
      <c r="B1512" s="71" t="s">
        <v>263</v>
      </c>
      <c r="C1512" s="71" t="s">
        <v>5156</v>
      </c>
      <c r="D1512" s="71" t="s">
        <v>5157</v>
      </c>
      <c r="E1512" s="71" t="s">
        <v>46</v>
      </c>
      <c r="F1512" s="72">
        <v>44769</v>
      </c>
      <c r="G1512" s="71" t="s">
        <v>255</v>
      </c>
      <c r="H1512" s="71" t="s">
        <v>483</v>
      </c>
      <c r="I1512" s="71">
        <v>4</v>
      </c>
      <c r="J1512" s="71" t="s">
        <v>5159</v>
      </c>
      <c r="K1512" s="67" t="s">
        <v>819</v>
      </c>
      <c r="L1512" s="70" t="s">
        <v>2</v>
      </c>
      <c r="M1512" s="70" t="s">
        <v>2</v>
      </c>
      <c r="N1512" s="70"/>
      <c r="O1512" s="70" t="s">
        <v>482</v>
      </c>
    </row>
    <row r="1513" spans="1:15" x14ac:dyDescent="0.25">
      <c r="A1513" s="71" t="s">
        <v>5155</v>
      </c>
      <c r="B1513" s="71" t="s">
        <v>263</v>
      </c>
      <c r="C1513" s="71" t="s">
        <v>5156</v>
      </c>
      <c r="D1513" s="71" t="s">
        <v>5157</v>
      </c>
      <c r="E1513" s="71" t="s">
        <v>46</v>
      </c>
      <c r="F1513" s="72">
        <v>44769</v>
      </c>
      <c r="G1513" s="71" t="s">
        <v>255</v>
      </c>
      <c r="H1513" s="71" t="s">
        <v>483</v>
      </c>
      <c r="I1513" s="71">
        <v>5</v>
      </c>
      <c r="J1513" s="71" t="s">
        <v>5160</v>
      </c>
      <c r="K1513" s="67" t="s">
        <v>819</v>
      </c>
      <c r="L1513" s="70" t="s">
        <v>2</v>
      </c>
      <c r="M1513" s="70" t="s">
        <v>2</v>
      </c>
      <c r="N1513" s="70"/>
      <c r="O1513" s="70" t="s">
        <v>482</v>
      </c>
    </row>
    <row r="1514" spans="1:15" x14ac:dyDescent="0.25">
      <c r="A1514" s="71" t="s">
        <v>5155</v>
      </c>
      <c r="B1514" s="71" t="s">
        <v>263</v>
      </c>
      <c r="C1514" s="71" t="s">
        <v>5156</v>
      </c>
      <c r="D1514" s="71" t="s">
        <v>5157</v>
      </c>
      <c r="E1514" s="71" t="s">
        <v>46</v>
      </c>
      <c r="F1514" s="72">
        <v>44769</v>
      </c>
      <c r="G1514" s="71" t="s">
        <v>255</v>
      </c>
      <c r="H1514" s="71" t="s">
        <v>483</v>
      </c>
      <c r="I1514" s="71">
        <v>6</v>
      </c>
      <c r="J1514" s="71" t="s">
        <v>3653</v>
      </c>
      <c r="K1514" s="67" t="s">
        <v>818</v>
      </c>
      <c r="L1514" s="70" t="s">
        <v>2</v>
      </c>
      <c r="M1514" s="70" t="s">
        <v>3</v>
      </c>
      <c r="N1514" s="70" t="s">
        <v>836</v>
      </c>
      <c r="O1514" s="70" t="s">
        <v>483</v>
      </c>
    </row>
    <row r="1515" spans="1:15" x14ac:dyDescent="0.25">
      <c r="A1515" s="71" t="s">
        <v>5155</v>
      </c>
      <c r="B1515" s="71" t="s">
        <v>263</v>
      </c>
      <c r="C1515" s="71" t="s">
        <v>5156</v>
      </c>
      <c r="D1515" s="71" t="s">
        <v>5157</v>
      </c>
      <c r="E1515" s="71" t="s">
        <v>46</v>
      </c>
      <c r="F1515" s="72">
        <v>44769</v>
      </c>
      <c r="G1515" s="71" t="s">
        <v>255</v>
      </c>
      <c r="H1515" s="71" t="s">
        <v>483</v>
      </c>
      <c r="I1515" s="71">
        <v>7</v>
      </c>
      <c r="J1515" s="71" t="s">
        <v>5161</v>
      </c>
      <c r="K1515" s="67" t="s">
        <v>13</v>
      </c>
      <c r="L1515" s="70" t="s">
        <v>2</v>
      </c>
      <c r="M1515" s="70" t="s">
        <v>2</v>
      </c>
      <c r="N1515" s="70"/>
      <c r="O1515" s="70" t="s">
        <v>482</v>
      </c>
    </row>
    <row r="1516" spans="1:15" x14ac:dyDescent="0.25">
      <c r="A1516" s="71" t="s">
        <v>5155</v>
      </c>
      <c r="B1516" s="71" t="s">
        <v>263</v>
      </c>
      <c r="C1516" s="71" t="s">
        <v>5156</v>
      </c>
      <c r="D1516" s="71" t="s">
        <v>5157</v>
      </c>
      <c r="E1516" s="71" t="s">
        <v>46</v>
      </c>
      <c r="F1516" s="72">
        <v>44769</v>
      </c>
      <c r="G1516" s="71" t="s">
        <v>255</v>
      </c>
      <c r="H1516" s="71" t="s">
        <v>483</v>
      </c>
      <c r="I1516" s="71">
        <v>8</v>
      </c>
      <c r="J1516" s="71" t="s">
        <v>3383</v>
      </c>
      <c r="K1516" s="67" t="s">
        <v>818</v>
      </c>
      <c r="L1516" s="70" t="s">
        <v>2</v>
      </c>
      <c r="M1516" s="70" t="s">
        <v>2</v>
      </c>
      <c r="N1516" s="70"/>
      <c r="O1516" s="70" t="s">
        <v>482</v>
      </c>
    </row>
    <row r="1517" spans="1:15" x14ac:dyDescent="0.25">
      <c r="A1517" s="71" t="s">
        <v>5162</v>
      </c>
      <c r="B1517" s="71" t="s">
        <v>45</v>
      </c>
      <c r="C1517" s="71" t="s">
        <v>5163</v>
      </c>
      <c r="D1517" s="71" t="s">
        <v>5164</v>
      </c>
      <c r="E1517" s="71" t="s">
        <v>46</v>
      </c>
      <c r="F1517" s="72">
        <v>44769</v>
      </c>
      <c r="G1517" s="71" t="s">
        <v>255</v>
      </c>
      <c r="H1517" s="71" t="s">
        <v>483</v>
      </c>
      <c r="I1517" s="71">
        <v>2</v>
      </c>
      <c r="J1517" s="71" t="s">
        <v>104</v>
      </c>
      <c r="K1517" s="67" t="s">
        <v>817</v>
      </c>
      <c r="L1517" s="70" t="s">
        <v>2</v>
      </c>
      <c r="M1517" s="70" t="s">
        <v>2</v>
      </c>
      <c r="N1517" s="70"/>
      <c r="O1517" s="70" t="s">
        <v>482</v>
      </c>
    </row>
    <row r="1518" spans="1:15" x14ac:dyDescent="0.25">
      <c r="A1518" s="71" t="s">
        <v>5162</v>
      </c>
      <c r="B1518" s="71" t="s">
        <v>45</v>
      </c>
      <c r="C1518" s="71" t="s">
        <v>5163</v>
      </c>
      <c r="D1518" s="71" t="s">
        <v>5164</v>
      </c>
      <c r="E1518" s="71" t="s">
        <v>46</v>
      </c>
      <c r="F1518" s="72">
        <v>44769</v>
      </c>
      <c r="G1518" s="71" t="s">
        <v>255</v>
      </c>
      <c r="H1518" s="71" t="s">
        <v>483</v>
      </c>
      <c r="I1518" s="71">
        <v>3</v>
      </c>
      <c r="J1518" s="71" t="s">
        <v>51</v>
      </c>
      <c r="K1518" s="67" t="s">
        <v>13</v>
      </c>
      <c r="L1518" s="70" t="s">
        <v>2</v>
      </c>
      <c r="M1518" s="70" t="s">
        <v>2</v>
      </c>
      <c r="N1518" s="70"/>
      <c r="O1518" s="70" t="s">
        <v>482</v>
      </c>
    </row>
    <row r="1519" spans="1:15" x14ac:dyDescent="0.25">
      <c r="A1519" s="71" t="s">
        <v>5162</v>
      </c>
      <c r="B1519" s="71" t="s">
        <v>45</v>
      </c>
      <c r="C1519" s="71" t="s">
        <v>5163</v>
      </c>
      <c r="D1519" s="71" t="s">
        <v>5164</v>
      </c>
      <c r="E1519" s="71" t="s">
        <v>46</v>
      </c>
      <c r="F1519" s="72">
        <v>44769</v>
      </c>
      <c r="G1519" s="71" t="s">
        <v>255</v>
      </c>
      <c r="H1519" s="71" t="s">
        <v>483</v>
      </c>
      <c r="I1519" s="71">
        <v>4</v>
      </c>
      <c r="J1519" s="71" t="s">
        <v>386</v>
      </c>
      <c r="K1519" s="67" t="s">
        <v>13</v>
      </c>
      <c r="L1519" s="70" t="s">
        <v>2</v>
      </c>
      <c r="M1519" s="70" t="s">
        <v>2</v>
      </c>
      <c r="N1519" s="70"/>
      <c r="O1519" s="70" t="s">
        <v>482</v>
      </c>
    </row>
    <row r="1520" spans="1:15" x14ac:dyDescent="0.25">
      <c r="A1520" s="71" t="s">
        <v>5162</v>
      </c>
      <c r="B1520" s="71" t="s">
        <v>45</v>
      </c>
      <c r="C1520" s="71" t="s">
        <v>5163</v>
      </c>
      <c r="D1520" s="71" t="s">
        <v>5164</v>
      </c>
      <c r="E1520" s="71" t="s">
        <v>46</v>
      </c>
      <c r="F1520" s="72">
        <v>44769</v>
      </c>
      <c r="G1520" s="71" t="s">
        <v>4245</v>
      </c>
      <c r="H1520" s="71" t="s">
        <v>483</v>
      </c>
      <c r="I1520" s="71">
        <v>5</v>
      </c>
      <c r="J1520" s="71" t="s">
        <v>426</v>
      </c>
      <c r="K1520" s="67" t="s">
        <v>13</v>
      </c>
      <c r="L1520" s="70" t="s">
        <v>3</v>
      </c>
      <c r="M1520" s="70" t="s">
        <v>2</v>
      </c>
      <c r="N1520" s="70" t="s">
        <v>884</v>
      </c>
      <c r="O1520" s="70" t="s">
        <v>483</v>
      </c>
    </row>
    <row r="1521" spans="1:15" x14ac:dyDescent="0.25">
      <c r="A1521" s="71" t="s">
        <v>5162</v>
      </c>
      <c r="B1521" s="71" t="s">
        <v>45</v>
      </c>
      <c r="C1521" s="71" t="s">
        <v>5163</v>
      </c>
      <c r="D1521" s="71" t="s">
        <v>5164</v>
      </c>
      <c r="E1521" s="71" t="s">
        <v>46</v>
      </c>
      <c r="F1521" s="72">
        <v>44769</v>
      </c>
      <c r="G1521" s="71" t="s">
        <v>255</v>
      </c>
      <c r="H1521" s="71" t="s">
        <v>483</v>
      </c>
      <c r="I1521" s="71" t="s">
        <v>431</v>
      </c>
      <c r="J1521" s="71" t="s">
        <v>2011</v>
      </c>
      <c r="K1521" s="67" t="s">
        <v>818</v>
      </c>
      <c r="L1521" s="70" t="s">
        <v>2</v>
      </c>
      <c r="M1521" s="70" t="s">
        <v>2</v>
      </c>
      <c r="N1521" s="70"/>
      <c r="O1521" s="70" t="s">
        <v>482</v>
      </c>
    </row>
    <row r="1522" spans="1:15" x14ac:dyDescent="0.25">
      <c r="A1522" s="71" t="s">
        <v>5162</v>
      </c>
      <c r="B1522" s="71" t="s">
        <v>45</v>
      </c>
      <c r="C1522" s="71" t="s">
        <v>5163</v>
      </c>
      <c r="D1522" s="71" t="s">
        <v>5164</v>
      </c>
      <c r="E1522" s="71" t="s">
        <v>46</v>
      </c>
      <c r="F1522" s="72">
        <v>44769</v>
      </c>
      <c r="G1522" s="71" t="s">
        <v>255</v>
      </c>
      <c r="H1522" s="71" t="s">
        <v>483</v>
      </c>
      <c r="I1522" s="71" t="s">
        <v>432</v>
      </c>
      <c r="J1522" s="71" t="s">
        <v>5165</v>
      </c>
      <c r="K1522" s="67" t="s">
        <v>818</v>
      </c>
      <c r="L1522" s="70" t="s">
        <v>2</v>
      </c>
      <c r="M1522" s="70" t="s">
        <v>2</v>
      </c>
      <c r="N1522" s="70"/>
      <c r="O1522" s="70" t="s">
        <v>482</v>
      </c>
    </row>
    <row r="1523" spans="1:15" x14ac:dyDescent="0.25">
      <c r="A1523" s="71" t="s">
        <v>5162</v>
      </c>
      <c r="B1523" s="71" t="s">
        <v>45</v>
      </c>
      <c r="C1523" s="71" t="s">
        <v>5163</v>
      </c>
      <c r="D1523" s="71" t="s">
        <v>5164</v>
      </c>
      <c r="E1523" s="71" t="s">
        <v>46</v>
      </c>
      <c r="F1523" s="72">
        <v>44769</v>
      </c>
      <c r="G1523" s="71" t="s">
        <v>255</v>
      </c>
      <c r="H1523" s="71" t="s">
        <v>483</v>
      </c>
      <c r="I1523" s="71" t="s">
        <v>433</v>
      </c>
      <c r="J1523" s="71" t="s">
        <v>5166</v>
      </c>
      <c r="K1523" s="67" t="s">
        <v>818</v>
      </c>
      <c r="L1523" s="70" t="s">
        <v>2</v>
      </c>
      <c r="M1523" s="70" t="s">
        <v>2</v>
      </c>
      <c r="N1523" s="70"/>
      <c r="O1523" s="70" t="s">
        <v>482</v>
      </c>
    </row>
    <row r="1524" spans="1:15" x14ac:dyDescent="0.25">
      <c r="A1524" s="71" t="s">
        <v>5162</v>
      </c>
      <c r="B1524" s="71" t="s">
        <v>45</v>
      </c>
      <c r="C1524" s="71" t="s">
        <v>5163</v>
      </c>
      <c r="D1524" s="71" t="s">
        <v>5164</v>
      </c>
      <c r="E1524" s="71" t="s">
        <v>46</v>
      </c>
      <c r="F1524" s="72">
        <v>44769</v>
      </c>
      <c r="G1524" s="71" t="s">
        <v>255</v>
      </c>
      <c r="H1524" s="71" t="s">
        <v>483</v>
      </c>
      <c r="I1524" s="71" t="s">
        <v>434</v>
      </c>
      <c r="J1524" s="71" t="s">
        <v>1599</v>
      </c>
      <c r="K1524" s="67" t="s">
        <v>818</v>
      </c>
      <c r="L1524" s="70" t="s">
        <v>2</v>
      </c>
      <c r="M1524" s="70" t="s">
        <v>2</v>
      </c>
      <c r="N1524" s="70"/>
      <c r="O1524" s="70" t="s">
        <v>482</v>
      </c>
    </row>
    <row r="1525" spans="1:15" x14ac:dyDescent="0.25">
      <c r="A1525" s="71" t="s">
        <v>5162</v>
      </c>
      <c r="B1525" s="71" t="s">
        <v>45</v>
      </c>
      <c r="C1525" s="71" t="s">
        <v>5163</v>
      </c>
      <c r="D1525" s="71" t="s">
        <v>5164</v>
      </c>
      <c r="E1525" s="71" t="s">
        <v>46</v>
      </c>
      <c r="F1525" s="72">
        <v>44769</v>
      </c>
      <c r="G1525" s="71" t="s">
        <v>255</v>
      </c>
      <c r="H1525" s="71" t="s">
        <v>483</v>
      </c>
      <c r="I1525" s="71" t="s">
        <v>435</v>
      </c>
      <c r="J1525" s="71" t="s">
        <v>2641</v>
      </c>
      <c r="K1525" s="67" t="s">
        <v>818</v>
      </c>
      <c r="L1525" s="70" t="s">
        <v>2</v>
      </c>
      <c r="M1525" s="70" t="s">
        <v>2</v>
      </c>
      <c r="N1525" s="70"/>
      <c r="O1525" s="70" t="s">
        <v>482</v>
      </c>
    </row>
    <row r="1526" spans="1:15" x14ac:dyDescent="0.25">
      <c r="A1526" s="71" t="s">
        <v>5162</v>
      </c>
      <c r="B1526" s="71" t="s">
        <v>45</v>
      </c>
      <c r="C1526" s="71" t="s">
        <v>5163</v>
      </c>
      <c r="D1526" s="71" t="s">
        <v>5164</v>
      </c>
      <c r="E1526" s="71" t="s">
        <v>46</v>
      </c>
      <c r="F1526" s="72">
        <v>44769</v>
      </c>
      <c r="G1526" s="71" t="s">
        <v>255</v>
      </c>
      <c r="H1526" s="71" t="s">
        <v>483</v>
      </c>
      <c r="I1526" s="71" t="s">
        <v>436</v>
      </c>
      <c r="J1526" s="71" t="s">
        <v>5167</v>
      </c>
      <c r="K1526" s="67" t="s">
        <v>818</v>
      </c>
      <c r="L1526" s="70" t="s">
        <v>2</v>
      </c>
      <c r="M1526" s="70" t="s">
        <v>2</v>
      </c>
      <c r="N1526" s="70"/>
      <c r="O1526" s="70" t="s">
        <v>482</v>
      </c>
    </row>
    <row r="1527" spans="1:15" x14ac:dyDescent="0.25">
      <c r="A1527" s="71" t="s">
        <v>5162</v>
      </c>
      <c r="B1527" s="71" t="s">
        <v>45</v>
      </c>
      <c r="C1527" s="71" t="s">
        <v>5163</v>
      </c>
      <c r="D1527" s="71" t="s">
        <v>5164</v>
      </c>
      <c r="E1527" s="71" t="s">
        <v>46</v>
      </c>
      <c r="F1527" s="72">
        <v>44769</v>
      </c>
      <c r="G1527" s="71" t="s">
        <v>255</v>
      </c>
      <c r="H1527" s="71" t="s">
        <v>483</v>
      </c>
      <c r="I1527" s="71" t="s">
        <v>437</v>
      </c>
      <c r="J1527" s="71" t="s">
        <v>5168</v>
      </c>
      <c r="K1527" s="67" t="s">
        <v>818</v>
      </c>
      <c r="L1527" s="70" t="s">
        <v>2</v>
      </c>
      <c r="M1527" s="70" t="s">
        <v>2</v>
      </c>
      <c r="N1527" s="70"/>
      <c r="O1527" s="70" t="s">
        <v>482</v>
      </c>
    </row>
    <row r="1528" spans="1:15" x14ac:dyDescent="0.25">
      <c r="A1528" s="71" t="s">
        <v>1256</v>
      </c>
      <c r="B1528" s="71" t="s">
        <v>128</v>
      </c>
      <c r="C1528" s="71" t="s">
        <v>1257</v>
      </c>
      <c r="D1528" s="71">
        <v>4116099</v>
      </c>
      <c r="E1528" s="71" t="s">
        <v>136</v>
      </c>
      <c r="F1528" s="72">
        <v>44769</v>
      </c>
      <c r="G1528" s="71" t="s">
        <v>4245</v>
      </c>
      <c r="H1528" s="71" t="s">
        <v>483</v>
      </c>
      <c r="I1528" s="71">
        <v>1</v>
      </c>
      <c r="J1528" s="71" t="s">
        <v>5169</v>
      </c>
      <c r="K1528" s="67" t="s">
        <v>817</v>
      </c>
      <c r="L1528" s="70" t="s">
        <v>75</v>
      </c>
      <c r="M1528" s="70" t="s">
        <v>2</v>
      </c>
      <c r="N1528" s="70"/>
      <c r="O1528" s="70" t="s">
        <v>482</v>
      </c>
    </row>
    <row r="1529" spans="1:15" x14ac:dyDescent="0.25">
      <c r="A1529" s="71" t="s">
        <v>5170</v>
      </c>
      <c r="B1529" s="71" t="s">
        <v>200</v>
      </c>
      <c r="C1529" s="71" t="s">
        <v>5171</v>
      </c>
      <c r="D1529" s="71" t="s">
        <v>5172</v>
      </c>
      <c r="E1529" s="71" t="s">
        <v>46</v>
      </c>
      <c r="F1529" s="72">
        <v>44769</v>
      </c>
      <c r="G1529" s="71" t="s">
        <v>255</v>
      </c>
      <c r="H1529" s="71" t="s">
        <v>483</v>
      </c>
      <c r="I1529" s="71">
        <v>1</v>
      </c>
      <c r="J1529" s="71" t="s">
        <v>54</v>
      </c>
      <c r="K1529" s="67" t="s">
        <v>816</v>
      </c>
      <c r="L1529" s="70" t="s">
        <v>2</v>
      </c>
      <c r="M1529" s="70" t="s">
        <v>2</v>
      </c>
      <c r="N1529" s="70"/>
      <c r="O1529" s="70" t="s">
        <v>482</v>
      </c>
    </row>
    <row r="1530" spans="1:15" x14ac:dyDescent="0.25">
      <c r="A1530" s="71" t="s">
        <v>5170</v>
      </c>
      <c r="B1530" s="71" t="s">
        <v>200</v>
      </c>
      <c r="C1530" s="71" t="s">
        <v>5171</v>
      </c>
      <c r="D1530" s="71" t="s">
        <v>5172</v>
      </c>
      <c r="E1530" s="71" t="s">
        <v>46</v>
      </c>
      <c r="F1530" s="72">
        <v>44769</v>
      </c>
      <c r="G1530" s="71" t="s">
        <v>255</v>
      </c>
      <c r="H1530" s="71" t="s">
        <v>483</v>
      </c>
      <c r="I1530" s="71">
        <v>2</v>
      </c>
      <c r="J1530" s="71" t="s">
        <v>99</v>
      </c>
      <c r="K1530" s="67" t="s">
        <v>13</v>
      </c>
      <c r="L1530" s="70" t="s">
        <v>2</v>
      </c>
      <c r="M1530" s="70" t="s">
        <v>2</v>
      </c>
      <c r="N1530" s="70"/>
      <c r="O1530" s="70" t="s">
        <v>482</v>
      </c>
    </row>
    <row r="1531" spans="1:15" x14ac:dyDescent="0.25">
      <c r="A1531" s="71" t="s">
        <v>5170</v>
      </c>
      <c r="B1531" s="71" t="s">
        <v>200</v>
      </c>
      <c r="C1531" s="71" t="s">
        <v>5171</v>
      </c>
      <c r="D1531" s="71" t="s">
        <v>5172</v>
      </c>
      <c r="E1531" s="71" t="s">
        <v>46</v>
      </c>
      <c r="F1531" s="72">
        <v>44769</v>
      </c>
      <c r="G1531" s="71" t="s">
        <v>255</v>
      </c>
      <c r="H1531" s="71" t="s">
        <v>483</v>
      </c>
      <c r="I1531" s="71">
        <v>4</v>
      </c>
      <c r="J1531" s="71" t="s">
        <v>201</v>
      </c>
      <c r="K1531" s="67" t="s">
        <v>819</v>
      </c>
      <c r="L1531" s="70" t="s">
        <v>2</v>
      </c>
      <c r="M1531" s="70" t="s">
        <v>2</v>
      </c>
      <c r="N1531" s="70"/>
      <c r="O1531" s="70" t="s">
        <v>482</v>
      </c>
    </row>
    <row r="1532" spans="1:15" x14ac:dyDescent="0.25">
      <c r="A1532" s="71" t="s">
        <v>5170</v>
      </c>
      <c r="B1532" s="71" t="s">
        <v>200</v>
      </c>
      <c r="C1532" s="71" t="s">
        <v>5171</v>
      </c>
      <c r="D1532" s="71" t="s">
        <v>5172</v>
      </c>
      <c r="E1532" s="71" t="s">
        <v>46</v>
      </c>
      <c r="F1532" s="72">
        <v>44769</v>
      </c>
      <c r="G1532" s="71" t="s">
        <v>255</v>
      </c>
      <c r="H1532" s="71" t="s">
        <v>483</v>
      </c>
      <c r="I1532" s="71">
        <v>5</v>
      </c>
      <c r="J1532" s="71" t="s">
        <v>192</v>
      </c>
      <c r="K1532" s="67" t="s">
        <v>13</v>
      </c>
      <c r="L1532" s="70" t="s">
        <v>2</v>
      </c>
      <c r="M1532" s="70" t="s">
        <v>2</v>
      </c>
      <c r="N1532" s="70"/>
      <c r="O1532" s="70" t="s">
        <v>482</v>
      </c>
    </row>
    <row r="1533" spans="1:15" x14ac:dyDescent="0.25">
      <c r="A1533" s="71" t="s">
        <v>5170</v>
      </c>
      <c r="B1533" s="71" t="s">
        <v>200</v>
      </c>
      <c r="C1533" s="71" t="s">
        <v>5171</v>
      </c>
      <c r="D1533" s="71" t="s">
        <v>5172</v>
      </c>
      <c r="E1533" s="71" t="s">
        <v>46</v>
      </c>
      <c r="F1533" s="72">
        <v>44769</v>
      </c>
      <c r="G1533" s="71" t="s">
        <v>255</v>
      </c>
      <c r="H1533" s="71" t="s">
        <v>483</v>
      </c>
      <c r="I1533" s="71">
        <v>6</v>
      </c>
      <c r="J1533" s="71" t="s">
        <v>193</v>
      </c>
      <c r="K1533" s="67" t="s">
        <v>13</v>
      </c>
      <c r="L1533" s="70" t="s">
        <v>2</v>
      </c>
      <c r="M1533" s="70" t="s">
        <v>2</v>
      </c>
      <c r="N1533" s="70"/>
      <c r="O1533" s="70" t="s">
        <v>482</v>
      </c>
    </row>
    <row r="1534" spans="1:15" x14ac:dyDescent="0.25">
      <c r="A1534" s="71" t="s">
        <v>5170</v>
      </c>
      <c r="B1534" s="71" t="s">
        <v>200</v>
      </c>
      <c r="C1534" s="71" t="s">
        <v>5171</v>
      </c>
      <c r="D1534" s="71" t="s">
        <v>5172</v>
      </c>
      <c r="E1534" s="71" t="s">
        <v>46</v>
      </c>
      <c r="F1534" s="72">
        <v>44769</v>
      </c>
      <c r="G1534" s="71" t="s">
        <v>255</v>
      </c>
      <c r="H1534" s="71" t="s">
        <v>483</v>
      </c>
      <c r="I1534" s="71">
        <v>7</v>
      </c>
      <c r="J1534" s="71" t="s">
        <v>2781</v>
      </c>
      <c r="K1534" s="67" t="s">
        <v>13</v>
      </c>
      <c r="L1534" s="70" t="s">
        <v>2</v>
      </c>
      <c r="M1534" s="70" t="s">
        <v>2</v>
      </c>
      <c r="N1534" s="70"/>
      <c r="O1534" s="70" t="s">
        <v>482</v>
      </c>
    </row>
    <row r="1535" spans="1:15" x14ac:dyDescent="0.25">
      <c r="A1535" s="71" t="s">
        <v>5170</v>
      </c>
      <c r="B1535" s="71" t="s">
        <v>200</v>
      </c>
      <c r="C1535" s="71" t="s">
        <v>5171</v>
      </c>
      <c r="D1535" s="71" t="s">
        <v>5172</v>
      </c>
      <c r="E1535" s="71" t="s">
        <v>46</v>
      </c>
      <c r="F1535" s="72">
        <v>44769</v>
      </c>
      <c r="G1535" s="71" t="s">
        <v>255</v>
      </c>
      <c r="H1535" s="71" t="s">
        <v>483</v>
      </c>
      <c r="I1535" s="71" t="s">
        <v>445</v>
      </c>
      <c r="J1535" s="71" t="s">
        <v>5173</v>
      </c>
      <c r="K1535" s="67" t="s">
        <v>818</v>
      </c>
      <c r="L1535" s="70" t="s">
        <v>2</v>
      </c>
      <c r="M1535" s="70" t="s">
        <v>3</v>
      </c>
      <c r="N1535" s="70" t="s">
        <v>848</v>
      </c>
      <c r="O1535" s="70" t="s">
        <v>483</v>
      </c>
    </row>
    <row r="1536" spans="1:15" x14ac:dyDescent="0.25">
      <c r="A1536" s="71" t="s">
        <v>5170</v>
      </c>
      <c r="B1536" s="71" t="s">
        <v>200</v>
      </c>
      <c r="C1536" s="71" t="s">
        <v>5171</v>
      </c>
      <c r="D1536" s="71" t="s">
        <v>5172</v>
      </c>
      <c r="E1536" s="71" t="s">
        <v>46</v>
      </c>
      <c r="F1536" s="72">
        <v>44769</v>
      </c>
      <c r="G1536" s="71" t="s">
        <v>255</v>
      </c>
      <c r="H1536" s="71" t="s">
        <v>483</v>
      </c>
      <c r="I1536" s="71" t="s">
        <v>446</v>
      </c>
      <c r="J1536" s="71" t="s">
        <v>5174</v>
      </c>
      <c r="K1536" s="67" t="s">
        <v>818</v>
      </c>
      <c r="L1536" s="70" t="s">
        <v>2</v>
      </c>
      <c r="M1536" s="70" t="s">
        <v>2</v>
      </c>
      <c r="N1536" s="70"/>
      <c r="O1536" s="70" t="s">
        <v>482</v>
      </c>
    </row>
    <row r="1537" spans="1:15" x14ac:dyDescent="0.25">
      <c r="A1537" s="71" t="s">
        <v>5170</v>
      </c>
      <c r="B1537" s="71" t="s">
        <v>200</v>
      </c>
      <c r="C1537" s="71" t="s">
        <v>5171</v>
      </c>
      <c r="D1537" s="71" t="s">
        <v>5172</v>
      </c>
      <c r="E1537" s="71" t="s">
        <v>46</v>
      </c>
      <c r="F1537" s="72">
        <v>44769</v>
      </c>
      <c r="G1537" s="71" t="s">
        <v>255</v>
      </c>
      <c r="H1537" s="71" t="s">
        <v>483</v>
      </c>
      <c r="I1537" s="71" t="s">
        <v>447</v>
      </c>
      <c r="J1537" s="71" t="s">
        <v>5175</v>
      </c>
      <c r="K1537" s="67" t="s">
        <v>818</v>
      </c>
      <c r="L1537" s="70" t="s">
        <v>2</v>
      </c>
      <c r="M1537" s="70" t="s">
        <v>2</v>
      </c>
      <c r="N1537" s="70"/>
      <c r="O1537" s="70" t="s">
        <v>482</v>
      </c>
    </row>
    <row r="1538" spans="1:15" x14ac:dyDescent="0.25">
      <c r="A1538" s="71" t="s">
        <v>5170</v>
      </c>
      <c r="B1538" s="71" t="s">
        <v>200</v>
      </c>
      <c r="C1538" s="71" t="s">
        <v>5171</v>
      </c>
      <c r="D1538" s="71" t="s">
        <v>5172</v>
      </c>
      <c r="E1538" s="71" t="s">
        <v>46</v>
      </c>
      <c r="F1538" s="72">
        <v>44769</v>
      </c>
      <c r="G1538" s="71" t="s">
        <v>255</v>
      </c>
      <c r="H1538" s="71" t="s">
        <v>483</v>
      </c>
      <c r="I1538" s="71" t="s">
        <v>448</v>
      </c>
      <c r="J1538" s="71" t="s">
        <v>5176</v>
      </c>
      <c r="K1538" s="67" t="s">
        <v>818</v>
      </c>
      <c r="L1538" s="70" t="s">
        <v>2</v>
      </c>
      <c r="M1538" s="70" t="s">
        <v>3</v>
      </c>
      <c r="N1538" s="70" t="s">
        <v>1162</v>
      </c>
      <c r="O1538" s="70" t="s">
        <v>483</v>
      </c>
    </row>
    <row r="1539" spans="1:15" x14ac:dyDescent="0.25">
      <c r="A1539" s="71" t="s">
        <v>5170</v>
      </c>
      <c r="B1539" s="71" t="s">
        <v>200</v>
      </c>
      <c r="C1539" s="71" t="s">
        <v>5171</v>
      </c>
      <c r="D1539" s="71" t="s">
        <v>5172</v>
      </c>
      <c r="E1539" s="71" t="s">
        <v>46</v>
      </c>
      <c r="F1539" s="72">
        <v>44769</v>
      </c>
      <c r="G1539" s="71" t="s">
        <v>255</v>
      </c>
      <c r="H1539" s="71" t="s">
        <v>483</v>
      </c>
      <c r="I1539" s="71" t="s">
        <v>449</v>
      </c>
      <c r="J1539" s="71" t="s">
        <v>5177</v>
      </c>
      <c r="K1539" s="67" t="s">
        <v>818</v>
      </c>
      <c r="L1539" s="70" t="s">
        <v>2</v>
      </c>
      <c r="M1539" s="70" t="s">
        <v>2</v>
      </c>
      <c r="N1539" s="70"/>
      <c r="O1539" s="70" t="s">
        <v>482</v>
      </c>
    </row>
    <row r="1540" spans="1:15" x14ac:dyDescent="0.25">
      <c r="A1540" s="71" t="s">
        <v>5170</v>
      </c>
      <c r="B1540" s="71" t="s">
        <v>200</v>
      </c>
      <c r="C1540" s="71" t="s">
        <v>5171</v>
      </c>
      <c r="D1540" s="71" t="s">
        <v>5172</v>
      </c>
      <c r="E1540" s="71" t="s">
        <v>46</v>
      </c>
      <c r="F1540" s="72">
        <v>44769</v>
      </c>
      <c r="G1540" s="71" t="s">
        <v>255</v>
      </c>
      <c r="H1540" s="71" t="s">
        <v>483</v>
      </c>
      <c r="I1540" s="71" t="s">
        <v>552</v>
      </c>
      <c r="J1540" s="71" t="s">
        <v>202</v>
      </c>
      <c r="K1540" s="67" t="s">
        <v>818</v>
      </c>
      <c r="L1540" s="70" t="s">
        <v>2</v>
      </c>
      <c r="M1540" s="70" t="s">
        <v>2</v>
      </c>
      <c r="N1540" s="70"/>
      <c r="O1540" s="70" t="s">
        <v>482</v>
      </c>
    </row>
    <row r="1541" spans="1:15" x14ac:dyDescent="0.25">
      <c r="A1541" s="71" t="s">
        <v>5178</v>
      </c>
      <c r="B1541" s="71" t="s">
        <v>263</v>
      </c>
      <c r="C1541" s="71" t="s">
        <v>5179</v>
      </c>
      <c r="D1541" s="71" t="s">
        <v>5180</v>
      </c>
      <c r="E1541" s="71" t="s">
        <v>46</v>
      </c>
      <c r="F1541" s="72">
        <v>44769</v>
      </c>
      <c r="G1541" s="71" t="s">
        <v>255</v>
      </c>
      <c r="H1541" s="71" t="s">
        <v>483</v>
      </c>
      <c r="I1541" s="71">
        <v>1</v>
      </c>
      <c r="J1541" s="71" t="s">
        <v>3837</v>
      </c>
      <c r="K1541" s="67" t="s">
        <v>816</v>
      </c>
      <c r="L1541" s="70" t="s">
        <v>2</v>
      </c>
      <c r="M1541" s="70" t="s">
        <v>2</v>
      </c>
      <c r="N1541" s="70"/>
      <c r="O1541" s="70" t="s">
        <v>482</v>
      </c>
    </row>
    <row r="1542" spans="1:15" x14ac:dyDescent="0.25">
      <c r="A1542" s="71" t="s">
        <v>5178</v>
      </c>
      <c r="B1542" s="71" t="s">
        <v>263</v>
      </c>
      <c r="C1542" s="71" t="s">
        <v>5179</v>
      </c>
      <c r="D1542" s="71" t="s">
        <v>5180</v>
      </c>
      <c r="E1542" s="71" t="s">
        <v>46</v>
      </c>
      <c r="F1542" s="72">
        <v>44769</v>
      </c>
      <c r="G1542" s="71" t="s">
        <v>255</v>
      </c>
      <c r="H1542" s="71" t="s">
        <v>483</v>
      </c>
      <c r="I1542" s="71">
        <v>2</v>
      </c>
      <c r="J1542" s="71" t="s">
        <v>3363</v>
      </c>
      <c r="K1542" s="67" t="s">
        <v>816</v>
      </c>
      <c r="L1542" s="70" t="s">
        <v>2</v>
      </c>
      <c r="M1542" s="70" t="s">
        <v>2</v>
      </c>
      <c r="N1542" s="70"/>
      <c r="O1542" s="70" t="s">
        <v>482</v>
      </c>
    </row>
    <row r="1543" spans="1:15" x14ac:dyDescent="0.25">
      <c r="A1543" s="71" t="s">
        <v>5178</v>
      </c>
      <c r="B1543" s="71" t="s">
        <v>263</v>
      </c>
      <c r="C1543" s="71" t="s">
        <v>5179</v>
      </c>
      <c r="D1543" s="71" t="s">
        <v>5180</v>
      </c>
      <c r="E1543" s="71" t="s">
        <v>46</v>
      </c>
      <c r="F1543" s="72">
        <v>44769</v>
      </c>
      <c r="G1543" s="71" t="s">
        <v>255</v>
      </c>
      <c r="H1543" s="71" t="s">
        <v>483</v>
      </c>
      <c r="I1543" s="71">
        <v>3</v>
      </c>
      <c r="J1543" s="71" t="s">
        <v>5181</v>
      </c>
      <c r="K1543" s="67" t="s">
        <v>13</v>
      </c>
      <c r="L1543" s="70" t="s">
        <v>2</v>
      </c>
      <c r="M1543" s="70" t="s">
        <v>2</v>
      </c>
      <c r="N1543" s="70"/>
      <c r="O1543" s="70" t="s">
        <v>482</v>
      </c>
    </row>
    <row r="1544" spans="1:15" x14ac:dyDescent="0.25">
      <c r="A1544" s="71" t="s">
        <v>5178</v>
      </c>
      <c r="B1544" s="71" t="s">
        <v>263</v>
      </c>
      <c r="C1544" s="71" t="s">
        <v>5179</v>
      </c>
      <c r="D1544" s="71" t="s">
        <v>5180</v>
      </c>
      <c r="E1544" s="71" t="s">
        <v>46</v>
      </c>
      <c r="F1544" s="72">
        <v>44769</v>
      </c>
      <c r="G1544" s="71" t="s">
        <v>255</v>
      </c>
      <c r="H1544" s="71" t="s">
        <v>483</v>
      </c>
      <c r="I1544" s="71">
        <v>4</v>
      </c>
      <c r="J1544" s="71" t="s">
        <v>5182</v>
      </c>
      <c r="K1544" s="67" t="s">
        <v>818</v>
      </c>
      <c r="L1544" s="70" t="s">
        <v>2</v>
      </c>
      <c r="M1544" s="70" t="s">
        <v>2</v>
      </c>
      <c r="N1544" s="70"/>
      <c r="O1544" s="70" t="s">
        <v>482</v>
      </c>
    </row>
    <row r="1545" spans="1:15" x14ac:dyDescent="0.25">
      <c r="A1545" s="71" t="s">
        <v>5178</v>
      </c>
      <c r="B1545" s="71" t="s">
        <v>263</v>
      </c>
      <c r="C1545" s="71" t="s">
        <v>5179</v>
      </c>
      <c r="D1545" s="71" t="s">
        <v>5180</v>
      </c>
      <c r="E1545" s="71" t="s">
        <v>46</v>
      </c>
      <c r="F1545" s="72">
        <v>44769</v>
      </c>
      <c r="G1545" s="71" t="s">
        <v>255</v>
      </c>
      <c r="H1545" s="71" t="s">
        <v>483</v>
      </c>
      <c r="I1545" s="71">
        <v>5</v>
      </c>
      <c r="J1545" s="71" t="s">
        <v>5183</v>
      </c>
      <c r="K1545" s="67" t="s">
        <v>818</v>
      </c>
      <c r="L1545" s="70" t="s">
        <v>2</v>
      </c>
      <c r="M1545" s="70" t="s">
        <v>2</v>
      </c>
      <c r="N1545" s="70"/>
      <c r="O1545" s="70" t="s">
        <v>482</v>
      </c>
    </row>
    <row r="1546" spans="1:15" x14ac:dyDescent="0.25">
      <c r="A1546" s="71" t="s">
        <v>5178</v>
      </c>
      <c r="B1546" s="71" t="s">
        <v>263</v>
      </c>
      <c r="C1546" s="71" t="s">
        <v>5179</v>
      </c>
      <c r="D1546" s="71" t="s">
        <v>5180</v>
      </c>
      <c r="E1546" s="71" t="s">
        <v>46</v>
      </c>
      <c r="F1546" s="72">
        <v>44769</v>
      </c>
      <c r="G1546" s="71" t="s">
        <v>255</v>
      </c>
      <c r="H1546" s="71" t="s">
        <v>483</v>
      </c>
      <c r="I1546" s="71">
        <v>6</v>
      </c>
      <c r="J1546" s="71" t="s">
        <v>5184</v>
      </c>
      <c r="K1546" s="67" t="s">
        <v>819</v>
      </c>
      <c r="L1546" s="70" t="s">
        <v>2</v>
      </c>
      <c r="M1546" s="70" t="s">
        <v>3</v>
      </c>
      <c r="N1546" s="70" t="s">
        <v>1187</v>
      </c>
      <c r="O1546" s="70" t="s">
        <v>483</v>
      </c>
    </row>
    <row r="1547" spans="1:15" x14ac:dyDescent="0.25">
      <c r="A1547" s="71" t="s">
        <v>5178</v>
      </c>
      <c r="B1547" s="71" t="s">
        <v>263</v>
      </c>
      <c r="C1547" s="71" t="s">
        <v>5179</v>
      </c>
      <c r="D1547" s="71" t="s">
        <v>5180</v>
      </c>
      <c r="E1547" s="71" t="s">
        <v>46</v>
      </c>
      <c r="F1547" s="72">
        <v>44769</v>
      </c>
      <c r="G1547" s="71" t="s">
        <v>255</v>
      </c>
      <c r="H1547" s="71" t="s">
        <v>483</v>
      </c>
      <c r="I1547" s="71">
        <v>7</v>
      </c>
      <c r="J1547" s="71" t="s">
        <v>1090</v>
      </c>
      <c r="K1547" s="67" t="s">
        <v>819</v>
      </c>
      <c r="L1547" s="70" t="s">
        <v>2</v>
      </c>
      <c r="M1547" s="70" t="s">
        <v>2</v>
      </c>
      <c r="N1547" s="70"/>
      <c r="O1547" s="70" t="s">
        <v>482</v>
      </c>
    </row>
    <row r="1548" spans="1:15" x14ac:dyDescent="0.25">
      <c r="A1548" s="71" t="s">
        <v>5185</v>
      </c>
      <c r="B1548" s="71" t="s">
        <v>587</v>
      </c>
      <c r="C1548" s="71" t="s">
        <v>5186</v>
      </c>
      <c r="D1548" s="71">
        <v>6359881</v>
      </c>
      <c r="E1548" s="71" t="s">
        <v>146</v>
      </c>
      <c r="F1548" s="72">
        <v>44769</v>
      </c>
      <c r="G1548" s="71" t="s">
        <v>255</v>
      </c>
      <c r="H1548" s="71" t="s">
        <v>483</v>
      </c>
      <c r="I1548" s="71">
        <v>1</v>
      </c>
      <c r="J1548" s="71" t="s">
        <v>5187</v>
      </c>
      <c r="K1548" s="67" t="s">
        <v>13</v>
      </c>
      <c r="L1548" s="70" t="s">
        <v>2</v>
      </c>
      <c r="M1548" s="70" t="s">
        <v>2</v>
      </c>
      <c r="N1548" s="70"/>
      <c r="O1548" s="70" t="s">
        <v>482</v>
      </c>
    </row>
    <row r="1549" spans="1:15" x14ac:dyDescent="0.25">
      <c r="A1549" s="71" t="s">
        <v>5185</v>
      </c>
      <c r="B1549" s="71" t="s">
        <v>587</v>
      </c>
      <c r="C1549" s="71" t="s">
        <v>5186</v>
      </c>
      <c r="D1549" s="71">
        <v>6359881</v>
      </c>
      <c r="E1549" s="71" t="s">
        <v>146</v>
      </c>
      <c r="F1549" s="72">
        <v>44769</v>
      </c>
      <c r="G1549" s="71" t="s">
        <v>255</v>
      </c>
      <c r="H1549" s="71" t="s">
        <v>483</v>
      </c>
      <c r="I1549" s="71">
        <v>2</v>
      </c>
      <c r="J1549" s="71" t="s">
        <v>5188</v>
      </c>
      <c r="K1549" s="67" t="s">
        <v>13</v>
      </c>
      <c r="L1549" s="70" t="s">
        <v>2</v>
      </c>
      <c r="M1549" s="70" t="s">
        <v>2</v>
      </c>
      <c r="N1549" s="70"/>
      <c r="O1549" s="70" t="s">
        <v>482</v>
      </c>
    </row>
    <row r="1550" spans="1:15" x14ac:dyDescent="0.25">
      <c r="A1550" s="71" t="s">
        <v>5185</v>
      </c>
      <c r="B1550" s="71" t="s">
        <v>587</v>
      </c>
      <c r="C1550" s="71" t="s">
        <v>5186</v>
      </c>
      <c r="D1550" s="71">
        <v>6359881</v>
      </c>
      <c r="E1550" s="71" t="s">
        <v>146</v>
      </c>
      <c r="F1550" s="72">
        <v>44769</v>
      </c>
      <c r="G1550" s="71" t="s">
        <v>255</v>
      </c>
      <c r="H1550" s="71" t="s">
        <v>483</v>
      </c>
      <c r="I1550" s="71">
        <v>3</v>
      </c>
      <c r="J1550" s="71" t="s">
        <v>5189</v>
      </c>
      <c r="K1550" s="67" t="s">
        <v>13</v>
      </c>
      <c r="L1550" s="70" t="s">
        <v>2</v>
      </c>
      <c r="M1550" s="70" t="s">
        <v>2</v>
      </c>
      <c r="N1550" s="70"/>
      <c r="O1550" s="70" t="s">
        <v>482</v>
      </c>
    </row>
    <row r="1551" spans="1:15" x14ac:dyDescent="0.25">
      <c r="A1551" s="71" t="s">
        <v>5190</v>
      </c>
      <c r="B1551" s="71" t="s">
        <v>45</v>
      </c>
      <c r="C1551" s="71" t="s">
        <v>5191</v>
      </c>
      <c r="D1551" s="71" t="s">
        <v>5192</v>
      </c>
      <c r="E1551" s="71" t="s">
        <v>46</v>
      </c>
      <c r="F1551" s="72">
        <v>44769</v>
      </c>
      <c r="G1551" s="71" t="s">
        <v>255</v>
      </c>
      <c r="H1551" s="71" t="s">
        <v>483</v>
      </c>
      <c r="I1551" s="71">
        <v>1.1000000000000001</v>
      </c>
      <c r="J1551" s="71" t="s">
        <v>5193</v>
      </c>
      <c r="K1551" s="67" t="s">
        <v>818</v>
      </c>
      <c r="L1551" s="70" t="s">
        <v>2</v>
      </c>
      <c r="M1551" s="70" t="s">
        <v>2</v>
      </c>
      <c r="N1551" s="70"/>
      <c r="O1551" s="70" t="s">
        <v>482</v>
      </c>
    </row>
    <row r="1552" spans="1:15" x14ac:dyDescent="0.25">
      <c r="A1552" s="71" t="s">
        <v>5190</v>
      </c>
      <c r="B1552" s="71" t="s">
        <v>45</v>
      </c>
      <c r="C1552" s="71" t="s">
        <v>5191</v>
      </c>
      <c r="D1552" s="71" t="s">
        <v>5192</v>
      </c>
      <c r="E1552" s="71" t="s">
        <v>46</v>
      </c>
      <c r="F1552" s="72">
        <v>44769</v>
      </c>
      <c r="G1552" s="71" t="s">
        <v>255</v>
      </c>
      <c r="H1552" s="71" t="s">
        <v>483</v>
      </c>
      <c r="I1552" s="71">
        <v>1.2</v>
      </c>
      <c r="J1552" s="71" t="s">
        <v>1378</v>
      </c>
      <c r="K1552" s="67" t="s">
        <v>818</v>
      </c>
      <c r="L1552" s="70" t="s">
        <v>2</v>
      </c>
      <c r="M1552" s="70" t="s">
        <v>2</v>
      </c>
      <c r="N1552" s="70"/>
      <c r="O1552" s="70" t="s">
        <v>482</v>
      </c>
    </row>
    <row r="1553" spans="1:15" x14ac:dyDescent="0.25">
      <c r="A1553" s="71" t="s">
        <v>5190</v>
      </c>
      <c r="B1553" s="71" t="s">
        <v>45</v>
      </c>
      <c r="C1553" s="71" t="s">
        <v>5191</v>
      </c>
      <c r="D1553" s="71" t="s">
        <v>5192</v>
      </c>
      <c r="E1553" s="71" t="s">
        <v>46</v>
      </c>
      <c r="F1553" s="72">
        <v>44769</v>
      </c>
      <c r="G1553" s="71" t="s">
        <v>255</v>
      </c>
      <c r="H1553" s="71" t="s">
        <v>483</v>
      </c>
      <c r="I1553" s="71">
        <v>1.3</v>
      </c>
      <c r="J1553" s="71" t="s">
        <v>5194</v>
      </c>
      <c r="K1553" s="67" t="s">
        <v>818</v>
      </c>
      <c r="L1553" s="70" t="s">
        <v>2</v>
      </c>
      <c r="M1553" s="70" t="s">
        <v>2</v>
      </c>
      <c r="N1553" s="70"/>
      <c r="O1553" s="70" t="s">
        <v>482</v>
      </c>
    </row>
    <row r="1554" spans="1:15" x14ac:dyDescent="0.25">
      <c r="A1554" s="71" t="s">
        <v>5190</v>
      </c>
      <c r="B1554" s="71" t="s">
        <v>45</v>
      </c>
      <c r="C1554" s="71" t="s">
        <v>5191</v>
      </c>
      <c r="D1554" s="71" t="s">
        <v>5192</v>
      </c>
      <c r="E1554" s="71" t="s">
        <v>46</v>
      </c>
      <c r="F1554" s="72">
        <v>44769</v>
      </c>
      <c r="G1554" s="71" t="s">
        <v>255</v>
      </c>
      <c r="H1554" s="71" t="s">
        <v>483</v>
      </c>
      <c r="I1554" s="71">
        <v>1.4</v>
      </c>
      <c r="J1554" s="71" t="s">
        <v>5195</v>
      </c>
      <c r="K1554" s="67" t="s">
        <v>818</v>
      </c>
      <c r="L1554" s="70" t="s">
        <v>2</v>
      </c>
      <c r="M1554" s="70" t="s">
        <v>2</v>
      </c>
      <c r="N1554" s="70"/>
      <c r="O1554" s="70" t="s">
        <v>482</v>
      </c>
    </row>
    <row r="1555" spans="1:15" x14ac:dyDescent="0.25">
      <c r="A1555" s="71" t="s">
        <v>5190</v>
      </c>
      <c r="B1555" s="71" t="s">
        <v>45</v>
      </c>
      <c r="C1555" s="71" t="s">
        <v>5191</v>
      </c>
      <c r="D1555" s="71" t="s">
        <v>5192</v>
      </c>
      <c r="E1555" s="71" t="s">
        <v>46</v>
      </c>
      <c r="F1555" s="72">
        <v>44769</v>
      </c>
      <c r="G1555" s="71" t="s">
        <v>255</v>
      </c>
      <c r="H1555" s="71" t="s">
        <v>483</v>
      </c>
      <c r="I1555" s="71">
        <v>1.5</v>
      </c>
      <c r="J1555" s="71" t="s">
        <v>5196</v>
      </c>
      <c r="K1555" s="67" t="s">
        <v>818</v>
      </c>
      <c r="L1555" s="70" t="s">
        <v>2</v>
      </c>
      <c r="M1555" s="70" t="s">
        <v>2</v>
      </c>
      <c r="N1555" s="70"/>
      <c r="O1555" s="70" t="s">
        <v>482</v>
      </c>
    </row>
    <row r="1556" spans="1:15" x14ac:dyDescent="0.25">
      <c r="A1556" s="71" t="s">
        <v>5190</v>
      </c>
      <c r="B1556" s="71" t="s">
        <v>45</v>
      </c>
      <c r="C1556" s="71" t="s">
        <v>5191</v>
      </c>
      <c r="D1556" s="71" t="s">
        <v>5192</v>
      </c>
      <c r="E1556" s="71" t="s">
        <v>46</v>
      </c>
      <c r="F1556" s="72">
        <v>44769</v>
      </c>
      <c r="G1556" s="71" t="s">
        <v>255</v>
      </c>
      <c r="H1556" s="71" t="s">
        <v>483</v>
      </c>
      <c r="I1556" s="71">
        <v>1.6</v>
      </c>
      <c r="J1556" s="71" t="s">
        <v>599</v>
      </c>
      <c r="K1556" s="67" t="s">
        <v>818</v>
      </c>
      <c r="L1556" s="70" t="s">
        <v>2</v>
      </c>
      <c r="M1556" s="70" t="s">
        <v>2</v>
      </c>
      <c r="N1556" s="70"/>
      <c r="O1556" s="70" t="s">
        <v>482</v>
      </c>
    </row>
    <row r="1557" spans="1:15" x14ac:dyDescent="0.25">
      <c r="A1557" s="71" t="s">
        <v>5190</v>
      </c>
      <c r="B1557" s="71" t="s">
        <v>45</v>
      </c>
      <c r="C1557" s="71" t="s">
        <v>5191</v>
      </c>
      <c r="D1557" s="71" t="s">
        <v>5192</v>
      </c>
      <c r="E1557" s="71" t="s">
        <v>46</v>
      </c>
      <c r="F1557" s="72">
        <v>44769</v>
      </c>
      <c r="G1557" s="71" t="s">
        <v>255</v>
      </c>
      <c r="H1557" s="71" t="s">
        <v>483</v>
      </c>
      <c r="I1557" s="71">
        <v>1.7</v>
      </c>
      <c r="J1557" s="71" t="s">
        <v>5197</v>
      </c>
      <c r="K1557" s="67" t="s">
        <v>818</v>
      </c>
      <c r="L1557" s="70" t="s">
        <v>2</v>
      </c>
      <c r="M1557" s="70" t="s">
        <v>2</v>
      </c>
      <c r="N1557" s="70"/>
      <c r="O1557" s="70" t="s">
        <v>482</v>
      </c>
    </row>
    <row r="1558" spans="1:15" x14ac:dyDescent="0.25">
      <c r="A1558" s="71" t="s">
        <v>5190</v>
      </c>
      <c r="B1558" s="71" t="s">
        <v>45</v>
      </c>
      <c r="C1558" s="71" t="s">
        <v>5191</v>
      </c>
      <c r="D1558" s="71" t="s">
        <v>5192</v>
      </c>
      <c r="E1558" s="71" t="s">
        <v>46</v>
      </c>
      <c r="F1558" s="72">
        <v>44769</v>
      </c>
      <c r="G1558" s="71" t="s">
        <v>255</v>
      </c>
      <c r="H1558" s="71" t="s">
        <v>483</v>
      </c>
      <c r="I1558" s="71">
        <v>1.8</v>
      </c>
      <c r="J1558" s="71" t="s">
        <v>5198</v>
      </c>
      <c r="K1558" s="67" t="s">
        <v>818</v>
      </c>
      <c r="L1558" s="70" t="s">
        <v>2</v>
      </c>
      <c r="M1558" s="70" t="s">
        <v>2</v>
      </c>
      <c r="N1558" s="70"/>
      <c r="O1558" s="70" t="s">
        <v>482</v>
      </c>
    </row>
    <row r="1559" spans="1:15" x14ac:dyDescent="0.25">
      <c r="A1559" s="71" t="s">
        <v>5190</v>
      </c>
      <c r="B1559" s="71" t="s">
        <v>45</v>
      </c>
      <c r="C1559" s="71" t="s">
        <v>5191</v>
      </c>
      <c r="D1559" s="71" t="s">
        <v>5192</v>
      </c>
      <c r="E1559" s="71" t="s">
        <v>46</v>
      </c>
      <c r="F1559" s="72">
        <v>44769</v>
      </c>
      <c r="G1559" s="71" t="s">
        <v>255</v>
      </c>
      <c r="H1559" s="71" t="s">
        <v>483</v>
      </c>
      <c r="I1559" s="71">
        <v>2</v>
      </c>
      <c r="J1559" s="71" t="s">
        <v>96</v>
      </c>
      <c r="K1559" s="67" t="s">
        <v>817</v>
      </c>
      <c r="L1559" s="70" t="s">
        <v>2</v>
      </c>
      <c r="M1559" s="70" t="s">
        <v>2</v>
      </c>
      <c r="N1559" s="70"/>
      <c r="O1559" s="70" t="s">
        <v>482</v>
      </c>
    </row>
    <row r="1560" spans="1:15" x14ac:dyDescent="0.25">
      <c r="A1560" s="71" t="s">
        <v>5190</v>
      </c>
      <c r="B1560" s="71" t="s">
        <v>45</v>
      </c>
      <c r="C1560" s="71" t="s">
        <v>5191</v>
      </c>
      <c r="D1560" s="71" t="s">
        <v>5192</v>
      </c>
      <c r="E1560" s="71" t="s">
        <v>46</v>
      </c>
      <c r="F1560" s="72">
        <v>44769</v>
      </c>
      <c r="G1560" s="71" t="s">
        <v>255</v>
      </c>
      <c r="H1560" s="71" t="s">
        <v>483</v>
      </c>
      <c r="I1560" s="71">
        <v>3</v>
      </c>
      <c r="J1560" s="71" t="s">
        <v>51</v>
      </c>
      <c r="K1560" s="67" t="s">
        <v>13</v>
      </c>
      <c r="L1560" s="70" t="s">
        <v>2</v>
      </c>
      <c r="M1560" s="70" t="s">
        <v>2</v>
      </c>
      <c r="N1560" s="70"/>
      <c r="O1560" s="70" t="s">
        <v>482</v>
      </c>
    </row>
    <row r="1561" spans="1:15" x14ac:dyDescent="0.25">
      <c r="A1561" s="71" t="s">
        <v>5190</v>
      </c>
      <c r="B1561" s="71" t="s">
        <v>45</v>
      </c>
      <c r="C1561" s="71" t="s">
        <v>5191</v>
      </c>
      <c r="D1561" s="71" t="s">
        <v>5192</v>
      </c>
      <c r="E1561" s="71" t="s">
        <v>46</v>
      </c>
      <c r="F1561" s="72">
        <v>44769</v>
      </c>
      <c r="G1561" s="71" t="s">
        <v>255</v>
      </c>
      <c r="H1561" s="71" t="s">
        <v>483</v>
      </c>
      <c r="I1561" s="71">
        <v>4</v>
      </c>
      <c r="J1561" s="71" t="s">
        <v>92</v>
      </c>
      <c r="K1561" s="67" t="s">
        <v>13</v>
      </c>
      <c r="L1561" s="70" t="s">
        <v>2</v>
      </c>
      <c r="M1561" s="70" t="s">
        <v>2</v>
      </c>
      <c r="N1561" s="70"/>
      <c r="O1561" s="70" t="s">
        <v>482</v>
      </c>
    </row>
    <row r="1562" spans="1:15" x14ac:dyDescent="0.25">
      <c r="A1562" s="71" t="s">
        <v>5190</v>
      </c>
      <c r="B1562" s="71" t="s">
        <v>45</v>
      </c>
      <c r="C1562" s="71" t="s">
        <v>5191</v>
      </c>
      <c r="D1562" s="71" t="s">
        <v>5192</v>
      </c>
      <c r="E1562" s="71" t="s">
        <v>46</v>
      </c>
      <c r="F1562" s="72">
        <v>44769</v>
      </c>
      <c r="G1562" s="71" t="s">
        <v>255</v>
      </c>
      <c r="H1562" s="71" t="s">
        <v>483</v>
      </c>
      <c r="I1562" s="71">
        <v>5</v>
      </c>
      <c r="J1562" s="71" t="s">
        <v>1562</v>
      </c>
      <c r="K1562" s="67" t="s">
        <v>13</v>
      </c>
      <c r="L1562" s="70" t="s">
        <v>2</v>
      </c>
      <c r="M1562" s="70" t="s">
        <v>2</v>
      </c>
      <c r="N1562" s="70"/>
      <c r="O1562" s="70" t="s">
        <v>482</v>
      </c>
    </row>
    <row r="1563" spans="1:15" x14ac:dyDescent="0.25">
      <c r="A1563" s="71" t="s">
        <v>5190</v>
      </c>
      <c r="B1563" s="71" t="s">
        <v>45</v>
      </c>
      <c r="C1563" s="71" t="s">
        <v>5191</v>
      </c>
      <c r="D1563" s="71" t="s">
        <v>5192</v>
      </c>
      <c r="E1563" s="71" t="s">
        <v>46</v>
      </c>
      <c r="F1563" s="72">
        <v>44769</v>
      </c>
      <c r="G1563" s="71" t="s">
        <v>4245</v>
      </c>
      <c r="H1563" s="71" t="s">
        <v>483</v>
      </c>
      <c r="I1563" s="71">
        <v>6</v>
      </c>
      <c r="J1563" s="71" t="s">
        <v>1056</v>
      </c>
      <c r="K1563" s="67" t="s">
        <v>13</v>
      </c>
      <c r="L1563" s="70" t="s">
        <v>3</v>
      </c>
      <c r="M1563" s="70" t="s">
        <v>2</v>
      </c>
      <c r="N1563" s="70" t="s">
        <v>1057</v>
      </c>
      <c r="O1563" s="70" t="s">
        <v>483</v>
      </c>
    </row>
    <row r="1564" spans="1:15" x14ac:dyDescent="0.25">
      <c r="A1564" s="71" t="s">
        <v>2128</v>
      </c>
      <c r="B1564" s="71" t="s">
        <v>256</v>
      </c>
      <c r="C1564" s="71" t="s">
        <v>2129</v>
      </c>
      <c r="D1564" s="71" t="s">
        <v>2130</v>
      </c>
      <c r="E1564" s="71" t="s">
        <v>226</v>
      </c>
      <c r="F1564" s="72">
        <v>44769</v>
      </c>
      <c r="G1564" s="71" t="s">
        <v>255</v>
      </c>
      <c r="H1564" s="71" t="s">
        <v>483</v>
      </c>
      <c r="I1564" s="71">
        <v>1.1000000000000001</v>
      </c>
      <c r="J1564" s="71" t="s">
        <v>5199</v>
      </c>
      <c r="K1564" s="67" t="s">
        <v>818</v>
      </c>
      <c r="L1564" s="70" t="s">
        <v>2</v>
      </c>
      <c r="M1564" s="70" t="s">
        <v>2</v>
      </c>
      <c r="N1564" s="70"/>
      <c r="O1564" s="70" t="s">
        <v>482</v>
      </c>
    </row>
    <row r="1565" spans="1:15" x14ac:dyDescent="0.25">
      <c r="A1565" s="71" t="s">
        <v>2128</v>
      </c>
      <c r="B1565" s="71" t="s">
        <v>256</v>
      </c>
      <c r="C1565" s="71" t="s">
        <v>2129</v>
      </c>
      <c r="D1565" s="71" t="s">
        <v>2130</v>
      </c>
      <c r="E1565" s="71" t="s">
        <v>226</v>
      </c>
      <c r="F1565" s="72">
        <v>44769</v>
      </c>
      <c r="G1565" s="71" t="s">
        <v>255</v>
      </c>
      <c r="H1565" s="71" t="s">
        <v>483</v>
      </c>
      <c r="I1565" s="71">
        <v>1.2</v>
      </c>
      <c r="J1565" s="71" t="s">
        <v>5200</v>
      </c>
      <c r="K1565" s="67" t="s">
        <v>818</v>
      </c>
      <c r="L1565" s="70" t="s">
        <v>2</v>
      </c>
      <c r="M1565" s="70" t="s">
        <v>2</v>
      </c>
      <c r="N1565" s="70"/>
      <c r="O1565" s="70" t="s">
        <v>482</v>
      </c>
    </row>
    <row r="1566" spans="1:15" x14ac:dyDescent="0.25">
      <c r="A1566" s="71" t="s">
        <v>2128</v>
      </c>
      <c r="B1566" s="71" t="s">
        <v>256</v>
      </c>
      <c r="C1566" s="71" t="s">
        <v>2129</v>
      </c>
      <c r="D1566" s="71" t="s">
        <v>2130</v>
      </c>
      <c r="E1566" s="71" t="s">
        <v>226</v>
      </c>
      <c r="F1566" s="72">
        <v>44769</v>
      </c>
      <c r="G1566" s="71" t="s">
        <v>255</v>
      </c>
      <c r="H1566" s="71" t="s">
        <v>483</v>
      </c>
      <c r="I1566" s="71">
        <v>1.3</v>
      </c>
      <c r="J1566" s="71" t="s">
        <v>5201</v>
      </c>
      <c r="K1566" s="67" t="s">
        <v>818</v>
      </c>
      <c r="L1566" s="70" t="s">
        <v>2</v>
      </c>
      <c r="M1566" s="70" t="s">
        <v>2</v>
      </c>
      <c r="N1566" s="70"/>
      <c r="O1566" s="70" t="s">
        <v>482</v>
      </c>
    </row>
    <row r="1567" spans="1:15" x14ac:dyDescent="0.25">
      <c r="A1567" s="71" t="s">
        <v>2128</v>
      </c>
      <c r="B1567" s="71" t="s">
        <v>256</v>
      </c>
      <c r="C1567" s="71" t="s">
        <v>2129</v>
      </c>
      <c r="D1567" s="71" t="s">
        <v>2130</v>
      </c>
      <c r="E1567" s="71" t="s">
        <v>226</v>
      </c>
      <c r="F1567" s="72">
        <v>44769</v>
      </c>
      <c r="G1567" s="71" t="s">
        <v>255</v>
      </c>
      <c r="H1567" s="71" t="s">
        <v>483</v>
      </c>
      <c r="I1567" s="71">
        <v>1.4</v>
      </c>
      <c r="J1567" s="71" t="s">
        <v>5202</v>
      </c>
      <c r="K1567" s="67" t="s">
        <v>818</v>
      </c>
      <c r="L1567" s="70" t="s">
        <v>2</v>
      </c>
      <c r="M1567" s="70" t="s">
        <v>2</v>
      </c>
      <c r="N1567" s="70"/>
      <c r="O1567" s="70" t="s">
        <v>482</v>
      </c>
    </row>
    <row r="1568" spans="1:15" x14ac:dyDescent="0.25">
      <c r="A1568" s="71" t="s">
        <v>2128</v>
      </c>
      <c r="B1568" s="71" t="s">
        <v>256</v>
      </c>
      <c r="C1568" s="71" t="s">
        <v>2129</v>
      </c>
      <c r="D1568" s="71" t="s">
        <v>2130</v>
      </c>
      <c r="E1568" s="71" t="s">
        <v>226</v>
      </c>
      <c r="F1568" s="72">
        <v>44769</v>
      </c>
      <c r="G1568" s="71" t="s">
        <v>255</v>
      </c>
      <c r="H1568" s="71" t="s">
        <v>483</v>
      </c>
      <c r="I1568" s="71">
        <v>1.5</v>
      </c>
      <c r="J1568" s="71" t="s">
        <v>5203</v>
      </c>
      <c r="K1568" s="67" t="s">
        <v>818</v>
      </c>
      <c r="L1568" s="70" t="s">
        <v>2</v>
      </c>
      <c r="M1568" s="70" t="s">
        <v>2</v>
      </c>
      <c r="N1568" s="70"/>
      <c r="O1568" s="70" t="s">
        <v>482</v>
      </c>
    </row>
    <row r="1569" spans="1:15" x14ac:dyDescent="0.25">
      <c r="A1569" s="71" t="s">
        <v>2128</v>
      </c>
      <c r="B1569" s="71" t="s">
        <v>256</v>
      </c>
      <c r="C1569" s="71" t="s">
        <v>2129</v>
      </c>
      <c r="D1569" s="71" t="s">
        <v>2130</v>
      </c>
      <c r="E1569" s="71" t="s">
        <v>226</v>
      </c>
      <c r="F1569" s="72">
        <v>44769</v>
      </c>
      <c r="G1569" s="71" t="s">
        <v>255</v>
      </c>
      <c r="H1569" s="71" t="s">
        <v>483</v>
      </c>
      <c r="I1569" s="71">
        <v>1.6</v>
      </c>
      <c r="J1569" s="71" t="s">
        <v>5204</v>
      </c>
      <c r="K1569" s="67" t="s">
        <v>818</v>
      </c>
      <c r="L1569" s="70" t="s">
        <v>2</v>
      </c>
      <c r="M1569" s="70" t="s">
        <v>2</v>
      </c>
      <c r="N1569" s="70"/>
      <c r="O1569" s="70" t="s">
        <v>482</v>
      </c>
    </row>
    <row r="1570" spans="1:15" x14ac:dyDescent="0.25">
      <c r="A1570" s="71" t="s">
        <v>2128</v>
      </c>
      <c r="B1570" s="71" t="s">
        <v>256</v>
      </c>
      <c r="C1570" s="71" t="s">
        <v>2129</v>
      </c>
      <c r="D1570" s="71" t="s">
        <v>2130</v>
      </c>
      <c r="E1570" s="71" t="s">
        <v>226</v>
      </c>
      <c r="F1570" s="72">
        <v>44769</v>
      </c>
      <c r="G1570" s="71" t="s">
        <v>255</v>
      </c>
      <c r="H1570" s="71" t="s">
        <v>483</v>
      </c>
      <c r="I1570" s="71">
        <v>2.1</v>
      </c>
      <c r="J1570" s="71" t="s">
        <v>5205</v>
      </c>
      <c r="K1570" s="67" t="s">
        <v>818</v>
      </c>
      <c r="L1570" s="70" t="s">
        <v>2</v>
      </c>
      <c r="M1570" s="70" t="s">
        <v>2</v>
      </c>
      <c r="N1570" s="70"/>
      <c r="O1570" s="70" t="s">
        <v>482</v>
      </c>
    </row>
    <row r="1571" spans="1:15" x14ac:dyDescent="0.25">
      <c r="A1571" s="71" t="s">
        <v>2128</v>
      </c>
      <c r="B1571" s="71" t="s">
        <v>256</v>
      </c>
      <c r="C1571" s="71" t="s">
        <v>2129</v>
      </c>
      <c r="D1571" s="71" t="s">
        <v>2130</v>
      </c>
      <c r="E1571" s="71" t="s">
        <v>226</v>
      </c>
      <c r="F1571" s="72">
        <v>44769</v>
      </c>
      <c r="G1571" s="71" t="s">
        <v>255</v>
      </c>
      <c r="H1571" s="71" t="s">
        <v>483</v>
      </c>
      <c r="I1571" s="71">
        <v>2.2000000000000002</v>
      </c>
      <c r="J1571" s="71" t="s">
        <v>5206</v>
      </c>
      <c r="K1571" s="67" t="s">
        <v>818</v>
      </c>
      <c r="L1571" s="70" t="s">
        <v>2</v>
      </c>
      <c r="M1571" s="70" t="s">
        <v>2</v>
      </c>
      <c r="N1571" s="70"/>
      <c r="O1571" s="70" t="s">
        <v>482</v>
      </c>
    </row>
    <row r="1572" spans="1:15" x14ac:dyDescent="0.25">
      <c r="A1572" s="71" t="s">
        <v>2128</v>
      </c>
      <c r="B1572" s="71" t="s">
        <v>256</v>
      </c>
      <c r="C1572" s="71" t="s">
        <v>2129</v>
      </c>
      <c r="D1572" s="71" t="s">
        <v>2130</v>
      </c>
      <c r="E1572" s="71" t="s">
        <v>226</v>
      </c>
      <c r="F1572" s="72">
        <v>44769</v>
      </c>
      <c r="G1572" s="71" t="s">
        <v>255</v>
      </c>
      <c r="H1572" s="71" t="s">
        <v>483</v>
      </c>
      <c r="I1572" s="71">
        <v>2.2999999999999998</v>
      </c>
      <c r="J1572" s="71" t="s">
        <v>5207</v>
      </c>
      <c r="K1572" s="67" t="s">
        <v>818</v>
      </c>
      <c r="L1572" s="70" t="s">
        <v>2</v>
      </c>
      <c r="M1572" s="70" t="s">
        <v>2</v>
      </c>
      <c r="N1572" s="70"/>
      <c r="O1572" s="70" t="s">
        <v>482</v>
      </c>
    </row>
    <row r="1573" spans="1:15" x14ac:dyDescent="0.25">
      <c r="A1573" s="71" t="s">
        <v>2128</v>
      </c>
      <c r="B1573" s="71" t="s">
        <v>256</v>
      </c>
      <c r="C1573" s="71" t="s">
        <v>2129</v>
      </c>
      <c r="D1573" s="71" t="s">
        <v>2130</v>
      </c>
      <c r="E1573" s="71" t="s">
        <v>226</v>
      </c>
      <c r="F1573" s="72">
        <v>44769</v>
      </c>
      <c r="G1573" s="71" t="s">
        <v>255</v>
      </c>
      <c r="H1573" s="71" t="s">
        <v>483</v>
      </c>
      <c r="I1573" s="71">
        <v>3.1</v>
      </c>
      <c r="J1573" s="71" t="s">
        <v>5208</v>
      </c>
      <c r="K1573" s="67" t="s">
        <v>13</v>
      </c>
      <c r="L1573" s="70" t="s">
        <v>2</v>
      </c>
      <c r="M1573" s="70" t="s">
        <v>2</v>
      </c>
      <c r="N1573" s="70"/>
      <c r="O1573" s="70" t="s">
        <v>482</v>
      </c>
    </row>
    <row r="1574" spans="1:15" x14ac:dyDescent="0.25">
      <c r="A1574" s="71" t="s">
        <v>2128</v>
      </c>
      <c r="B1574" s="71" t="s">
        <v>256</v>
      </c>
      <c r="C1574" s="71" t="s">
        <v>2129</v>
      </c>
      <c r="D1574" s="71" t="s">
        <v>2130</v>
      </c>
      <c r="E1574" s="71" t="s">
        <v>226</v>
      </c>
      <c r="F1574" s="72">
        <v>44769</v>
      </c>
      <c r="G1574" s="71" t="s">
        <v>255</v>
      </c>
      <c r="H1574" s="71" t="s">
        <v>483</v>
      </c>
      <c r="I1574" s="71">
        <v>3.2</v>
      </c>
      <c r="J1574" s="71" t="s">
        <v>5209</v>
      </c>
      <c r="K1574" s="67" t="s">
        <v>13</v>
      </c>
      <c r="L1574" s="70" t="s">
        <v>2</v>
      </c>
      <c r="M1574" s="70" t="s">
        <v>2</v>
      </c>
      <c r="N1574" s="70"/>
      <c r="O1574" s="70" t="s">
        <v>482</v>
      </c>
    </row>
    <row r="1575" spans="1:15" x14ac:dyDescent="0.25">
      <c r="A1575" s="71" t="s">
        <v>2128</v>
      </c>
      <c r="B1575" s="71" t="s">
        <v>256</v>
      </c>
      <c r="C1575" s="71" t="s">
        <v>2129</v>
      </c>
      <c r="D1575" s="71" t="s">
        <v>2130</v>
      </c>
      <c r="E1575" s="71" t="s">
        <v>226</v>
      </c>
      <c r="F1575" s="72">
        <v>44769</v>
      </c>
      <c r="G1575" s="71" t="s">
        <v>255</v>
      </c>
      <c r="H1575" s="71" t="s">
        <v>483</v>
      </c>
      <c r="I1575" s="71">
        <v>3.3</v>
      </c>
      <c r="J1575" s="71" t="s">
        <v>5210</v>
      </c>
      <c r="K1575" s="67" t="s">
        <v>13</v>
      </c>
      <c r="L1575" s="70" t="s">
        <v>2</v>
      </c>
      <c r="M1575" s="70" t="s">
        <v>2</v>
      </c>
      <c r="N1575" s="70"/>
      <c r="O1575" s="70" t="s">
        <v>482</v>
      </c>
    </row>
    <row r="1576" spans="1:15" x14ac:dyDescent="0.25">
      <c r="A1576" s="71" t="s">
        <v>5211</v>
      </c>
      <c r="B1576" s="71" t="s">
        <v>263</v>
      </c>
      <c r="C1576" s="71" t="s">
        <v>5212</v>
      </c>
      <c r="D1576" s="71" t="s">
        <v>5213</v>
      </c>
      <c r="E1576" s="71" t="s">
        <v>46</v>
      </c>
      <c r="F1576" s="72">
        <v>44769</v>
      </c>
      <c r="G1576" s="71" t="s">
        <v>255</v>
      </c>
      <c r="H1576" s="71" t="s">
        <v>483</v>
      </c>
      <c r="I1576" s="71">
        <v>1</v>
      </c>
      <c r="J1576" s="71" t="s">
        <v>54</v>
      </c>
      <c r="K1576" s="67" t="s">
        <v>816</v>
      </c>
      <c r="L1576" s="70" t="s">
        <v>2</v>
      </c>
      <c r="M1576" s="70" t="s">
        <v>2</v>
      </c>
      <c r="N1576" s="70"/>
      <c r="O1576" s="70" t="s">
        <v>482</v>
      </c>
    </row>
    <row r="1577" spans="1:15" x14ac:dyDescent="0.25">
      <c r="A1577" s="71" t="s">
        <v>5211</v>
      </c>
      <c r="B1577" s="71" t="s">
        <v>263</v>
      </c>
      <c r="C1577" s="71" t="s">
        <v>5212</v>
      </c>
      <c r="D1577" s="71" t="s">
        <v>5213</v>
      </c>
      <c r="E1577" s="71" t="s">
        <v>46</v>
      </c>
      <c r="F1577" s="72">
        <v>44769</v>
      </c>
      <c r="G1577" s="71" t="s">
        <v>255</v>
      </c>
      <c r="H1577" s="71" t="s">
        <v>483</v>
      </c>
      <c r="I1577" s="71">
        <v>2</v>
      </c>
      <c r="J1577" s="71" t="s">
        <v>1342</v>
      </c>
      <c r="K1577" s="67" t="s">
        <v>13</v>
      </c>
      <c r="L1577" s="70" t="s">
        <v>2</v>
      </c>
      <c r="M1577" s="70" t="s">
        <v>2</v>
      </c>
      <c r="N1577" s="70"/>
      <c r="O1577" s="70" t="s">
        <v>482</v>
      </c>
    </row>
    <row r="1578" spans="1:15" x14ac:dyDescent="0.25">
      <c r="A1578" s="71" t="s">
        <v>5211</v>
      </c>
      <c r="B1578" s="71" t="s">
        <v>263</v>
      </c>
      <c r="C1578" s="71" t="s">
        <v>5212</v>
      </c>
      <c r="D1578" s="71" t="s">
        <v>5213</v>
      </c>
      <c r="E1578" s="71" t="s">
        <v>46</v>
      </c>
      <c r="F1578" s="72">
        <v>44769</v>
      </c>
      <c r="G1578" s="71" t="s">
        <v>255</v>
      </c>
      <c r="H1578" s="71" t="s">
        <v>483</v>
      </c>
      <c r="I1578" s="71">
        <v>3</v>
      </c>
      <c r="J1578" s="71" t="s">
        <v>5214</v>
      </c>
      <c r="K1578" s="67" t="s">
        <v>818</v>
      </c>
      <c r="L1578" s="70" t="s">
        <v>2</v>
      </c>
      <c r="M1578" s="70" t="s">
        <v>2</v>
      </c>
      <c r="N1578" s="70"/>
      <c r="O1578" s="70" t="s">
        <v>482</v>
      </c>
    </row>
    <row r="1579" spans="1:15" x14ac:dyDescent="0.25">
      <c r="A1579" s="71" t="s">
        <v>5211</v>
      </c>
      <c r="B1579" s="71" t="s">
        <v>263</v>
      </c>
      <c r="C1579" s="71" t="s">
        <v>5212</v>
      </c>
      <c r="D1579" s="71" t="s">
        <v>5213</v>
      </c>
      <c r="E1579" s="71" t="s">
        <v>46</v>
      </c>
      <c r="F1579" s="72">
        <v>44769</v>
      </c>
      <c r="G1579" s="71" t="s">
        <v>255</v>
      </c>
      <c r="H1579" s="71" t="s">
        <v>483</v>
      </c>
      <c r="I1579" s="71">
        <v>4</v>
      </c>
      <c r="J1579" s="71" t="s">
        <v>4154</v>
      </c>
      <c r="K1579" s="67" t="s">
        <v>819</v>
      </c>
      <c r="L1579" s="70" t="s">
        <v>2</v>
      </c>
      <c r="M1579" s="70" t="s">
        <v>2</v>
      </c>
      <c r="N1579" s="70"/>
      <c r="O1579" s="70" t="s">
        <v>482</v>
      </c>
    </row>
    <row r="1580" spans="1:15" x14ac:dyDescent="0.25">
      <c r="A1580" s="71" t="s">
        <v>5211</v>
      </c>
      <c r="B1580" s="71" t="s">
        <v>263</v>
      </c>
      <c r="C1580" s="71" t="s">
        <v>5212</v>
      </c>
      <c r="D1580" s="71" t="s">
        <v>5213</v>
      </c>
      <c r="E1580" s="71" t="s">
        <v>46</v>
      </c>
      <c r="F1580" s="72">
        <v>44769</v>
      </c>
      <c r="G1580" s="71" t="s">
        <v>255</v>
      </c>
      <c r="H1580" s="71" t="s">
        <v>483</v>
      </c>
      <c r="I1580" s="71">
        <v>5</v>
      </c>
      <c r="J1580" s="71" t="s">
        <v>5215</v>
      </c>
      <c r="K1580" s="67" t="s">
        <v>819</v>
      </c>
      <c r="L1580" s="70" t="s">
        <v>2</v>
      </c>
      <c r="M1580" s="70" t="s">
        <v>2</v>
      </c>
      <c r="N1580" s="70"/>
      <c r="O1580" s="70" t="s">
        <v>482</v>
      </c>
    </row>
    <row r="1581" spans="1:15" x14ac:dyDescent="0.25">
      <c r="A1581" s="71" t="s">
        <v>5211</v>
      </c>
      <c r="B1581" s="71" t="s">
        <v>263</v>
      </c>
      <c r="C1581" s="71" t="s">
        <v>5212</v>
      </c>
      <c r="D1581" s="71" t="s">
        <v>5213</v>
      </c>
      <c r="E1581" s="71" t="s">
        <v>46</v>
      </c>
      <c r="F1581" s="72">
        <v>44769</v>
      </c>
      <c r="G1581" s="71" t="s">
        <v>255</v>
      </c>
      <c r="H1581" s="71" t="s">
        <v>483</v>
      </c>
      <c r="I1581" s="71">
        <v>6</v>
      </c>
      <c r="J1581" s="71" t="s">
        <v>5216</v>
      </c>
      <c r="K1581" s="67" t="s">
        <v>818</v>
      </c>
      <c r="L1581" s="70" t="s">
        <v>2</v>
      </c>
      <c r="M1581" s="70" t="s">
        <v>2</v>
      </c>
      <c r="N1581" s="70"/>
      <c r="O1581" s="70" t="s">
        <v>482</v>
      </c>
    </row>
    <row r="1582" spans="1:15" x14ac:dyDescent="0.25">
      <c r="A1582" s="71" t="s">
        <v>5211</v>
      </c>
      <c r="B1582" s="71" t="s">
        <v>263</v>
      </c>
      <c r="C1582" s="71" t="s">
        <v>5212</v>
      </c>
      <c r="D1582" s="71" t="s">
        <v>5213</v>
      </c>
      <c r="E1582" s="71" t="s">
        <v>46</v>
      </c>
      <c r="F1582" s="72">
        <v>44769</v>
      </c>
      <c r="G1582" s="71" t="s">
        <v>255</v>
      </c>
      <c r="H1582" s="71" t="s">
        <v>483</v>
      </c>
      <c r="I1582" s="71">
        <v>7</v>
      </c>
      <c r="J1582" s="71" t="s">
        <v>5217</v>
      </c>
      <c r="K1582" s="67" t="s">
        <v>818</v>
      </c>
      <c r="L1582" s="70" t="s">
        <v>2</v>
      </c>
      <c r="M1582" s="70" t="s">
        <v>2</v>
      </c>
      <c r="N1582" s="70"/>
      <c r="O1582" s="70" t="s">
        <v>482</v>
      </c>
    </row>
    <row r="1583" spans="1:15" x14ac:dyDescent="0.25">
      <c r="A1583" s="71" t="s">
        <v>5211</v>
      </c>
      <c r="B1583" s="71" t="s">
        <v>263</v>
      </c>
      <c r="C1583" s="71" t="s">
        <v>5212</v>
      </c>
      <c r="D1583" s="71" t="s">
        <v>5213</v>
      </c>
      <c r="E1583" s="71" t="s">
        <v>46</v>
      </c>
      <c r="F1583" s="72">
        <v>44769</v>
      </c>
      <c r="G1583" s="71" t="s">
        <v>255</v>
      </c>
      <c r="H1583" s="71" t="s">
        <v>483</v>
      </c>
      <c r="I1583" s="71">
        <v>8</v>
      </c>
      <c r="J1583" s="71" t="s">
        <v>5218</v>
      </c>
      <c r="K1583" s="67" t="s">
        <v>818</v>
      </c>
      <c r="L1583" s="70" t="s">
        <v>2</v>
      </c>
      <c r="M1583" s="70" t="s">
        <v>2</v>
      </c>
      <c r="N1583" s="70"/>
      <c r="O1583" s="70" t="s">
        <v>482</v>
      </c>
    </row>
    <row r="1584" spans="1:15" x14ac:dyDescent="0.25">
      <c r="A1584" s="71" t="s">
        <v>5211</v>
      </c>
      <c r="B1584" s="71" t="s">
        <v>263</v>
      </c>
      <c r="C1584" s="71" t="s">
        <v>5212</v>
      </c>
      <c r="D1584" s="71" t="s">
        <v>5213</v>
      </c>
      <c r="E1584" s="71" t="s">
        <v>46</v>
      </c>
      <c r="F1584" s="72">
        <v>44769</v>
      </c>
      <c r="G1584" s="71" t="s">
        <v>255</v>
      </c>
      <c r="H1584" s="71" t="s">
        <v>483</v>
      </c>
      <c r="I1584" s="71">
        <v>9</v>
      </c>
      <c r="J1584" s="71" t="s">
        <v>5219</v>
      </c>
      <c r="K1584" s="67" t="s">
        <v>818</v>
      </c>
      <c r="L1584" s="70" t="s">
        <v>2</v>
      </c>
      <c r="M1584" s="70" t="s">
        <v>2</v>
      </c>
      <c r="N1584" s="70"/>
      <c r="O1584" s="70" t="s">
        <v>482</v>
      </c>
    </row>
    <row r="1585" spans="1:15" x14ac:dyDescent="0.25">
      <c r="A1585" s="71" t="s">
        <v>5211</v>
      </c>
      <c r="B1585" s="71" t="s">
        <v>263</v>
      </c>
      <c r="C1585" s="71" t="s">
        <v>5212</v>
      </c>
      <c r="D1585" s="71" t="s">
        <v>5213</v>
      </c>
      <c r="E1585" s="71" t="s">
        <v>46</v>
      </c>
      <c r="F1585" s="72">
        <v>44769</v>
      </c>
      <c r="G1585" s="71" t="s">
        <v>255</v>
      </c>
      <c r="H1585" s="71" t="s">
        <v>483</v>
      </c>
      <c r="I1585" s="71">
        <v>10</v>
      </c>
      <c r="J1585" s="71" t="s">
        <v>5220</v>
      </c>
      <c r="K1585" s="67" t="s">
        <v>818</v>
      </c>
      <c r="L1585" s="70" t="s">
        <v>2</v>
      </c>
      <c r="M1585" s="70" t="s">
        <v>2</v>
      </c>
      <c r="N1585" s="70"/>
      <c r="O1585" s="70" t="s">
        <v>482</v>
      </c>
    </row>
    <row r="1586" spans="1:15" x14ac:dyDescent="0.25">
      <c r="A1586" s="71" t="s">
        <v>5211</v>
      </c>
      <c r="B1586" s="71" t="s">
        <v>263</v>
      </c>
      <c r="C1586" s="71" t="s">
        <v>5212</v>
      </c>
      <c r="D1586" s="71" t="s">
        <v>5213</v>
      </c>
      <c r="E1586" s="71" t="s">
        <v>46</v>
      </c>
      <c r="F1586" s="72">
        <v>44769</v>
      </c>
      <c r="G1586" s="71" t="s">
        <v>255</v>
      </c>
      <c r="H1586" s="71" t="s">
        <v>483</v>
      </c>
      <c r="I1586" s="71">
        <v>11</v>
      </c>
      <c r="J1586" s="71" t="s">
        <v>5221</v>
      </c>
      <c r="K1586" s="67" t="s">
        <v>13</v>
      </c>
      <c r="L1586" s="70" t="s">
        <v>2</v>
      </c>
      <c r="M1586" s="70" t="s">
        <v>2</v>
      </c>
      <c r="N1586" s="70"/>
      <c r="O1586" s="70" t="s">
        <v>482</v>
      </c>
    </row>
    <row r="1587" spans="1:15" x14ac:dyDescent="0.25">
      <c r="A1587" s="71" t="s">
        <v>5211</v>
      </c>
      <c r="B1587" s="71" t="s">
        <v>263</v>
      </c>
      <c r="C1587" s="71" t="s">
        <v>5212</v>
      </c>
      <c r="D1587" s="71" t="s">
        <v>5213</v>
      </c>
      <c r="E1587" s="71" t="s">
        <v>46</v>
      </c>
      <c r="F1587" s="72">
        <v>44769</v>
      </c>
      <c r="G1587" s="71" t="s">
        <v>255</v>
      </c>
      <c r="H1587" s="71" t="s">
        <v>483</v>
      </c>
      <c r="I1587" s="71">
        <v>12</v>
      </c>
      <c r="J1587" s="71" t="s">
        <v>192</v>
      </c>
      <c r="K1587" s="67" t="s">
        <v>13</v>
      </c>
      <c r="L1587" s="70" t="s">
        <v>2</v>
      </c>
      <c r="M1587" s="70" t="s">
        <v>3</v>
      </c>
      <c r="N1587" s="70" t="s">
        <v>945</v>
      </c>
      <c r="O1587" s="70" t="s">
        <v>483</v>
      </c>
    </row>
    <row r="1588" spans="1:15" x14ac:dyDescent="0.25">
      <c r="A1588" s="71" t="s">
        <v>5211</v>
      </c>
      <c r="B1588" s="71" t="s">
        <v>263</v>
      </c>
      <c r="C1588" s="71" t="s">
        <v>5212</v>
      </c>
      <c r="D1588" s="71" t="s">
        <v>5213</v>
      </c>
      <c r="E1588" s="71" t="s">
        <v>46</v>
      </c>
      <c r="F1588" s="72">
        <v>44769</v>
      </c>
      <c r="G1588" s="71" t="s">
        <v>255</v>
      </c>
      <c r="H1588" s="71" t="s">
        <v>483</v>
      </c>
      <c r="I1588" s="71">
        <v>13</v>
      </c>
      <c r="J1588" s="71" t="s">
        <v>5222</v>
      </c>
      <c r="K1588" s="67" t="s">
        <v>13</v>
      </c>
      <c r="L1588" s="70" t="s">
        <v>2</v>
      </c>
      <c r="M1588" s="70" t="s">
        <v>2</v>
      </c>
      <c r="N1588" s="70"/>
      <c r="O1588" s="70" t="s">
        <v>482</v>
      </c>
    </row>
    <row r="1589" spans="1:15" x14ac:dyDescent="0.25">
      <c r="A1589" s="71" t="s">
        <v>5223</v>
      </c>
      <c r="B1589" s="71" t="s">
        <v>143</v>
      </c>
      <c r="C1589" s="71" t="s">
        <v>5224</v>
      </c>
      <c r="D1589" s="71" t="s">
        <v>5225</v>
      </c>
      <c r="E1589" s="71" t="s">
        <v>46</v>
      </c>
      <c r="F1589" s="72">
        <v>44770</v>
      </c>
      <c r="G1589" s="71" t="s">
        <v>255</v>
      </c>
      <c r="H1589" s="71" t="s">
        <v>483</v>
      </c>
      <c r="I1589" s="71">
        <v>1</v>
      </c>
      <c r="J1589" s="71" t="s">
        <v>5226</v>
      </c>
      <c r="K1589" s="67" t="s">
        <v>816</v>
      </c>
      <c r="L1589" s="70" t="s">
        <v>2</v>
      </c>
      <c r="M1589" s="70" t="s">
        <v>2</v>
      </c>
      <c r="N1589" s="70"/>
      <c r="O1589" s="70" t="s">
        <v>482</v>
      </c>
    </row>
    <row r="1590" spans="1:15" x14ac:dyDescent="0.25">
      <c r="A1590" s="71" t="s">
        <v>5223</v>
      </c>
      <c r="B1590" s="71" t="s">
        <v>143</v>
      </c>
      <c r="C1590" s="71" t="s">
        <v>5224</v>
      </c>
      <c r="D1590" s="71" t="s">
        <v>5225</v>
      </c>
      <c r="E1590" s="71" t="s">
        <v>46</v>
      </c>
      <c r="F1590" s="72">
        <v>44770</v>
      </c>
      <c r="G1590" s="71" t="s">
        <v>255</v>
      </c>
      <c r="H1590" s="71" t="s">
        <v>483</v>
      </c>
      <c r="I1590" s="71">
        <v>2</v>
      </c>
      <c r="J1590" s="71" t="s">
        <v>5227</v>
      </c>
      <c r="K1590" s="67" t="s">
        <v>816</v>
      </c>
      <c r="L1590" s="70" t="s">
        <v>2</v>
      </c>
      <c r="M1590" s="70" t="s">
        <v>2</v>
      </c>
      <c r="N1590" s="70"/>
      <c r="O1590" s="70" t="s">
        <v>482</v>
      </c>
    </row>
    <row r="1591" spans="1:15" x14ac:dyDescent="0.25">
      <c r="A1591" s="71" t="s">
        <v>5223</v>
      </c>
      <c r="B1591" s="71" t="s">
        <v>143</v>
      </c>
      <c r="C1591" s="71" t="s">
        <v>5224</v>
      </c>
      <c r="D1591" s="71" t="s">
        <v>5225</v>
      </c>
      <c r="E1591" s="71" t="s">
        <v>46</v>
      </c>
      <c r="F1591" s="72">
        <v>44770</v>
      </c>
      <c r="G1591" s="71" t="s">
        <v>255</v>
      </c>
      <c r="H1591" s="71" t="s">
        <v>483</v>
      </c>
      <c r="I1591" s="71">
        <v>3</v>
      </c>
      <c r="J1591" s="71" t="s">
        <v>164</v>
      </c>
      <c r="K1591" s="67" t="s">
        <v>816</v>
      </c>
      <c r="L1591" s="70" t="s">
        <v>2</v>
      </c>
      <c r="M1591" s="70" t="s">
        <v>2</v>
      </c>
      <c r="N1591" s="70"/>
      <c r="O1591" s="70" t="s">
        <v>482</v>
      </c>
    </row>
    <row r="1592" spans="1:15" x14ac:dyDescent="0.25">
      <c r="A1592" s="71" t="s">
        <v>5223</v>
      </c>
      <c r="B1592" s="71" t="s">
        <v>143</v>
      </c>
      <c r="C1592" s="71" t="s">
        <v>5224</v>
      </c>
      <c r="D1592" s="71" t="s">
        <v>5225</v>
      </c>
      <c r="E1592" s="71" t="s">
        <v>46</v>
      </c>
      <c r="F1592" s="72">
        <v>44770</v>
      </c>
      <c r="G1592" s="71" t="s">
        <v>255</v>
      </c>
      <c r="H1592" s="71" t="s">
        <v>483</v>
      </c>
      <c r="I1592" s="71">
        <v>4</v>
      </c>
      <c r="J1592" s="71" t="s">
        <v>5228</v>
      </c>
      <c r="K1592" s="67" t="s">
        <v>13</v>
      </c>
      <c r="L1592" s="70" t="s">
        <v>2</v>
      </c>
      <c r="M1592" s="70" t="s">
        <v>2</v>
      </c>
      <c r="N1592" s="70"/>
      <c r="O1592" s="70" t="s">
        <v>482</v>
      </c>
    </row>
    <row r="1593" spans="1:15" x14ac:dyDescent="0.25">
      <c r="A1593" s="71" t="s">
        <v>5223</v>
      </c>
      <c r="B1593" s="71" t="s">
        <v>143</v>
      </c>
      <c r="C1593" s="71" t="s">
        <v>5224</v>
      </c>
      <c r="D1593" s="71" t="s">
        <v>5225</v>
      </c>
      <c r="E1593" s="71" t="s">
        <v>46</v>
      </c>
      <c r="F1593" s="72">
        <v>44770</v>
      </c>
      <c r="G1593" s="71" t="s">
        <v>255</v>
      </c>
      <c r="H1593" s="71" t="s">
        <v>483</v>
      </c>
      <c r="I1593" s="71">
        <v>5</v>
      </c>
      <c r="J1593" s="71" t="s">
        <v>116</v>
      </c>
      <c r="K1593" s="67" t="s">
        <v>13</v>
      </c>
      <c r="L1593" s="70" t="s">
        <v>2</v>
      </c>
      <c r="M1593" s="70" t="s">
        <v>2</v>
      </c>
      <c r="N1593" s="70"/>
      <c r="O1593" s="70" t="s">
        <v>482</v>
      </c>
    </row>
    <row r="1594" spans="1:15" x14ac:dyDescent="0.25">
      <c r="A1594" s="71" t="s">
        <v>5223</v>
      </c>
      <c r="B1594" s="71" t="s">
        <v>143</v>
      </c>
      <c r="C1594" s="71" t="s">
        <v>5224</v>
      </c>
      <c r="D1594" s="71" t="s">
        <v>5225</v>
      </c>
      <c r="E1594" s="71" t="s">
        <v>46</v>
      </c>
      <c r="F1594" s="72">
        <v>44770</v>
      </c>
      <c r="G1594" s="71" t="s">
        <v>255</v>
      </c>
      <c r="H1594" s="71" t="s">
        <v>483</v>
      </c>
      <c r="I1594" s="71">
        <v>6</v>
      </c>
      <c r="J1594" s="71" t="s">
        <v>374</v>
      </c>
      <c r="K1594" s="67" t="s">
        <v>13</v>
      </c>
      <c r="L1594" s="70" t="s">
        <v>2</v>
      </c>
      <c r="M1594" s="70" t="s">
        <v>2</v>
      </c>
      <c r="N1594" s="70"/>
      <c r="O1594" s="70" t="s">
        <v>482</v>
      </c>
    </row>
    <row r="1595" spans="1:15" x14ac:dyDescent="0.25">
      <c r="A1595" s="71" t="s">
        <v>5223</v>
      </c>
      <c r="B1595" s="71" t="s">
        <v>143</v>
      </c>
      <c r="C1595" s="71" t="s">
        <v>5224</v>
      </c>
      <c r="D1595" s="71" t="s">
        <v>5225</v>
      </c>
      <c r="E1595" s="71" t="s">
        <v>46</v>
      </c>
      <c r="F1595" s="72">
        <v>44770</v>
      </c>
      <c r="G1595" s="71" t="s">
        <v>255</v>
      </c>
      <c r="H1595" s="71" t="s">
        <v>483</v>
      </c>
      <c r="I1595" s="71">
        <v>7</v>
      </c>
      <c r="J1595" s="71" t="s">
        <v>74</v>
      </c>
      <c r="K1595" s="67" t="s">
        <v>819</v>
      </c>
      <c r="L1595" s="70" t="s">
        <v>2</v>
      </c>
      <c r="M1595" s="70" t="s">
        <v>2</v>
      </c>
      <c r="N1595" s="70"/>
      <c r="O1595" s="70" t="s">
        <v>482</v>
      </c>
    </row>
    <row r="1596" spans="1:15" x14ac:dyDescent="0.25">
      <c r="A1596" s="71" t="s">
        <v>5223</v>
      </c>
      <c r="B1596" s="71" t="s">
        <v>143</v>
      </c>
      <c r="C1596" s="71" t="s">
        <v>5224</v>
      </c>
      <c r="D1596" s="71" t="s">
        <v>5225</v>
      </c>
      <c r="E1596" s="71" t="s">
        <v>46</v>
      </c>
      <c r="F1596" s="72">
        <v>44770</v>
      </c>
      <c r="G1596" s="71" t="s">
        <v>255</v>
      </c>
      <c r="H1596" s="71" t="s">
        <v>483</v>
      </c>
      <c r="I1596" s="71">
        <v>8</v>
      </c>
      <c r="J1596" s="71" t="s">
        <v>137</v>
      </c>
      <c r="K1596" s="67" t="s">
        <v>818</v>
      </c>
      <c r="L1596" s="70" t="s">
        <v>2</v>
      </c>
      <c r="M1596" s="70" t="s">
        <v>2</v>
      </c>
      <c r="N1596" s="70"/>
      <c r="O1596" s="70" t="s">
        <v>482</v>
      </c>
    </row>
    <row r="1597" spans="1:15" x14ac:dyDescent="0.25">
      <c r="A1597" s="71" t="s">
        <v>5223</v>
      </c>
      <c r="B1597" s="71" t="s">
        <v>143</v>
      </c>
      <c r="C1597" s="71" t="s">
        <v>5224</v>
      </c>
      <c r="D1597" s="71" t="s">
        <v>5225</v>
      </c>
      <c r="E1597" s="71" t="s">
        <v>46</v>
      </c>
      <c r="F1597" s="72">
        <v>44770</v>
      </c>
      <c r="G1597" s="71" t="s">
        <v>255</v>
      </c>
      <c r="H1597" s="71" t="s">
        <v>483</v>
      </c>
      <c r="I1597" s="71">
        <v>9</v>
      </c>
      <c r="J1597" s="71" t="s">
        <v>5229</v>
      </c>
      <c r="K1597" s="67" t="s">
        <v>818</v>
      </c>
      <c r="L1597" s="70" t="s">
        <v>2</v>
      </c>
      <c r="M1597" s="70" t="s">
        <v>2</v>
      </c>
      <c r="N1597" s="70"/>
      <c r="O1597" s="70" t="s">
        <v>482</v>
      </c>
    </row>
    <row r="1598" spans="1:15" x14ac:dyDescent="0.25">
      <c r="A1598" s="71" t="s">
        <v>5223</v>
      </c>
      <c r="B1598" s="71" t="s">
        <v>143</v>
      </c>
      <c r="C1598" s="71" t="s">
        <v>5224</v>
      </c>
      <c r="D1598" s="71" t="s">
        <v>5225</v>
      </c>
      <c r="E1598" s="71" t="s">
        <v>46</v>
      </c>
      <c r="F1598" s="72">
        <v>44770</v>
      </c>
      <c r="G1598" s="71" t="s">
        <v>255</v>
      </c>
      <c r="H1598" s="71" t="s">
        <v>483</v>
      </c>
      <c r="I1598" s="71">
        <v>10</v>
      </c>
      <c r="J1598" s="71" t="s">
        <v>5230</v>
      </c>
      <c r="K1598" s="67" t="s">
        <v>818</v>
      </c>
      <c r="L1598" s="70" t="s">
        <v>2</v>
      </c>
      <c r="M1598" s="70" t="s">
        <v>2</v>
      </c>
      <c r="N1598" s="70"/>
      <c r="O1598" s="70" t="s">
        <v>482</v>
      </c>
    </row>
    <row r="1599" spans="1:15" x14ac:dyDescent="0.25">
      <c r="A1599" s="71" t="s">
        <v>5223</v>
      </c>
      <c r="B1599" s="71" t="s">
        <v>143</v>
      </c>
      <c r="C1599" s="71" t="s">
        <v>5224</v>
      </c>
      <c r="D1599" s="71" t="s">
        <v>5225</v>
      </c>
      <c r="E1599" s="71" t="s">
        <v>46</v>
      </c>
      <c r="F1599" s="72">
        <v>44770</v>
      </c>
      <c r="G1599" s="71" t="s">
        <v>255</v>
      </c>
      <c r="H1599" s="71" t="s">
        <v>483</v>
      </c>
      <c r="I1599" s="71">
        <v>11</v>
      </c>
      <c r="J1599" s="71" t="s">
        <v>5231</v>
      </c>
      <c r="K1599" s="67" t="s">
        <v>818</v>
      </c>
      <c r="L1599" s="70" t="s">
        <v>2</v>
      </c>
      <c r="M1599" s="70" t="s">
        <v>2</v>
      </c>
      <c r="N1599" s="70"/>
      <c r="O1599" s="70" t="s">
        <v>482</v>
      </c>
    </row>
    <row r="1600" spans="1:15" x14ac:dyDescent="0.25">
      <c r="A1600" s="71" t="s">
        <v>5223</v>
      </c>
      <c r="B1600" s="71" t="s">
        <v>143</v>
      </c>
      <c r="C1600" s="71" t="s">
        <v>5224</v>
      </c>
      <c r="D1600" s="71" t="s">
        <v>5225</v>
      </c>
      <c r="E1600" s="71" t="s">
        <v>46</v>
      </c>
      <c r="F1600" s="72">
        <v>44770</v>
      </c>
      <c r="G1600" s="71" t="s">
        <v>255</v>
      </c>
      <c r="H1600" s="71" t="s">
        <v>483</v>
      </c>
      <c r="I1600" s="71">
        <v>12</v>
      </c>
      <c r="J1600" s="71" t="s">
        <v>5232</v>
      </c>
      <c r="K1600" s="67" t="s">
        <v>818</v>
      </c>
      <c r="L1600" s="70" t="s">
        <v>2</v>
      </c>
      <c r="M1600" s="70" t="s">
        <v>2</v>
      </c>
      <c r="N1600" s="70"/>
      <c r="O1600" s="70" t="s">
        <v>482</v>
      </c>
    </row>
    <row r="1601" spans="1:15" x14ac:dyDescent="0.25">
      <c r="A1601" s="71" t="s">
        <v>5223</v>
      </c>
      <c r="B1601" s="71" t="s">
        <v>143</v>
      </c>
      <c r="C1601" s="71" t="s">
        <v>5224</v>
      </c>
      <c r="D1601" s="71" t="s">
        <v>5225</v>
      </c>
      <c r="E1601" s="71" t="s">
        <v>46</v>
      </c>
      <c r="F1601" s="72">
        <v>44770</v>
      </c>
      <c r="G1601" s="71" t="s">
        <v>255</v>
      </c>
      <c r="H1601" s="71" t="s">
        <v>483</v>
      </c>
      <c r="I1601" s="71">
        <v>13</v>
      </c>
      <c r="J1601" s="71" t="s">
        <v>5233</v>
      </c>
      <c r="K1601" s="67" t="s">
        <v>818</v>
      </c>
      <c r="L1601" s="70" t="s">
        <v>2</v>
      </c>
      <c r="M1601" s="70" t="s">
        <v>2</v>
      </c>
      <c r="N1601" s="70"/>
      <c r="O1601" s="70" t="s">
        <v>482</v>
      </c>
    </row>
    <row r="1602" spans="1:15" x14ac:dyDescent="0.25">
      <c r="A1602" s="71" t="s">
        <v>5223</v>
      </c>
      <c r="B1602" s="71" t="s">
        <v>143</v>
      </c>
      <c r="C1602" s="71" t="s">
        <v>5224</v>
      </c>
      <c r="D1602" s="71" t="s">
        <v>5225</v>
      </c>
      <c r="E1602" s="71" t="s">
        <v>46</v>
      </c>
      <c r="F1602" s="72">
        <v>44770</v>
      </c>
      <c r="G1602" s="71" t="s">
        <v>255</v>
      </c>
      <c r="H1602" s="71" t="s">
        <v>483</v>
      </c>
      <c r="I1602" s="71">
        <v>14</v>
      </c>
      <c r="J1602" s="71" t="s">
        <v>5234</v>
      </c>
      <c r="K1602" s="67" t="s">
        <v>818</v>
      </c>
      <c r="L1602" s="70" t="s">
        <v>2</v>
      </c>
      <c r="M1602" s="70" t="s">
        <v>2</v>
      </c>
      <c r="N1602" s="70"/>
      <c r="O1602" s="70" t="s">
        <v>482</v>
      </c>
    </row>
    <row r="1603" spans="1:15" x14ac:dyDescent="0.25">
      <c r="A1603" s="71" t="s">
        <v>5223</v>
      </c>
      <c r="B1603" s="71" t="s">
        <v>143</v>
      </c>
      <c r="C1603" s="71" t="s">
        <v>5224</v>
      </c>
      <c r="D1603" s="71" t="s">
        <v>5225</v>
      </c>
      <c r="E1603" s="71" t="s">
        <v>46</v>
      </c>
      <c r="F1603" s="72">
        <v>44770</v>
      </c>
      <c r="G1603" s="71" t="s">
        <v>255</v>
      </c>
      <c r="H1603" s="71" t="s">
        <v>483</v>
      </c>
      <c r="I1603" s="71">
        <v>15</v>
      </c>
      <c r="J1603" s="71" t="s">
        <v>5235</v>
      </c>
      <c r="K1603" s="67" t="s">
        <v>818</v>
      </c>
      <c r="L1603" s="70" t="s">
        <v>2</v>
      </c>
      <c r="M1603" s="70" t="s">
        <v>2</v>
      </c>
      <c r="N1603" s="70"/>
      <c r="O1603" s="70" t="s">
        <v>482</v>
      </c>
    </row>
    <row r="1604" spans="1:15" x14ac:dyDescent="0.25">
      <c r="A1604" s="71" t="s">
        <v>5223</v>
      </c>
      <c r="B1604" s="71" t="s">
        <v>143</v>
      </c>
      <c r="C1604" s="71" t="s">
        <v>5224</v>
      </c>
      <c r="D1604" s="71" t="s">
        <v>5225</v>
      </c>
      <c r="E1604" s="71" t="s">
        <v>46</v>
      </c>
      <c r="F1604" s="72">
        <v>44770</v>
      </c>
      <c r="G1604" s="71" t="s">
        <v>255</v>
      </c>
      <c r="H1604" s="71" t="s">
        <v>483</v>
      </c>
      <c r="I1604" s="71">
        <v>16</v>
      </c>
      <c r="J1604" s="71" t="s">
        <v>138</v>
      </c>
      <c r="K1604" s="67" t="s">
        <v>817</v>
      </c>
      <c r="L1604" s="70" t="s">
        <v>2</v>
      </c>
      <c r="M1604" s="70" t="s">
        <v>2</v>
      </c>
      <c r="N1604" s="70"/>
      <c r="O1604" s="70" t="s">
        <v>482</v>
      </c>
    </row>
    <row r="1605" spans="1:15" x14ac:dyDescent="0.25">
      <c r="A1605" s="71" t="s">
        <v>5223</v>
      </c>
      <c r="B1605" s="71" t="s">
        <v>143</v>
      </c>
      <c r="C1605" s="71" t="s">
        <v>5224</v>
      </c>
      <c r="D1605" s="71" t="s">
        <v>5225</v>
      </c>
      <c r="E1605" s="71" t="s">
        <v>46</v>
      </c>
      <c r="F1605" s="72">
        <v>44770</v>
      </c>
      <c r="G1605" s="71" t="s">
        <v>255</v>
      </c>
      <c r="H1605" s="71" t="s">
        <v>483</v>
      </c>
      <c r="I1605" s="71">
        <v>17</v>
      </c>
      <c r="J1605" s="71" t="s">
        <v>5236</v>
      </c>
      <c r="K1605" s="67" t="s">
        <v>817</v>
      </c>
      <c r="L1605" s="70" t="s">
        <v>2</v>
      </c>
      <c r="M1605" s="70" t="s">
        <v>2</v>
      </c>
      <c r="N1605" s="70"/>
      <c r="O1605" s="70" t="s">
        <v>482</v>
      </c>
    </row>
    <row r="1606" spans="1:15" x14ac:dyDescent="0.25">
      <c r="A1606" s="71" t="s">
        <v>5223</v>
      </c>
      <c r="B1606" s="71" t="s">
        <v>143</v>
      </c>
      <c r="C1606" s="71" t="s">
        <v>5224</v>
      </c>
      <c r="D1606" s="71" t="s">
        <v>5225</v>
      </c>
      <c r="E1606" s="71" t="s">
        <v>46</v>
      </c>
      <c r="F1606" s="72">
        <v>44770</v>
      </c>
      <c r="G1606" s="71" t="s">
        <v>255</v>
      </c>
      <c r="H1606" s="71" t="s">
        <v>483</v>
      </c>
      <c r="I1606" s="71">
        <v>18</v>
      </c>
      <c r="J1606" s="71" t="s">
        <v>108</v>
      </c>
      <c r="K1606" s="67" t="s">
        <v>819</v>
      </c>
      <c r="L1606" s="70" t="s">
        <v>2</v>
      </c>
      <c r="M1606" s="70" t="s">
        <v>2</v>
      </c>
      <c r="N1606" s="70"/>
      <c r="O1606" s="70" t="s">
        <v>482</v>
      </c>
    </row>
    <row r="1607" spans="1:15" x14ac:dyDescent="0.25">
      <c r="A1607" s="71" t="s">
        <v>5223</v>
      </c>
      <c r="B1607" s="71" t="s">
        <v>143</v>
      </c>
      <c r="C1607" s="71" t="s">
        <v>5224</v>
      </c>
      <c r="D1607" s="71" t="s">
        <v>5225</v>
      </c>
      <c r="E1607" s="71" t="s">
        <v>46</v>
      </c>
      <c r="F1607" s="72">
        <v>44770</v>
      </c>
      <c r="G1607" s="71" t="s">
        <v>255</v>
      </c>
      <c r="H1607" s="71" t="s">
        <v>483</v>
      </c>
      <c r="I1607" s="71">
        <v>19</v>
      </c>
      <c r="J1607" s="71" t="s">
        <v>112</v>
      </c>
      <c r="K1607" s="67" t="s">
        <v>13</v>
      </c>
      <c r="L1607" s="70" t="s">
        <v>2</v>
      </c>
      <c r="M1607" s="70" t="s">
        <v>2</v>
      </c>
      <c r="N1607" s="70"/>
      <c r="O1607" s="70" t="s">
        <v>482</v>
      </c>
    </row>
    <row r="1608" spans="1:15" x14ac:dyDescent="0.25">
      <c r="A1608" s="71" t="s">
        <v>5223</v>
      </c>
      <c r="B1608" s="71" t="s">
        <v>143</v>
      </c>
      <c r="C1608" s="71" t="s">
        <v>5224</v>
      </c>
      <c r="D1608" s="71" t="s">
        <v>5225</v>
      </c>
      <c r="E1608" s="71" t="s">
        <v>46</v>
      </c>
      <c r="F1608" s="72">
        <v>44770</v>
      </c>
      <c r="G1608" s="71" t="s">
        <v>255</v>
      </c>
      <c r="H1608" s="71" t="s">
        <v>483</v>
      </c>
      <c r="I1608" s="71">
        <v>20</v>
      </c>
      <c r="J1608" s="71" t="s">
        <v>110</v>
      </c>
      <c r="K1608" s="67" t="s">
        <v>13</v>
      </c>
      <c r="L1608" s="70" t="s">
        <v>2</v>
      </c>
      <c r="M1608" s="70" t="s">
        <v>2</v>
      </c>
      <c r="N1608" s="70"/>
      <c r="O1608" s="70" t="s">
        <v>482</v>
      </c>
    </row>
    <row r="1609" spans="1:15" x14ac:dyDescent="0.25">
      <c r="A1609" s="71" t="s">
        <v>5223</v>
      </c>
      <c r="B1609" s="71" t="s">
        <v>143</v>
      </c>
      <c r="C1609" s="71" t="s">
        <v>5224</v>
      </c>
      <c r="D1609" s="71" t="s">
        <v>5225</v>
      </c>
      <c r="E1609" s="71" t="s">
        <v>46</v>
      </c>
      <c r="F1609" s="72">
        <v>44770</v>
      </c>
      <c r="G1609" s="71" t="s">
        <v>255</v>
      </c>
      <c r="H1609" s="71" t="s">
        <v>483</v>
      </c>
      <c r="I1609" s="71">
        <v>21</v>
      </c>
      <c r="J1609" s="71" t="s">
        <v>111</v>
      </c>
      <c r="K1609" s="67" t="s">
        <v>13</v>
      </c>
      <c r="L1609" s="70" t="s">
        <v>2</v>
      </c>
      <c r="M1609" s="70" t="s">
        <v>2</v>
      </c>
      <c r="N1609" s="70"/>
      <c r="O1609" s="70" t="s">
        <v>482</v>
      </c>
    </row>
    <row r="1610" spans="1:15" x14ac:dyDescent="0.25">
      <c r="A1610" s="71" t="s">
        <v>3650</v>
      </c>
      <c r="B1610" s="71" t="s">
        <v>263</v>
      </c>
      <c r="C1610" s="71" t="s">
        <v>3651</v>
      </c>
      <c r="D1610" s="71" t="s">
        <v>3652</v>
      </c>
      <c r="E1610" s="71" t="s">
        <v>46</v>
      </c>
      <c r="F1610" s="72">
        <v>44770</v>
      </c>
      <c r="G1610" s="71" t="s">
        <v>255</v>
      </c>
      <c r="H1610" s="71" t="s">
        <v>483</v>
      </c>
      <c r="I1610" s="71">
        <v>1</v>
      </c>
      <c r="J1610" s="71" t="s">
        <v>54</v>
      </c>
      <c r="K1610" s="67" t="s">
        <v>816</v>
      </c>
      <c r="L1610" s="70" t="s">
        <v>2</v>
      </c>
      <c r="M1610" s="70" t="s">
        <v>2</v>
      </c>
      <c r="N1610" s="70"/>
      <c r="O1610" s="70" t="s">
        <v>482</v>
      </c>
    </row>
    <row r="1611" spans="1:15" x14ac:dyDescent="0.25">
      <c r="A1611" s="71" t="s">
        <v>3650</v>
      </c>
      <c r="B1611" s="71" t="s">
        <v>263</v>
      </c>
      <c r="C1611" s="71" t="s">
        <v>3651</v>
      </c>
      <c r="D1611" s="71" t="s">
        <v>3652</v>
      </c>
      <c r="E1611" s="71" t="s">
        <v>46</v>
      </c>
      <c r="F1611" s="72">
        <v>44770</v>
      </c>
      <c r="G1611" s="71" t="s">
        <v>255</v>
      </c>
      <c r="H1611" s="71" t="s">
        <v>483</v>
      </c>
      <c r="I1611" s="71">
        <v>2</v>
      </c>
      <c r="J1611" s="71" t="s">
        <v>225</v>
      </c>
      <c r="K1611" s="67" t="s">
        <v>13</v>
      </c>
      <c r="L1611" s="70" t="s">
        <v>2</v>
      </c>
      <c r="M1611" s="70" t="s">
        <v>2</v>
      </c>
      <c r="N1611" s="70"/>
      <c r="O1611" s="70" t="s">
        <v>482</v>
      </c>
    </row>
    <row r="1612" spans="1:15" x14ac:dyDescent="0.25">
      <c r="A1612" s="71" t="s">
        <v>3650</v>
      </c>
      <c r="B1612" s="71" t="s">
        <v>263</v>
      </c>
      <c r="C1612" s="71" t="s">
        <v>3651</v>
      </c>
      <c r="D1612" s="71" t="s">
        <v>3652</v>
      </c>
      <c r="E1612" s="71" t="s">
        <v>46</v>
      </c>
      <c r="F1612" s="72">
        <v>44770</v>
      </c>
      <c r="G1612" s="71" t="s">
        <v>255</v>
      </c>
      <c r="H1612" s="71" t="s">
        <v>483</v>
      </c>
      <c r="I1612" s="71">
        <v>3</v>
      </c>
      <c r="J1612" s="71" t="s">
        <v>5237</v>
      </c>
      <c r="K1612" s="67" t="s">
        <v>818</v>
      </c>
      <c r="L1612" s="70" t="s">
        <v>2</v>
      </c>
      <c r="M1612" s="70" t="s">
        <v>3</v>
      </c>
      <c r="N1612" s="70" t="s">
        <v>849</v>
      </c>
      <c r="O1612" s="70" t="s">
        <v>483</v>
      </c>
    </row>
    <row r="1613" spans="1:15" x14ac:dyDescent="0.25">
      <c r="A1613" s="71" t="s">
        <v>3650</v>
      </c>
      <c r="B1613" s="71" t="s">
        <v>263</v>
      </c>
      <c r="C1613" s="71" t="s">
        <v>3651</v>
      </c>
      <c r="D1613" s="71" t="s">
        <v>3652</v>
      </c>
      <c r="E1613" s="71" t="s">
        <v>46</v>
      </c>
      <c r="F1613" s="72">
        <v>44770</v>
      </c>
      <c r="G1613" s="71" t="s">
        <v>255</v>
      </c>
      <c r="H1613" s="71" t="s">
        <v>483</v>
      </c>
      <c r="I1613" s="71">
        <v>4</v>
      </c>
      <c r="J1613" s="71" t="s">
        <v>5238</v>
      </c>
      <c r="K1613" s="67" t="s">
        <v>819</v>
      </c>
      <c r="L1613" s="70" t="s">
        <v>2</v>
      </c>
      <c r="M1613" s="70" t="s">
        <v>2</v>
      </c>
      <c r="N1613" s="70"/>
      <c r="O1613" s="70" t="s">
        <v>482</v>
      </c>
    </row>
    <row r="1614" spans="1:15" x14ac:dyDescent="0.25">
      <c r="A1614" s="71" t="s">
        <v>3650</v>
      </c>
      <c r="B1614" s="71" t="s">
        <v>263</v>
      </c>
      <c r="C1614" s="71" t="s">
        <v>3651</v>
      </c>
      <c r="D1614" s="71" t="s">
        <v>3652</v>
      </c>
      <c r="E1614" s="71" t="s">
        <v>46</v>
      </c>
      <c r="F1614" s="72">
        <v>44770</v>
      </c>
      <c r="G1614" s="71" t="s">
        <v>255</v>
      </c>
      <c r="H1614" s="71" t="s">
        <v>483</v>
      </c>
      <c r="I1614" s="71">
        <v>5</v>
      </c>
      <c r="J1614" s="71" t="s">
        <v>1090</v>
      </c>
      <c r="K1614" s="67" t="s">
        <v>819</v>
      </c>
      <c r="L1614" s="70" t="s">
        <v>2</v>
      </c>
      <c r="M1614" s="70" t="s">
        <v>2</v>
      </c>
      <c r="N1614" s="70"/>
      <c r="O1614" s="70" t="s">
        <v>482</v>
      </c>
    </row>
    <row r="1615" spans="1:15" x14ac:dyDescent="0.25">
      <c r="A1615" s="71" t="s">
        <v>3654</v>
      </c>
      <c r="B1615" s="71" t="s">
        <v>263</v>
      </c>
      <c r="C1615" s="71" t="s">
        <v>3655</v>
      </c>
      <c r="D1615" s="71">
        <v>6124142</v>
      </c>
      <c r="E1615" s="71" t="s">
        <v>46</v>
      </c>
      <c r="F1615" s="72">
        <v>44770</v>
      </c>
      <c r="G1615" s="71" t="s">
        <v>255</v>
      </c>
      <c r="H1615" s="71" t="s">
        <v>483</v>
      </c>
      <c r="I1615" s="71">
        <v>1</v>
      </c>
      <c r="J1615" s="71" t="s">
        <v>54</v>
      </c>
      <c r="K1615" s="67" t="s">
        <v>816</v>
      </c>
      <c r="L1615" s="70" t="s">
        <v>2</v>
      </c>
      <c r="M1615" s="70" t="s">
        <v>2</v>
      </c>
      <c r="N1615" s="70"/>
      <c r="O1615" s="70" t="s">
        <v>482</v>
      </c>
    </row>
    <row r="1616" spans="1:15" x14ac:dyDescent="0.25">
      <c r="A1616" s="71" t="s">
        <v>3654</v>
      </c>
      <c r="B1616" s="71" t="s">
        <v>263</v>
      </c>
      <c r="C1616" s="71" t="s">
        <v>3655</v>
      </c>
      <c r="D1616" s="71">
        <v>6124142</v>
      </c>
      <c r="E1616" s="71" t="s">
        <v>46</v>
      </c>
      <c r="F1616" s="72">
        <v>44770</v>
      </c>
      <c r="G1616" s="71" t="s">
        <v>255</v>
      </c>
      <c r="H1616" s="71" t="s">
        <v>483</v>
      </c>
      <c r="I1616" s="71">
        <v>2</v>
      </c>
      <c r="J1616" s="71" t="s">
        <v>99</v>
      </c>
      <c r="K1616" s="67" t="s">
        <v>13</v>
      </c>
      <c r="L1616" s="70" t="s">
        <v>2</v>
      </c>
      <c r="M1616" s="70" t="s">
        <v>2</v>
      </c>
      <c r="N1616" s="70"/>
      <c r="O1616" s="70" t="s">
        <v>482</v>
      </c>
    </row>
    <row r="1617" spans="1:15" x14ac:dyDescent="0.25">
      <c r="A1617" s="71" t="s">
        <v>3654</v>
      </c>
      <c r="B1617" s="71" t="s">
        <v>263</v>
      </c>
      <c r="C1617" s="71" t="s">
        <v>3655</v>
      </c>
      <c r="D1617" s="71">
        <v>6124142</v>
      </c>
      <c r="E1617" s="71" t="s">
        <v>46</v>
      </c>
      <c r="F1617" s="72">
        <v>44770</v>
      </c>
      <c r="G1617" s="71" t="s">
        <v>255</v>
      </c>
      <c r="H1617" s="71" t="s">
        <v>483</v>
      </c>
      <c r="I1617" s="71">
        <v>3</v>
      </c>
      <c r="J1617" s="71" t="s">
        <v>5239</v>
      </c>
      <c r="K1617" s="67" t="s">
        <v>818</v>
      </c>
      <c r="L1617" s="70" t="s">
        <v>2</v>
      </c>
      <c r="M1617" s="70" t="s">
        <v>3</v>
      </c>
      <c r="N1617" s="70" t="s">
        <v>1014</v>
      </c>
      <c r="O1617" s="70" t="s">
        <v>483</v>
      </c>
    </row>
    <row r="1618" spans="1:15" x14ac:dyDescent="0.25">
      <c r="A1618" s="71" t="s">
        <v>3654</v>
      </c>
      <c r="B1618" s="71" t="s">
        <v>263</v>
      </c>
      <c r="C1618" s="71" t="s">
        <v>3655</v>
      </c>
      <c r="D1618" s="71">
        <v>6124142</v>
      </c>
      <c r="E1618" s="71" t="s">
        <v>46</v>
      </c>
      <c r="F1618" s="72">
        <v>44770</v>
      </c>
      <c r="G1618" s="71" t="s">
        <v>255</v>
      </c>
      <c r="H1618" s="71" t="s">
        <v>483</v>
      </c>
      <c r="I1618" s="71">
        <v>4</v>
      </c>
      <c r="J1618" s="71" t="s">
        <v>5237</v>
      </c>
      <c r="K1618" s="67" t="s">
        <v>818</v>
      </c>
      <c r="L1618" s="70" t="s">
        <v>2</v>
      </c>
      <c r="M1618" s="70" t="s">
        <v>2</v>
      </c>
      <c r="N1618" s="70"/>
      <c r="O1618" s="70" t="s">
        <v>482</v>
      </c>
    </row>
    <row r="1619" spans="1:15" x14ac:dyDescent="0.25">
      <c r="A1619" s="71" t="s">
        <v>3654</v>
      </c>
      <c r="B1619" s="71" t="s">
        <v>263</v>
      </c>
      <c r="C1619" s="71" t="s">
        <v>3655</v>
      </c>
      <c r="D1619" s="71">
        <v>6124142</v>
      </c>
      <c r="E1619" s="71" t="s">
        <v>46</v>
      </c>
      <c r="F1619" s="72">
        <v>44770</v>
      </c>
      <c r="G1619" s="71" t="s">
        <v>255</v>
      </c>
      <c r="H1619" s="71" t="s">
        <v>483</v>
      </c>
      <c r="I1619" s="71">
        <v>5</v>
      </c>
      <c r="J1619" s="71" t="s">
        <v>5240</v>
      </c>
      <c r="K1619" s="67" t="s">
        <v>819</v>
      </c>
      <c r="L1619" s="70" t="s">
        <v>2</v>
      </c>
      <c r="M1619" s="70" t="s">
        <v>2</v>
      </c>
      <c r="N1619" s="70"/>
      <c r="O1619" s="70" t="s">
        <v>482</v>
      </c>
    </row>
    <row r="1620" spans="1:15" x14ac:dyDescent="0.25">
      <c r="A1620" s="71" t="s">
        <v>3654</v>
      </c>
      <c r="B1620" s="71" t="s">
        <v>263</v>
      </c>
      <c r="C1620" s="71" t="s">
        <v>3655</v>
      </c>
      <c r="D1620" s="71">
        <v>6124142</v>
      </c>
      <c r="E1620" s="71" t="s">
        <v>46</v>
      </c>
      <c r="F1620" s="72">
        <v>44770</v>
      </c>
      <c r="G1620" s="71" t="s">
        <v>255</v>
      </c>
      <c r="H1620" s="71" t="s">
        <v>483</v>
      </c>
      <c r="I1620" s="71">
        <v>6</v>
      </c>
      <c r="J1620" s="71" t="s">
        <v>5241</v>
      </c>
      <c r="K1620" s="67" t="s">
        <v>819</v>
      </c>
      <c r="L1620" s="70" t="s">
        <v>2</v>
      </c>
      <c r="M1620" s="70" t="s">
        <v>2</v>
      </c>
      <c r="N1620" s="70"/>
      <c r="O1620" s="70" t="s">
        <v>482</v>
      </c>
    </row>
    <row r="1621" spans="1:15" x14ac:dyDescent="0.25">
      <c r="A1621" s="71" t="s">
        <v>5242</v>
      </c>
      <c r="B1621" s="71" t="s">
        <v>263</v>
      </c>
      <c r="C1621" s="71" t="s">
        <v>5243</v>
      </c>
      <c r="D1621" s="71">
        <v>6741251</v>
      </c>
      <c r="E1621" s="71" t="s">
        <v>46</v>
      </c>
      <c r="F1621" s="72">
        <v>44770</v>
      </c>
      <c r="G1621" s="71" t="s">
        <v>255</v>
      </c>
      <c r="H1621" s="71" t="s">
        <v>483</v>
      </c>
      <c r="I1621" s="71">
        <v>1</v>
      </c>
      <c r="J1621" s="71" t="s">
        <v>54</v>
      </c>
      <c r="K1621" s="67" t="s">
        <v>816</v>
      </c>
      <c r="L1621" s="70" t="s">
        <v>2</v>
      </c>
      <c r="M1621" s="70" t="s">
        <v>2</v>
      </c>
      <c r="N1621" s="70"/>
      <c r="O1621" s="70" t="s">
        <v>482</v>
      </c>
    </row>
    <row r="1622" spans="1:15" x14ac:dyDescent="0.25">
      <c r="A1622" s="71" t="s">
        <v>5242</v>
      </c>
      <c r="B1622" s="71" t="s">
        <v>263</v>
      </c>
      <c r="C1622" s="71" t="s">
        <v>5243</v>
      </c>
      <c r="D1622" s="71">
        <v>6741251</v>
      </c>
      <c r="E1622" s="71" t="s">
        <v>46</v>
      </c>
      <c r="F1622" s="72">
        <v>44770</v>
      </c>
      <c r="G1622" s="71" t="s">
        <v>255</v>
      </c>
      <c r="H1622" s="71" t="s">
        <v>483</v>
      </c>
      <c r="I1622" s="71">
        <v>2</v>
      </c>
      <c r="J1622" s="71" t="s">
        <v>5244</v>
      </c>
      <c r="K1622" s="67" t="s">
        <v>818</v>
      </c>
      <c r="L1622" s="70" t="s">
        <v>2</v>
      </c>
      <c r="M1622" s="70" t="s">
        <v>2</v>
      </c>
      <c r="N1622" s="70"/>
      <c r="O1622" s="70" t="s">
        <v>482</v>
      </c>
    </row>
    <row r="1623" spans="1:15" x14ac:dyDescent="0.25">
      <c r="A1623" s="71" t="s">
        <v>5242</v>
      </c>
      <c r="B1623" s="71" t="s">
        <v>263</v>
      </c>
      <c r="C1623" s="71" t="s">
        <v>5243</v>
      </c>
      <c r="D1623" s="71">
        <v>6741251</v>
      </c>
      <c r="E1623" s="71" t="s">
        <v>46</v>
      </c>
      <c r="F1623" s="72">
        <v>44770</v>
      </c>
      <c r="G1623" s="71" t="s">
        <v>255</v>
      </c>
      <c r="H1623" s="71" t="s">
        <v>483</v>
      </c>
      <c r="I1623" s="71">
        <v>3</v>
      </c>
      <c r="J1623" s="71" t="s">
        <v>99</v>
      </c>
      <c r="K1623" s="67" t="s">
        <v>13</v>
      </c>
      <c r="L1623" s="70" t="s">
        <v>2</v>
      </c>
      <c r="M1623" s="70" t="s">
        <v>2</v>
      </c>
      <c r="N1623" s="70"/>
      <c r="O1623" s="70" t="s">
        <v>482</v>
      </c>
    </row>
    <row r="1624" spans="1:15" x14ac:dyDescent="0.25">
      <c r="A1624" s="71" t="s">
        <v>5242</v>
      </c>
      <c r="B1624" s="71" t="s">
        <v>263</v>
      </c>
      <c r="C1624" s="71" t="s">
        <v>5243</v>
      </c>
      <c r="D1624" s="71">
        <v>6741251</v>
      </c>
      <c r="E1624" s="71" t="s">
        <v>46</v>
      </c>
      <c r="F1624" s="72">
        <v>44770</v>
      </c>
      <c r="G1624" s="71" t="s">
        <v>255</v>
      </c>
      <c r="H1624" s="71" t="s">
        <v>483</v>
      </c>
      <c r="I1624" s="71">
        <v>4</v>
      </c>
      <c r="J1624" s="71" t="s">
        <v>5245</v>
      </c>
      <c r="K1624" s="67" t="s">
        <v>818</v>
      </c>
      <c r="L1624" s="70" t="s">
        <v>2</v>
      </c>
      <c r="M1624" s="70" t="s">
        <v>2</v>
      </c>
      <c r="N1624" s="70"/>
      <c r="O1624" s="70" t="s">
        <v>482</v>
      </c>
    </row>
    <row r="1625" spans="1:15" x14ac:dyDescent="0.25">
      <c r="A1625" s="71" t="s">
        <v>5242</v>
      </c>
      <c r="B1625" s="71" t="s">
        <v>263</v>
      </c>
      <c r="C1625" s="71" t="s">
        <v>5243</v>
      </c>
      <c r="D1625" s="71">
        <v>6741251</v>
      </c>
      <c r="E1625" s="71" t="s">
        <v>46</v>
      </c>
      <c r="F1625" s="72">
        <v>44770</v>
      </c>
      <c r="G1625" s="71" t="s">
        <v>255</v>
      </c>
      <c r="H1625" s="71" t="s">
        <v>483</v>
      </c>
      <c r="I1625" s="71">
        <v>5</v>
      </c>
      <c r="J1625" s="71" t="s">
        <v>5246</v>
      </c>
      <c r="K1625" s="67" t="s">
        <v>818</v>
      </c>
      <c r="L1625" s="70" t="s">
        <v>2</v>
      </c>
      <c r="M1625" s="70" t="s">
        <v>2</v>
      </c>
      <c r="N1625" s="70"/>
      <c r="O1625" s="70" t="s">
        <v>482</v>
      </c>
    </row>
    <row r="1626" spans="1:15" x14ac:dyDescent="0.25">
      <c r="A1626" s="71" t="s">
        <v>5242</v>
      </c>
      <c r="B1626" s="71" t="s">
        <v>263</v>
      </c>
      <c r="C1626" s="71" t="s">
        <v>5243</v>
      </c>
      <c r="D1626" s="71">
        <v>6741251</v>
      </c>
      <c r="E1626" s="71" t="s">
        <v>46</v>
      </c>
      <c r="F1626" s="72">
        <v>44770</v>
      </c>
      <c r="G1626" s="71" t="s">
        <v>255</v>
      </c>
      <c r="H1626" s="71" t="s">
        <v>483</v>
      </c>
      <c r="I1626" s="71">
        <v>6</v>
      </c>
      <c r="J1626" s="71" t="s">
        <v>5247</v>
      </c>
      <c r="K1626" s="67" t="s">
        <v>13</v>
      </c>
      <c r="L1626" s="70" t="s">
        <v>2</v>
      </c>
      <c r="M1626" s="70" t="s">
        <v>3</v>
      </c>
      <c r="N1626" s="70" t="s">
        <v>7726</v>
      </c>
      <c r="O1626" s="70" t="s">
        <v>483</v>
      </c>
    </row>
    <row r="1627" spans="1:15" x14ac:dyDescent="0.25">
      <c r="A1627" s="71" t="s">
        <v>5242</v>
      </c>
      <c r="B1627" s="71" t="s">
        <v>263</v>
      </c>
      <c r="C1627" s="71" t="s">
        <v>5243</v>
      </c>
      <c r="D1627" s="71">
        <v>6741251</v>
      </c>
      <c r="E1627" s="71" t="s">
        <v>46</v>
      </c>
      <c r="F1627" s="72">
        <v>44770</v>
      </c>
      <c r="G1627" s="71" t="s">
        <v>255</v>
      </c>
      <c r="H1627" s="71" t="s">
        <v>483</v>
      </c>
      <c r="I1627" s="71">
        <v>7</v>
      </c>
      <c r="J1627" s="71" t="s">
        <v>5248</v>
      </c>
      <c r="K1627" s="67" t="s">
        <v>819</v>
      </c>
      <c r="L1627" s="70" t="s">
        <v>2</v>
      </c>
      <c r="M1627" s="70" t="s">
        <v>2</v>
      </c>
      <c r="N1627" s="70"/>
      <c r="O1627" s="70" t="s">
        <v>482</v>
      </c>
    </row>
    <row r="1628" spans="1:15" x14ac:dyDescent="0.25">
      <c r="A1628" s="71" t="s">
        <v>5242</v>
      </c>
      <c r="B1628" s="71" t="s">
        <v>263</v>
      </c>
      <c r="C1628" s="71" t="s">
        <v>5243</v>
      </c>
      <c r="D1628" s="71">
        <v>6741251</v>
      </c>
      <c r="E1628" s="71" t="s">
        <v>46</v>
      </c>
      <c r="F1628" s="72">
        <v>44770</v>
      </c>
      <c r="G1628" s="71" t="s">
        <v>255</v>
      </c>
      <c r="H1628" s="71" t="s">
        <v>483</v>
      </c>
      <c r="I1628" s="71">
        <v>8</v>
      </c>
      <c r="J1628" s="71" t="s">
        <v>1090</v>
      </c>
      <c r="K1628" s="67" t="s">
        <v>819</v>
      </c>
      <c r="L1628" s="70" t="s">
        <v>2</v>
      </c>
      <c r="M1628" s="70" t="s">
        <v>2</v>
      </c>
      <c r="N1628" s="70"/>
      <c r="O1628" s="70" t="s">
        <v>482</v>
      </c>
    </row>
    <row r="1629" spans="1:15" x14ac:dyDescent="0.25">
      <c r="A1629" s="71" t="s">
        <v>5249</v>
      </c>
      <c r="B1629" s="71" t="s">
        <v>263</v>
      </c>
      <c r="C1629" s="71" t="s">
        <v>5250</v>
      </c>
      <c r="D1629" s="71">
        <v>6139696</v>
      </c>
      <c r="E1629" s="71" t="s">
        <v>46</v>
      </c>
      <c r="F1629" s="72">
        <v>44770</v>
      </c>
      <c r="G1629" s="71" t="s">
        <v>255</v>
      </c>
      <c r="H1629" s="71" t="s">
        <v>483</v>
      </c>
      <c r="I1629" s="71">
        <v>1</v>
      </c>
      <c r="J1629" s="71" t="s">
        <v>54</v>
      </c>
      <c r="K1629" s="67" t="s">
        <v>816</v>
      </c>
      <c r="L1629" s="70" t="s">
        <v>2</v>
      </c>
      <c r="M1629" s="70" t="s">
        <v>2</v>
      </c>
      <c r="N1629" s="70"/>
      <c r="O1629" s="70" t="s">
        <v>482</v>
      </c>
    </row>
    <row r="1630" spans="1:15" x14ac:dyDescent="0.25">
      <c r="A1630" s="71" t="s">
        <v>5249</v>
      </c>
      <c r="B1630" s="71" t="s">
        <v>263</v>
      </c>
      <c r="C1630" s="71" t="s">
        <v>5250</v>
      </c>
      <c r="D1630" s="71">
        <v>6139696</v>
      </c>
      <c r="E1630" s="71" t="s">
        <v>46</v>
      </c>
      <c r="F1630" s="72">
        <v>44770</v>
      </c>
      <c r="G1630" s="71" t="s">
        <v>255</v>
      </c>
      <c r="H1630" s="71" t="s">
        <v>483</v>
      </c>
      <c r="I1630" s="71">
        <v>2</v>
      </c>
      <c r="J1630" s="71" t="s">
        <v>5251</v>
      </c>
      <c r="K1630" s="67" t="s">
        <v>818</v>
      </c>
      <c r="L1630" s="70" t="s">
        <v>2</v>
      </c>
      <c r="M1630" s="70" t="s">
        <v>2</v>
      </c>
      <c r="N1630" s="70"/>
      <c r="O1630" s="70" t="s">
        <v>482</v>
      </c>
    </row>
    <row r="1631" spans="1:15" x14ac:dyDescent="0.25">
      <c r="A1631" s="71" t="s">
        <v>5249</v>
      </c>
      <c r="B1631" s="71" t="s">
        <v>263</v>
      </c>
      <c r="C1631" s="71" t="s">
        <v>5250</v>
      </c>
      <c r="D1631" s="71">
        <v>6139696</v>
      </c>
      <c r="E1631" s="71" t="s">
        <v>46</v>
      </c>
      <c r="F1631" s="72">
        <v>44770</v>
      </c>
      <c r="G1631" s="71" t="s">
        <v>255</v>
      </c>
      <c r="H1631" s="71" t="s">
        <v>483</v>
      </c>
      <c r="I1631" s="71">
        <v>3</v>
      </c>
      <c r="J1631" s="71" t="s">
        <v>5252</v>
      </c>
      <c r="K1631" s="67" t="s">
        <v>819</v>
      </c>
      <c r="L1631" s="70" t="s">
        <v>2</v>
      </c>
      <c r="M1631" s="70" t="s">
        <v>2</v>
      </c>
      <c r="N1631" s="70"/>
      <c r="O1631" s="70" t="s">
        <v>482</v>
      </c>
    </row>
    <row r="1632" spans="1:15" x14ac:dyDescent="0.25">
      <c r="A1632" s="71" t="s">
        <v>5249</v>
      </c>
      <c r="B1632" s="71" t="s">
        <v>263</v>
      </c>
      <c r="C1632" s="71" t="s">
        <v>5250</v>
      </c>
      <c r="D1632" s="71">
        <v>6139696</v>
      </c>
      <c r="E1632" s="71" t="s">
        <v>46</v>
      </c>
      <c r="F1632" s="72">
        <v>44770</v>
      </c>
      <c r="G1632" s="71" t="s">
        <v>255</v>
      </c>
      <c r="H1632" s="71" t="s">
        <v>483</v>
      </c>
      <c r="I1632" s="71">
        <v>4</v>
      </c>
      <c r="J1632" s="71" t="s">
        <v>5253</v>
      </c>
      <c r="K1632" s="67" t="s">
        <v>818</v>
      </c>
      <c r="L1632" s="70" t="s">
        <v>2</v>
      </c>
      <c r="M1632" s="70" t="s">
        <v>3</v>
      </c>
      <c r="N1632" s="70" t="s">
        <v>847</v>
      </c>
      <c r="O1632" s="70" t="s">
        <v>483</v>
      </c>
    </row>
    <row r="1633" spans="1:15" x14ac:dyDescent="0.25">
      <c r="A1633" s="71" t="s">
        <v>5249</v>
      </c>
      <c r="B1633" s="71" t="s">
        <v>263</v>
      </c>
      <c r="C1633" s="71" t="s">
        <v>5250</v>
      </c>
      <c r="D1633" s="71">
        <v>6139696</v>
      </c>
      <c r="E1633" s="71" t="s">
        <v>46</v>
      </c>
      <c r="F1633" s="72">
        <v>44770</v>
      </c>
      <c r="G1633" s="71" t="s">
        <v>255</v>
      </c>
      <c r="H1633" s="71" t="s">
        <v>483</v>
      </c>
      <c r="I1633" s="71">
        <v>5</v>
      </c>
      <c r="J1633" s="71" t="s">
        <v>5254</v>
      </c>
      <c r="K1633" s="67" t="s">
        <v>818</v>
      </c>
      <c r="L1633" s="70" t="s">
        <v>2</v>
      </c>
      <c r="M1633" s="70" t="s">
        <v>3</v>
      </c>
      <c r="N1633" s="70" t="s">
        <v>934</v>
      </c>
      <c r="O1633" s="70" t="s">
        <v>483</v>
      </c>
    </row>
    <row r="1634" spans="1:15" x14ac:dyDescent="0.25">
      <c r="A1634" s="71" t="s">
        <v>5255</v>
      </c>
      <c r="B1634" s="71" t="s">
        <v>125</v>
      </c>
      <c r="C1634" s="71" t="s">
        <v>5256</v>
      </c>
      <c r="D1634" s="71">
        <v>6455789</v>
      </c>
      <c r="E1634" s="71" t="s">
        <v>46</v>
      </c>
      <c r="F1634" s="72">
        <v>44770</v>
      </c>
      <c r="G1634" s="71" t="s">
        <v>255</v>
      </c>
      <c r="H1634" s="71" t="s">
        <v>483</v>
      </c>
      <c r="I1634" s="71">
        <v>1</v>
      </c>
      <c r="J1634" s="71" t="s">
        <v>5257</v>
      </c>
      <c r="K1634" s="67" t="s">
        <v>13</v>
      </c>
      <c r="L1634" s="70" t="s">
        <v>2</v>
      </c>
      <c r="M1634" s="70" t="s">
        <v>2</v>
      </c>
      <c r="N1634" s="70"/>
      <c r="O1634" s="70" t="s">
        <v>482</v>
      </c>
    </row>
    <row r="1635" spans="1:15" x14ac:dyDescent="0.25">
      <c r="A1635" s="71" t="s">
        <v>5255</v>
      </c>
      <c r="B1635" s="71" t="s">
        <v>125</v>
      </c>
      <c r="C1635" s="71" t="s">
        <v>5256</v>
      </c>
      <c r="D1635" s="71">
        <v>6455789</v>
      </c>
      <c r="E1635" s="71" t="s">
        <v>46</v>
      </c>
      <c r="F1635" s="72">
        <v>44770</v>
      </c>
      <c r="G1635" s="71" t="s">
        <v>255</v>
      </c>
      <c r="H1635" s="71" t="s">
        <v>483</v>
      </c>
      <c r="I1635" s="71">
        <v>2</v>
      </c>
      <c r="J1635" s="71" t="s">
        <v>5258</v>
      </c>
      <c r="K1635" s="67" t="s">
        <v>818</v>
      </c>
      <c r="L1635" s="70" t="s">
        <v>2</v>
      </c>
      <c r="M1635" s="70" t="s">
        <v>2</v>
      </c>
      <c r="N1635" s="70"/>
      <c r="O1635" s="70" t="s">
        <v>482</v>
      </c>
    </row>
    <row r="1636" spans="1:15" x14ac:dyDescent="0.25">
      <c r="A1636" s="71" t="s">
        <v>5255</v>
      </c>
      <c r="B1636" s="71" t="s">
        <v>125</v>
      </c>
      <c r="C1636" s="71" t="s">
        <v>5256</v>
      </c>
      <c r="D1636" s="71">
        <v>6455789</v>
      </c>
      <c r="E1636" s="71" t="s">
        <v>46</v>
      </c>
      <c r="F1636" s="72">
        <v>44770</v>
      </c>
      <c r="G1636" s="71" t="s">
        <v>255</v>
      </c>
      <c r="H1636" s="71" t="s">
        <v>483</v>
      </c>
      <c r="I1636" s="71">
        <v>3.1</v>
      </c>
      <c r="J1636" s="71" t="s">
        <v>5259</v>
      </c>
      <c r="K1636" s="67" t="s">
        <v>818</v>
      </c>
      <c r="L1636" s="70" t="s">
        <v>2</v>
      </c>
      <c r="M1636" s="70" t="s">
        <v>3</v>
      </c>
      <c r="N1636" s="70" t="s">
        <v>2656</v>
      </c>
      <c r="O1636" s="70" t="s">
        <v>483</v>
      </c>
    </row>
    <row r="1637" spans="1:15" x14ac:dyDescent="0.25">
      <c r="A1637" s="71" t="s">
        <v>5255</v>
      </c>
      <c r="B1637" s="71" t="s">
        <v>125</v>
      </c>
      <c r="C1637" s="71" t="s">
        <v>5256</v>
      </c>
      <c r="D1637" s="71">
        <v>6455789</v>
      </c>
      <c r="E1637" s="71" t="s">
        <v>46</v>
      </c>
      <c r="F1637" s="72">
        <v>44770</v>
      </c>
      <c r="G1637" s="71" t="s">
        <v>255</v>
      </c>
      <c r="H1637" s="71" t="s">
        <v>483</v>
      </c>
      <c r="I1637" s="71">
        <v>3.1</v>
      </c>
      <c r="J1637" s="71" t="s">
        <v>5260</v>
      </c>
      <c r="K1637" s="67" t="s">
        <v>818</v>
      </c>
      <c r="L1637" s="70" t="s">
        <v>2</v>
      </c>
      <c r="M1637" s="70" t="s">
        <v>2</v>
      </c>
      <c r="N1637" s="70"/>
      <c r="O1637" s="70" t="s">
        <v>482</v>
      </c>
    </row>
    <row r="1638" spans="1:15" x14ac:dyDescent="0.25">
      <c r="A1638" s="71" t="s">
        <v>5255</v>
      </c>
      <c r="B1638" s="71" t="s">
        <v>125</v>
      </c>
      <c r="C1638" s="71" t="s">
        <v>5256</v>
      </c>
      <c r="D1638" s="71">
        <v>6455789</v>
      </c>
      <c r="E1638" s="71" t="s">
        <v>46</v>
      </c>
      <c r="F1638" s="72">
        <v>44770</v>
      </c>
      <c r="G1638" s="71" t="s">
        <v>255</v>
      </c>
      <c r="H1638" s="71" t="s">
        <v>483</v>
      </c>
      <c r="I1638" s="71">
        <v>3.11</v>
      </c>
      <c r="J1638" s="71" t="s">
        <v>5261</v>
      </c>
      <c r="K1638" s="67" t="s">
        <v>818</v>
      </c>
      <c r="L1638" s="70" t="s">
        <v>2</v>
      </c>
      <c r="M1638" s="70" t="s">
        <v>2</v>
      </c>
      <c r="N1638" s="70"/>
      <c r="O1638" s="70" t="s">
        <v>482</v>
      </c>
    </row>
    <row r="1639" spans="1:15" x14ac:dyDescent="0.25">
      <c r="A1639" s="71" t="s">
        <v>5255</v>
      </c>
      <c r="B1639" s="71" t="s">
        <v>125</v>
      </c>
      <c r="C1639" s="71" t="s">
        <v>5256</v>
      </c>
      <c r="D1639" s="71">
        <v>6455789</v>
      </c>
      <c r="E1639" s="71" t="s">
        <v>46</v>
      </c>
      <c r="F1639" s="72">
        <v>44770</v>
      </c>
      <c r="G1639" s="71" t="s">
        <v>255</v>
      </c>
      <c r="H1639" s="71" t="s">
        <v>483</v>
      </c>
      <c r="I1639" s="71">
        <v>3.12</v>
      </c>
      <c r="J1639" s="71" t="s">
        <v>5262</v>
      </c>
      <c r="K1639" s="67" t="s">
        <v>818</v>
      </c>
      <c r="L1639" s="70" t="s">
        <v>2</v>
      </c>
      <c r="M1639" s="70" t="s">
        <v>2</v>
      </c>
      <c r="N1639" s="70"/>
      <c r="O1639" s="70" t="s">
        <v>482</v>
      </c>
    </row>
    <row r="1640" spans="1:15" x14ac:dyDescent="0.25">
      <c r="A1640" s="71" t="s">
        <v>5255</v>
      </c>
      <c r="B1640" s="71" t="s">
        <v>125</v>
      </c>
      <c r="C1640" s="71" t="s">
        <v>5256</v>
      </c>
      <c r="D1640" s="71">
        <v>6455789</v>
      </c>
      <c r="E1640" s="71" t="s">
        <v>46</v>
      </c>
      <c r="F1640" s="72">
        <v>44770</v>
      </c>
      <c r="G1640" s="71" t="s">
        <v>255</v>
      </c>
      <c r="H1640" s="71" t="s">
        <v>483</v>
      </c>
      <c r="I1640" s="71">
        <v>3.13</v>
      </c>
      <c r="J1640" s="71" t="s">
        <v>5263</v>
      </c>
      <c r="K1640" s="67" t="s">
        <v>818</v>
      </c>
      <c r="L1640" s="70" t="s">
        <v>2</v>
      </c>
      <c r="M1640" s="70" t="s">
        <v>2</v>
      </c>
      <c r="N1640" s="70"/>
      <c r="O1640" s="70" t="s">
        <v>482</v>
      </c>
    </row>
    <row r="1641" spans="1:15" x14ac:dyDescent="0.25">
      <c r="A1641" s="71" t="s">
        <v>5255</v>
      </c>
      <c r="B1641" s="71" t="s">
        <v>125</v>
      </c>
      <c r="C1641" s="71" t="s">
        <v>5256</v>
      </c>
      <c r="D1641" s="71">
        <v>6455789</v>
      </c>
      <c r="E1641" s="71" t="s">
        <v>46</v>
      </c>
      <c r="F1641" s="72">
        <v>44770</v>
      </c>
      <c r="G1641" s="71" t="s">
        <v>255</v>
      </c>
      <c r="H1641" s="71" t="s">
        <v>483</v>
      </c>
      <c r="I1641" s="71">
        <v>3.2</v>
      </c>
      <c r="J1641" s="71" t="s">
        <v>5264</v>
      </c>
      <c r="K1641" s="67" t="s">
        <v>818</v>
      </c>
      <c r="L1641" s="70" t="s">
        <v>2</v>
      </c>
      <c r="M1641" s="70" t="s">
        <v>2</v>
      </c>
      <c r="N1641" s="70"/>
      <c r="O1641" s="70" t="s">
        <v>482</v>
      </c>
    </row>
    <row r="1642" spans="1:15" x14ac:dyDescent="0.25">
      <c r="A1642" s="71" t="s">
        <v>5255</v>
      </c>
      <c r="B1642" s="71" t="s">
        <v>125</v>
      </c>
      <c r="C1642" s="71" t="s">
        <v>5256</v>
      </c>
      <c r="D1642" s="71">
        <v>6455789</v>
      </c>
      <c r="E1642" s="71" t="s">
        <v>46</v>
      </c>
      <c r="F1642" s="72">
        <v>44770</v>
      </c>
      <c r="G1642" s="71" t="s">
        <v>255</v>
      </c>
      <c r="H1642" s="71" t="s">
        <v>483</v>
      </c>
      <c r="I1642" s="71">
        <v>3.3</v>
      </c>
      <c r="J1642" s="71" t="s">
        <v>5265</v>
      </c>
      <c r="K1642" s="67" t="s">
        <v>818</v>
      </c>
      <c r="L1642" s="70" t="s">
        <v>2</v>
      </c>
      <c r="M1642" s="70" t="s">
        <v>2</v>
      </c>
      <c r="N1642" s="70"/>
      <c r="O1642" s="70" t="s">
        <v>482</v>
      </c>
    </row>
    <row r="1643" spans="1:15" x14ac:dyDescent="0.25">
      <c r="A1643" s="71" t="s">
        <v>5255</v>
      </c>
      <c r="B1643" s="71" t="s">
        <v>125</v>
      </c>
      <c r="C1643" s="71" t="s">
        <v>5256</v>
      </c>
      <c r="D1643" s="71">
        <v>6455789</v>
      </c>
      <c r="E1643" s="71" t="s">
        <v>46</v>
      </c>
      <c r="F1643" s="72">
        <v>44770</v>
      </c>
      <c r="G1643" s="71" t="s">
        <v>255</v>
      </c>
      <c r="H1643" s="71" t="s">
        <v>483</v>
      </c>
      <c r="I1643" s="71">
        <v>3.4</v>
      </c>
      <c r="J1643" s="71" t="s">
        <v>5266</v>
      </c>
      <c r="K1643" s="67" t="s">
        <v>818</v>
      </c>
      <c r="L1643" s="70" t="s">
        <v>2</v>
      </c>
      <c r="M1643" s="70" t="s">
        <v>2</v>
      </c>
      <c r="N1643" s="70"/>
      <c r="O1643" s="70" t="s">
        <v>482</v>
      </c>
    </row>
    <row r="1644" spans="1:15" x14ac:dyDescent="0.25">
      <c r="A1644" s="71" t="s">
        <v>5255</v>
      </c>
      <c r="B1644" s="71" t="s">
        <v>125</v>
      </c>
      <c r="C1644" s="71" t="s">
        <v>5256</v>
      </c>
      <c r="D1644" s="71">
        <v>6455789</v>
      </c>
      <c r="E1644" s="71" t="s">
        <v>46</v>
      </c>
      <c r="F1644" s="72">
        <v>44770</v>
      </c>
      <c r="G1644" s="71" t="s">
        <v>255</v>
      </c>
      <c r="H1644" s="71" t="s">
        <v>483</v>
      </c>
      <c r="I1644" s="71">
        <v>3.5</v>
      </c>
      <c r="J1644" s="71" t="s">
        <v>5267</v>
      </c>
      <c r="K1644" s="67" t="s">
        <v>818</v>
      </c>
      <c r="L1644" s="70" t="s">
        <v>2</v>
      </c>
      <c r="M1644" s="70" t="s">
        <v>2</v>
      </c>
      <c r="N1644" s="70"/>
      <c r="O1644" s="70" t="s">
        <v>482</v>
      </c>
    </row>
    <row r="1645" spans="1:15" x14ac:dyDescent="0.25">
      <c r="A1645" s="71" t="s">
        <v>5255</v>
      </c>
      <c r="B1645" s="71" t="s">
        <v>125</v>
      </c>
      <c r="C1645" s="71" t="s">
        <v>5256</v>
      </c>
      <c r="D1645" s="71">
        <v>6455789</v>
      </c>
      <c r="E1645" s="71" t="s">
        <v>46</v>
      </c>
      <c r="F1645" s="72">
        <v>44770</v>
      </c>
      <c r="G1645" s="71" t="s">
        <v>255</v>
      </c>
      <c r="H1645" s="71" t="s">
        <v>483</v>
      </c>
      <c r="I1645" s="71">
        <v>3.6</v>
      </c>
      <c r="J1645" s="71" t="s">
        <v>5268</v>
      </c>
      <c r="K1645" s="67" t="s">
        <v>818</v>
      </c>
      <c r="L1645" s="70" t="s">
        <v>2</v>
      </c>
      <c r="M1645" s="70" t="s">
        <v>2</v>
      </c>
      <c r="N1645" s="70"/>
      <c r="O1645" s="70" t="s">
        <v>482</v>
      </c>
    </row>
    <row r="1646" spans="1:15" x14ac:dyDescent="0.25">
      <c r="A1646" s="71" t="s">
        <v>5255</v>
      </c>
      <c r="B1646" s="71" t="s">
        <v>125</v>
      </c>
      <c r="C1646" s="71" t="s">
        <v>5256</v>
      </c>
      <c r="D1646" s="71">
        <v>6455789</v>
      </c>
      <c r="E1646" s="71" t="s">
        <v>46</v>
      </c>
      <c r="F1646" s="72">
        <v>44770</v>
      </c>
      <c r="G1646" s="71" t="s">
        <v>255</v>
      </c>
      <c r="H1646" s="71" t="s">
        <v>483</v>
      </c>
      <c r="I1646" s="71">
        <v>3.7</v>
      </c>
      <c r="J1646" s="71" t="s">
        <v>5269</v>
      </c>
      <c r="K1646" s="67" t="s">
        <v>818</v>
      </c>
      <c r="L1646" s="70" t="s">
        <v>2</v>
      </c>
      <c r="M1646" s="70" t="s">
        <v>2</v>
      </c>
      <c r="N1646" s="70"/>
      <c r="O1646" s="70" t="s">
        <v>482</v>
      </c>
    </row>
    <row r="1647" spans="1:15" x14ac:dyDescent="0.25">
      <c r="A1647" s="71" t="s">
        <v>5255</v>
      </c>
      <c r="B1647" s="71" t="s">
        <v>125</v>
      </c>
      <c r="C1647" s="71" t="s">
        <v>5256</v>
      </c>
      <c r="D1647" s="71">
        <v>6455789</v>
      </c>
      <c r="E1647" s="71" t="s">
        <v>46</v>
      </c>
      <c r="F1647" s="72">
        <v>44770</v>
      </c>
      <c r="G1647" s="71" t="s">
        <v>255</v>
      </c>
      <c r="H1647" s="71" t="s">
        <v>483</v>
      </c>
      <c r="I1647" s="71">
        <v>3.8</v>
      </c>
      <c r="J1647" s="71" t="s">
        <v>5270</v>
      </c>
      <c r="K1647" s="67" t="s">
        <v>818</v>
      </c>
      <c r="L1647" s="70" t="s">
        <v>2</v>
      </c>
      <c r="M1647" s="70" t="s">
        <v>2</v>
      </c>
      <c r="N1647" s="70"/>
      <c r="O1647" s="70" t="s">
        <v>482</v>
      </c>
    </row>
    <row r="1648" spans="1:15" x14ac:dyDescent="0.25">
      <c r="A1648" s="71" t="s">
        <v>5255</v>
      </c>
      <c r="B1648" s="71" t="s">
        <v>125</v>
      </c>
      <c r="C1648" s="71" t="s">
        <v>5256</v>
      </c>
      <c r="D1648" s="71">
        <v>6455789</v>
      </c>
      <c r="E1648" s="71" t="s">
        <v>46</v>
      </c>
      <c r="F1648" s="72">
        <v>44770</v>
      </c>
      <c r="G1648" s="71" t="s">
        <v>255</v>
      </c>
      <c r="H1648" s="71" t="s">
        <v>483</v>
      </c>
      <c r="I1648" s="71">
        <v>3.9</v>
      </c>
      <c r="J1648" s="71" t="s">
        <v>5271</v>
      </c>
      <c r="K1648" s="67" t="s">
        <v>818</v>
      </c>
      <c r="L1648" s="70" t="s">
        <v>2</v>
      </c>
      <c r="M1648" s="70" t="s">
        <v>2</v>
      </c>
      <c r="N1648" s="70"/>
      <c r="O1648" s="70" t="s">
        <v>482</v>
      </c>
    </row>
    <row r="1649" spans="1:15" x14ac:dyDescent="0.25">
      <c r="A1649" s="71" t="s">
        <v>5272</v>
      </c>
      <c r="B1649" s="71" t="s">
        <v>236</v>
      </c>
      <c r="C1649" s="71" t="s">
        <v>5273</v>
      </c>
      <c r="D1649" s="71" t="s">
        <v>5274</v>
      </c>
      <c r="E1649" s="71" t="s">
        <v>46</v>
      </c>
      <c r="F1649" s="72">
        <v>44770</v>
      </c>
      <c r="G1649" s="71" t="s">
        <v>255</v>
      </c>
      <c r="H1649" s="71" t="s">
        <v>483</v>
      </c>
      <c r="I1649" s="71">
        <v>2</v>
      </c>
      <c r="J1649" s="71" t="s">
        <v>5275</v>
      </c>
      <c r="K1649" s="67" t="s">
        <v>819</v>
      </c>
      <c r="L1649" s="70" t="s">
        <v>2</v>
      </c>
      <c r="M1649" s="70" t="s">
        <v>2</v>
      </c>
      <c r="N1649" s="70"/>
      <c r="O1649" s="70" t="s">
        <v>482</v>
      </c>
    </row>
    <row r="1650" spans="1:15" x14ac:dyDescent="0.25">
      <c r="A1650" s="71" t="s">
        <v>5272</v>
      </c>
      <c r="B1650" s="71" t="s">
        <v>236</v>
      </c>
      <c r="C1650" s="71" t="s">
        <v>5273</v>
      </c>
      <c r="D1650" s="71" t="s">
        <v>5274</v>
      </c>
      <c r="E1650" s="71" t="s">
        <v>46</v>
      </c>
      <c r="F1650" s="72">
        <v>44770</v>
      </c>
      <c r="G1650" s="71" t="s">
        <v>255</v>
      </c>
      <c r="H1650" s="71" t="s">
        <v>483</v>
      </c>
      <c r="I1650" s="71">
        <v>3</v>
      </c>
      <c r="J1650" s="71" t="s">
        <v>51</v>
      </c>
      <c r="K1650" s="67" t="s">
        <v>13</v>
      </c>
      <c r="L1650" s="70" t="s">
        <v>2</v>
      </c>
      <c r="M1650" s="70" t="s">
        <v>2</v>
      </c>
      <c r="N1650" s="70"/>
      <c r="O1650" s="70" t="s">
        <v>482</v>
      </c>
    </row>
    <row r="1651" spans="1:15" x14ac:dyDescent="0.25">
      <c r="A1651" s="71" t="s">
        <v>5272</v>
      </c>
      <c r="B1651" s="71" t="s">
        <v>236</v>
      </c>
      <c r="C1651" s="71" t="s">
        <v>5273</v>
      </c>
      <c r="D1651" s="71" t="s">
        <v>5274</v>
      </c>
      <c r="E1651" s="71" t="s">
        <v>46</v>
      </c>
      <c r="F1651" s="72">
        <v>44770</v>
      </c>
      <c r="G1651" s="71" t="s">
        <v>255</v>
      </c>
      <c r="H1651" s="71" t="s">
        <v>483</v>
      </c>
      <c r="I1651" s="71">
        <v>4</v>
      </c>
      <c r="J1651" s="71" t="s">
        <v>110</v>
      </c>
      <c r="K1651" s="67" t="s">
        <v>13</v>
      </c>
      <c r="L1651" s="70" t="s">
        <v>2</v>
      </c>
      <c r="M1651" s="70" t="s">
        <v>3</v>
      </c>
      <c r="N1651" s="70" t="s">
        <v>945</v>
      </c>
      <c r="O1651" s="70" t="s">
        <v>483</v>
      </c>
    </row>
    <row r="1652" spans="1:15" x14ac:dyDescent="0.25">
      <c r="A1652" s="71" t="s">
        <v>5272</v>
      </c>
      <c r="B1652" s="71" t="s">
        <v>236</v>
      </c>
      <c r="C1652" s="71" t="s">
        <v>5273</v>
      </c>
      <c r="D1652" s="71" t="s">
        <v>5274</v>
      </c>
      <c r="E1652" s="71" t="s">
        <v>46</v>
      </c>
      <c r="F1652" s="72">
        <v>44770</v>
      </c>
      <c r="G1652" s="71" t="s">
        <v>255</v>
      </c>
      <c r="H1652" s="71" t="s">
        <v>483</v>
      </c>
      <c r="I1652" s="71">
        <v>5</v>
      </c>
      <c r="J1652" s="71" t="s">
        <v>367</v>
      </c>
      <c r="K1652" s="67" t="s">
        <v>13</v>
      </c>
      <c r="L1652" s="70" t="s">
        <v>2</v>
      </c>
      <c r="M1652" s="70" t="s">
        <v>2</v>
      </c>
      <c r="N1652" s="70"/>
      <c r="O1652" s="70" t="s">
        <v>482</v>
      </c>
    </row>
    <row r="1653" spans="1:15" x14ac:dyDescent="0.25">
      <c r="A1653" s="71" t="s">
        <v>5272</v>
      </c>
      <c r="B1653" s="71" t="s">
        <v>236</v>
      </c>
      <c r="C1653" s="71" t="s">
        <v>5273</v>
      </c>
      <c r="D1653" s="71" t="s">
        <v>5274</v>
      </c>
      <c r="E1653" s="71" t="s">
        <v>46</v>
      </c>
      <c r="F1653" s="72">
        <v>44770</v>
      </c>
      <c r="G1653" s="71" t="s">
        <v>255</v>
      </c>
      <c r="H1653" s="71" t="s">
        <v>483</v>
      </c>
      <c r="I1653" s="71" t="s">
        <v>431</v>
      </c>
      <c r="J1653" s="71" t="s">
        <v>5276</v>
      </c>
      <c r="K1653" s="67" t="s">
        <v>818</v>
      </c>
      <c r="L1653" s="70" t="s">
        <v>2</v>
      </c>
      <c r="M1653" s="70" t="s">
        <v>2</v>
      </c>
      <c r="N1653" s="70"/>
      <c r="O1653" s="70" t="s">
        <v>482</v>
      </c>
    </row>
    <row r="1654" spans="1:15" x14ac:dyDescent="0.25">
      <c r="A1654" s="71" t="s">
        <v>5272</v>
      </c>
      <c r="B1654" s="71" t="s">
        <v>236</v>
      </c>
      <c r="C1654" s="71" t="s">
        <v>5273</v>
      </c>
      <c r="D1654" s="71" t="s">
        <v>5274</v>
      </c>
      <c r="E1654" s="71" t="s">
        <v>46</v>
      </c>
      <c r="F1654" s="72">
        <v>44770</v>
      </c>
      <c r="G1654" s="71" t="s">
        <v>255</v>
      </c>
      <c r="H1654" s="71" t="s">
        <v>483</v>
      </c>
      <c r="I1654" s="71" t="s">
        <v>432</v>
      </c>
      <c r="J1654" s="71" t="s">
        <v>5277</v>
      </c>
      <c r="K1654" s="67" t="s">
        <v>818</v>
      </c>
      <c r="L1654" s="70" t="s">
        <v>2</v>
      </c>
      <c r="M1654" s="70" t="s">
        <v>2</v>
      </c>
      <c r="N1654" s="70"/>
      <c r="O1654" s="70" t="s">
        <v>482</v>
      </c>
    </row>
    <row r="1655" spans="1:15" x14ac:dyDescent="0.25">
      <c r="A1655" s="71" t="s">
        <v>5272</v>
      </c>
      <c r="B1655" s="71" t="s">
        <v>236</v>
      </c>
      <c r="C1655" s="71" t="s">
        <v>5273</v>
      </c>
      <c r="D1655" s="71" t="s">
        <v>5274</v>
      </c>
      <c r="E1655" s="71" t="s">
        <v>46</v>
      </c>
      <c r="F1655" s="72">
        <v>44770</v>
      </c>
      <c r="G1655" s="71" t="s">
        <v>255</v>
      </c>
      <c r="H1655" s="71" t="s">
        <v>483</v>
      </c>
      <c r="I1655" s="71" t="s">
        <v>433</v>
      </c>
      <c r="J1655" s="71" t="s">
        <v>5278</v>
      </c>
      <c r="K1655" s="67" t="s">
        <v>818</v>
      </c>
      <c r="L1655" s="70" t="s">
        <v>2</v>
      </c>
      <c r="M1655" s="70" t="s">
        <v>2</v>
      </c>
      <c r="N1655" s="70"/>
      <c r="O1655" s="70" t="s">
        <v>482</v>
      </c>
    </row>
    <row r="1656" spans="1:15" x14ac:dyDescent="0.25">
      <c r="A1656" s="71" t="s">
        <v>5272</v>
      </c>
      <c r="B1656" s="71" t="s">
        <v>236</v>
      </c>
      <c r="C1656" s="71" t="s">
        <v>5273</v>
      </c>
      <c r="D1656" s="71" t="s">
        <v>5274</v>
      </c>
      <c r="E1656" s="71" t="s">
        <v>46</v>
      </c>
      <c r="F1656" s="72">
        <v>44770</v>
      </c>
      <c r="G1656" s="71" t="s">
        <v>255</v>
      </c>
      <c r="H1656" s="71" t="s">
        <v>483</v>
      </c>
      <c r="I1656" s="71" t="s">
        <v>434</v>
      </c>
      <c r="J1656" s="71" t="s">
        <v>5279</v>
      </c>
      <c r="K1656" s="67" t="s">
        <v>818</v>
      </c>
      <c r="L1656" s="70" t="s">
        <v>2</v>
      </c>
      <c r="M1656" s="70" t="s">
        <v>3</v>
      </c>
      <c r="N1656" s="70" t="s">
        <v>836</v>
      </c>
      <c r="O1656" s="70" t="s">
        <v>483</v>
      </c>
    </row>
    <row r="1657" spans="1:15" x14ac:dyDescent="0.25">
      <c r="A1657" s="71" t="s">
        <v>1204</v>
      </c>
      <c r="B1657" s="71" t="s">
        <v>256</v>
      </c>
      <c r="C1657" s="71" t="s">
        <v>1205</v>
      </c>
      <c r="D1657" s="71">
        <v>6188933</v>
      </c>
      <c r="E1657" s="71" t="s">
        <v>226</v>
      </c>
      <c r="F1657" s="72">
        <v>44770</v>
      </c>
      <c r="G1657" s="71" t="s">
        <v>255</v>
      </c>
      <c r="H1657" s="71" t="s">
        <v>483</v>
      </c>
      <c r="I1657" s="71">
        <v>1</v>
      </c>
      <c r="J1657" s="71" t="s">
        <v>1664</v>
      </c>
      <c r="K1657" s="67" t="s">
        <v>13</v>
      </c>
      <c r="L1657" s="70" t="s">
        <v>2</v>
      </c>
      <c r="M1657" s="70" t="s">
        <v>2</v>
      </c>
      <c r="N1657" s="70"/>
      <c r="O1657" s="70" t="s">
        <v>482</v>
      </c>
    </row>
    <row r="1658" spans="1:15" x14ac:dyDescent="0.25">
      <c r="A1658" s="71" t="s">
        <v>5280</v>
      </c>
      <c r="B1658" s="71" t="s">
        <v>45</v>
      </c>
      <c r="C1658" s="71" t="s">
        <v>5281</v>
      </c>
      <c r="D1658" s="71" t="s">
        <v>5282</v>
      </c>
      <c r="E1658" s="71" t="s">
        <v>46</v>
      </c>
      <c r="F1658" s="72">
        <v>44770</v>
      </c>
      <c r="G1658" s="71" t="s">
        <v>255</v>
      </c>
      <c r="H1658" s="71" t="s">
        <v>483</v>
      </c>
      <c r="I1658" s="71">
        <v>2</v>
      </c>
      <c r="J1658" s="71" t="s">
        <v>51</v>
      </c>
      <c r="K1658" s="67" t="s">
        <v>13</v>
      </c>
      <c r="L1658" s="70" t="s">
        <v>2</v>
      </c>
      <c r="M1658" s="70" t="s">
        <v>3</v>
      </c>
      <c r="N1658" s="70" t="s">
        <v>888</v>
      </c>
      <c r="O1658" s="70" t="s">
        <v>483</v>
      </c>
    </row>
    <row r="1659" spans="1:15" x14ac:dyDescent="0.25">
      <c r="A1659" s="71" t="s">
        <v>5280</v>
      </c>
      <c r="B1659" s="71" t="s">
        <v>45</v>
      </c>
      <c r="C1659" s="71" t="s">
        <v>5281</v>
      </c>
      <c r="D1659" s="71" t="s">
        <v>5282</v>
      </c>
      <c r="E1659" s="71" t="s">
        <v>46</v>
      </c>
      <c r="F1659" s="72">
        <v>44770</v>
      </c>
      <c r="G1659" s="71" t="s">
        <v>255</v>
      </c>
      <c r="H1659" s="71" t="s">
        <v>483</v>
      </c>
      <c r="I1659" s="71">
        <v>3</v>
      </c>
      <c r="J1659" s="71" t="s">
        <v>228</v>
      </c>
      <c r="K1659" s="67" t="s">
        <v>13</v>
      </c>
      <c r="L1659" s="70" t="s">
        <v>229</v>
      </c>
      <c r="M1659" s="70" t="s">
        <v>229</v>
      </c>
      <c r="N1659" s="70"/>
      <c r="O1659" s="70" t="s">
        <v>482</v>
      </c>
    </row>
    <row r="1660" spans="1:15" x14ac:dyDescent="0.25">
      <c r="A1660" s="71" t="s">
        <v>5280</v>
      </c>
      <c r="B1660" s="71" t="s">
        <v>45</v>
      </c>
      <c r="C1660" s="71" t="s">
        <v>5281</v>
      </c>
      <c r="D1660" s="71" t="s">
        <v>5282</v>
      </c>
      <c r="E1660" s="71" t="s">
        <v>46</v>
      </c>
      <c r="F1660" s="72">
        <v>44770</v>
      </c>
      <c r="G1660" s="71" t="s">
        <v>255</v>
      </c>
      <c r="H1660" s="71" t="s">
        <v>483</v>
      </c>
      <c r="I1660" s="71">
        <v>4</v>
      </c>
      <c r="J1660" s="71" t="s">
        <v>92</v>
      </c>
      <c r="K1660" s="67" t="s">
        <v>13</v>
      </c>
      <c r="L1660" s="70" t="s">
        <v>2</v>
      </c>
      <c r="M1660" s="70" t="s">
        <v>2</v>
      </c>
      <c r="N1660" s="70"/>
      <c r="O1660" s="70" t="s">
        <v>482</v>
      </c>
    </row>
    <row r="1661" spans="1:15" x14ac:dyDescent="0.25">
      <c r="A1661" s="71" t="s">
        <v>5280</v>
      </c>
      <c r="B1661" s="71" t="s">
        <v>45</v>
      </c>
      <c r="C1661" s="71" t="s">
        <v>5281</v>
      </c>
      <c r="D1661" s="71" t="s">
        <v>5282</v>
      </c>
      <c r="E1661" s="71" t="s">
        <v>46</v>
      </c>
      <c r="F1661" s="72">
        <v>44770</v>
      </c>
      <c r="G1661" s="71" t="s">
        <v>255</v>
      </c>
      <c r="H1661" s="71" t="s">
        <v>483</v>
      </c>
      <c r="I1661" s="71">
        <v>5</v>
      </c>
      <c r="J1661" s="71" t="s">
        <v>49</v>
      </c>
      <c r="K1661" s="67" t="s">
        <v>817</v>
      </c>
      <c r="L1661" s="70" t="s">
        <v>2</v>
      </c>
      <c r="M1661" s="70" t="s">
        <v>2</v>
      </c>
      <c r="N1661" s="70"/>
      <c r="O1661" s="70" t="s">
        <v>482</v>
      </c>
    </row>
    <row r="1662" spans="1:15" x14ac:dyDescent="0.25">
      <c r="A1662" s="71" t="s">
        <v>5280</v>
      </c>
      <c r="B1662" s="71" t="s">
        <v>45</v>
      </c>
      <c r="C1662" s="71" t="s">
        <v>5281</v>
      </c>
      <c r="D1662" s="71" t="s">
        <v>5282</v>
      </c>
      <c r="E1662" s="71" t="s">
        <v>46</v>
      </c>
      <c r="F1662" s="72">
        <v>44770</v>
      </c>
      <c r="G1662" s="71" t="s">
        <v>255</v>
      </c>
      <c r="H1662" s="71" t="s">
        <v>483</v>
      </c>
      <c r="I1662" s="71" t="s">
        <v>431</v>
      </c>
      <c r="J1662" s="71" t="s">
        <v>5283</v>
      </c>
      <c r="K1662" s="67" t="s">
        <v>818</v>
      </c>
      <c r="L1662" s="70" t="s">
        <v>2</v>
      </c>
      <c r="M1662" s="70" t="s">
        <v>2</v>
      </c>
      <c r="N1662" s="70"/>
      <c r="O1662" s="70" t="s">
        <v>482</v>
      </c>
    </row>
    <row r="1663" spans="1:15" x14ac:dyDescent="0.25">
      <c r="A1663" s="71" t="s">
        <v>5280</v>
      </c>
      <c r="B1663" s="71" t="s">
        <v>45</v>
      </c>
      <c r="C1663" s="71" t="s">
        <v>5281</v>
      </c>
      <c r="D1663" s="71" t="s">
        <v>5282</v>
      </c>
      <c r="E1663" s="71" t="s">
        <v>46</v>
      </c>
      <c r="F1663" s="72">
        <v>44770</v>
      </c>
      <c r="G1663" s="71" t="s">
        <v>255</v>
      </c>
      <c r="H1663" s="71" t="s">
        <v>483</v>
      </c>
      <c r="I1663" s="71" t="s">
        <v>432</v>
      </c>
      <c r="J1663" s="71" t="s">
        <v>5284</v>
      </c>
      <c r="K1663" s="67" t="s">
        <v>818</v>
      </c>
      <c r="L1663" s="70" t="s">
        <v>2</v>
      </c>
      <c r="M1663" s="70" t="s">
        <v>2</v>
      </c>
      <c r="N1663" s="70"/>
      <c r="O1663" s="70" t="s">
        <v>482</v>
      </c>
    </row>
    <row r="1664" spans="1:15" x14ac:dyDescent="0.25">
      <c r="A1664" s="71" t="s">
        <v>5280</v>
      </c>
      <c r="B1664" s="71" t="s">
        <v>45</v>
      </c>
      <c r="C1664" s="71" t="s">
        <v>5281</v>
      </c>
      <c r="D1664" s="71" t="s">
        <v>5282</v>
      </c>
      <c r="E1664" s="71" t="s">
        <v>46</v>
      </c>
      <c r="F1664" s="72">
        <v>44770</v>
      </c>
      <c r="G1664" s="71" t="s">
        <v>255</v>
      </c>
      <c r="H1664" s="71" t="s">
        <v>483</v>
      </c>
      <c r="I1664" s="71" t="s">
        <v>433</v>
      </c>
      <c r="J1664" s="71" t="s">
        <v>5285</v>
      </c>
      <c r="K1664" s="67" t="s">
        <v>818</v>
      </c>
      <c r="L1664" s="70" t="s">
        <v>2</v>
      </c>
      <c r="M1664" s="70" t="s">
        <v>2</v>
      </c>
      <c r="N1664" s="70"/>
      <c r="O1664" s="70" t="s">
        <v>482</v>
      </c>
    </row>
    <row r="1665" spans="1:15" x14ac:dyDescent="0.25">
      <c r="A1665" s="71" t="s">
        <v>2745</v>
      </c>
      <c r="B1665" s="71" t="s">
        <v>256</v>
      </c>
      <c r="C1665" s="71" t="s">
        <v>2746</v>
      </c>
      <c r="D1665" s="71">
        <v>6140308</v>
      </c>
      <c r="E1665" s="71" t="s">
        <v>226</v>
      </c>
      <c r="F1665" s="72">
        <v>44770</v>
      </c>
      <c r="G1665" s="71" t="s">
        <v>255</v>
      </c>
      <c r="H1665" s="71" t="s">
        <v>483</v>
      </c>
      <c r="I1665" s="71">
        <v>1</v>
      </c>
      <c r="J1665" s="71" t="s">
        <v>5286</v>
      </c>
      <c r="K1665" s="67" t="s">
        <v>13</v>
      </c>
      <c r="L1665" s="70" t="s">
        <v>2</v>
      </c>
      <c r="M1665" s="70" t="s">
        <v>2</v>
      </c>
      <c r="N1665" s="70"/>
      <c r="O1665" s="70" t="s">
        <v>482</v>
      </c>
    </row>
    <row r="1666" spans="1:15" x14ac:dyDescent="0.25">
      <c r="A1666" s="71" t="s">
        <v>5287</v>
      </c>
      <c r="B1666" s="71" t="s">
        <v>536</v>
      </c>
      <c r="C1666" s="71" t="s">
        <v>5288</v>
      </c>
      <c r="D1666" s="71" t="s">
        <v>5289</v>
      </c>
      <c r="E1666" s="71" t="s">
        <v>46</v>
      </c>
      <c r="F1666" s="72">
        <v>44770</v>
      </c>
      <c r="G1666" s="71" t="s">
        <v>255</v>
      </c>
      <c r="H1666" s="71" t="s">
        <v>483</v>
      </c>
      <c r="I1666" s="71">
        <v>3</v>
      </c>
      <c r="J1666" s="71" t="s">
        <v>74</v>
      </c>
      <c r="K1666" s="67" t="s">
        <v>819</v>
      </c>
      <c r="L1666" s="70" t="s">
        <v>2</v>
      </c>
      <c r="M1666" s="70" t="s">
        <v>2</v>
      </c>
      <c r="N1666" s="70"/>
      <c r="O1666" s="70" t="s">
        <v>482</v>
      </c>
    </row>
    <row r="1667" spans="1:15" x14ac:dyDescent="0.25">
      <c r="A1667" s="71" t="s">
        <v>5287</v>
      </c>
      <c r="B1667" s="71" t="s">
        <v>536</v>
      </c>
      <c r="C1667" s="71" t="s">
        <v>5288</v>
      </c>
      <c r="D1667" s="71" t="s">
        <v>5289</v>
      </c>
      <c r="E1667" s="71" t="s">
        <v>46</v>
      </c>
      <c r="F1667" s="72">
        <v>44770</v>
      </c>
      <c r="G1667" s="71" t="s">
        <v>255</v>
      </c>
      <c r="H1667" s="71" t="s">
        <v>483</v>
      </c>
      <c r="I1667" s="71">
        <v>4</v>
      </c>
      <c r="J1667" s="71" t="s">
        <v>5290</v>
      </c>
      <c r="K1667" s="67" t="s">
        <v>13</v>
      </c>
      <c r="L1667" s="70" t="s">
        <v>2</v>
      </c>
      <c r="M1667" s="70" t="s">
        <v>2</v>
      </c>
      <c r="N1667" s="70"/>
      <c r="O1667" s="70" t="s">
        <v>482</v>
      </c>
    </row>
    <row r="1668" spans="1:15" x14ac:dyDescent="0.25">
      <c r="A1668" s="71" t="s">
        <v>5287</v>
      </c>
      <c r="B1668" s="71" t="s">
        <v>536</v>
      </c>
      <c r="C1668" s="71" t="s">
        <v>5288</v>
      </c>
      <c r="D1668" s="71" t="s">
        <v>5289</v>
      </c>
      <c r="E1668" s="71" t="s">
        <v>46</v>
      </c>
      <c r="F1668" s="72">
        <v>44770</v>
      </c>
      <c r="G1668" s="71" t="s">
        <v>255</v>
      </c>
      <c r="H1668" s="71" t="s">
        <v>483</v>
      </c>
      <c r="I1668" s="71" t="s">
        <v>572</v>
      </c>
      <c r="J1668" s="71" t="s">
        <v>5291</v>
      </c>
      <c r="K1668" s="67" t="s">
        <v>818</v>
      </c>
      <c r="L1668" s="70" t="s">
        <v>2</v>
      </c>
      <c r="M1668" s="70" t="s">
        <v>2</v>
      </c>
      <c r="N1668" s="70"/>
      <c r="O1668" s="70" t="s">
        <v>482</v>
      </c>
    </row>
    <row r="1669" spans="1:15" x14ac:dyDescent="0.25">
      <c r="A1669" s="71" t="s">
        <v>5287</v>
      </c>
      <c r="B1669" s="71" t="s">
        <v>536</v>
      </c>
      <c r="C1669" s="71" t="s">
        <v>5288</v>
      </c>
      <c r="D1669" s="71" t="s">
        <v>5289</v>
      </c>
      <c r="E1669" s="71" t="s">
        <v>46</v>
      </c>
      <c r="F1669" s="72">
        <v>44770</v>
      </c>
      <c r="G1669" s="71" t="s">
        <v>255</v>
      </c>
      <c r="H1669" s="71" t="s">
        <v>483</v>
      </c>
      <c r="I1669" s="71" t="s">
        <v>573</v>
      </c>
      <c r="J1669" s="71" t="s">
        <v>5292</v>
      </c>
      <c r="K1669" s="67" t="s">
        <v>818</v>
      </c>
      <c r="L1669" s="70" t="s">
        <v>2</v>
      </c>
      <c r="M1669" s="70" t="s">
        <v>2</v>
      </c>
      <c r="N1669" s="70"/>
      <c r="O1669" s="70" t="s">
        <v>482</v>
      </c>
    </row>
    <row r="1670" spans="1:15" x14ac:dyDescent="0.25">
      <c r="A1670" s="71" t="s">
        <v>5287</v>
      </c>
      <c r="B1670" s="71" t="s">
        <v>536</v>
      </c>
      <c r="C1670" s="71" t="s">
        <v>5288</v>
      </c>
      <c r="D1670" s="71" t="s">
        <v>5289</v>
      </c>
      <c r="E1670" s="71" t="s">
        <v>46</v>
      </c>
      <c r="F1670" s="72">
        <v>44770</v>
      </c>
      <c r="G1670" s="71" t="s">
        <v>255</v>
      </c>
      <c r="H1670" s="71" t="s">
        <v>483</v>
      </c>
      <c r="I1670" s="71" t="s">
        <v>574</v>
      </c>
      <c r="J1670" s="71" t="s">
        <v>5293</v>
      </c>
      <c r="K1670" s="67" t="s">
        <v>818</v>
      </c>
      <c r="L1670" s="70" t="s">
        <v>2</v>
      </c>
      <c r="M1670" s="70" t="s">
        <v>2</v>
      </c>
      <c r="N1670" s="70"/>
      <c r="O1670" s="70" t="s">
        <v>482</v>
      </c>
    </row>
    <row r="1671" spans="1:15" x14ac:dyDescent="0.25">
      <c r="A1671" s="71" t="s">
        <v>5294</v>
      </c>
      <c r="B1671" s="71" t="s">
        <v>1944</v>
      </c>
      <c r="C1671" s="71" t="s">
        <v>5295</v>
      </c>
      <c r="D1671" s="71" t="s">
        <v>5296</v>
      </c>
      <c r="E1671" s="71" t="s">
        <v>46</v>
      </c>
      <c r="F1671" s="72">
        <v>44770</v>
      </c>
      <c r="G1671" s="71" t="s">
        <v>255</v>
      </c>
      <c r="H1671" s="71" t="s">
        <v>483</v>
      </c>
      <c r="I1671" s="71">
        <v>1</v>
      </c>
      <c r="J1671" s="71" t="s">
        <v>3324</v>
      </c>
      <c r="K1671" s="67" t="s">
        <v>816</v>
      </c>
      <c r="L1671" s="70" t="s">
        <v>2</v>
      </c>
      <c r="M1671" s="70" t="s">
        <v>2</v>
      </c>
      <c r="N1671" s="70"/>
      <c r="O1671" s="70" t="s">
        <v>482</v>
      </c>
    </row>
    <row r="1672" spans="1:15" x14ac:dyDescent="0.25">
      <c r="A1672" s="71" t="s">
        <v>5294</v>
      </c>
      <c r="B1672" s="71" t="s">
        <v>1944</v>
      </c>
      <c r="C1672" s="71" t="s">
        <v>5295</v>
      </c>
      <c r="D1672" s="71" t="s">
        <v>5296</v>
      </c>
      <c r="E1672" s="71" t="s">
        <v>46</v>
      </c>
      <c r="F1672" s="72">
        <v>44770</v>
      </c>
      <c r="G1672" s="71" t="s">
        <v>255</v>
      </c>
      <c r="H1672" s="71" t="s">
        <v>483</v>
      </c>
      <c r="I1672" s="71">
        <v>2</v>
      </c>
      <c r="J1672" s="71" t="s">
        <v>546</v>
      </c>
      <c r="K1672" s="67" t="s">
        <v>13</v>
      </c>
      <c r="L1672" s="70" t="s">
        <v>2</v>
      </c>
      <c r="M1672" s="70" t="s">
        <v>2</v>
      </c>
      <c r="N1672" s="70"/>
      <c r="O1672" s="70" t="s">
        <v>482</v>
      </c>
    </row>
    <row r="1673" spans="1:15" x14ac:dyDescent="0.25">
      <c r="A1673" s="71" t="s">
        <v>5294</v>
      </c>
      <c r="B1673" s="71" t="s">
        <v>1944</v>
      </c>
      <c r="C1673" s="71" t="s">
        <v>5295</v>
      </c>
      <c r="D1673" s="71" t="s">
        <v>5296</v>
      </c>
      <c r="E1673" s="71" t="s">
        <v>46</v>
      </c>
      <c r="F1673" s="72">
        <v>44770</v>
      </c>
      <c r="G1673" s="71" t="s">
        <v>255</v>
      </c>
      <c r="H1673" s="71" t="s">
        <v>482</v>
      </c>
      <c r="I1673" s="71">
        <v>3</v>
      </c>
      <c r="J1673" s="71" t="s">
        <v>3188</v>
      </c>
      <c r="K1673" s="67" t="s">
        <v>816</v>
      </c>
      <c r="L1673" s="70"/>
      <c r="M1673" s="70"/>
      <c r="N1673" s="70"/>
      <c r="O1673" s="70" t="s">
        <v>482</v>
      </c>
    </row>
    <row r="1674" spans="1:15" x14ac:dyDescent="0.25">
      <c r="A1674" s="71" t="s">
        <v>5294</v>
      </c>
      <c r="B1674" s="71" t="s">
        <v>1944</v>
      </c>
      <c r="C1674" s="71" t="s">
        <v>5295</v>
      </c>
      <c r="D1674" s="71" t="s">
        <v>5296</v>
      </c>
      <c r="E1674" s="71" t="s">
        <v>46</v>
      </c>
      <c r="F1674" s="72">
        <v>44770</v>
      </c>
      <c r="G1674" s="71" t="s">
        <v>255</v>
      </c>
      <c r="H1674" s="71" t="s">
        <v>483</v>
      </c>
      <c r="I1674" s="71">
        <v>4</v>
      </c>
      <c r="J1674" s="71" t="s">
        <v>1945</v>
      </c>
      <c r="K1674" s="67" t="s">
        <v>817</v>
      </c>
      <c r="L1674" s="70" t="s">
        <v>2</v>
      </c>
      <c r="M1674" s="70" t="s">
        <v>2</v>
      </c>
      <c r="N1674" s="70"/>
      <c r="O1674" s="70" t="s">
        <v>482</v>
      </c>
    </row>
    <row r="1675" spans="1:15" x14ac:dyDescent="0.25">
      <c r="A1675" s="71" t="s">
        <v>5294</v>
      </c>
      <c r="B1675" s="71" t="s">
        <v>1944</v>
      </c>
      <c r="C1675" s="71" t="s">
        <v>5295</v>
      </c>
      <c r="D1675" s="71" t="s">
        <v>5296</v>
      </c>
      <c r="E1675" s="71" t="s">
        <v>46</v>
      </c>
      <c r="F1675" s="72">
        <v>44770</v>
      </c>
      <c r="G1675" s="71" t="s">
        <v>255</v>
      </c>
      <c r="H1675" s="71" t="s">
        <v>483</v>
      </c>
      <c r="I1675" s="71">
        <v>5</v>
      </c>
      <c r="J1675" s="71" t="s">
        <v>1946</v>
      </c>
      <c r="K1675" s="67" t="s">
        <v>819</v>
      </c>
      <c r="L1675" s="70" t="s">
        <v>2</v>
      </c>
      <c r="M1675" s="70" t="s">
        <v>2</v>
      </c>
      <c r="N1675" s="70"/>
      <c r="O1675" s="70" t="s">
        <v>482</v>
      </c>
    </row>
    <row r="1676" spans="1:15" x14ac:dyDescent="0.25">
      <c r="A1676" s="71" t="s">
        <v>5294</v>
      </c>
      <c r="B1676" s="71" t="s">
        <v>1944</v>
      </c>
      <c r="C1676" s="71" t="s">
        <v>5295</v>
      </c>
      <c r="D1676" s="71" t="s">
        <v>5296</v>
      </c>
      <c r="E1676" s="71" t="s">
        <v>46</v>
      </c>
      <c r="F1676" s="72">
        <v>44770</v>
      </c>
      <c r="G1676" s="71" t="s">
        <v>255</v>
      </c>
      <c r="H1676" s="71" t="s">
        <v>482</v>
      </c>
      <c r="I1676" s="71">
        <v>6</v>
      </c>
      <c r="J1676" s="71" t="s">
        <v>4774</v>
      </c>
      <c r="K1676" s="67" t="s">
        <v>818</v>
      </c>
      <c r="L1676" s="70"/>
      <c r="M1676" s="70"/>
      <c r="N1676" s="70"/>
      <c r="O1676" s="70" t="s">
        <v>482</v>
      </c>
    </row>
    <row r="1677" spans="1:15" x14ac:dyDescent="0.25">
      <c r="A1677" s="71" t="s">
        <v>5294</v>
      </c>
      <c r="B1677" s="71" t="s">
        <v>1944</v>
      </c>
      <c r="C1677" s="71" t="s">
        <v>5295</v>
      </c>
      <c r="D1677" s="71" t="s">
        <v>5296</v>
      </c>
      <c r="E1677" s="71" t="s">
        <v>46</v>
      </c>
      <c r="F1677" s="72">
        <v>44770</v>
      </c>
      <c r="G1677" s="71" t="s">
        <v>255</v>
      </c>
      <c r="H1677" s="71" t="s">
        <v>483</v>
      </c>
      <c r="I1677" s="71">
        <v>7</v>
      </c>
      <c r="J1677" s="71" t="s">
        <v>5297</v>
      </c>
      <c r="K1677" s="67" t="s">
        <v>13</v>
      </c>
      <c r="L1677" s="70" t="s">
        <v>2</v>
      </c>
      <c r="M1677" s="70" t="s">
        <v>2</v>
      </c>
      <c r="N1677" s="70"/>
      <c r="O1677" s="70" t="s">
        <v>482</v>
      </c>
    </row>
    <row r="1678" spans="1:15" x14ac:dyDescent="0.25">
      <c r="A1678" s="71" t="s">
        <v>5294</v>
      </c>
      <c r="B1678" s="71" t="s">
        <v>1944</v>
      </c>
      <c r="C1678" s="71" t="s">
        <v>5295</v>
      </c>
      <c r="D1678" s="71" t="s">
        <v>5296</v>
      </c>
      <c r="E1678" s="71" t="s">
        <v>46</v>
      </c>
      <c r="F1678" s="72">
        <v>44770</v>
      </c>
      <c r="G1678" s="71" t="s">
        <v>255</v>
      </c>
      <c r="H1678" s="71" t="s">
        <v>483</v>
      </c>
      <c r="I1678" s="71">
        <v>8</v>
      </c>
      <c r="J1678" s="71" t="s">
        <v>5298</v>
      </c>
      <c r="K1678" s="67" t="s">
        <v>13</v>
      </c>
      <c r="L1678" s="70" t="s">
        <v>2</v>
      </c>
      <c r="M1678" s="70" t="s">
        <v>2</v>
      </c>
      <c r="N1678" s="70"/>
      <c r="O1678" s="70" t="s">
        <v>482</v>
      </c>
    </row>
    <row r="1679" spans="1:15" x14ac:dyDescent="0.25">
      <c r="A1679" s="71" t="s">
        <v>5294</v>
      </c>
      <c r="B1679" s="71" t="s">
        <v>1944</v>
      </c>
      <c r="C1679" s="71" t="s">
        <v>5295</v>
      </c>
      <c r="D1679" s="71" t="s">
        <v>5296</v>
      </c>
      <c r="E1679" s="71" t="s">
        <v>46</v>
      </c>
      <c r="F1679" s="72">
        <v>44770</v>
      </c>
      <c r="G1679" s="71" t="s">
        <v>255</v>
      </c>
      <c r="H1679" s="71" t="s">
        <v>483</v>
      </c>
      <c r="I1679" s="71">
        <v>9</v>
      </c>
      <c r="J1679" s="71" t="s">
        <v>965</v>
      </c>
      <c r="K1679" s="67" t="s">
        <v>818</v>
      </c>
      <c r="L1679" s="70" t="s">
        <v>2</v>
      </c>
      <c r="M1679" s="70" t="s">
        <v>2</v>
      </c>
      <c r="N1679" s="70"/>
      <c r="O1679" s="70" t="s">
        <v>482</v>
      </c>
    </row>
    <row r="1680" spans="1:15" x14ac:dyDescent="0.25">
      <c r="A1680" s="71" t="s">
        <v>5294</v>
      </c>
      <c r="B1680" s="71" t="s">
        <v>1944</v>
      </c>
      <c r="C1680" s="71" t="s">
        <v>5295</v>
      </c>
      <c r="D1680" s="71" t="s">
        <v>5296</v>
      </c>
      <c r="E1680" s="71" t="s">
        <v>46</v>
      </c>
      <c r="F1680" s="72">
        <v>44770</v>
      </c>
      <c r="G1680" s="71" t="s">
        <v>255</v>
      </c>
      <c r="H1680" s="71" t="s">
        <v>483</v>
      </c>
      <c r="I1680" s="71">
        <v>10</v>
      </c>
      <c r="J1680" s="71" t="s">
        <v>5299</v>
      </c>
      <c r="K1680" s="67" t="s">
        <v>817</v>
      </c>
      <c r="L1680" s="70" t="s">
        <v>2</v>
      </c>
      <c r="M1680" s="70" t="s">
        <v>2</v>
      </c>
      <c r="N1680" s="70"/>
      <c r="O1680" s="70" t="s">
        <v>482</v>
      </c>
    </row>
    <row r="1681" spans="1:15" x14ac:dyDescent="0.25">
      <c r="A1681" s="71" t="s">
        <v>5294</v>
      </c>
      <c r="B1681" s="71" t="s">
        <v>1944</v>
      </c>
      <c r="C1681" s="71" t="s">
        <v>5295</v>
      </c>
      <c r="D1681" s="71" t="s">
        <v>5296</v>
      </c>
      <c r="E1681" s="71" t="s">
        <v>46</v>
      </c>
      <c r="F1681" s="72">
        <v>44770</v>
      </c>
      <c r="G1681" s="71" t="s">
        <v>255</v>
      </c>
      <c r="H1681" s="71" t="s">
        <v>483</v>
      </c>
      <c r="I1681" s="71">
        <v>11</v>
      </c>
      <c r="J1681" s="71" t="s">
        <v>129</v>
      </c>
      <c r="K1681" s="67" t="s">
        <v>819</v>
      </c>
      <c r="L1681" s="70" t="s">
        <v>2</v>
      </c>
      <c r="M1681" s="70" t="s">
        <v>3</v>
      </c>
      <c r="N1681" s="70" t="s">
        <v>1365</v>
      </c>
      <c r="O1681" s="70" t="s">
        <v>483</v>
      </c>
    </row>
    <row r="1682" spans="1:15" x14ac:dyDescent="0.25">
      <c r="A1682" s="71" t="s">
        <v>5294</v>
      </c>
      <c r="B1682" s="71" t="s">
        <v>1944</v>
      </c>
      <c r="C1682" s="71" t="s">
        <v>5295</v>
      </c>
      <c r="D1682" s="71" t="s">
        <v>5296</v>
      </c>
      <c r="E1682" s="71" t="s">
        <v>46</v>
      </c>
      <c r="F1682" s="72">
        <v>44770</v>
      </c>
      <c r="G1682" s="71" t="s">
        <v>255</v>
      </c>
      <c r="H1682" s="71" t="s">
        <v>483</v>
      </c>
      <c r="I1682" s="71">
        <v>12</v>
      </c>
      <c r="J1682" s="71" t="s">
        <v>123</v>
      </c>
      <c r="K1682" s="67" t="s">
        <v>818</v>
      </c>
      <c r="L1682" s="70" t="s">
        <v>2</v>
      </c>
      <c r="M1682" s="70" t="s">
        <v>2</v>
      </c>
      <c r="N1682" s="70"/>
      <c r="O1682" s="70" t="s">
        <v>482</v>
      </c>
    </row>
    <row r="1683" spans="1:15" x14ac:dyDescent="0.25">
      <c r="A1683" s="71" t="s">
        <v>5294</v>
      </c>
      <c r="B1683" s="71" t="s">
        <v>1944</v>
      </c>
      <c r="C1683" s="71" t="s">
        <v>5295</v>
      </c>
      <c r="D1683" s="71" t="s">
        <v>5296</v>
      </c>
      <c r="E1683" s="71" t="s">
        <v>46</v>
      </c>
      <c r="F1683" s="72">
        <v>44770</v>
      </c>
      <c r="G1683" s="71" t="s">
        <v>255</v>
      </c>
      <c r="H1683" s="71" t="s">
        <v>483</v>
      </c>
      <c r="I1683" s="71">
        <v>13</v>
      </c>
      <c r="J1683" s="71" t="s">
        <v>241</v>
      </c>
      <c r="K1683" s="67" t="s">
        <v>819</v>
      </c>
      <c r="L1683" s="70" t="s">
        <v>2</v>
      </c>
      <c r="M1683" s="70" t="s">
        <v>3</v>
      </c>
      <c r="N1683" s="70" t="s">
        <v>1365</v>
      </c>
      <c r="O1683" s="70" t="s">
        <v>483</v>
      </c>
    </row>
    <row r="1684" spans="1:15" x14ac:dyDescent="0.25">
      <c r="A1684" s="71" t="s">
        <v>5294</v>
      </c>
      <c r="B1684" s="71" t="s">
        <v>1944</v>
      </c>
      <c r="C1684" s="71" t="s">
        <v>5295</v>
      </c>
      <c r="D1684" s="71" t="s">
        <v>5296</v>
      </c>
      <c r="E1684" s="71" t="s">
        <v>46</v>
      </c>
      <c r="F1684" s="72">
        <v>44770</v>
      </c>
      <c r="G1684" s="71" t="s">
        <v>255</v>
      </c>
      <c r="H1684" s="71" t="s">
        <v>483</v>
      </c>
      <c r="I1684" s="71">
        <v>14</v>
      </c>
      <c r="J1684" s="71" t="s">
        <v>4773</v>
      </c>
      <c r="K1684" s="67" t="s">
        <v>818</v>
      </c>
      <c r="L1684" s="70" t="s">
        <v>2</v>
      </c>
      <c r="M1684" s="70" t="s">
        <v>2</v>
      </c>
      <c r="N1684" s="70"/>
      <c r="O1684" s="70" t="s">
        <v>482</v>
      </c>
    </row>
    <row r="1685" spans="1:15" x14ac:dyDescent="0.25">
      <c r="A1685" s="71" t="s">
        <v>5300</v>
      </c>
      <c r="B1685" s="71" t="s">
        <v>154</v>
      </c>
      <c r="C1685" s="71" t="s">
        <v>5301</v>
      </c>
      <c r="D1685" s="71">
        <v>7339451</v>
      </c>
      <c r="E1685" s="71" t="s">
        <v>148</v>
      </c>
      <c r="F1685" s="72">
        <v>44770</v>
      </c>
      <c r="G1685" s="71" t="s">
        <v>255</v>
      </c>
      <c r="H1685" s="71" t="s">
        <v>483</v>
      </c>
      <c r="I1685" s="71">
        <v>1</v>
      </c>
      <c r="J1685" s="71" t="s">
        <v>155</v>
      </c>
      <c r="K1685" s="67" t="s">
        <v>816</v>
      </c>
      <c r="L1685" s="70" t="s">
        <v>2</v>
      </c>
      <c r="M1685" s="70" t="s">
        <v>2</v>
      </c>
      <c r="N1685" s="70"/>
      <c r="O1685" s="70" t="s">
        <v>482</v>
      </c>
    </row>
    <row r="1686" spans="1:15" x14ac:dyDescent="0.25">
      <c r="A1686" s="71" t="s">
        <v>5300</v>
      </c>
      <c r="B1686" s="71" t="s">
        <v>154</v>
      </c>
      <c r="C1686" s="71" t="s">
        <v>5301</v>
      </c>
      <c r="D1686" s="71">
        <v>7339451</v>
      </c>
      <c r="E1686" s="71" t="s">
        <v>148</v>
      </c>
      <c r="F1686" s="72">
        <v>44770</v>
      </c>
      <c r="G1686" s="71" t="s">
        <v>255</v>
      </c>
      <c r="H1686" s="71" t="s">
        <v>483</v>
      </c>
      <c r="I1686" s="71">
        <v>2</v>
      </c>
      <c r="J1686" s="71" t="s">
        <v>164</v>
      </c>
      <c r="K1686" s="67" t="s">
        <v>816</v>
      </c>
      <c r="L1686" s="70" t="s">
        <v>2</v>
      </c>
      <c r="M1686" s="70" t="s">
        <v>2</v>
      </c>
      <c r="N1686" s="70"/>
      <c r="O1686" s="70" t="s">
        <v>482</v>
      </c>
    </row>
    <row r="1687" spans="1:15" x14ac:dyDescent="0.25">
      <c r="A1687" s="71" t="s">
        <v>5300</v>
      </c>
      <c r="B1687" s="71" t="s">
        <v>154</v>
      </c>
      <c r="C1687" s="71" t="s">
        <v>5301</v>
      </c>
      <c r="D1687" s="71">
        <v>7339451</v>
      </c>
      <c r="E1687" s="71" t="s">
        <v>148</v>
      </c>
      <c r="F1687" s="72">
        <v>44770</v>
      </c>
      <c r="G1687" s="71" t="s">
        <v>255</v>
      </c>
      <c r="H1687" s="71" t="s">
        <v>483</v>
      </c>
      <c r="I1687" s="71">
        <v>3</v>
      </c>
      <c r="J1687" s="71" t="s">
        <v>116</v>
      </c>
      <c r="K1687" s="67" t="s">
        <v>13</v>
      </c>
      <c r="L1687" s="70" t="s">
        <v>2</v>
      </c>
      <c r="M1687" s="70" t="s">
        <v>2</v>
      </c>
      <c r="N1687" s="70"/>
      <c r="O1687" s="70" t="s">
        <v>482</v>
      </c>
    </row>
    <row r="1688" spans="1:15" x14ac:dyDescent="0.25">
      <c r="A1688" s="71" t="s">
        <v>5300</v>
      </c>
      <c r="B1688" s="71" t="s">
        <v>154</v>
      </c>
      <c r="C1688" s="71" t="s">
        <v>5301</v>
      </c>
      <c r="D1688" s="71">
        <v>7339451</v>
      </c>
      <c r="E1688" s="71" t="s">
        <v>148</v>
      </c>
      <c r="F1688" s="72">
        <v>44770</v>
      </c>
      <c r="G1688" s="71" t="s">
        <v>255</v>
      </c>
      <c r="H1688" s="71" t="s">
        <v>483</v>
      </c>
      <c r="I1688" s="71">
        <v>4</v>
      </c>
      <c r="J1688" s="71" t="s">
        <v>5302</v>
      </c>
      <c r="K1688" s="67" t="s">
        <v>13</v>
      </c>
      <c r="L1688" s="70" t="s">
        <v>2</v>
      </c>
      <c r="M1688" s="70" t="s">
        <v>2</v>
      </c>
      <c r="N1688" s="70"/>
      <c r="O1688" s="70" t="s">
        <v>482</v>
      </c>
    </row>
    <row r="1689" spans="1:15" x14ac:dyDescent="0.25">
      <c r="A1689" s="71" t="s">
        <v>5300</v>
      </c>
      <c r="B1689" s="71" t="s">
        <v>154</v>
      </c>
      <c r="C1689" s="71" t="s">
        <v>5301</v>
      </c>
      <c r="D1689" s="71">
        <v>7339451</v>
      </c>
      <c r="E1689" s="71" t="s">
        <v>148</v>
      </c>
      <c r="F1689" s="72">
        <v>44770</v>
      </c>
      <c r="G1689" s="71" t="s">
        <v>255</v>
      </c>
      <c r="H1689" s="71" t="s">
        <v>483</v>
      </c>
      <c r="I1689" s="71">
        <v>5</v>
      </c>
      <c r="J1689" s="71" t="s">
        <v>5303</v>
      </c>
      <c r="K1689" s="67" t="s">
        <v>818</v>
      </c>
      <c r="L1689" s="70" t="s">
        <v>2</v>
      </c>
      <c r="M1689" s="70" t="s">
        <v>2</v>
      </c>
      <c r="N1689" s="70"/>
      <c r="O1689" s="70" t="s">
        <v>482</v>
      </c>
    </row>
    <row r="1690" spans="1:15" x14ac:dyDescent="0.25">
      <c r="A1690" s="71" t="s">
        <v>5300</v>
      </c>
      <c r="B1690" s="71" t="s">
        <v>154</v>
      </c>
      <c r="C1690" s="71" t="s">
        <v>5301</v>
      </c>
      <c r="D1690" s="71">
        <v>7339451</v>
      </c>
      <c r="E1690" s="71" t="s">
        <v>148</v>
      </c>
      <c r="F1690" s="72">
        <v>44770</v>
      </c>
      <c r="G1690" s="71" t="s">
        <v>255</v>
      </c>
      <c r="H1690" s="71" t="s">
        <v>483</v>
      </c>
      <c r="I1690" s="71">
        <v>6</v>
      </c>
      <c r="J1690" s="71" t="s">
        <v>5304</v>
      </c>
      <c r="K1690" s="67" t="s">
        <v>818</v>
      </c>
      <c r="L1690" s="70" t="s">
        <v>2</v>
      </c>
      <c r="M1690" s="70" t="s">
        <v>2</v>
      </c>
      <c r="N1690" s="70"/>
      <c r="O1690" s="70" t="s">
        <v>482</v>
      </c>
    </row>
    <row r="1691" spans="1:15" x14ac:dyDescent="0.25">
      <c r="A1691" s="71" t="s">
        <v>5300</v>
      </c>
      <c r="B1691" s="71" t="s">
        <v>154</v>
      </c>
      <c r="C1691" s="71" t="s">
        <v>5301</v>
      </c>
      <c r="D1691" s="71">
        <v>7339451</v>
      </c>
      <c r="E1691" s="71" t="s">
        <v>148</v>
      </c>
      <c r="F1691" s="72">
        <v>44770</v>
      </c>
      <c r="G1691" s="71" t="s">
        <v>255</v>
      </c>
      <c r="H1691" s="71" t="s">
        <v>483</v>
      </c>
      <c r="I1691" s="71">
        <v>7</v>
      </c>
      <c r="J1691" s="71" t="s">
        <v>5305</v>
      </c>
      <c r="K1691" s="67" t="s">
        <v>818</v>
      </c>
      <c r="L1691" s="70" t="s">
        <v>2</v>
      </c>
      <c r="M1691" s="70" t="s">
        <v>2</v>
      </c>
      <c r="N1691" s="70"/>
      <c r="O1691" s="70" t="s">
        <v>482</v>
      </c>
    </row>
    <row r="1692" spans="1:15" x14ac:dyDescent="0.25">
      <c r="A1692" s="71" t="s">
        <v>5300</v>
      </c>
      <c r="B1692" s="71" t="s">
        <v>154</v>
      </c>
      <c r="C1692" s="71" t="s">
        <v>5301</v>
      </c>
      <c r="D1692" s="71">
        <v>7339451</v>
      </c>
      <c r="E1692" s="71" t="s">
        <v>148</v>
      </c>
      <c r="F1692" s="72">
        <v>44770</v>
      </c>
      <c r="G1692" s="71" t="s">
        <v>255</v>
      </c>
      <c r="H1692" s="71" t="s">
        <v>483</v>
      </c>
      <c r="I1692" s="71">
        <v>8</v>
      </c>
      <c r="J1692" s="71" t="s">
        <v>5306</v>
      </c>
      <c r="K1692" s="67" t="s">
        <v>818</v>
      </c>
      <c r="L1692" s="70" t="s">
        <v>2</v>
      </c>
      <c r="M1692" s="70" t="s">
        <v>2</v>
      </c>
      <c r="N1692" s="70"/>
      <c r="O1692" s="70" t="s">
        <v>482</v>
      </c>
    </row>
    <row r="1693" spans="1:15" x14ac:dyDescent="0.25">
      <c r="A1693" s="71" t="s">
        <v>5300</v>
      </c>
      <c r="B1693" s="71" t="s">
        <v>154</v>
      </c>
      <c r="C1693" s="71" t="s">
        <v>5301</v>
      </c>
      <c r="D1693" s="71">
        <v>7339451</v>
      </c>
      <c r="E1693" s="71" t="s">
        <v>148</v>
      </c>
      <c r="F1693" s="72">
        <v>44770</v>
      </c>
      <c r="G1693" s="71" t="s">
        <v>255</v>
      </c>
      <c r="H1693" s="71" t="s">
        <v>483</v>
      </c>
      <c r="I1693" s="71">
        <v>9</v>
      </c>
      <c r="J1693" s="71" t="s">
        <v>5307</v>
      </c>
      <c r="K1693" s="67" t="s">
        <v>818</v>
      </c>
      <c r="L1693" s="70" t="s">
        <v>2</v>
      </c>
      <c r="M1693" s="70" t="s">
        <v>2</v>
      </c>
      <c r="N1693" s="70"/>
      <c r="O1693" s="70" t="s">
        <v>482</v>
      </c>
    </row>
    <row r="1694" spans="1:15" x14ac:dyDescent="0.25">
      <c r="A1694" s="71" t="s">
        <v>5300</v>
      </c>
      <c r="B1694" s="71" t="s">
        <v>154</v>
      </c>
      <c r="C1694" s="71" t="s">
        <v>5301</v>
      </c>
      <c r="D1694" s="71">
        <v>7339451</v>
      </c>
      <c r="E1694" s="71" t="s">
        <v>148</v>
      </c>
      <c r="F1694" s="72">
        <v>44770</v>
      </c>
      <c r="G1694" s="71" t="s">
        <v>255</v>
      </c>
      <c r="H1694" s="71" t="s">
        <v>483</v>
      </c>
      <c r="I1694" s="71">
        <v>10</v>
      </c>
      <c r="J1694" s="71" t="s">
        <v>5308</v>
      </c>
      <c r="K1694" s="67" t="s">
        <v>817</v>
      </c>
      <c r="L1694" s="70" t="s">
        <v>2</v>
      </c>
      <c r="M1694" s="70" t="s">
        <v>2</v>
      </c>
      <c r="N1694" s="70"/>
      <c r="O1694" s="70" t="s">
        <v>482</v>
      </c>
    </row>
    <row r="1695" spans="1:15" x14ac:dyDescent="0.25">
      <c r="A1695" s="71" t="s">
        <v>5300</v>
      </c>
      <c r="B1695" s="71" t="s">
        <v>154</v>
      </c>
      <c r="C1695" s="71" t="s">
        <v>5301</v>
      </c>
      <c r="D1695" s="71">
        <v>7339451</v>
      </c>
      <c r="E1695" s="71" t="s">
        <v>148</v>
      </c>
      <c r="F1695" s="72">
        <v>44770</v>
      </c>
      <c r="G1695" s="71" t="s">
        <v>255</v>
      </c>
      <c r="H1695" s="71" t="s">
        <v>483</v>
      </c>
      <c r="I1695" s="71">
        <v>11</v>
      </c>
      <c r="J1695" s="71" t="s">
        <v>352</v>
      </c>
      <c r="K1695" s="67" t="s">
        <v>817</v>
      </c>
      <c r="L1695" s="70" t="s">
        <v>2</v>
      </c>
      <c r="M1695" s="70" t="s">
        <v>2</v>
      </c>
      <c r="N1695" s="70"/>
      <c r="O1695" s="70" t="s">
        <v>482</v>
      </c>
    </row>
    <row r="1696" spans="1:15" x14ac:dyDescent="0.25">
      <c r="A1696" s="71" t="s">
        <v>5300</v>
      </c>
      <c r="B1696" s="71" t="s">
        <v>154</v>
      </c>
      <c r="C1696" s="71" t="s">
        <v>5301</v>
      </c>
      <c r="D1696" s="71">
        <v>7339451</v>
      </c>
      <c r="E1696" s="71" t="s">
        <v>148</v>
      </c>
      <c r="F1696" s="72">
        <v>44770</v>
      </c>
      <c r="G1696" s="71" t="s">
        <v>255</v>
      </c>
      <c r="H1696" s="71" t="s">
        <v>483</v>
      </c>
      <c r="I1696" s="71">
        <v>12</v>
      </c>
      <c r="J1696" s="71" t="s">
        <v>5309</v>
      </c>
      <c r="K1696" s="67" t="s">
        <v>817</v>
      </c>
      <c r="L1696" s="70" t="s">
        <v>2</v>
      </c>
      <c r="M1696" s="70" t="s">
        <v>2</v>
      </c>
      <c r="N1696" s="70"/>
      <c r="O1696" s="70" t="s">
        <v>482</v>
      </c>
    </row>
    <row r="1697" spans="1:15" x14ac:dyDescent="0.25">
      <c r="A1697" s="71" t="s">
        <v>5300</v>
      </c>
      <c r="B1697" s="71" t="s">
        <v>154</v>
      </c>
      <c r="C1697" s="71" t="s">
        <v>5301</v>
      </c>
      <c r="D1697" s="71">
        <v>7339451</v>
      </c>
      <c r="E1697" s="71" t="s">
        <v>148</v>
      </c>
      <c r="F1697" s="72">
        <v>44770</v>
      </c>
      <c r="G1697" s="71" t="s">
        <v>255</v>
      </c>
      <c r="H1697" s="71" t="s">
        <v>483</v>
      </c>
      <c r="I1697" s="71">
        <v>13</v>
      </c>
      <c r="J1697" s="71" t="s">
        <v>165</v>
      </c>
      <c r="K1697" s="67" t="s">
        <v>816</v>
      </c>
      <c r="L1697" s="70" t="s">
        <v>2</v>
      </c>
      <c r="M1697" s="70" t="s">
        <v>2</v>
      </c>
      <c r="N1697" s="70"/>
      <c r="O1697" s="70" t="s">
        <v>482</v>
      </c>
    </row>
    <row r="1698" spans="1:15" x14ac:dyDescent="0.25">
      <c r="A1698" s="71" t="s">
        <v>5300</v>
      </c>
      <c r="B1698" s="71" t="s">
        <v>154</v>
      </c>
      <c r="C1698" s="71" t="s">
        <v>5301</v>
      </c>
      <c r="D1698" s="71">
        <v>7339451</v>
      </c>
      <c r="E1698" s="71" t="s">
        <v>148</v>
      </c>
      <c r="F1698" s="72">
        <v>44770</v>
      </c>
      <c r="G1698" s="71" t="s">
        <v>255</v>
      </c>
      <c r="H1698" s="71" t="s">
        <v>483</v>
      </c>
      <c r="I1698" s="71">
        <v>14</v>
      </c>
      <c r="J1698" s="71" t="s">
        <v>5310</v>
      </c>
      <c r="K1698" s="67" t="s">
        <v>13</v>
      </c>
      <c r="L1698" s="70" t="s">
        <v>2</v>
      </c>
      <c r="M1698" s="70" t="s">
        <v>2</v>
      </c>
      <c r="N1698" s="70"/>
      <c r="O1698" s="70" t="s">
        <v>482</v>
      </c>
    </row>
    <row r="1699" spans="1:15" x14ac:dyDescent="0.25">
      <c r="A1699" s="71" t="s">
        <v>5300</v>
      </c>
      <c r="B1699" s="71" t="s">
        <v>154</v>
      </c>
      <c r="C1699" s="71" t="s">
        <v>5301</v>
      </c>
      <c r="D1699" s="71">
        <v>7339451</v>
      </c>
      <c r="E1699" s="71" t="s">
        <v>148</v>
      </c>
      <c r="F1699" s="72">
        <v>44770</v>
      </c>
      <c r="G1699" s="71" t="s">
        <v>255</v>
      </c>
      <c r="H1699" s="71" t="s">
        <v>483</v>
      </c>
      <c r="I1699" s="71">
        <v>15</v>
      </c>
      <c r="J1699" s="71" t="s">
        <v>5311</v>
      </c>
      <c r="K1699" s="67" t="s">
        <v>13</v>
      </c>
      <c r="L1699" s="70" t="s">
        <v>3</v>
      </c>
      <c r="M1699" s="70" t="s">
        <v>3</v>
      </c>
      <c r="N1699" s="70"/>
      <c r="O1699" s="70" t="s">
        <v>482</v>
      </c>
    </row>
    <row r="1700" spans="1:15" x14ac:dyDescent="0.25">
      <c r="A1700" s="71" t="s">
        <v>5300</v>
      </c>
      <c r="B1700" s="71" t="s">
        <v>154</v>
      </c>
      <c r="C1700" s="71" t="s">
        <v>5301</v>
      </c>
      <c r="D1700" s="71">
        <v>7339451</v>
      </c>
      <c r="E1700" s="71" t="s">
        <v>148</v>
      </c>
      <c r="F1700" s="72">
        <v>44770</v>
      </c>
      <c r="G1700" s="71" t="s">
        <v>255</v>
      </c>
      <c r="H1700" s="71" t="s">
        <v>483</v>
      </c>
      <c r="I1700" s="71">
        <v>16</v>
      </c>
      <c r="J1700" s="71" t="s">
        <v>166</v>
      </c>
      <c r="K1700" s="67" t="s">
        <v>818</v>
      </c>
      <c r="L1700" s="70" t="s">
        <v>2</v>
      </c>
      <c r="M1700" s="70" t="s">
        <v>2</v>
      </c>
      <c r="N1700" s="70"/>
      <c r="O1700" s="70" t="s">
        <v>482</v>
      </c>
    </row>
    <row r="1701" spans="1:15" x14ac:dyDescent="0.25">
      <c r="A1701" s="71" t="s">
        <v>5300</v>
      </c>
      <c r="B1701" s="71" t="s">
        <v>154</v>
      </c>
      <c r="C1701" s="71" t="s">
        <v>5301</v>
      </c>
      <c r="D1701" s="71">
        <v>7339451</v>
      </c>
      <c r="E1701" s="71" t="s">
        <v>148</v>
      </c>
      <c r="F1701" s="72">
        <v>44770</v>
      </c>
      <c r="G1701" s="71" t="s">
        <v>255</v>
      </c>
      <c r="H1701" s="71" t="s">
        <v>483</v>
      </c>
      <c r="I1701" s="71">
        <v>17</v>
      </c>
      <c r="J1701" s="71" t="s">
        <v>5312</v>
      </c>
      <c r="K1701" s="67" t="s">
        <v>819</v>
      </c>
      <c r="L1701" s="70" t="s">
        <v>2</v>
      </c>
      <c r="M1701" s="70" t="s">
        <v>2</v>
      </c>
      <c r="N1701" s="70"/>
      <c r="O1701" s="70" t="s">
        <v>482</v>
      </c>
    </row>
    <row r="1702" spans="1:15" x14ac:dyDescent="0.25">
      <c r="A1702" s="71" t="s">
        <v>5300</v>
      </c>
      <c r="B1702" s="71" t="s">
        <v>154</v>
      </c>
      <c r="C1702" s="71" t="s">
        <v>5301</v>
      </c>
      <c r="D1702" s="71">
        <v>7339451</v>
      </c>
      <c r="E1702" s="71" t="s">
        <v>148</v>
      </c>
      <c r="F1702" s="72">
        <v>44770</v>
      </c>
      <c r="G1702" s="71" t="s">
        <v>255</v>
      </c>
      <c r="H1702" s="71" t="s">
        <v>483</v>
      </c>
      <c r="I1702" s="71">
        <v>18</v>
      </c>
      <c r="J1702" s="71" t="s">
        <v>5313</v>
      </c>
      <c r="K1702" s="67" t="s">
        <v>819</v>
      </c>
      <c r="L1702" s="70" t="s">
        <v>2</v>
      </c>
      <c r="M1702" s="70" t="s">
        <v>3</v>
      </c>
      <c r="N1702" s="70" t="s">
        <v>1460</v>
      </c>
      <c r="O1702" s="70" t="s">
        <v>483</v>
      </c>
    </row>
    <row r="1703" spans="1:15" x14ac:dyDescent="0.25">
      <c r="A1703" s="71" t="s">
        <v>5300</v>
      </c>
      <c r="B1703" s="71" t="s">
        <v>154</v>
      </c>
      <c r="C1703" s="71" t="s">
        <v>5301</v>
      </c>
      <c r="D1703" s="71">
        <v>7339451</v>
      </c>
      <c r="E1703" s="71" t="s">
        <v>148</v>
      </c>
      <c r="F1703" s="72">
        <v>44770</v>
      </c>
      <c r="G1703" s="71" t="s">
        <v>255</v>
      </c>
      <c r="H1703" s="71" t="s">
        <v>483</v>
      </c>
      <c r="I1703" s="71">
        <v>19</v>
      </c>
      <c r="J1703" s="71" t="s">
        <v>167</v>
      </c>
      <c r="K1703" s="67" t="s">
        <v>819</v>
      </c>
      <c r="L1703" s="70" t="s">
        <v>2</v>
      </c>
      <c r="M1703" s="70" t="s">
        <v>2</v>
      </c>
      <c r="N1703" s="70"/>
      <c r="O1703" s="70" t="s">
        <v>482</v>
      </c>
    </row>
    <row r="1704" spans="1:15" x14ac:dyDescent="0.25">
      <c r="A1704" s="71" t="s">
        <v>5300</v>
      </c>
      <c r="B1704" s="71" t="s">
        <v>154</v>
      </c>
      <c r="C1704" s="71" t="s">
        <v>5301</v>
      </c>
      <c r="D1704" s="71">
        <v>7339451</v>
      </c>
      <c r="E1704" s="71" t="s">
        <v>148</v>
      </c>
      <c r="F1704" s="72">
        <v>44770</v>
      </c>
      <c r="G1704" s="71" t="s">
        <v>255</v>
      </c>
      <c r="H1704" s="71" t="s">
        <v>483</v>
      </c>
      <c r="I1704" s="71">
        <v>20</v>
      </c>
      <c r="J1704" s="71" t="s">
        <v>168</v>
      </c>
      <c r="K1704" s="67" t="s">
        <v>819</v>
      </c>
      <c r="L1704" s="70" t="s">
        <v>2</v>
      </c>
      <c r="M1704" s="70" t="s">
        <v>2</v>
      </c>
      <c r="N1704" s="70"/>
      <c r="O1704" s="70" t="s">
        <v>482</v>
      </c>
    </row>
    <row r="1705" spans="1:15" x14ac:dyDescent="0.25">
      <c r="A1705" s="71" t="s">
        <v>5300</v>
      </c>
      <c r="B1705" s="71" t="s">
        <v>154</v>
      </c>
      <c r="C1705" s="71" t="s">
        <v>5301</v>
      </c>
      <c r="D1705" s="71">
        <v>7339451</v>
      </c>
      <c r="E1705" s="71" t="s">
        <v>148</v>
      </c>
      <c r="F1705" s="72">
        <v>44770</v>
      </c>
      <c r="G1705" s="71" t="s">
        <v>255</v>
      </c>
      <c r="H1705" s="71" t="s">
        <v>483</v>
      </c>
      <c r="I1705" s="71">
        <v>21</v>
      </c>
      <c r="J1705" s="71" t="s">
        <v>5314</v>
      </c>
      <c r="K1705" s="67" t="s">
        <v>13</v>
      </c>
      <c r="L1705" s="70" t="s">
        <v>2</v>
      </c>
      <c r="M1705" s="70" t="s">
        <v>3</v>
      </c>
      <c r="N1705" s="70" t="s">
        <v>1460</v>
      </c>
      <c r="O1705" s="70" t="s">
        <v>483</v>
      </c>
    </row>
    <row r="1706" spans="1:15" x14ac:dyDescent="0.25">
      <c r="A1706" s="71" t="s">
        <v>5300</v>
      </c>
      <c r="B1706" s="71" t="s">
        <v>154</v>
      </c>
      <c r="C1706" s="71" t="s">
        <v>5301</v>
      </c>
      <c r="D1706" s="71">
        <v>7339451</v>
      </c>
      <c r="E1706" s="71" t="s">
        <v>148</v>
      </c>
      <c r="F1706" s="72">
        <v>44770</v>
      </c>
      <c r="G1706" s="71" t="s">
        <v>255</v>
      </c>
      <c r="H1706" s="71" t="s">
        <v>483</v>
      </c>
      <c r="I1706" s="71">
        <v>22</v>
      </c>
      <c r="J1706" s="71" t="s">
        <v>121</v>
      </c>
      <c r="K1706" s="67" t="s">
        <v>13</v>
      </c>
      <c r="L1706" s="70" t="s">
        <v>2</v>
      </c>
      <c r="M1706" s="70" t="s">
        <v>2</v>
      </c>
      <c r="N1706" s="70"/>
      <c r="O1706" s="70" t="s">
        <v>482</v>
      </c>
    </row>
    <row r="1707" spans="1:15" x14ac:dyDescent="0.25">
      <c r="A1707" s="71" t="s">
        <v>5300</v>
      </c>
      <c r="B1707" s="71" t="s">
        <v>154</v>
      </c>
      <c r="C1707" s="71" t="s">
        <v>5301</v>
      </c>
      <c r="D1707" s="71">
        <v>7339451</v>
      </c>
      <c r="E1707" s="71" t="s">
        <v>148</v>
      </c>
      <c r="F1707" s="72">
        <v>44770</v>
      </c>
      <c r="G1707" s="71" t="s">
        <v>255</v>
      </c>
      <c r="H1707" s="71" t="s">
        <v>483</v>
      </c>
      <c r="I1707" s="71">
        <v>23</v>
      </c>
      <c r="J1707" s="71" t="s">
        <v>156</v>
      </c>
      <c r="K1707" s="67" t="s">
        <v>13</v>
      </c>
      <c r="L1707" s="70" t="s">
        <v>2</v>
      </c>
      <c r="M1707" s="70" t="s">
        <v>2</v>
      </c>
      <c r="N1707" s="70"/>
      <c r="O1707" s="70" t="s">
        <v>482</v>
      </c>
    </row>
    <row r="1708" spans="1:15" x14ac:dyDescent="0.25">
      <c r="A1708" s="71" t="s">
        <v>5300</v>
      </c>
      <c r="B1708" s="71" t="s">
        <v>154</v>
      </c>
      <c r="C1708" s="71" t="s">
        <v>5301</v>
      </c>
      <c r="D1708" s="71">
        <v>7339451</v>
      </c>
      <c r="E1708" s="71" t="s">
        <v>148</v>
      </c>
      <c r="F1708" s="72">
        <v>44770</v>
      </c>
      <c r="G1708" s="71" t="s">
        <v>255</v>
      </c>
      <c r="H1708" s="71" t="s">
        <v>483</v>
      </c>
      <c r="I1708" s="71">
        <v>24</v>
      </c>
      <c r="J1708" s="71" t="s">
        <v>5315</v>
      </c>
      <c r="K1708" s="67" t="s">
        <v>13</v>
      </c>
      <c r="L1708" s="70" t="s">
        <v>2</v>
      </c>
      <c r="M1708" s="70" t="s">
        <v>3</v>
      </c>
      <c r="N1708" s="70" t="s">
        <v>939</v>
      </c>
      <c r="O1708" s="70" t="s">
        <v>483</v>
      </c>
    </row>
    <row r="1709" spans="1:15" x14ac:dyDescent="0.25">
      <c r="A1709" s="71" t="s">
        <v>5300</v>
      </c>
      <c r="B1709" s="71" t="s">
        <v>154</v>
      </c>
      <c r="C1709" s="71" t="s">
        <v>5301</v>
      </c>
      <c r="D1709" s="71">
        <v>7339451</v>
      </c>
      <c r="E1709" s="71" t="s">
        <v>148</v>
      </c>
      <c r="F1709" s="72">
        <v>44770</v>
      </c>
      <c r="G1709" s="71" t="s">
        <v>255</v>
      </c>
      <c r="H1709" s="71" t="s">
        <v>483</v>
      </c>
      <c r="I1709" s="71">
        <v>25</v>
      </c>
      <c r="J1709" s="71" t="s">
        <v>5316</v>
      </c>
      <c r="K1709" s="67" t="s">
        <v>13</v>
      </c>
      <c r="L1709" s="70" t="s">
        <v>2</v>
      </c>
      <c r="M1709" s="70" t="s">
        <v>2</v>
      </c>
      <c r="N1709" s="70"/>
      <c r="O1709" s="70" t="s">
        <v>482</v>
      </c>
    </row>
    <row r="1710" spans="1:15" x14ac:dyDescent="0.25">
      <c r="A1710" s="71" t="s">
        <v>5300</v>
      </c>
      <c r="B1710" s="71" t="s">
        <v>154</v>
      </c>
      <c r="C1710" s="71" t="s">
        <v>5301</v>
      </c>
      <c r="D1710" s="71">
        <v>7339451</v>
      </c>
      <c r="E1710" s="71" t="s">
        <v>148</v>
      </c>
      <c r="F1710" s="72">
        <v>44770</v>
      </c>
      <c r="G1710" s="71" t="s">
        <v>255</v>
      </c>
      <c r="H1710" s="71" t="s">
        <v>483</v>
      </c>
      <c r="I1710" s="71">
        <v>26</v>
      </c>
      <c r="J1710" s="71" t="s">
        <v>5317</v>
      </c>
      <c r="K1710" s="67" t="s">
        <v>13</v>
      </c>
      <c r="L1710" s="70" t="s">
        <v>2</v>
      </c>
      <c r="M1710" s="70" t="s">
        <v>2</v>
      </c>
      <c r="N1710" s="70"/>
      <c r="O1710" s="70" t="s">
        <v>482</v>
      </c>
    </row>
    <row r="1711" spans="1:15" x14ac:dyDescent="0.25">
      <c r="A1711" s="71" t="s">
        <v>5300</v>
      </c>
      <c r="B1711" s="71" t="s">
        <v>154</v>
      </c>
      <c r="C1711" s="71" t="s">
        <v>5301</v>
      </c>
      <c r="D1711" s="71">
        <v>7339451</v>
      </c>
      <c r="E1711" s="71" t="s">
        <v>148</v>
      </c>
      <c r="F1711" s="72">
        <v>44770</v>
      </c>
      <c r="G1711" s="71" t="s">
        <v>255</v>
      </c>
      <c r="H1711" s="71" t="s">
        <v>483</v>
      </c>
      <c r="I1711" s="71">
        <v>27</v>
      </c>
      <c r="J1711" s="71" t="s">
        <v>5318</v>
      </c>
      <c r="K1711" s="67" t="s">
        <v>13</v>
      </c>
      <c r="L1711" s="70" t="s">
        <v>2</v>
      </c>
      <c r="M1711" s="70" t="s">
        <v>3</v>
      </c>
      <c r="N1711" s="70" t="s">
        <v>939</v>
      </c>
      <c r="O1711" s="70" t="s">
        <v>483</v>
      </c>
    </row>
    <row r="1712" spans="1:15" x14ac:dyDescent="0.25">
      <c r="A1712" s="71" t="s">
        <v>5300</v>
      </c>
      <c r="B1712" s="71" t="s">
        <v>154</v>
      </c>
      <c r="C1712" s="71" t="s">
        <v>5301</v>
      </c>
      <c r="D1712" s="71">
        <v>7339451</v>
      </c>
      <c r="E1712" s="71" t="s">
        <v>148</v>
      </c>
      <c r="F1712" s="72">
        <v>44770</v>
      </c>
      <c r="G1712" s="71" t="s">
        <v>255</v>
      </c>
      <c r="H1712" s="71" t="s">
        <v>483</v>
      </c>
      <c r="I1712" s="71">
        <v>28</v>
      </c>
      <c r="J1712" s="71" t="s">
        <v>766</v>
      </c>
      <c r="K1712" s="67" t="s">
        <v>13</v>
      </c>
      <c r="L1712" s="70" t="s">
        <v>2</v>
      </c>
      <c r="M1712" s="70" t="s">
        <v>2</v>
      </c>
      <c r="N1712" s="70"/>
      <c r="O1712" s="70" t="s">
        <v>482</v>
      </c>
    </row>
    <row r="1713" spans="1:15" x14ac:dyDescent="0.25">
      <c r="A1713" s="71" t="s">
        <v>5300</v>
      </c>
      <c r="B1713" s="71" t="s">
        <v>154</v>
      </c>
      <c r="C1713" s="71" t="s">
        <v>5301</v>
      </c>
      <c r="D1713" s="71">
        <v>7339451</v>
      </c>
      <c r="E1713" s="71" t="s">
        <v>148</v>
      </c>
      <c r="F1713" s="72">
        <v>44770</v>
      </c>
      <c r="G1713" s="71" t="s">
        <v>255</v>
      </c>
      <c r="H1713" s="71" t="s">
        <v>483</v>
      </c>
      <c r="I1713" s="71">
        <v>29</v>
      </c>
      <c r="J1713" s="71" t="s">
        <v>348</v>
      </c>
      <c r="K1713" s="67" t="s">
        <v>13</v>
      </c>
      <c r="L1713" s="70" t="s">
        <v>2</v>
      </c>
      <c r="M1713" s="70" t="s">
        <v>2</v>
      </c>
      <c r="N1713" s="70"/>
      <c r="O1713" s="70" t="s">
        <v>482</v>
      </c>
    </row>
    <row r="1714" spans="1:15" x14ac:dyDescent="0.25">
      <c r="A1714" s="71" t="s">
        <v>5300</v>
      </c>
      <c r="B1714" s="71" t="s">
        <v>154</v>
      </c>
      <c r="C1714" s="71" t="s">
        <v>5301</v>
      </c>
      <c r="D1714" s="71">
        <v>7339451</v>
      </c>
      <c r="E1714" s="71" t="s">
        <v>148</v>
      </c>
      <c r="F1714" s="72">
        <v>44770</v>
      </c>
      <c r="G1714" s="71" t="s">
        <v>255</v>
      </c>
      <c r="H1714" s="71" t="s">
        <v>483</v>
      </c>
      <c r="I1714" s="71">
        <v>30</v>
      </c>
      <c r="J1714" s="71" t="s">
        <v>2925</v>
      </c>
      <c r="K1714" s="67" t="s">
        <v>13</v>
      </c>
      <c r="L1714" s="70" t="s">
        <v>2</v>
      </c>
      <c r="M1714" s="70" t="s">
        <v>2</v>
      </c>
      <c r="N1714" s="70"/>
      <c r="O1714" s="70" t="s">
        <v>482</v>
      </c>
    </row>
    <row r="1715" spans="1:15" x14ac:dyDescent="0.25">
      <c r="A1715" s="71" t="s">
        <v>5300</v>
      </c>
      <c r="B1715" s="71" t="s">
        <v>154</v>
      </c>
      <c r="C1715" s="71" t="s">
        <v>5301</v>
      </c>
      <c r="D1715" s="71">
        <v>7339451</v>
      </c>
      <c r="E1715" s="71" t="s">
        <v>148</v>
      </c>
      <c r="F1715" s="72">
        <v>44770</v>
      </c>
      <c r="G1715" s="71" t="s">
        <v>255</v>
      </c>
      <c r="H1715" s="71" t="s">
        <v>483</v>
      </c>
      <c r="I1715" s="71">
        <v>31</v>
      </c>
      <c r="J1715" s="71" t="s">
        <v>356</v>
      </c>
      <c r="K1715" s="67" t="s">
        <v>13</v>
      </c>
      <c r="L1715" s="70" t="s">
        <v>2</v>
      </c>
      <c r="M1715" s="70" t="s">
        <v>2</v>
      </c>
      <c r="N1715" s="70"/>
      <c r="O1715" s="70" t="s">
        <v>482</v>
      </c>
    </row>
    <row r="1716" spans="1:15" x14ac:dyDescent="0.25">
      <c r="A1716" s="71" t="s">
        <v>5300</v>
      </c>
      <c r="B1716" s="71" t="s">
        <v>154</v>
      </c>
      <c r="C1716" s="71" t="s">
        <v>5301</v>
      </c>
      <c r="D1716" s="71">
        <v>7339451</v>
      </c>
      <c r="E1716" s="71" t="s">
        <v>148</v>
      </c>
      <c r="F1716" s="72">
        <v>44770</v>
      </c>
      <c r="G1716" s="71" t="s">
        <v>255</v>
      </c>
      <c r="H1716" s="71" t="s">
        <v>483</v>
      </c>
      <c r="I1716" s="71">
        <v>32</v>
      </c>
      <c r="J1716" s="71" t="s">
        <v>349</v>
      </c>
      <c r="K1716" s="67" t="s">
        <v>13</v>
      </c>
      <c r="L1716" s="70" t="s">
        <v>2</v>
      </c>
      <c r="M1716" s="70" t="s">
        <v>2</v>
      </c>
      <c r="N1716" s="70"/>
      <c r="O1716" s="70" t="s">
        <v>482</v>
      </c>
    </row>
    <row r="1717" spans="1:15" x14ac:dyDescent="0.25">
      <c r="A1717" s="71" t="s">
        <v>5300</v>
      </c>
      <c r="B1717" s="71" t="s">
        <v>154</v>
      </c>
      <c r="C1717" s="71" t="s">
        <v>5301</v>
      </c>
      <c r="D1717" s="71">
        <v>7339451</v>
      </c>
      <c r="E1717" s="71" t="s">
        <v>148</v>
      </c>
      <c r="F1717" s="72">
        <v>44770</v>
      </c>
      <c r="G1717" s="71" t="s">
        <v>255</v>
      </c>
      <c r="H1717" s="71" t="s">
        <v>483</v>
      </c>
      <c r="I1717" s="71">
        <v>33</v>
      </c>
      <c r="J1717" s="71" t="s">
        <v>5319</v>
      </c>
      <c r="K1717" s="67" t="s">
        <v>13</v>
      </c>
      <c r="L1717" s="70" t="s">
        <v>2</v>
      </c>
      <c r="M1717" s="70" t="s">
        <v>2</v>
      </c>
      <c r="N1717" s="70"/>
      <c r="O1717" s="70" t="s">
        <v>482</v>
      </c>
    </row>
    <row r="1718" spans="1:15" x14ac:dyDescent="0.25">
      <c r="A1718" s="71" t="s">
        <v>5300</v>
      </c>
      <c r="B1718" s="71" t="s">
        <v>154</v>
      </c>
      <c r="C1718" s="71" t="s">
        <v>5301</v>
      </c>
      <c r="D1718" s="71">
        <v>7339451</v>
      </c>
      <c r="E1718" s="71" t="s">
        <v>148</v>
      </c>
      <c r="F1718" s="72">
        <v>44770</v>
      </c>
      <c r="G1718" s="71" t="s">
        <v>255</v>
      </c>
      <c r="H1718" s="71" t="s">
        <v>483</v>
      </c>
      <c r="I1718" s="71">
        <v>34</v>
      </c>
      <c r="J1718" s="71" t="s">
        <v>5320</v>
      </c>
      <c r="K1718" s="67" t="s">
        <v>13</v>
      </c>
      <c r="L1718" s="70" t="s">
        <v>2</v>
      </c>
      <c r="M1718" s="70" t="s">
        <v>2</v>
      </c>
      <c r="N1718" s="70"/>
      <c r="O1718" s="70" t="s">
        <v>482</v>
      </c>
    </row>
    <row r="1719" spans="1:15" x14ac:dyDescent="0.25">
      <c r="A1719" s="71" t="s">
        <v>5300</v>
      </c>
      <c r="B1719" s="71" t="s">
        <v>154</v>
      </c>
      <c r="C1719" s="71" t="s">
        <v>5301</v>
      </c>
      <c r="D1719" s="71">
        <v>7339451</v>
      </c>
      <c r="E1719" s="71" t="s">
        <v>148</v>
      </c>
      <c r="F1719" s="72">
        <v>44770</v>
      </c>
      <c r="G1719" s="71" t="s">
        <v>255</v>
      </c>
      <c r="H1719" s="71" t="s">
        <v>483</v>
      </c>
      <c r="I1719" s="71">
        <v>35</v>
      </c>
      <c r="J1719" s="71" t="s">
        <v>5321</v>
      </c>
      <c r="K1719" s="67" t="s">
        <v>13</v>
      </c>
      <c r="L1719" s="70" t="s">
        <v>2</v>
      </c>
      <c r="M1719" s="70" t="s">
        <v>2</v>
      </c>
      <c r="N1719" s="70"/>
      <c r="O1719" s="70" t="s">
        <v>482</v>
      </c>
    </row>
    <row r="1720" spans="1:15" x14ac:dyDescent="0.25">
      <c r="A1720" s="71" t="s">
        <v>5300</v>
      </c>
      <c r="B1720" s="71" t="s">
        <v>154</v>
      </c>
      <c r="C1720" s="71" t="s">
        <v>5301</v>
      </c>
      <c r="D1720" s="71">
        <v>7339451</v>
      </c>
      <c r="E1720" s="71" t="s">
        <v>148</v>
      </c>
      <c r="F1720" s="72">
        <v>44770</v>
      </c>
      <c r="G1720" s="71" t="s">
        <v>255</v>
      </c>
      <c r="H1720" s="71" t="s">
        <v>483</v>
      </c>
      <c r="I1720" s="71">
        <v>36</v>
      </c>
      <c r="J1720" s="71" t="s">
        <v>5322</v>
      </c>
      <c r="K1720" s="67" t="s">
        <v>13</v>
      </c>
      <c r="L1720" s="70" t="s">
        <v>2</v>
      </c>
      <c r="M1720" s="70" t="s">
        <v>2</v>
      </c>
      <c r="N1720" s="70"/>
      <c r="O1720" s="70" t="s">
        <v>482</v>
      </c>
    </row>
    <row r="1721" spans="1:15" x14ac:dyDescent="0.25">
      <c r="A1721" s="71" t="s">
        <v>5300</v>
      </c>
      <c r="B1721" s="71" t="s">
        <v>154</v>
      </c>
      <c r="C1721" s="71" t="s">
        <v>5301</v>
      </c>
      <c r="D1721" s="71">
        <v>7339451</v>
      </c>
      <c r="E1721" s="71" t="s">
        <v>148</v>
      </c>
      <c r="F1721" s="72">
        <v>44770</v>
      </c>
      <c r="G1721" s="71" t="s">
        <v>255</v>
      </c>
      <c r="H1721" s="71" t="s">
        <v>483</v>
      </c>
      <c r="I1721" s="71">
        <v>37</v>
      </c>
      <c r="J1721" s="71" t="s">
        <v>5323</v>
      </c>
      <c r="K1721" s="67" t="s">
        <v>818</v>
      </c>
      <c r="L1721" s="70" t="s">
        <v>2</v>
      </c>
      <c r="M1721" s="70" t="s">
        <v>2</v>
      </c>
      <c r="N1721" s="70"/>
      <c r="O1721" s="70" t="s">
        <v>482</v>
      </c>
    </row>
    <row r="1722" spans="1:15" x14ac:dyDescent="0.25">
      <c r="A1722" s="71" t="s">
        <v>5300</v>
      </c>
      <c r="B1722" s="71" t="s">
        <v>154</v>
      </c>
      <c r="C1722" s="71" t="s">
        <v>5301</v>
      </c>
      <c r="D1722" s="71">
        <v>7339451</v>
      </c>
      <c r="E1722" s="71" t="s">
        <v>148</v>
      </c>
      <c r="F1722" s="72">
        <v>44770</v>
      </c>
      <c r="G1722" s="71" t="s">
        <v>255</v>
      </c>
      <c r="H1722" s="71" t="s">
        <v>483</v>
      </c>
      <c r="I1722" s="71">
        <v>38</v>
      </c>
      <c r="J1722" s="71" t="s">
        <v>5324</v>
      </c>
      <c r="K1722" s="67" t="s">
        <v>817</v>
      </c>
      <c r="L1722" s="70" t="s">
        <v>2</v>
      </c>
      <c r="M1722" s="70" t="s">
        <v>2</v>
      </c>
      <c r="N1722" s="70"/>
      <c r="O1722" s="70" t="s">
        <v>482</v>
      </c>
    </row>
    <row r="1723" spans="1:15" x14ac:dyDescent="0.25">
      <c r="A1723" s="71" t="s">
        <v>5300</v>
      </c>
      <c r="B1723" s="71" t="s">
        <v>154</v>
      </c>
      <c r="C1723" s="71" t="s">
        <v>5301</v>
      </c>
      <c r="D1723" s="71">
        <v>7339451</v>
      </c>
      <c r="E1723" s="71" t="s">
        <v>148</v>
      </c>
      <c r="F1723" s="72">
        <v>44770</v>
      </c>
      <c r="G1723" s="71" t="s">
        <v>255</v>
      </c>
      <c r="H1723" s="71" t="s">
        <v>483</v>
      </c>
      <c r="I1723" s="71">
        <v>39</v>
      </c>
      <c r="J1723" s="71" t="s">
        <v>5325</v>
      </c>
      <c r="K1723" s="67" t="s">
        <v>13</v>
      </c>
      <c r="L1723" s="70" t="s">
        <v>2</v>
      </c>
      <c r="M1723" s="70" t="s">
        <v>2</v>
      </c>
      <c r="N1723" s="70"/>
      <c r="O1723" s="70" t="s">
        <v>482</v>
      </c>
    </row>
    <row r="1724" spans="1:15" x14ac:dyDescent="0.25">
      <c r="A1724" s="71" t="s">
        <v>5300</v>
      </c>
      <c r="B1724" s="71" t="s">
        <v>154</v>
      </c>
      <c r="C1724" s="71" t="s">
        <v>5301</v>
      </c>
      <c r="D1724" s="71">
        <v>7339451</v>
      </c>
      <c r="E1724" s="71" t="s">
        <v>148</v>
      </c>
      <c r="F1724" s="72">
        <v>44770</v>
      </c>
      <c r="G1724" s="71" t="s">
        <v>255</v>
      </c>
      <c r="H1724" s="71" t="s">
        <v>483</v>
      </c>
      <c r="I1724" s="71">
        <v>40</v>
      </c>
      <c r="J1724" s="71" t="s">
        <v>157</v>
      </c>
      <c r="K1724" s="67" t="s">
        <v>13</v>
      </c>
      <c r="L1724" s="70" t="s">
        <v>2</v>
      </c>
      <c r="M1724" s="70" t="s">
        <v>2</v>
      </c>
      <c r="N1724" s="70"/>
      <c r="O1724" s="70" t="s">
        <v>482</v>
      </c>
    </row>
    <row r="1725" spans="1:15" x14ac:dyDescent="0.25">
      <c r="A1725" s="71" t="s">
        <v>5300</v>
      </c>
      <c r="B1725" s="71" t="s">
        <v>154</v>
      </c>
      <c r="C1725" s="71" t="s">
        <v>5301</v>
      </c>
      <c r="D1725" s="71">
        <v>7339451</v>
      </c>
      <c r="E1725" s="71" t="s">
        <v>148</v>
      </c>
      <c r="F1725" s="72">
        <v>44770</v>
      </c>
      <c r="G1725" s="71" t="s">
        <v>4245</v>
      </c>
      <c r="H1725" s="71" t="s">
        <v>482</v>
      </c>
      <c r="I1725" s="71" t="s">
        <v>601</v>
      </c>
      <c r="J1725" s="71" t="s">
        <v>5326</v>
      </c>
      <c r="K1725" s="67" t="s">
        <v>818</v>
      </c>
      <c r="L1725" s="70"/>
      <c r="M1725" s="70"/>
      <c r="N1725" s="70"/>
      <c r="O1725" s="70" t="s">
        <v>482</v>
      </c>
    </row>
    <row r="1726" spans="1:15" x14ac:dyDescent="0.25">
      <c r="A1726" s="71" t="s">
        <v>5327</v>
      </c>
      <c r="B1726" s="71" t="s">
        <v>346</v>
      </c>
      <c r="C1726" s="71" t="s">
        <v>5328</v>
      </c>
      <c r="D1726" s="71">
        <v>2393388</v>
      </c>
      <c r="E1726" s="71" t="s">
        <v>46</v>
      </c>
      <c r="F1726" s="72">
        <v>44770</v>
      </c>
      <c r="G1726" s="71" t="s">
        <v>255</v>
      </c>
      <c r="H1726" s="71" t="s">
        <v>483</v>
      </c>
      <c r="I1726" s="71">
        <v>4</v>
      </c>
      <c r="J1726" s="71" t="s">
        <v>242</v>
      </c>
      <c r="K1726" s="67" t="s">
        <v>13</v>
      </c>
      <c r="L1726" s="70" t="s">
        <v>2</v>
      </c>
      <c r="M1726" s="70" t="s">
        <v>2</v>
      </c>
      <c r="N1726" s="70"/>
      <c r="O1726" s="70" t="s">
        <v>482</v>
      </c>
    </row>
    <row r="1727" spans="1:15" x14ac:dyDescent="0.25">
      <c r="A1727" s="71" t="s">
        <v>5327</v>
      </c>
      <c r="B1727" s="71" t="s">
        <v>346</v>
      </c>
      <c r="C1727" s="71" t="s">
        <v>5328</v>
      </c>
      <c r="D1727" s="71">
        <v>2393388</v>
      </c>
      <c r="E1727" s="71" t="s">
        <v>46</v>
      </c>
      <c r="F1727" s="72">
        <v>44770</v>
      </c>
      <c r="G1727" s="71" t="s">
        <v>255</v>
      </c>
      <c r="H1727" s="71" t="s">
        <v>483</v>
      </c>
      <c r="I1727" s="71" t="s">
        <v>431</v>
      </c>
      <c r="J1727" s="71" t="s">
        <v>5329</v>
      </c>
      <c r="K1727" s="67" t="s">
        <v>818</v>
      </c>
      <c r="L1727" s="70" t="s">
        <v>2</v>
      </c>
      <c r="M1727" s="70" t="s">
        <v>2</v>
      </c>
      <c r="N1727" s="70"/>
      <c r="O1727" s="70" t="s">
        <v>482</v>
      </c>
    </row>
    <row r="1728" spans="1:15" x14ac:dyDescent="0.25">
      <c r="A1728" s="71" t="s">
        <v>5327</v>
      </c>
      <c r="B1728" s="71" t="s">
        <v>346</v>
      </c>
      <c r="C1728" s="71" t="s">
        <v>5328</v>
      </c>
      <c r="D1728" s="71">
        <v>2393388</v>
      </c>
      <c r="E1728" s="71" t="s">
        <v>46</v>
      </c>
      <c r="F1728" s="72">
        <v>44770</v>
      </c>
      <c r="G1728" s="71" t="s">
        <v>255</v>
      </c>
      <c r="H1728" s="71" t="s">
        <v>483</v>
      </c>
      <c r="I1728" s="71" t="s">
        <v>432</v>
      </c>
      <c r="J1728" s="71" t="s">
        <v>1525</v>
      </c>
      <c r="K1728" s="67" t="s">
        <v>816</v>
      </c>
      <c r="L1728" s="70" t="s">
        <v>2</v>
      </c>
      <c r="M1728" s="70" t="s">
        <v>2</v>
      </c>
      <c r="N1728" s="70"/>
      <c r="O1728" s="70" t="s">
        <v>482</v>
      </c>
    </row>
    <row r="1729" spans="1:15" x14ac:dyDescent="0.25">
      <c r="A1729" s="71" t="s">
        <v>5327</v>
      </c>
      <c r="B1729" s="71" t="s">
        <v>346</v>
      </c>
      <c r="C1729" s="71" t="s">
        <v>5328</v>
      </c>
      <c r="D1729" s="71">
        <v>2393388</v>
      </c>
      <c r="E1729" s="71" t="s">
        <v>46</v>
      </c>
      <c r="F1729" s="72">
        <v>44770</v>
      </c>
      <c r="G1729" s="71" t="s">
        <v>255</v>
      </c>
      <c r="H1729" s="71" t="s">
        <v>483</v>
      </c>
      <c r="I1729" s="71" t="s">
        <v>433</v>
      </c>
      <c r="J1729" s="71" t="s">
        <v>589</v>
      </c>
      <c r="K1729" s="67" t="s">
        <v>13</v>
      </c>
      <c r="L1729" s="70" t="s">
        <v>2</v>
      </c>
      <c r="M1729" s="70" t="s">
        <v>2</v>
      </c>
      <c r="N1729" s="70"/>
      <c r="O1729" s="70" t="s">
        <v>482</v>
      </c>
    </row>
    <row r="1730" spans="1:15" x14ac:dyDescent="0.25">
      <c r="A1730" s="71" t="s">
        <v>5327</v>
      </c>
      <c r="B1730" s="71" t="s">
        <v>346</v>
      </c>
      <c r="C1730" s="71" t="s">
        <v>5328</v>
      </c>
      <c r="D1730" s="71">
        <v>2393388</v>
      </c>
      <c r="E1730" s="71" t="s">
        <v>46</v>
      </c>
      <c r="F1730" s="72">
        <v>44770</v>
      </c>
      <c r="G1730" s="71" t="s">
        <v>255</v>
      </c>
      <c r="H1730" s="71" t="s">
        <v>483</v>
      </c>
      <c r="I1730" s="71" t="s">
        <v>434</v>
      </c>
      <c r="J1730" s="71" t="s">
        <v>1269</v>
      </c>
      <c r="K1730" s="67" t="s">
        <v>816</v>
      </c>
      <c r="L1730" s="70" t="s">
        <v>2</v>
      </c>
      <c r="M1730" s="70" t="s">
        <v>2</v>
      </c>
      <c r="N1730" s="70"/>
      <c r="O1730" s="70" t="s">
        <v>482</v>
      </c>
    </row>
    <row r="1731" spans="1:15" x14ac:dyDescent="0.25">
      <c r="A1731" s="71" t="s">
        <v>5327</v>
      </c>
      <c r="B1731" s="71" t="s">
        <v>346</v>
      </c>
      <c r="C1731" s="71" t="s">
        <v>5328</v>
      </c>
      <c r="D1731" s="71">
        <v>2393388</v>
      </c>
      <c r="E1731" s="71" t="s">
        <v>46</v>
      </c>
      <c r="F1731" s="72">
        <v>44770</v>
      </c>
      <c r="G1731" s="71" t="s">
        <v>255</v>
      </c>
      <c r="H1731" s="71" t="s">
        <v>483</v>
      </c>
      <c r="I1731" s="71" t="s">
        <v>435</v>
      </c>
      <c r="J1731" s="71" t="s">
        <v>116</v>
      </c>
      <c r="K1731" s="67" t="s">
        <v>13</v>
      </c>
      <c r="L1731" s="70" t="s">
        <v>2</v>
      </c>
      <c r="M1731" s="70" t="s">
        <v>2</v>
      </c>
      <c r="N1731" s="70"/>
      <c r="O1731" s="70" t="s">
        <v>482</v>
      </c>
    </row>
    <row r="1732" spans="1:15" x14ac:dyDescent="0.25">
      <c r="A1732" s="71" t="s">
        <v>5327</v>
      </c>
      <c r="B1732" s="71" t="s">
        <v>346</v>
      </c>
      <c r="C1732" s="71" t="s">
        <v>5328</v>
      </c>
      <c r="D1732" s="71">
        <v>2393388</v>
      </c>
      <c r="E1732" s="71" t="s">
        <v>46</v>
      </c>
      <c r="F1732" s="72">
        <v>44770</v>
      </c>
      <c r="G1732" s="71" t="s">
        <v>255</v>
      </c>
      <c r="H1732" s="71" t="s">
        <v>483</v>
      </c>
      <c r="I1732" s="71" t="s">
        <v>572</v>
      </c>
      <c r="J1732" s="71" t="s">
        <v>5330</v>
      </c>
      <c r="K1732" s="67" t="s">
        <v>13</v>
      </c>
      <c r="L1732" s="70" t="s">
        <v>2</v>
      </c>
      <c r="M1732" s="70" t="s">
        <v>2</v>
      </c>
      <c r="N1732" s="70"/>
      <c r="O1732" s="70" t="s">
        <v>482</v>
      </c>
    </row>
    <row r="1733" spans="1:15" x14ac:dyDescent="0.25">
      <c r="A1733" s="71" t="s">
        <v>5327</v>
      </c>
      <c r="B1733" s="71" t="s">
        <v>346</v>
      </c>
      <c r="C1733" s="71" t="s">
        <v>5328</v>
      </c>
      <c r="D1733" s="71">
        <v>2393388</v>
      </c>
      <c r="E1733" s="71" t="s">
        <v>46</v>
      </c>
      <c r="F1733" s="72">
        <v>44770</v>
      </c>
      <c r="G1733" s="71" t="s">
        <v>255</v>
      </c>
      <c r="H1733" s="71" t="s">
        <v>483</v>
      </c>
      <c r="I1733" s="71" t="s">
        <v>573</v>
      </c>
      <c r="J1733" s="71" t="s">
        <v>5331</v>
      </c>
      <c r="K1733" s="67" t="s">
        <v>818</v>
      </c>
      <c r="L1733" s="70" t="s">
        <v>2</v>
      </c>
      <c r="M1733" s="70" t="s">
        <v>3</v>
      </c>
      <c r="N1733" s="70" t="s">
        <v>7727</v>
      </c>
      <c r="O1733" s="70" t="s">
        <v>483</v>
      </c>
    </row>
    <row r="1734" spans="1:15" x14ac:dyDescent="0.25">
      <c r="A1734" s="71" t="s">
        <v>5327</v>
      </c>
      <c r="B1734" s="71" t="s">
        <v>346</v>
      </c>
      <c r="C1734" s="71" t="s">
        <v>5328</v>
      </c>
      <c r="D1734" s="71">
        <v>2393388</v>
      </c>
      <c r="E1734" s="71" t="s">
        <v>46</v>
      </c>
      <c r="F1734" s="72">
        <v>44770</v>
      </c>
      <c r="G1734" s="71" t="s">
        <v>255</v>
      </c>
      <c r="H1734" s="71" t="s">
        <v>483</v>
      </c>
      <c r="I1734" s="71" t="s">
        <v>574</v>
      </c>
      <c r="J1734" s="71" t="s">
        <v>5332</v>
      </c>
      <c r="K1734" s="67" t="s">
        <v>819</v>
      </c>
      <c r="L1734" s="70" t="s">
        <v>2</v>
      </c>
      <c r="M1734" s="70" t="s">
        <v>2</v>
      </c>
      <c r="N1734" s="70"/>
      <c r="O1734" s="70" t="s">
        <v>482</v>
      </c>
    </row>
    <row r="1735" spans="1:15" x14ac:dyDescent="0.25">
      <c r="A1735" s="71" t="s">
        <v>5327</v>
      </c>
      <c r="B1735" s="71" t="s">
        <v>346</v>
      </c>
      <c r="C1735" s="71" t="s">
        <v>5328</v>
      </c>
      <c r="D1735" s="71">
        <v>2393388</v>
      </c>
      <c r="E1735" s="71" t="s">
        <v>46</v>
      </c>
      <c r="F1735" s="72">
        <v>44770</v>
      </c>
      <c r="G1735" s="71" t="s">
        <v>255</v>
      </c>
      <c r="H1735" s="71" t="s">
        <v>483</v>
      </c>
      <c r="I1735" s="71" t="s">
        <v>445</v>
      </c>
      <c r="J1735" s="71" t="s">
        <v>590</v>
      </c>
      <c r="K1735" s="67" t="s">
        <v>13</v>
      </c>
      <c r="L1735" s="70" t="s">
        <v>2</v>
      </c>
      <c r="M1735" s="70" t="s">
        <v>3</v>
      </c>
      <c r="N1735" s="70" t="s">
        <v>842</v>
      </c>
      <c r="O1735" s="70" t="s">
        <v>483</v>
      </c>
    </row>
    <row r="1736" spans="1:15" x14ac:dyDescent="0.25">
      <c r="A1736" s="71" t="s">
        <v>5327</v>
      </c>
      <c r="B1736" s="71" t="s">
        <v>346</v>
      </c>
      <c r="C1736" s="71" t="s">
        <v>5328</v>
      </c>
      <c r="D1736" s="71">
        <v>2393388</v>
      </c>
      <c r="E1736" s="71" t="s">
        <v>46</v>
      </c>
      <c r="F1736" s="72">
        <v>44770</v>
      </c>
      <c r="G1736" s="71" t="s">
        <v>255</v>
      </c>
      <c r="H1736" s="71" t="s">
        <v>483</v>
      </c>
      <c r="I1736" s="71" t="s">
        <v>446</v>
      </c>
      <c r="J1736" s="71" t="s">
        <v>5333</v>
      </c>
      <c r="K1736" s="67" t="s">
        <v>816</v>
      </c>
      <c r="L1736" s="70" t="s">
        <v>2</v>
      </c>
      <c r="M1736" s="70" t="s">
        <v>2</v>
      </c>
      <c r="N1736" s="70"/>
      <c r="O1736" s="70" t="s">
        <v>482</v>
      </c>
    </row>
    <row r="1737" spans="1:15" x14ac:dyDescent="0.25">
      <c r="A1737" s="71" t="s">
        <v>3468</v>
      </c>
      <c r="B1737" s="71" t="s">
        <v>703</v>
      </c>
      <c r="C1737" s="71" t="s">
        <v>3469</v>
      </c>
      <c r="D1737" s="71">
        <v>6687184</v>
      </c>
      <c r="E1737" s="71" t="s">
        <v>146</v>
      </c>
      <c r="F1737" s="72">
        <v>44770</v>
      </c>
      <c r="G1737" s="71" t="s">
        <v>255</v>
      </c>
      <c r="H1737" s="71" t="s">
        <v>483</v>
      </c>
      <c r="I1737" s="71">
        <v>2</v>
      </c>
      <c r="J1737" s="71" t="s">
        <v>5334</v>
      </c>
      <c r="K1737" s="67" t="s">
        <v>13</v>
      </c>
      <c r="L1737" s="70" t="s">
        <v>2</v>
      </c>
      <c r="M1737" s="70" t="s">
        <v>2</v>
      </c>
      <c r="N1737" s="70"/>
      <c r="O1737" s="70" t="s">
        <v>482</v>
      </c>
    </row>
    <row r="1738" spans="1:15" x14ac:dyDescent="0.25">
      <c r="A1738" s="71" t="s">
        <v>3468</v>
      </c>
      <c r="B1738" s="71" t="s">
        <v>703</v>
      </c>
      <c r="C1738" s="71" t="s">
        <v>3469</v>
      </c>
      <c r="D1738" s="71">
        <v>6687184</v>
      </c>
      <c r="E1738" s="71" t="s">
        <v>146</v>
      </c>
      <c r="F1738" s="72">
        <v>44770</v>
      </c>
      <c r="G1738" s="71" t="s">
        <v>255</v>
      </c>
      <c r="H1738" s="71" t="s">
        <v>483</v>
      </c>
      <c r="I1738" s="71" t="s">
        <v>431</v>
      </c>
      <c r="J1738" s="71" t="s">
        <v>5335</v>
      </c>
      <c r="K1738" s="67" t="s">
        <v>13</v>
      </c>
      <c r="L1738" s="70" t="s">
        <v>2</v>
      </c>
      <c r="M1738" s="70" t="s">
        <v>2</v>
      </c>
      <c r="N1738" s="70"/>
      <c r="O1738" s="70" t="s">
        <v>482</v>
      </c>
    </row>
    <row r="1739" spans="1:15" x14ac:dyDescent="0.25">
      <c r="A1739" s="71" t="s">
        <v>3468</v>
      </c>
      <c r="B1739" s="71" t="s">
        <v>703</v>
      </c>
      <c r="C1739" s="71" t="s">
        <v>3469</v>
      </c>
      <c r="D1739" s="71">
        <v>6687184</v>
      </c>
      <c r="E1739" s="71" t="s">
        <v>146</v>
      </c>
      <c r="F1739" s="72">
        <v>44770</v>
      </c>
      <c r="G1739" s="71" t="s">
        <v>255</v>
      </c>
      <c r="H1739" s="71" t="s">
        <v>483</v>
      </c>
      <c r="I1739" s="71" t="s">
        <v>432</v>
      </c>
      <c r="J1739" s="71" t="s">
        <v>5336</v>
      </c>
      <c r="K1739" s="67" t="s">
        <v>818</v>
      </c>
      <c r="L1739" s="70" t="s">
        <v>2</v>
      </c>
      <c r="M1739" s="70" t="s">
        <v>2</v>
      </c>
      <c r="N1739" s="70"/>
      <c r="O1739" s="70" t="s">
        <v>482</v>
      </c>
    </row>
    <row r="1740" spans="1:15" x14ac:dyDescent="0.25">
      <c r="A1740" s="71" t="s">
        <v>3468</v>
      </c>
      <c r="B1740" s="71" t="s">
        <v>703</v>
      </c>
      <c r="C1740" s="71" t="s">
        <v>3469</v>
      </c>
      <c r="D1740" s="71">
        <v>6687184</v>
      </c>
      <c r="E1740" s="71" t="s">
        <v>146</v>
      </c>
      <c r="F1740" s="72">
        <v>44770</v>
      </c>
      <c r="G1740" s="71" t="s">
        <v>255</v>
      </c>
      <c r="H1740" s="71" t="s">
        <v>483</v>
      </c>
      <c r="I1740" s="71" t="s">
        <v>433</v>
      </c>
      <c r="J1740" s="71" t="s">
        <v>5337</v>
      </c>
      <c r="K1740" s="67" t="s">
        <v>13</v>
      </c>
      <c r="L1740" s="70" t="s">
        <v>2</v>
      </c>
      <c r="M1740" s="70" t="s">
        <v>2</v>
      </c>
      <c r="N1740" s="70"/>
      <c r="O1740" s="70" t="s">
        <v>482</v>
      </c>
    </row>
    <row r="1741" spans="1:15" x14ac:dyDescent="0.25">
      <c r="A1741" s="71" t="s">
        <v>2461</v>
      </c>
      <c r="B1741" s="71" t="s">
        <v>256</v>
      </c>
      <c r="C1741" s="71" t="s">
        <v>2462</v>
      </c>
      <c r="D1741" s="71" t="s">
        <v>2463</v>
      </c>
      <c r="E1741" s="71" t="s">
        <v>226</v>
      </c>
      <c r="F1741" s="72">
        <v>44770</v>
      </c>
      <c r="G1741" s="71" t="s">
        <v>255</v>
      </c>
      <c r="H1741" s="71" t="s">
        <v>483</v>
      </c>
      <c r="I1741" s="71">
        <v>1</v>
      </c>
      <c r="J1741" s="71" t="s">
        <v>5338</v>
      </c>
      <c r="K1741" s="67" t="s">
        <v>818</v>
      </c>
      <c r="L1741" s="70" t="s">
        <v>2</v>
      </c>
      <c r="M1741" s="70" t="s">
        <v>2</v>
      </c>
      <c r="N1741" s="70"/>
      <c r="O1741" s="70" t="s">
        <v>482</v>
      </c>
    </row>
    <row r="1742" spans="1:15" x14ac:dyDescent="0.25">
      <c r="A1742" s="71" t="s">
        <v>2670</v>
      </c>
      <c r="B1742" s="71" t="s">
        <v>256</v>
      </c>
      <c r="C1742" s="71" t="s">
        <v>2671</v>
      </c>
      <c r="D1742" s="71" t="s">
        <v>2672</v>
      </c>
      <c r="E1742" s="71" t="s">
        <v>226</v>
      </c>
      <c r="F1742" s="72">
        <v>44770</v>
      </c>
      <c r="G1742" s="71" t="s">
        <v>255</v>
      </c>
      <c r="H1742" s="71" t="s">
        <v>483</v>
      </c>
      <c r="I1742" s="71">
        <v>1</v>
      </c>
      <c r="J1742" s="71" t="s">
        <v>1103</v>
      </c>
      <c r="K1742" s="67" t="s">
        <v>819</v>
      </c>
      <c r="L1742" s="70" t="s">
        <v>2</v>
      </c>
      <c r="M1742" s="70" t="s">
        <v>2</v>
      </c>
      <c r="N1742" s="70"/>
      <c r="O1742" s="70" t="s">
        <v>482</v>
      </c>
    </row>
    <row r="1743" spans="1:15" x14ac:dyDescent="0.25">
      <c r="A1743" s="71" t="s">
        <v>2670</v>
      </c>
      <c r="B1743" s="71" t="s">
        <v>256</v>
      </c>
      <c r="C1743" s="71" t="s">
        <v>2671</v>
      </c>
      <c r="D1743" s="71" t="s">
        <v>2672</v>
      </c>
      <c r="E1743" s="71" t="s">
        <v>226</v>
      </c>
      <c r="F1743" s="72">
        <v>44770</v>
      </c>
      <c r="G1743" s="71" t="s">
        <v>255</v>
      </c>
      <c r="H1743" s="71" t="s">
        <v>483</v>
      </c>
      <c r="I1743" s="71">
        <v>2</v>
      </c>
      <c r="J1743" s="71" t="s">
        <v>1104</v>
      </c>
      <c r="K1743" s="67" t="s">
        <v>13</v>
      </c>
      <c r="L1743" s="70" t="s">
        <v>2</v>
      </c>
      <c r="M1743" s="70" t="s">
        <v>2</v>
      </c>
      <c r="N1743" s="70"/>
      <c r="O1743" s="70" t="s">
        <v>482</v>
      </c>
    </row>
    <row r="1744" spans="1:15" x14ac:dyDescent="0.25">
      <c r="A1744" s="71" t="s">
        <v>2670</v>
      </c>
      <c r="B1744" s="71" t="s">
        <v>256</v>
      </c>
      <c r="C1744" s="71" t="s">
        <v>2671</v>
      </c>
      <c r="D1744" s="71" t="s">
        <v>2672</v>
      </c>
      <c r="E1744" s="71" t="s">
        <v>226</v>
      </c>
      <c r="F1744" s="72">
        <v>44770</v>
      </c>
      <c r="G1744" s="71" t="s">
        <v>255</v>
      </c>
      <c r="H1744" s="71" t="s">
        <v>483</v>
      </c>
      <c r="I1744" s="71">
        <v>3</v>
      </c>
      <c r="J1744" s="71" t="s">
        <v>1235</v>
      </c>
      <c r="K1744" s="67" t="s">
        <v>13</v>
      </c>
      <c r="L1744" s="70" t="s">
        <v>2</v>
      </c>
      <c r="M1744" s="70" t="s">
        <v>2</v>
      </c>
      <c r="N1744" s="70"/>
      <c r="O1744" s="70" t="s">
        <v>482</v>
      </c>
    </row>
    <row r="1745" spans="1:15" x14ac:dyDescent="0.25">
      <c r="A1745" s="71" t="s">
        <v>851</v>
      </c>
      <c r="B1745" s="71" t="s">
        <v>263</v>
      </c>
      <c r="C1745" s="71" t="s">
        <v>852</v>
      </c>
      <c r="D1745" s="71">
        <v>6100357</v>
      </c>
      <c r="E1745" s="71" t="s">
        <v>46</v>
      </c>
      <c r="F1745" s="72">
        <v>44770</v>
      </c>
      <c r="G1745" s="71" t="s">
        <v>255</v>
      </c>
      <c r="H1745" s="71" t="s">
        <v>483</v>
      </c>
      <c r="I1745" s="71">
        <v>1</v>
      </c>
      <c r="J1745" s="71" t="s">
        <v>54</v>
      </c>
      <c r="K1745" s="67" t="s">
        <v>816</v>
      </c>
      <c r="L1745" s="70" t="s">
        <v>2</v>
      </c>
      <c r="M1745" s="70" t="s">
        <v>2</v>
      </c>
      <c r="N1745" s="70"/>
      <c r="O1745" s="70" t="s">
        <v>482</v>
      </c>
    </row>
    <row r="1746" spans="1:15" x14ac:dyDescent="0.25">
      <c r="A1746" s="71" t="s">
        <v>851</v>
      </c>
      <c r="B1746" s="71" t="s">
        <v>263</v>
      </c>
      <c r="C1746" s="71" t="s">
        <v>852</v>
      </c>
      <c r="D1746" s="71">
        <v>6100357</v>
      </c>
      <c r="E1746" s="71" t="s">
        <v>46</v>
      </c>
      <c r="F1746" s="72">
        <v>44770</v>
      </c>
      <c r="G1746" s="71" t="s">
        <v>255</v>
      </c>
      <c r="H1746" s="71" t="s">
        <v>483</v>
      </c>
      <c r="I1746" s="71">
        <v>2</v>
      </c>
      <c r="J1746" s="71" t="s">
        <v>5339</v>
      </c>
      <c r="K1746" s="67" t="s">
        <v>13</v>
      </c>
      <c r="L1746" s="70" t="s">
        <v>2</v>
      </c>
      <c r="M1746" s="70" t="s">
        <v>2</v>
      </c>
      <c r="N1746" s="70"/>
      <c r="O1746" s="70" t="s">
        <v>482</v>
      </c>
    </row>
    <row r="1747" spans="1:15" x14ac:dyDescent="0.25">
      <c r="A1747" s="71" t="s">
        <v>851</v>
      </c>
      <c r="B1747" s="71" t="s">
        <v>263</v>
      </c>
      <c r="C1747" s="71" t="s">
        <v>852</v>
      </c>
      <c r="D1747" s="71">
        <v>6100357</v>
      </c>
      <c r="E1747" s="71" t="s">
        <v>46</v>
      </c>
      <c r="F1747" s="72">
        <v>44770</v>
      </c>
      <c r="G1747" s="71" t="s">
        <v>255</v>
      </c>
      <c r="H1747" s="71" t="s">
        <v>483</v>
      </c>
      <c r="I1747" s="71">
        <v>3</v>
      </c>
      <c r="J1747" s="71" t="s">
        <v>99</v>
      </c>
      <c r="K1747" s="67" t="s">
        <v>13</v>
      </c>
      <c r="L1747" s="70" t="s">
        <v>2</v>
      </c>
      <c r="M1747" s="70" t="s">
        <v>2</v>
      </c>
      <c r="N1747" s="70"/>
      <c r="O1747" s="70" t="s">
        <v>482</v>
      </c>
    </row>
    <row r="1748" spans="1:15" x14ac:dyDescent="0.25">
      <c r="A1748" s="71" t="s">
        <v>851</v>
      </c>
      <c r="B1748" s="71" t="s">
        <v>263</v>
      </c>
      <c r="C1748" s="71" t="s">
        <v>852</v>
      </c>
      <c r="D1748" s="71">
        <v>6100357</v>
      </c>
      <c r="E1748" s="71" t="s">
        <v>46</v>
      </c>
      <c r="F1748" s="72">
        <v>44770</v>
      </c>
      <c r="G1748" s="71" t="s">
        <v>255</v>
      </c>
      <c r="H1748" s="71" t="s">
        <v>483</v>
      </c>
      <c r="I1748" s="71">
        <v>4</v>
      </c>
      <c r="J1748" s="71" t="s">
        <v>5340</v>
      </c>
      <c r="K1748" s="67" t="s">
        <v>818</v>
      </c>
      <c r="L1748" s="70" t="s">
        <v>2</v>
      </c>
      <c r="M1748" s="70" t="s">
        <v>2</v>
      </c>
      <c r="N1748" s="70"/>
      <c r="O1748" s="70" t="s">
        <v>482</v>
      </c>
    </row>
    <row r="1749" spans="1:15" x14ac:dyDescent="0.25">
      <c r="A1749" s="71" t="s">
        <v>851</v>
      </c>
      <c r="B1749" s="71" t="s">
        <v>263</v>
      </c>
      <c r="C1749" s="71" t="s">
        <v>852</v>
      </c>
      <c r="D1749" s="71">
        <v>6100357</v>
      </c>
      <c r="E1749" s="71" t="s">
        <v>46</v>
      </c>
      <c r="F1749" s="72">
        <v>44770</v>
      </c>
      <c r="G1749" s="71" t="s">
        <v>255</v>
      </c>
      <c r="H1749" s="71" t="s">
        <v>483</v>
      </c>
      <c r="I1749" s="71">
        <v>5</v>
      </c>
      <c r="J1749" s="71" t="s">
        <v>5341</v>
      </c>
      <c r="K1749" s="67" t="s">
        <v>819</v>
      </c>
      <c r="L1749" s="70" t="s">
        <v>2</v>
      </c>
      <c r="M1749" s="70" t="s">
        <v>2</v>
      </c>
      <c r="N1749" s="70"/>
      <c r="O1749" s="70" t="s">
        <v>482</v>
      </c>
    </row>
    <row r="1750" spans="1:15" x14ac:dyDescent="0.25">
      <c r="A1750" s="71" t="s">
        <v>851</v>
      </c>
      <c r="B1750" s="71" t="s">
        <v>263</v>
      </c>
      <c r="C1750" s="71" t="s">
        <v>852</v>
      </c>
      <c r="D1750" s="71">
        <v>6100357</v>
      </c>
      <c r="E1750" s="71" t="s">
        <v>46</v>
      </c>
      <c r="F1750" s="72">
        <v>44770</v>
      </c>
      <c r="G1750" s="71" t="s">
        <v>255</v>
      </c>
      <c r="H1750" s="71" t="s">
        <v>483</v>
      </c>
      <c r="I1750" s="71">
        <v>6</v>
      </c>
      <c r="J1750" s="71" t="s">
        <v>1090</v>
      </c>
      <c r="K1750" s="67" t="s">
        <v>819</v>
      </c>
      <c r="L1750" s="70" t="s">
        <v>2</v>
      </c>
      <c r="M1750" s="70" t="s">
        <v>2</v>
      </c>
      <c r="N1750" s="70"/>
      <c r="O1750" s="70" t="s">
        <v>482</v>
      </c>
    </row>
    <row r="1751" spans="1:15" x14ac:dyDescent="0.25">
      <c r="A1751" s="71" t="s">
        <v>851</v>
      </c>
      <c r="B1751" s="71" t="s">
        <v>263</v>
      </c>
      <c r="C1751" s="71" t="s">
        <v>852</v>
      </c>
      <c r="D1751" s="71">
        <v>6100357</v>
      </c>
      <c r="E1751" s="71" t="s">
        <v>46</v>
      </c>
      <c r="F1751" s="72">
        <v>44770</v>
      </c>
      <c r="G1751" s="71" t="s">
        <v>255</v>
      </c>
      <c r="H1751" s="71" t="s">
        <v>483</v>
      </c>
      <c r="I1751" s="71">
        <v>7</v>
      </c>
      <c r="J1751" s="71" t="s">
        <v>5342</v>
      </c>
      <c r="K1751" s="67" t="s">
        <v>13</v>
      </c>
      <c r="L1751" s="70" t="s">
        <v>2</v>
      </c>
      <c r="M1751" s="70" t="s">
        <v>2</v>
      </c>
      <c r="N1751" s="70"/>
      <c r="O1751" s="70" t="s">
        <v>482</v>
      </c>
    </row>
    <row r="1752" spans="1:15" x14ac:dyDescent="0.25">
      <c r="A1752" s="71" t="s">
        <v>851</v>
      </c>
      <c r="B1752" s="71" t="s">
        <v>263</v>
      </c>
      <c r="C1752" s="71" t="s">
        <v>852</v>
      </c>
      <c r="D1752" s="71">
        <v>6100357</v>
      </c>
      <c r="E1752" s="71" t="s">
        <v>46</v>
      </c>
      <c r="F1752" s="72">
        <v>44770</v>
      </c>
      <c r="G1752" s="71" t="s">
        <v>255</v>
      </c>
      <c r="H1752" s="71" t="s">
        <v>483</v>
      </c>
      <c r="I1752" s="71">
        <v>8</v>
      </c>
      <c r="J1752" s="71" t="s">
        <v>5343</v>
      </c>
      <c r="K1752" s="67" t="s">
        <v>818</v>
      </c>
      <c r="L1752" s="70" t="s">
        <v>2</v>
      </c>
      <c r="M1752" s="70" t="s">
        <v>2</v>
      </c>
      <c r="N1752" s="70"/>
      <c r="O1752" s="70" t="s">
        <v>482</v>
      </c>
    </row>
    <row r="1753" spans="1:15" x14ac:dyDescent="0.25">
      <c r="A1753" s="71" t="s">
        <v>851</v>
      </c>
      <c r="B1753" s="71" t="s">
        <v>263</v>
      </c>
      <c r="C1753" s="71" t="s">
        <v>852</v>
      </c>
      <c r="D1753" s="71">
        <v>6100357</v>
      </c>
      <c r="E1753" s="71" t="s">
        <v>46</v>
      </c>
      <c r="F1753" s="72">
        <v>44770</v>
      </c>
      <c r="G1753" s="71" t="s">
        <v>255</v>
      </c>
      <c r="H1753" s="71" t="s">
        <v>483</v>
      </c>
      <c r="I1753" s="71">
        <v>9</v>
      </c>
      <c r="J1753" s="71" t="s">
        <v>180</v>
      </c>
      <c r="K1753" s="67" t="s">
        <v>13</v>
      </c>
      <c r="L1753" s="70" t="s">
        <v>2</v>
      </c>
      <c r="M1753" s="70" t="s">
        <v>2</v>
      </c>
      <c r="N1753" s="70"/>
      <c r="O1753" s="70" t="s">
        <v>482</v>
      </c>
    </row>
    <row r="1754" spans="1:15" x14ac:dyDescent="0.25">
      <c r="A1754" s="71" t="s">
        <v>851</v>
      </c>
      <c r="B1754" s="71" t="s">
        <v>263</v>
      </c>
      <c r="C1754" s="71" t="s">
        <v>852</v>
      </c>
      <c r="D1754" s="71">
        <v>6100357</v>
      </c>
      <c r="E1754" s="71" t="s">
        <v>46</v>
      </c>
      <c r="F1754" s="72">
        <v>44770</v>
      </c>
      <c r="G1754" s="71" t="s">
        <v>255</v>
      </c>
      <c r="H1754" s="71" t="s">
        <v>483</v>
      </c>
      <c r="I1754" s="71">
        <v>10</v>
      </c>
      <c r="J1754" s="71" t="s">
        <v>5344</v>
      </c>
      <c r="K1754" s="67" t="s">
        <v>13</v>
      </c>
      <c r="L1754" s="70" t="s">
        <v>2</v>
      </c>
      <c r="M1754" s="70" t="s">
        <v>3</v>
      </c>
      <c r="N1754" s="70" t="s">
        <v>7728</v>
      </c>
      <c r="O1754" s="70" t="s">
        <v>483</v>
      </c>
    </row>
    <row r="1755" spans="1:15" x14ac:dyDescent="0.25">
      <c r="A1755" s="71" t="s">
        <v>851</v>
      </c>
      <c r="B1755" s="71" t="s">
        <v>263</v>
      </c>
      <c r="C1755" s="71" t="s">
        <v>852</v>
      </c>
      <c r="D1755" s="71">
        <v>6100357</v>
      </c>
      <c r="E1755" s="71" t="s">
        <v>46</v>
      </c>
      <c r="F1755" s="72">
        <v>44770</v>
      </c>
      <c r="G1755" s="71" t="s">
        <v>255</v>
      </c>
      <c r="H1755" s="71" t="s">
        <v>483</v>
      </c>
      <c r="I1755" s="71">
        <v>11</v>
      </c>
      <c r="J1755" s="71" t="s">
        <v>5345</v>
      </c>
      <c r="K1755" s="67" t="s">
        <v>13</v>
      </c>
      <c r="L1755" s="70" t="s">
        <v>2</v>
      </c>
      <c r="M1755" s="70" t="s">
        <v>3</v>
      </c>
      <c r="N1755" s="70" t="s">
        <v>7728</v>
      </c>
      <c r="O1755" s="70" t="s">
        <v>483</v>
      </c>
    </row>
    <row r="1756" spans="1:15" x14ac:dyDescent="0.25">
      <c r="A1756" s="71" t="s">
        <v>5346</v>
      </c>
      <c r="B1756" s="71" t="s">
        <v>236</v>
      </c>
      <c r="C1756" s="71" t="s">
        <v>5347</v>
      </c>
      <c r="D1756" s="71" t="s">
        <v>5348</v>
      </c>
      <c r="E1756" s="71" t="s">
        <v>46</v>
      </c>
      <c r="F1756" s="72">
        <v>44770</v>
      </c>
      <c r="G1756" s="71" t="s">
        <v>255</v>
      </c>
      <c r="H1756" s="71" t="s">
        <v>483</v>
      </c>
      <c r="I1756" s="71">
        <v>2</v>
      </c>
      <c r="J1756" s="71" t="s">
        <v>104</v>
      </c>
      <c r="K1756" s="67" t="s">
        <v>817</v>
      </c>
      <c r="L1756" s="70" t="s">
        <v>2</v>
      </c>
      <c r="M1756" s="70" t="s">
        <v>2</v>
      </c>
      <c r="N1756" s="70"/>
      <c r="O1756" s="70" t="s">
        <v>482</v>
      </c>
    </row>
    <row r="1757" spans="1:15" x14ac:dyDescent="0.25">
      <c r="A1757" s="71" t="s">
        <v>5346</v>
      </c>
      <c r="B1757" s="71" t="s">
        <v>236</v>
      </c>
      <c r="C1757" s="71" t="s">
        <v>5347</v>
      </c>
      <c r="D1757" s="71" t="s">
        <v>5348</v>
      </c>
      <c r="E1757" s="71" t="s">
        <v>46</v>
      </c>
      <c r="F1757" s="72">
        <v>44770</v>
      </c>
      <c r="G1757" s="71" t="s">
        <v>255</v>
      </c>
      <c r="H1757" s="71" t="s">
        <v>483</v>
      </c>
      <c r="I1757" s="71">
        <v>3</v>
      </c>
      <c r="J1757" s="71" t="s">
        <v>5349</v>
      </c>
      <c r="K1757" s="67" t="s">
        <v>817</v>
      </c>
      <c r="L1757" s="70" t="s">
        <v>2</v>
      </c>
      <c r="M1757" s="70" t="s">
        <v>2</v>
      </c>
      <c r="N1757" s="70"/>
      <c r="O1757" s="70" t="s">
        <v>482</v>
      </c>
    </row>
    <row r="1758" spans="1:15" x14ac:dyDescent="0.25">
      <c r="A1758" s="71" t="s">
        <v>5346</v>
      </c>
      <c r="B1758" s="71" t="s">
        <v>236</v>
      </c>
      <c r="C1758" s="71" t="s">
        <v>5347</v>
      </c>
      <c r="D1758" s="71" t="s">
        <v>5348</v>
      </c>
      <c r="E1758" s="71" t="s">
        <v>46</v>
      </c>
      <c r="F1758" s="72">
        <v>44770</v>
      </c>
      <c r="G1758" s="71" t="s">
        <v>255</v>
      </c>
      <c r="H1758" s="71" t="s">
        <v>483</v>
      </c>
      <c r="I1758" s="71">
        <v>4</v>
      </c>
      <c r="J1758" s="71" t="s">
        <v>108</v>
      </c>
      <c r="K1758" s="67" t="s">
        <v>819</v>
      </c>
      <c r="L1758" s="70" t="s">
        <v>2</v>
      </c>
      <c r="M1758" s="70" t="s">
        <v>2</v>
      </c>
      <c r="N1758" s="70"/>
      <c r="O1758" s="70" t="s">
        <v>482</v>
      </c>
    </row>
    <row r="1759" spans="1:15" x14ac:dyDescent="0.25">
      <c r="A1759" s="71" t="s">
        <v>5346</v>
      </c>
      <c r="B1759" s="71" t="s">
        <v>236</v>
      </c>
      <c r="C1759" s="71" t="s">
        <v>5347</v>
      </c>
      <c r="D1759" s="71" t="s">
        <v>5348</v>
      </c>
      <c r="E1759" s="71" t="s">
        <v>46</v>
      </c>
      <c r="F1759" s="72">
        <v>44770</v>
      </c>
      <c r="G1759" s="71" t="s">
        <v>255</v>
      </c>
      <c r="H1759" s="71" t="s">
        <v>483</v>
      </c>
      <c r="I1759" s="71">
        <v>5</v>
      </c>
      <c r="J1759" s="71" t="s">
        <v>51</v>
      </c>
      <c r="K1759" s="67" t="s">
        <v>13</v>
      </c>
      <c r="L1759" s="70" t="s">
        <v>2</v>
      </c>
      <c r="M1759" s="70" t="s">
        <v>3</v>
      </c>
      <c r="N1759" s="70" t="s">
        <v>888</v>
      </c>
      <c r="O1759" s="70" t="s">
        <v>483</v>
      </c>
    </row>
    <row r="1760" spans="1:15" x14ac:dyDescent="0.25">
      <c r="A1760" s="71" t="s">
        <v>5346</v>
      </c>
      <c r="B1760" s="71" t="s">
        <v>236</v>
      </c>
      <c r="C1760" s="71" t="s">
        <v>5347</v>
      </c>
      <c r="D1760" s="71" t="s">
        <v>5348</v>
      </c>
      <c r="E1760" s="71" t="s">
        <v>46</v>
      </c>
      <c r="F1760" s="72">
        <v>44770</v>
      </c>
      <c r="G1760" s="71" t="s">
        <v>255</v>
      </c>
      <c r="H1760" s="71" t="s">
        <v>483</v>
      </c>
      <c r="I1760" s="71" t="s">
        <v>431</v>
      </c>
      <c r="J1760" s="71" t="s">
        <v>5350</v>
      </c>
      <c r="K1760" s="67" t="s">
        <v>818</v>
      </c>
      <c r="L1760" s="70" t="s">
        <v>2</v>
      </c>
      <c r="M1760" s="70" t="s">
        <v>3</v>
      </c>
      <c r="N1760" s="70" t="s">
        <v>2015</v>
      </c>
      <c r="O1760" s="70" t="s">
        <v>483</v>
      </c>
    </row>
    <row r="1761" spans="1:15" x14ac:dyDescent="0.25">
      <c r="A1761" s="71" t="s">
        <v>5346</v>
      </c>
      <c r="B1761" s="71" t="s">
        <v>236</v>
      </c>
      <c r="C1761" s="71" t="s">
        <v>5347</v>
      </c>
      <c r="D1761" s="71" t="s">
        <v>5348</v>
      </c>
      <c r="E1761" s="71" t="s">
        <v>46</v>
      </c>
      <c r="F1761" s="72">
        <v>44770</v>
      </c>
      <c r="G1761" s="71" t="s">
        <v>255</v>
      </c>
      <c r="H1761" s="71" t="s">
        <v>483</v>
      </c>
      <c r="I1761" s="71" t="s">
        <v>432</v>
      </c>
      <c r="J1761" s="71" t="s">
        <v>5351</v>
      </c>
      <c r="K1761" s="67" t="s">
        <v>818</v>
      </c>
      <c r="L1761" s="70" t="s">
        <v>2</v>
      </c>
      <c r="M1761" s="70" t="s">
        <v>2</v>
      </c>
      <c r="N1761" s="70"/>
      <c r="O1761" s="70" t="s">
        <v>482</v>
      </c>
    </row>
    <row r="1762" spans="1:15" x14ac:dyDescent="0.25">
      <c r="A1762" s="71" t="s">
        <v>5346</v>
      </c>
      <c r="B1762" s="71" t="s">
        <v>236</v>
      </c>
      <c r="C1762" s="71" t="s">
        <v>5347</v>
      </c>
      <c r="D1762" s="71" t="s">
        <v>5348</v>
      </c>
      <c r="E1762" s="71" t="s">
        <v>46</v>
      </c>
      <c r="F1762" s="72">
        <v>44770</v>
      </c>
      <c r="G1762" s="71" t="s">
        <v>255</v>
      </c>
      <c r="H1762" s="71" t="s">
        <v>483</v>
      </c>
      <c r="I1762" s="71" t="s">
        <v>433</v>
      </c>
      <c r="J1762" s="71" t="s">
        <v>2411</v>
      </c>
      <c r="K1762" s="67" t="s">
        <v>818</v>
      </c>
      <c r="L1762" s="70" t="s">
        <v>2</v>
      </c>
      <c r="M1762" s="70" t="s">
        <v>3</v>
      </c>
      <c r="N1762" s="70" t="s">
        <v>7729</v>
      </c>
      <c r="O1762" s="70" t="s">
        <v>483</v>
      </c>
    </row>
    <row r="1763" spans="1:15" x14ac:dyDescent="0.25">
      <c r="A1763" s="71" t="s">
        <v>5346</v>
      </c>
      <c r="B1763" s="71" t="s">
        <v>236</v>
      </c>
      <c r="C1763" s="71" t="s">
        <v>5347</v>
      </c>
      <c r="D1763" s="71" t="s">
        <v>5348</v>
      </c>
      <c r="E1763" s="71" t="s">
        <v>46</v>
      </c>
      <c r="F1763" s="72">
        <v>44770</v>
      </c>
      <c r="G1763" s="71" t="s">
        <v>255</v>
      </c>
      <c r="H1763" s="71" t="s">
        <v>483</v>
      </c>
      <c r="I1763" s="71" t="s">
        <v>434</v>
      </c>
      <c r="J1763" s="71" t="s">
        <v>5352</v>
      </c>
      <c r="K1763" s="67" t="s">
        <v>818</v>
      </c>
      <c r="L1763" s="70" t="s">
        <v>2</v>
      </c>
      <c r="M1763" s="70" t="s">
        <v>2</v>
      </c>
      <c r="N1763" s="70"/>
      <c r="O1763" s="70" t="s">
        <v>482</v>
      </c>
    </row>
    <row r="1764" spans="1:15" x14ac:dyDescent="0.25">
      <c r="A1764" s="71" t="s">
        <v>5346</v>
      </c>
      <c r="B1764" s="71" t="s">
        <v>236</v>
      </c>
      <c r="C1764" s="71" t="s">
        <v>5347</v>
      </c>
      <c r="D1764" s="71" t="s">
        <v>5348</v>
      </c>
      <c r="E1764" s="71" t="s">
        <v>46</v>
      </c>
      <c r="F1764" s="72">
        <v>44770</v>
      </c>
      <c r="G1764" s="71" t="s">
        <v>255</v>
      </c>
      <c r="H1764" s="71" t="s">
        <v>483</v>
      </c>
      <c r="I1764" s="71" t="s">
        <v>435</v>
      </c>
      <c r="J1764" s="71" t="s">
        <v>5353</v>
      </c>
      <c r="K1764" s="67" t="s">
        <v>818</v>
      </c>
      <c r="L1764" s="70" t="s">
        <v>2</v>
      </c>
      <c r="M1764" s="70" t="s">
        <v>3</v>
      </c>
      <c r="N1764" s="70" t="s">
        <v>985</v>
      </c>
      <c r="O1764" s="70" t="s">
        <v>483</v>
      </c>
    </row>
    <row r="1765" spans="1:15" x14ac:dyDescent="0.25">
      <c r="A1765" s="71" t="s">
        <v>5346</v>
      </c>
      <c r="B1765" s="71" t="s">
        <v>236</v>
      </c>
      <c r="C1765" s="71" t="s">
        <v>5347</v>
      </c>
      <c r="D1765" s="71" t="s">
        <v>5348</v>
      </c>
      <c r="E1765" s="71" t="s">
        <v>46</v>
      </c>
      <c r="F1765" s="72">
        <v>44770</v>
      </c>
      <c r="G1765" s="71" t="s">
        <v>255</v>
      </c>
      <c r="H1765" s="71" t="s">
        <v>483</v>
      </c>
      <c r="I1765" s="71" t="s">
        <v>436</v>
      </c>
      <c r="J1765" s="71" t="s">
        <v>539</v>
      </c>
      <c r="K1765" s="67" t="s">
        <v>818</v>
      </c>
      <c r="L1765" s="70" t="s">
        <v>2</v>
      </c>
      <c r="M1765" s="70" t="s">
        <v>2</v>
      </c>
      <c r="N1765" s="70"/>
      <c r="O1765" s="70" t="s">
        <v>482</v>
      </c>
    </row>
    <row r="1766" spans="1:15" x14ac:dyDescent="0.25">
      <c r="A1766" s="71" t="s">
        <v>5346</v>
      </c>
      <c r="B1766" s="71" t="s">
        <v>236</v>
      </c>
      <c r="C1766" s="71" t="s">
        <v>5347</v>
      </c>
      <c r="D1766" s="71" t="s">
        <v>5348</v>
      </c>
      <c r="E1766" s="71" t="s">
        <v>46</v>
      </c>
      <c r="F1766" s="72">
        <v>44770</v>
      </c>
      <c r="G1766" s="71" t="s">
        <v>255</v>
      </c>
      <c r="H1766" s="71" t="s">
        <v>483</v>
      </c>
      <c r="I1766" s="71" t="s">
        <v>437</v>
      </c>
      <c r="J1766" s="71" t="s">
        <v>5354</v>
      </c>
      <c r="K1766" s="67" t="s">
        <v>818</v>
      </c>
      <c r="L1766" s="70" t="s">
        <v>2</v>
      </c>
      <c r="M1766" s="70" t="s">
        <v>2</v>
      </c>
      <c r="N1766" s="70"/>
      <c r="O1766" s="70" t="s">
        <v>482</v>
      </c>
    </row>
    <row r="1767" spans="1:15" x14ac:dyDescent="0.25">
      <c r="A1767" s="71" t="s">
        <v>5346</v>
      </c>
      <c r="B1767" s="71" t="s">
        <v>236</v>
      </c>
      <c r="C1767" s="71" t="s">
        <v>5347</v>
      </c>
      <c r="D1767" s="71" t="s">
        <v>5348</v>
      </c>
      <c r="E1767" s="71" t="s">
        <v>46</v>
      </c>
      <c r="F1767" s="72">
        <v>44770</v>
      </c>
      <c r="G1767" s="71" t="s">
        <v>255</v>
      </c>
      <c r="H1767" s="71" t="s">
        <v>483</v>
      </c>
      <c r="I1767" s="71" t="s">
        <v>438</v>
      </c>
      <c r="J1767" s="71" t="s">
        <v>5355</v>
      </c>
      <c r="K1767" s="67" t="s">
        <v>818</v>
      </c>
      <c r="L1767" s="70" t="s">
        <v>2</v>
      </c>
      <c r="M1767" s="70" t="s">
        <v>3</v>
      </c>
      <c r="N1767" s="70" t="s">
        <v>2556</v>
      </c>
      <c r="O1767" s="70" t="s">
        <v>483</v>
      </c>
    </row>
    <row r="1768" spans="1:15" x14ac:dyDescent="0.25">
      <c r="A1768" s="71" t="s">
        <v>5346</v>
      </c>
      <c r="B1768" s="71" t="s">
        <v>236</v>
      </c>
      <c r="C1768" s="71" t="s">
        <v>5347</v>
      </c>
      <c r="D1768" s="71" t="s">
        <v>5348</v>
      </c>
      <c r="E1768" s="71" t="s">
        <v>46</v>
      </c>
      <c r="F1768" s="72">
        <v>44770</v>
      </c>
      <c r="G1768" s="71" t="s">
        <v>255</v>
      </c>
      <c r="H1768" s="71" t="s">
        <v>483</v>
      </c>
      <c r="I1768" s="71" t="s">
        <v>439</v>
      </c>
      <c r="J1768" s="71" t="s">
        <v>5356</v>
      </c>
      <c r="K1768" s="67" t="s">
        <v>818</v>
      </c>
      <c r="L1768" s="70" t="s">
        <v>2</v>
      </c>
      <c r="M1768" s="70" t="s">
        <v>2</v>
      </c>
      <c r="N1768" s="70"/>
      <c r="O1768" s="70" t="s">
        <v>482</v>
      </c>
    </row>
    <row r="1769" spans="1:15" x14ac:dyDescent="0.25">
      <c r="A1769" s="71" t="s">
        <v>1498</v>
      </c>
      <c r="B1769" s="71" t="s">
        <v>106</v>
      </c>
      <c r="C1769" s="71" t="s">
        <v>5357</v>
      </c>
      <c r="D1769" s="71" t="s">
        <v>5358</v>
      </c>
      <c r="E1769" s="71" t="s">
        <v>46</v>
      </c>
      <c r="F1769" s="72">
        <v>44770</v>
      </c>
      <c r="G1769" s="71" t="s">
        <v>255</v>
      </c>
      <c r="H1769" s="71" t="s">
        <v>483</v>
      </c>
      <c r="I1769" s="71">
        <v>1</v>
      </c>
      <c r="J1769" s="71" t="s">
        <v>54</v>
      </c>
      <c r="K1769" s="67" t="s">
        <v>816</v>
      </c>
      <c r="L1769" s="70" t="s">
        <v>2</v>
      </c>
      <c r="M1769" s="70" t="s">
        <v>2</v>
      </c>
      <c r="N1769" s="70"/>
      <c r="O1769" s="70" t="s">
        <v>482</v>
      </c>
    </row>
    <row r="1770" spans="1:15" x14ac:dyDescent="0.25">
      <c r="A1770" s="71" t="s">
        <v>1498</v>
      </c>
      <c r="B1770" s="71" t="s">
        <v>106</v>
      </c>
      <c r="C1770" s="71" t="s">
        <v>5357</v>
      </c>
      <c r="D1770" s="71" t="s">
        <v>5358</v>
      </c>
      <c r="E1770" s="71" t="s">
        <v>46</v>
      </c>
      <c r="F1770" s="72">
        <v>44770</v>
      </c>
      <c r="G1770" s="71" t="s">
        <v>255</v>
      </c>
      <c r="H1770" s="71" t="s">
        <v>483</v>
      </c>
      <c r="I1770" s="71">
        <v>2</v>
      </c>
      <c r="J1770" s="71" t="s">
        <v>74</v>
      </c>
      <c r="K1770" s="67" t="s">
        <v>819</v>
      </c>
      <c r="L1770" s="70" t="s">
        <v>2</v>
      </c>
      <c r="M1770" s="70" t="s">
        <v>2</v>
      </c>
      <c r="N1770" s="70"/>
      <c r="O1770" s="70" t="s">
        <v>482</v>
      </c>
    </row>
    <row r="1771" spans="1:15" x14ac:dyDescent="0.25">
      <c r="A1771" s="71" t="s">
        <v>1498</v>
      </c>
      <c r="B1771" s="71" t="s">
        <v>106</v>
      </c>
      <c r="C1771" s="71" t="s">
        <v>5357</v>
      </c>
      <c r="D1771" s="71" t="s">
        <v>5358</v>
      </c>
      <c r="E1771" s="71" t="s">
        <v>46</v>
      </c>
      <c r="F1771" s="72">
        <v>44770</v>
      </c>
      <c r="G1771" s="71" t="s">
        <v>255</v>
      </c>
      <c r="H1771" s="71" t="s">
        <v>483</v>
      </c>
      <c r="I1771" s="71">
        <v>3</v>
      </c>
      <c r="J1771" s="71" t="s">
        <v>99</v>
      </c>
      <c r="K1771" s="67" t="s">
        <v>13</v>
      </c>
      <c r="L1771" s="70" t="s">
        <v>2</v>
      </c>
      <c r="M1771" s="70" t="s">
        <v>2</v>
      </c>
      <c r="N1771" s="70"/>
      <c r="O1771" s="70" t="s">
        <v>482</v>
      </c>
    </row>
    <row r="1772" spans="1:15" x14ac:dyDescent="0.25">
      <c r="A1772" s="71" t="s">
        <v>1498</v>
      </c>
      <c r="B1772" s="71" t="s">
        <v>106</v>
      </c>
      <c r="C1772" s="71" t="s">
        <v>5357</v>
      </c>
      <c r="D1772" s="71" t="s">
        <v>5358</v>
      </c>
      <c r="E1772" s="71" t="s">
        <v>46</v>
      </c>
      <c r="F1772" s="72">
        <v>44770</v>
      </c>
      <c r="G1772" s="71" t="s">
        <v>255</v>
      </c>
      <c r="H1772" s="71" t="s">
        <v>483</v>
      </c>
      <c r="I1772" s="71">
        <v>4</v>
      </c>
      <c r="J1772" s="71" t="s">
        <v>4374</v>
      </c>
      <c r="K1772" s="67" t="s">
        <v>818</v>
      </c>
      <c r="L1772" s="70" t="s">
        <v>2</v>
      </c>
      <c r="M1772" s="70" t="s">
        <v>2</v>
      </c>
      <c r="N1772" s="70"/>
      <c r="O1772" s="70" t="s">
        <v>482</v>
      </c>
    </row>
    <row r="1773" spans="1:15" x14ac:dyDescent="0.25">
      <c r="A1773" s="71" t="s">
        <v>1498</v>
      </c>
      <c r="B1773" s="71" t="s">
        <v>106</v>
      </c>
      <c r="C1773" s="71" t="s">
        <v>5357</v>
      </c>
      <c r="D1773" s="71" t="s">
        <v>5358</v>
      </c>
      <c r="E1773" s="71" t="s">
        <v>46</v>
      </c>
      <c r="F1773" s="72">
        <v>44770</v>
      </c>
      <c r="G1773" s="71" t="s">
        <v>255</v>
      </c>
      <c r="H1773" s="71" t="s">
        <v>483</v>
      </c>
      <c r="I1773" s="71">
        <v>5</v>
      </c>
      <c r="J1773" s="71" t="s">
        <v>5359</v>
      </c>
      <c r="K1773" s="67" t="s">
        <v>818</v>
      </c>
      <c r="L1773" s="70" t="s">
        <v>2</v>
      </c>
      <c r="M1773" s="70" t="s">
        <v>2</v>
      </c>
      <c r="N1773" s="70"/>
      <c r="O1773" s="70" t="s">
        <v>482</v>
      </c>
    </row>
    <row r="1774" spans="1:15" x14ac:dyDescent="0.25">
      <c r="A1774" s="71" t="s">
        <v>1498</v>
      </c>
      <c r="B1774" s="71" t="s">
        <v>106</v>
      </c>
      <c r="C1774" s="71" t="s">
        <v>5357</v>
      </c>
      <c r="D1774" s="71" t="s">
        <v>5358</v>
      </c>
      <c r="E1774" s="71" t="s">
        <v>46</v>
      </c>
      <c r="F1774" s="72">
        <v>44770</v>
      </c>
      <c r="G1774" s="71" t="s">
        <v>255</v>
      </c>
      <c r="H1774" s="71" t="s">
        <v>483</v>
      </c>
      <c r="I1774" s="71">
        <v>6</v>
      </c>
      <c r="J1774" s="71" t="s">
        <v>5360</v>
      </c>
      <c r="K1774" s="67" t="s">
        <v>818</v>
      </c>
      <c r="L1774" s="70" t="s">
        <v>2</v>
      </c>
      <c r="M1774" s="70" t="s">
        <v>2</v>
      </c>
      <c r="N1774" s="70"/>
      <c r="O1774" s="70" t="s">
        <v>482</v>
      </c>
    </row>
    <row r="1775" spans="1:15" x14ac:dyDescent="0.25">
      <c r="A1775" s="71" t="s">
        <v>1498</v>
      </c>
      <c r="B1775" s="71" t="s">
        <v>106</v>
      </c>
      <c r="C1775" s="71" t="s">
        <v>5357</v>
      </c>
      <c r="D1775" s="71" t="s">
        <v>5358</v>
      </c>
      <c r="E1775" s="71" t="s">
        <v>46</v>
      </c>
      <c r="F1775" s="72">
        <v>44770</v>
      </c>
      <c r="G1775" s="71" t="s">
        <v>255</v>
      </c>
      <c r="H1775" s="71" t="s">
        <v>483</v>
      </c>
      <c r="I1775" s="71">
        <v>7</v>
      </c>
      <c r="J1775" s="71" t="s">
        <v>5361</v>
      </c>
      <c r="K1775" s="67" t="s">
        <v>818</v>
      </c>
      <c r="L1775" s="70" t="s">
        <v>2</v>
      </c>
      <c r="M1775" s="70" t="s">
        <v>2</v>
      </c>
      <c r="N1775" s="70"/>
      <c r="O1775" s="70" t="s">
        <v>482</v>
      </c>
    </row>
    <row r="1776" spans="1:15" x14ac:dyDescent="0.25">
      <c r="A1776" s="71" t="s">
        <v>1498</v>
      </c>
      <c r="B1776" s="71" t="s">
        <v>106</v>
      </c>
      <c r="C1776" s="71" t="s">
        <v>5357</v>
      </c>
      <c r="D1776" s="71" t="s">
        <v>5358</v>
      </c>
      <c r="E1776" s="71" t="s">
        <v>46</v>
      </c>
      <c r="F1776" s="72">
        <v>44770</v>
      </c>
      <c r="G1776" s="71" t="s">
        <v>255</v>
      </c>
      <c r="H1776" s="71" t="s">
        <v>483</v>
      </c>
      <c r="I1776" s="71">
        <v>8</v>
      </c>
      <c r="J1776" s="71" t="s">
        <v>5362</v>
      </c>
      <c r="K1776" s="67" t="s">
        <v>818</v>
      </c>
      <c r="L1776" s="70" t="s">
        <v>2</v>
      </c>
      <c r="M1776" s="70" t="s">
        <v>2</v>
      </c>
      <c r="N1776" s="70"/>
      <c r="O1776" s="70" t="s">
        <v>482</v>
      </c>
    </row>
    <row r="1777" spans="1:15" x14ac:dyDescent="0.25">
      <c r="A1777" s="71" t="s">
        <v>1498</v>
      </c>
      <c r="B1777" s="71" t="s">
        <v>106</v>
      </c>
      <c r="C1777" s="71" t="s">
        <v>5357</v>
      </c>
      <c r="D1777" s="71" t="s">
        <v>5358</v>
      </c>
      <c r="E1777" s="71" t="s">
        <v>46</v>
      </c>
      <c r="F1777" s="72">
        <v>44770</v>
      </c>
      <c r="G1777" s="71" t="s">
        <v>255</v>
      </c>
      <c r="H1777" s="71" t="s">
        <v>483</v>
      </c>
      <c r="I1777" s="71">
        <v>9</v>
      </c>
      <c r="J1777" s="71" t="s">
        <v>5363</v>
      </c>
      <c r="K1777" s="67" t="s">
        <v>818</v>
      </c>
      <c r="L1777" s="70" t="s">
        <v>2</v>
      </c>
      <c r="M1777" s="70" t="s">
        <v>2</v>
      </c>
      <c r="N1777" s="70"/>
      <c r="O1777" s="70" t="s">
        <v>482</v>
      </c>
    </row>
    <row r="1778" spans="1:15" x14ac:dyDescent="0.25">
      <c r="A1778" s="71" t="s">
        <v>1498</v>
      </c>
      <c r="B1778" s="71" t="s">
        <v>106</v>
      </c>
      <c r="C1778" s="71" t="s">
        <v>5357</v>
      </c>
      <c r="D1778" s="71" t="s">
        <v>5358</v>
      </c>
      <c r="E1778" s="71" t="s">
        <v>46</v>
      </c>
      <c r="F1778" s="72">
        <v>44770</v>
      </c>
      <c r="G1778" s="71" t="s">
        <v>255</v>
      </c>
      <c r="H1778" s="71" t="s">
        <v>483</v>
      </c>
      <c r="I1778" s="71">
        <v>10</v>
      </c>
      <c r="J1778" s="71" t="s">
        <v>5364</v>
      </c>
      <c r="K1778" s="67" t="s">
        <v>818</v>
      </c>
      <c r="L1778" s="70" t="s">
        <v>2</v>
      </c>
      <c r="M1778" s="70" t="s">
        <v>2</v>
      </c>
      <c r="N1778" s="70"/>
      <c r="O1778" s="70" t="s">
        <v>482</v>
      </c>
    </row>
    <row r="1779" spans="1:15" x14ac:dyDescent="0.25">
      <c r="A1779" s="71" t="s">
        <v>1498</v>
      </c>
      <c r="B1779" s="71" t="s">
        <v>106</v>
      </c>
      <c r="C1779" s="71" t="s">
        <v>5357</v>
      </c>
      <c r="D1779" s="71" t="s">
        <v>5358</v>
      </c>
      <c r="E1779" s="71" t="s">
        <v>46</v>
      </c>
      <c r="F1779" s="72">
        <v>44770</v>
      </c>
      <c r="G1779" s="71" t="s">
        <v>255</v>
      </c>
      <c r="H1779" s="71" t="s">
        <v>483</v>
      </c>
      <c r="I1779" s="71">
        <v>11</v>
      </c>
      <c r="J1779" s="71" t="s">
        <v>5365</v>
      </c>
      <c r="K1779" s="67" t="s">
        <v>818</v>
      </c>
      <c r="L1779" s="70" t="s">
        <v>2</v>
      </c>
      <c r="M1779" s="70" t="s">
        <v>2</v>
      </c>
      <c r="N1779" s="70"/>
      <c r="O1779" s="70" t="s">
        <v>482</v>
      </c>
    </row>
    <row r="1780" spans="1:15" x14ac:dyDescent="0.25">
      <c r="A1780" s="71" t="s">
        <v>1498</v>
      </c>
      <c r="B1780" s="71" t="s">
        <v>106</v>
      </c>
      <c r="C1780" s="71" t="s">
        <v>5357</v>
      </c>
      <c r="D1780" s="71" t="s">
        <v>5358</v>
      </c>
      <c r="E1780" s="71" t="s">
        <v>46</v>
      </c>
      <c r="F1780" s="72">
        <v>44770</v>
      </c>
      <c r="G1780" s="71" t="s">
        <v>255</v>
      </c>
      <c r="H1780" s="71" t="s">
        <v>483</v>
      </c>
      <c r="I1780" s="71">
        <v>12</v>
      </c>
      <c r="J1780" s="71" t="s">
        <v>5366</v>
      </c>
      <c r="K1780" s="67" t="s">
        <v>818</v>
      </c>
      <c r="L1780" s="70" t="s">
        <v>2</v>
      </c>
      <c r="M1780" s="70" t="s">
        <v>2</v>
      </c>
      <c r="N1780" s="70"/>
      <c r="O1780" s="70" t="s">
        <v>482</v>
      </c>
    </row>
    <row r="1781" spans="1:15" x14ac:dyDescent="0.25">
      <c r="A1781" s="71" t="s">
        <v>1498</v>
      </c>
      <c r="B1781" s="71" t="s">
        <v>106</v>
      </c>
      <c r="C1781" s="71" t="s">
        <v>5357</v>
      </c>
      <c r="D1781" s="71" t="s">
        <v>5358</v>
      </c>
      <c r="E1781" s="71" t="s">
        <v>46</v>
      </c>
      <c r="F1781" s="72">
        <v>44770</v>
      </c>
      <c r="G1781" s="71" t="s">
        <v>255</v>
      </c>
      <c r="H1781" s="71" t="s">
        <v>483</v>
      </c>
      <c r="I1781" s="71">
        <v>13</v>
      </c>
      <c r="J1781" s="71" t="s">
        <v>5367</v>
      </c>
      <c r="K1781" s="67" t="s">
        <v>818</v>
      </c>
      <c r="L1781" s="70" t="s">
        <v>2</v>
      </c>
      <c r="M1781" s="70" t="s">
        <v>2</v>
      </c>
      <c r="N1781" s="70"/>
      <c r="O1781" s="70" t="s">
        <v>482</v>
      </c>
    </row>
    <row r="1782" spans="1:15" x14ac:dyDescent="0.25">
      <c r="A1782" s="71" t="s">
        <v>1498</v>
      </c>
      <c r="B1782" s="71" t="s">
        <v>106</v>
      </c>
      <c r="C1782" s="71" t="s">
        <v>5357</v>
      </c>
      <c r="D1782" s="71" t="s">
        <v>5358</v>
      </c>
      <c r="E1782" s="71" t="s">
        <v>46</v>
      </c>
      <c r="F1782" s="72">
        <v>44770</v>
      </c>
      <c r="G1782" s="71" t="s">
        <v>255</v>
      </c>
      <c r="H1782" s="71" t="s">
        <v>483</v>
      </c>
      <c r="I1782" s="71">
        <v>14</v>
      </c>
      <c r="J1782" s="71" t="s">
        <v>337</v>
      </c>
      <c r="K1782" s="67" t="s">
        <v>818</v>
      </c>
      <c r="L1782" s="70" t="s">
        <v>2</v>
      </c>
      <c r="M1782" s="70" t="s">
        <v>2</v>
      </c>
      <c r="N1782" s="70"/>
      <c r="O1782" s="70" t="s">
        <v>482</v>
      </c>
    </row>
    <row r="1783" spans="1:15" x14ac:dyDescent="0.25">
      <c r="A1783" s="71" t="s">
        <v>1498</v>
      </c>
      <c r="B1783" s="71" t="s">
        <v>106</v>
      </c>
      <c r="C1783" s="71" t="s">
        <v>5357</v>
      </c>
      <c r="D1783" s="71" t="s">
        <v>5358</v>
      </c>
      <c r="E1783" s="71" t="s">
        <v>46</v>
      </c>
      <c r="F1783" s="72">
        <v>44770</v>
      </c>
      <c r="G1783" s="71" t="s">
        <v>255</v>
      </c>
      <c r="H1783" s="71" t="s">
        <v>483</v>
      </c>
      <c r="I1783" s="71">
        <v>15</v>
      </c>
      <c r="J1783" s="71" t="s">
        <v>265</v>
      </c>
      <c r="K1783" s="67" t="s">
        <v>817</v>
      </c>
      <c r="L1783" s="70" t="s">
        <v>2</v>
      </c>
      <c r="M1783" s="70" t="s">
        <v>2</v>
      </c>
      <c r="N1783" s="70"/>
      <c r="O1783" s="70" t="s">
        <v>482</v>
      </c>
    </row>
    <row r="1784" spans="1:15" x14ac:dyDescent="0.25">
      <c r="A1784" s="71" t="s">
        <v>1498</v>
      </c>
      <c r="B1784" s="71" t="s">
        <v>106</v>
      </c>
      <c r="C1784" s="71" t="s">
        <v>5357</v>
      </c>
      <c r="D1784" s="71" t="s">
        <v>5358</v>
      </c>
      <c r="E1784" s="71" t="s">
        <v>46</v>
      </c>
      <c r="F1784" s="72">
        <v>44770</v>
      </c>
      <c r="G1784" s="71" t="s">
        <v>255</v>
      </c>
      <c r="H1784" s="71" t="s">
        <v>483</v>
      </c>
      <c r="I1784" s="71">
        <v>16</v>
      </c>
      <c r="J1784" s="71" t="s">
        <v>223</v>
      </c>
      <c r="K1784" s="67" t="s">
        <v>819</v>
      </c>
      <c r="L1784" s="70" t="s">
        <v>2</v>
      </c>
      <c r="M1784" s="70" t="s">
        <v>2</v>
      </c>
      <c r="N1784" s="70"/>
      <c r="O1784" s="70" t="s">
        <v>482</v>
      </c>
    </row>
    <row r="1785" spans="1:15" x14ac:dyDescent="0.25">
      <c r="A1785" s="71" t="s">
        <v>1498</v>
      </c>
      <c r="B1785" s="71" t="s">
        <v>106</v>
      </c>
      <c r="C1785" s="71" t="s">
        <v>5357</v>
      </c>
      <c r="D1785" s="71" t="s">
        <v>5358</v>
      </c>
      <c r="E1785" s="71" t="s">
        <v>46</v>
      </c>
      <c r="F1785" s="72">
        <v>44770</v>
      </c>
      <c r="G1785" s="71" t="s">
        <v>255</v>
      </c>
      <c r="H1785" s="71" t="s">
        <v>483</v>
      </c>
      <c r="I1785" s="71">
        <v>17</v>
      </c>
      <c r="J1785" s="71" t="s">
        <v>176</v>
      </c>
      <c r="K1785" s="67" t="s">
        <v>13</v>
      </c>
      <c r="L1785" s="70" t="s">
        <v>2</v>
      </c>
      <c r="M1785" s="70" t="s">
        <v>2</v>
      </c>
      <c r="N1785" s="70"/>
      <c r="O1785" s="70" t="s">
        <v>482</v>
      </c>
    </row>
    <row r="1786" spans="1:15" x14ac:dyDescent="0.25">
      <c r="A1786" s="71" t="s">
        <v>1498</v>
      </c>
      <c r="B1786" s="71" t="s">
        <v>106</v>
      </c>
      <c r="C1786" s="71" t="s">
        <v>5357</v>
      </c>
      <c r="D1786" s="71" t="s">
        <v>5358</v>
      </c>
      <c r="E1786" s="71" t="s">
        <v>46</v>
      </c>
      <c r="F1786" s="72">
        <v>44770</v>
      </c>
      <c r="G1786" s="71" t="s">
        <v>255</v>
      </c>
      <c r="H1786" s="71" t="s">
        <v>483</v>
      </c>
      <c r="I1786" s="71">
        <v>18</v>
      </c>
      <c r="J1786" s="71" t="s">
        <v>109</v>
      </c>
      <c r="K1786" s="67" t="s">
        <v>13</v>
      </c>
      <c r="L1786" s="70" t="s">
        <v>2</v>
      </c>
      <c r="M1786" s="70" t="s">
        <v>3</v>
      </c>
      <c r="N1786" s="70" t="s">
        <v>939</v>
      </c>
      <c r="O1786" s="70" t="s">
        <v>483</v>
      </c>
    </row>
    <row r="1787" spans="1:15" x14ac:dyDescent="0.25">
      <c r="A1787" s="71" t="s">
        <v>1498</v>
      </c>
      <c r="B1787" s="71" t="s">
        <v>106</v>
      </c>
      <c r="C1787" s="71" t="s">
        <v>5357</v>
      </c>
      <c r="D1787" s="71" t="s">
        <v>5358</v>
      </c>
      <c r="E1787" s="71" t="s">
        <v>46</v>
      </c>
      <c r="F1787" s="72">
        <v>44770</v>
      </c>
      <c r="G1787" s="71" t="s">
        <v>255</v>
      </c>
      <c r="H1787" s="71" t="s">
        <v>483</v>
      </c>
      <c r="I1787" s="71">
        <v>19</v>
      </c>
      <c r="J1787" s="71" t="s">
        <v>110</v>
      </c>
      <c r="K1787" s="67" t="s">
        <v>13</v>
      </c>
      <c r="L1787" s="70" t="s">
        <v>2</v>
      </c>
      <c r="M1787" s="70" t="s">
        <v>2</v>
      </c>
      <c r="N1787" s="70"/>
      <c r="O1787" s="70" t="s">
        <v>482</v>
      </c>
    </row>
    <row r="1788" spans="1:15" x14ac:dyDescent="0.25">
      <c r="A1788" s="71" t="s">
        <v>1498</v>
      </c>
      <c r="B1788" s="71" t="s">
        <v>106</v>
      </c>
      <c r="C1788" s="71" t="s">
        <v>5357</v>
      </c>
      <c r="D1788" s="71" t="s">
        <v>5358</v>
      </c>
      <c r="E1788" s="71" t="s">
        <v>46</v>
      </c>
      <c r="F1788" s="72">
        <v>44770</v>
      </c>
      <c r="G1788" s="71" t="s">
        <v>255</v>
      </c>
      <c r="H1788" s="71" t="s">
        <v>483</v>
      </c>
      <c r="I1788" s="71">
        <v>20</v>
      </c>
      <c r="J1788" s="71" t="s">
        <v>111</v>
      </c>
      <c r="K1788" s="67" t="s">
        <v>13</v>
      </c>
      <c r="L1788" s="70" t="s">
        <v>2</v>
      </c>
      <c r="M1788" s="70" t="s">
        <v>2</v>
      </c>
      <c r="N1788" s="70"/>
      <c r="O1788" s="70" t="s">
        <v>482</v>
      </c>
    </row>
    <row r="1789" spans="1:15" x14ac:dyDescent="0.25">
      <c r="A1789" s="71" t="s">
        <v>1498</v>
      </c>
      <c r="B1789" s="71" t="s">
        <v>106</v>
      </c>
      <c r="C1789" s="71" t="s">
        <v>5357</v>
      </c>
      <c r="D1789" s="71" t="s">
        <v>5358</v>
      </c>
      <c r="E1789" s="71" t="s">
        <v>46</v>
      </c>
      <c r="F1789" s="72">
        <v>44770</v>
      </c>
      <c r="G1789" s="71" t="s">
        <v>255</v>
      </c>
      <c r="H1789" s="71" t="s">
        <v>483</v>
      </c>
      <c r="I1789" s="71">
        <v>21</v>
      </c>
      <c r="J1789" s="71" t="s">
        <v>112</v>
      </c>
      <c r="K1789" s="67" t="s">
        <v>13</v>
      </c>
      <c r="L1789" s="70" t="s">
        <v>2</v>
      </c>
      <c r="M1789" s="70" t="s">
        <v>2</v>
      </c>
      <c r="N1789" s="70"/>
      <c r="O1789" s="70" t="s">
        <v>482</v>
      </c>
    </row>
    <row r="1790" spans="1:15" x14ac:dyDescent="0.25">
      <c r="A1790" s="71" t="s">
        <v>1498</v>
      </c>
      <c r="B1790" s="71" t="s">
        <v>106</v>
      </c>
      <c r="C1790" s="71" t="s">
        <v>5357</v>
      </c>
      <c r="D1790" s="71" t="s">
        <v>5358</v>
      </c>
      <c r="E1790" s="71" t="s">
        <v>46</v>
      </c>
      <c r="F1790" s="72">
        <v>44770</v>
      </c>
      <c r="G1790" s="71" t="s">
        <v>255</v>
      </c>
      <c r="H1790" s="71" t="s">
        <v>483</v>
      </c>
      <c r="I1790" s="71">
        <v>22</v>
      </c>
      <c r="J1790" s="71" t="s">
        <v>5368</v>
      </c>
      <c r="K1790" s="67" t="s">
        <v>13</v>
      </c>
      <c r="L1790" s="70" t="s">
        <v>2</v>
      </c>
      <c r="M1790" s="70" t="s">
        <v>2</v>
      </c>
      <c r="N1790" s="70"/>
      <c r="O1790" s="70" t="s">
        <v>482</v>
      </c>
    </row>
    <row r="1791" spans="1:15" x14ac:dyDescent="0.25">
      <c r="A1791" s="71" t="s">
        <v>1498</v>
      </c>
      <c r="B1791" s="71" t="s">
        <v>106</v>
      </c>
      <c r="C1791" s="71" t="s">
        <v>5357</v>
      </c>
      <c r="D1791" s="71" t="s">
        <v>5358</v>
      </c>
      <c r="E1791" s="71" t="s">
        <v>46</v>
      </c>
      <c r="F1791" s="72">
        <v>44770</v>
      </c>
      <c r="G1791" s="71" t="s">
        <v>255</v>
      </c>
      <c r="H1791" s="71" t="s">
        <v>483</v>
      </c>
      <c r="I1791" s="71">
        <v>23</v>
      </c>
      <c r="J1791" s="71" t="s">
        <v>180</v>
      </c>
      <c r="K1791" s="67" t="s">
        <v>13</v>
      </c>
      <c r="L1791" s="70" t="s">
        <v>2</v>
      </c>
      <c r="M1791" s="70" t="s">
        <v>2</v>
      </c>
      <c r="N1791" s="70"/>
      <c r="O1791" s="70" t="s">
        <v>482</v>
      </c>
    </row>
    <row r="1792" spans="1:15" x14ac:dyDescent="0.25">
      <c r="A1792" s="71" t="s">
        <v>1498</v>
      </c>
      <c r="B1792" s="71" t="s">
        <v>106</v>
      </c>
      <c r="C1792" s="71" t="s">
        <v>5357</v>
      </c>
      <c r="D1792" s="71" t="s">
        <v>5358</v>
      </c>
      <c r="E1792" s="71" t="s">
        <v>46</v>
      </c>
      <c r="F1792" s="72">
        <v>44770</v>
      </c>
      <c r="G1792" s="71" t="s">
        <v>255</v>
      </c>
      <c r="H1792" s="71" t="s">
        <v>483</v>
      </c>
      <c r="I1792" s="71">
        <v>24</v>
      </c>
      <c r="J1792" s="71" t="s">
        <v>114</v>
      </c>
      <c r="K1792" s="67" t="s">
        <v>13</v>
      </c>
      <c r="L1792" s="70" t="s">
        <v>2</v>
      </c>
      <c r="M1792" s="70" t="s">
        <v>2</v>
      </c>
      <c r="N1792" s="70"/>
      <c r="O1792" s="70" t="s">
        <v>482</v>
      </c>
    </row>
    <row r="1793" spans="1:15" x14ac:dyDescent="0.25">
      <c r="A1793" s="71" t="s">
        <v>3707</v>
      </c>
      <c r="B1793" s="71" t="s">
        <v>263</v>
      </c>
      <c r="C1793" s="71" t="s">
        <v>3708</v>
      </c>
      <c r="D1793" s="71" t="s">
        <v>3709</v>
      </c>
      <c r="E1793" s="71" t="s">
        <v>46</v>
      </c>
      <c r="F1793" s="72">
        <v>44771</v>
      </c>
      <c r="G1793" s="71" t="s">
        <v>255</v>
      </c>
      <c r="H1793" s="71" t="s">
        <v>483</v>
      </c>
      <c r="I1793" s="71">
        <v>1</v>
      </c>
      <c r="J1793" s="71" t="s">
        <v>54</v>
      </c>
      <c r="K1793" s="67" t="s">
        <v>816</v>
      </c>
      <c r="L1793" s="70" t="s">
        <v>2</v>
      </c>
      <c r="M1793" s="70" t="s">
        <v>2</v>
      </c>
      <c r="N1793" s="70"/>
      <c r="O1793" s="70" t="s">
        <v>482</v>
      </c>
    </row>
    <row r="1794" spans="1:15" x14ac:dyDescent="0.25">
      <c r="A1794" s="71" t="s">
        <v>3707</v>
      </c>
      <c r="B1794" s="71" t="s">
        <v>263</v>
      </c>
      <c r="C1794" s="71" t="s">
        <v>3708</v>
      </c>
      <c r="D1794" s="71" t="s">
        <v>3709</v>
      </c>
      <c r="E1794" s="71" t="s">
        <v>46</v>
      </c>
      <c r="F1794" s="72">
        <v>44771</v>
      </c>
      <c r="G1794" s="71" t="s">
        <v>255</v>
      </c>
      <c r="H1794" s="71" t="s">
        <v>483</v>
      </c>
      <c r="I1794" s="71">
        <v>2</v>
      </c>
      <c r="J1794" s="71" t="s">
        <v>225</v>
      </c>
      <c r="K1794" s="67" t="s">
        <v>13</v>
      </c>
      <c r="L1794" s="70" t="s">
        <v>2</v>
      </c>
      <c r="M1794" s="70" t="s">
        <v>2</v>
      </c>
      <c r="N1794" s="70"/>
      <c r="O1794" s="70" t="s">
        <v>482</v>
      </c>
    </row>
    <row r="1795" spans="1:15" x14ac:dyDescent="0.25">
      <c r="A1795" s="71" t="s">
        <v>3707</v>
      </c>
      <c r="B1795" s="71" t="s">
        <v>263</v>
      </c>
      <c r="C1795" s="71" t="s">
        <v>3708</v>
      </c>
      <c r="D1795" s="71" t="s">
        <v>3709</v>
      </c>
      <c r="E1795" s="71" t="s">
        <v>46</v>
      </c>
      <c r="F1795" s="72">
        <v>44771</v>
      </c>
      <c r="G1795" s="71" t="s">
        <v>255</v>
      </c>
      <c r="H1795" s="71" t="s">
        <v>483</v>
      </c>
      <c r="I1795" s="71">
        <v>3</v>
      </c>
      <c r="J1795" s="71" t="s">
        <v>5369</v>
      </c>
      <c r="K1795" s="67" t="s">
        <v>818</v>
      </c>
      <c r="L1795" s="70" t="s">
        <v>2</v>
      </c>
      <c r="M1795" s="70" t="s">
        <v>3</v>
      </c>
      <c r="N1795" s="70" t="s">
        <v>849</v>
      </c>
      <c r="O1795" s="70" t="s">
        <v>483</v>
      </c>
    </row>
    <row r="1796" spans="1:15" x14ac:dyDescent="0.25">
      <c r="A1796" s="71" t="s">
        <v>3707</v>
      </c>
      <c r="B1796" s="71" t="s">
        <v>263</v>
      </c>
      <c r="C1796" s="71" t="s">
        <v>3708</v>
      </c>
      <c r="D1796" s="71" t="s">
        <v>3709</v>
      </c>
      <c r="E1796" s="71" t="s">
        <v>46</v>
      </c>
      <c r="F1796" s="72">
        <v>44771</v>
      </c>
      <c r="G1796" s="71" t="s">
        <v>255</v>
      </c>
      <c r="H1796" s="71" t="s">
        <v>483</v>
      </c>
      <c r="I1796" s="71">
        <v>4</v>
      </c>
      <c r="J1796" s="71" t="s">
        <v>5370</v>
      </c>
      <c r="K1796" s="67" t="s">
        <v>819</v>
      </c>
      <c r="L1796" s="70" t="s">
        <v>2</v>
      </c>
      <c r="M1796" s="70" t="s">
        <v>2</v>
      </c>
      <c r="N1796" s="70"/>
      <c r="O1796" s="70" t="s">
        <v>482</v>
      </c>
    </row>
    <row r="1797" spans="1:15" x14ac:dyDescent="0.25">
      <c r="A1797" s="71" t="s">
        <v>3707</v>
      </c>
      <c r="B1797" s="71" t="s">
        <v>263</v>
      </c>
      <c r="C1797" s="71" t="s">
        <v>3708</v>
      </c>
      <c r="D1797" s="71" t="s">
        <v>3709</v>
      </c>
      <c r="E1797" s="71" t="s">
        <v>46</v>
      </c>
      <c r="F1797" s="72">
        <v>44771</v>
      </c>
      <c r="G1797" s="71" t="s">
        <v>255</v>
      </c>
      <c r="H1797" s="71" t="s">
        <v>483</v>
      </c>
      <c r="I1797" s="71">
        <v>5</v>
      </c>
      <c r="J1797" s="71" t="s">
        <v>5371</v>
      </c>
      <c r="K1797" s="67" t="s">
        <v>818</v>
      </c>
      <c r="L1797" s="70" t="s">
        <v>2</v>
      </c>
      <c r="M1797" s="70" t="s">
        <v>3</v>
      </c>
      <c r="N1797" s="70" t="s">
        <v>7722</v>
      </c>
      <c r="O1797" s="70" t="s">
        <v>483</v>
      </c>
    </row>
    <row r="1798" spans="1:15" x14ac:dyDescent="0.25">
      <c r="A1798" s="71" t="s">
        <v>3707</v>
      </c>
      <c r="B1798" s="71" t="s">
        <v>263</v>
      </c>
      <c r="C1798" s="71" t="s">
        <v>3708</v>
      </c>
      <c r="D1798" s="71" t="s">
        <v>3709</v>
      </c>
      <c r="E1798" s="71" t="s">
        <v>46</v>
      </c>
      <c r="F1798" s="72">
        <v>44771</v>
      </c>
      <c r="G1798" s="71" t="s">
        <v>255</v>
      </c>
      <c r="H1798" s="71" t="s">
        <v>483</v>
      </c>
      <c r="I1798" s="71">
        <v>6</v>
      </c>
      <c r="J1798" s="71" t="s">
        <v>5372</v>
      </c>
      <c r="K1798" s="67" t="s">
        <v>818</v>
      </c>
      <c r="L1798" s="70" t="s">
        <v>2</v>
      </c>
      <c r="M1798" s="70" t="s">
        <v>2</v>
      </c>
      <c r="N1798" s="70"/>
      <c r="O1798" s="70" t="s">
        <v>482</v>
      </c>
    </row>
    <row r="1799" spans="1:15" x14ac:dyDescent="0.25">
      <c r="A1799" s="71" t="s">
        <v>3707</v>
      </c>
      <c r="B1799" s="71" t="s">
        <v>263</v>
      </c>
      <c r="C1799" s="71" t="s">
        <v>3708</v>
      </c>
      <c r="D1799" s="71" t="s">
        <v>3709</v>
      </c>
      <c r="E1799" s="71" t="s">
        <v>46</v>
      </c>
      <c r="F1799" s="72">
        <v>44771</v>
      </c>
      <c r="G1799" s="71" t="s">
        <v>255</v>
      </c>
      <c r="H1799" s="71" t="s">
        <v>483</v>
      </c>
      <c r="I1799" s="71">
        <v>7</v>
      </c>
      <c r="J1799" s="71" t="s">
        <v>5373</v>
      </c>
      <c r="K1799" s="67" t="s">
        <v>819</v>
      </c>
      <c r="L1799" s="70" t="s">
        <v>2</v>
      </c>
      <c r="M1799" s="70" t="s">
        <v>2</v>
      </c>
      <c r="N1799" s="70"/>
      <c r="O1799" s="70" t="s">
        <v>482</v>
      </c>
    </row>
    <row r="1800" spans="1:15" x14ac:dyDescent="0.25">
      <c r="A1800" s="71" t="s">
        <v>3707</v>
      </c>
      <c r="B1800" s="71" t="s">
        <v>263</v>
      </c>
      <c r="C1800" s="71" t="s">
        <v>3708</v>
      </c>
      <c r="D1800" s="71" t="s">
        <v>3709</v>
      </c>
      <c r="E1800" s="71" t="s">
        <v>46</v>
      </c>
      <c r="F1800" s="72">
        <v>44771</v>
      </c>
      <c r="G1800" s="71" t="s">
        <v>255</v>
      </c>
      <c r="H1800" s="71" t="s">
        <v>483</v>
      </c>
      <c r="I1800" s="71">
        <v>8</v>
      </c>
      <c r="J1800" s="71" t="s">
        <v>5374</v>
      </c>
      <c r="K1800" s="67" t="s">
        <v>818</v>
      </c>
      <c r="L1800" s="70" t="s">
        <v>2</v>
      </c>
      <c r="M1800" s="70" t="s">
        <v>2</v>
      </c>
      <c r="N1800" s="70"/>
      <c r="O1800" s="70" t="s">
        <v>482</v>
      </c>
    </row>
    <row r="1801" spans="1:15" x14ac:dyDescent="0.25">
      <c r="A1801" s="71" t="s">
        <v>3707</v>
      </c>
      <c r="B1801" s="71" t="s">
        <v>263</v>
      </c>
      <c r="C1801" s="71" t="s">
        <v>3708</v>
      </c>
      <c r="D1801" s="71" t="s">
        <v>3709</v>
      </c>
      <c r="E1801" s="71" t="s">
        <v>46</v>
      </c>
      <c r="F1801" s="72">
        <v>44771</v>
      </c>
      <c r="G1801" s="71" t="s">
        <v>255</v>
      </c>
      <c r="H1801" s="71" t="s">
        <v>483</v>
      </c>
      <c r="I1801" s="71">
        <v>9</v>
      </c>
      <c r="J1801" s="71" t="s">
        <v>5375</v>
      </c>
      <c r="K1801" s="67" t="s">
        <v>819</v>
      </c>
      <c r="L1801" s="70" t="s">
        <v>2</v>
      </c>
      <c r="M1801" s="70" t="s">
        <v>3</v>
      </c>
      <c r="N1801" s="70" t="s">
        <v>934</v>
      </c>
      <c r="O1801" s="70" t="s">
        <v>483</v>
      </c>
    </row>
    <row r="1802" spans="1:15" x14ac:dyDescent="0.25">
      <c r="A1802" s="71" t="s">
        <v>3707</v>
      </c>
      <c r="B1802" s="71" t="s">
        <v>263</v>
      </c>
      <c r="C1802" s="71" t="s">
        <v>3708</v>
      </c>
      <c r="D1802" s="71" t="s">
        <v>3709</v>
      </c>
      <c r="E1802" s="71" t="s">
        <v>46</v>
      </c>
      <c r="F1802" s="72">
        <v>44771</v>
      </c>
      <c r="G1802" s="71" t="s">
        <v>255</v>
      </c>
      <c r="H1802" s="71" t="s">
        <v>483</v>
      </c>
      <c r="I1802" s="71">
        <v>10</v>
      </c>
      <c r="J1802" s="71" t="s">
        <v>1090</v>
      </c>
      <c r="K1802" s="67" t="s">
        <v>819</v>
      </c>
      <c r="L1802" s="70" t="s">
        <v>2</v>
      </c>
      <c r="M1802" s="70" t="s">
        <v>2</v>
      </c>
      <c r="N1802" s="70"/>
      <c r="O1802" s="70" t="s">
        <v>482</v>
      </c>
    </row>
    <row r="1803" spans="1:15" x14ac:dyDescent="0.25">
      <c r="A1803" s="71" t="s">
        <v>3707</v>
      </c>
      <c r="B1803" s="71" t="s">
        <v>263</v>
      </c>
      <c r="C1803" s="71" t="s">
        <v>3708</v>
      </c>
      <c r="D1803" s="71" t="s">
        <v>3709</v>
      </c>
      <c r="E1803" s="71" t="s">
        <v>46</v>
      </c>
      <c r="F1803" s="72">
        <v>44771</v>
      </c>
      <c r="G1803" s="71" t="s">
        <v>255</v>
      </c>
      <c r="H1803" s="71" t="s">
        <v>483</v>
      </c>
      <c r="I1803" s="71">
        <v>11</v>
      </c>
      <c r="J1803" s="71" t="s">
        <v>5376</v>
      </c>
      <c r="K1803" s="67" t="s">
        <v>13</v>
      </c>
      <c r="L1803" s="70" t="s">
        <v>2</v>
      </c>
      <c r="M1803" s="70" t="s">
        <v>2</v>
      </c>
      <c r="N1803" s="70"/>
      <c r="O1803" s="70" t="s">
        <v>482</v>
      </c>
    </row>
    <row r="1804" spans="1:15" x14ac:dyDescent="0.25">
      <c r="A1804" s="71" t="s">
        <v>3707</v>
      </c>
      <c r="B1804" s="71" t="s">
        <v>263</v>
      </c>
      <c r="C1804" s="71" t="s">
        <v>3708</v>
      </c>
      <c r="D1804" s="71" t="s">
        <v>3709</v>
      </c>
      <c r="E1804" s="71" t="s">
        <v>46</v>
      </c>
      <c r="F1804" s="72">
        <v>44771</v>
      </c>
      <c r="G1804" s="71" t="s">
        <v>255</v>
      </c>
      <c r="H1804" s="71" t="s">
        <v>483</v>
      </c>
      <c r="I1804" s="71">
        <v>12</v>
      </c>
      <c r="J1804" s="71" t="s">
        <v>5377</v>
      </c>
      <c r="K1804" s="67" t="s">
        <v>13</v>
      </c>
      <c r="L1804" s="70" t="s">
        <v>2</v>
      </c>
      <c r="M1804" s="70" t="s">
        <v>2</v>
      </c>
      <c r="N1804" s="70"/>
      <c r="O1804" s="70" t="s">
        <v>482</v>
      </c>
    </row>
    <row r="1805" spans="1:15" x14ac:dyDescent="0.25">
      <c r="A1805" s="71" t="s">
        <v>3707</v>
      </c>
      <c r="B1805" s="71" t="s">
        <v>263</v>
      </c>
      <c r="C1805" s="71" t="s">
        <v>3708</v>
      </c>
      <c r="D1805" s="71" t="s">
        <v>3709</v>
      </c>
      <c r="E1805" s="71" t="s">
        <v>46</v>
      </c>
      <c r="F1805" s="72">
        <v>44771</v>
      </c>
      <c r="G1805" s="71" t="s">
        <v>255</v>
      </c>
      <c r="H1805" s="71" t="s">
        <v>483</v>
      </c>
      <c r="I1805" s="71">
        <v>13</v>
      </c>
      <c r="J1805" s="71" t="s">
        <v>2777</v>
      </c>
      <c r="K1805" s="67" t="s">
        <v>13</v>
      </c>
      <c r="L1805" s="70" t="s">
        <v>2</v>
      </c>
      <c r="M1805" s="70" t="s">
        <v>3</v>
      </c>
      <c r="N1805" s="70" t="s">
        <v>857</v>
      </c>
      <c r="O1805" s="70" t="s">
        <v>483</v>
      </c>
    </row>
    <row r="1806" spans="1:15" x14ac:dyDescent="0.25">
      <c r="A1806" s="71" t="s">
        <v>975</v>
      </c>
      <c r="B1806" s="71" t="s">
        <v>263</v>
      </c>
      <c r="C1806" s="71" t="s">
        <v>976</v>
      </c>
      <c r="D1806" s="71" t="s">
        <v>977</v>
      </c>
      <c r="E1806" s="71" t="s">
        <v>46</v>
      </c>
      <c r="F1806" s="72">
        <v>44771</v>
      </c>
      <c r="G1806" s="71" t="s">
        <v>255</v>
      </c>
      <c r="H1806" s="71" t="s">
        <v>483</v>
      </c>
      <c r="I1806" s="71">
        <v>1</v>
      </c>
      <c r="J1806" s="71" t="s">
        <v>54</v>
      </c>
      <c r="K1806" s="67" t="s">
        <v>816</v>
      </c>
      <c r="L1806" s="70" t="s">
        <v>2</v>
      </c>
      <c r="M1806" s="70" t="s">
        <v>2</v>
      </c>
      <c r="N1806" s="70"/>
      <c r="O1806" s="70" t="s">
        <v>482</v>
      </c>
    </row>
    <row r="1807" spans="1:15" x14ac:dyDescent="0.25">
      <c r="A1807" s="71" t="s">
        <v>975</v>
      </c>
      <c r="B1807" s="71" t="s">
        <v>263</v>
      </c>
      <c r="C1807" s="71" t="s">
        <v>976</v>
      </c>
      <c r="D1807" s="71" t="s">
        <v>977</v>
      </c>
      <c r="E1807" s="71" t="s">
        <v>46</v>
      </c>
      <c r="F1807" s="72">
        <v>44771</v>
      </c>
      <c r="G1807" s="71" t="s">
        <v>255</v>
      </c>
      <c r="H1807" s="71" t="s">
        <v>483</v>
      </c>
      <c r="I1807" s="71">
        <v>2</v>
      </c>
      <c r="J1807" s="71" t="s">
        <v>225</v>
      </c>
      <c r="K1807" s="67" t="s">
        <v>13</v>
      </c>
      <c r="L1807" s="70" t="s">
        <v>2</v>
      </c>
      <c r="M1807" s="70" t="s">
        <v>2</v>
      </c>
      <c r="N1807" s="70"/>
      <c r="O1807" s="70" t="s">
        <v>482</v>
      </c>
    </row>
    <row r="1808" spans="1:15" x14ac:dyDescent="0.25">
      <c r="A1808" s="71" t="s">
        <v>975</v>
      </c>
      <c r="B1808" s="71" t="s">
        <v>263</v>
      </c>
      <c r="C1808" s="71" t="s">
        <v>976</v>
      </c>
      <c r="D1808" s="71" t="s">
        <v>977</v>
      </c>
      <c r="E1808" s="71" t="s">
        <v>46</v>
      </c>
      <c r="F1808" s="72">
        <v>44771</v>
      </c>
      <c r="G1808" s="71" t="s">
        <v>255</v>
      </c>
      <c r="H1808" s="71" t="s">
        <v>483</v>
      </c>
      <c r="I1808" s="71">
        <v>3</v>
      </c>
      <c r="J1808" s="71" t="s">
        <v>5378</v>
      </c>
      <c r="K1808" s="67" t="s">
        <v>818</v>
      </c>
      <c r="L1808" s="70" t="s">
        <v>2</v>
      </c>
      <c r="M1808" s="70" t="s">
        <v>2</v>
      </c>
      <c r="N1808" s="70"/>
      <c r="O1808" s="70" t="s">
        <v>482</v>
      </c>
    </row>
    <row r="1809" spans="1:15" x14ac:dyDescent="0.25">
      <c r="A1809" s="71" t="s">
        <v>975</v>
      </c>
      <c r="B1809" s="71" t="s">
        <v>263</v>
      </c>
      <c r="C1809" s="71" t="s">
        <v>976</v>
      </c>
      <c r="D1809" s="71" t="s">
        <v>977</v>
      </c>
      <c r="E1809" s="71" t="s">
        <v>46</v>
      </c>
      <c r="F1809" s="72">
        <v>44771</v>
      </c>
      <c r="G1809" s="71" t="s">
        <v>255</v>
      </c>
      <c r="H1809" s="71" t="s">
        <v>483</v>
      </c>
      <c r="I1809" s="71">
        <v>4</v>
      </c>
      <c r="J1809" s="71" t="s">
        <v>5379</v>
      </c>
      <c r="K1809" s="67" t="s">
        <v>818</v>
      </c>
      <c r="L1809" s="70" t="s">
        <v>2</v>
      </c>
      <c r="M1809" s="70" t="s">
        <v>2</v>
      </c>
      <c r="N1809" s="70"/>
      <c r="O1809" s="70" t="s">
        <v>482</v>
      </c>
    </row>
    <row r="1810" spans="1:15" x14ac:dyDescent="0.25">
      <c r="A1810" s="71" t="s">
        <v>975</v>
      </c>
      <c r="B1810" s="71" t="s">
        <v>263</v>
      </c>
      <c r="C1810" s="71" t="s">
        <v>976</v>
      </c>
      <c r="D1810" s="71" t="s">
        <v>977</v>
      </c>
      <c r="E1810" s="71" t="s">
        <v>46</v>
      </c>
      <c r="F1810" s="72">
        <v>44771</v>
      </c>
      <c r="G1810" s="71" t="s">
        <v>255</v>
      </c>
      <c r="H1810" s="71" t="s">
        <v>483</v>
      </c>
      <c r="I1810" s="71">
        <v>5</v>
      </c>
      <c r="J1810" s="71" t="s">
        <v>5380</v>
      </c>
      <c r="K1810" s="67" t="s">
        <v>818</v>
      </c>
      <c r="L1810" s="70" t="s">
        <v>2</v>
      </c>
      <c r="M1810" s="70" t="s">
        <v>2</v>
      </c>
      <c r="N1810" s="70"/>
      <c r="O1810" s="70" t="s">
        <v>482</v>
      </c>
    </row>
    <row r="1811" spans="1:15" x14ac:dyDescent="0.25">
      <c r="A1811" s="71" t="s">
        <v>975</v>
      </c>
      <c r="B1811" s="71" t="s">
        <v>263</v>
      </c>
      <c r="C1811" s="71" t="s">
        <v>976</v>
      </c>
      <c r="D1811" s="71" t="s">
        <v>977</v>
      </c>
      <c r="E1811" s="71" t="s">
        <v>46</v>
      </c>
      <c r="F1811" s="72">
        <v>44771</v>
      </c>
      <c r="G1811" s="71" t="s">
        <v>255</v>
      </c>
      <c r="H1811" s="71" t="s">
        <v>483</v>
      </c>
      <c r="I1811" s="71">
        <v>6</v>
      </c>
      <c r="J1811" s="71" t="s">
        <v>5381</v>
      </c>
      <c r="K1811" s="67" t="s">
        <v>13</v>
      </c>
      <c r="L1811" s="70" t="s">
        <v>2</v>
      </c>
      <c r="M1811" s="70" t="s">
        <v>2</v>
      </c>
      <c r="N1811" s="70"/>
      <c r="O1811" s="70" t="s">
        <v>482</v>
      </c>
    </row>
    <row r="1812" spans="1:15" x14ac:dyDescent="0.25">
      <c r="A1812" s="71" t="s">
        <v>975</v>
      </c>
      <c r="B1812" s="71" t="s">
        <v>263</v>
      </c>
      <c r="C1812" s="71" t="s">
        <v>976</v>
      </c>
      <c r="D1812" s="71" t="s">
        <v>977</v>
      </c>
      <c r="E1812" s="71" t="s">
        <v>46</v>
      </c>
      <c r="F1812" s="72">
        <v>44771</v>
      </c>
      <c r="G1812" s="71" t="s">
        <v>255</v>
      </c>
      <c r="H1812" s="71" t="s">
        <v>483</v>
      </c>
      <c r="I1812" s="71">
        <v>7</v>
      </c>
      <c r="J1812" s="71" t="s">
        <v>5382</v>
      </c>
      <c r="K1812" s="67" t="s">
        <v>13</v>
      </c>
      <c r="L1812" s="70" t="s">
        <v>2</v>
      </c>
      <c r="M1812" s="70" t="s">
        <v>2</v>
      </c>
      <c r="N1812" s="70"/>
      <c r="O1812" s="70" t="s">
        <v>482</v>
      </c>
    </row>
    <row r="1813" spans="1:15" x14ac:dyDescent="0.25">
      <c r="A1813" s="71" t="s">
        <v>975</v>
      </c>
      <c r="B1813" s="71" t="s">
        <v>263</v>
      </c>
      <c r="C1813" s="71" t="s">
        <v>976</v>
      </c>
      <c r="D1813" s="71" t="s">
        <v>977</v>
      </c>
      <c r="E1813" s="71" t="s">
        <v>46</v>
      </c>
      <c r="F1813" s="72">
        <v>44771</v>
      </c>
      <c r="G1813" s="71" t="s">
        <v>255</v>
      </c>
      <c r="H1813" s="71" t="s">
        <v>483</v>
      </c>
      <c r="I1813" s="71">
        <v>8</v>
      </c>
      <c r="J1813" s="71" t="s">
        <v>5383</v>
      </c>
      <c r="K1813" s="67" t="s">
        <v>13</v>
      </c>
      <c r="L1813" s="70" t="s">
        <v>2</v>
      </c>
      <c r="M1813" s="70" t="s">
        <v>2</v>
      </c>
      <c r="N1813" s="70"/>
      <c r="O1813" s="70" t="s">
        <v>482</v>
      </c>
    </row>
    <row r="1814" spans="1:15" x14ac:dyDescent="0.25">
      <c r="A1814" s="71" t="s">
        <v>975</v>
      </c>
      <c r="B1814" s="71" t="s">
        <v>263</v>
      </c>
      <c r="C1814" s="71" t="s">
        <v>976</v>
      </c>
      <c r="D1814" s="71" t="s">
        <v>977</v>
      </c>
      <c r="E1814" s="71" t="s">
        <v>46</v>
      </c>
      <c r="F1814" s="72">
        <v>44771</v>
      </c>
      <c r="G1814" s="71" t="s">
        <v>255</v>
      </c>
      <c r="H1814" s="71" t="s">
        <v>483</v>
      </c>
      <c r="I1814" s="71">
        <v>9</v>
      </c>
      <c r="J1814" s="71" t="s">
        <v>5384</v>
      </c>
      <c r="K1814" s="67" t="s">
        <v>13</v>
      </c>
      <c r="L1814" s="70" t="s">
        <v>2</v>
      </c>
      <c r="M1814" s="70" t="s">
        <v>2</v>
      </c>
      <c r="N1814" s="70"/>
      <c r="O1814" s="70" t="s">
        <v>482</v>
      </c>
    </row>
    <row r="1815" spans="1:15" x14ac:dyDescent="0.25">
      <c r="A1815" s="71" t="s">
        <v>975</v>
      </c>
      <c r="B1815" s="71" t="s">
        <v>263</v>
      </c>
      <c r="C1815" s="71" t="s">
        <v>976</v>
      </c>
      <c r="D1815" s="71" t="s">
        <v>977</v>
      </c>
      <c r="E1815" s="71" t="s">
        <v>46</v>
      </c>
      <c r="F1815" s="72">
        <v>44771</v>
      </c>
      <c r="G1815" s="71" t="s">
        <v>255</v>
      </c>
      <c r="H1815" s="71" t="s">
        <v>483</v>
      </c>
      <c r="I1815" s="71">
        <v>10</v>
      </c>
      <c r="J1815" s="71" t="s">
        <v>5385</v>
      </c>
      <c r="K1815" s="67" t="s">
        <v>13</v>
      </c>
      <c r="L1815" s="70" t="s">
        <v>2</v>
      </c>
      <c r="M1815" s="70" t="s">
        <v>2</v>
      </c>
      <c r="N1815" s="70"/>
      <c r="O1815" s="70" t="s">
        <v>482</v>
      </c>
    </row>
    <row r="1816" spans="1:15" x14ac:dyDescent="0.25">
      <c r="A1816" s="71" t="s">
        <v>975</v>
      </c>
      <c r="B1816" s="71" t="s">
        <v>263</v>
      </c>
      <c r="C1816" s="71" t="s">
        <v>976</v>
      </c>
      <c r="D1816" s="71" t="s">
        <v>977</v>
      </c>
      <c r="E1816" s="71" t="s">
        <v>46</v>
      </c>
      <c r="F1816" s="72">
        <v>44771</v>
      </c>
      <c r="G1816" s="71" t="s">
        <v>255</v>
      </c>
      <c r="H1816" s="71" t="s">
        <v>483</v>
      </c>
      <c r="I1816" s="71">
        <v>11</v>
      </c>
      <c r="J1816" s="71" t="s">
        <v>5386</v>
      </c>
      <c r="K1816" s="67" t="s">
        <v>13</v>
      </c>
      <c r="L1816" s="70" t="s">
        <v>2</v>
      </c>
      <c r="M1816" s="70" t="s">
        <v>2</v>
      </c>
      <c r="N1816" s="70"/>
      <c r="O1816" s="70" t="s">
        <v>482</v>
      </c>
    </row>
    <row r="1817" spans="1:15" x14ac:dyDescent="0.25">
      <c r="A1817" s="71" t="s">
        <v>975</v>
      </c>
      <c r="B1817" s="71" t="s">
        <v>263</v>
      </c>
      <c r="C1817" s="71" t="s">
        <v>976</v>
      </c>
      <c r="D1817" s="71" t="s">
        <v>977</v>
      </c>
      <c r="E1817" s="71" t="s">
        <v>46</v>
      </c>
      <c r="F1817" s="72">
        <v>44771</v>
      </c>
      <c r="G1817" s="71" t="s">
        <v>255</v>
      </c>
      <c r="H1817" s="71" t="s">
        <v>483</v>
      </c>
      <c r="I1817" s="71">
        <v>12</v>
      </c>
      <c r="J1817" s="71" t="s">
        <v>979</v>
      </c>
      <c r="K1817" s="67" t="s">
        <v>13</v>
      </c>
      <c r="L1817" s="70" t="s">
        <v>2</v>
      </c>
      <c r="M1817" s="70" t="s">
        <v>2</v>
      </c>
      <c r="N1817" s="70"/>
      <c r="O1817" s="70" t="s">
        <v>482</v>
      </c>
    </row>
    <row r="1818" spans="1:15" x14ac:dyDescent="0.25">
      <c r="A1818" s="71" t="s">
        <v>975</v>
      </c>
      <c r="B1818" s="71" t="s">
        <v>263</v>
      </c>
      <c r="C1818" s="71" t="s">
        <v>976</v>
      </c>
      <c r="D1818" s="71" t="s">
        <v>977</v>
      </c>
      <c r="E1818" s="71" t="s">
        <v>46</v>
      </c>
      <c r="F1818" s="72">
        <v>44771</v>
      </c>
      <c r="G1818" s="71" t="s">
        <v>255</v>
      </c>
      <c r="H1818" s="71" t="s">
        <v>483</v>
      </c>
      <c r="I1818" s="71">
        <v>13</v>
      </c>
      <c r="J1818" s="71" t="s">
        <v>980</v>
      </c>
      <c r="K1818" s="67" t="s">
        <v>13</v>
      </c>
      <c r="L1818" s="70" t="s">
        <v>2</v>
      </c>
      <c r="M1818" s="70" t="s">
        <v>2</v>
      </c>
      <c r="N1818" s="70"/>
      <c r="O1818" s="70" t="s">
        <v>482</v>
      </c>
    </row>
    <row r="1819" spans="1:15" x14ac:dyDescent="0.25">
      <c r="A1819" s="71" t="s">
        <v>975</v>
      </c>
      <c r="B1819" s="71" t="s">
        <v>263</v>
      </c>
      <c r="C1819" s="71" t="s">
        <v>976</v>
      </c>
      <c r="D1819" s="71" t="s">
        <v>977</v>
      </c>
      <c r="E1819" s="71" t="s">
        <v>46</v>
      </c>
      <c r="F1819" s="72">
        <v>44771</v>
      </c>
      <c r="G1819" s="71" t="s">
        <v>255</v>
      </c>
      <c r="H1819" s="71" t="s">
        <v>483</v>
      </c>
      <c r="I1819" s="71">
        <v>14</v>
      </c>
      <c r="J1819" s="71" t="s">
        <v>5387</v>
      </c>
      <c r="K1819" s="67" t="s">
        <v>13</v>
      </c>
      <c r="L1819" s="70" t="s">
        <v>2</v>
      </c>
      <c r="M1819" s="70" t="s">
        <v>2</v>
      </c>
      <c r="N1819" s="70"/>
      <c r="O1819" s="70" t="s">
        <v>482</v>
      </c>
    </row>
    <row r="1820" spans="1:15" x14ac:dyDescent="0.25">
      <c r="A1820" s="71" t="s">
        <v>975</v>
      </c>
      <c r="B1820" s="71" t="s">
        <v>263</v>
      </c>
      <c r="C1820" s="71" t="s">
        <v>976</v>
      </c>
      <c r="D1820" s="71" t="s">
        <v>977</v>
      </c>
      <c r="E1820" s="71" t="s">
        <v>46</v>
      </c>
      <c r="F1820" s="72">
        <v>44771</v>
      </c>
      <c r="G1820" s="71" t="s">
        <v>255</v>
      </c>
      <c r="H1820" s="71" t="s">
        <v>483</v>
      </c>
      <c r="I1820" s="71">
        <v>15</v>
      </c>
      <c r="J1820" s="71" t="s">
        <v>981</v>
      </c>
      <c r="K1820" s="67" t="s">
        <v>13</v>
      </c>
      <c r="L1820" s="70" t="s">
        <v>2</v>
      </c>
      <c r="M1820" s="70" t="s">
        <v>2</v>
      </c>
      <c r="N1820" s="70"/>
      <c r="O1820" s="70" t="s">
        <v>482</v>
      </c>
    </row>
    <row r="1821" spans="1:15" x14ac:dyDescent="0.25">
      <c r="A1821" s="71" t="s">
        <v>5388</v>
      </c>
      <c r="B1821" s="71" t="s">
        <v>263</v>
      </c>
      <c r="C1821" s="71" t="s">
        <v>5389</v>
      </c>
      <c r="D1821" s="71" t="s">
        <v>5390</v>
      </c>
      <c r="E1821" s="71" t="s">
        <v>46</v>
      </c>
      <c r="F1821" s="72">
        <v>44771</v>
      </c>
      <c r="G1821" s="71" t="s">
        <v>255</v>
      </c>
      <c r="H1821" s="71" t="s">
        <v>483</v>
      </c>
      <c r="I1821" s="71">
        <v>1</v>
      </c>
      <c r="J1821" s="71" t="s">
        <v>3837</v>
      </c>
      <c r="K1821" s="67" t="s">
        <v>816</v>
      </c>
      <c r="L1821" s="70" t="s">
        <v>2</v>
      </c>
      <c r="M1821" s="70" t="s">
        <v>2</v>
      </c>
      <c r="N1821" s="70"/>
      <c r="O1821" s="70" t="s">
        <v>482</v>
      </c>
    </row>
    <row r="1822" spans="1:15" x14ac:dyDescent="0.25">
      <c r="A1822" s="71" t="s">
        <v>5388</v>
      </c>
      <c r="B1822" s="71" t="s">
        <v>263</v>
      </c>
      <c r="C1822" s="71" t="s">
        <v>5389</v>
      </c>
      <c r="D1822" s="71" t="s">
        <v>5390</v>
      </c>
      <c r="E1822" s="71" t="s">
        <v>46</v>
      </c>
      <c r="F1822" s="72">
        <v>44771</v>
      </c>
      <c r="G1822" s="71" t="s">
        <v>255</v>
      </c>
      <c r="H1822" s="71" t="s">
        <v>483</v>
      </c>
      <c r="I1822" s="71">
        <v>2</v>
      </c>
      <c r="J1822" s="71" t="s">
        <v>3363</v>
      </c>
      <c r="K1822" s="67" t="s">
        <v>816</v>
      </c>
      <c r="L1822" s="70" t="s">
        <v>2</v>
      </c>
      <c r="M1822" s="70" t="s">
        <v>2</v>
      </c>
      <c r="N1822" s="70"/>
      <c r="O1822" s="70" t="s">
        <v>482</v>
      </c>
    </row>
    <row r="1823" spans="1:15" x14ac:dyDescent="0.25">
      <c r="A1823" s="71" t="s">
        <v>5388</v>
      </c>
      <c r="B1823" s="71" t="s">
        <v>263</v>
      </c>
      <c r="C1823" s="71" t="s">
        <v>5389</v>
      </c>
      <c r="D1823" s="71" t="s">
        <v>5390</v>
      </c>
      <c r="E1823" s="71" t="s">
        <v>46</v>
      </c>
      <c r="F1823" s="72">
        <v>44771</v>
      </c>
      <c r="G1823" s="71" t="s">
        <v>255</v>
      </c>
      <c r="H1823" s="71" t="s">
        <v>483</v>
      </c>
      <c r="I1823" s="71">
        <v>3</v>
      </c>
      <c r="J1823" s="71" t="s">
        <v>3382</v>
      </c>
      <c r="K1823" s="67" t="s">
        <v>13</v>
      </c>
      <c r="L1823" s="70" t="s">
        <v>2</v>
      </c>
      <c r="M1823" s="70" t="s">
        <v>2</v>
      </c>
      <c r="N1823" s="70"/>
      <c r="O1823" s="70" t="s">
        <v>482</v>
      </c>
    </row>
    <row r="1824" spans="1:15" x14ac:dyDescent="0.25">
      <c r="A1824" s="71" t="s">
        <v>5388</v>
      </c>
      <c r="B1824" s="71" t="s">
        <v>263</v>
      </c>
      <c r="C1824" s="71" t="s">
        <v>5389</v>
      </c>
      <c r="D1824" s="71" t="s">
        <v>5390</v>
      </c>
      <c r="E1824" s="71" t="s">
        <v>46</v>
      </c>
      <c r="F1824" s="72">
        <v>44771</v>
      </c>
      <c r="G1824" s="71" t="s">
        <v>255</v>
      </c>
      <c r="H1824" s="71" t="s">
        <v>483</v>
      </c>
      <c r="I1824" s="71">
        <v>4</v>
      </c>
      <c r="J1824" s="71" t="s">
        <v>5391</v>
      </c>
      <c r="K1824" s="67" t="s">
        <v>818</v>
      </c>
      <c r="L1824" s="70" t="s">
        <v>2</v>
      </c>
      <c r="M1824" s="70" t="s">
        <v>3</v>
      </c>
      <c r="N1824" s="70" t="s">
        <v>836</v>
      </c>
      <c r="O1824" s="70" t="s">
        <v>483</v>
      </c>
    </row>
    <row r="1825" spans="1:15" x14ac:dyDescent="0.25">
      <c r="A1825" s="71" t="s">
        <v>5388</v>
      </c>
      <c r="B1825" s="71" t="s">
        <v>263</v>
      </c>
      <c r="C1825" s="71" t="s">
        <v>5389</v>
      </c>
      <c r="D1825" s="71" t="s">
        <v>5390</v>
      </c>
      <c r="E1825" s="71" t="s">
        <v>46</v>
      </c>
      <c r="F1825" s="72">
        <v>44771</v>
      </c>
      <c r="G1825" s="71" t="s">
        <v>255</v>
      </c>
      <c r="H1825" s="71" t="s">
        <v>483</v>
      </c>
      <c r="I1825" s="71">
        <v>5</v>
      </c>
      <c r="J1825" s="71" t="s">
        <v>5392</v>
      </c>
      <c r="K1825" s="67" t="s">
        <v>13</v>
      </c>
      <c r="L1825" s="70" t="s">
        <v>2</v>
      </c>
      <c r="M1825" s="70" t="s">
        <v>2</v>
      </c>
      <c r="N1825" s="70"/>
      <c r="O1825" s="70" t="s">
        <v>482</v>
      </c>
    </row>
    <row r="1826" spans="1:15" x14ac:dyDescent="0.25">
      <c r="A1826" s="71" t="s">
        <v>5388</v>
      </c>
      <c r="B1826" s="71" t="s">
        <v>263</v>
      </c>
      <c r="C1826" s="71" t="s">
        <v>5389</v>
      </c>
      <c r="D1826" s="71" t="s">
        <v>5390</v>
      </c>
      <c r="E1826" s="71" t="s">
        <v>46</v>
      </c>
      <c r="F1826" s="72">
        <v>44771</v>
      </c>
      <c r="G1826" s="71" t="s">
        <v>255</v>
      </c>
      <c r="H1826" s="71" t="s">
        <v>483</v>
      </c>
      <c r="I1826" s="71">
        <v>6</v>
      </c>
      <c r="J1826" s="71" t="s">
        <v>5393</v>
      </c>
      <c r="K1826" s="67" t="s">
        <v>819</v>
      </c>
      <c r="L1826" s="70" t="s">
        <v>2</v>
      </c>
      <c r="M1826" s="70" t="s">
        <v>2</v>
      </c>
      <c r="N1826" s="70"/>
      <c r="O1826" s="70" t="s">
        <v>482</v>
      </c>
    </row>
    <row r="1827" spans="1:15" x14ac:dyDescent="0.25">
      <c r="A1827" s="71" t="s">
        <v>5388</v>
      </c>
      <c r="B1827" s="71" t="s">
        <v>263</v>
      </c>
      <c r="C1827" s="71" t="s">
        <v>5389</v>
      </c>
      <c r="D1827" s="71" t="s">
        <v>5390</v>
      </c>
      <c r="E1827" s="71" t="s">
        <v>46</v>
      </c>
      <c r="F1827" s="72">
        <v>44771</v>
      </c>
      <c r="G1827" s="71" t="s">
        <v>255</v>
      </c>
      <c r="H1827" s="71" t="s">
        <v>483</v>
      </c>
      <c r="I1827" s="71">
        <v>7</v>
      </c>
      <c r="J1827" s="71" t="s">
        <v>5222</v>
      </c>
      <c r="K1827" s="67" t="s">
        <v>13</v>
      </c>
      <c r="L1827" s="70" t="s">
        <v>2</v>
      </c>
      <c r="M1827" s="70" t="s">
        <v>2</v>
      </c>
      <c r="N1827" s="70"/>
      <c r="O1827" s="70" t="s">
        <v>482</v>
      </c>
    </row>
    <row r="1828" spans="1:15" x14ac:dyDescent="0.25">
      <c r="A1828" s="71" t="s">
        <v>5394</v>
      </c>
      <c r="B1828" s="71" t="s">
        <v>45</v>
      </c>
      <c r="C1828" s="71" t="s">
        <v>5395</v>
      </c>
      <c r="D1828" s="71">
        <v>2197308</v>
      </c>
      <c r="E1828" s="71" t="s">
        <v>46</v>
      </c>
      <c r="F1828" s="72">
        <v>44771</v>
      </c>
      <c r="G1828" s="71" t="s">
        <v>255</v>
      </c>
      <c r="H1828" s="71" t="s">
        <v>483</v>
      </c>
      <c r="I1828" s="71">
        <v>1.1000000000000001</v>
      </c>
      <c r="J1828" s="71" t="s">
        <v>5396</v>
      </c>
      <c r="K1828" s="67" t="s">
        <v>818</v>
      </c>
      <c r="L1828" s="70" t="s">
        <v>2</v>
      </c>
      <c r="M1828" s="70" t="s">
        <v>161</v>
      </c>
      <c r="N1828" s="70" t="s">
        <v>942</v>
      </c>
      <c r="O1828" s="70" t="s">
        <v>483</v>
      </c>
    </row>
    <row r="1829" spans="1:15" x14ac:dyDescent="0.25">
      <c r="A1829" s="71" t="s">
        <v>5394</v>
      </c>
      <c r="B1829" s="71" t="s">
        <v>45</v>
      </c>
      <c r="C1829" s="71" t="s">
        <v>5395</v>
      </c>
      <c r="D1829" s="71">
        <v>2197308</v>
      </c>
      <c r="E1829" s="71" t="s">
        <v>46</v>
      </c>
      <c r="F1829" s="72">
        <v>44771</v>
      </c>
      <c r="G1829" s="71" t="s">
        <v>255</v>
      </c>
      <c r="H1829" s="71" t="s">
        <v>483</v>
      </c>
      <c r="I1829" s="71">
        <v>1.2</v>
      </c>
      <c r="J1829" s="71" t="s">
        <v>5397</v>
      </c>
      <c r="K1829" s="67" t="s">
        <v>818</v>
      </c>
      <c r="L1829" s="70" t="s">
        <v>2</v>
      </c>
      <c r="M1829" s="70" t="s">
        <v>2</v>
      </c>
      <c r="N1829" s="70"/>
      <c r="O1829" s="70" t="s">
        <v>482</v>
      </c>
    </row>
    <row r="1830" spans="1:15" x14ac:dyDescent="0.25">
      <c r="A1830" s="71" t="s">
        <v>5394</v>
      </c>
      <c r="B1830" s="71" t="s">
        <v>45</v>
      </c>
      <c r="C1830" s="71" t="s">
        <v>5395</v>
      </c>
      <c r="D1830" s="71">
        <v>2197308</v>
      </c>
      <c r="E1830" s="71" t="s">
        <v>46</v>
      </c>
      <c r="F1830" s="72">
        <v>44771</v>
      </c>
      <c r="G1830" s="71" t="s">
        <v>255</v>
      </c>
      <c r="H1830" s="71" t="s">
        <v>483</v>
      </c>
      <c r="I1830" s="71">
        <v>1.3</v>
      </c>
      <c r="J1830" s="71" t="s">
        <v>5398</v>
      </c>
      <c r="K1830" s="67" t="s">
        <v>818</v>
      </c>
      <c r="L1830" s="70" t="s">
        <v>2</v>
      </c>
      <c r="M1830" s="70" t="s">
        <v>161</v>
      </c>
      <c r="N1830" s="70" t="s">
        <v>942</v>
      </c>
      <c r="O1830" s="70" t="s">
        <v>483</v>
      </c>
    </row>
    <row r="1831" spans="1:15" x14ac:dyDescent="0.25">
      <c r="A1831" s="71" t="s">
        <v>5394</v>
      </c>
      <c r="B1831" s="71" t="s">
        <v>45</v>
      </c>
      <c r="C1831" s="71" t="s">
        <v>5395</v>
      </c>
      <c r="D1831" s="71">
        <v>2197308</v>
      </c>
      <c r="E1831" s="71" t="s">
        <v>46</v>
      </c>
      <c r="F1831" s="72">
        <v>44771</v>
      </c>
      <c r="G1831" s="71" t="s">
        <v>255</v>
      </c>
      <c r="H1831" s="71" t="s">
        <v>483</v>
      </c>
      <c r="I1831" s="71">
        <v>1.4</v>
      </c>
      <c r="J1831" s="71" t="s">
        <v>5399</v>
      </c>
      <c r="K1831" s="67" t="s">
        <v>818</v>
      </c>
      <c r="L1831" s="70" t="s">
        <v>2</v>
      </c>
      <c r="M1831" s="70" t="s">
        <v>2</v>
      </c>
      <c r="N1831" s="70"/>
      <c r="O1831" s="70" t="s">
        <v>482</v>
      </c>
    </row>
    <row r="1832" spans="1:15" x14ac:dyDescent="0.25">
      <c r="A1832" s="71" t="s">
        <v>5394</v>
      </c>
      <c r="B1832" s="71" t="s">
        <v>45</v>
      </c>
      <c r="C1832" s="71" t="s">
        <v>5395</v>
      </c>
      <c r="D1832" s="71">
        <v>2197308</v>
      </c>
      <c r="E1832" s="71" t="s">
        <v>46</v>
      </c>
      <c r="F1832" s="72">
        <v>44771</v>
      </c>
      <c r="G1832" s="71" t="s">
        <v>255</v>
      </c>
      <c r="H1832" s="71" t="s">
        <v>483</v>
      </c>
      <c r="I1832" s="71">
        <v>1.5</v>
      </c>
      <c r="J1832" s="71" t="s">
        <v>5400</v>
      </c>
      <c r="K1832" s="67" t="s">
        <v>818</v>
      </c>
      <c r="L1832" s="70" t="s">
        <v>2</v>
      </c>
      <c r="M1832" s="70" t="s">
        <v>2</v>
      </c>
      <c r="N1832" s="70"/>
      <c r="O1832" s="70" t="s">
        <v>482</v>
      </c>
    </row>
    <row r="1833" spans="1:15" x14ac:dyDescent="0.25">
      <c r="A1833" s="71" t="s">
        <v>5394</v>
      </c>
      <c r="B1833" s="71" t="s">
        <v>45</v>
      </c>
      <c r="C1833" s="71" t="s">
        <v>5395</v>
      </c>
      <c r="D1833" s="71">
        <v>2197308</v>
      </c>
      <c r="E1833" s="71" t="s">
        <v>46</v>
      </c>
      <c r="F1833" s="72">
        <v>44771</v>
      </c>
      <c r="G1833" s="71" t="s">
        <v>255</v>
      </c>
      <c r="H1833" s="71" t="s">
        <v>483</v>
      </c>
      <c r="I1833" s="71">
        <v>1.6</v>
      </c>
      <c r="J1833" s="71" t="s">
        <v>5401</v>
      </c>
      <c r="K1833" s="67" t="s">
        <v>818</v>
      </c>
      <c r="L1833" s="70" t="s">
        <v>2</v>
      </c>
      <c r="M1833" s="70" t="s">
        <v>2</v>
      </c>
      <c r="N1833" s="70"/>
      <c r="O1833" s="70" t="s">
        <v>482</v>
      </c>
    </row>
    <row r="1834" spans="1:15" x14ac:dyDescent="0.25">
      <c r="A1834" s="71" t="s">
        <v>5394</v>
      </c>
      <c r="B1834" s="71" t="s">
        <v>45</v>
      </c>
      <c r="C1834" s="71" t="s">
        <v>5395</v>
      </c>
      <c r="D1834" s="71">
        <v>2197308</v>
      </c>
      <c r="E1834" s="71" t="s">
        <v>46</v>
      </c>
      <c r="F1834" s="72">
        <v>44771</v>
      </c>
      <c r="G1834" s="71" t="s">
        <v>255</v>
      </c>
      <c r="H1834" s="71" t="s">
        <v>483</v>
      </c>
      <c r="I1834" s="71">
        <v>1.7</v>
      </c>
      <c r="J1834" s="71" t="s">
        <v>5402</v>
      </c>
      <c r="K1834" s="67" t="s">
        <v>818</v>
      </c>
      <c r="L1834" s="70" t="s">
        <v>2</v>
      </c>
      <c r="M1834" s="70" t="s">
        <v>2</v>
      </c>
      <c r="N1834" s="70"/>
      <c r="O1834" s="70" t="s">
        <v>482</v>
      </c>
    </row>
    <row r="1835" spans="1:15" x14ac:dyDescent="0.25">
      <c r="A1835" s="71" t="s">
        <v>5394</v>
      </c>
      <c r="B1835" s="71" t="s">
        <v>45</v>
      </c>
      <c r="C1835" s="71" t="s">
        <v>5395</v>
      </c>
      <c r="D1835" s="71">
        <v>2197308</v>
      </c>
      <c r="E1835" s="71" t="s">
        <v>46</v>
      </c>
      <c r="F1835" s="72">
        <v>44771</v>
      </c>
      <c r="G1835" s="71" t="s">
        <v>255</v>
      </c>
      <c r="H1835" s="71" t="s">
        <v>483</v>
      </c>
      <c r="I1835" s="71">
        <v>1.8</v>
      </c>
      <c r="J1835" s="71" t="s">
        <v>5403</v>
      </c>
      <c r="K1835" s="67" t="s">
        <v>818</v>
      </c>
      <c r="L1835" s="70" t="s">
        <v>2</v>
      </c>
      <c r="M1835" s="70" t="s">
        <v>2</v>
      </c>
      <c r="N1835" s="70"/>
      <c r="O1835" s="70" t="s">
        <v>482</v>
      </c>
    </row>
    <row r="1836" spans="1:15" x14ac:dyDescent="0.25">
      <c r="A1836" s="71" t="s">
        <v>5394</v>
      </c>
      <c r="B1836" s="71" t="s">
        <v>45</v>
      </c>
      <c r="C1836" s="71" t="s">
        <v>5395</v>
      </c>
      <c r="D1836" s="71">
        <v>2197308</v>
      </c>
      <c r="E1836" s="71" t="s">
        <v>46</v>
      </c>
      <c r="F1836" s="72">
        <v>44771</v>
      </c>
      <c r="G1836" s="71" t="s">
        <v>255</v>
      </c>
      <c r="H1836" s="71" t="s">
        <v>483</v>
      </c>
      <c r="I1836" s="71">
        <v>2</v>
      </c>
      <c r="J1836" s="71" t="s">
        <v>104</v>
      </c>
      <c r="K1836" s="67" t="s">
        <v>817</v>
      </c>
      <c r="L1836" s="70" t="s">
        <v>2</v>
      </c>
      <c r="M1836" s="70" t="s">
        <v>2</v>
      </c>
      <c r="N1836" s="70"/>
      <c r="O1836" s="70" t="s">
        <v>482</v>
      </c>
    </row>
    <row r="1837" spans="1:15" x14ac:dyDescent="0.25">
      <c r="A1837" s="71" t="s">
        <v>5394</v>
      </c>
      <c r="B1837" s="71" t="s">
        <v>45</v>
      </c>
      <c r="C1837" s="71" t="s">
        <v>5395</v>
      </c>
      <c r="D1837" s="71">
        <v>2197308</v>
      </c>
      <c r="E1837" s="71" t="s">
        <v>46</v>
      </c>
      <c r="F1837" s="72">
        <v>44771</v>
      </c>
      <c r="G1837" s="71" t="s">
        <v>255</v>
      </c>
      <c r="H1837" s="71" t="s">
        <v>483</v>
      </c>
      <c r="I1837" s="71">
        <v>3</v>
      </c>
      <c r="J1837" s="71" t="s">
        <v>51</v>
      </c>
      <c r="K1837" s="67" t="s">
        <v>13</v>
      </c>
      <c r="L1837" s="70" t="s">
        <v>2</v>
      </c>
      <c r="M1837" s="70" t="s">
        <v>3</v>
      </c>
      <c r="N1837" s="70" t="s">
        <v>888</v>
      </c>
      <c r="O1837" s="70" t="s">
        <v>483</v>
      </c>
    </row>
    <row r="1838" spans="1:15" x14ac:dyDescent="0.25">
      <c r="A1838" s="71" t="s">
        <v>5394</v>
      </c>
      <c r="B1838" s="71" t="s">
        <v>45</v>
      </c>
      <c r="C1838" s="71" t="s">
        <v>5395</v>
      </c>
      <c r="D1838" s="71">
        <v>2197308</v>
      </c>
      <c r="E1838" s="71" t="s">
        <v>46</v>
      </c>
      <c r="F1838" s="72">
        <v>44771</v>
      </c>
      <c r="G1838" s="71" t="s">
        <v>255</v>
      </c>
      <c r="H1838" s="71" t="s">
        <v>483</v>
      </c>
      <c r="I1838" s="71">
        <v>4</v>
      </c>
      <c r="J1838" s="71" t="s">
        <v>92</v>
      </c>
      <c r="K1838" s="67" t="s">
        <v>13</v>
      </c>
      <c r="L1838" s="70" t="s">
        <v>2</v>
      </c>
      <c r="M1838" s="70" t="s">
        <v>2</v>
      </c>
      <c r="N1838" s="70"/>
      <c r="O1838" s="70" t="s">
        <v>482</v>
      </c>
    </row>
    <row r="1839" spans="1:15" x14ac:dyDescent="0.25">
      <c r="A1839" s="71" t="s">
        <v>5404</v>
      </c>
      <c r="B1839" s="71" t="s">
        <v>263</v>
      </c>
      <c r="C1839" s="71" t="s">
        <v>5405</v>
      </c>
      <c r="D1839" s="71">
        <v>6410959</v>
      </c>
      <c r="E1839" s="71" t="s">
        <v>46</v>
      </c>
      <c r="F1839" s="72">
        <v>44771</v>
      </c>
      <c r="G1839" s="71" t="s">
        <v>255</v>
      </c>
      <c r="H1839" s="71" t="s">
        <v>483</v>
      </c>
      <c r="I1839" s="71">
        <v>1</v>
      </c>
      <c r="J1839" s="71" t="s">
        <v>54</v>
      </c>
      <c r="K1839" s="67" t="s">
        <v>816</v>
      </c>
      <c r="L1839" s="70" t="s">
        <v>2</v>
      </c>
      <c r="M1839" s="70" t="s">
        <v>2</v>
      </c>
      <c r="N1839" s="70"/>
      <c r="O1839" s="70" t="s">
        <v>482</v>
      </c>
    </row>
    <row r="1840" spans="1:15" x14ac:dyDescent="0.25">
      <c r="A1840" s="71" t="s">
        <v>5404</v>
      </c>
      <c r="B1840" s="71" t="s">
        <v>263</v>
      </c>
      <c r="C1840" s="71" t="s">
        <v>5405</v>
      </c>
      <c r="D1840" s="71">
        <v>6410959</v>
      </c>
      <c r="E1840" s="71" t="s">
        <v>46</v>
      </c>
      <c r="F1840" s="72">
        <v>44771</v>
      </c>
      <c r="G1840" s="71" t="s">
        <v>255</v>
      </c>
      <c r="H1840" s="71" t="s">
        <v>483</v>
      </c>
      <c r="I1840" s="71">
        <v>2</v>
      </c>
      <c r="J1840" s="71" t="s">
        <v>225</v>
      </c>
      <c r="K1840" s="67" t="s">
        <v>13</v>
      </c>
      <c r="L1840" s="70" t="s">
        <v>2</v>
      </c>
      <c r="M1840" s="70" t="s">
        <v>2</v>
      </c>
      <c r="N1840" s="70"/>
      <c r="O1840" s="70" t="s">
        <v>482</v>
      </c>
    </row>
    <row r="1841" spans="1:15" x14ac:dyDescent="0.25">
      <c r="A1841" s="71" t="s">
        <v>5404</v>
      </c>
      <c r="B1841" s="71" t="s">
        <v>263</v>
      </c>
      <c r="C1841" s="71" t="s">
        <v>5405</v>
      </c>
      <c r="D1841" s="71">
        <v>6410959</v>
      </c>
      <c r="E1841" s="71" t="s">
        <v>46</v>
      </c>
      <c r="F1841" s="72">
        <v>44771</v>
      </c>
      <c r="G1841" s="71" t="s">
        <v>255</v>
      </c>
      <c r="H1841" s="71" t="s">
        <v>483</v>
      </c>
      <c r="I1841" s="71">
        <v>3</v>
      </c>
      <c r="J1841" s="71" t="s">
        <v>5406</v>
      </c>
      <c r="K1841" s="67" t="s">
        <v>818</v>
      </c>
      <c r="L1841" s="70" t="s">
        <v>2</v>
      </c>
      <c r="M1841" s="70" t="s">
        <v>2</v>
      </c>
      <c r="N1841" s="70"/>
      <c r="O1841" s="70" t="s">
        <v>482</v>
      </c>
    </row>
    <row r="1842" spans="1:15" x14ac:dyDescent="0.25">
      <c r="A1842" s="71" t="s">
        <v>5404</v>
      </c>
      <c r="B1842" s="71" t="s">
        <v>263</v>
      </c>
      <c r="C1842" s="71" t="s">
        <v>5405</v>
      </c>
      <c r="D1842" s="71">
        <v>6410959</v>
      </c>
      <c r="E1842" s="71" t="s">
        <v>46</v>
      </c>
      <c r="F1842" s="72">
        <v>44771</v>
      </c>
      <c r="G1842" s="71" t="s">
        <v>255</v>
      </c>
      <c r="H1842" s="71" t="s">
        <v>483</v>
      </c>
      <c r="I1842" s="71">
        <v>4</v>
      </c>
      <c r="J1842" s="71" t="s">
        <v>5407</v>
      </c>
      <c r="K1842" s="67" t="s">
        <v>818</v>
      </c>
      <c r="L1842" s="70" t="s">
        <v>2</v>
      </c>
      <c r="M1842" s="70" t="s">
        <v>2</v>
      </c>
      <c r="N1842" s="70"/>
      <c r="O1842" s="70" t="s">
        <v>482</v>
      </c>
    </row>
    <row r="1843" spans="1:15" x14ac:dyDescent="0.25">
      <c r="A1843" s="71" t="s">
        <v>5404</v>
      </c>
      <c r="B1843" s="71" t="s">
        <v>263</v>
      </c>
      <c r="C1843" s="71" t="s">
        <v>5405</v>
      </c>
      <c r="D1843" s="71">
        <v>6410959</v>
      </c>
      <c r="E1843" s="71" t="s">
        <v>46</v>
      </c>
      <c r="F1843" s="72">
        <v>44771</v>
      </c>
      <c r="G1843" s="71" t="s">
        <v>255</v>
      </c>
      <c r="H1843" s="71" t="s">
        <v>483</v>
      </c>
      <c r="I1843" s="71">
        <v>5</v>
      </c>
      <c r="J1843" s="71" t="s">
        <v>1090</v>
      </c>
      <c r="K1843" s="67" t="s">
        <v>819</v>
      </c>
      <c r="L1843" s="70" t="s">
        <v>2</v>
      </c>
      <c r="M1843" s="70" t="s">
        <v>2</v>
      </c>
      <c r="N1843" s="70"/>
      <c r="O1843" s="70" t="s">
        <v>482</v>
      </c>
    </row>
    <row r="1844" spans="1:15" x14ac:dyDescent="0.25">
      <c r="A1844" s="71" t="s">
        <v>3210</v>
      </c>
      <c r="B1844" s="71" t="s">
        <v>256</v>
      </c>
      <c r="C1844" s="71" t="s">
        <v>3211</v>
      </c>
      <c r="D1844" s="71" t="s">
        <v>3212</v>
      </c>
      <c r="E1844" s="71" t="s">
        <v>146</v>
      </c>
      <c r="F1844" s="72">
        <v>44771</v>
      </c>
      <c r="G1844" s="71" t="s">
        <v>255</v>
      </c>
      <c r="H1844" s="71" t="s">
        <v>483</v>
      </c>
      <c r="I1844" s="71">
        <v>1</v>
      </c>
      <c r="J1844" s="71" t="s">
        <v>5408</v>
      </c>
      <c r="K1844" s="67" t="s">
        <v>816</v>
      </c>
      <c r="L1844" s="70" t="s">
        <v>2</v>
      </c>
      <c r="M1844" s="70" t="s">
        <v>3</v>
      </c>
      <c r="N1844" s="70" t="s">
        <v>1423</v>
      </c>
      <c r="O1844" s="70" t="s">
        <v>483</v>
      </c>
    </row>
    <row r="1845" spans="1:15" x14ac:dyDescent="0.25">
      <c r="A1845" s="71" t="s">
        <v>3210</v>
      </c>
      <c r="B1845" s="71" t="s">
        <v>256</v>
      </c>
      <c r="C1845" s="71" t="s">
        <v>3211</v>
      </c>
      <c r="D1845" s="71" t="s">
        <v>3212</v>
      </c>
      <c r="E1845" s="71" t="s">
        <v>146</v>
      </c>
      <c r="F1845" s="72">
        <v>44771</v>
      </c>
      <c r="G1845" s="71" t="s">
        <v>255</v>
      </c>
      <c r="H1845" s="71" t="s">
        <v>483</v>
      </c>
      <c r="I1845" s="71">
        <v>1</v>
      </c>
      <c r="J1845" s="71" t="s">
        <v>5409</v>
      </c>
      <c r="K1845" s="67" t="s">
        <v>13</v>
      </c>
      <c r="L1845" s="70" t="s">
        <v>2</v>
      </c>
      <c r="M1845" s="70" t="s">
        <v>2</v>
      </c>
      <c r="N1845" s="70"/>
      <c r="O1845" s="70" t="s">
        <v>482</v>
      </c>
    </row>
    <row r="1846" spans="1:15" x14ac:dyDescent="0.25">
      <c r="A1846" s="71" t="s">
        <v>3210</v>
      </c>
      <c r="B1846" s="71" t="s">
        <v>256</v>
      </c>
      <c r="C1846" s="71" t="s">
        <v>3211</v>
      </c>
      <c r="D1846" s="71" t="s">
        <v>3212</v>
      </c>
      <c r="E1846" s="71" t="s">
        <v>146</v>
      </c>
      <c r="F1846" s="72">
        <v>44771</v>
      </c>
      <c r="G1846" s="71" t="s">
        <v>255</v>
      </c>
      <c r="H1846" s="71" t="s">
        <v>483</v>
      </c>
      <c r="I1846" s="71">
        <v>2.1</v>
      </c>
      <c r="J1846" s="71" t="s">
        <v>5410</v>
      </c>
      <c r="K1846" s="67" t="s">
        <v>13</v>
      </c>
      <c r="L1846" s="70" t="s">
        <v>2</v>
      </c>
      <c r="M1846" s="70" t="s">
        <v>3</v>
      </c>
      <c r="N1846" s="70" t="s">
        <v>1423</v>
      </c>
      <c r="O1846" s="70" t="s">
        <v>483</v>
      </c>
    </row>
    <row r="1847" spans="1:15" x14ac:dyDescent="0.25">
      <c r="A1847" s="71" t="s">
        <v>3210</v>
      </c>
      <c r="B1847" s="71" t="s">
        <v>256</v>
      </c>
      <c r="C1847" s="71" t="s">
        <v>3211</v>
      </c>
      <c r="D1847" s="71" t="s">
        <v>3212</v>
      </c>
      <c r="E1847" s="71" t="s">
        <v>146</v>
      </c>
      <c r="F1847" s="72">
        <v>44771</v>
      </c>
      <c r="G1847" s="71" t="s">
        <v>255</v>
      </c>
      <c r="H1847" s="71" t="s">
        <v>483</v>
      </c>
      <c r="I1847" s="71">
        <v>2.1</v>
      </c>
      <c r="J1847" s="71" t="s">
        <v>1316</v>
      </c>
      <c r="K1847" s="67" t="s">
        <v>13</v>
      </c>
      <c r="L1847" s="70" t="s">
        <v>2</v>
      </c>
      <c r="M1847" s="70" t="s">
        <v>3</v>
      </c>
      <c r="N1847" s="70" t="s">
        <v>1423</v>
      </c>
      <c r="O1847" s="70" t="s">
        <v>483</v>
      </c>
    </row>
    <row r="1848" spans="1:15" x14ac:dyDescent="0.25">
      <c r="A1848" s="71" t="s">
        <v>3210</v>
      </c>
      <c r="B1848" s="71" t="s">
        <v>256</v>
      </c>
      <c r="C1848" s="71" t="s">
        <v>3211</v>
      </c>
      <c r="D1848" s="71" t="s">
        <v>3212</v>
      </c>
      <c r="E1848" s="71" t="s">
        <v>146</v>
      </c>
      <c r="F1848" s="72">
        <v>44771</v>
      </c>
      <c r="G1848" s="71" t="s">
        <v>255</v>
      </c>
      <c r="H1848" s="71" t="s">
        <v>483</v>
      </c>
      <c r="I1848" s="71">
        <v>2.2000000000000002</v>
      </c>
      <c r="J1848" s="71" t="s">
        <v>912</v>
      </c>
      <c r="K1848" s="67" t="s">
        <v>13</v>
      </c>
      <c r="L1848" s="70" t="s">
        <v>2</v>
      </c>
      <c r="M1848" s="70" t="s">
        <v>3</v>
      </c>
      <c r="N1848" s="70" t="s">
        <v>1423</v>
      </c>
      <c r="O1848" s="70" t="s">
        <v>483</v>
      </c>
    </row>
    <row r="1849" spans="1:15" x14ac:dyDescent="0.25">
      <c r="A1849" s="71" t="s">
        <v>3210</v>
      </c>
      <c r="B1849" s="71" t="s">
        <v>256</v>
      </c>
      <c r="C1849" s="71" t="s">
        <v>3211</v>
      </c>
      <c r="D1849" s="71" t="s">
        <v>3212</v>
      </c>
      <c r="E1849" s="71" t="s">
        <v>146</v>
      </c>
      <c r="F1849" s="72">
        <v>44771</v>
      </c>
      <c r="G1849" s="71" t="s">
        <v>255</v>
      </c>
      <c r="H1849" s="71" t="s">
        <v>483</v>
      </c>
      <c r="I1849" s="71">
        <v>2.2999999999999998</v>
      </c>
      <c r="J1849" s="71" t="s">
        <v>913</v>
      </c>
      <c r="K1849" s="67" t="s">
        <v>13</v>
      </c>
      <c r="L1849" s="70" t="s">
        <v>2</v>
      </c>
      <c r="M1849" s="70" t="s">
        <v>3</v>
      </c>
      <c r="N1849" s="70" t="s">
        <v>1423</v>
      </c>
      <c r="O1849" s="70" t="s">
        <v>483</v>
      </c>
    </row>
    <row r="1850" spans="1:15" x14ac:dyDescent="0.25">
      <c r="A1850" s="71" t="s">
        <v>3210</v>
      </c>
      <c r="B1850" s="71" t="s">
        <v>256</v>
      </c>
      <c r="C1850" s="71" t="s">
        <v>3211</v>
      </c>
      <c r="D1850" s="71" t="s">
        <v>3212</v>
      </c>
      <c r="E1850" s="71" t="s">
        <v>146</v>
      </c>
      <c r="F1850" s="72">
        <v>44771</v>
      </c>
      <c r="G1850" s="71" t="s">
        <v>255</v>
      </c>
      <c r="H1850" s="71" t="s">
        <v>483</v>
      </c>
      <c r="I1850" s="71">
        <v>2.4</v>
      </c>
      <c r="J1850" s="71" t="s">
        <v>915</v>
      </c>
      <c r="K1850" s="67" t="s">
        <v>13</v>
      </c>
      <c r="L1850" s="70" t="s">
        <v>2</v>
      </c>
      <c r="M1850" s="70" t="s">
        <v>3</v>
      </c>
      <c r="N1850" s="70" t="s">
        <v>1423</v>
      </c>
      <c r="O1850" s="70" t="s">
        <v>483</v>
      </c>
    </row>
    <row r="1851" spans="1:15" x14ac:dyDescent="0.25">
      <c r="A1851" s="71" t="s">
        <v>3210</v>
      </c>
      <c r="B1851" s="71" t="s">
        <v>256</v>
      </c>
      <c r="C1851" s="71" t="s">
        <v>3211</v>
      </c>
      <c r="D1851" s="71" t="s">
        <v>3212</v>
      </c>
      <c r="E1851" s="71" t="s">
        <v>146</v>
      </c>
      <c r="F1851" s="72">
        <v>44771</v>
      </c>
      <c r="G1851" s="71" t="s">
        <v>255</v>
      </c>
      <c r="H1851" s="71" t="s">
        <v>483</v>
      </c>
      <c r="I1851" s="71">
        <v>2.5</v>
      </c>
      <c r="J1851" s="71" t="s">
        <v>914</v>
      </c>
      <c r="K1851" s="67" t="s">
        <v>13</v>
      </c>
      <c r="L1851" s="70" t="s">
        <v>2</v>
      </c>
      <c r="M1851" s="70" t="s">
        <v>3</v>
      </c>
      <c r="N1851" s="70" t="s">
        <v>1423</v>
      </c>
      <c r="O1851" s="70" t="s">
        <v>483</v>
      </c>
    </row>
    <row r="1852" spans="1:15" x14ac:dyDescent="0.25">
      <c r="A1852" s="71" t="s">
        <v>3210</v>
      </c>
      <c r="B1852" s="71" t="s">
        <v>256</v>
      </c>
      <c r="C1852" s="71" t="s">
        <v>3211</v>
      </c>
      <c r="D1852" s="71" t="s">
        <v>3212</v>
      </c>
      <c r="E1852" s="71" t="s">
        <v>146</v>
      </c>
      <c r="F1852" s="72">
        <v>44771</v>
      </c>
      <c r="G1852" s="71" t="s">
        <v>255</v>
      </c>
      <c r="H1852" s="71" t="s">
        <v>483</v>
      </c>
      <c r="I1852" s="71">
        <v>2.6</v>
      </c>
      <c r="J1852" s="71" t="s">
        <v>916</v>
      </c>
      <c r="K1852" s="67" t="s">
        <v>13</v>
      </c>
      <c r="L1852" s="70" t="s">
        <v>2</v>
      </c>
      <c r="M1852" s="70" t="s">
        <v>3</v>
      </c>
      <c r="N1852" s="70" t="s">
        <v>1423</v>
      </c>
      <c r="O1852" s="70" t="s">
        <v>483</v>
      </c>
    </row>
    <row r="1853" spans="1:15" x14ac:dyDescent="0.25">
      <c r="A1853" s="71" t="s">
        <v>3210</v>
      </c>
      <c r="B1853" s="71" t="s">
        <v>256</v>
      </c>
      <c r="C1853" s="71" t="s">
        <v>3211</v>
      </c>
      <c r="D1853" s="71" t="s">
        <v>3212</v>
      </c>
      <c r="E1853" s="71" t="s">
        <v>146</v>
      </c>
      <c r="F1853" s="72">
        <v>44771</v>
      </c>
      <c r="G1853" s="71" t="s">
        <v>255</v>
      </c>
      <c r="H1853" s="71" t="s">
        <v>483</v>
      </c>
      <c r="I1853" s="71">
        <v>2.7</v>
      </c>
      <c r="J1853" s="71" t="s">
        <v>638</v>
      </c>
      <c r="K1853" s="67" t="s">
        <v>13</v>
      </c>
      <c r="L1853" s="70" t="s">
        <v>2</v>
      </c>
      <c r="M1853" s="70" t="s">
        <v>3</v>
      </c>
      <c r="N1853" s="70" t="s">
        <v>1423</v>
      </c>
      <c r="O1853" s="70" t="s">
        <v>483</v>
      </c>
    </row>
    <row r="1854" spans="1:15" x14ac:dyDescent="0.25">
      <c r="A1854" s="71" t="s">
        <v>3210</v>
      </c>
      <c r="B1854" s="71" t="s">
        <v>256</v>
      </c>
      <c r="C1854" s="71" t="s">
        <v>3211</v>
      </c>
      <c r="D1854" s="71" t="s">
        <v>3212</v>
      </c>
      <c r="E1854" s="71" t="s">
        <v>146</v>
      </c>
      <c r="F1854" s="72">
        <v>44771</v>
      </c>
      <c r="G1854" s="71" t="s">
        <v>255</v>
      </c>
      <c r="H1854" s="71" t="s">
        <v>483</v>
      </c>
      <c r="I1854" s="71">
        <v>2.8</v>
      </c>
      <c r="J1854" s="71" t="s">
        <v>5411</v>
      </c>
      <c r="K1854" s="67" t="s">
        <v>13</v>
      </c>
      <c r="L1854" s="70" t="s">
        <v>2</v>
      </c>
      <c r="M1854" s="70" t="s">
        <v>3</v>
      </c>
      <c r="N1854" s="70" t="s">
        <v>1423</v>
      </c>
      <c r="O1854" s="70" t="s">
        <v>483</v>
      </c>
    </row>
    <row r="1855" spans="1:15" x14ac:dyDescent="0.25">
      <c r="A1855" s="71" t="s">
        <v>3210</v>
      </c>
      <c r="B1855" s="71" t="s">
        <v>256</v>
      </c>
      <c r="C1855" s="71" t="s">
        <v>3211</v>
      </c>
      <c r="D1855" s="71" t="s">
        <v>3212</v>
      </c>
      <c r="E1855" s="71" t="s">
        <v>146</v>
      </c>
      <c r="F1855" s="72">
        <v>44771</v>
      </c>
      <c r="G1855" s="71" t="s">
        <v>255</v>
      </c>
      <c r="H1855" s="71" t="s">
        <v>483</v>
      </c>
      <c r="I1855" s="71">
        <v>2.9</v>
      </c>
      <c r="J1855" s="71" t="s">
        <v>5412</v>
      </c>
      <c r="K1855" s="67" t="s">
        <v>13</v>
      </c>
      <c r="L1855" s="70" t="s">
        <v>2</v>
      </c>
      <c r="M1855" s="70" t="s">
        <v>3</v>
      </c>
      <c r="N1855" s="70" t="s">
        <v>1423</v>
      </c>
      <c r="O1855" s="70" t="s">
        <v>483</v>
      </c>
    </row>
    <row r="1856" spans="1:15" x14ac:dyDescent="0.25">
      <c r="A1856" s="71" t="s">
        <v>3210</v>
      </c>
      <c r="B1856" s="71" t="s">
        <v>256</v>
      </c>
      <c r="C1856" s="71" t="s">
        <v>3211</v>
      </c>
      <c r="D1856" s="71" t="s">
        <v>3212</v>
      </c>
      <c r="E1856" s="71" t="s">
        <v>146</v>
      </c>
      <c r="F1856" s="72">
        <v>44771</v>
      </c>
      <c r="G1856" s="71" t="s">
        <v>255</v>
      </c>
      <c r="H1856" s="71" t="s">
        <v>483</v>
      </c>
      <c r="I1856" s="71">
        <v>3</v>
      </c>
      <c r="J1856" s="71" t="s">
        <v>5413</v>
      </c>
      <c r="K1856" s="67" t="s">
        <v>13</v>
      </c>
      <c r="L1856" s="70" t="s">
        <v>2</v>
      </c>
      <c r="M1856" s="70" t="s">
        <v>3</v>
      </c>
      <c r="N1856" s="70" t="s">
        <v>1423</v>
      </c>
      <c r="O1856" s="70" t="s">
        <v>483</v>
      </c>
    </row>
    <row r="1857" spans="1:15" x14ac:dyDescent="0.25">
      <c r="A1857" s="71" t="s">
        <v>3210</v>
      </c>
      <c r="B1857" s="71" t="s">
        <v>256</v>
      </c>
      <c r="C1857" s="71" t="s">
        <v>3211</v>
      </c>
      <c r="D1857" s="71" t="s">
        <v>3212</v>
      </c>
      <c r="E1857" s="71" t="s">
        <v>146</v>
      </c>
      <c r="F1857" s="72">
        <v>44771</v>
      </c>
      <c r="G1857" s="71" t="s">
        <v>255</v>
      </c>
      <c r="H1857" s="71" t="s">
        <v>483</v>
      </c>
      <c r="I1857" s="71">
        <v>4</v>
      </c>
      <c r="J1857" s="71" t="s">
        <v>5414</v>
      </c>
      <c r="K1857" s="67" t="s">
        <v>816</v>
      </c>
      <c r="L1857" s="70" t="s">
        <v>2</v>
      </c>
      <c r="M1857" s="70" t="s">
        <v>3</v>
      </c>
      <c r="N1857" s="70" t="s">
        <v>1423</v>
      </c>
      <c r="O1857" s="70" t="s">
        <v>483</v>
      </c>
    </row>
    <row r="1858" spans="1:15" x14ac:dyDescent="0.25">
      <c r="A1858" s="71" t="s">
        <v>3210</v>
      </c>
      <c r="B1858" s="71" t="s">
        <v>256</v>
      </c>
      <c r="C1858" s="71" t="s">
        <v>3211</v>
      </c>
      <c r="D1858" s="71" t="s">
        <v>3212</v>
      </c>
      <c r="E1858" s="71" t="s">
        <v>146</v>
      </c>
      <c r="F1858" s="72">
        <v>44771</v>
      </c>
      <c r="G1858" s="71" t="s">
        <v>255</v>
      </c>
      <c r="H1858" s="71" t="s">
        <v>483</v>
      </c>
      <c r="I1858" s="71">
        <v>5</v>
      </c>
      <c r="J1858" s="71" t="s">
        <v>5415</v>
      </c>
      <c r="K1858" s="67" t="s">
        <v>816</v>
      </c>
      <c r="L1858" s="70" t="s">
        <v>2</v>
      </c>
      <c r="M1858" s="70" t="s">
        <v>3</v>
      </c>
      <c r="N1858" s="70" t="s">
        <v>1423</v>
      </c>
      <c r="O1858" s="70" t="s">
        <v>483</v>
      </c>
    </row>
    <row r="1859" spans="1:15" x14ac:dyDescent="0.25">
      <c r="A1859" s="71" t="s">
        <v>3210</v>
      </c>
      <c r="B1859" s="71" t="s">
        <v>256</v>
      </c>
      <c r="C1859" s="71" t="s">
        <v>3211</v>
      </c>
      <c r="D1859" s="71" t="s">
        <v>3212</v>
      </c>
      <c r="E1859" s="71" t="s">
        <v>146</v>
      </c>
      <c r="F1859" s="72">
        <v>44771</v>
      </c>
      <c r="G1859" s="71" t="s">
        <v>255</v>
      </c>
      <c r="H1859" s="71" t="s">
        <v>483</v>
      </c>
      <c r="I1859" s="71">
        <v>6</v>
      </c>
      <c r="J1859" s="71" t="s">
        <v>5416</v>
      </c>
      <c r="K1859" s="67" t="s">
        <v>816</v>
      </c>
      <c r="L1859" s="70" t="s">
        <v>2</v>
      </c>
      <c r="M1859" s="70" t="s">
        <v>3</v>
      </c>
      <c r="N1859" s="70" t="s">
        <v>1423</v>
      </c>
      <c r="O1859" s="70" t="s">
        <v>483</v>
      </c>
    </row>
    <row r="1860" spans="1:15" x14ac:dyDescent="0.25">
      <c r="A1860" s="71" t="s">
        <v>3210</v>
      </c>
      <c r="B1860" s="71" t="s">
        <v>256</v>
      </c>
      <c r="C1860" s="71" t="s">
        <v>3211</v>
      </c>
      <c r="D1860" s="71" t="s">
        <v>3212</v>
      </c>
      <c r="E1860" s="71" t="s">
        <v>146</v>
      </c>
      <c r="F1860" s="72">
        <v>44771</v>
      </c>
      <c r="G1860" s="71" t="s">
        <v>255</v>
      </c>
      <c r="H1860" s="71" t="s">
        <v>483</v>
      </c>
      <c r="I1860" s="71">
        <v>7</v>
      </c>
      <c r="J1860" s="71" t="s">
        <v>3885</v>
      </c>
      <c r="K1860" s="67" t="s">
        <v>13</v>
      </c>
      <c r="L1860" s="70" t="s">
        <v>2</v>
      </c>
      <c r="M1860" s="70" t="s">
        <v>3</v>
      </c>
      <c r="N1860" s="70" t="s">
        <v>1423</v>
      </c>
      <c r="O1860" s="70" t="s">
        <v>483</v>
      </c>
    </row>
    <row r="1861" spans="1:15" x14ac:dyDescent="0.25">
      <c r="A1861" s="71" t="s">
        <v>3210</v>
      </c>
      <c r="B1861" s="71" t="s">
        <v>256</v>
      </c>
      <c r="C1861" s="71" t="s">
        <v>3211</v>
      </c>
      <c r="D1861" s="71" t="s">
        <v>3212</v>
      </c>
      <c r="E1861" s="71" t="s">
        <v>146</v>
      </c>
      <c r="F1861" s="72">
        <v>44771</v>
      </c>
      <c r="G1861" s="71" t="s">
        <v>255</v>
      </c>
      <c r="H1861" s="71" t="s">
        <v>483</v>
      </c>
      <c r="I1861" s="71">
        <v>8</v>
      </c>
      <c r="J1861" s="71" t="s">
        <v>5417</v>
      </c>
      <c r="K1861" s="67" t="s">
        <v>13</v>
      </c>
      <c r="L1861" s="70" t="s">
        <v>2</v>
      </c>
      <c r="M1861" s="70" t="s">
        <v>3</v>
      </c>
      <c r="N1861" s="70" t="s">
        <v>1423</v>
      </c>
      <c r="O1861" s="70" t="s">
        <v>483</v>
      </c>
    </row>
    <row r="1862" spans="1:15" x14ac:dyDescent="0.25">
      <c r="A1862" s="71" t="s">
        <v>3210</v>
      </c>
      <c r="B1862" s="71" t="s">
        <v>256</v>
      </c>
      <c r="C1862" s="71" t="s">
        <v>3211</v>
      </c>
      <c r="D1862" s="71" t="s">
        <v>3212</v>
      </c>
      <c r="E1862" s="71" t="s">
        <v>226</v>
      </c>
      <c r="F1862" s="72">
        <v>44771</v>
      </c>
      <c r="G1862" s="71" t="s">
        <v>255</v>
      </c>
      <c r="H1862" s="71" t="s">
        <v>483</v>
      </c>
      <c r="I1862" s="71">
        <v>1.1000000000000001</v>
      </c>
      <c r="J1862" s="71" t="s">
        <v>5410</v>
      </c>
      <c r="K1862" s="67" t="s">
        <v>13</v>
      </c>
      <c r="L1862" s="70" t="s">
        <v>2</v>
      </c>
      <c r="M1862" s="70" t="s">
        <v>3</v>
      </c>
      <c r="N1862" s="70" t="s">
        <v>1423</v>
      </c>
      <c r="O1862" s="70" t="s">
        <v>483</v>
      </c>
    </row>
    <row r="1863" spans="1:15" x14ac:dyDescent="0.25">
      <c r="A1863" s="71" t="s">
        <v>3210</v>
      </c>
      <c r="B1863" s="71" t="s">
        <v>256</v>
      </c>
      <c r="C1863" s="71" t="s">
        <v>3211</v>
      </c>
      <c r="D1863" s="71" t="s">
        <v>3212</v>
      </c>
      <c r="E1863" s="71" t="s">
        <v>226</v>
      </c>
      <c r="F1863" s="72">
        <v>44771</v>
      </c>
      <c r="G1863" s="71" t="s">
        <v>255</v>
      </c>
      <c r="H1863" s="71" t="s">
        <v>483</v>
      </c>
      <c r="I1863" s="71">
        <v>1.1000000000000001</v>
      </c>
      <c r="J1863" s="71" t="s">
        <v>1316</v>
      </c>
      <c r="K1863" s="67" t="s">
        <v>13</v>
      </c>
      <c r="L1863" s="70" t="s">
        <v>2</v>
      </c>
      <c r="M1863" s="70" t="s">
        <v>3</v>
      </c>
      <c r="N1863" s="70" t="s">
        <v>1423</v>
      </c>
      <c r="O1863" s="70" t="s">
        <v>483</v>
      </c>
    </row>
    <row r="1864" spans="1:15" x14ac:dyDescent="0.25">
      <c r="A1864" s="71" t="s">
        <v>3210</v>
      </c>
      <c r="B1864" s="71" t="s">
        <v>256</v>
      </c>
      <c r="C1864" s="71" t="s">
        <v>3211</v>
      </c>
      <c r="D1864" s="71" t="s">
        <v>3212</v>
      </c>
      <c r="E1864" s="71" t="s">
        <v>226</v>
      </c>
      <c r="F1864" s="72">
        <v>44771</v>
      </c>
      <c r="G1864" s="71" t="s">
        <v>255</v>
      </c>
      <c r="H1864" s="71" t="s">
        <v>483</v>
      </c>
      <c r="I1864" s="71">
        <v>1.2</v>
      </c>
      <c r="J1864" s="71" t="s">
        <v>912</v>
      </c>
      <c r="K1864" s="67" t="s">
        <v>13</v>
      </c>
      <c r="L1864" s="70" t="s">
        <v>2</v>
      </c>
      <c r="M1864" s="70" t="s">
        <v>3</v>
      </c>
      <c r="N1864" s="70" t="s">
        <v>1423</v>
      </c>
      <c r="O1864" s="70" t="s">
        <v>483</v>
      </c>
    </row>
    <row r="1865" spans="1:15" x14ac:dyDescent="0.25">
      <c r="A1865" s="71" t="s">
        <v>3210</v>
      </c>
      <c r="B1865" s="71" t="s">
        <v>256</v>
      </c>
      <c r="C1865" s="71" t="s">
        <v>3211</v>
      </c>
      <c r="D1865" s="71" t="s">
        <v>3212</v>
      </c>
      <c r="E1865" s="71" t="s">
        <v>226</v>
      </c>
      <c r="F1865" s="72">
        <v>44771</v>
      </c>
      <c r="G1865" s="71" t="s">
        <v>255</v>
      </c>
      <c r="H1865" s="71" t="s">
        <v>483</v>
      </c>
      <c r="I1865" s="71">
        <v>1.3</v>
      </c>
      <c r="J1865" s="71" t="s">
        <v>913</v>
      </c>
      <c r="K1865" s="67" t="s">
        <v>13</v>
      </c>
      <c r="L1865" s="70" t="s">
        <v>2</v>
      </c>
      <c r="M1865" s="70" t="s">
        <v>3</v>
      </c>
      <c r="N1865" s="70" t="s">
        <v>1423</v>
      </c>
      <c r="O1865" s="70" t="s">
        <v>483</v>
      </c>
    </row>
    <row r="1866" spans="1:15" x14ac:dyDescent="0.25">
      <c r="A1866" s="71" t="s">
        <v>3210</v>
      </c>
      <c r="B1866" s="71" t="s">
        <v>256</v>
      </c>
      <c r="C1866" s="71" t="s">
        <v>3211</v>
      </c>
      <c r="D1866" s="71" t="s">
        <v>3212</v>
      </c>
      <c r="E1866" s="71" t="s">
        <v>226</v>
      </c>
      <c r="F1866" s="72">
        <v>44771</v>
      </c>
      <c r="G1866" s="71" t="s">
        <v>255</v>
      </c>
      <c r="H1866" s="71" t="s">
        <v>483</v>
      </c>
      <c r="I1866" s="71">
        <v>1.4</v>
      </c>
      <c r="J1866" s="71" t="s">
        <v>915</v>
      </c>
      <c r="K1866" s="67" t="s">
        <v>13</v>
      </c>
      <c r="L1866" s="70" t="s">
        <v>2</v>
      </c>
      <c r="M1866" s="70" t="s">
        <v>3</v>
      </c>
      <c r="N1866" s="70" t="s">
        <v>1423</v>
      </c>
      <c r="O1866" s="70" t="s">
        <v>483</v>
      </c>
    </row>
    <row r="1867" spans="1:15" x14ac:dyDescent="0.25">
      <c r="A1867" s="71" t="s">
        <v>3210</v>
      </c>
      <c r="B1867" s="71" t="s">
        <v>256</v>
      </c>
      <c r="C1867" s="71" t="s">
        <v>3211</v>
      </c>
      <c r="D1867" s="71" t="s">
        <v>3212</v>
      </c>
      <c r="E1867" s="71" t="s">
        <v>226</v>
      </c>
      <c r="F1867" s="72">
        <v>44771</v>
      </c>
      <c r="G1867" s="71" t="s">
        <v>255</v>
      </c>
      <c r="H1867" s="71" t="s">
        <v>483</v>
      </c>
      <c r="I1867" s="71">
        <v>1.5</v>
      </c>
      <c r="J1867" s="71" t="s">
        <v>914</v>
      </c>
      <c r="K1867" s="67" t="s">
        <v>13</v>
      </c>
      <c r="L1867" s="70" t="s">
        <v>2</v>
      </c>
      <c r="M1867" s="70" t="s">
        <v>3</v>
      </c>
      <c r="N1867" s="70" t="s">
        <v>1423</v>
      </c>
      <c r="O1867" s="70" t="s">
        <v>483</v>
      </c>
    </row>
    <row r="1868" spans="1:15" x14ac:dyDescent="0.25">
      <c r="A1868" s="71" t="s">
        <v>3210</v>
      </c>
      <c r="B1868" s="71" t="s">
        <v>256</v>
      </c>
      <c r="C1868" s="71" t="s">
        <v>3211</v>
      </c>
      <c r="D1868" s="71" t="s">
        <v>3212</v>
      </c>
      <c r="E1868" s="71" t="s">
        <v>226</v>
      </c>
      <c r="F1868" s="72">
        <v>44771</v>
      </c>
      <c r="G1868" s="71" t="s">
        <v>255</v>
      </c>
      <c r="H1868" s="71" t="s">
        <v>483</v>
      </c>
      <c r="I1868" s="71">
        <v>1.6</v>
      </c>
      <c r="J1868" s="71" t="s">
        <v>916</v>
      </c>
      <c r="K1868" s="67" t="s">
        <v>13</v>
      </c>
      <c r="L1868" s="70" t="s">
        <v>2</v>
      </c>
      <c r="M1868" s="70" t="s">
        <v>3</v>
      </c>
      <c r="N1868" s="70" t="s">
        <v>1423</v>
      </c>
      <c r="O1868" s="70" t="s">
        <v>483</v>
      </c>
    </row>
    <row r="1869" spans="1:15" x14ac:dyDescent="0.25">
      <c r="A1869" s="71" t="s">
        <v>3210</v>
      </c>
      <c r="B1869" s="71" t="s">
        <v>256</v>
      </c>
      <c r="C1869" s="71" t="s">
        <v>3211</v>
      </c>
      <c r="D1869" s="71" t="s">
        <v>3212</v>
      </c>
      <c r="E1869" s="71" t="s">
        <v>226</v>
      </c>
      <c r="F1869" s="72">
        <v>44771</v>
      </c>
      <c r="G1869" s="71" t="s">
        <v>255</v>
      </c>
      <c r="H1869" s="71" t="s">
        <v>483</v>
      </c>
      <c r="I1869" s="71">
        <v>1.7</v>
      </c>
      <c r="J1869" s="71" t="s">
        <v>638</v>
      </c>
      <c r="K1869" s="67" t="s">
        <v>13</v>
      </c>
      <c r="L1869" s="70" t="s">
        <v>2</v>
      </c>
      <c r="M1869" s="70" t="s">
        <v>3</v>
      </c>
      <c r="N1869" s="70" t="s">
        <v>1423</v>
      </c>
      <c r="O1869" s="70" t="s">
        <v>483</v>
      </c>
    </row>
    <row r="1870" spans="1:15" x14ac:dyDescent="0.25">
      <c r="A1870" s="71" t="s">
        <v>3210</v>
      </c>
      <c r="B1870" s="71" t="s">
        <v>256</v>
      </c>
      <c r="C1870" s="71" t="s">
        <v>3211</v>
      </c>
      <c r="D1870" s="71" t="s">
        <v>3212</v>
      </c>
      <c r="E1870" s="71" t="s">
        <v>226</v>
      </c>
      <c r="F1870" s="72">
        <v>44771</v>
      </c>
      <c r="G1870" s="71" t="s">
        <v>255</v>
      </c>
      <c r="H1870" s="71" t="s">
        <v>483</v>
      </c>
      <c r="I1870" s="71">
        <v>1.8</v>
      </c>
      <c r="J1870" s="71" t="s">
        <v>5411</v>
      </c>
      <c r="K1870" s="67" t="s">
        <v>13</v>
      </c>
      <c r="L1870" s="70" t="s">
        <v>2</v>
      </c>
      <c r="M1870" s="70" t="s">
        <v>3</v>
      </c>
      <c r="N1870" s="70" t="s">
        <v>1423</v>
      </c>
      <c r="O1870" s="70" t="s">
        <v>483</v>
      </c>
    </row>
    <row r="1871" spans="1:15" x14ac:dyDescent="0.25">
      <c r="A1871" s="71" t="s">
        <v>3210</v>
      </c>
      <c r="B1871" s="71" t="s">
        <v>256</v>
      </c>
      <c r="C1871" s="71" t="s">
        <v>3211</v>
      </c>
      <c r="D1871" s="71" t="s">
        <v>3212</v>
      </c>
      <c r="E1871" s="71" t="s">
        <v>226</v>
      </c>
      <c r="F1871" s="72">
        <v>44771</v>
      </c>
      <c r="G1871" s="71" t="s">
        <v>255</v>
      </c>
      <c r="H1871" s="71" t="s">
        <v>483</v>
      </c>
      <c r="I1871" s="71">
        <v>1.9</v>
      </c>
      <c r="J1871" s="71" t="s">
        <v>5412</v>
      </c>
      <c r="K1871" s="67" t="s">
        <v>13</v>
      </c>
      <c r="L1871" s="70" t="s">
        <v>2</v>
      </c>
      <c r="M1871" s="70" t="s">
        <v>3</v>
      </c>
      <c r="N1871" s="70" t="s">
        <v>1423</v>
      </c>
      <c r="O1871" s="70" t="s">
        <v>483</v>
      </c>
    </row>
    <row r="1872" spans="1:15" x14ac:dyDescent="0.25">
      <c r="A1872" s="71" t="s">
        <v>3210</v>
      </c>
      <c r="B1872" s="71" t="s">
        <v>256</v>
      </c>
      <c r="C1872" s="71" t="s">
        <v>3211</v>
      </c>
      <c r="D1872" s="71" t="s">
        <v>3212</v>
      </c>
      <c r="E1872" s="71" t="s">
        <v>226</v>
      </c>
      <c r="F1872" s="72">
        <v>44771</v>
      </c>
      <c r="G1872" s="71" t="s">
        <v>255</v>
      </c>
      <c r="H1872" s="71" t="s">
        <v>483</v>
      </c>
      <c r="I1872" s="71">
        <v>2</v>
      </c>
      <c r="J1872" s="71" t="s">
        <v>5413</v>
      </c>
      <c r="K1872" s="67" t="s">
        <v>13</v>
      </c>
      <c r="L1872" s="70" t="s">
        <v>2</v>
      </c>
      <c r="M1872" s="70" t="s">
        <v>3</v>
      </c>
      <c r="N1872" s="70" t="s">
        <v>1423</v>
      </c>
      <c r="O1872" s="70" t="s">
        <v>483</v>
      </c>
    </row>
    <row r="1873" spans="1:15" x14ac:dyDescent="0.25">
      <c r="A1873" s="71" t="s">
        <v>3210</v>
      </c>
      <c r="B1873" s="71" t="s">
        <v>256</v>
      </c>
      <c r="C1873" s="71" t="s">
        <v>3211</v>
      </c>
      <c r="D1873" s="71" t="s">
        <v>3212</v>
      </c>
      <c r="E1873" s="71" t="s">
        <v>226</v>
      </c>
      <c r="F1873" s="72">
        <v>44771</v>
      </c>
      <c r="G1873" s="71" t="s">
        <v>255</v>
      </c>
      <c r="H1873" s="71" t="s">
        <v>483</v>
      </c>
      <c r="I1873" s="71">
        <v>3</v>
      </c>
      <c r="J1873" s="71" t="s">
        <v>5417</v>
      </c>
      <c r="K1873" s="67" t="s">
        <v>13</v>
      </c>
      <c r="L1873" s="70" t="s">
        <v>2</v>
      </c>
      <c r="M1873" s="70" t="s">
        <v>3</v>
      </c>
      <c r="N1873" s="70" t="s">
        <v>1423</v>
      </c>
      <c r="O1873" s="70" t="s">
        <v>483</v>
      </c>
    </row>
    <row r="1874" spans="1:15" x14ac:dyDescent="0.25">
      <c r="A1874" s="71" t="s">
        <v>2797</v>
      </c>
      <c r="B1874" s="71" t="s">
        <v>97</v>
      </c>
      <c r="C1874" s="71" t="s">
        <v>2798</v>
      </c>
      <c r="D1874" s="71" t="s">
        <v>2799</v>
      </c>
      <c r="E1874" s="71" t="s">
        <v>46</v>
      </c>
      <c r="F1874" s="72">
        <v>44771</v>
      </c>
      <c r="G1874" s="71" t="s">
        <v>255</v>
      </c>
      <c r="H1874" s="71" t="s">
        <v>483</v>
      </c>
      <c r="I1874" s="71">
        <v>1</v>
      </c>
      <c r="J1874" s="71" t="s">
        <v>1606</v>
      </c>
      <c r="K1874" s="67" t="s">
        <v>816</v>
      </c>
      <c r="L1874" s="70" t="s">
        <v>2</v>
      </c>
      <c r="M1874" s="70" t="s">
        <v>2</v>
      </c>
      <c r="N1874" s="70"/>
      <c r="O1874" s="70" t="s">
        <v>482</v>
      </c>
    </row>
    <row r="1875" spans="1:15" x14ac:dyDescent="0.25">
      <c r="A1875" s="71" t="s">
        <v>2797</v>
      </c>
      <c r="B1875" s="71" t="s">
        <v>97</v>
      </c>
      <c r="C1875" s="71" t="s">
        <v>2798</v>
      </c>
      <c r="D1875" s="71" t="s">
        <v>2799</v>
      </c>
      <c r="E1875" s="71" t="s">
        <v>46</v>
      </c>
      <c r="F1875" s="72">
        <v>44771</v>
      </c>
      <c r="G1875" s="71" t="s">
        <v>255</v>
      </c>
      <c r="H1875" s="71" t="s">
        <v>483</v>
      </c>
      <c r="I1875" s="71">
        <v>2</v>
      </c>
      <c r="J1875" s="71" t="s">
        <v>5418</v>
      </c>
      <c r="K1875" s="67" t="s">
        <v>819</v>
      </c>
      <c r="L1875" s="70" t="s">
        <v>2</v>
      </c>
      <c r="M1875" s="70" t="s">
        <v>2</v>
      </c>
      <c r="N1875" s="70"/>
      <c r="O1875" s="70" t="s">
        <v>482</v>
      </c>
    </row>
    <row r="1876" spans="1:15" x14ac:dyDescent="0.25">
      <c r="A1876" s="71" t="s">
        <v>2797</v>
      </c>
      <c r="B1876" s="71" t="s">
        <v>97</v>
      </c>
      <c r="C1876" s="71" t="s">
        <v>2798</v>
      </c>
      <c r="D1876" s="71" t="s">
        <v>2799</v>
      </c>
      <c r="E1876" s="71" t="s">
        <v>46</v>
      </c>
      <c r="F1876" s="72">
        <v>44771</v>
      </c>
      <c r="G1876" s="71" t="s">
        <v>255</v>
      </c>
      <c r="H1876" s="71" t="s">
        <v>483</v>
      </c>
      <c r="I1876" s="71">
        <v>3</v>
      </c>
      <c r="J1876" s="71" t="s">
        <v>102</v>
      </c>
      <c r="K1876" s="67" t="s">
        <v>13</v>
      </c>
      <c r="L1876" s="70" t="s">
        <v>2</v>
      </c>
      <c r="M1876" s="70" t="s">
        <v>3</v>
      </c>
      <c r="N1876" s="70" t="s">
        <v>945</v>
      </c>
      <c r="O1876" s="70" t="s">
        <v>483</v>
      </c>
    </row>
    <row r="1877" spans="1:15" x14ac:dyDescent="0.25">
      <c r="A1877" s="71" t="s">
        <v>1964</v>
      </c>
      <c r="B1877" s="71" t="s">
        <v>263</v>
      </c>
      <c r="C1877" s="71" t="s">
        <v>1965</v>
      </c>
      <c r="D1877" s="71" t="s">
        <v>1966</v>
      </c>
      <c r="E1877" s="71" t="s">
        <v>46</v>
      </c>
      <c r="F1877" s="72">
        <v>44771</v>
      </c>
      <c r="G1877" s="71" t="s">
        <v>255</v>
      </c>
      <c r="H1877" s="71" t="s">
        <v>483</v>
      </c>
      <c r="I1877" s="71">
        <v>1</v>
      </c>
      <c r="J1877" s="71" t="s">
        <v>54</v>
      </c>
      <c r="K1877" s="67" t="s">
        <v>816</v>
      </c>
      <c r="L1877" s="70" t="s">
        <v>2</v>
      </c>
      <c r="M1877" s="70" t="s">
        <v>2</v>
      </c>
      <c r="N1877" s="70"/>
      <c r="O1877" s="70" t="s">
        <v>482</v>
      </c>
    </row>
    <row r="1878" spans="1:15" x14ac:dyDescent="0.25">
      <c r="A1878" s="71" t="s">
        <v>1964</v>
      </c>
      <c r="B1878" s="71" t="s">
        <v>263</v>
      </c>
      <c r="C1878" s="71" t="s">
        <v>1965</v>
      </c>
      <c r="D1878" s="71" t="s">
        <v>1966</v>
      </c>
      <c r="E1878" s="71" t="s">
        <v>46</v>
      </c>
      <c r="F1878" s="72">
        <v>44771</v>
      </c>
      <c r="G1878" s="71" t="s">
        <v>255</v>
      </c>
      <c r="H1878" s="71" t="s">
        <v>483</v>
      </c>
      <c r="I1878" s="71">
        <v>2</v>
      </c>
      <c r="J1878" s="71" t="s">
        <v>99</v>
      </c>
      <c r="K1878" s="67" t="s">
        <v>13</v>
      </c>
      <c r="L1878" s="70" t="s">
        <v>2</v>
      </c>
      <c r="M1878" s="70" t="s">
        <v>2</v>
      </c>
      <c r="N1878" s="70"/>
      <c r="O1878" s="70" t="s">
        <v>482</v>
      </c>
    </row>
    <row r="1879" spans="1:15" x14ac:dyDescent="0.25">
      <c r="A1879" s="71" t="s">
        <v>1964</v>
      </c>
      <c r="B1879" s="71" t="s">
        <v>263</v>
      </c>
      <c r="C1879" s="71" t="s">
        <v>1965</v>
      </c>
      <c r="D1879" s="71" t="s">
        <v>1966</v>
      </c>
      <c r="E1879" s="71" t="s">
        <v>46</v>
      </c>
      <c r="F1879" s="72">
        <v>44771</v>
      </c>
      <c r="G1879" s="71" t="s">
        <v>255</v>
      </c>
      <c r="H1879" s="71" t="s">
        <v>483</v>
      </c>
      <c r="I1879" s="71">
        <v>3</v>
      </c>
      <c r="J1879" s="71" t="s">
        <v>5419</v>
      </c>
      <c r="K1879" s="67" t="s">
        <v>818</v>
      </c>
      <c r="L1879" s="70" t="s">
        <v>2</v>
      </c>
      <c r="M1879" s="70" t="s">
        <v>2</v>
      </c>
      <c r="N1879" s="70"/>
      <c r="O1879" s="70" t="s">
        <v>482</v>
      </c>
    </row>
    <row r="1880" spans="1:15" x14ac:dyDescent="0.25">
      <c r="A1880" s="71" t="s">
        <v>1964</v>
      </c>
      <c r="B1880" s="71" t="s">
        <v>263</v>
      </c>
      <c r="C1880" s="71" t="s">
        <v>1965</v>
      </c>
      <c r="D1880" s="71" t="s">
        <v>1966</v>
      </c>
      <c r="E1880" s="71" t="s">
        <v>46</v>
      </c>
      <c r="F1880" s="72">
        <v>44771</v>
      </c>
      <c r="G1880" s="71" t="s">
        <v>255</v>
      </c>
      <c r="H1880" s="71" t="s">
        <v>483</v>
      </c>
      <c r="I1880" s="71">
        <v>4</v>
      </c>
      <c r="J1880" s="71" t="s">
        <v>5420</v>
      </c>
      <c r="K1880" s="67" t="s">
        <v>819</v>
      </c>
      <c r="L1880" s="70" t="s">
        <v>2</v>
      </c>
      <c r="M1880" s="70" t="s">
        <v>2</v>
      </c>
      <c r="N1880" s="70"/>
      <c r="O1880" s="70" t="s">
        <v>482</v>
      </c>
    </row>
    <row r="1881" spans="1:15" x14ac:dyDescent="0.25">
      <c r="A1881" s="71" t="s">
        <v>1964</v>
      </c>
      <c r="B1881" s="71" t="s">
        <v>263</v>
      </c>
      <c r="C1881" s="71" t="s">
        <v>1965</v>
      </c>
      <c r="D1881" s="71" t="s">
        <v>1966</v>
      </c>
      <c r="E1881" s="71" t="s">
        <v>46</v>
      </c>
      <c r="F1881" s="72">
        <v>44771</v>
      </c>
      <c r="G1881" s="71" t="s">
        <v>255</v>
      </c>
      <c r="H1881" s="71" t="s">
        <v>483</v>
      </c>
      <c r="I1881" s="71">
        <v>5</v>
      </c>
      <c r="J1881" s="71" t="s">
        <v>5421</v>
      </c>
      <c r="K1881" s="67" t="s">
        <v>818</v>
      </c>
      <c r="L1881" s="70" t="s">
        <v>2</v>
      </c>
      <c r="M1881" s="70" t="s">
        <v>2</v>
      </c>
      <c r="N1881" s="70"/>
      <c r="O1881" s="70" t="s">
        <v>482</v>
      </c>
    </row>
    <row r="1882" spans="1:15" x14ac:dyDescent="0.25">
      <c r="A1882" s="71" t="s">
        <v>1964</v>
      </c>
      <c r="B1882" s="71" t="s">
        <v>263</v>
      </c>
      <c r="C1882" s="71" t="s">
        <v>1965</v>
      </c>
      <c r="D1882" s="71" t="s">
        <v>1966</v>
      </c>
      <c r="E1882" s="71" t="s">
        <v>46</v>
      </c>
      <c r="F1882" s="72">
        <v>44771</v>
      </c>
      <c r="G1882" s="71" t="s">
        <v>255</v>
      </c>
      <c r="H1882" s="71" t="s">
        <v>483</v>
      </c>
      <c r="I1882" s="71">
        <v>6</v>
      </c>
      <c r="J1882" s="71" t="s">
        <v>1090</v>
      </c>
      <c r="K1882" s="67" t="s">
        <v>819</v>
      </c>
      <c r="L1882" s="70" t="s">
        <v>2</v>
      </c>
      <c r="M1882" s="70" t="s">
        <v>2</v>
      </c>
      <c r="N1882" s="70"/>
      <c r="O1882" s="70" t="s">
        <v>482</v>
      </c>
    </row>
    <row r="1883" spans="1:15" x14ac:dyDescent="0.25">
      <c r="A1883" s="71" t="s">
        <v>1964</v>
      </c>
      <c r="B1883" s="71" t="s">
        <v>263</v>
      </c>
      <c r="C1883" s="71" t="s">
        <v>1965</v>
      </c>
      <c r="D1883" s="71" t="s">
        <v>1966</v>
      </c>
      <c r="E1883" s="71" t="s">
        <v>46</v>
      </c>
      <c r="F1883" s="72">
        <v>44771</v>
      </c>
      <c r="G1883" s="71" t="s">
        <v>255</v>
      </c>
      <c r="H1883" s="71" t="s">
        <v>483</v>
      </c>
      <c r="I1883" s="71">
        <v>7</v>
      </c>
      <c r="J1883" s="71" t="s">
        <v>1203</v>
      </c>
      <c r="K1883" s="67" t="s">
        <v>13</v>
      </c>
      <c r="L1883" s="70" t="s">
        <v>2</v>
      </c>
      <c r="M1883" s="70" t="s">
        <v>2</v>
      </c>
      <c r="N1883" s="70"/>
      <c r="O1883" s="70" t="s">
        <v>482</v>
      </c>
    </row>
    <row r="1884" spans="1:15" x14ac:dyDescent="0.25">
      <c r="A1884" s="71" t="s">
        <v>1439</v>
      </c>
      <c r="B1884" s="71" t="s">
        <v>256</v>
      </c>
      <c r="C1884" s="71" t="s">
        <v>1440</v>
      </c>
      <c r="D1884" s="71">
        <v>6648824</v>
      </c>
      <c r="E1884" s="71" t="s">
        <v>226</v>
      </c>
      <c r="F1884" s="72">
        <v>44771</v>
      </c>
      <c r="G1884" s="71" t="s">
        <v>255</v>
      </c>
      <c r="H1884" s="71" t="s">
        <v>483</v>
      </c>
      <c r="I1884" s="71">
        <v>1</v>
      </c>
      <c r="J1884" s="71" t="s">
        <v>1103</v>
      </c>
      <c r="K1884" s="67" t="s">
        <v>819</v>
      </c>
      <c r="L1884" s="70" t="s">
        <v>2</v>
      </c>
      <c r="M1884" s="70" t="s">
        <v>3</v>
      </c>
      <c r="N1884" s="70" t="s">
        <v>1453</v>
      </c>
      <c r="O1884" s="70" t="s">
        <v>483</v>
      </c>
    </row>
    <row r="1885" spans="1:15" x14ac:dyDescent="0.25">
      <c r="A1885" s="71" t="s">
        <v>1439</v>
      </c>
      <c r="B1885" s="71" t="s">
        <v>256</v>
      </c>
      <c r="C1885" s="71" t="s">
        <v>1440</v>
      </c>
      <c r="D1885" s="71">
        <v>6648824</v>
      </c>
      <c r="E1885" s="71" t="s">
        <v>226</v>
      </c>
      <c r="F1885" s="72">
        <v>44771</v>
      </c>
      <c r="G1885" s="71" t="s">
        <v>255</v>
      </c>
      <c r="H1885" s="71" t="s">
        <v>483</v>
      </c>
      <c r="I1885" s="71">
        <v>2</v>
      </c>
      <c r="J1885" s="71" t="s">
        <v>1104</v>
      </c>
      <c r="K1885" s="67" t="s">
        <v>13</v>
      </c>
      <c r="L1885" s="70" t="s">
        <v>2</v>
      </c>
      <c r="M1885" s="70" t="s">
        <v>3</v>
      </c>
      <c r="N1885" s="70" t="s">
        <v>1453</v>
      </c>
      <c r="O1885" s="70" t="s">
        <v>483</v>
      </c>
    </row>
    <row r="1886" spans="1:15" x14ac:dyDescent="0.25">
      <c r="A1886" s="71" t="s">
        <v>1439</v>
      </c>
      <c r="B1886" s="71" t="s">
        <v>256</v>
      </c>
      <c r="C1886" s="71" t="s">
        <v>1440</v>
      </c>
      <c r="D1886" s="71">
        <v>6648824</v>
      </c>
      <c r="E1886" s="71" t="s">
        <v>226</v>
      </c>
      <c r="F1886" s="72">
        <v>44771</v>
      </c>
      <c r="G1886" s="71" t="s">
        <v>255</v>
      </c>
      <c r="H1886" s="71" t="s">
        <v>483</v>
      </c>
      <c r="I1886" s="71">
        <v>3</v>
      </c>
      <c r="J1886" s="71" t="s">
        <v>1235</v>
      </c>
      <c r="K1886" s="67" t="s">
        <v>13</v>
      </c>
      <c r="L1886" s="70" t="s">
        <v>2</v>
      </c>
      <c r="M1886" s="70" t="s">
        <v>3</v>
      </c>
      <c r="N1886" s="70" t="s">
        <v>1453</v>
      </c>
      <c r="O1886" s="70" t="s">
        <v>483</v>
      </c>
    </row>
    <row r="1887" spans="1:15" x14ac:dyDescent="0.25">
      <c r="A1887" s="71" t="s">
        <v>1439</v>
      </c>
      <c r="B1887" s="71" t="s">
        <v>256</v>
      </c>
      <c r="C1887" s="71" t="s">
        <v>1440</v>
      </c>
      <c r="D1887" s="71">
        <v>6648824</v>
      </c>
      <c r="E1887" s="71" t="s">
        <v>226</v>
      </c>
      <c r="F1887" s="72">
        <v>44771</v>
      </c>
      <c r="G1887" s="71" t="s">
        <v>255</v>
      </c>
      <c r="H1887" s="71" t="s">
        <v>483</v>
      </c>
      <c r="I1887" s="71">
        <v>4</v>
      </c>
      <c r="J1887" s="71" t="s">
        <v>1040</v>
      </c>
      <c r="K1887" s="67" t="s">
        <v>13</v>
      </c>
      <c r="L1887" s="70" t="s">
        <v>2</v>
      </c>
      <c r="M1887" s="70" t="s">
        <v>2</v>
      </c>
      <c r="N1887" s="70"/>
      <c r="O1887" s="70" t="s">
        <v>482</v>
      </c>
    </row>
    <row r="1888" spans="1:15" x14ac:dyDescent="0.25">
      <c r="A1888" s="71" t="s">
        <v>3119</v>
      </c>
      <c r="B1888" s="71" t="s">
        <v>256</v>
      </c>
      <c r="C1888" s="71" t="s">
        <v>3120</v>
      </c>
      <c r="D1888" s="71" t="s">
        <v>3121</v>
      </c>
      <c r="E1888" s="71" t="s">
        <v>146</v>
      </c>
      <c r="F1888" s="72">
        <v>44771</v>
      </c>
      <c r="G1888" s="71" t="s">
        <v>255</v>
      </c>
      <c r="H1888" s="71" t="s">
        <v>483</v>
      </c>
      <c r="I1888" s="71">
        <v>1</v>
      </c>
      <c r="J1888" s="71" t="s">
        <v>5422</v>
      </c>
      <c r="K1888" s="67" t="s">
        <v>13</v>
      </c>
      <c r="L1888" s="70" t="s">
        <v>2</v>
      </c>
      <c r="M1888" s="70" t="s">
        <v>3</v>
      </c>
      <c r="N1888" s="70" t="s">
        <v>1423</v>
      </c>
      <c r="O1888" s="70" t="s">
        <v>483</v>
      </c>
    </row>
    <row r="1889" spans="1:15" x14ac:dyDescent="0.25">
      <c r="A1889" s="71" t="s">
        <v>3119</v>
      </c>
      <c r="B1889" s="71" t="s">
        <v>256</v>
      </c>
      <c r="C1889" s="71" t="s">
        <v>3120</v>
      </c>
      <c r="D1889" s="71" t="s">
        <v>3121</v>
      </c>
      <c r="E1889" s="71" t="s">
        <v>146</v>
      </c>
      <c r="F1889" s="72">
        <v>44771</v>
      </c>
      <c r="G1889" s="71" t="s">
        <v>255</v>
      </c>
      <c r="H1889" s="71" t="s">
        <v>483</v>
      </c>
      <c r="I1889" s="71">
        <v>2.0099999999999998</v>
      </c>
      <c r="J1889" s="71" t="s">
        <v>911</v>
      </c>
      <c r="K1889" s="67" t="s">
        <v>13</v>
      </c>
      <c r="L1889" s="70" t="s">
        <v>2</v>
      </c>
      <c r="M1889" s="70" t="s">
        <v>3</v>
      </c>
      <c r="N1889" s="70" t="s">
        <v>1423</v>
      </c>
      <c r="O1889" s="70" t="s">
        <v>483</v>
      </c>
    </row>
    <row r="1890" spans="1:15" x14ac:dyDescent="0.25">
      <c r="A1890" s="71" t="s">
        <v>3119</v>
      </c>
      <c r="B1890" s="71" t="s">
        <v>256</v>
      </c>
      <c r="C1890" s="71" t="s">
        <v>3120</v>
      </c>
      <c r="D1890" s="71" t="s">
        <v>3121</v>
      </c>
      <c r="E1890" s="71" t="s">
        <v>146</v>
      </c>
      <c r="F1890" s="72">
        <v>44771</v>
      </c>
      <c r="G1890" s="71" t="s">
        <v>255</v>
      </c>
      <c r="H1890" s="71" t="s">
        <v>483</v>
      </c>
      <c r="I1890" s="71">
        <v>2.02</v>
      </c>
      <c r="J1890" s="71" t="s">
        <v>640</v>
      </c>
      <c r="K1890" s="67" t="s">
        <v>13</v>
      </c>
      <c r="L1890" s="70" t="s">
        <v>2</v>
      </c>
      <c r="M1890" s="70" t="s">
        <v>3</v>
      </c>
      <c r="N1890" s="70" t="s">
        <v>1423</v>
      </c>
      <c r="O1890" s="70" t="s">
        <v>483</v>
      </c>
    </row>
    <row r="1891" spans="1:15" x14ac:dyDescent="0.25">
      <c r="A1891" s="71" t="s">
        <v>3119</v>
      </c>
      <c r="B1891" s="71" t="s">
        <v>256</v>
      </c>
      <c r="C1891" s="71" t="s">
        <v>3120</v>
      </c>
      <c r="D1891" s="71" t="s">
        <v>3121</v>
      </c>
      <c r="E1891" s="71" t="s">
        <v>146</v>
      </c>
      <c r="F1891" s="72">
        <v>44771</v>
      </c>
      <c r="G1891" s="71" t="s">
        <v>255</v>
      </c>
      <c r="H1891" s="71" t="s">
        <v>483</v>
      </c>
      <c r="I1891" s="71">
        <v>2.0299999999999998</v>
      </c>
      <c r="J1891" s="71" t="s">
        <v>913</v>
      </c>
      <c r="K1891" s="67" t="s">
        <v>13</v>
      </c>
      <c r="L1891" s="70" t="s">
        <v>2</v>
      </c>
      <c r="M1891" s="70" t="s">
        <v>3</v>
      </c>
      <c r="N1891" s="70" t="s">
        <v>1423</v>
      </c>
      <c r="O1891" s="70" t="s">
        <v>483</v>
      </c>
    </row>
    <row r="1892" spans="1:15" x14ac:dyDescent="0.25">
      <c r="A1892" s="71" t="s">
        <v>3119</v>
      </c>
      <c r="B1892" s="71" t="s">
        <v>256</v>
      </c>
      <c r="C1892" s="71" t="s">
        <v>3120</v>
      </c>
      <c r="D1892" s="71" t="s">
        <v>3121</v>
      </c>
      <c r="E1892" s="71" t="s">
        <v>146</v>
      </c>
      <c r="F1892" s="72">
        <v>44771</v>
      </c>
      <c r="G1892" s="71" t="s">
        <v>255</v>
      </c>
      <c r="H1892" s="71" t="s">
        <v>483</v>
      </c>
      <c r="I1892" s="71">
        <v>2.04</v>
      </c>
      <c r="J1892" s="71" t="s">
        <v>5423</v>
      </c>
      <c r="K1892" s="67" t="s">
        <v>13</v>
      </c>
      <c r="L1892" s="70" t="s">
        <v>2</v>
      </c>
      <c r="M1892" s="70" t="s">
        <v>3</v>
      </c>
      <c r="N1892" s="70" t="s">
        <v>1423</v>
      </c>
      <c r="O1892" s="70" t="s">
        <v>483</v>
      </c>
    </row>
    <row r="1893" spans="1:15" x14ac:dyDescent="0.25">
      <c r="A1893" s="71" t="s">
        <v>3119</v>
      </c>
      <c r="B1893" s="71" t="s">
        <v>256</v>
      </c>
      <c r="C1893" s="71" t="s">
        <v>3120</v>
      </c>
      <c r="D1893" s="71" t="s">
        <v>3121</v>
      </c>
      <c r="E1893" s="71" t="s">
        <v>146</v>
      </c>
      <c r="F1893" s="72">
        <v>44771</v>
      </c>
      <c r="G1893" s="71" t="s">
        <v>255</v>
      </c>
      <c r="H1893" s="71" t="s">
        <v>483</v>
      </c>
      <c r="I1893" s="71">
        <v>2.0499999999999998</v>
      </c>
      <c r="J1893" s="71" t="s">
        <v>914</v>
      </c>
      <c r="K1893" s="67" t="s">
        <v>13</v>
      </c>
      <c r="L1893" s="70" t="s">
        <v>2</v>
      </c>
      <c r="M1893" s="70" t="s">
        <v>3</v>
      </c>
      <c r="N1893" s="70" t="s">
        <v>1423</v>
      </c>
      <c r="O1893" s="70" t="s">
        <v>483</v>
      </c>
    </row>
    <row r="1894" spans="1:15" x14ac:dyDescent="0.25">
      <c r="A1894" s="71" t="s">
        <v>3119</v>
      </c>
      <c r="B1894" s="71" t="s">
        <v>256</v>
      </c>
      <c r="C1894" s="71" t="s">
        <v>3120</v>
      </c>
      <c r="D1894" s="71" t="s">
        <v>3121</v>
      </c>
      <c r="E1894" s="71" t="s">
        <v>146</v>
      </c>
      <c r="F1894" s="72">
        <v>44771</v>
      </c>
      <c r="G1894" s="71" t="s">
        <v>255</v>
      </c>
      <c r="H1894" s="71" t="s">
        <v>483</v>
      </c>
      <c r="I1894" s="71">
        <v>2.06</v>
      </c>
      <c r="J1894" s="71" t="s">
        <v>1316</v>
      </c>
      <c r="K1894" s="67" t="s">
        <v>13</v>
      </c>
      <c r="L1894" s="70" t="s">
        <v>2</v>
      </c>
      <c r="M1894" s="70" t="s">
        <v>3</v>
      </c>
      <c r="N1894" s="70" t="s">
        <v>1423</v>
      </c>
      <c r="O1894" s="70" t="s">
        <v>483</v>
      </c>
    </row>
    <row r="1895" spans="1:15" x14ac:dyDescent="0.25">
      <c r="A1895" s="71" t="s">
        <v>3119</v>
      </c>
      <c r="B1895" s="71" t="s">
        <v>256</v>
      </c>
      <c r="C1895" s="71" t="s">
        <v>3120</v>
      </c>
      <c r="D1895" s="71" t="s">
        <v>3121</v>
      </c>
      <c r="E1895" s="71" t="s">
        <v>146</v>
      </c>
      <c r="F1895" s="72">
        <v>44771</v>
      </c>
      <c r="G1895" s="71" t="s">
        <v>255</v>
      </c>
      <c r="H1895" s="71" t="s">
        <v>483</v>
      </c>
      <c r="I1895" s="71">
        <v>2.0699999999999998</v>
      </c>
      <c r="J1895" s="71" t="s">
        <v>5424</v>
      </c>
      <c r="K1895" s="67" t="s">
        <v>13</v>
      </c>
      <c r="L1895" s="70" t="s">
        <v>2</v>
      </c>
      <c r="M1895" s="70" t="s">
        <v>3</v>
      </c>
      <c r="N1895" s="70" t="s">
        <v>1423</v>
      </c>
      <c r="O1895" s="70" t="s">
        <v>483</v>
      </c>
    </row>
    <row r="1896" spans="1:15" x14ac:dyDescent="0.25">
      <c r="A1896" s="71" t="s">
        <v>3119</v>
      </c>
      <c r="B1896" s="71" t="s">
        <v>256</v>
      </c>
      <c r="C1896" s="71" t="s">
        <v>3120</v>
      </c>
      <c r="D1896" s="71" t="s">
        <v>3121</v>
      </c>
      <c r="E1896" s="71" t="s">
        <v>146</v>
      </c>
      <c r="F1896" s="72">
        <v>44771</v>
      </c>
      <c r="G1896" s="71" t="s">
        <v>255</v>
      </c>
      <c r="H1896" s="71" t="s">
        <v>483</v>
      </c>
      <c r="I1896" s="71">
        <v>2.08</v>
      </c>
      <c r="J1896" s="71" t="s">
        <v>5425</v>
      </c>
      <c r="K1896" s="67" t="s">
        <v>13</v>
      </c>
      <c r="L1896" s="70" t="s">
        <v>2</v>
      </c>
      <c r="M1896" s="70" t="s">
        <v>3</v>
      </c>
      <c r="N1896" s="70" t="s">
        <v>1423</v>
      </c>
      <c r="O1896" s="70" t="s">
        <v>483</v>
      </c>
    </row>
    <row r="1897" spans="1:15" x14ac:dyDescent="0.25">
      <c r="A1897" s="71" t="s">
        <v>3119</v>
      </c>
      <c r="B1897" s="71" t="s">
        <v>256</v>
      </c>
      <c r="C1897" s="71" t="s">
        <v>3120</v>
      </c>
      <c r="D1897" s="71" t="s">
        <v>3121</v>
      </c>
      <c r="E1897" s="71" t="s">
        <v>146</v>
      </c>
      <c r="F1897" s="72">
        <v>44771</v>
      </c>
      <c r="G1897" s="71" t="s">
        <v>255</v>
      </c>
      <c r="H1897" s="71" t="s">
        <v>483</v>
      </c>
      <c r="I1897" s="71">
        <v>2.09</v>
      </c>
      <c r="J1897" s="71" t="s">
        <v>638</v>
      </c>
      <c r="K1897" s="67" t="s">
        <v>13</v>
      </c>
      <c r="L1897" s="70" t="s">
        <v>2</v>
      </c>
      <c r="M1897" s="70" t="s">
        <v>3</v>
      </c>
      <c r="N1897" s="70" t="s">
        <v>1423</v>
      </c>
      <c r="O1897" s="70" t="s">
        <v>483</v>
      </c>
    </row>
    <row r="1898" spans="1:15" x14ac:dyDescent="0.25">
      <c r="A1898" s="71" t="s">
        <v>3119</v>
      </c>
      <c r="B1898" s="71" t="s">
        <v>256</v>
      </c>
      <c r="C1898" s="71" t="s">
        <v>3120</v>
      </c>
      <c r="D1898" s="71" t="s">
        <v>3121</v>
      </c>
      <c r="E1898" s="71" t="s">
        <v>146</v>
      </c>
      <c r="F1898" s="72">
        <v>44771</v>
      </c>
      <c r="G1898" s="71" t="s">
        <v>255</v>
      </c>
      <c r="H1898" s="71" t="s">
        <v>483</v>
      </c>
      <c r="I1898" s="71">
        <v>2.1</v>
      </c>
      <c r="J1898" s="71" t="s">
        <v>5426</v>
      </c>
      <c r="K1898" s="67" t="s">
        <v>13</v>
      </c>
      <c r="L1898" s="70" t="s">
        <v>2</v>
      </c>
      <c r="M1898" s="70" t="s">
        <v>3</v>
      </c>
      <c r="N1898" s="70" t="s">
        <v>1423</v>
      </c>
      <c r="O1898" s="70" t="s">
        <v>483</v>
      </c>
    </row>
    <row r="1899" spans="1:15" x14ac:dyDescent="0.25">
      <c r="A1899" s="71" t="s">
        <v>3119</v>
      </c>
      <c r="B1899" s="71" t="s">
        <v>256</v>
      </c>
      <c r="C1899" s="71" t="s">
        <v>3120</v>
      </c>
      <c r="D1899" s="71" t="s">
        <v>3121</v>
      </c>
      <c r="E1899" s="71" t="s">
        <v>146</v>
      </c>
      <c r="F1899" s="72">
        <v>44771</v>
      </c>
      <c r="G1899" s="71" t="s">
        <v>255</v>
      </c>
      <c r="H1899" s="71" t="s">
        <v>483</v>
      </c>
      <c r="I1899" s="71">
        <v>3</v>
      </c>
      <c r="J1899" s="71" t="s">
        <v>5427</v>
      </c>
      <c r="K1899" s="67" t="s">
        <v>13</v>
      </c>
      <c r="L1899" s="70" t="s">
        <v>2</v>
      </c>
      <c r="M1899" s="70" t="s">
        <v>3</v>
      </c>
      <c r="N1899" s="70" t="s">
        <v>1423</v>
      </c>
      <c r="O1899" s="70" t="s">
        <v>483</v>
      </c>
    </row>
    <row r="1900" spans="1:15" x14ac:dyDescent="0.25">
      <c r="A1900" s="71" t="s">
        <v>3119</v>
      </c>
      <c r="B1900" s="71" t="s">
        <v>256</v>
      </c>
      <c r="C1900" s="71" t="s">
        <v>3120</v>
      </c>
      <c r="D1900" s="71" t="s">
        <v>3121</v>
      </c>
      <c r="E1900" s="71" t="s">
        <v>146</v>
      </c>
      <c r="F1900" s="72">
        <v>44771</v>
      </c>
      <c r="G1900" s="71" t="s">
        <v>255</v>
      </c>
      <c r="H1900" s="71" t="s">
        <v>483</v>
      </c>
      <c r="I1900" s="71">
        <v>4</v>
      </c>
      <c r="J1900" s="71" t="s">
        <v>5428</v>
      </c>
      <c r="K1900" s="67" t="s">
        <v>816</v>
      </c>
      <c r="L1900" s="70" t="s">
        <v>2</v>
      </c>
      <c r="M1900" s="70" t="s">
        <v>3</v>
      </c>
      <c r="N1900" s="70" t="s">
        <v>1423</v>
      </c>
      <c r="O1900" s="70" t="s">
        <v>483</v>
      </c>
    </row>
    <row r="1901" spans="1:15" x14ac:dyDescent="0.25">
      <c r="A1901" s="71" t="s">
        <v>3119</v>
      </c>
      <c r="B1901" s="71" t="s">
        <v>256</v>
      </c>
      <c r="C1901" s="71" t="s">
        <v>3120</v>
      </c>
      <c r="D1901" s="71" t="s">
        <v>3121</v>
      </c>
      <c r="E1901" s="71" t="s">
        <v>146</v>
      </c>
      <c r="F1901" s="72">
        <v>44771</v>
      </c>
      <c r="G1901" s="71" t="s">
        <v>255</v>
      </c>
      <c r="H1901" s="71" t="s">
        <v>483</v>
      </c>
      <c r="I1901" s="71">
        <v>5</v>
      </c>
      <c r="J1901" s="71" t="s">
        <v>5429</v>
      </c>
      <c r="K1901" s="67" t="s">
        <v>816</v>
      </c>
      <c r="L1901" s="70" t="s">
        <v>2</v>
      </c>
      <c r="M1901" s="70" t="s">
        <v>3</v>
      </c>
      <c r="N1901" s="70" t="s">
        <v>1423</v>
      </c>
      <c r="O1901" s="70" t="s">
        <v>483</v>
      </c>
    </row>
    <row r="1902" spans="1:15" x14ac:dyDescent="0.25">
      <c r="A1902" s="71" t="s">
        <v>3119</v>
      </c>
      <c r="B1902" s="71" t="s">
        <v>256</v>
      </c>
      <c r="C1902" s="71" t="s">
        <v>3120</v>
      </c>
      <c r="D1902" s="71" t="s">
        <v>3121</v>
      </c>
      <c r="E1902" s="71" t="s">
        <v>146</v>
      </c>
      <c r="F1902" s="72">
        <v>44771</v>
      </c>
      <c r="G1902" s="71" t="s">
        <v>255</v>
      </c>
      <c r="H1902" s="71" t="s">
        <v>483</v>
      </c>
      <c r="I1902" s="71">
        <v>6</v>
      </c>
      <c r="J1902" s="71" t="s">
        <v>5430</v>
      </c>
      <c r="K1902" s="67" t="s">
        <v>13</v>
      </c>
      <c r="L1902" s="70" t="s">
        <v>2</v>
      </c>
      <c r="M1902" s="70" t="s">
        <v>3</v>
      </c>
      <c r="N1902" s="70" t="s">
        <v>1423</v>
      </c>
      <c r="O1902" s="70" t="s">
        <v>483</v>
      </c>
    </row>
    <row r="1903" spans="1:15" x14ac:dyDescent="0.25">
      <c r="A1903" s="71" t="s">
        <v>3119</v>
      </c>
      <c r="B1903" s="71" t="s">
        <v>256</v>
      </c>
      <c r="C1903" s="71" t="s">
        <v>3120</v>
      </c>
      <c r="D1903" s="71" t="s">
        <v>3121</v>
      </c>
      <c r="E1903" s="71" t="s">
        <v>146</v>
      </c>
      <c r="F1903" s="72">
        <v>44771</v>
      </c>
      <c r="G1903" s="71" t="s">
        <v>255</v>
      </c>
      <c r="H1903" s="71" t="s">
        <v>483</v>
      </c>
      <c r="I1903" s="71">
        <v>7</v>
      </c>
      <c r="J1903" s="71" t="s">
        <v>3783</v>
      </c>
      <c r="K1903" s="67" t="s">
        <v>13</v>
      </c>
      <c r="L1903" s="70" t="s">
        <v>2</v>
      </c>
      <c r="M1903" s="70" t="s">
        <v>3</v>
      </c>
      <c r="N1903" s="70" t="s">
        <v>1423</v>
      </c>
      <c r="O1903" s="70" t="s">
        <v>483</v>
      </c>
    </row>
    <row r="1904" spans="1:15" x14ac:dyDescent="0.25">
      <c r="A1904" s="71" t="s">
        <v>3119</v>
      </c>
      <c r="B1904" s="71" t="s">
        <v>256</v>
      </c>
      <c r="C1904" s="71" t="s">
        <v>3120</v>
      </c>
      <c r="D1904" s="71" t="s">
        <v>3121</v>
      </c>
      <c r="E1904" s="71" t="s">
        <v>146</v>
      </c>
      <c r="F1904" s="72">
        <v>44771</v>
      </c>
      <c r="G1904" s="71" t="s">
        <v>255</v>
      </c>
      <c r="H1904" s="71" t="s">
        <v>483</v>
      </c>
      <c r="I1904" s="71">
        <v>8</v>
      </c>
      <c r="J1904" s="71" t="s">
        <v>5431</v>
      </c>
      <c r="K1904" s="67" t="s">
        <v>13</v>
      </c>
      <c r="L1904" s="70" t="s">
        <v>2</v>
      </c>
      <c r="M1904" s="70" t="s">
        <v>3</v>
      </c>
      <c r="N1904" s="70" t="s">
        <v>1423</v>
      </c>
      <c r="O1904" s="70" t="s">
        <v>483</v>
      </c>
    </row>
    <row r="1905" spans="1:15" x14ac:dyDescent="0.25">
      <c r="A1905" s="71" t="s">
        <v>3119</v>
      </c>
      <c r="B1905" s="71" t="s">
        <v>256</v>
      </c>
      <c r="C1905" s="71" t="s">
        <v>3120</v>
      </c>
      <c r="D1905" s="71" t="s">
        <v>3121</v>
      </c>
      <c r="E1905" s="71" t="s">
        <v>226</v>
      </c>
      <c r="F1905" s="72">
        <v>44771</v>
      </c>
      <c r="G1905" s="71" t="s">
        <v>255</v>
      </c>
      <c r="H1905" s="71" t="s">
        <v>483</v>
      </c>
      <c r="I1905" s="71">
        <v>1.01</v>
      </c>
      <c r="J1905" s="71" t="s">
        <v>911</v>
      </c>
      <c r="K1905" s="67" t="s">
        <v>13</v>
      </c>
      <c r="L1905" s="70" t="s">
        <v>2</v>
      </c>
      <c r="M1905" s="70" t="s">
        <v>3</v>
      </c>
      <c r="N1905" s="70" t="s">
        <v>1423</v>
      </c>
      <c r="O1905" s="70" t="s">
        <v>483</v>
      </c>
    </row>
    <row r="1906" spans="1:15" x14ac:dyDescent="0.25">
      <c r="A1906" s="71" t="s">
        <v>3119</v>
      </c>
      <c r="B1906" s="71" t="s">
        <v>256</v>
      </c>
      <c r="C1906" s="71" t="s">
        <v>3120</v>
      </c>
      <c r="D1906" s="71" t="s">
        <v>3121</v>
      </c>
      <c r="E1906" s="71" t="s">
        <v>226</v>
      </c>
      <c r="F1906" s="72">
        <v>44771</v>
      </c>
      <c r="G1906" s="71" t="s">
        <v>255</v>
      </c>
      <c r="H1906" s="71" t="s">
        <v>483</v>
      </c>
      <c r="I1906" s="71">
        <v>1.02</v>
      </c>
      <c r="J1906" s="71" t="s">
        <v>640</v>
      </c>
      <c r="K1906" s="67" t="s">
        <v>13</v>
      </c>
      <c r="L1906" s="70" t="s">
        <v>2</v>
      </c>
      <c r="M1906" s="70" t="s">
        <v>3</v>
      </c>
      <c r="N1906" s="70" t="s">
        <v>1423</v>
      </c>
      <c r="O1906" s="70" t="s">
        <v>483</v>
      </c>
    </row>
    <row r="1907" spans="1:15" x14ac:dyDescent="0.25">
      <c r="A1907" s="71" t="s">
        <v>3119</v>
      </c>
      <c r="B1907" s="71" t="s">
        <v>256</v>
      </c>
      <c r="C1907" s="71" t="s">
        <v>3120</v>
      </c>
      <c r="D1907" s="71" t="s">
        <v>3121</v>
      </c>
      <c r="E1907" s="71" t="s">
        <v>226</v>
      </c>
      <c r="F1907" s="72">
        <v>44771</v>
      </c>
      <c r="G1907" s="71" t="s">
        <v>255</v>
      </c>
      <c r="H1907" s="71" t="s">
        <v>483</v>
      </c>
      <c r="I1907" s="71">
        <v>1.03</v>
      </c>
      <c r="J1907" s="71" t="s">
        <v>913</v>
      </c>
      <c r="K1907" s="67" t="s">
        <v>13</v>
      </c>
      <c r="L1907" s="70" t="s">
        <v>2</v>
      </c>
      <c r="M1907" s="70" t="s">
        <v>3</v>
      </c>
      <c r="N1907" s="70" t="s">
        <v>1423</v>
      </c>
      <c r="O1907" s="70" t="s">
        <v>483</v>
      </c>
    </row>
    <row r="1908" spans="1:15" x14ac:dyDescent="0.25">
      <c r="A1908" s="71" t="s">
        <v>3119</v>
      </c>
      <c r="B1908" s="71" t="s">
        <v>256</v>
      </c>
      <c r="C1908" s="71" t="s">
        <v>3120</v>
      </c>
      <c r="D1908" s="71" t="s">
        <v>3121</v>
      </c>
      <c r="E1908" s="71" t="s">
        <v>226</v>
      </c>
      <c r="F1908" s="72">
        <v>44771</v>
      </c>
      <c r="G1908" s="71" t="s">
        <v>255</v>
      </c>
      <c r="H1908" s="71" t="s">
        <v>483</v>
      </c>
      <c r="I1908" s="71">
        <v>1.04</v>
      </c>
      <c r="J1908" s="71" t="s">
        <v>5423</v>
      </c>
      <c r="K1908" s="67" t="s">
        <v>13</v>
      </c>
      <c r="L1908" s="70" t="s">
        <v>2</v>
      </c>
      <c r="M1908" s="70" t="s">
        <v>3</v>
      </c>
      <c r="N1908" s="70" t="s">
        <v>1423</v>
      </c>
      <c r="O1908" s="70" t="s">
        <v>483</v>
      </c>
    </row>
    <row r="1909" spans="1:15" x14ac:dyDescent="0.25">
      <c r="A1909" s="71" t="s">
        <v>3119</v>
      </c>
      <c r="B1909" s="71" t="s">
        <v>256</v>
      </c>
      <c r="C1909" s="71" t="s">
        <v>3120</v>
      </c>
      <c r="D1909" s="71" t="s">
        <v>3121</v>
      </c>
      <c r="E1909" s="71" t="s">
        <v>226</v>
      </c>
      <c r="F1909" s="72">
        <v>44771</v>
      </c>
      <c r="G1909" s="71" t="s">
        <v>255</v>
      </c>
      <c r="H1909" s="71" t="s">
        <v>483</v>
      </c>
      <c r="I1909" s="71">
        <v>1.05</v>
      </c>
      <c r="J1909" s="71" t="s">
        <v>914</v>
      </c>
      <c r="K1909" s="67" t="s">
        <v>13</v>
      </c>
      <c r="L1909" s="70" t="s">
        <v>2</v>
      </c>
      <c r="M1909" s="70" t="s">
        <v>3</v>
      </c>
      <c r="N1909" s="70" t="s">
        <v>1423</v>
      </c>
      <c r="O1909" s="70" t="s">
        <v>483</v>
      </c>
    </row>
    <row r="1910" spans="1:15" x14ac:dyDescent="0.25">
      <c r="A1910" s="71" t="s">
        <v>3119</v>
      </c>
      <c r="B1910" s="71" t="s">
        <v>256</v>
      </c>
      <c r="C1910" s="71" t="s">
        <v>3120</v>
      </c>
      <c r="D1910" s="71" t="s">
        <v>3121</v>
      </c>
      <c r="E1910" s="71" t="s">
        <v>226</v>
      </c>
      <c r="F1910" s="72">
        <v>44771</v>
      </c>
      <c r="G1910" s="71" t="s">
        <v>255</v>
      </c>
      <c r="H1910" s="71" t="s">
        <v>483</v>
      </c>
      <c r="I1910" s="71">
        <v>1.06</v>
      </c>
      <c r="J1910" s="71" t="s">
        <v>1316</v>
      </c>
      <c r="K1910" s="67" t="s">
        <v>13</v>
      </c>
      <c r="L1910" s="70" t="s">
        <v>2</v>
      </c>
      <c r="M1910" s="70" t="s">
        <v>3</v>
      </c>
      <c r="N1910" s="70" t="s">
        <v>1423</v>
      </c>
      <c r="O1910" s="70" t="s">
        <v>483</v>
      </c>
    </row>
    <row r="1911" spans="1:15" x14ac:dyDescent="0.25">
      <c r="A1911" s="71" t="s">
        <v>3119</v>
      </c>
      <c r="B1911" s="71" t="s">
        <v>256</v>
      </c>
      <c r="C1911" s="71" t="s">
        <v>3120</v>
      </c>
      <c r="D1911" s="71" t="s">
        <v>3121</v>
      </c>
      <c r="E1911" s="71" t="s">
        <v>226</v>
      </c>
      <c r="F1911" s="72">
        <v>44771</v>
      </c>
      <c r="G1911" s="71" t="s">
        <v>255</v>
      </c>
      <c r="H1911" s="71" t="s">
        <v>483</v>
      </c>
      <c r="I1911" s="71">
        <v>1.07</v>
      </c>
      <c r="J1911" s="71" t="s">
        <v>5424</v>
      </c>
      <c r="K1911" s="67" t="s">
        <v>13</v>
      </c>
      <c r="L1911" s="70" t="s">
        <v>2</v>
      </c>
      <c r="M1911" s="70" t="s">
        <v>3</v>
      </c>
      <c r="N1911" s="70" t="s">
        <v>1423</v>
      </c>
      <c r="O1911" s="70" t="s">
        <v>483</v>
      </c>
    </row>
    <row r="1912" spans="1:15" x14ac:dyDescent="0.25">
      <c r="A1912" s="71" t="s">
        <v>3119</v>
      </c>
      <c r="B1912" s="71" t="s">
        <v>256</v>
      </c>
      <c r="C1912" s="71" t="s">
        <v>3120</v>
      </c>
      <c r="D1912" s="71" t="s">
        <v>3121</v>
      </c>
      <c r="E1912" s="71" t="s">
        <v>226</v>
      </c>
      <c r="F1912" s="72">
        <v>44771</v>
      </c>
      <c r="G1912" s="71" t="s">
        <v>255</v>
      </c>
      <c r="H1912" s="71" t="s">
        <v>483</v>
      </c>
      <c r="I1912" s="71">
        <v>1.08</v>
      </c>
      <c r="J1912" s="71" t="s">
        <v>5425</v>
      </c>
      <c r="K1912" s="67" t="s">
        <v>13</v>
      </c>
      <c r="L1912" s="70" t="s">
        <v>2</v>
      </c>
      <c r="M1912" s="70" t="s">
        <v>3</v>
      </c>
      <c r="N1912" s="70" t="s">
        <v>1423</v>
      </c>
      <c r="O1912" s="70" t="s">
        <v>483</v>
      </c>
    </row>
    <row r="1913" spans="1:15" x14ac:dyDescent="0.25">
      <c r="A1913" s="71" t="s">
        <v>3119</v>
      </c>
      <c r="B1913" s="71" t="s">
        <v>256</v>
      </c>
      <c r="C1913" s="71" t="s">
        <v>3120</v>
      </c>
      <c r="D1913" s="71" t="s">
        <v>3121</v>
      </c>
      <c r="E1913" s="71" t="s">
        <v>226</v>
      </c>
      <c r="F1913" s="72">
        <v>44771</v>
      </c>
      <c r="G1913" s="71" t="s">
        <v>255</v>
      </c>
      <c r="H1913" s="71" t="s">
        <v>483</v>
      </c>
      <c r="I1913" s="71">
        <v>1.0900000000000001</v>
      </c>
      <c r="J1913" s="71" t="s">
        <v>638</v>
      </c>
      <c r="K1913" s="67" t="s">
        <v>13</v>
      </c>
      <c r="L1913" s="70" t="s">
        <v>2</v>
      </c>
      <c r="M1913" s="70" t="s">
        <v>3</v>
      </c>
      <c r="N1913" s="70" t="s">
        <v>1423</v>
      </c>
      <c r="O1913" s="70" t="s">
        <v>483</v>
      </c>
    </row>
    <row r="1914" spans="1:15" x14ac:dyDescent="0.25">
      <c r="A1914" s="71" t="s">
        <v>3119</v>
      </c>
      <c r="B1914" s="71" t="s">
        <v>256</v>
      </c>
      <c r="C1914" s="71" t="s">
        <v>3120</v>
      </c>
      <c r="D1914" s="71" t="s">
        <v>3121</v>
      </c>
      <c r="E1914" s="71" t="s">
        <v>226</v>
      </c>
      <c r="F1914" s="72">
        <v>44771</v>
      </c>
      <c r="G1914" s="71" t="s">
        <v>255</v>
      </c>
      <c r="H1914" s="71" t="s">
        <v>483</v>
      </c>
      <c r="I1914" s="71">
        <v>1.1000000000000001</v>
      </c>
      <c r="J1914" s="71" t="s">
        <v>5426</v>
      </c>
      <c r="K1914" s="67" t="s">
        <v>13</v>
      </c>
      <c r="L1914" s="70" t="s">
        <v>2</v>
      </c>
      <c r="M1914" s="70" t="s">
        <v>3</v>
      </c>
      <c r="N1914" s="70" t="s">
        <v>1423</v>
      </c>
      <c r="O1914" s="70" t="s">
        <v>483</v>
      </c>
    </row>
    <row r="1915" spans="1:15" x14ac:dyDescent="0.25">
      <c r="A1915" s="71" t="s">
        <v>3119</v>
      </c>
      <c r="B1915" s="71" t="s">
        <v>256</v>
      </c>
      <c r="C1915" s="71" t="s">
        <v>3120</v>
      </c>
      <c r="D1915" s="71" t="s">
        <v>3121</v>
      </c>
      <c r="E1915" s="71" t="s">
        <v>226</v>
      </c>
      <c r="F1915" s="72">
        <v>44771</v>
      </c>
      <c r="G1915" s="71" t="s">
        <v>255</v>
      </c>
      <c r="H1915" s="71" t="s">
        <v>483</v>
      </c>
      <c r="I1915" s="71">
        <v>2</v>
      </c>
      <c r="J1915" s="71" t="s">
        <v>5427</v>
      </c>
      <c r="K1915" s="67" t="s">
        <v>13</v>
      </c>
      <c r="L1915" s="70" t="s">
        <v>2</v>
      </c>
      <c r="M1915" s="70" t="s">
        <v>3</v>
      </c>
      <c r="N1915" s="70" t="s">
        <v>1423</v>
      </c>
      <c r="O1915" s="70" t="s">
        <v>483</v>
      </c>
    </row>
    <row r="1916" spans="1:15" x14ac:dyDescent="0.25">
      <c r="A1916" s="71" t="s">
        <v>3119</v>
      </c>
      <c r="B1916" s="71" t="s">
        <v>256</v>
      </c>
      <c r="C1916" s="71" t="s">
        <v>3120</v>
      </c>
      <c r="D1916" s="71" t="s">
        <v>3121</v>
      </c>
      <c r="E1916" s="71" t="s">
        <v>226</v>
      </c>
      <c r="F1916" s="72">
        <v>44771</v>
      </c>
      <c r="G1916" s="71" t="s">
        <v>255</v>
      </c>
      <c r="H1916" s="71" t="s">
        <v>483</v>
      </c>
      <c r="I1916" s="71">
        <v>3</v>
      </c>
      <c r="J1916" s="71" t="s">
        <v>5428</v>
      </c>
      <c r="K1916" s="67" t="s">
        <v>816</v>
      </c>
      <c r="L1916" s="70" t="s">
        <v>2</v>
      </c>
      <c r="M1916" s="70" t="s">
        <v>3</v>
      </c>
      <c r="N1916" s="70" t="s">
        <v>1423</v>
      </c>
      <c r="O1916" s="70" t="s">
        <v>483</v>
      </c>
    </row>
    <row r="1917" spans="1:15" x14ac:dyDescent="0.25">
      <c r="A1917" s="71" t="s">
        <v>3119</v>
      </c>
      <c r="B1917" s="71" t="s">
        <v>256</v>
      </c>
      <c r="C1917" s="71" t="s">
        <v>3120</v>
      </c>
      <c r="D1917" s="71" t="s">
        <v>3121</v>
      </c>
      <c r="E1917" s="71" t="s">
        <v>226</v>
      </c>
      <c r="F1917" s="72">
        <v>44771</v>
      </c>
      <c r="G1917" s="71" t="s">
        <v>255</v>
      </c>
      <c r="H1917" s="71" t="s">
        <v>483</v>
      </c>
      <c r="I1917" s="71">
        <v>4</v>
      </c>
      <c r="J1917" s="71" t="s">
        <v>5430</v>
      </c>
      <c r="K1917" s="67" t="s">
        <v>13</v>
      </c>
      <c r="L1917" s="70" t="s">
        <v>2</v>
      </c>
      <c r="M1917" s="70" t="s">
        <v>3</v>
      </c>
      <c r="N1917" s="70" t="s">
        <v>1423</v>
      </c>
      <c r="O1917" s="70" t="s">
        <v>483</v>
      </c>
    </row>
    <row r="1918" spans="1:15" x14ac:dyDescent="0.25">
      <c r="A1918" s="71" t="s">
        <v>3119</v>
      </c>
      <c r="B1918" s="71" t="s">
        <v>256</v>
      </c>
      <c r="C1918" s="71" t="s">
        <v>3120</v>
      </c>
      <c r="D1918" s="71" t="s">
        <v>3121</v>
      </c>
      <c r="E1918" s="71" t="s">
        <v>226</v>
      </c>
      <c r="F1918" s="72">
        <v>44771</v>
      </c>
      <c r="G1918" s="71" t="s">
        <v>255</v>
      </c>
      <c r="H1918" s="71" t="s">
        <v>483</v>
      </c>
      <c r="I1918" s="71">
        <v>5</v>
      </c>
      <c r="J1918" s="71" t="s">
        <v>3783</v>
      </c>
      <c r="K1918" s="67" t="s">
        <v>13</v>
      </c>
      <c r="L1918" s="70" t="s">
        <v>2</v>
      </c>
      <c r="M1918" s="70" t="s">
        <v>3</v>
      </c>
      <c r="N1918" s="70" t="s">
        <v>1423</v>
      </c>
      <c r="O1918" s="70" t="s">
        <v>483</v>
      </c>
    </row>
    <row r="1919" spans="1:15" x14ac:dyDescent="0.25">
      <c r="A1919" s="71" t="s">
        <v>5432</v>
      </c>
      <c r="B1919" s="71" t="s">
        <v>97</v>
      </c>
      <c r="C1919" s="71" t="s">
        <v>5433</v>
      </c>
      <c r="D1919" s="71" t="s">
        <v>5434</v>
      </c>
      <c r="E1919" s="71" t="s">
        <v>46</v>
      </c>
      <c r="F1919" s="72">
        <v>44771</v>
      </c>
      <c r="G1919" s="71" t="s">
        <v>255</v>
      </c>
      <c r="H1919" s="71" t="s">
        <v>483</v>
      </c>
      <c r="I1919" s="71">
        <v>1</v>
      </c>
      <c r="J1919" s="71" t="s">
        <v>98</v>
      </c>
      <c r="K1919" s="67" t="s">
        <v>818</v>
      </c>
      <c r="L1919" s="70" t="s">
        <v>2</v>
      </c>
      <c r="M1919" s="70" t="s">
        <v>2</v>
      </c>
      <c r="N1919" s="70"/>
      <c r="O1919" s="70" t="s">
        <v>482</v>
      </c>
    </row>
    <row r="1920" spans="1:15" x14ac:dyDescent="0.25">
      <c r="A1920" s="71" t="s">
        <v>5432</v>
      </c>
      <c r="B1920" s="71" t="s">
        <v>97</v>
      </c>
      <c r="C1920" s="71" t="s">
        <v>5433</v>
      </c>
      <c r="D1920" s="71" t="s">
        <v>5434</v>
      </c>
      <c r="E1920" s="71" t="s">
        <v>46</v>
      </c>
      <c r="F1920" s="72">
        <v>44771</v>
      </c>
      <c r="G1920" s="71" t="s">
        <v>255</v>
      </c>
      <c r="H1920" s="71" t="s">
        <v>483</v>
      </c>
      <c r="I1920" s="71">
        <v>2</v>
      </c>
      <c r="J1920" s="71" t="s">
        <v>99</v>
      </c>
      <c r="K1920" s="67" t="s">
        <v>13</v>
      </c>
      <c r="L1920" s="70" t="s">
        <v>2</v>
      </c>
      <c r="M1920" s="70" t="s">
        <v>2</v>
      </c>
      <c r="N1920" s="70"/>
      <c r="O1920" s="70" t="s">
        <v>482</v>
      </c>
    </row>
    <row r="1921" spans="1:15" x14ac:dyDescent="0.25">
      <c r="A1921" s="71" t="s">
        <v>5432</v>
      </c>
      <c r="B1921" s="71" t="s">
        <v>97</v>
      </c>
      <c r="C1921" s="71" t="s">
        <v>5433</v>
      </c>
      <c r="D1921" s="71" t="s">
        <v>5434</v>
      </c>
      <c r="E1921" s="71" t="s">
        <v>46</v>
      </c>
      <c r="F1921" s="72">
        <v>44771</v>
      </c>
      <c r="G1921" s="71" t="s">
        <v>255</v>
      </c>
      <c r="H1921" s="71" t="s">
        <v>483</v>
      </c>
      <c r="I1921" s="71">
        <v>3</v>
      </c>
      <c r="J1921" s="71" t="s">
        <v>575</v>
      </c>
      <c r="K1921" s="67" t="s">
        <v>818</v>
      </c>
      <c r="L1921" s="70" t="s">
        <v>2</v>
      </c>
      <c r="M1921" s="70" t="s">
        <v>2</v>
      </c>
      <c r="N1921" s="70"/>
      <c r="O1921" s="70" t="s">
        <v>482</v>
      </c>
    </row>
    <row r="1922" spans="1:15" x14ac:dyDescent="0.25">
      <c r="A1922" s="71" t="s">
        <v>5432</v>
      </c>
      <c r="B1922" s="71" t="s">
        <v>97</v>
      </c>
      <c r="C1922" s="71" t="s">
        <v>5433</v>
      </c>
      <c r="D1922" s="71" t="s">
        <v>5434</v>
      </c>
      <c r="E1922" s="71" t="s">
        <v>46</v>
      </c>
      <c r="F1922" s="72">
        <v>44771</v>
      </c>
      <c r="G1922" s="71" t="s">
        <v>255</v>
      </c>
      <c r="H1922" s="71" t="s">
        <v>483</v>
      </c>
      <c r="I1922" s="71">
        <v>4</v>
      </c>
      <c r="J1922" s="71" t="s">
        <v>5435</v>
      </c>
      <c r="K1922" s="67" t="s">
        <v>818</v>
      </c>
      <c r="L1922" s="70" t="s">
        <v>2</v>
      </c>
      <c r="M1922" s="70" t="s">
        <v>2</v>
      </c>
      <c r="N1922" s="70"/>
      <c r="O1922" s="70" t="s">
        <v>482</v>
      </c>
    </row>
    <row r="1923" spans="1:15" x14ac:dyDescent="0.25">
      <c r="A1923" s="71" t="s">
        <v>5432</v>
      </c>
      <c r="B1923" s="71" t="s">
        <v>97</v>
      </c>
      <c r="C1923" s="71" t="s">
        <v>5433</v>
      </c>
      <c r="D1923" s="71" t="s">
        <v>5434</v>
      </c>
      <c r="E1923" s="71" t="s">
        <v>46</v>
      </c>
      <c r="F1923" s="72">
        <v>44771</v>
      </c>
      <c r="G1923" s="71" t="s">
        <v>255</v>
      </c>
      <c r="H1923" s="71" t="s">
        <v>483</v>
      </c>
      <c r="I1923" s="71">
        <v>5</v>
      </c>
      <c r="J1923" s="71" t="s">
        <v>5436</v>
      </c>
      <c r="K1923" s="67" t="s">
        <v>818</v>
      </c>
      <c r="L1923" s="70" t="s">
        <v>2</v>
      </c>
      <c r="M1923" s="70" t="s">
        <v>2</v>
      </c>
      <c r="N1923" s="70"/>
      <c r="O1923" s="70" t="s">
        <v>482</v>
      </c>
    </row>
    <row r="1924" spans="1:15" x14ac:dyDescent="0.25">
      <c r="A1924" s="71" t="s">
        <v>5432</v>
      </c>
      <c r="B1924" s="71" t="s">
        <v>97</v>
      </c>
      <c r="C1924" s="71" t="s">
        <v>5433</v>
      </c>
      <c r="D1924" s="71" t="s">
        <v>5434</v>
      </c>
      <c r="E1924" s="71" t="s">
        <v>46</v>
      </c>
      <c r="F1924" s="72">
        <v>44771</v>
      </c>
      <c r="G1924" s="71" t="s">
        <v>255</v>
      </c>
      <c r="H1924" s="71" t="s">
        <v>483</v>
      </c>
      <c r="I1924" s="71">
        <v>6</v>
      </c>
      <c r="J1924" s="71" t="s">
        <v>5437</v>
      </c>
      <c r="K1924" s="67" t="s">
        <v>818</v>
      </c>
      <c r="L1924" s="70" t="s">
        <v>2</v>
      </c>
      <c r="M1924" s="70" t="s">
        <v>2</v>
      </c>
      <c r="N1924" s="70"/>
      <c r="O1924" s="70" t="s">
        <v>482</v>
      </c>
    </row>
    <row r="1925" spans="1:15" x14ac:dyDescent="0.25">
      <c r="A1925" s="71" t="s">
        <v>5432</v>
      </c>
      <c r="B1925" s="71" t="s">
        <v>97</v>
      </c>
      <c r="C1925" s="71" t="s">
        <v>5433</v>
      </c>
      <c r="D1925" s="71" t="s">
        <v>5434</v>
      </c>
      <c r="E1925" s="71" t="s">
        <v>46</v>
      </c>
      <c r="F1925" s="72">
        <v>44771</v>
      </c>
      <c r="G1925" s="71" t="s">
        <v>255</v>
      </c>
      <c r="H1925" s="71" t="s">
        <v>483</v>
      </c>
      <c r="I1925" s="71">
        <v>7</v>
      </c>
      <c r="J1925" s="71" t="s">
        <v>5438</v>
      </c>
      <c r="K1925" s="67" t="s">
        <v>818</v>
      </c>
      <c r="L1925" s="70" t="s">
        <v>2</v>
      </c>
      <c r="M1925" s="70" t="s">
        <v>2</v>
      </c>
      <c r="N1925" s="70"/>
      <c r="O1925" s="70" t="s">
        <v>482</v>
      </c>
    </row>
    <row r="1926" spans="1:15" x14ac:dyDescent="0.25">
      <c r="A1926" s="71" t="s">
        <v>5432</v>
      </c>
      <c r="B1926" s="71" t="s">
        <v>97</v>
      </c>
      <c r="C1926" s="71" t="s">
        <v>5433</v>
      </c>
      <c r="D1926" s="71" t="s">
        <v>5434</v>
      </c>
      <c r="E1926" s="71" t="s">
        <v>46</v>
      </c>
      <c r="F1926" s="72">
        <v>44771</v>
      </c>
      <c r="G1926" s="71" t="s">
        <v>255</v>
      </c>
      <c r="H1926" s="71" t="s">
        <v>483</v>
      </c>
      <c r="I1926" s="71">
        <v>8</v>
      </c>
      <c r="J1926" s="71" t="s">
        <v>100</v>
      </c>
      <c r="K1926" s="67" t="s">
        <v>818</v>
      </c>
      <c r="L1926" s="70" t="s">
        <v>2</v>
      </c>
      <c r="M1926" s="70" t="s">
        <v>2</v>
      </c>
      <c r="N1926" s="70"/>
      <c r="O1926" s="70" t="s">
        <v>482</v>
      </c>
    </row>
    <row r="1927" spans="1:15" x14ac:dyDescent="0.25">
      <c r="A1927" s="71" t="s">
        <v>5432</v>
      </c>
      <c r="B1927" s="71" t="s">
        <v>97</v>
      </c>
      <c r="C1927" s="71" t="s">
        <v>5433</v>
      </c>
      <c r="D1927" s="71" t="s">
        <v>5434</v>
      </c>
      <c r="E1927" s="71" t="s">
        <v>46</v>
      </c>
      <c r="F1927" s="72">
        <v>44771</v>
      </c>
      <c r="G1927" s="71" t="s">
        <v>255</v>
      </c>
      <c r="H1927" s="71" t="s">
        <v>483</v>
      </c>
      <c r="I1927" s="71">
        <v>9</v>
      </c>
      <c r="J1927" s="71" t="s">
        <v>1416</v>
      </c>
      <c r="K1927" s="67" t="s">
        <v>819</v>
      </c>
      <c r="L1927" s="70" t="s">
        <v>2</v>
      </c>
      <c r="M1927" s="70" t="s">
        <v>2</v>
      </c>
      <c r="N1927" s="70"/>
      <c r="O1927" s="70" t="s">
        <v>482</v>
      </c>
    </row>
    <row r="1928" spans="1:15" x14ac:dyDescent="0.25">
      <c r="A1928" s="71" t="s">
        <v>5432</v>
      </c>
      <c r="B1928" s="71" t="s">
        <v>97</v>
      </c>
      <c r="C1928" s="71" t="s">
        <v>5433</v>
      </c>
      <c r="D1928" s="71" t="s">
        <v>5434</v>
      </c>
      <c r="E1928" s="71" t="s">
        <v>46</v>
      </c>
      <c r="F1928" s="72">
        <v>44771</v>
      </c>
      <c r="G1928" s="71" t="s">
        <v>255</v>
      </c>
      <c r="H1928" s="71" t="s">
        <v>483</v>
      </c>
      <c r="I1928" s="71">
        <v>10</v>
      </c>
      <c r="J1928" s="71" t="s">
        <v>102</v>
      </c>
      <c r="K1928" s="67" t="s">
        <v>13</v>
      </c>
      <c r="L1928" s="70" t="s">
        <v>2</v>
      </c>
      <c r="M1928" s="70" t="s">
        <v>3</v>
      </c>
      <c r="N1928" s="70" t="s">
        <v>939</v>
      </c>
      <c r="O1928" s="70" t="s">
        <v>483</v>
      </c>
    </row>
    <row r="1929" spans="1:15" x14ac:dyDescent="0.25">
      <c r="A1929" s="71" t="s">
        <v>5432</v>
      </c>
      <c r="B1929" s="71" t="s">
        <v>97</v>
      </c>
      <c r="C1929" s="71" t="s">
        <v>5433</v>
      </c>
      <c r="D1929" s="71" t="s">
        <v>5434</v>
      </c>
      <c r="E1929" s="71" t="s">
        <v>46</v>
      </c>
      <c r="F1929" s="72">
        <v>44771</v>
      </c>
      <c r="G1929" s="71" t="s">
        <v>255</v>
      </c>
      <c r="H1929" s="71" t="s">
        <v>483</v>
      </c>
      <c r="I1929" s="71">
        <v>11</v>
      </c>
      <c r="J1929" s="71" t="s">
        <v>5439</v>
      </c>
      <c r="K1929" s="67" t="s">
        <v>13</v>
      </c>
      <c r="L1929" s="70" t="s">
        <v>2</v>
      </c>
      <c r="M1929" s="70" t="s">
        <v>2</v>
      </c>
      <c r="N1929" s="70"/>
      <c r="O1929" s="70" t="s">
        <v>482</v>
      </c>
    </row>
    <row r="1930" spans="1:15" x14ac:dyDescent="0.25">
      <c r="A1930" s="71" t="s">
        <v>5432</v>
      </c>
      <c r="B1930" s="71" t="s">
        <v>97</v>
      </c>
      <c r="C1930" s="71" t="s">
        <v>5433</v>
      </c>
      <c r="D1930" s="71" t="s">
        <v>5434</v>
      </c>
      <c r="E1930" s="71" t="s">
        <v>46</v>
      </c>
      <c r="F1930" s="72">
        <v>44771</v>
      </c>
      <c r="G1930" s="71" t="s">
        <v>255</v>
      </c>
      <c r="H1930" s="71" t="s">
        <v>483</v>
      </c>
      <c r="I1930" s="71">
        <v>12</v>
      </c>
      <c r="J1930" s="71" t="s">
        <v>117</v>
      </c>
      <c r="K1930" s="67" t="s">
        <v>13</v>
      </c>
      <c r="L1930" s="70" t="s">
        <v>2</v>
      </c>
      <c r="M1930" s="70" t="s">
        <v>2</v>
      </c>
      <c r="N1930" s="70"/>
      <c r="O1930" s="70" t="s">
        <v>482</v>
      </c>
    </row>
    <row r="1931" spans="1:15" x14ac:dyDescent="0.25">
      <c r="A1931" s="71" t="s">
        <v>4086</v>
      </c>
      <c r="B1931" s="71" t="s">
        <v>263</v>
      </c>
      <c r="C1931" s="71" t="s">
        <v>4087</v>
      </c>
      <c r="D1931" s="71" t="s">
        <v>4088</v>
      </c>
      <c r="E1931" s="71" t="s">
        <v>46</v>
      </c>
      <c r="F1931" s="72">
        <v>44771</v>
      </c>
      <c r="G1931" s="71" t="s">
        <v>255</v>
      </c>
      <c r="H1931" s="71" t="s">
        <v>483</v>
      </c>
      <c r="I1931" s="71">
        <v>1</v>
      </c>
      <c r="J1931" s="71" t="s">
        <v>54</v>
      </c>
      <c r="K1931" s="67" t="s">
        <v>816</v>
      </c>
      <c r="L1931" s="70" t="s">
        <v>2</v>
      </c>
      <c r="M1931" s="70" t="s">
        <v>2</v>
      </c>
      <c r="N1931" s="70"/>
      <c r="O1931" s="70" t="s">
        <v>482</v>
      </c>
    </row>
    <row r="1932" spans="1:15" x14ac:dyDescent="0.25">
      <c r="A1932" s="71" t="s">
        <v>4086</v>
      </c>
      <c r="B1932" s="71" t="s">
        <v>263</v>
      </c>
      <c r="C1932" s="71" t="s">
        <v>4087</v>
      </c>
      <c r="D1932" s="71" t="s">
        <v>4088</v>
      </c>
      <c r="E1932" s="71" t="s">
        <v>46</v>
      </c>
      <c r="F1932" s="72">
        <v>44771</v>
      </c>
      <c r="G1932" s="71" t="s">
        <v>255</v>
      </c>
      <c r="H1932" s="71" t="s">
        <v>483</v>
      </c>
      <c r="I1932" s="71">
        <v>2</v>
      </c>
      <c r="J1932" s="71" t="s">
        <v>3382</v>
      </c>
      <c r="K1932" s="67" t="s">
        <v>13</v>
      </c>
      <c r="L1932" s="70" t="s">
        <v>2</v>
      </c>
      <c r="M1932" s="70" t="s">
        <v>2</v>
      </c>
      <c r="N1932" s="70"/>
      <c r="O1932" s="70" t="s">
        <v>482</v>
      </c>
    </row>
    <row r="1933" spans="1:15" x14ac:dyDescent="0.25">
      <c r="A1933" s="71" t="s">
        <v>4086</v>
      </c>
      <c r="B1933" s="71" t="s">
        <v>263</v>
      </c>
      <c r="C1933" s="71" t="s">
        <v>4087</v>
      </c>
      <c r="D1933" s="71" t="s">
        <v>4088</v>
      </c>
      <c r="E1933" s="71" t="s">
        <v>46</v>
      </c>
      <c r="F1933" s="72">
        <v>44771</v>
      </c>
      <c r="G1933" s="71" t="s">
        <v>255</v>
      </c>
      <c r="H1933" s="71" t="s">
        <v>483</v>
      </c>
      <c r="I1933" s="71">
        <v>3</v>
      </c>
      <c r="J1933" s="71" t="s">
        <v>5440</v>
      </c>
      <c r="K1933" s="67" t="s">
        <v>818</v>
      </c>
      <c r="L1933" s="70" t="s">
        <v>2</v>
      </c>
      <c r="M1933" s="70" t="s">
        <v>2</v>
      </c>
      <c r="N1933" s="70"/>
      <c r="O1933" s="70" t="s">
        <v>482</v>
      </c>
    </row>
    <row r="1934" spans="1:15" x14ac:dyDescent="0.25">
      <c r="A1934" s="71" t="s">
        <v>4086</v>
      </c>
      <c r="B1934" s="71" t="s">
        <v>263</v>
      </c>
      <c r="C1934" s="71" t="s">
        <v>4087</v>
      </c>
      <c r="D1934" s="71" t="s">
        <v>4088</v>
      </c>
      <c r="E1934" s="71" t="s">
        <v>46</v>
      </c>
      <c r="F1934" s="72">
        <v>44771</v>
      </c>
      <c r="G1934" s="71" t="s">
        <v>255</v>
      </c>
      <c r="H1934" s="71" t="s">
        <v>483</v>
      </c>
      <c r="I1934" s="71">
        <v>4</v>
      </c>
      <c r="J1934" s="71" t="s">
        <v>1896</v>
      </c>
      <c r="K1934" s="67" t="s">
        <v>819</v>
      </c>
      <c r="L1934" s="70" t="s">
        <v>2</v>
      </c>
      <c r="M1934" s="70" t="s">
        <v>2</v>
      </c>
      <c r="N1934" s="70"/>
      <c r="O1934" s="70" t="s">
        <v>482</v>
      </c>
    </row>
    <row r="1935" spans="1:15" x14ac:dyDescent="0.25">
      <c r="A1935" s="71" t="s">
        <v>4086</v>
      </c>
      <c r="B1935" s="71" t="s">
        <v>263</v>
      </c>
      <c r="C1935" s="71" t="s">
        <v>4087</v>
      </c>
      <c r="D1935" s="71" t="s">
        <v>4088</v>
      </c>
      <c r="E1935" s="71" t="s">
        <v>46</v>
      </c>
      <c r="F1935" s="72">
        <v>44771</v>
      </c>
      <c r="G1935" s="71" t="s">
        <v>255</v>
      </c>
      <c r="H1935" s="71" t="s">
        <v>483</v>
      </c>
      <c r="I1935" s="71">
        <v>5</v>
      </c>
      <c r="J1935" s="71" t="s">
        <v>1090</v>
      </c>
      <c r="K1935" s="67" t="s">
        <v>819</v>
      </c>
      <c r="L1935" s="70" t="s">
        <v>2</v>
      </c>
      <c r="M1935" s="70" t="s">
        <v>2</v>
      </c>
      <c r="N1935" s="70"/>
      <c r="O1935" s="70" t="s">
        <v>482</v>
      </c>
    </row>
    <row r="1936" spans="1:15" x14ac:dyDescent="0.25">
      <c r="A1936" s="71" t="s">
        <v>4086</v>
      </c>
      <c r="B1936" s="71" t="s">
        <v>263</v>
      </c>
      <c r="C1936" s="71" t="s">
        <v>4087</v>
      </c>
      <c r="D1936" s="71" t="s">
        <v>4088</v>
      </c>
      <c r="E1936" s="71" t="s">
        <v>46</v>
      </c>
      <c r="F1936" s="72">
        <v>44771</v>
      </c>
      <c r="G1936" s="71" t="s">
        <v>255</v>
      </c>
      <c r="H1936" s="71" t="s">
        <v>483</v>
      </c>
      <c r="I1936" s="71">
        <v>6</v>
      </c>
      <c r="J1936" s="71" t="s">
        <v>4575</v>
      </c>
      <c r="K1936" s="67" t="s">
        <v>13</v>
      </c>
      <c r="L1936" s="70" t="s">
        <v>2</v>
      </c>
      <c r="M1936" s="70" t="s">
        <v>2</v>
      </c>
      <c r="N1936" s="70"/>
      <c r="O1936" s="70" t="s">
        <v>482</v>
      </c>
    </row>
    <row r="1937" spans="1:15" x14ac:dyDescent="0.25">
      <c r="A1937" s="71" t="s">
        <v>5441</v>
      </c>
      <c r="B1937" s="71" t="s">
        <v>200</v>
      </c>
      <c r="C1937" s="71" t="s">
        <v>5442</v>
      </c>
      <c r="D1937" s="71" t="s">
        <v>5443</v>
      </c>
      <c r="E1937" s="71" t="s">
        <v>46</v>
      </c>
      <c r="F1937" s="72">
        <v>44773</v>
      </c>
      <c r="G1937" s="71" t="s">
        <v>255</v>
      </c>
      <c r="H1937" s="71" t="s">
        <v>483</v>
      </c>
      <c r="I1937" s="71">
        <v>1</v>
      </c>
      <c r="J1937" s="71" t="s">
        <v>5444</v>
      </c>
      <c r="K1937" s="67" t="s">
        <v>818</v>
      </c>
      <c r="L1937" s="70" t="s">
        <v>2</v>
      </c>
      <c r="M1937" s="70" t="s">
        <v>2</v>
      </c>
      <c r="N1937" s="70"/>
      <c r="O1937" s="70" t="s">
        <v>482</v>
      </c>
    </row>
    <row r="1938" spans="1:15" x14ac:dyDescent="0.25">
      <c r="A1938" s="71" t="s">
        <v>5441</v>
      </c>
      <c r="B1938" s="71" t="s">
        <v>200</v>
      </c>
      <c r="C1938" s="71" t="s">
        <v>5442</v>
      </c>
      <c r="D1938" s="71" t="s">
        <v>5443</v>
      </c>
      <c r="E1938" s="71" t="s">
        <v>46</v>
      </c>
      <c r="F1938" s="72">
        <v>44773</v>
      </c>
      <c r="G1938" s="71" t="s">
        <v>255</v>
      </c>
      <c r="H1938" s="71" t="s">
        <v>483</v>
      </c>
      <c r="I1938" s="71">
        <v>2</v>
      </c>
      <c r="J1938" s="71" t="s">
        <v>5445</v>
      </c>
      <c r="K1938" s="67" t="s">
        <v>818</v>
      </c>
      <c r="L1938" s="70" t="s">
        <v>2</v>
      </c>
      <c r="M1938" s="70" t="s">
        <v>2</v>
      </c>
      <c r="N1938" s="70"/>
      <c r="O1938" s="70" t="s">
        <v>482</v>
      </c>
    </row>
    <row r="1939" spans="1:15" x14ac:dyDescent="0.25">
      <c r="A1939" s="71" t="s">
        <v>5441</v>
      </c>
      <c r="B1939" s="71" t="s">
        <v>200</v>
      </c>
      <c r="C1939" s="71" t="s">
        <v>5442</v>
      </c>
      <c r="D1939" s="71" t="s">
        <v>5443</v>
      </c>
      <c r="E1939" s="71" t="s">
        <v>46</v>
      </c>
      <c r="F1939" s="72">
        <v>44773</v>
      </c>
      <c r="G1939" s="71" t="s">
        <v>255</v>
      </c>
      <c r="H1939" s="71" t="s">
        <v>483</v>
      </c>
      <c r="I1939" s="71">
        <v>3</v>
      </c>
      <c r="J1939" s="71" t="s">
        <v>5446</v>
      </c>
      <c r="K1939" s="67" t="s">
        <v>818</v>
      </c>
      <c r="L1939" s="70" t="s">
        <v>2</v>
      </c>
      <c r="M1939" s="70" t="s">
        <v>2</v>
      </c>
      <c r="N1939" s="70"/>
      <c r="O1939" s="70" t="s">
        <v>482</v>
      </c>
    </row>
    <row r="1940" spans="1:15" x14ac:dyDescent="0.25">
      <c r="A1940" s="71" t="s">
        <v>5441</v>
      </c>
      <c r="B1940" s="71" t="s">
        <v>200</v>
      </c>
      <c r="C1940" s="71" t="s">
        <v>5442</v>
      </c>
      <c r="D1940" s="71" t="s">
        <v>5443</v>
      </c>
      <c r="E1940" s="71" t="s">
        <v>46</v>
      </c>
      <c r="F1940" s="72">
        <v>44773</v>
      </c>
      <c r="G1940" s="71" t="s">
        <v>255</v>
      </c>
      <c r="H1940" s="71" t="s">
        <v>483</v>
      </c>
      <c r="I1940" s="71">
        <v>4</v>
      </c>
      <c r="J1940" s="71" t="s">
        <v>5447</v>
      </c>
      <c r="K1940" s="67" t="s">
        <v>818</v>
      </c>
      <c r="L1940" s="70" t="s">
        <v>2</v>
      </c>
      <c r="M1940" s="70" t="s">
        <v>2</v>
      </c>
      <c r="N1940" s="70"/>
      <c r="O1940" s="70" t="s">
        <v>482</v>
      </c>
    </row>
    <row r="1941" spans="1:15" x14ac:dyDescent="0.25">
      <c r="A1941" s="71" t="s">
        <v>5441</v>
      </c>
      <c r="B1941" s="71" t="s">
        <v>200</v>
      </c>
      <c r="C1941" s="71" t="s">
        <v>5442</v>
      </c>
      <c r="D1941" s="71" t="s">
        <v>5443</v>
      </c>
      <c r="E1941" s="71" t="s">
        <v>46</v>
      </c>
      <c r="F1941" s="72">
        <v>44773</v>
      </c>
      <c r="G1941" s="71" t="s">
        <v>255</v>
      </c>
      <c r="H1941" s="71" t="s">
        <v>483</v>
      </c>
      <c r="I1941" s="71">
        <v>5</v>
      </c>
      <c r="J1941" s="71" t="s">
        <v>5448</v>
      </c>
      <c r="K1941" s="67" t="s">
        <v>818</v>
      </c>
      <c r="L1941" s="70" t="s">
        <v>2</v>
      </c>
      <c r="M1941" s="70" t="s">
        <v>3</v>
      </c>
      <c r="N1941" s="70" t="s">
        <v>836</v>
      </c>
      <c r="O1941" s="70" t="s">
        <v>483</v>
      </c>
    </row>
    <row r="1942" spans="1:15" x14ac:dyDescent="0.25">
      <c r="A1942" s="71" t="s">
        <v>5441</v>
      </c>
      <c r="B1942" s="71" t="s">
        <v>200</v>
      </c>
      <c r="C1942" s="71" t="s">
        <v>5442</v>
      </c>
      <c r="D1942" s="71" t="s">
        <v>5443</v>
      </c>
      <c r="E1942" s="71" t="s">
        <v>46</v>
      </c>
      <c r="F1942" s="72">
        <v>44773</v>
      </c>
      <c r="G1942" s="71" t="s">
        <v>255</v>
      </c>
      <c r="H1942" s="71" t="s">
        <v>483</v>
      </c>
      <c r="I1942" s="71">
        <v>6</v>
      </c>
      <c r="J1942" s="71" t="s">
        <v>5449</v>
      </c>
      <c r="K1942" s="67" t="s">
        <v>818</v>
      </c>
      <c r="L1942" s="70" t="s">
        <v>2</v>
      </c>
      <c r="M1942" s="70" t="s">
        <v>3</v>
      </c>
      <c r="N1942" s="70" t="s">
        <v>909</v>
      </c>
      <c r="O1942" s="70" t="s">
        <v>483</v>
      </c>
    </row>
    <row r="1943" spans="1:15" x14ac:dyDescent="0.25">
      <c r="A1943" s="71" t="s">
        <v>5450</v>
      </c>
      <c r="B1943" s="71" t="s">
        <v>200</v>
      </c>
      <c r="C1943" s="71" t="s">
        <v>5451</v>
      </c>
      <c r="D1943" s="71" t="s">
        <v>5452</v>
      </c>
      <c r="E1943" s="71" t="s">
        <v>46</v>
      </c>
      <c r="F1943" s="72">
        <v>44774</v>
      </c>
      <c r="G1943" s="71" t="s">
        <v>255</v>
      </c>
      <c r="H1943" s="71" t="s">
        <v>483</v>
      </c>
      <c r="I1943" s="71">
        <v>1</v>
      </c>
      <c r="J1943" s="71" t="s">
        <v>54</v>
      </c>
      <c r="K1943" s="67" t="s">
        <v>816</v>
      </c>
      <c r="L1943" s="70" t="s">
        <v>2</v>
      </c>
      <c r="M1943" s="70" t="s">
        <v>2</v>
      </c>
      <c r="N1943" s="70"/>
      <c r="O1943" s="70" t="s">
        <v>482</v>
      </c>
    </row>
    <row r="1944" spans="1:15" x14ac:dyDescent="0.25">
      <c r="A1944" s="71" t="s">
        <v>5450</v>
      </c>
      <c r="B1944" s="71" t="s">
        <v>200</v>
      </c>
      <c r="C1944" s="71" t="s">
        <v>5451</v>
      </c>
      <c r="D1944" s="71" t="s">
        <v>5452</v>
      </c>
      <c r="E1944" s="71" t="s">
        <v>46</v>
      </c>
      <c r="F1944" s="72">
        <v>44774</v>
      </c>
      <c r="G1944" s="71" t="s">
        <v>255</v>
      </c>
      <c r="H1944" s="71" t="s">
        <v>483</v>
      </c>
      <c r="I1944" s="71">
        <v>2</v>
      </c>
      <c r="J1944" s="71" t="s">
        <v>99</v>
      </c>
      <c r="K1944" s="67" t="s">
        <v>13</v>
      </c>
      <c r="L1944" s="70" t="s">
        <v>2</v>
      </c>
      <c r="M1944" s="70" t="s">
        <v>2</v>
      </c>
      <c r="N1944" s="70"/>
      <c r="O1944" s="70" t="s">
        <v>482</v>
      </c>
    </row>
    <row r="1945" spans="1:15" x14ac:dyDescent="0.25">
      <c r="A1945" s="71" t="s">
        <v>5450</v>
      </c>
      <c r="B1945" s="71" t="s">
        <v>200</v>
      </c>
      <c r="C1945" s="71" t="s">
        <v>5451</v>
      </c>
      <c r="D1945" s="71" t="s">
        <v>5452</v>
      </c>
      <c r="E1945" s="71" t="s">
        <v>46</v>
      </c>
      <c r="F1945" s="72">
        <v>44774</v>
      </c>
      <c r="G1945" s="71" t="s">
        <v>255</v>
      </c>
      <c r="H1945" s="71" t="s">
        <v>483</v>
      </c>
      <c r="I1945" s="71">
        <v>3</v>
      </c>
      <c r="J1945" s="71" t="s">
        <v>301</v>
      </c>
      <c r="K1945" s="67" t="s">
        <v>13</v>
      </c>
      <c r="L1945" s="70" t="s">
        <v>2</v>
      </c>
      <c r="M1945" s="70" t="s">
        <v>2</v>
      </c>
      <c r="N1945" s="70"/>
      <c r="O1945" s="70" t="s">
        <v>482</v>
      </c>
    </row>
    <row r="1946" spans="1:15" x14ac:dyDescent="0.25">
      <c r="A1946" s="71" t="s">
        <v>5450</v>
      </c>
      <c r="B1946" s="71" t="s">
        <v>200</v>
      </c>
      <c r="C1946" s="71" t="s">
        <v>5451</v>
      </c>
      <c r="D1946" s="71" t="s">
        <v>5452</v>
      </c>
      <c r="E1946" s="71" t="s">
        <v>46</v>
      </c>
      <c r="F1946" s="72">
        <v>44774</v>
      </c>
      <c r="G1946" s="71" t="s">
        <v>255</v>
      </c>
      <c r="H1946" s="71" t="s">
        <v>483</v>
      </c>
      <c r="I1946" s="71">
        <v>4</v>
      </c>
      <c r="J1946" s="71" t="s">
        <v>201</v>
      </c>
      <c r="K1946" s="67" t="s">
        <v>819</v>
      </c>
      <c r="L1946" s="70" t="s">
        <v>2</v>
      </c>
      <c r="M1946" s="70" t="s">
        <v>2</v>
      </c>
      <c r="N1946" s="70"/>
      <c r="O1946" s="70" t="s">
        <v>482</v>
      </c>
    </row>
    <row r="1947" spans="1:15" x14ac:dyDescent="0.25">
      <c r="A1947" s="71" t="s">
        <v>5450</v>
      </c>
      <c r="B1947" s="71" t="s">
        <v>200</v>
      </c>
      <c r="C1947" s="71" t="s">
        <v>5451</v>
      </c>
      <c r="D1947" s="71" t="s">
        <v>5452</v>
      </c>
      <c r="E1947" s="71" t="s">
        <v>46</v>
      </c>
      <c r="F1947" s="72">
        <v>44774</v>
      </c>
      <c r="G1947" s="71" t="s">
        <v>255</v>
      </c>
      <c r="H1947" s="71" t="s">
        <v>483</v>
      </c>
      <c r="I1947" s="71">
        <v>6</v>
      </c>
      <c r="J1947" s="71" t="s">
        <v>192</v>
      </c>
      <c r="K1947" s="67" t="s">
        <v>13</v>
      </c>
      <c r="L1947" s="70" t="s">
        <v>2</v>
      </c>
      <c r="M1947" s="70" t="s">
        <v>3</v>
      </c>
      <c r="N1947" s="70" t="s">
        <v>945</v>
      </c>
      <c r="O1947" s="70" t="s">
        <v>483</v>
      </c>
    </row>
    <row r="1948" spans="1:15" x14ac:dyDescent="0.25">
      <c r="A1948" s="71" t="s">
        <v>5450</v>
      </c>
      <c r="B1948" s="71" t="s">
        <v>200</v>
      </c>
      <c r="C1948" s="71" t="s">
        <v>5451</v>
      </c>
      <c r="D1948" s="71" t="s">
        <v>5452</v>
      </c>
      <c r="E1948" s="71" t="s">
        <v>46</v>
      </c>
      <c r="F1948" s="72">
        <v>44774</v>
      </c>
      <c r="G1948" s="71" t="s">
        <v>255</v>
      </c>
      <c r="H1948" s="71" t="s">
        <v>483</v>
      </c>
      <c r="I1948" s="71">
        <v>7</v>
      </c>
      <c r="J1948" s="71" t="s">
        <v>193</v>
      </c>
      <c r="K1948" s="67" t="s">
        <v>13</v>
      </c>
      <c r="L1948" s="70" t="s">
        <v>2</v>
      </c>
      <c r="M1948" s="70" t="s">
        <v>2</v>
      </c>
      <c r="N1948" s="70"/>
      <c r="O1948" s="70" t="s">
        <v>482</v>
      </c>
    </row>
    <row r="1949" spans="1:15" x14ac:dyDescent="0.25">
      <c r="A1949" s="71" t="s">
        <v>5450</v>
      </c>
      <c r="B1949" s="71" t="s">
        <v>200</v>
      </c>
      <c r="C1949" s="71" t="s">
        <v>5451</v>
      </c>
      <c r="D1949" s="71" t="s">
        <v>5452</v>
      </c>
      <c r="E1949" s="71" t="s">
        <v>46</v>
      </c>
      <c r="F1949" s="72">
        <v>44774</v>
      </c>
      <c r="G1949" s="71" t="s">
        <v>255</v>
      </c>
      <c r="H1949" s="71" t="s">
        <v>483</v>
      </c>
      <c r="I1949" s="71">
        <v>8</v>
      </c>
      <c r="J1949" s="71" t="s">
        <v>194</v>
      </c>
      <c r="K1949" s="67" t="s">
        <v>13</v>
      </c>
      <c r="L1949" s="70" t="s">
        <v>2</v>
      </c>
      <c r="M1949" s="70" t="s">
        <v>2</v>
      </c>
      <c r="N1949" s="70"/>
      <c r="O1949" s="70" t="s">
        <v>482</v>
      </c>
    </row>
    <row r="1950" spans="1:15" x14ac:dyDescent="0.25">
      <c r="A1950" s="71" t="s">
        <v>5450</v>
      </c>
      <c r="B1950" s="71" t="s">
        <v>200</v>
      </c>
      <c r="C1950" s="71" t="s">
        <v>5451</v>
      </c>
      <c r="D1950" s="71" t="s">
        <v>5452</v>
      </c>
      <c r="E1950" s="71" t="s">
        <v>46</v>
      </c>
      <c r="F1950" s="72">
        <v>44774</v>
      </c>
      <c r="G1950" s="71" t="s">
        <v>255</v>
      </c>
      <c r="H1950" s="71" t="s">
        <v>483</v>
      </c>
      <c r="I1950" s="71">
        <v>9</v>
      </c>
      <c r="J1950" s="71" t="s">
        <v>5453</v>
      </c>
      <c r="K1950" s="67" t="s">
        <v>13</v>
      </c>
      <c r="L1950" s="70" t="s">
        <v>2</v>
      </c>
      <c r="M1950" s="70" t="s">
        <v>2</v>
      </c>
      <c r="N1950" s="70"/>
      <c r="O1950" s="70" t="s">
        <v>482</v>
      </c>
    </row>
    <row r="1951" spans="1:15" x14ac:dyDescent="0.25">
      <c r="A1951" s="71" t="s">
        <v>5450</v>
      </c>
      <c r="B1951" s="71" t="s">
        <v>200</v>
      </c>
      <c r="C1951" s="71" t="s">
        <v>5451</v>
      </c>
      <c r="D1951" s="71" t="s">
        <v>5452</v>
      </c>
      <c r="E1951" s="71" t="s">
        <v>46</v>
      </c>
      <c r="F1951" s="72">
        <v>44774</v>
      </c>
      <c r="G1951" s="71" t="s">
        <v>255</v>
      </c>
      <c r="H1951" s="71" t="s">
        <v>483</v>
      </c>
      <c r="I1951" s="71" t="s">
        <v>971</v>
      </c>
      <c r="J1951" s="71" t="s">
        <v>5454</v>
      </c>
      <c r="K1951" s="67" t="s">
        <v>818</v>
      </c>
      <c r="L1951" s="70" t="s">
        <v>2</v>
      </c>
      <c r="M1951" s="70" t="s">
        <v>2</v>
      </c>
      <c r="N1951" s="70"/>
      <c r="O1951" s="70" t="s">
        <v>482</v>
      </c>
    </row>
    <row r="1952" spans="1:15" x14ac:dyDescent="0.25">
      <c r="A1952" s="71" t="s">
        <v>5450</v>
      </c>
      <c r="B1952" s="71" t="s">
        <v>200</v>
      </c>
      <c r="C1952" s="71" t="s">
        <v>5451</v>
      </c>
      <c r="D1952" s="71" t="s">
        <v>5452</v>
      </c>
      <c r="E1952" s="71" t="s">
        <v>46</v>
      </c>
      <c r="F1952" s="72">
        <v>44774</v>
      </c>
      <c r="G1952" s="71" t="s">
        <v>255</v>
      </c>
      <c r="H1952" s="71" t="s">
        <v>483</v>
      </c>
      <c r="I1952" s="71" t="s">
        <v>972</v>
      </c>
      <c r="J1952" s="71" t="s">
        <v>5455</v>
      </c>
      <c r="K1952" s="67" t="s">
        <v>818</v>
      </c>
      <c r="L1952" s="70" t="s">
        <v>2</v>
      </c>
      <c r="M1952" s="70" t="s">
        <v>2</v>
      </c>
      <c r="N1952" s="70"/>
      <c r="O1952" s="70" t="s">
        <v>482</v>
      </c>
    </row>
    <row r="1953" spans="1:15" x14ac:dyDescent="0.25">
      <c r="A1953" s="71" t="s">
        <v>5450</v>
      </c>
      <c r="B1953" s="71" t="s">
        <v>200</v>
      </c>
      <c r="C1953" s="71" t="s">
        <v>5451</v>
      </c>
      <c r="D1953" s="71" t="s">
        <v>5452</v>
      </c>
      <c r="E1953" s="71" t="s">
        <v>46</v>
      </c>
      <c r="F1953" s="72">
        <v>44774</v>
      </c>
      <c r="G1953" s="71" t="s">
        <v>255</v>
      </c>
      <c r="H1953" s="71" t="s">
        <v>483</v>
      </c>
      <c r="I1953" s="71" t="s">
        <v>973</v>
      </c>
      <c r="J1953" s="71" t="s">
        <v>5456</v>
      </c>
      <c r="K1953" s="67" t="s">
        <v>818</v>
      </c>
      <c r="L1953" s="70" t="s">
        <v>2</v>
      </c>
      <c r="M1953" s="70" t="s">
        <v>3</v>
      </c>
      <c r="N1953" s="70" t="s">
        <v>836</v>
      </c>
      <c r="O1953" s="70" t="s">
        <v>483</v>
      </c>
    </row>
    <row r="1954" spans="1:15" x14ac:dyDescent="0.25">
      <c r="A1954" s="71" t="s">
        <v>5450</v>
      </c>
      <c r="B1954" s="71" t="s">
        <v>200</v>
      </c>
      <c r="C1954" s="71" t="s">
        <v>5451</v>
      </c>
      <c r="D1954" s="71" t="s">
        <v>5452</v>
      </c>
      <c r="E1954" s="71" t="s">
        <v>46</v>
      </c>
      <c r="F1954" s="72">
        <v>44774</v>
      </c>
      <c r="G1954" s="71" t="s">
        <v>255</v>
      </c>
      <c r="H1954" s="71" t="s">
        <v>483</v>
      </c>
      <c r="I1954" s="71" t="s">
        <v>577</v>
      </c>
      <c r="J1954" s="71" t="s">
        <v>202</v>
      </c>
      <c r="K1954" s="67" t="s">
        <v>818</v>
      </c>
      <c r="L1954" s="70" t="s">
        <v>2</v>
      </c>
      <c r="M1954" s="70" t="s">
        <v>2</v>
      </c>
      <c r="N1954" s="70"/>
      <c r="O1954" s="70" t="s">
        <v>482</v>
      </c>
    </row>
    <row r="1955" spans="1:15" x14ac:dyDescent="0.25">
      <c r="A1955" s="71" t="s">
        <v>4311</v>
      </c>
      <c r="B1955" s="71" t="s">
        <v>263</v>
      </c>
      <c r="C1955" s="71" t="s">
        <v>4312</v>
      </c>
      <c r="D1955" s="71">
        <v>6702634</v>
      </c>
      <c r="E1955" s="71" t="s">
        <v>46</v>
      </c>
      <c r="F1955" s="72">
        <v>44775</v>
      </c>
      <c r="G1955" s="71" t="s">
        <v>255</v>
      </c>
      <c r="H1955" s="71" t="s">
        <v>483</v>
      </c>
      <c r="I1955" s="71">
        <v>1</v>
      </c>
      <c r="J1955" s="71" t="s">
        <v>3837</v>
      </c>
      <c r="K1955" s="67" t="s">
        <v>816</v>
      </c>
      <c r="L1955" s="70" t="s">
        <v>2</v>
      </c>
      <c r="M1955" s="70" t="s">
        <v>2</v>
      </c>
      <c r="N1955" s="70"/>
      <c r="O1955" s="70" t="s">
        <v>482</v>
      </c>
    </row>
    <row r="1956" spans="1:15" x14ac:dyDescent="0.25">
      <c r="A1956" s="71" t="s">
        <v>4311</v>
      </c>
      <c r="B1956" s="71" t="s">
        <v>263</v>
      </c>
      <c r="C1956" s="71" t="s">
        <v>4312</v>
      </c>
      <c r="D1956" s="71">
        <v>6702634</v>
      </c>
      <c r="E1956" s="71" t="s">
        <v>46</v>
      </c>
      <c r="F1956" s="72">
        <v>44775</v>
      </c>
      <c r="G1956" s="71" t="s">
        <v>255</v>
      </c>
      <c r="H1956" s="71" t="s">
        <v>483</v>
      </c>
      <c r="I1956" s="71">
        <v>2</v>
      </c>
      <c r="J1956" s="71" t="s">
        <v>3363</v>
      </c>
      <c r="K1956" s="67" t="s">
        <v>816</v>
      </c>
      <c r="L1956" s="70" t="s">
        <v>2</v>
      </c>
      <c r="M1956" s="70" t="s">
        <v>2</v>
      </c>
      <c r="N1956" s="70"/>
      <c r="O1956" s="70" t="s">
        <v>482</v>
      </c>
    </row>
    <row r="1957" spans="1:15" x14ac:dyDescent="0.25">
      <c r="A1957" s="71" t="s">
        <v>4311</v>
      </c>
      <c r="B1957" s="71" t="s">
        <v>263</v>
      </c>
      <c r="C1957" s="71" t="s">
        <v>4312</v>
      </c>
      <c r="D1957" s="71">
        <v>6702634</v>
      </c>
      <c r="E1957" s="71" t="s">
        <v>46</v>
      </c>
      <c r="F1957" s="72">
        <v>44775</v>
      </c>
      <c r="G1957" s="71" t="s">
        <v>255</v>
      </c>
      <c r="H1957" s="71" t="s">
        <v>483</v>
      </c>
      <c r="I1957" s="71">
        <v>3</v>
      </c>
      <c r="J1957" s="71" t="s">
        <v>5457</v>
      </c>
      <c r="K1957" s="67" t="s">
        <v>13</v>
      </c>
      <c r="L1957" s="70" t="s">
        <v>2</v>
      </c>
      <c r="M1957" s="70" t="s">
        <v>2</v>
      </c>
      <c r="N1957" s="70"/>
      <c r="O1957" s="70" t="s">
        <v>482</v>
      </c>
    </row>
    <row r="1958" spans="1:15" x14ac:dyDescent="0.25">
      <c r="A1958" s="71" t="s">
        <v>4311</v>
      </c>
      <c r="B1958" s="71" t="s">
        <v>263</v>
      </c>
      <c r="C1958" s="71" t="s">
        <v>4312</v>
      </c>
      <c r="D1958" s="71">
        <v>6702634</v>
      </c>
      <c r="E1958" s="71" t="s">
        <v>46</v>
      </c>
      <c r="F1958" s="72">
        <v>44775</v>
      </c>
      <c r="G1958" s="71" t="s">
        <v>255</v>
      </c>
      <c r="H1958" s="71" t="s">
        <v>483</v>
      </c>
      <c r="I1958" s="71">
        <v>4</v>
      </c>
      <c r="J1958" s="71" t="s">
        <v>5458</v>
      </c>
      <c r="K1958" s="67" t="s">
        <v>818</v>
      </c>
      <c r="L1958" s="70" t="s">
        <v>2</v>
      </c>
      <c r="M1958" s="70" t="s">
        <v>2</v>
      </c>
      <c r="N1958" s="70"/>
      <c r="O1958" s="70" t="s">
        <v>482</v>
      </c>
    </row>
    <row r="1959" spans="1:15" x14ac:dyDescent="0.25">
      <c r="A1959" s="71" t="s">
        <v>4311</v>
      </c>
      <c r="B1959" s="71" t="s">
        <v>263</v>
      </c>
      <c r="C1959" s="71" t="s">
        <v>4312</v>
      </c>
      <c r="D1959" s="71">
        <v>6702634</v>
      </c>
      <c r="E1959" s="71" t="s">
        <v>46</v>
      </c>
      <c r="F1959" s="72">
        <v>44775</v>
      </c>
      <c r="G1959" s="71" t="s">
        <v>255</v>
      </c>
      <c r="H1959" s="71" t="s">
        <v>483</v>
      </c>
      <c r="I1959" s="71">
        <v>5</v>
      </c>
      <c r="J1959" s="71" t="s">
        <v>5459</v>
      </c>
      <c r="K1959" s="67" t="s">
        <v>818</v>
      </c>
      <c r="L1959" s="70" t="s">
        <v>2</v>
      </c>
      <c r="M1959" s="70" t="s">
        <v>2</v>
      </c>
      <c r="N1959" s="70"/>
      <c r="O1959" s="70" t="s">
        <v>482</v>
      </c>
    </row>
    <row r="1960" spans="1:15" x14ac:dyDescent="0.25">
      <c r="A1960" s="71" t="s">
        <v>4311</v>
      </c>
      <c r="B1960" s="71" t="s">
        <v>263</v>
      </c>
      <c r="C1960" s="71" t="s">
        <v>4312</v>
      </c>
      <c r="D1960" s="71">
        <v>6702634</v>
      </c>
      <c r="E1960" s="71" t="s">
        <v>46</v>
      </c>
      <c r="F1960" s="72">
        <v>44775</v>
      </c>
      <c r="G1960" s="71" t="s">
        <v>255</v>
      </c>
      <c r="H1960" s="71" t="s">
        <v>483</v>
      </c>
      <c r="I1960" s="71">
        <v>6</v>
      </c>
      <c r="J1960" s="71" t="s">
        <v>5460</v>
      </c>
      <c r="K1960" s="67" t="s">
        <v>819</v>
      </c>
      <c r="L1960" s="70" t="s">
        <v>2</v>
      </c>
      <c r="M1960" s="70" t="s">
        <v>2</v>
      </c>
      <c r="N1960" s="70"/>
      <c r="O1960" s="70" t="s">
        <v>482</v>
      </c>
    </row>
    <row r="1961" spans="1:15" x14ac:dyDescent="0.25">
      <c r="A1961" s="71" t="s">
        <v>4311</v>
      </c>
      <c r="B1961" s="71" t="s">
        <v>263</v>
      </c>
      <c r="C1961" s="71" t="s">
        <v>4312</v>
      </c>
      <c r="D1961" s="71">
        <v>6702634</v>
      </c>
      <c r="E1961" s="71" t="s">
        <v>46</v>
      </c>
      <c r="F1961" s="72">
        <v>44775</v>
      </c>
      <c r="G1961" s="71" t="s">
        <v>255</v>
      </c>
      <c r="H1961" s="71" t="s">
        <v>483</v>
      </c>
      <c r="I1961" s="71">
        <v>7</v>
      </c>
      <c r="J1961" s="71" t="s">
        <v>5461</v>
      </c>
      <c r="K1961" s="67" t="s">
        <v>818</v>
      </c>
      <c r="L1961" s="70" t="s">
        <v>2</v>
      </c>
      <c r="M1961" s="70" t="s">
        <v>2</v>
      </c>
      <c r="N1961" s="70"/>
      <c r="O1961" s="70" t="s">
        <v>482</v>
      </c>
    </row>
    <row r="1962" spans="1:15" x14ac:dyDescent="0.25">
      <c r="A1962" s="71" t="s">
        <v>4311</v>
      </c>
      <c r="B1962" s="71" t="s">
        <v>263</v>
      </c>
      <c r="C1962" s="71" t="s">
        <v>4312</v>
      </c>
      <c r="D1962" s="71">
        <v>6702634</v>
      </c>
      <c r="E1962" s="71" t="s">
        <v>46</v>
      </c>
      <c r="F1962" s="72">
        <v>44775</v>
      </c>
      <c r="G1962" s="71" t="s">
        <v>255</v>
      </c>
      <c r="H1962" s="71" t="s">
        <v>483</v>
      </c>
      <c r="I1962" s="71">
        <v>8</v>
      </c>
      <c r="J1962" s="71" t="s">
        <v>5462</v>
      </c>
      <c r="K1962" s="67" t="s">
        <v>819</v>
      </c>
      <c r="L1962" s="70" t="s">
        <v>2</v>
      </c>
      <c r="M1962" s="70" t="s">
        <v>2</v>
      </c>
      <c r="N1962" s="70"/>
      <c r="O1962" s="70" t="s">
        <v>482</v>
      </c>
    </row>
    <row r="1963" spans="1:15" x14ac:dyDescent="0.25">
      <c r="A1963" s="71" t="s">
        <v>4311</v>
      </c>
      <c r="B1963" s="71" t="s">
        <v>263</v>
      </c>
      <c r="C1963" s="71" t="s">
        <v>4312</v>
      </c>
      <c r="D1963" s="71">
        <v>6702634</v>
      </c>
      <c r="E1963" s="71" t="s">
        <v>46</v>
      </c>
      <c r="F1963" s="72">
        <v>44775</v>
      </c>
      <c r="G1963" s="71" t="s">
        <v>255</v>
      </c>
      <c r="H1963" s="71" t="s">
        <v>483</v>
      </c>
      <c r="I1963" s="71">
        <v>9</v>
      </c>
      <c r="J1963" s="71" t="s">
        <v>1090</v>
      </c>
      <c r="K1963" s="67" t="s">
        <v>819</v>
      </c>
      <c r="L1963" s="70" t="s">
        <v>2</v>
      </c>
      <c r="M1963" s="70" t="s">
        <v>2</v>
      </c>
      <c r="N1963" s="70"/>
      <c r="O1963" s="70" t="s">
        <v>482</v>
      </c>
    </row>
    <row r="1964" spans="1:15" x14ac:dyDescent="0.25">
      <c r="A1964" s="71" t="s">
        <v>3414</v>
      </c>
      <c r="B1964" s="71" t="s">
        <v>256</v>
      </c>
      <c r="C1964" s="71" t="s">
        <v>3415</v>
      </c>
      <c r="D1964" s="71" t="s">
        <v>3416</v>
      </c>
      <c r="E1964" s="71" t="s">
        <v>146</v>
      </c>
      <c r="F1964" s="72">
        <v>44775</v>
      </c>
      <c r="G1964" s="71" t="s">
        <v>255</v>
      </c>
      <c r="H1964" s="71" t="s">
        <v>483</v>
      </c>
      <c r="I1964" s="71">
        <v>1</v>
      </c>
      <c r="J1964" s="71" t="s">
        <v>91</v>
      </c>
      <c r="K1964" s="67" t="s">
        <v>13</v>
      </c>
      <c r="L1964" s="70" t="s">
        <v>2</v>
      </c>
      <c r="M1964" s="70" t="s">
        <v>3</v>
      </c>
      <c r="N1964" s="70" t="s">
        <v>989</v>
      </c>
      <c r="O1964" s="70" t="s">
        <v>483</v>
      </c>
    </row>
    <row r="1965" spans="1:15" x14ac:dyDescent="0.25">
      <c r="A1965" s="71" t="s">
        <v>3414</v>
      </c>
      <c r="B1965" s="71" t="s">
        <v>256</v>
      </c>
      <c r="C1965" s="71" t="s">
        <v>3415</v>
      </c>
      <c r="D1965" s="71" t="s">
        <v>3416</v>
      </c>
      <c r="E1965" s="71" t="s">
        <v>146</v>
      </c>
      <c r="F1965" s="72">
        <v>44775</v>
      </c>
      <c r="G1965" s="71" t="s">
        <v>255</v>
      </c>
      <c r="H1965" s="71" t="s">
        <v>483</v>
      </c>
      <c r="I1965" s="71">
        <v>2</v>
      </c>
      <c r="J1965" s="71" t="s">
        <v>5463</v>
      </c>
      <c r="K1965" s="67" t="s">
        <v>13</v>
      </c>
      <c r="L1965" s="70" t="s">
        <v>2</v>
      </c>
      <c r="M1965" s="70" t="s">
        <v>2</v>
      </c>
      <c r="N1965" s="70"/>
      <c r="O1965" s="70" t="s">
        <v>482</v>
      </c>
    </row>
    <row r="1966" spans="1:15" x14ac:dyDescent="0.25">
      <c r="A1966" s="71" t="s">
        <v>3414</v>
      </c>
      <c r="B1966" s="71" t="s">
        <v>256</v>
      </c>
      <c r="C1966" s="71" t="s">
        <v>3415</v>
      </c>
      <c r="D1966" s="71" t="s">
        <v>3416</v>
      </c>
      <c r="E1966" s="71" t="s">
        <v>146</v>
      </c>
      <c r="F1966" s="72">
        <v>44775</v>
      </c>
      <c r="G1966" s="71" t="s">
        <v>255</v>
      </c>
      <c r="H1966" s="71" t="s">
        <v>483</v>
      </c>
      <c r="I1966" s="71">
        <v>3</v>
      </c>
      <c r="J1966" s="71" t="s">
        <v>5464</v>
      </c>
      <c r="K1966" s="67" t="s">
        <v>817</v>
      </c>
      <c r="L1966" s="70" t="s">
        <v>2</v>
      </c>
      <c r="M1966" s="70" t="s">
        <v>2</v>
      </c>
      <c r="N1966" s="70"/>
      <c r="O1966" s="70" t="s">
        <v>482</v>
      </c>
    </row>
    <row r="1967" spans="1:15" x14ac:dyDescent="0.25">
      <c r="A1967" s="71" t="s">
        <v>4119</v>
      </c>
      <c r="B1967" s="71" t="s">
        <v>263</v>
      </c>
      <c r="C1967" s="71" t="s">
        <v>4120</v>
      </c>
      <c r="D1967" s="71" t="s">
        <v>4121</v>
      </c>
      <c r="E1967" s="71" t="s">
        <v>46</v>
      </c>
      <c r="F1967" s="72">
        <v>44775</v>
      </c>
      <c r="G1967" s="71" t="s">
        <v>255</v>
      </c>
      <c r="H1967" s="71" t="s">
        <v>483</v>
      </c>
      <c r="I1967" s="71">
        <v>1</v>
      </c>
      <c r="J1967" s="71" t="s">
        <v>54</v>
      </c>
      <c r="K1967" s="67" t="s">
        <v>816</v>
      </c>
      <c r="L1967" s="70" t="s">
        <v>2</v>
      </c>
      <c r="M1967" s="70" t="s">
        <v>2</v>
      </c>
      <c r="N1967" s="70"/>
      <c r="O1967" s="70" t="s">
        <v>482</v>
      </c>
    </row>
    <row r="1968" spans="1:15" x14ac:dyDescent="0.25">
      <c r="A1968" s="71" t="s">
        <v>4119</v>
      </c>
      <c r="B1968" s="71" t="s">
        <v>263</v>
      </c>
      <c r="C1968" s="71" t="s">
        <v>4120</v>
      </c>
      <c r="D1968" s="71" t="s">
        <v>4121</v>
      </c>
      <c r="E1968" s="71" t="s">
        <v>46</v>
      </c>
      <c r="F1968" s="72">
        <v>44775</v>
      </c>
      <c r="G1968" s="71" t="s">
        <v>255</v>
      </c>
      <c r="H1968" s="71" t="s">
        <v>483</v>
      </c>
      <c r="I1968" s="71">
        <v>2</v>
      </c>
      <c r="J1968" s="71" t="s">
        <v>5465</v>
      </c>
      <c r="K1968" s="67" t="s">
        <v>818</v>
      </c>
      <c r="L1968" s="70" t="s">
        <v>2</v>
      </c>
      <c r="M1968" s="70" t="s">
        <v>2</v>
      </c>
      <c r="N1968" s="70"/>
      <c r="O1968" s="70" t="s">
        <v>482</v>
      </c>
    </row>
    <row r="1969" spans="1:15" x14ac:dyDescent="0.25">
      <c r="A1969" s="71" t="s">
        <v>4119</v>
      </c>
      <c r="B1969" s="71" t="s">
        <v>263</v>
      </c>
      <c r="C1969" s="71" t="s">
        <v>4120</v>
      </c>
      <c r="D1969" s="71" t="s">
        <v>4121</v>
      </c>
      <c r="E1969" s="71" t="s">
        <v>46</v>
      </c>
      <c r="F1969" s="72">
        <v>44775</v>
      </c>
      <c r="G1969" s="71" t="s">
        <v>255</v>
      </c>
      <c r="H1969" s="71" t="s">
        <v>483</v>
      </c>
      <c r="I1969" s="71">
        <v>3</v>
      </c>
      <c r="J1969" s="71" t="s">
        <v>5466</v>
      </c>
      <c r="K1969" s="67" t="s">
        <v>819</v>
      </c>
      <c r="L1969" s="70" t="s">
        <v>2</v>
      </c>
      <c r="M1969" s="70" t="s">
        <v>2</v>
      </c>
      <c r="N1969" s="70"/>
      <c r="O1969" s="70" t="s">
        <v>482</v>
      </c>
    </row>
    <row r="1970" spans="1:15" x14ac:dyDescent="0.25">
      <c r="A1970" s="71" t="s">
        <v>4119</v>
      </c>
      <c r="B1970" s="71" t="s">
        <v>263</v>
      </c>
      <c r="C1970" s="71" t="s">
        <v>4120</v>
      </c>
      <c r="D1970" s="71" t="s">
        <v>4121</v>
      </c>
      <c r="E1970" s="71" t="s">
        <v>46</v>
      </c>
      <c r="F1970" s="72">
        <v>44775</v>
      </c>
      <c r="G1970" s="71" t="s">
        <v>255</v>
      </c>
      <c r="H1970" s="71" t="s">
        <v>483</v>
      </c>
      <c r="I1970" s="71">
        <v>4</v>
      </c>
      <c r="J1970" s="71" t="s">
        <v>1090</v>
      </c>
      <c r="K1970" s="67" t="s">
        <v>819</v>
      </c>
      <c r="L1970" s="70" t="s">
        <v>2</v>
      </c>
      <c r="M1970" s="70" t="s">
        <v>2</v>
      </c>
      <c r="N1970" s="70"/>
      <c r="O1970" s="70" t="s">
        <v>482</v>
      </c>
    </row>
    <row r="1971" spans="1:15" x14ac:dyDescent="0.25">
      <c r="A1971" s="71" t="s">
        <v>5467</v>
      </c>
      <c r="B1971" s="71" t="s">
        <v>147</v>
      </c>
      <c r="C1971" s="71" t="s">
        <v>5468</v>
      </c>
      <c r="D1971" s="71">
        <v>6451271</v>
      </c>
      <c r="E1971" s="71" t="s">
        <v>46</v>
      </c>
      <c r="F1971" s="72">
        <v>44775</v>
      </c>
      <c r="G1971" s="71" t="s">
        <v>255</v>
      </c>
      <c r="H1971" s="71" t="s">
        <v>482</v>
      </c>
      <c r="I1971" s="71">
        <v>1</v>
      </c>
      <c r="J1971" s="71" t="s">
        <v>1617</v>
      </c>
      <c r="K1971" s="67" t="s">
        <v>816</v>
      </c>
      <c r="L1971" s="70"/>
      <c r="M1971" s="70"/>
      <c r="N1971" s="70"/>
      <c r="O1971" s="70" t="s">
        <v>482</v>
      </c>
    </row>
    <row r="1972" spans="1:15" x14ac:dyDescent="0.25">
      <c r="A1972" s="71" t="s">
        <v>5467</v>
      </c>
      <c r="B1972" s="71" t="s">
        <v>147</v>
      </c>
      <c r="C1972" s="71" t="s">
        <v>5468</v>
      </c>
      <c r="D1972" s="71">
        <v>6451271</v>
      </c>
      <c r="E1972" s="71" t="s">
        <v>46</v>
      </c>
      <c r="F1972" s="72">
        <v>44775</v>
      </c>
      <c r="G1972" s="71" t="s">
        <v>255</v>
      </c>
      <c r="H1972" s="71" t="s">
        <v>483</v>
      </c>
      <c r="I1972" s="71">
        <v>2</v>
      </c>
      <c r="J1972" s="71" t="s">
        <v>5469</v>
      </c>
      <c r="K1972" s="67" t="s">
        <v>819</v>
      </c>
      <c r="L1972" s="70" t="s">
        <v>2</v>
      </c>
      <c r="M1972" s="70" t="s">
        <v>2</v>
      </c>
      <c r="N1972" s="70"/>
      <c r="O1972" s="70" t="s">
        <v>482</v>
      </c>
    </row>
    <row r="1973" spans="1:15" x14ac:dyDescent="0.25">
      <c r="A1973" s="71" t="s">
        <v>5467</v>
      </c>
      <c r="B1973" s="71" t="s">
        <v>147</v>
      </c>
      <c r="C1973" s="71" t="s">
        <v>5468</v>
      </c>
      <c r="D1973" s="71">
        <v>6451271</v>
      </c>
      <c r="E1973" s="71" t="s">
        <v>46</v>
      </c>
      <c r="F1973" s="72">
        <v>44775</v>
      </c>
      <c r="G1973" s="71" t="s">
        <v>255</v>
      </c>
      <c r="H1973" s="71" t="s">
        <v>483</v>
      </c>
      <c r="I1973" s="71">
        <v>3.1</v>
      </c>
      <c r="J1973" s="71" t="s">
        <v>5470</v>
      </c>
      <c r="K1973" s="67" t="s">
        <v>818</v>
      </c>
      <c r="L1973" s="70" t="s">
        <v>2</v>
      </c>
      <c r="M1973" s="70" t="s">
        <v>2</v>
      </c>
      <c r="N1973" s="70"/>
      <c r="O1973" s="70" t="s">
        <v>482</v>
      </c>
    </row>
    <row r="1974" spans="1:15" x14ac:dyDescent="0.25">
      <c r="A1974" s="71" t="s">
        <v>5467</v>
      </c>
      <c r="B1974" s="71" t="s">
        <v>147</v>
      </c>
      <c r="C1974" s="71" t="s">
        <v>5468</v>
      </c>
      <c r="D1974" s="71">
        <v>6451271</v>
      </c>
      <c r="E1974" s="71" t="s">
        <v>46</v>
      </c>
      <c r="F1974" s="72">
        <v>44775</v>
      </c>
      <c r="G1974" s="71" t="s">
        <v>255</v>
      </c>
      <c r="H1974" s="71" t="s">
        <v>483</v>
      </c>
      <c r="I1974" s="71">
        <v>3.2</v>
      </c>
      <c r="J1974" s="71" t="s">
        <v>5471</v>
      </c>
      <c r="K1974" s="67" t="s">
        <v>818</v>
      </c>
      <c r="L1974" s="70" t="s">
        <v>2</v>
      </c>
      <c r="M1974" s="70" t="s">
        <v>4</v>
      </c>
      <c r="N1974" s="70" t="s">
        <v>1654</v>
      </c>
      <c r="O1974" s="70" t="s">
        <v>483</v>
      </c>
    </row>
    <row r="1975" spans="1:15" x14ac:dyDescent="0.25">
      <c r="A1975" s="71" t="s">
        <v>5467</v>
      </c>
      <c r="B1975" s="71" t="s">
        <v>147</v>
      </c>
      <c r="C1975" s="71" t="s">
        <v>5468</v>
      </c>
      <c r="D1975" s="71">
        <v>6451271</v>
      </c>
      <c r="E1975" s="71" t="s">
        <v>46</v>
      </c>
      <c r="F1975" s="72">
        <v>44775</v>
      </c>
      <c r="G1975" s="71" t="s">
        <v>255</v>
      </c>
      <c r="H1975" s="71" t="s">
        <v>483</v>
      </c>
      <c r="I1975" s="71">
        <v>4</v>
      </c>
      <c r="J1975" s="71" t="s">
        <v>870</v>
      </c>
      <c r="K1975" s="67" t="s">
        <v>818</v>
      </c>
      <c r="L1975" s="70" t="s">
        <v>2</v>
      </c>
      <c r="M1975" s="70" t="s">
        <v>2</v>
      </c>
      <c r="N1975" s="70"/>
      <c r="O1975" s="70" t="s">
        <v>482</v>
      </c>
    </row>
    <row r="1976" spans="1:15" x14ac:dyDescent="0.25">
      <c r="A1976" s="71" t="s">
        <v>5467</v>
      </c>
      <c r="B1976" s="71" t="s">
        <v>147</v>
      </c>
      <c r="C1976" s="71" t="s">
        <v>5468</v>
      </c>
      <c r="D1976" s="71">
        <v>6451271</v>
      </c>
      <c r="E1976" s="71" t="s">
        <v>46</v>
      </c>
      <c r="F1976" s="72">
        <v>44775</v>
      </c>
      <c r="G1976" s="71" t="s">
        <v>255</v>
      </c>
      <c r="H1976" s="71" t="s">
        <v>483</v>
      </c>
      <c r="I1976" s="71">
        <v>5</v>
      </c>
      <c r="J1976" s="71" t="s">
        <v>5472</v>
      </c>
      <c r="K1976" s="67" t="s">
        <v>818</v>
      </c>
      <c r="L1976" s="70" t="s">
        <v>2</v>
      </c>
      <c r="M1976" s="70" t="s">
        <v>2</v>
      </c>
      <c r="N1976" s="70"/>
      <c r="O1976" s="70" t="s">
        <v>482</v>
      </c>
    </row>
    <row r="1977" spans="1:15" x14ac:dyDescent="0.25">
      <c r="A1977" s="71" t="s">
        <v>5467</v>
      </c>
      <c r="B1977" s="71" t="s">
        <v>147</v>
      </c>
      <c r="C1977" s="71" t="s">
        <v>5468</v>
      </c>
      <c r="D1977" s="71">
        <v>6451271</v>
      </c>
      <c r="E1977" s="71" t="s">
        <v>46</v>
      </c>
      <c r="F1977" s="72">
        <v>44775</v>
      </c>
      <c r="G1977" s="71" t="s">
        <v>255</v>
      </c>
      <c r="H1977" s="71" t="s">
        <v>483</v>
      </c>
      <c r="I1977" s="71" t="s">
        <v>601</v>
      </c>
      <c r="J1977" s="71" t="s">
        <v>149</v>
      </c>
      <c r="K1977" s="67" t="s">
        <v>13</v>
      </c>
      <c r="L1977" s="70" t="s">
        <v>75</v>
      </c>
      <c r="M1977" s="70" t="s">
        <v>3</v>
      </c>
      <c r="N1977" s="70"/>
      <c r="O1977" s="70" t="s">
        <v>482</v>
      </c>
    </row>
    <row r="1978" spans="1:15" x14ac:dyDescent="0.25">
      <c r="A1978" s="71" t="s">
        <v>5467</v>
      </c>
      <c r="B1978" s="71" t="s">
        <v>147</v>
      </c>
      <c r="C1978" s="71" t="s">
        <v>5468</v>
      </c>
      <c r="D1978" s="71">
        <v>6451271</v>
      </c>
      <c r="E1978" s="71" t="s">
        <v>46</v>
      </c>
      <c r="F1978" s="72">
        <v>44775</v>
      </c>
      <c r="G1978" s="71" t="s">
        <v>255</v>
      </c>
      <c r="H1978" s="71" t="s">
        <v>483</v>
      </c>
      <c r="I1978" s="71" t="s">
        <v>871</v>
      </c>
      <c r="J1978" s="71" t="s">
        <v>872</v>
      </c>
      <c r="K1978" s="67" t="s">
        <v>13</v>
      </c>
      <c r="L1978" s="70" t="s">
        <v>75</v>
      </c>
      <c r="M1978" s="70" t="s">
        <v>3</v>
      </c>
      <c r="N1978" s="70"/>
      <c r="O1978" s="70" t="s">
        <v>482</v>
      </c>
    </row>
    <row r="1979" spans="1:15" x14ac:dyDescent="0.25">
      <c r="A1979" s="71" t="s">
        <v>5467</v>
      </c>
      <c r="B1979" s="71" t="s">
        <v>147</v>
      </c>
      <c r="C1979" s="71" t="s">
        <v>5468</v>
      </c>
      <c r="D1979" s="71">
        <v>6451271</v>
      </c>
      <c r="E1979" s="71" t="s">
        <v>46</v>
      </c>
      <c r="F1979" s="72">
        <v>44775</v>
      </c>
      <c r="G1979" s="71" t="s">
        <v>255</v>
      </c>
      <c r="H1979" s="71" t="s">
        <v>483</v>
      </c>
      <c r="I1979" s="71" t="s">
        <v>873</v>
      </c>
      <c r="J1979" s="71" t="s">
        <v>874</v>
      </c>
      <c r="K1979" s="67" t="s">
        <v>13</v>
      </c>
      <c r="L1979" s="70" t="s">
        <v>75</v>
      </c>
      <c r="M1979" s="70" t="s">
        <v>3</v>
      </c>
      <c r="N1979" s="70"/>
      <c r="O1979" s="70" t="s">
        <v>482</v>
      </c>
    </row>
    <row r="1980" spans="1:15" x14ac:dyDescent="0.25">
      <c r="A1980" s="71" t="s">
        <v>5467</v>
      </c>
      <c r="B1980" s="71" t="s">
        <v>147</v>
      </c>
      <c r="C1980" s="71" t="s">
        <v>5468</v>
      </c>
      <c r="D1980" s="71">
        <v>6451271</v>
      </c>
      <c r="E1980" s="71" t="s">
        <v>46</v>
      </c>
      <c r="F1980" s="72">
        <v>44775</v>
      </c>
      <c r="G1980" s="71" t="s">
        <v>255</v>
      </c>
      <c r="H1980" s="71" t="s">
        <v>483</v>
      </c>
      <c r="I1980" s="71" t="s">
        <v>875</v>
      </c>
      <c r="J1980" s="71" t="s">
        <v>876</v>
      </c>
      <c r="K1980" s="67" t="s">
        <v>13</v>
      </c>
      <c r="L1980" s="70" t="s">
        <v>75</v>
      </c>
      <c r="M1980" s="70" t="s">
        <v>2</v>
      </c>
      <c r="N1980" s="70"/>
      <c r="O1980" s="70" t="s">
        <v>482</v>
      </c>
    </row>
    <row r="1981" spans="1:15" x14ac:dyDescent="0.25">
      <c r="A1981" s="71" t="s">
        <v>3938</v>
      </c>
      <c r="B1981" s="71" t="s">
        <v>256</v>
      </c>
      <c r="C1981" s="71" t="s">
        <v>3939</v>
      </c>
      <c r="D1981" s="71">
        <v>6802824</v>
      </c>
      <c r="E1981" s="71" t="s">
        <v>226</v>
      </c>
      <c r="F1981" s="72">
        <v>44775</v>
      </c>
      <c r="G1981" s="71" t="s">
        <v>255</v>
      </c>
      <c r="H1981" s="71" t="s">
        <v>483</v>
      </c>
      <c r="I1981" s="71">
        <v>1</v>
      </c>
      <c r="J1981" s="71" t="s">
        <v>5473</v>
      </c>
      <c r="K1981" s="67" t="s">
        <v>13</v>
      </c>
      <c r="L1981" s="70" t="s">
        <v>2</v>
      </c>
      <c r="M1981" s="70" t="s">
        <v>2</v>
      </c>
      <c r="N1981" s="70"/>
      <c r="O1981" s="70" t="s">
        <v>482</v>
      </c>
    </row>
    <row r="1982" spans="1:15" x14ac:dyDescent="0.25">
      <c r="A1982" s="71" t="s">
        <v>3938</v>
      </c>
      <c r="B1982" s="71" t="s">
        <v>256</v>
      </c>
      <c r="C1982" s="71" t="s">
        <v>3939</v>
      </c>
      <c r="D1982" s="71">
        <v>6802824</v>
      </c>
      <c r="E1982" s="71" t="s">
        <v>226</v>
      </c>
      <c r="F1982" s="72">
        <v>44775</v>
      </c>
      <c r="G1982" s="71" t="s">
        <v>255</v>
      </c>
      <c r="H1982" s="71" t="s">
        <v>483</v>
      </c>
      <c r="I1982" s="71">
        <v>2</v>
      </c>
      <c r="J1982" s="71" t="s">
        <v>5474</v>
      </c>
      <c r="K1982" s="67" t="s">
        <v>818</v>
      </c>
      <c r="L1982" s="70" t="s">
        <v>2</v>
      </c>
      <c r="M1982" s="70" t="s">
        <v>2</v>
      </c>
      <c r="N1982" s="70"/>
      <c r="O1982" s="70" t="s">
        <v>482</v>
      </c>
    </row>
    <row r="1983" spans="1:15" x14ac:dyDescent="0.25">
      <c r="A1983" s="71" t="s">
        <v>3938</v>
      </c>
      <c r="B1983" s="71" t="s">
        <v>256</v>
      </c>
      <c r="C1983" s="71" t="s">
        <v>3939</v>
      </c>
      <c r="D1983" s="71">
        <v>6802824</v>
      </c>
      <c r="E1983" s="71" t="s">
        <v>226</v>
      </c>
      <c r="F1983" s="72">
        <v>44775</v>
      </c>
      <c r="G1983" s="71" t="s">
        <v>255</v>
      </c>
      <c r="H1983" s="71" t="s">
        <v>483</v>
      </c>
      <c r="I1983" s="71">
        <v>3</v>
      </c>
      <c r="J1983" s="71" t="s">
        <v>1198</v>
      </c>
      <c r="K1983" s="67" t="s">
        <v>818</v>
      </c>
      <c r="L1983" s="70" t="s">
        <v>2</v>
      </c>
      <c r="M1983" s="70" t="s">
        <v>2</v>
      </c>
      <c r="N1983" s="70"/>
      <c r="O1983" s="70" t="s">
        <v>482</v>
      </c>
    </row>
    <row r="1984" spans="1:15" x14ac:dyDescent="0.25">
      <c r="A1984" s="71" t="s">
        <v>3938</v>
      </c>
      <c r="B1984" s="71" t="s">
        <v>256</v>
      </c>
      <c r="C1984" s="71" t="s">
        <v>3939</v>
      </c>
      <c r="D1984" s="71">
        <v>6802824</v>
      </c>
      <c r="E1984" s="71" t="s">
        <v>226</v>
      </c>
      <c r="F1984" s="72">
        <v>44775</v>
      </c>
      <c r="G1984" s="71" t="s">
        <v>255</v>
      </c>
      <c r="H1984" s="71" t="s">
        <v>483</v>
      </c>
      <c r="I1984" s="71">
        <v>4</v>
      </c>
      <c r="J1984" s="71" t="s">
        <v>1100</v>
      </c>
      <c r="K1984" s="67" t="s">
        <v>818</v>
      </c>
      <c r="L1984" s="70" t="s">
        <v>2</v>
      </c>
      <c r="M1984" s="70" t="s">
        <v>2</v>
      </c>
      <c r="N1984" s="70"/>
      <c r="O1984" s="70" t="s">
        <v>482</v>
      </c>
    </row>
    <row r="1985" spans="1:15" x14ac:dyDescent="0.25">
      <c r="A1985" s="71" t="s">
        <v>3938</v>
      </c>
      <c r="B1985" s="71" t="s">
        <v>256</v>
      </c>
      <c r="C1985" s="71" t="s">
        <v>3939</v>
      </c>
      <c r="D1985" s="71">
        <v>6802824</v>
      </c>
      <c r="E1985" s="71" t="s">
        <v>226</v>
      </c>
      <c r="F1985" s="72">
        <v>44775</v>
      </c>
      <c r="G1985" s="71" t="s">
        <v>255</v>
      </c>
      <c r="H1985" s="71" t="s">
        <v>483</v>
      </c>
      <c r="I1985" s="71">
        <v>5.0999999999999996</v>
      </c>
      <c r="J1985" s="71" t="s">
        <v>5475</v>
      </c>
      <c r="K1985" s="67" t="s">
        <v>818</v>
      </c>
      <c r="L1985" s="70" t="s">
        <v>2</v>
      </c>
      <c r="M1985" s="70" t="s">
        <v>2</v>
      </c>
      <c r="N1985" s="70"/>
      <c r="O1985" s="70" t="s">
        <v>482</v>
      </c>
    </row>
    <row r="1986" spans="1:15" x14ac:dyDescent="0.25">
      <c r="A1986" s="71" t="s">
        <v>3938</v>
      </c>
      <c r="B1986" s="71" t="s">
        <v>256</v>
      </c>
      <c r="C1986" s="71" t="s">
        <v>3939</v>
      </c>
      <c r="D1986" s="71">
        <v>6802824</v>
      </c>
      <c r="E1986" s="71" t="s">
        <v>226</v>
      </c>
      <c r="F1986" s="72">
        <v>44775</v>
      </c>
      <c r="G1986" s="71" t="s">
        <v>255</v>
      </c>
      <c r="H1986" s="71" t="s">
        <v>483</v>
      </c>
      <c r="I1986" s="71">
        <v>5.2</v>
      </c>
      <c r="J1986" s="71" t="s">
        <v>5476</v>
      </c>
      <c r="K1986" s="67" t="s">
        <v>818</v>
      </c>
      <c r="L1986" s="70" t="s">
        <v>2</v>
      </c>
      <c r="M1986" s="70" t="s">
        <v>2</v>
      </c>
      <c r="N1986" s="70"/>
      <c r="O1986" s="70" t="s">
        <v>482</v>
      </c>
    </row>
    <row r="1987" spans="1:15" x14ac:dyDescent="0.25">
      <c r="A1987" s="71" t="s">
        <v>3938</v>
      </c>
      <c r="B1987" s="71" t="s">
        <v>256</v>
      </c>
      <c r="C1987" s="71" t="s">
        <v>3939</v>
      </c>
      <c r="D1987" s="71">
        <v>6802824</v>
      </c>
      <c r="E1987" s="71" t="s">
        <v>226</v>
      </c>
      <c r="F1987" s="72">
        <v>44775</v>
      </c>
      <c r="G1987" s="71" t="s">
        <v>255</v>
      </c>
      <c r="H1987" s="71" t="s">
        <v>483</v>
      </c>
      <c r="I1987" s="71">
        <v>5.3</v>
      </c>
      <c r="J1987" s="71" t="s">
        <v>5477</v>
      </c>
      <c r="K1987" s="67" t="s">
        <v>818</v>
      </c>
      <c r="L1987" s="70" t="s">
        <v>2</v>
      </c>
      <c r="M1987" s="70" t="s">
        <v>2</v>
      </c>
      <c r="N1987" s="70"/>
      <c r="O1987" s="70" t="s">
        <v>482</v>
      </c>
    </row>
    <row r="1988" spans="1:15" x14ac:dyDescent="0.25">
      <c r="A1988" s="71" t="s">
        <v>3938</v>
      </c>
      <c r="B1988" s="71" t="s">
        <v>256</v>
      </c>
      <c r="C1988" s="71" t="s">
        <v>3939</v>
      </c>
      <c r="D1988" s="71">
        <v>6802824</v>
      </c>
      <c r="E1988" s="71" t="s">
        <v>226</v>
      </c>
      <c r="F1988" s="72">
        <v>44775</v>
      </c>
      <c r="G1988" s="71" t="s">
        <v>255</v>
      </c>
      <c r="H1988" s="71" t="s">
        <v>483</v>
      </c>
      <c r="I1988" s="71">
        <v>5.4</v>
      </c>
      <c r="J1988" s="71" t="s">
        <v>5478</v>
      </c>
      <c r="K1988" s="67" t="s">
        <v>818</v>
      </c>
      <c r="L1988" s="70" t="s">
        <v>2</v>
      </c>
      <c r="M1988" s="70" t="s">
        <v>2</v>
      </c>
      <c r="N1988" s="70"/>
      <c r="O1988" s="70" t="s">
        <v>482</v>
      </c>
    </row>
    <row r="1989" spans="1:15" x14ac:dyDescent="0.25">
      <c r="A1989" s="71" t="s">
        <v>3938</v>
      </c>
      <c r="B1989" s="71" t="s">
        <v>256</v>
      </c>
      <c r="C1989" s="71" t="s">
        <v>3939</v>
      </c>
      <c r="D1989" s="71">
        <v>6802824</v>
      </c>
      <c r="E1989" s="71" t="s">
        <v>226</v>
      </c>
      <c r="F1989" s="72">
        <v>44775</v>
      </c>
      <c r="G1989" s="71" t="s">
        <v>255</v>
      </c>
      <c r="H1989" s="71" t="s">
        <v>483</v>
      </c>
      <c r="I1989" s="71">
        <v>5.5</v>
      </c>
      <c r="J1989" s="71" t="s">
        <v>5479</v>
      </c>
      <c r="K1989" s="67" t="s">
        <v>818</v>
      </c>
      <c r="L1989" s="70" t="s">
        <v>2</v>
      </c>
      <c r="M1989" s="70" t="s">
        <v>2</v>
      </c>
      <c r="N1989" s="70"/>
      <c r="O1989" s="70" t="s">
        <v>482</v>
      </c>
    </row>
    <row r="1990" spans="1:15" x14ac:dyDescent="0.25">
      <c r="A1990" s="71" t="s">
        <v>3938</v>
      </c>
      <c r="B1990" s="71" t="s">
        <v>256</v>
      </c>
      <c r="C1990" s="71" t="s">
        <v>3939</v>
      </c>
      <c r="D1990" s="71">
        <v>6802824</v>
      </c>
      <c r="E1990" s="71" t="s">
        <v>226</v>
      </c>
      <c r="F1990" s="72">
        <v>44775</v>
      </c>
      <c r="G1990" s="71" t="s">
        <v>255</v>
      </c>
      <c r="H1990" s="71" t="s">
        <v>483</v>
      </c>
      <c r="I1990" s="71">
        <v>6.1</v>
      </c>
      <c r="J1990" s="71" t="s">
        <v>5480</v>
      </c>
      <c r="K1990" s="67" t="s">
        <v>818</v>
      </c>
      <c r="L1990" s="70" t="s">
        <v>2</v>
      </c>
      <c r="M1990" s="70" t="s">
        <v>2</v>
      </c>
      <c r="N1990" s="70"/>
      <c r="O1990" s="70" t="s">
        <v>482</v>
      </c>
    </row>
    <row r="1991" spans="1:15" x14ac:dyDescent="0.25">
      <c r="A1991" s="71" t="s">
        <v>3938</v>
      </c>
      <c r="B1991" s="71" t="s">
        <v>256</v>
      </c>
      <c r="C1991" s="71" t="s">
        <v>3939</v>
      </c>
      <c r="D1991" s="71">
        <v>6802824</v>
      </c>
      <c r="E1991" s="71" t="s">
        <v>226</v>
      </c>
      <c r="F1991" s="72">
        <v>44775</v>
      </c>
      <c r="G1991" s="71" t="s">
        <v>255</v>
      </c>
      <c r="H1991" s="71" t="s">
        <v>483</v>
      </c>
      <c r="I1991" s="71">
        <v>6.2</v>
      </c>
      <c r="J1991" s="71" t="s">
        <v>5481</v>
      </c>
      <c r="K1991" s="67" t="s">
        <v>818</v>
      </c>
      <c r="L1991" s="70" t="s">
        <v>2</v>
      </c>
      <c r="M1991" s="70" t="s">
        <v>2</v>
      </c>
      <c r="N1991" s="70"/>
      <c r="O1991" s="70" t="s">
        <v>482</v>
      </c>
    </row>
    <row r="1992" spans="1:15" x14ac:dyDescent="0.25">
      <c r="A1992" s="71" t="s">
        <v>3938</v>
      </c>
      <c r="B1992" s="71" t="s">
        <v>256</v>
      </c>
      <c r="C1992" s="71" t="s">
        <v>3939</v>
      </c>
      <c r="D1992" s="71">
        <v>6802824</v>
      </c>
      <c r="E1992" s="71" t="s">
        <v>226</v>
      </c>
      <c r="F1992" s="72">
        <v>44775</v>
      </c>
      <c r="G1992" s="71" t="s">
        <v>255</v>
      </c>
      <c r="H1992" s="71" t="s">
        <v>483</v>
      </c>
      <c r="I1992" s="71">
        <v>6.3</v>
      </c>
      <c r="J1992" s="71" t="s">
        <v>5482</v>
      </c>
      <c r="K1992" s="67" t="s">
        <v>818</v>
      </c>
      <c r="L1992" s="70" t="s">
        <v>2</v>
      </c>
      <c r="M1992" s="70" t="s">
        <v>2</v>
      </c>
      <c r="N1992" s="70"/>
      <c r="O1992" s="70" t="s">
        <v>482</v>
      </c>
    </row>
    <row r="1993" spans="1:15" x14ac:dyDescent="0.25">
      <c r="A1993" s="71" t="s">
        <v>3938</v>
      </c>
      <c r="B1993" s="71" t="s">
        <v>256</v>
      </c>
      <c r="C1993" s="71" t="s">
        <v>3939</v>
      </c>
      <c r="D1993" s="71">
        <v>6802824</v>
      </c>
      <c r="E1993" s="71" t="s">
        <v>226</v>
      </c>
      <c r="F1993" s="72">
        <v>44775</v>
      </c>
      <c r="G1993" s="71" t="s">
        <v>255</v>
      </c>
      <c r="H1993" s="71" t="s">
        <v>483</v>
      </c>
      <c r="I1993" s="71">
        <v>6.4</v>
      </c>
      <c r="J1993" s="71" t="s">
        <v>3882</v>
      </c>
      <c r="K1993" s="67" t="s">
        <v>818</v>
      </c>
      <c r="L1993" s="70" t="s">
        <v>2</v>
      </c>
      <c r="M1993" s="70" t="s">
        <v>2</v>
      </c>
      <c r="N1993" s="70"/>
      <c r="O1993" s="70" t="s">
        <v>482</v>
      </c>
    </row>
    <row r="1994" spans="1:15" x14ac:dyDescent="0.25">
      <c r="A1994" s="71" t="s">
        <v>3938</v>
      </c>
      <c r="B1994" s="71" t="s">
        <v>256</v>
      </c>
      <c r="C1994" s="71" t="s">
        <v>3939</v>
      </c>
      <c r="D1994" s="71">
        <v>6802824</v>
      </c>
      <c r="E1994" s="71" t="s">
        <v>226</v>
      </c>
      <c r="F1994" s="72">
        <v>44775</v>
      </c>
      <c r="G1994" s="71" t="s">
        <v>255</v>
      </c>
      <c r="H1994" s="71" t="s">
        <v>483</v>
      </c>
      <c r="I1994" s="71">
        <v>7.1</v>
      </c>
      <c r="J1994" s="71" t="s">
        <v>5483</v>
      </c>
      <c r="K1994" s="67" t="s">
        <v>13</v>
      </c>
      <c r="L1994" s="70" t="s">
        <v>2</v>
      </c>
      <c r="M1994" s="70" t="s">
        <v>2</v>
      </c>
      <c r="N1994" s="70"/>
      <c r="O1994" s="70" t="s">
        <v>482</v>
      </c>
    </row>
    <row r="1995" spans="1:15" x14ac:dyDescent="0.25">
      <c r="A1995" s="71" t="s">
        <v>3938</v>
      </c>
      <c r="B1995" s="71" t="s">
        <v>256</v>
      </c>
      <c r="C1995" s="71" t="s">
        <v>3939</v>
      </c>
      <c r="D1995" s="71">
        <v>6802824</v>
      </c>
      <c r="E1995" s="71" t="s">
        <v>226</v>
      </c>
      <c r="F1995" s="72">
        <v>44775</v>
      </c>
      <c r="G1995" s="71" t="s">
        <v>255</v>
      </c>
      <c r="H1995" s="71" t="s">
        <v>483</v>
      </c>
      <c r="I1995" s="71">
        <v>7.2</v>
      </c>
      <c r="J1995" s="71" t="s">
        <v>5484</v>
      </c>
      <c r="K1995" s="67" t="s">
        <v>13</v>
      </c>
      <c r="L1995" s="70" t="s">
        <v>2</v>
      </c>
      <c r="M1995" s="70" t="s">
        <v>2</v>
      </c>
      <c r="N1995" s="70"/>
      <c r="O1995" s="70" t="s">
        <v>482</v>
      </c>
    </row>
    <row r="1996" spans="1:15" x14ac:dyDescent="0.25">
      <c r="A1996" s="71" t="s">
        <v>3388</v>
      </c>
      <c r="B1996" s="71" t="s">
        <v>263</v>
      </c>
      <c r="C1996" s="71" t="s">
        <v>3389</v>
      </c>
      <c r="D1996" s="71" t="s">
        <v>3390</v>
      </c>
      <c r="E1996" s="71" t="s">
        <v>46</v>
      </c>
      <c r="F1996" s="72">
        <v>44775</v>
      </c>
      <c r="G1996" s="71" t="s">
        <v>255</v>
      </c>
      <c r="H1996" s="71" t="s">
        <v>483</v>
      </c>
      <c r="I1996" s="71">
        <v>1</v>
      </c>
      <c r="J1996" s="71" t="s">
        <v>3837</v>
      </c>
      <c r="K1996" s="67" t="s">
        <v>816</v>
      </c>
      <c r="L1996" s="70" t="s">
        <v>2</v>
      </c>
      <c r="M1996" s="70" t="s">
        <v>2</v>
      </c>
      <c r="N1996" s="70"/>
      <c r="O1996" s="70" t="s">
        <v>482</v>
      </c>
    </row>
    <row r="1997" spans="1:15" x14ac:dyDescent="0.25">
      <c r="A1997" s="71" t="s">
        <v>3388</v>
      </c>
      <c r="B1997" s="71" t="s">
        <v>263</v>
      </c>
      <c r="C1997" s="71" t="s">
        <v>3389</v>
      </c>
      <c r="D1997" s="71" t="s">
        <v>3390</v>
      </c>
      <c r="E1997" s="71" t="s">
        <v>46</v>
      </c>
      <c r="F1997" s="72">
        <v>44775</v>
      </c>
      <c r="G1997" s="71" t="s">
        <v>255</v>
      </c>
      <c r="H1997" s="71" t="s">
        <v>483</v>
      </c>
      <c r="I1997" s="71">
        <v>2</v>
      </c>
      <c r="J1997" s="71" t="s">
        <v>3363</v>
      </c>
      <c r="K1997" s="67" t="s">
        <v>816</v>
      </c>
      <c r="L1997" s="70" t="s">
        <v>2</v>
      </c>
      <c r="M1997" s="70" t="s">
        <v>2</v>
      </c>
      <c r="N1997" s="70"/>
      <c r="O1997" s="70" t="s">
        <v>482</v>
      </c>
    </row>
    <row r="1998" spans="1:15" x14ac:dyDescent="0.25">
      <c r="A1998" s="71" t="s">
        <v>3388</v>
      </c>
      <c r="B1998" s="71" t="s">
        <v>263</v>
      </c>
      <c r="C1998" s="71" t="s">
        <v>3389</v>
      </c>
      <c r="D1998" s="71" t="s">
        <v>3390</v>
      </c>
      <c r="E1998" s="71" t="s">
        <v>46</v>
      </c>
      <c r="F1998" s="72">
        <v>44775</v>
      </c>
      <c r="G1998" s="71" t="s">
        <v>255</v>
      </c>
      <c r="H1998" s="71" t="s">
        <v>483</v>
      </c>
      <c r="I1998" s="71">
        <v>3</v>
      </c>
      <c r="J1998" s="71" t="s">
        <v>5485</v>
      </c>
      <c r="K1998" s="67" t="s">
        <v>13</v>
      </c>
      <c r="L1998" s="70" t="s">
        <v>2</v>
      </c>
      <c r="M1998" s="70" t="s">
        <v>2</v>
      </c>
      <c r="N1998" s="70"/>
      <c r="O1998" s="70" t="s">
        <v>482</v>
      </c>
    </row>
    <row r="1999" spans="1:15" x14ac:dyDescent="0.25">
      <c r="A1999" s="71" t="s">
        <v>3388</v>
      </c>
      <c r="B1999" s="71" t="s">
        <v>263</v>
      </c>
      <c r="C1999" s="71" t="s">
        <v>3389</v>
      </c>
      <c r="D1999" s="71" t="s">
        <v>3390</v>
      </c>
      <c r="E1999" s="71" t="s">
        <v>46</v>
      </c>
      <c r="F1999" s="72">
        <v>44775</v>
      </c>
      <c r="G1999" s="71" t="s">
        <v>255</v>
      </c>
      <c r="H1999" s="71" t="s">
        <v>483</v>
      </c>
      <c r="I1999" s="71">
        <v>4</v>
      </c>
      <c r="J1999" s="71" t="s">
        <v>5486</v>
      </c>
      <c r="K1999" s="67" t="s">
        <v>818</v>
      </c>
      <c r="L1999" s="70" t="s">
        <v>2</v>
      </c>
      <c r="M1999" s="70" t="s">
        <v>2</v>
      </c>
      <c r="N1999" s="70"/>
      <c r="O1999" s="70" t="s">
        <v>482</v>
      </c>
    </row>
    <row r="2000" spans="1:15" x14ac:dyDescent="0.25">
      <c r="A2000" s="71" t="s">
        <v>3388</v>
      </c>
      <c r="B2000" s="71" t="s">
        <v>263</v>
      </c>
      <c r="C2000" s="71" t="s">
        <v>3389</v>
      </c>
      <c r="D2000" s="71" t="s">
        <v>3390</v>
      </c>
      <c r="E2000" s="71" t="s">
        <v>46</v>
      </c>
      <c r="F2000" s="72">
        <v>44775</v>
      </c>
      <c r="G2000" s="71" t="s">
        <v>255</v>
      </c>
      <c r="H2000" s="71" t="s">
        <v>483</v>
      </c>
      <c r="I2000" s="71">
        <v>5</v>
      </c>
      <c r="J2000" s="71" t="s">
        <v>5487</v>
      </c>
      <c r="K2000" s="67" t="s">
        <v>819</v>
      </c>
      <c r="L2000" s="70" t="s">
        <v>2</v>
      </c>
      <c r="M2000" s="70" t="s">
        <v>2</v>
      </c>
      <c r="N2000" s="70"/>
      <c r="O2000" s="70" t="s">
        <v>482</v>
      </c>
    </row>
    <row r="2001" spans="1:15" x14ac:dyDescent="0.25">
      <c r="A2001" s="71" t="s">
        <v>3388</v>
      </c>
      <c r="B2001" s="71" t="s">
        <v>263</v>
      </c>
      <c r="C2001" s="71" t="s">
        <v>3389</v>
      </c>
      <c r="D2001" s="71" t="s">
        <v>3390</v>
      </c>
      <c r="E2001" s="71" t="s">
        <v>46</v>
      </c>
      <c r="F2001" s="72">
        <v>44775</v>
      </c>
      <c r="G2001" s="71" t="s">
        <v>255</v>
      </c>
      <c r="H2001" s="71" t="s">
        <v>483</v>
      </c>
      <c r="I2001" s="71">
        <v>6</v>
      </c>
      <c r="J2001" s="71" t="s">
        <v>5488</v>
      </c>
      <c r="K2001" s="67" t="s">
        <v>818</v>
      </c>
      <c r="L2001" s="70" t="s">
        <v>2</v>
      </c>
      <c r="M2001" s="70" t="s">
        <v>2</v>
      </c>
      <c r="N2001" s="70"/>
      <c r="O2001" s="70" t="s">
        <v>482</v>
      </c>
    </row>
    <row r="2002" spans="1:15" x14ac:dyDescent="0.25">
      <c r="A2002" s="71" t="s">
        <v>3388</v>
      </c>
      <c r="B2002" s="71" t="s">
        <v>263</v>
      </c>
      <c r="C2002" s="71" t="s">
        <v>3389</v>
      </c>
      <c r="D2002" s="71" t="s">
        <v>3390</v>
      </c>
      <c r="E2002" s="71" t="s">
        <v>46</v>
      </c>
      <c r="F2002" s="72">
        <v>44775</v>
      </c>
      <c r="G2002" s="71" t="s">
        <v>255</v>
      </c>
      <c r="H2002" s="71" t="s">
        <v>483</v>
      </c>
      <c r="I2002" s="71">
        <v>7</v>
      </c>
      <c r="J2002" s="71" t="s">
        <v>1090</v>
      </c>
      <c r="K2002" s="67" t="s">
        <v>819</v>
      </c>
      <c r="L2002" s="70" t="s">
        <v>2</v>
      </c>
      <c r="M2002" s="70" t="s">
        <v>2</v>
      </c>
      <c r="N2002" s="70"/>
      <c r="O2002" s="70" t="s">
        <v>482</v>
      </c>
    </row>
    <row r="2003" spans="1:15" x14ac:dyDescent="0.25">
      <c r="A2003" s="71" t="s">
        <v>1037</v>
      </c>
      <c r="B2003" s="71" t="s">
        <v>256</v>
      </c>
      <c r="C2003" s="71" t="s">
        <v>1038</v>
      </c>
      <c r="D2003" s="71" t="s">
        <v>1039</v>
      </c>
      <c r="E2003" s="71" t="s">
        <v>226</v>
      </c>
      <c r="F2003" s="72">
        <v>44776</v>
      </c>
      <c r="G2003" s="71" t="s">
        <v>255</v>
      </c>
      <c r="H2003" s="71" t="s">
        <v>483</v>
      </c>
      <c r="I2003" s="71">
        <v>1</v>
      </c>
      <c r="J2003" s="71" t="s">
        <v>5489</v>
      </c>
      <c r="K2003" s="67" t="s">
        <v>13</v>
      </c>
      <c r="L2003" s="70" t="s">
        <v>2</v>
      </c>
      <c r="M2003" s="70" t="s">
        <v>2</v>
      </c>
      <c r="N2003" s="70"/>
      <c r="O2003" s="70" t="s">
        <v>482</v>
      </c>
    </row>
    <row r="2004" spans="1:15" x14ac:dyDescent="0.25">
      <c r="A2004" s="71" t="s">
        <v>1037</v>
      </c>
      <c r="B2004" s="71" t="s">
        <v>256</v>
      </c>
      <c r="C2004" s="71" t="s">
        <v>1038</v>
      </c>
      <c r="D2004" s="71" t="s">
        <v>1039</v>
      </c>
      <c r="E2004" s="71" t="s">
        <v>226</v>
      </c>
      <c r="F2004" s="72">
        <v>44776</v>
      </c>
      <c r="G2004" s="71" t="s">
        <v>255</v>
      </c>
      <c r="H2004" s="71" t="s">
        <v>483</v>
      </c>
      <c r="I2004" s="71">
        <v>2</v>
      </c>
      <c r="J2004" s="71" t="s">
        <v>5490</v>
      </c>
      <c r="K2004" s="67" t="s">
        <v>13</v>
      </c>
      <c r="L2004" s="70" t="s">
        <v>2</v>
      </c>
      <c r="M2004" s="70" t="s">
        <v>2</v>
      </c>
      <c r="N2004" s="70"/>
      <c r="O2004" s="70" t="s">
        <v>482</v>
      </c>
    </row>
    <row r="2005" spans="1:15" x14ac:dyDescent="0.25">
      <c r="A2005" s="71" t="s">
        <v>1037</v>
      </c>
      <c r="B2005" s="71" t="s">
        <v>256</v>
      </c>
      <c r="C2005" s="71" t="s">
        <v>1038</v>
      </c>
      <c r="D2005" s="71" t="s">
        <v>1039</v>
      </c>
      <c r="E2005" s="71" t="s">
        <v>226</v>
      </c>
      <c r="F2005" s="72">
        <v>44776</v>
      </c>
      <c r="G2005" s="71" t="s">
        <v>255</v>
      </c>
      <c r="H2005" s="71" t="s">
        <v>483</v>
      </c>
      <c r="I2005" s="71">
        <v>3</v>
      </c>
      <c r="J2005" s="71" t="s">
        <v>5491</v>
      </c>
      <c r="K2005" s="67" t="s">
        <v>13</v>
      </c>
      <c r="L2005" s="70" t="s">
        <v>2</v>
      </c>
      <c r="M2005" s="70" t="s">
        <v>3</v>
      </c>
      <c r="N2005" s="70" t="s">
        <v>1045</v>
      </c>
      <c r="O2005" s="70" t="s">
        <v>483</v>
      </c>
    </row>
    <row r="2006" spans="1:15" x14ac:dyDescent="0.25">
      <c r="A2006" s="71" t="s">
        <v>1037</v>
      </c>
      <c r="B2006" s="71" t="s">
        <v>256</v>
      </c>
      <c r="C2006" s="71" t="s">
        <v>1038</v>
      </c>
      <c r="D2006" s="71" t="s">
        <v>1039</v>
      </c>
      <c r="E2006" s="71" t="s">
        <v>226</v>
      </c>
      <c r="F2006" s="72">
        <v>44776</v>
      </c>
      <c r="G2006" s="71" t="s">
        <v>4245</v>
      </c>
      <c r="H2006" s="71" t="s">
        <v>483</v>
      </c>
      <c r="I2006" s="71">
        <v>4</v>
      </c>
      <c r="J2006" s="71" t="s">
        <v>5492</v>
      </c>
      <c r="K2006" s="67" t="s">
        <v>13</v>
      </c>
      <c r="L2006" s="70" t="s">
        <v>2</v>
      </c>
      <c r="M2006" s="70" t="s">
        <v>2</v>
      </c>
      <c r="N2006" s="70"/>
      <c r="O2006" s="70" t="s">
        <v>482</v>
      </c>
    </row>
    <row r="2007" spans="1:15" x14ac:dyDescent="0.25">
      <c r="A2007" s="71" t="s">
        <v>931</v>
      </c>
      <c r="B2007" s="71" t="s">
        <v>263</v>
      </c>
      <c r="C2007" s="71" t="s">
        <v>932</v>
      </c>
      <c r="D2007" s="71" t="s">
        <v>933</v>
      </c>
      <c r="E2007" s="71" t="s">
        <v>46</v>
      </c>
      <c r="F2007" s="72">
        <v>44776</v>
      </c>
      <c r="G2007" s="71" t="s">
        <v>255</v>
      </c>
      <c r="H2007" s="71" t="s">
        <v>483</v>
      </c>
      <c r="I2007" s="71">
        <v>1</v>
      </c>
      <c r="J2007" s="71" t="s">
        <v>3837</v>
      </c>
      <c r="K2007" s="67" t="s">
        <v>816</v>
      </c>
      <c r="L2007" s="70" t="s">
        <v>2</v>
      </c>
      <c r="M2007" s="70" t="s">
        <v>2</v>
      </c>
      <c r="N2007" s="70"/>
      <c r="O2007" s="70" t="s">
        <v>482</v>
      </c>
    </row>
    <row r="2008" spans="1:15" x14ac:dyDescent="0.25">
      <c r="A2008" s="71" t="s">
        <v>931</v>
      </c>
      <c r="B2008" s="71" t="s">
        <v>263</v>
      </c>
      <c r="C2008" s="71" t="s">
        <v>932</v>
      </c>
      <c r="D2008" s="71" t="s">
        <v>933</v>
      </c>
      <c r="E2008" s="71" t="s">
        <v>46</v>
      </c>
      <c r="F2008" s="72">
        <v>44776</v>
      </c>
      <c r="G2008" s="71" t="s">
        <v>255</v>
      </c>
      <c r="H2008" s="71" t="s">
        <v>483</v>
      </c>
      <c r="I2008" s="71">
        <v>2</v>
      </c>
      <c r="J2008" s="71" t="s">
        <v>3363</v>
      </c>
      <c r="K2008" s="67" t="s">
        <v>816</v>
      </c>
      <c r="L2008" s="70" t="s">
        <v>2</v>
      </c>
      <c r="M2008" s="70" t="s">
        <v>2</v>
      </c>
      <c r="N2008" s="70"/>
      <c r="O2008" s="70" t="s">
        <v>482</v>
      </c>
    </row>
    <row r="2009" spans="1:15" x14ac:dyDescent="0.25">
      <c r="A2009" s="71" t="s">
        <v>931</v>
      </c>
      <c r="B2009" s="71" t="s">
        <v>263</v>
      </c>
      <c r="C2009" s="71" t="s">
        <v>932</v>
      </c>
      <c r="D2009" s="71" t="s">
        <v>933</v>
      </c>
      <c r="E2009" s="71" t="s">
        <v>46</v>
      </c>
      <c r="F2009" s="72">
        <v>44776</v>
      </c>
      <c r="G2009" s="71" t="s">
        <v>255</v>
      </c>
      <c r="H2009" s="71" t="s">
        <v>483</v>
      </c>
      <c r="I2009" s="71">
        <v>3</v>
      </c>
      <c r="J2009" s="71" t="s">
        <v>225</v>
      </c>
      <c r="K2009" s="67" t="s">
        <v>13</v>
      </c>
      <c r="L2009" s="70" t="s">
        <v>2</v>
      </c>
      <c r="M2009" s="70" t="s">
        <v>2</v>
      </c>
      <c r="N2009" s="70"/>
      <c r="O2009" s="70" t="s">
        <v>482</v>
      </c>
    </row>
    <row r="2010" spans="1:15" x14ac:dyDescent="0.25">
      <c r="A2010" s="71" t="s">
        <v>931</v>
      </c>
      <c r="B2010" s="71" t="s">
        <v>263</v>
      </c>
      <c r="C2010" s="71" t="s">
        <v>932</v>
      </c>
      <c r="D2010" s="71" t="s">
        <v>933</v>
      </c>
      <c r="E2010" s="71" t="s">
        <v>46</v>
      </c>
      <c r="F2010" s="72">
        <v>44776</v>
      </c>
      <c r="G2010" s="71" t="s">
        <v>255</v>
      </c>
      <c r="H2010" s="71" t="s">
        <v>483</v>
      </c>
      <c r="I2010" s="71">
        <v>4</v>
      </c>
      <c r="J2010" s="71" t="s">
        <v>5493</v>
      </c>
      <c r="K2010" s="67" t="s">
        <v>818</v>
      </c>
      <c r="L2010" s="70" t="s">
        <v>2</v>
      </c>
      <c r="M2010" s="70" t="s">
        <v>2</v>
      </c>
      <c r="N2010" s="70"/>
      <c r="O2010" s="70" t="s">
        <v>482</v>
      </c>
    </row>
    <row r="2011" spans="1:15" x14ac:dyDescent="0.25">
      <c r="A2011" s="71" t="s">
        <v>931</v>
      </c>
      <c r="B2011" s="71" t="s">
        <v>263</v>
      </c>
      <c r="C2011" s="71" t="s">
        <v>932</v>
      </c>
      <c r="D2011" s="71" t="s">
        <v>933</v>
      </c>
      <c r="E2011" s="71" t="s">
        <v>46</v>
      </c>
      <c r="F2011" s="72">
        <v>44776</v>
      </c>
      <c r="G2011" s="71" t="s">
        <v>255</v>
      </c>
      <c r="H2011" s="71" t="s">
        <v>483</v>
      </c>
      <c r="I2011" s="71">
        <v>5</v>
      </c>
      <c r="J2011" s="71" t="s">
        <v>4042</v>
      </c>
      <c r="K2011" s="67" t="s">
        <v>819</v>
      </c>
      <c r="L2011" s="70" t="s">
        <v>2</v>
      </c>
      <c r="M2011" s="70" t="s">
        <v>2</v>
      </c>
      <c r="N2011" s="70"/>
      <c r="O2011" s="70" t="s">
        <v>482</v>
      </c>
    </row>
    <row r="2012" spans="1:15" x14ac:dyDescent="0.25">
      <c r="A2012" s="71" t="s">
        <v>931</v>
      </c>
      <c r="B2012" s="71" t="s">
        <v>263</v>
      </c>
      <c r="C2012" s="71" t="s">
        <v>932</v>
      </c>
      <c r="D2012" s="71" t="s">
        <v>933</v>
      </c>
      <c r="E2012" s="71" t="s">
        <v>46</v>
      </c>
      <c r="F2012" s="72">
        <v>44776</v>
      </c>
      <c r="G2012" s="71" t="s">
        <v>255</v>
      </c>
      <c r="H2012" s="71" t="s">
        <v>483</v>
      </c>
      <c r="I2012" s="71">
        <v>6</v>
      </c>
      <c r="J2012" s="71" t="s">
        <v>5494</v>
      </c>
      <c r="K2012" s="67" t="s">
        <v>818</v>
      </c>
      <c r="L2012" s="70" t="s">
        <v>2</v>
      </c>
      <c r="M2012" s="70" t="s">
        <v>2</v>
      </c>
      <c r="N2012" s="70"/>
      <c r="O2012" s="70" t="s">
        <v>482</v>
      </c>
    </row>
    <row r="2013" spans="1:15" x14ac:dyDescent="0.25">
      <c r="A2013" s="71" t="s">
        <v>931</v>
      </c>
      <c r="B2013" s="71" t="s">
        <v>263</v>
      </c>
      <c r="C2013" s="71" t="s">
        <v>932</v>
      </c>
      <c r="D2013" s="71" t="s">
        <v>933</v>
      </c>
      <c r="E2013" s="71" t="s">
        <v>46</v>
      </c>
      <c r="F2013" s="72">
        <v>44776</v>
      </c>
      <c r="G2013" s="71" t="s">
        <v>255</v>
      </c>
      <c r="H2013" s="71" t="s">
        <v>483</v>
      </c>
      <c r="I2013" s="71">
        <v>7</v>
      </c>
      <c r="J2013" s="71" t="s">
        <v>5495</v>
      </c>
      <c r="K2013" s="67" t="s">
        <v>818</v>
      </c>
      <c r="L2013" s="70" t="s">
        <v>2</v>
      </c>
      <c r="M2013" s="70" t="s">
        <v>2</v>
      </c>
      <c r="N2013" s="70"/>
      <c r="O2013" s="70" t="s">
        <v>482</v>
      </c>
    </row>
    <row r="2014" spans="1:15" x14ac:dyDescent="0.25">
      <c r="A2014" s="71" t="s">
        <v>931</v>
      </c>
      <c r="B2014" s="71" t="s">
        <v>263</v>
      </c>
      <c r="C2014" s="71" t="s">
        <v>932</v>
      </c>
      <c r="D2014" s="71" t="s">
        <v>933</v>
      </c>
      <c r="E2014" s="71" t="s">
        <v>46</v>
      </c>
      <c r="F2014" s="72">
        <v>44776</v>
      </c>
      <c r="G2014" s="71" t="s">
        <v>255</v>
      </c>
      <c r="H2014" s="71" t="s">
        <v>483</v>
      </c>
      <c r="I2014" s="71">
        <v>8</v>
      </c>
      <c r="J2014" s="71" t="s">
        <v>5496</v>
      </c>
      <c r="K2014" s="67" t="s">
        <v>818</v>
      </c>
      <c r="L2014" s="70" t="s">
        <v>2</v>
      </c>
      <c r="M2014" s="70" t="s">
        <v>2</v>
      </c>
      <c r="N2014" s="70"/>
      <c r="O2014" s="70" t="s">
        <v>482</v>
      </c>
    </row>
    <row r="2015" spans="1:15" x14ac:dyDescent="0.25">
      <c r="A2015" s="71" t="s">
        <v>931</v>
      </c>
      <c r="B2015" s="71" t="s">
        <v>263</v>
      </c>
      <c r="C2015" s="71" t="s">
        <v>932</v>
      </c>
      <c r="D2015" s="71" t="s">
        <v>933</v>
      </c>
      <c r="E2015" s="71" t="s">
        <v>46</v>
      </c>
      <c r="F2015" s="72">
        <v>44776</v>
      </c>
      <c r="G2015" s="71" t="s">
        <v>255</v>
      </c>
      <c r="H2015" s="71" t="s">
        <v>483</v>
      </c>
      <c r="I2015" s="71">
        <v>9</v>
      </c>
      <c r="J2015" s="71" t="s">
        <v>5497</v>
      </c>
      <c r="K2015" s="67" t="s">
        <v>818</v>
      </c>
      <c r="L2015" s="70" t="s">
        <v>2</v>
      </c>
      <c r="M2015" s="70" t="s">
        <v>2</v>
      </c>
      <c r="N2015" s="70"/>
      <c r="O2015" s="70" t="s">
        <v>482</v>
      </c>
    </row>
    <row r="2016" spans="1:15" x14ac:dyDescent="0.25">
      <c r="A2016" s="71" t="s">
        <v>931</v>
      </c>
      <c r="B2016" s="71" t="s">
        <v>263</v>
      </c>
      <c r="C2016" s="71" t="s">
        <v>932</v>
      </c>
      <c r="D2016" s="71" t="s">
        <v>933</v>
      </c>
      <c r="E2016" s="71" t="s">
        <v>46</v>
      </c>
      <c r="F2016" s="72">
        <v>44776</v>
      </c>
      <c r="G2016" s="71" t="s">
        <v>255</v>
      </c>
      <c r="H2016" s="71" t="s">
        <v>483</v>
      </c>
      <c r="I2016" s="71">
        <v>10</v>
      </c>
      <c r="J2016" s="71" t="s">
        <v>1090</v>
      </c>
      <c r="K2016" s="67" t="s">
        <v>819</v>
      </c>
      <c r="L2016" s="70" t="s">
        <v>2</v>
      </c>
      <c r="M2016" s="70" t="s">
        <v>2</v>
      </c>
      <c r="N2016" s="70"/>
      <c r="O2016" s="70" t="s">
        <v>482</v>
      </c>
    </row>
    <row r="2017" spans="1:15" x14ac:dyDescent="0.25">
      <c r="A2017" s="71" t="s">
        <v>5498</v>
      </c>
      <c r="B2017" s="71" t="s">
        <v>4107</v>
      </c>
      <c r="C2017" s="71" t="s">
        <v>5499</v>
      </c>
      <c r="D2017" s="71" t="s">
        <v>5500</v>
      </c>
      <c r="E2017" s="71" t="s">
        <v>46</v>
      </c>
      <c r="F2017" s="72">
        <v>44776</v>
      </c>
      <c r="G2017" s="71" t="s">
        <v>255</v>
      </c>
      <c r="H2017" s="71" t="s">
        <v>483</v>
      </c>
      <c r="I2017" s="71">
        <v>2</v>
      </c>
      <c r="J2017" s="71" t="s">
        <v>104</v>
      </c>
      <c r="K2017" s="67" t="s">
        <v>817</v>
      </c>
      <c r="L2017" s="70" t="s">
        <v>2</v>
      </c>
      <c r="M2017" s="70" t="s">
        <v>2</v>
      </c>
      <c r="N2017" s="70"/>
      <c r="O2017" s="70" t="s">
        <v>482</v>
      </c>
    </row>
    <row r="2018" spans="1:15" x14ac:dyDescent="0.25">
      <c r="A2018" s="71" t="s">
        <v>5498</v>
      </c>
      <c r="B2018" s="71" t="s">
        <v>4107</v>
      </c>
      <c r="C2018" s="71" t="s">
        <v>5499</v>
      </c>
      <c r="D2018" s="71" t="s">
        <v>5500</v>
      </c>
      <c r="E2018" s="71" t="s">
        <v>46</v>
      </c>
      <c r="F2018" s="72">
        <v>44776</v>
      </c>
      <c r="G2018" s="71" t="s">
        <v>255</v>
      </c>
      <c r="H2018" s="71" t="s">
        <v>483</v>
      </c>
      <c r="I2018" s="71">
        <v>3</v>
      </c>
      <c r="J2018" s="71" t="s">
        <v>51</v>
      </c>
      <c r="K2018" s="67" t="s">
        <v>13</v>
      </c>
      <c r="L2018" s="70" t="s">
        <v>2</v>
      </c>
      <c r="M2018" s="70" t="s">
        <v>3</v>
      </c>
      <c r="N2018" s="70" t="s">
        <v>888</v>
      </c>
      <c r="O2018" s="70" t="s">
        <v>483</v>
      </c>
    </row>
    <row r="2019" spans="1:15" x14ac:dyDescent="0.25">
      <c r="A2019" s="71" t="s">
        <v>5498</v>
      </c>
      <c r="B2019" s="71" t="s">
        <v>4107</v>
      </c>
      <c r="C2019" s="71" t="s">
        <v>5499</v>
      </c>
      <c r="D2019" s="71" t="s">
        <v>5500</v>
      </c>
      <c r="E2019" s="71" t="s">
        <v>46</v>
      </c>
      <c r="F2019" s="72">
        <v>44776</v>
      </c>
      <c r="G2019" s="71" t="s">
        <v>255</v>
      </c>
      <c r="H2019" s="71" t="s">
        <v>483</v>
      </c>
      <c r="I2019" s="71">
        <v>4</v>
      </c>
      <c r="J2019" s="71" t="s">
        <v>92</v>
      </c>
      <c r="K2019" s="67" t="s">
        <v>13</v>
      </c>
      <c r="L2019" s="70" t="s">
        <v>2</v>
      </c>
      <c r="M2019" s="70" t="s">
        <v>2</v>
      </c>
      <c r="N2019" s="70"/>
      <c r="O2019" s="70" t="s">
        <v>482</v>
      </c>
    </row>
    <row r="2020" spans="1:15" x14ac:dyDescent="0.25">
      <c r="A2020" s="71" t="s">
        <v>5498</v>
      </c>
      <c r="B2020" s="71" t="s">
        <v>4107</v>
      </c>
      <c r="C2020" s="71" t="s">
        <v>5499</v>
      </c>
      <c r="D2020" s="71" t="s">
        <v>5500</v>
      </c>
      <c r="E2020" s="71" t="s">
        <v>46</v>
      </c>
      <c r="F2020" s="72">
        <v>44776</v>
      </c>
      <c r="G2020" s="71" t="s">
        <v>255</v>
      </c>
      <c r="H2020" s="71" t="s">
        <v>483</v>
      </c>
      <c r="I2020" s="71" t="s">
        <v>431</v>
      </c>
      <c r="J2020" s="71" t="s">
        <v>5501</v>
      </c>
      <c r="K2020" s="67" t="s">
        <v>818</v>
      </c>
      <c r="L2020" s="70" t="s">
        <v>2</v>
      </c>
      <c r="M2020" s="70" t="s">
        <v>2</v>
      </c>
      <c r="N2020" s="70"/>
      <c r="O2020" s="70" t="s">
        <v>482</v>
      </c>
    </row>
    <row r="2021" spans="1:15" x14ac:dyDescent="0.25">
      <c r="A2021" s="71" t="s">
        <v>5498</v>
      </c>
      <c r="B2021" s="71" t="s">
        <v>4107</v>
      </c>
      <c r="C2021" s="71" t="s">
        <v>5499</v>
      </c>
      <c r="D2021" s="71" t="s">
        <v>5500</v>
      </c>
      <c r="E2021" s="71" t="s">
        <v>46</v>
      </c>
      <c r="F2021" s="72">
        <v>44776</v>
      </c>
      <c r="G2021" s="71" t="s">
        <v>255</v>
      </c>
      <c r="H2021" s="71" t="s">
        <v>483</v>
      </c>
      <c r="I2021" s="71" t="s">
        <v>432</v>
      </c>
      <c r="J2021" s="71" t="s">
        <v>5502</v>
      </c>
      <c r="K2021" s="67" t="s">
        <v>818</v>
      </c>
      <c r="L2021" s="70" t="s">
        <v>2</v>
      </c>
      <c r="M2021" s="70" t="s">
        <v>2</v>
      </c>
      <c r="N2021" s="70"/>
      <c r="O2021" s="70" t="s">
        <v>482</v>
      </c>
    </row>
    <row r="2022" spans="1:15" x14ac:dyDescent="0.25">
      <c r="A2022" s="71" t="s">
        <v>2379</v>
      </c>
      <c r="B2022" s="71" t="s">
        <v>256</v>
      </c>
      <c r="C2022" s="71" t="s">
        <v>2380</v>
      </c>
      <c r="D2022" s="71">
        <v>6192042</v>
      </c>
      <c r="E2022" s="71" t="s">
        <v>226</v>
      </c>
      <c r="F2022" s="72">
        <v>44776</v>
      </c>
      <c r="G2022" s="71" t="s">
        <v>4245</v>
      </c>
      <c r="H2022" s="71" t="s">
        <v>483</v>
      </c>
      <c r="I2022" s="71">
        <v>1</v>
      </c>
      <c r="J2022" s="71" t="s">
        <v>5503</v>
      </c>
      <c r="K2022" s="67" t="s">
        <v>818</v>
      </c>
      <c r="L2022" s="70" t="s">
        <v>3</v>
      </c>
      <c r="M2022" s="70" t="s">
        <v>3</v>
      </c>
      <c r="N2022" s="70"/>
      <c r="O2022" s="70" t="s">
        <v>482</v>
      </c>
    </row>
    <row r="2023" spans="1:15" x14ac:dyDescent="0.25">
      <c r="A2023" s="71" t="s">
        <v>2379</v>
      </c>
      <c r="B2023" s="71" t="s">
        <v>256</v>
      </c>
      <c r="C2023" s="71" t="s">
        <v>2380</v>
      </c>
      <c r="D2023" s="71">
        <v>6192042</v>
      </c>
      <c r="E2023" s="71" t="s">
        <v>226</v>
      </c>
      <c r="F2023" s="72">
        <v>44776</v>
      </c>
      <c r="G2023" s="71" t="s">
        <v>4245</v>
      </c>
      <c r="H2023" s="71" t="s">
        <v>483</v>
      </c>
      <c r="I2023" s="71">
        <v>2</v>
      </c>
      <c r="J2023" s="71" t="s">
        <v>5504</v>
      </c>
      <c r="K2023" s="67" t="s">
        <v>818</v>
      </c>
      <c r="L2023" s="70" t="s">
        <v>3</v>
      </c>
      <c r="M2023" s="70" t="s">
        <v>3</v>
      </c>
      <c r="N2023" s="70"/>
      <c r="O2023" s="70" t="s">
        <v>482</v>
      </c>
    </row>
    <row r="2024" spans="1:15" x14ac:dyDescent="0.25">
      <c r="A2024" s="71" t="s">
        <v>3662</v>
      </c>
      <c r="B2024" s="71" t="s">
        <v>263</v>
      </c>
      <c r="C2024" s="71" t="s">
        <v>3663</v>
      </c>
      <c r="D2024" s="71" t="s">
        <v>3664</v>
      </c>
      <c r="E2024" s="71" t="s">
        <v>46</v>
      </c>
      <c r="F2024" s="72">
        <v>44776</v>
      </c>
      <c r="G2024" s="71" t="s">
        <v>255</v>
      </c>
      <c r="H2024" s="71" t="s">
        <v>483</v>
      </c>
      <c r="I2024" s="71">
        <v>1</v>
      </c>
      <c r="J2024" s="71" t="s">
        <v>3837</v>
      </c>
      <c r="K2024" s="67" t="s">
        <v>816</v>
      </c>
      <c r="L2024" s="70" t="s">
        <v>2</v>
      </c>
      <c r="M2024" s="70" t="s">
        <v>2</v>
      </c>
      <c r="N2024" s="70"/>
      <c r="O2024" s="70" t="s">
        <v>482</v>
      </c>
    </row>
    <row r="2025" spans="1:15" x14ac:dyDescent="0.25">
      <c r="A2025" s="71" t="s">
        <v>3662</v>
      </c>
      <c r="B2025" s="71" t="s">
        <v>263</v>
      </c>
      <c r="C2025" s="71" t="s">
        <v>3663</v>
      </c>
      <c r="D2025" s="71" t="s">
        <v>3664</v>
      </c>
      <c r="E2025" s="71" t="s">
        <v>46</v>
      </c>
      <c r="F2025" s="72">
        <v>44776</v>
      </c>
      <c r="G2025" s="71" t="s">
        <v>255</v>
      </c>
      <c r="H2025" s="71" t="s">
        <v>483</v>
      </c>
      <c r="I2025" s="71">
        <v>2</v>
      </c>
      <c r="J2025" s="71" t="s">
        <v>3363</v>
      </c>
      <c r="K2025" s="67" t="s">
        <v>816</v>
      </c>
      <c r="L2025" s="70" t="s">
        <v>2</v>
      </c>
      <c r="M2025" s="70" t="s">
        <v>2</v>
      </c>
      <c r="N2025" s="70"/>
      <c r="O2025" s="70" t="s">
        <v>482</v>
      </c>
    </row>
    <row r="2026" spans="1:15" x14ac:dyDescent="0.25">
      <c r="A2026" s="71" t="s">
        <v>3662</v>
      </c>
      <c r="B2026" s="71" t="s">
        <v>263</v>
      </c>
      <c r="C2026" s="71" t="s">
        <v>3663</v>
      </c>
      <c r="D2026" s="71" t="s">
        <v>3664</v>
      </c>
      <c r="E2026" s="71" t="s">
        <v>46</v>
      </c>
      <c r="F2026" s="72">
        <v>44776</v>
      </c>
      <c r="G2026" s="71" t="s">
        <v>255</v>
      </c>
      <c r="H2026" s="71" t="s">
        <v>483</v>
      </c>
      <c r="I2026" s="71">
        <v>3</v>
      </c>
      <c r="J2026" s="71" t="s">
        <v>225</v>
      </c>
      <c r="K2026" s="67" t="s">
        <v>13</v>
      </c>
      <c r="L2026" s="70" t="s">
        <v>2</v>
      </c>
      <c r="M2026" s="70" t="s">
        <v>2</v>
      </c>
      <c r="N2026" s="70"/>
      <c r="O2026" s="70" t="s">
        <v>482</v>
      </c>
    </row>
    <row r="2027" spans="1:15" x14ac:dyDescent="0.25">
      <c r="A2027" s="71" t="s">
        <v>3662</v>
      </c>
      <c r="B2027" s="71" t="s">
        <v>263</v>
      </c>
      <c r="C2027" s="71" t="s">
        <v>3663</v>
      </c>
      <c r="D2027" s="71" t="s">
        <v>3664</v>
      </c>
      <c r="E2027" s="71" t="s">
        <v>46</v>
      </c>
      <c r="F2027" s="72">
        <v>44776</v>
      </c>
      <c r="G2027" s="71" t="s">
        <v>255</v>
      </c>
      <c r="H2027" s="71" t="s">
        <v>483</v>
      </c>
      <c r="I2027" s="71">
        <v>4</v>
      </c>
      <c r="J2027" s="71" t="s">
        <v>5505</v>
      </c>
      <c r="K2027" s="67" t="s">
        <v>818</v>
      </c>
      <c r="L2027" s="70" t="s">
        <v>2</v>
      </c>
      <c r="M2027" s="70" t="s">
        <v>2</v>
      </c>
      <c r="N2027" s="70"/>
      <c r="O2027" s="70" t="s">
        <v>482</v>
      </c>
    </row>
    <row r="2028" spans="1:15" x14ac:dyDescent="0.25">
      <c r="A2028" s="71" t="s">
        <v>3662</v>
      </c>
      <c r="B2028" s="71" t="s">
        <v>263</v>
      </c>
      <c r="C2028" s="71" t="s">
        <v>3663</v>
      </c>
      <c r="D2028" s="71" t="s">
        <v>3664</v>
      </c>
      <c r="E2028" s="71" t="s">
        <v>46</v>
      </c>
      <c r="F2028" s="72">
        <v>44776</v>
      </c>
      <c r="G2028" s="71" t="s">
        <v>255</v>
      </c>
      <c r="H2028" s="71" t="s">
        <v>483</v>
      </c>
      <c r="I2028" s="71">
        <v>5</v>
      </c>
      <c r="J2028" s="71" t="s">
        <v>5506</v>
      </c>
      <c r="K2028" s="67" t="s">
        <v>818</v>
      </c>
      <c r="L2028" s="70" t="s">
        <v>2</v>
      </c>
      <c r="M2028" s="70" t="s">
        <v>2</v>
      </c>
      <c r="N2028" s="70"/>
      <c r="O2028" s="70" t="s">
        <v>482</v>
      </c>
    </row>
    <row r="2029" spans="1:15" x14ac:dyDescent="0.25">
      <c r="A2029" s="71" t="s">
        <v>3662</v>
      </c>
      <c r="B2029" s="71" t="s">
        <v>263</v>
      </c>
      <c r="C2029" s="71" t="s">
        <v>3663</v>
      </c>
      <c r="D2029" s="71" t="s">
        <v>3664</v>
      </c>
      <c r="E2029" s="71" t="s">
        <v>46</v>
      </c>
      <c r="F2029" s="72">
        <v>44776</v>
      </c>
      <c r="G2029" s="71" t="s">
        <v>255</v>
      </c>
      <c r="H2029" s="71" t="s">
        <v>483</v>
      </c>
      <c r="I2029" s="71">
        <v>6</v>
      </c>
      <c r="J2029" s="71" t="s">
        <v>3254</v>
      </c>
      <c r="K2029" s="67" t="s">
        <v>819</v>
      </c>
      <c r="L2029" s="70" t="s">
        <v>2</v>
      </c>
      <c r="M2029" s="70" t="s">
        <v>2</v>
      </c>
      <c r="N2029" s="70"/>
      <c r="O2029" s="70" t="s">
        <v>482</v>
      </c>
    </row>
    <row r="2030" spans="1:15" x14ac:dyDescent="0.25">
      <c r="A2030" s="71" t="s">
        <v>3662</v>
      </c>
      <c r="B2030" s="71" t="s">
        <v>263</v>
      </c>
      <c r="C2030" s="71" t="s">
        <v>3663</v>
      </c>
      <c r="D2030" s="71" t="s">
        <v>3664</v>
      </c>
      <c r="E2030" s="71" t="s">
        <v>46</v>
      </c>
      <c r="F2030" s="72">
        <v>44776</v>
      </c>
      <c r="G2030" s="71" t="s">
        <v>255</v>
      </c>
      <c r="H2030" s="71" t="s">
        <v>483</v>
      </c>
      <c r="I2030" s="71">
        <v>7</v>
      </c>
      <c r="J2030" s="71" t="s">
        <v>1090</v>
      </c>
      <c r="K2030" s="67" t="s">
        <v>819</v>
      </c>
      <c r="L2030" s="70" t="s">
        <v>2</v>
      </c>
      <c r="M2030" s="70" t="s">
        <v>2</v>
      </c>
      <c r="N2030" s="70"/>
      <c r="O2030" s="70" t="s">
        <v>482</v>
      </c>
    </row>
    <row r="2031" spans="1:15" x14ac:dyDescent="0.25">
      <c r="A2031" s="71" t="s">
        <v>3583</v>
      </c>
      <c r="B2031" s="71" t="s">
        <v>263</v>
      </c>
      <c r="C2031" s="71" t="s">
        <v>3584</v>
      </c>
      <c r="D2031" s="71" t="s">
        <v>3585</v>
      </c>
      <c r="E2031" s="71" t="s">
        <v>46</v>
      </c>
      <c r="F2031" s="72">
        <v>44776</v>
      </c>
      <c r="G2031" s="71" t="s">
        <v>255</v>
      </c>
      <c r="H2031" s="71" t="s">
        <v>483</v>
      </c>
      <c r="I2031" s="71">
        <v>1</v>
      </c>
      <c r="J2031" s="71" t="s">
        <v>54</v>
      </c>
      <c r="K2031" s="67" t="s">
        <v>816</v>
      </c>
      <c r="L2031" s="70" t="s">
        <v>2</v>
      </c>
      <c r="M2031" s="70" t="s">
        <v>2</v>
      </c>
      <c r="N2031" s="70"/>
      <c r="O2031" s="70" t="s">
        <v>482</v>
      </c>
    </row>
    <row r="2032" spans="1:15" x14ac:dyDescent="0.25">
      <c r="A2032" s="71" t="s">
        <v>3583</v>
      </c>
      <c r="B2032" s="71" t="s">
        <v>263</v>
      </c>
      <c r="C2032" s="71" t="s">
        <v>3584</v>
      </c>
      <c r="D2032" s="71" t="s">
        <v>3585</v>
      </c>
      <c r="E2032" s="71" t="s">
        <v>46</v>
      </c>
      <c r="F2032" s="72">
        <v>44776</v>
      </c>
      <c r="G2032" s="71" t="s">
        <v>255</v>
      </c>
      <c r="H2032" s="71" t="s">
        <v>483</v>
      </c>
      <c r="I2032" s="71">
        <v>2</v>
      </c>
      <c r="J2032" s="71" t="s">
        <v>5507</v>
      </c>
      <c r="K2032" s="67" t="s">
        <v>818</v>
      </c>
      <c r="L2032" s="70" t="s">
        <v>2</v>
      </c>
      <c r="M2032" s="70" t="s">
        <v>2</v>
      </c>
      <c r="N2032" s="70"/>
      <c r="O2032" s="70" t="s">
        <v>482</v>
      </c>
    </row>
    <row r="2033" spans="1:15" x14ac:dyDescent="0.25">
      <c r="A2033" s="71" t="s">
        <v>3583</v>
      </c>
      <c r="B2033" s="71" t="s">
        <v>263</v>
      </c>
      <c r="C2033" s="71" t="s">
        <v>3584</v>
      </c>
      <c r="D2033" s="71" t="s">
        <v>3585</v>
      </c>
      <c r="E2033" s="71" t="s">
        <v>46</v>
      </c>
      <c r="F2033" s="72">
        <v>44776</v>
      </c>
      <c r="G2033" s="71" t="s">
        <v>255</v>
      </c>
      <c r="H2033" s="71" t="s">
        <v>483</v>
      </c>
      <c r="I2033" s="71">
        <v>3</v>
      </c>
      <c r="J2033" s="71" t="s">
        <v>5508</v>
      </c>
      <c r="K2033" s="67" t="s">
        <v>818</v>
      </c>
      <c r="L2033" s="70" t="s">
        <v>2</v>
      </c>
      <c r="M2033" s="70" t="s">
        <v>2</v>
      </c>
      <c r="N2033" s="70"/>
      <c r="O2033" s="70" t="s">
        <v>482</v>
      </c>
    </row>
    <row r="2034" spans="1:15" x14ac:dyDescent="0.25">
      <c r="A2034" s="71" t="s">
        <v>3583</v>
      </c>
      <c r="B2034" s="71" t="s">
        <v>263</v>
      </c>
      <c r="C2034" s="71" t="s">
        <v>3584</v>
      </c>
      <c r="D2034" s="71" t="s">
        <v>3585</v>
      </c>
      <c r="E2034" s="71" t="s">
        <v>46</v>
      </c>
      <c r="F2034" s="72">
        <v>44776</v>
      </c>
      <c r="G2034" s="71" t="s">
        <v>255</v>
      </c>
      <c r="H2034" s="71" t="s">
        <v>483</v>
      </c>
      <c r="I2034" s="71">
        <v>4</v>
      </c>
      <c r="J2034" s="71" t="s">
        <v>5466</v>
      </c>
      <c r="K2034" s="67" t="s">
        <v>819</v>
      </c>
      <c r="L2034" s="70" t="s">
        <v>2</v>
      </c>
      <c r="M2034" s="70" t="s">
        <v>2</v>
      </c>
      <c r="N2034" s="70"/>
      <c r="O2034" s="70" t="s">
        <v>482</v>
      </c>
    </row>
    <row r="2035" spans="1:15" x14ac:dyDescent="0.25">
      <c r="A2035" s="71" t="s">
        <v>3583</v>
      </c>
      <c r="B2035" s="71" t="s">
        <v>263</v>
      </c>
      <c r="C2035" s="71" t="s">
        <v>3584</v>
      </c>
      <c r="D2035" s="71" t="s">
        <v>3585</v>
      </c>
      <c r="E2035" s="71" t="s">
        <v>46</v>
      </c>
      <c r="F2035" s="72">
        <v>44776</v>
      </c>
      <c r="G2035" s="71" t="s">
        <v>255</v>
      </c>
      <c r="H2035" s="71" t="s">
        <v>483</v>
      </c>
      <c r="I2035" s="71">
        <v>5</v>
      </c>
      <c r="J2035" s="71" t="s">
        <v>1090</v>
      </c>
      <c r="K2035" s="67" t="s">
        <v>819</v>
      </c>
      <c r="L2035" s="70" t="s">
        <v>2</v>
      </c>
      <c r="M2035" s="70" t="s">
        <v>2</v>
      </c>
      <c r="N2035" s="70"/>
      <c r="O2035" s="70" t="s">
        <v>482</v>
      </c>
    </row>
    <row r="2036" spans="1:15" x14ac:dyDescent="0.25">
      <c r="A2036" s="71" t="s">
        <v>3583</v>
      </c>
      <c r="B2036" s="71" t="s">
        <v>263</v>
      </c>
      <c r="C2036" s="71" t="s">
        <v>3584</v>
      </c>
      <c r="D2036" s="71" t="s">
        <v>3585</v>
      </c>
      <c r="E2036" s="71" t="s">
        <v>46</v>
      </c>
      <c r="F2036" s="72">
        <v>44776</v>
      </c>
      <c r="G2036" s="71" t="s">
        <v>255</v>
      </c>
      <c r="H2036" s="71" t="s">
        <v>483</v>
      </c>
      <c r="I2036" s="71">
        <v>6</v>
      </c>
      <c r="J2036" s="71" t="s">
        <v>5509</v>
      </c>
      <c r="K2036" s="67" t="s">
        <v>818</v>
      </c>
      <c r="L2036" s="70" t="s">
        <v>2</v>
      </c>
      <c r="M2036" s="70" t="s">
        <v>2</v>
      </c>
      <c r="N2036" s="70"/>
      <c r="O2036" s="70" t="s">
        <v>482</v>
      </c>
    </row>
    <row r="2037" spans="1:15" x14ac:dyDescent="0.25">
      <c r="A2037" s="71" t="s">
        <v>3672</v>
      </c>
      <c r="B2037" s="71" t="s">
        <v>106</v>
      </c>
      <c r="C2037" s="71" t="s">
        <v>3673</v>
      </c>
      <c r="D2037" s="71" t="s">
        <v>3674</v>
      </c>
      <c r="E2037" s="71" t="s">
        <v>226</v>
      </c>
      <c r="F2037" s="72">
        <v>44776</v>
      </c>
      <c r="G2037" s="71" t="s">
        <v>255</v>
      </c>
      <c r="H2037" s="71" t="s">
        <v>483</v>
      </c>
      <c r="I2037" s="71">
        <v>1</v>
      </c>
      <c r="J2037" s="71" t="s">
        <v>5510</v>
      </c>
      <c r="K2037" s="67" t="s">
        <v>13</v>
      </c>
      <c r="L2037" s="70" t="s">
        <v>2</v>
      </c>
      <c r="M2037" s="70" t="s">
        <v>2</v>
      </c>
      <c r="N2037" s="70"/>
      <c r="O2037" s="70" t="s">
        <v>482</v>
      </c>
    </row>
    <row r="2038" spans="1:15" x14ac:dyDescent="0.25">
      <c r="A2038" s="71" t="s">
        <v>5511</v>
      </c>
      <c r="B2038" s="71" t="s">
        <v>263</v>
      </c>
      <c r="C2038" s="71" t="s">
        <v>5512</v>
      </c>
      <c r="D2038" s="71">
        <v>6143761</v>
      </c>
      <c r="E2038" s="71" t="s">
        <v>46</v>
      </c>
      <c r="F2038" s="72">
        <v>44776</v>
      </c>
      <c r="G2038" s="71" t="s">
        <v>255</v>
      </c>
      <c r="H2038" s="71" t="s">
        <v>483</v>
      </c>
      <c r="I2038" s="71">
        <v>1</v>
      </c>
      <c r="J2038" s="71" t="s">
        <v>3837</v>
      </c>
      <c r="K2038" s="67" t="s">
        <v>816</v>
      </c>
      <c r="L2038" s="70" t="s">
        <v>2</v>
      </c>
      <c r="M2038" s="70" t="s">
        <v>2</v>
      </c>
      <c r="N2038" s="70"/>
      <c r="O2038" s="70" t="s">
        <v>482</v>
      </c>
    </row>
    <row r="2039" spans="1:15" x14ac:dyDescent="0.25">
      <c r="A2039" s="71" t="s">
        <v>5511</v>
      </c>
      <c r="B2039" s="71" t="s">
        <v>263</v>
      </c>
      <c r="C2039" s="71" t="s">
        <v>5512</v>
      </c>
      <c r="D2039" s="71">
        <v>6143761</v>
      </c>
      <c r="E2039" s="71" t="s">
        <v>46</v>
      </c>
      <c r="F2039" s="72">
        <v>44776</v>
      </c>
      <c r="G2039" s="71" t="s">
        <v>255</v>
      </c>
      <c r="H2039" s="71" t="s">
        <v>483</v>
      </c>
      <c r="I2039" s="71">
        <v>2</v>
      </c>
      <c r="J2039" s="71" t="s">
        <v>3363</v>
      </c>
      <c r="K2039" s="67" t="s">
        <v>816</v>
      </c>
      <c r="L2039" s="70" t="s">
        <v>2</v>
      </c>
      <c r="M2039" s="70" t="s">
        <v>2</v>
      </c>
      <c r="N2039" s="70"/>
      <c r="O2039" s="70" t="s">
        <v>482</v>
      </c>
    </row>
    <row r="2040" spans="1:15" x14ac:dyDescent="0.25">
      <c r="A2040" s="71" t="s">
        <v>5511</v>
      </c>
      <c r="B2040" s="71" t="s">
        <v>263</v>
      </c>
      <c r="C2040" s="71" t="s">
        <v>5512</v>
      </c>
      <c r="D2040" s="71">
        <v>6143761</v>
      </c>
      <c r="E2040" s="71" t="s">
        <v>46</v>
      </c>
      <c r="F2040" s="72">
        <v>44776</v>
      </c>
      <c r="G2040" s="71" t="s">
        <v>255</v>
      </c>
      <c r="H2040" s="71" t="s">
        <v>483</v>
      </c>
      <c r="I2040" s="71">
        <v>3</v>
      </c>
      <c r="J2040" s="71" t="s">
        <v>225</v>
      </c>
      <c r="K2040" s="67" t="s">
        <v>13</v>
      </c>
      <c r="L2040" s="70" t="s">
        <v>2</v>
      </c>
      <c r="M2040" s="70" t="s">
        <v>2</v>
      </c>
      <c r="N2040" s="70"/>
      <c r="O2040" s="70" t="s">
        <v>482</v>
      </c>
    </row>
    <row r="2041" spans="1:15" x14ac:dyDescent="0.25">
      <c r="A2041" s="71" t="s">
        <v>5511</v>
      </c>
      <c r="B2041" s="71" t="s">
        <v>263</v>
      </c>
      <c r="C2041" s="71" t="s">
        <v>5512</v>
      </c>
      <c r="D2041" s="71">
        <v>6143761</v>
      </c>
      <c r="E2041" s="71" t="s">
        <v>46</v>
      </c>
      <c r="F2041" s="72">
        <v>44776</v>
      </c>
      <c r="G2041" s="71" t="s">
        <v>255</v>
      </c>
      <c r="H2041" s="71" t="s">
        <v>483</v>
      </c>
      <c r="I2041" s="71">
        <v>4</v>
      </c>
      <c r="J2041" s="71" t="s">
        <v>5513</v>
      </c>
      <c r="K2041" s="67" t="s">
        <v>818</v>
      </c>
      <c r="L2041" s="70" t="s">
        <v>2</v>
      </c>
      <c r="M2041" s="70" t="s">
        <v>2</v>
      </c>
      <c r="N2041" s="70"/>
      <c r="O2041" s="70" t="s">
        <v>482</v>
      </c>
    </row>
    <row r="2042" spans="1:15" x14ac:dyDescent="0.25">
      <c r="A2042" s="71" t="s">
        <v>5511</v>
      </c>
      <c r="B2042" s="71" t="s">
        <v>263</v>
      </c>
      <c r="C2042" s="71" t="s">
        <v>5512</v>
      </c>
      <c r="D2042" s="71">
        <v>6143761</v>
      </c>
      <c r="E2042" s="71" t="s">
        <v>46</v>
      </c>
      <c r="F2042" s="72">
        <v>44776</v>
      </c>
      <c r="G2042" s="71" t="s">
        <v>255</v>
      </c>
      <c r="H2042" s="71" t="s">
        <v>483</v>
      </c>
      <c r="I2042" s="71">
        <v>5</v>
      </c>
      <c r="J2042" s="71" t="s">
        <v>1090</v>
      </c>
      <c r="K2042" s="67" t="s">
        <v>819</v>
      </c>
      <c r="L2042" s="70" t="s">
        <v>2</v>
      </c>
      <c r="M2042" s="70" t="s">
        <v>2</v>
      </c>
      <c r="N2042" s="70"/>
      <c r="O2042" s="70" t="s">
        <v>482</v>
      </c>
    </row>
    <row r="2043" spans="1:15" x14ac:dyDescent="0.25">
      <c r="A2043" s="71" t="s">
        <v>1968</v>
      </c>
      <c r="B2043" s="71" t="s">
        <v>1944</v>
      </c>
      <c r="C2043" s="71" t="s">
        <v>1969</v>
      </c>
      <c r="D2043" s="71">
        <v>7268298</v>
      </c>
      <c r="E2043" s="71" t="s">
        <v>146</v>
      </c>
      <c r="F2043" s="72">
        <v>44776</v>
      </c>
      <c r="G2043" s="71" t="s">
        <v>255</v>
      </c>
      <c r="H2043" s="71" t="s">
        <v>483</v>
      </c>
      <c r="I2043" s="71">
        <v>1</v>
      </c>
      <c r="J2043" s="71" t="s">
        <v>117</v>
      </c>
      <c r="K2043" s="67" t="s">
        <v>13</v>
      </c>
      <c r="L2043" s="70" t="s">
        <v>2</v>
      </c>
      <c r="M2043" s="70" t="s">
        <v>2</v>
      </c>
      <c r="N2043" s="70"/>
      <c r="O2043" s="70" t="s">
        <v>482</v>
      </c>
    </row>
    <row r="2044" spans="1:15" x14ac:dyDescent="0.25">
      <c r="A2044" s="71" t="s">
        <v>1968</v>
      </c>
      <c r="B2044" s="71" t="s">
        <v>1944</v>
      </c>
      <c r="C2044" s="71" t="s">
        <v>1969</v>
      </c>
      <c r="D2044" s="71">
        <v>7268298</v>
      </c>
      <c r="E2044" s="71" t="s">
        <v>146</v>
      </c>
      <c r="F2044" s="72">
        <v>44776</v>
      </c>
      <c r="G2044" s="71" t="s">
        <v>255</v>
      </c>
      <c r="H2044" s="71" t="s">
        <v>483</v>
      </c>
      <c r="I2044" s="71">
        <v>2</v>
      </c>
      <c r="J2044" s="71" t="s">
        <v>5514</v>
      </c>
      <c r="K2044" s="67" t="s">
        <v>13</v>
      </c>
      <c r="L2044" s="70" t="s">
        <v>2</v>
      </c>
      <c r="M2044" s="70" t="s">
        <v>3</v>
      </c>
      <c r="N2044" s="70" t="s">
        <v>902</v>
      </c>
      <c r="O2044" s="70" t="s">
        <v>483</v>
      </c>
    </row>
    <row r="2045" spans="1:15" x14ac:dyDescent="0.25">
      <c r="A2045" s="71" t="s">
        <v>1968</v>
      </c>
      <c r="B2045" s="71" t="s">
        <v>1944</v>
      </c>
      <c r="C2045" s="71" t="s">
        <v>1969</v>
      </c>
      <c r="D2045" s="71">
        <v>7268298</v>
      </c>
      <c r="E2045" s="71" t="s">
        <v>146</v>
      </c>
      <c r="F2045" s="72">
        <v>44776</v>
      </c>
      <c r="G2045" s="71" t="s">
        <v>255</v>
      </c>
      <c r="H2045" s="71" t="s">
        <v>482</v>
      </c>
      <c r="I2045" s="71">
        <v>3</v>
      </c>
      <c r="J2045" s="71" t="s">
        <v>1970</v>
      </c>
      <c r="K2045" s="67" t="s">
        <v>13</v>
      </c>
      <c r="L2045" s="70"/>
      <c r="M2045" s="70"/>
      <c r="N2045" s="70"/>
      <c r="O2045" s="70" t="s">
        <v>482</v>
      </c>
    </row>
    <row r="2046" spans="1:15" x14ac:dyDescent="0.25">
      <c r="A2046" s="71" t="s">
        <v>2817</v>
      </c>
      <c r="B2046" s="71" t="s">
        <v>45</v>
      </c>
      <c r="C2046" s="71" t="s">
        <v>2818</v>
      </c>
      <c r="D2046" s="71" t="s">
        <v>2819</v>
      </c>
      <c r="E2046" s="71" t="s">
        <v>226</v>
      </c>
      <c r="F2046" s="72">
        <v>44777</v>
      </c>
      <c r="G2046" s="71" t="s">
        <v>255</v>
      </c>
      <c r="H2046" s="71" t="s">
        <v>483</v>
      </c>
      <c r="I2046" s="71">
        <v>1</v>
      </c>
      <c r="J2046" s="71" t="s">
        <v>365</v>
      </c>
      <c r="K2046" s="67" t="s">
        <v>13</v>
      </c>
      <c r="L2046" s="70" t="s">
        <v>2</v>
      </c>
      <c r="M2046" s="70" t="s">
        <v>2</v>
      </c>
      <c r="N2046" s="70"/>
      <c r="O2046" s="70" t="s">
        <v>482</v>
      </c>
    </row>
    <row r="2047" spans="1:15" x14ac:dyDescent="0.25">
      <c r="A2047" s="71" t="s">
        <v>2817</v>
      </c>
      <c r="B2047" s="71" t="s">
        <v>45</v>
      </c>
      <c r="C2047" s="71" t="s">
        <v>2818</v>
      </c>
      <c r="D2047" s="71" t="s">
        <v>2819</v>
      </c>
      <c r="E2047" s="71" t="s">
        <v>226</v>
      </c>
      <c r="F2047" s="72">
        <v>44777</v>
      </c>
      <c r="G2047" s="71" t="s">
        <v>255</v>
      </c>
      <c r="H2047" s="71" t="s">
        <v>483</v>
      </c>
      <c r="I2047" s="71">
        <v>2</v>
      </c>
      <c r="J2047" s="71" t="s">
        <v>366</v>
      </c>
      <c r="K2047" s="67" t="s">
        <v>13</v>
      </c>
      <c r="L2047" s="70" t="s">
        <v>2</v>
      </c>
      <c r="M2047" s="70" t="s">
        <v>3</v>
      </c>
      <c r="N2047" s="70" t="s">
        <v>2124</v>
      </c>
      <c r="O2047" s="70" t="s">
        <v>483</v>
      </c>
    </row>
    <row r="2048" spans="1:15" x14ac:dyDescent="0.25">
      <c r="A2048" s="71" t="s">
        <v>2817</v>
      </c>
      <c r="B2048" s="71" t="s">
        <v>45</v>
      </c>
      <c r="C2048" s="71" t="s">
        <v>2818</v>
      </c>
      <c r="D2048" s="71" t="s">
        <v>2819</v>
      </c>
      <c r="E2048" s="71" t="s">
        <v>226</v>
      </c>
      <c r="F2048" s="72">
        <v>44777</v>
      </c>
      <c r="G2048" s="71" t="s">
        <v>255</v>
      </c>
      <c r="H2048" s="71" t="s">
        <v>483</v>
      </c>
      <c r="I2048" s="71">
        <v>3</v>
      </c>
      <c r="J2048" s="71" t="s">
        <v>367</v>
      </c>
      <c r="K2048" s="67" t="s">
        <v>13</v>
      </c>
      <c r="L2048" s="70" t="s">
        <v>2</v>
      </c>
      <c r="M2048" s="70" t="s">
        <v>2</v>
      </c>
      <c r="N2048" s="70"/>
      <c r="O2048" s="70" t="s">
        <v>482</v>
      </c>
    </row>
    <row r="2049" spans="1:15" x14ac:dyDescent="0.25">
      <c r="A2049" s="71" t="s">
        <v>5515</v>
      </c>
      <c r="B2049" s="71" t="s">
        <v>125</v>
      </c>
      <c r="C2049" s="71" t="s">
        <v>5516</v>
      </c>
      <c r="D2049" s="71">
        <v>6294498</v>
      </c>
      <c r="E2049" s="71" t="s">
        <v>46</v>
      </c>
      <c r="F2049" s="72">
        <v>44777</v>
      </c>
      <c r="G2049" s="71" t="s">
        <v>255</v>
      </c>
      <c r="H2049" s="71" t="s">
        <v>483</v>
      </c>
      <c r="I2049" s="71">
        <v>1</v>
      </c>
      <c r="J2049" s="71" t="s">
        <v>252</v>
      </c>
      <c r="K2049" s="67" t="s">
        <v>13</v>
      </c>
      <c r="L2049" s="70" t="s">
        <v>2</v>
      </c>
      <c r="M2049" s="70" t="s">
        <v>2</v>
      </c>
      <c r="N2049" s="70"/>
      <c r="O2049" s="70" t="s">
        <v>482</v>
      </c>
    </row>
    <row r="2050" spans="1:15" x14ac:dyDescent="0.25">
      <c r="A2050" s="71" t="s">
        <v>5515</v>
      </c>
      <c r="B2050" s="71" t="s">
        <v>125</v>
      </c>
      <c r="C2050" s="71" t="s">
        <v>5516</v>
      </c>
      <c r="D2050" s="71">
        <v>6294498</v>
      </c>
      <c r="E2050" s="71" t="s">
        <v>46</v>
      </c>
      <c r="F2050" s="72">
        <v>44777</v>
      </c>
      <c r="G2050" s="71" t="s">
        <v>255</v>
      </c>
      <c r="H2050" s="71" t="s">
        <v>483</v>
      </c>
      <c r="I2050" s="71">
        <v>2</v>
      </c>
      <c r="J2050" s="71" t="s">
        <v>142</v>
      </c>
      <c r="K2050" s="67" t="s">
        <v>13</v>
      </c>
      <c r="L2050" s="70" t="s">
        <v>2</v>
      </c>
      <c r="M2050" s="70" t="s">
        <v>2</v>
      </c>
      <c r="N2050" s="70"/>
      <c r="O2050" s="70" t="s">
        <v>482</v>
      </c>
    </row>
    <row r="2051" spans="1:15" x14ac:dyDescent="0.25">
      <c r="A2051" s="71" t="s">
        <v>5515</v>
      </c>
      <c r="B2051" s="71" t="s">
        <v>125</v>
      </c>
      <c r="C2051" s="71" t="s">
        <v>5516</v>
      </c>
      <c r="D2051" s="71">
        <v>6294498</v>
      </c>
      <c r="E2051" s="71" t="s">
        <v>46</v>
      </c>
      <c r="F2051" s="72">
        <v>44777</v>
      </c>
      <c r="G2051" s="71" t="s">
        <v>255</v>
      </c>
      <c r="H2051" s="71" t="s">
        <v>483</v>
      </c>
      <c r="I2051" s="71">
        <v>3.1</v>
      </c>
      <c r="J2051" s="71" t="s">
        <v>5517</v>
      </c>
      <c r="K2051" s="67" t="s">
        <v>818</v>
      </c>
      <c r="L2051" s="70" t="s">
        <v>2</v>
      </c>
      <c r="M2051" s="70" t="s">
        <v>3</v>
      </c>
      <c r="N2051" s="70" t="s">
        <v>2656</v>
      </c>
      <c r="O2051" s="70" t="s">
        <v>483</v>
      </c>
    </row>
    <row r="2052" spans="1:15" x14ac:dyDescent="0.25">
      <c r="A2052" s="71" t="s">
        <v>5515</v>
      </c>
      <c r="B2052" s="71" t="s">
        <v>125</v>
      </c>
      <c r="C2052" s="71" t="s">
        <v>5516</v>
      </c>
      <c r="D2052" s="71">
        <v>6294498</v>
      </c>
      <c r="E2052" s="71" t="s">
        <v>46</v>
      </c>
      <c r="F2052" s="72">
        <v>44777</v>
      </c>
      <c r="G2052" s="71" t="s">
        <v>255</v>
      </c>
      <c r="H2052" s="71" t="s">
        <v>483</v>
      </c>
      <c r="I2052" s="71">
        <v>3.1</v>
      </c>
      <c r="J2052" s="71" t="s">
        <v>5518</v>
      </c>
      <c r="K2052" s="67" t="s">
        <v>818</v>
      </c>
      <c r="L2052" s="70" t="s">
        <v>2</v>
      </c>
      <c r="M2052" s="70" t="s">
        <v>2</v>
      </c>
      <c r="N2052" s="70"/>
      <c r="O2052" s="70" t="s">
        <v>482</v>
      </c>
    </row>
    <row r="2053" spans="1:15" x14ac:dyDescent="0.25">
      <c r="A2053" s="71" t="s">
        <v>5515</v>
      </c>
      <c r="B2053" s="71" t="s">
        <v>125</v>
      </c>
      <c r="C2053" s="71" t="s">
        <v>5516</v>
      </c>
      <c r="D2053" s="71">
        <v>6294498</v>
      </c>
      <c r="E2053" s="71" t="s">
        <v>46</v>
      </c>
      <c r="F2053" s="72">
        <v>44777</v>
      </c>
      <c r="G2053" s="71" t="s">
        <v>255</v>
      </c>
      <c r="H2053" s="71" t="s">
        <v>483</v>
      </c>
      <c r="I2053" s="71">
        <v>3.2</v>
      </c>
      <c r="J2053" s="71" t="s">
        <v>5519</v>
      </c>
      <c r="K2053" s="67" t="s">
        <v>818</v>
      </c>
      <c r="L2053" s="70" t="s">
        <v>2</v>
      </c>
      <c r="M2053" s="70" t="s">
        <v>2</v>
      </c>
      <c r="N2053" s="70"/>
      <c r="O2053" s="70" t="s">
        <v>482</v>
      </c>
    </row>
    <row r="2054" spans="1:15" x14ac:dyDescent="0.25">
      <c r="A2054" s="71" t="s">
        <v>5515</v>
      </c>
      <c r="B2054" s="71" t="s">
        <v>125</v>
      </c>
      <c r="C2054" s="71" t="s">
        <v>5516</v>
      </c>
      <c r="D2054" s="71">
        <v>6294498</v>
      </c>
      <c r="E2054" s="71" t="s">
        <v>46</v>
      </c>
      <c r="F2054" s="72">
        <v>44777</v>
      </c>
      <c r="G2054" s="71" t="s">
        <v>255</v>
      </c>
      <c r="H2054" s="71" t="s">
        <v>483</v>
      </c>
      <c r="I2054" s="71">
        <v>3.3</v>
      </c>
      <c r="J2054" s="71" t="s">
        <v>5520</v>
      </c>
      <c r="K2054" s="67" t="s">
        <v>818</v>
      </c>
      <c r="L2054" s="70" t="s">
        <v>2</v>
      </c>
      <c r="M2054" s="70" t="s">
        <v>2</v>
      </c>
      <c r="N2054" s="70"/>
      <c r="O2054" s="70" t="s">
        <v>482</v>
      </c>
    </row>
    <row r="2055" spans="1:15" x14ac:dyDescent="0.25">
      <c r="A2055" s="71" t="s">
        <v>5515</v>
      </c>
      <c r="B2055" s="71" t="s">
        <v>125</v>
      </c>
      <c r="C2055" s="71" t="s">
        <v>5516</v>
      </c>
      <c r="D2055" s="71">
        <v>6294498</v>
      </c>
      <c r="E2055" s="71" t="s">
        <v>46</v>
      </c>
      <c r="F2055" s="72">
        <v>44777</v>
      </c>
      <c r="G2055" s="71" t="s">
        <v>255</v>
      </c>
      <c r="H2055" s="71" t="s">
        <v>483</v>
      </c>
      <c r="I2055" s="71">
        <v>3.4</v>
      </c>
      <c r="J2055" s="71" t="s">
        <v>5521</v>
      </c>
      <c r="K2055" s="67" t="s">
        <v>818</v>
      </c>
      <c r="L2055" s="70" t="s">
        <v>2</v>
      </c>
      <c r="M2055" s="70" t="s">
        <v>2</v>
      </c>
      <c r="N2055" s="70"/>
      <c r="O2055" s="70" t="s">
        <v>482</v>
      </c>
    </row>
    <row r="2056" spans="1:15" x14ac:dyDescent="0.25">
      <c r="A2056" s="71" t="s">
        <v>5515</v>
      </c>
      <c r="B2056" s="71" t="s">
        <v>125</v>
      </c>
      <c r="C2056" s="71" t="s">
        <v>5516</v>
      </c>
      <c r="D2056" s="71">
        <v>6294498</v>
      </c>
      <c r="E2056" s="71" t="s">
        <v>46</v>
      </c>
      <c r="F2056" s="72">
        <v>44777</v>
      </c>
      <c r="G2056" s="71" t="s">
        <v>255</v>
      </c>
      <c r="H2056" s="71" t="s">
        <v>483</v>
      </c>
      <c r="I2056" s="71">
        <v>3.5</v>
      </c>
      <c r="J2056" s="71" t="s">
        <v>3580</v>
      </c>
      <c r="K2056" s="67" t="s">
        <v>818</v>
      </c>
      <c r="L2056" s="70" t="s">
        <v>2</v>
      </c>
      <c r="M2056" s="70" t="s">
        <v>2</v>
      </c>
      <c r="N2056" s="70"/>
      <c r="O2056" s="70" t="s">
        <v>482</v>
      </c>
    </row>
    <row r="2057" spans="1:15" x14ac:dyDescent="0.25">
      <c r="A2057" s="71" t="s">
        <v>5515</v>
      </c>
      <c r="B2057" s="71" t="s">
        <v>125</v>
      </c>
      <c r="C2057" s="71" t="s">
        <v>5516</v>
      </c>
      <c r="D2057" s="71">
        <v>6294498</v>
      </c>
      <c r="E2057" s="71" t="s">
        <v>46</v>
      </c>
      <c r="F2057" s="72">
        <v>44777</v>
      </c>
      <c r="G2057" s="71" t="s">
        <v>255</v>
      </c>
      <c r="H2057" s="71" t="s">
        <v>483</v>
      </c>
      <c r="I2057" s="71">
        <v>3.6</v>
      </c>
      <c r="J2057" s="71" t="s">
        <v>5522</v>
      </c>
      <c r="K2057" s="67" t="s">
        <v>818</v>
      </c>
      <c r="L2057" s="70" t="s">
        <v>2</v>
      </c>
      <c r="M2057" s="70" t="s">
        <v>2</v>
      </c>
      <c r="N2057" s="70"/>
      <c r="O2057" s="70" t="s">
        <v>482</v>
      </c>
    </row>
    <row r="2058" spans="1:15" x14ac:dyDescent="0.25">
      <c r="A2058" s="71" t="s">
        <v>5515</v>
      </c>
      <c r="B2058" s="71" t="s">
        <v>125</v>
      </c>
      <c r="C2058" s="71" t="s">
        <v>5516</v>
      </c>
      <c r="D2058" s="71">
        <v>6294498</v>
      </c>
      <c r="E2058" s="71" t="s">
        <v>46</v>
      </c>
      <c r="F2058" s="72">
        <v>44777</v>
      </c>
      <c r="G2058" s="71" t="s">
        <v>255</v>
      </c>
      <c r="H2058" s="71" t="s">
        <v>483</v>
      </c>
      <c r="I2058" s="71">
        <v>3.7</v>
      </c>
      <c r="J2058" s="71" t="s">
        <v>5523</v>
      </c>
      <c r="K2058" s="67" t="s">
        <v>818</v>
      </c>
      <c r="L2058" s="70" t="s">
        <v>2</v>
      </c>
      <c r="M2058" s="70" t="s">
        <v>2</v>
      </c>
      <c r="N2058" s="70"/>
      <c r="O2058" s="70" t="s">
        <v>482</v>
      </c>
    </row>
    <row r="2059" spans="1:15" x14ac:dyDescent="0.25">
      <c r="A2059" s="71" t="s">
        <v>5515</v>
      </c>
      <c r="B2059" s="71" t="s">
        <v>125</v>
      </c>
      <c r="C2059" s="71" t="s">
        <v>5516</v>
      </c>
      <c r="D2059" s="71">
        <v>6294498</v>
      </c>
      <c r="E2059" s="71" t="s">
        <v>46</v>
      </c>
      <c r="F2059" s="72">
        <v>44777</v>
      </c>
      <c r="G2059" s="71" t="s">
        <v>255</v>
      </c>
      <c r="H2059" s="71" t="s">
        <v>483</v>
      </c>
      <c r="I2059" s="71">
        <v>3.8</v>
      </c>
      <c r="J2059" s="71" t="s">
        <v>5524</v>
      </c>
      <c r="K2059" s="67" t="s">
        <v>818</v>
      </c>
      <c r="L2059" s="70" t="s">
        <v>2</v>
      </c>
      <c r="M2059" s="70" t="s">
        <v>2</v>
      </c>
      <c r="N2059" s="70"/>
      <c r="O2059" s="70" t="s">
        <v>482</v>
      </c>
    </row>
    <row r="2060" spans="1:15" x14ac:dyDescent="0.25">
      <c r="A2060" s="71" t="s">
        <v>5515</v>
      </c>
      <c r="B2060" s="71" t="s">
        <v>125</v>
      </c>
      <c r="C2060" s="71" t="s">
        <v>5516</v>
      </c>
      <c r="D2060" s="71">
        <v>6294498</v>
      </c>
      <c r="E2060" s="71" t="s">
        <v>46</v>
      </c>
      <c r="F2060" s="72">
        <v>44777</v>
      </c>
      <c r="G2060" s="71" t="s">
        <v>255</v>
      </c>
      <c r="H2060" s="71" t="s">
        <v>483</v>
      </c>
      <c r="I2060" s="71">
        <v>3.9</v>
      </c>
      <c r="J2060" s="71" t="s">
        <v>5525</v>
      </c>
      <c r="K2060" s="67" t="s">
        <v>818</v>
      </c>
      <c r="L2060" s="70" t="s">
        <v>2</v>
      </c>
      <c r="M2060" s="70" t="s">
        <v>2</v>
      </c>
      <c r="N2060" s="70"/>
      <c r="O2060" s="70" t="s">
        <v>482</v>
      </c>
    </row>
    <row r="2061" spans="1:15" x14ac:dyDescent="0.25">
      <c r="A2061" s="71" t="s">
        <v>5515</v>
      </c>
      <c r="B2061" s="71" t="s">
        <v>125</v>
      </c>
      <c r="C2061" s="71" t="s">
        <v>5516</v>
      </c>
      <c r="D2061" s="71">
        <v>6294498</v>
      </c>
      <c r="E2061" s="71" t="s">
        <v>46</v>
      </c>
      <c r="F2061" s="72">
        <v>44777</v>
      </c>
      <c r="G2061" s="71" t="s">
        <v>255</v>
      </c>
      <c r="H2061" s="71" t="s">
        <v>483</v>
      </c>
      <c r="I2061" s="71">
        <v>4</v>
      </c>
      <c r="J2061" s="71" t="s">
        <v>3690</v>
      </c>
      <c r="K2061" s="67" t="s">
        <v>817</v>
      </c>
      <c r="L2061" s="70" t="s">
        <v>2</v>
      </c>
      <c r="M2061" s="70" t="s">
        <v>2</v>
      </c>
      <c r="N2061" s="70"/>
      <c r="O2061" s="70" t="s">
        <v>482</v>
      </c>
    </row>
    <row r="2062" spans="1:15" x14ac:dyDescent="0.25">
      <c r="A2062" s="71" t="s">
        <v>5515</v>
      </c>
      <c r="B2062" s="71" t="s">
        <v>125</v>
      </c>
      <c r="C2062" s="71" t="s">
        <v>5516</v>
      </c>
      <c r="D2062" s="71">
        <v>6294498</v>
      </c>
      <c r="E2062" s="71" t="s">
        <v>46</v>
      </c>
      <c r="F2062" s="72">
        <v>44777</v>
      </c>
      <c r="G2062" s="71" t="s">
        <v>255</v>
      </c>
      <c r="H2062" s="71" t="s">
        <v>483</v>
      </c>
      <c r="I2062" s="71">
        <v>5</v>
      </c>
      <c r="J2062" s="71" t="s">
        <v>5526</v>
      </c>
      <c r="K2062" s="67" t="s">
        <v>817</v>
      </c>
      <c r="L2062" s="70" t="s">
        <v>2</v>
      </c>
      <c r="M2062" s="70" t="s">
        <v>2</v>
      </c>
      <c r="N2062" s="70"/>
      <c r="O2062" s="70" t="s">
        <v>482</v>
      </c>
    </row>
    <row r="2063" spans="1:15" x14ac:dyDescent="0.25">
      <c r="A2063" s="71" t="s">
        <v>5527</v>
      </c>
      <c r="B2063" s="71" t="s">
        <v>147</v>
      </c>
      <c r="C2063" s="71" t="s">
        <v>5528</v>
      </c>
      <c r="D2063" s="71">
        <v>6076425</v>
      </c>
      <c r="E2063" s="71" t="s">
        <v>148</v>
      </c>
      <c r="F2063" s="72">
        <v>44777</v>
      </c>
      <c r="G2063" s="71" t="s">
        <v>255</v>
      </c>
      <c r="H2063" s="71" t="s">
        <v>482</v>
      </c>
      <c r="I2063" s="71">
        <v>1</v>
      </c>
      <c r="J2063" s="71" t="s">
        <v>1617</v>
      </c>
      <c r="K2063" s="67" t="s">
        <v>816</v>
      </c>
      <c r="L2063" s="70"/>
      <c r="M2063" s="70"/>
      <c r="N2063" s="70"/>
      <c r="O2063" s="70" t="s">
        <v>482</v>
      </c>
    </row>
    <row r="2064" spans="1:15" x14ac:dyDescent="0.25">
      <c r="A2064" s="71" t="s">
        <v>5527</v>
      </c>
      <c r="B2064" s="71" t="s">
        <v>147</v>
      </c>
      <c r="C2064" s="71" t="s">
        <v>5528</v>
      </c>
      <c r="D2064" s="71">
        <v>6076425</v>
      </c>
      <c r="E2064" s="71" t="s">
        <v>148</v>
      </c>
      <c r="F2064" s="72">
        <v>44777</v>
      </c>
      <c r="G2064" s="71" t="s">
        <v>255</v>
      </c>
      <c r="H2064" s="71" t="s">
        <v>483</v>
      </c>
      <c r="I2064" s="71">
        <v>2</v>
      </c>
      <c r="J2064" s="71" t="s">
        <v>5529</v>
      </c>
      <c r="K2064" s="67" t="s">
        <v>819</v>
      </c>
      <c r="L2064" s="70" t="s">
        <v>2</v>
      </c>
      <c r="M2064" s="70" t="s">
        <v>2</v>
      </c>
      <c r="N2064" s="70"/>
      <c r="O2064" s="70" t="s">
        <v>482</v>
      </c>
    </row>
    <row r="2065" spans="1:15" x14ac:dyDescent="0.25">
      <c r="A2065" s="71" t="s">
        <v>5527</v>
      </c>
      <c r="B2065" s="71" t="s">
        <v>147</v>
      </c>
      <c r="C2065" s="71" t="s">
        <v>5528</v>
      </c>
      <c r="D2065" s="71">
        <v>6076425</v>
      </c>
      <c r="E2065" s="71" t="s">
        <v>148</v>
      </c>
      <c r="F2065" s="72">
        <v>44777</v>
      </c>
      <c r="G2065" s="71" t="s">
        <v>255</v>
      </c>
      <c r="H2065" s="71" t="s">
        <v>483</v>
      </c>
      <c r="I2065" s="71">
        <v>3</v>
      </c>
      <c r="J2065" s="71" t="s">
        <v>5530</v>
      </c>
      <c r="K2065" s="67" t="s">
        <v>818</v>
      </c>
      <c r="L2065" s="70" t="s">
        <v>2</v>
      </c>
      <c r="M2065" s="70" t="s">
        <v>4</v>
      </c>
      <c r="N2065" s="70" t="s">
        <v>1654</v>
      </c>
      <c r="O2065" s="70" t="s">
        <v>483</v>
      </c>
    </row>
    <row r="2066" spans="1:15" x14ac:dyDescent="0.25">
      <c r="A2066" s="71" t="s">
        <v>5527</v>
      </c>
      <c r="B2066" s="71" t="s">
        <v>147</v>
      </c>
      <c r="C2066" s="71" t="s">
        <v>5528</v>
      </c>
      <c r="D2066" s="71">
        <v>6076425</v>
      </c>
      <c r="E2066" s="71" t="s">
        <v>148</v>
      </c>
      <c r="F2066" s="72">
        <v>44777</v>
      </c>
      <c r="G2066" s="71" t="s">
        <v>255</v>
      </c>
      <c r="H2066" s="71" t="s">
        <v>483</v>
      </c>
      <c r="I2066" s="71">
        <v>4</v>
      </c>
      <c r="J2066" s="71" t="s">
        <v>5531</v>
      </c>
      <c r="K2066" s="67" t="s">
        <v>818</v>
      </c>
      <c r="L2066" s="70" t="s">
        <v>2</v>
      </c>
      <c r="M2066" s="70" t="s">
        <v>2</v>
      </c>
      <c r="N2066" s="70"/>
      <c r="O2066" s="70" t="s">
        <v>482</v>
      </c>
    </row>
    <row r="2067" spans="1:15" x14ac:dyDescent="0.25">
      <c r="A2067" s="71" t="s">
        <v>5527</v>
      </c>
      <c r="B2067" s="71" t="s">
        <v>147</v>
      </c>
      <c r="C2067" s="71" t="s">
        <v>5528</v>
      </c>
      <c r="D2067" s="71">
        <v>6076425</v>
      </c>
      <c r="E2067" s="71" t="s">
        <v>148</v>
      </c>
      <c r="F2067" s="72">
        <v>44777</v>
      </c>
      <c r="G2067" s="71" t="s">
        <v>255</v>
      </c>
      <c r="H2067" s="71" t="s">
        <v>483</v>
      </c>
      <c r="I2067" s="71">
        <v>5</v>
      </c>
      <c r="J2067" s="71" t="s">
        <v>5532</v>
      </c>
      <c r="K2067" s="67" t="s">
        <v>818</v>
      </c>
      <c r="L2067" s="70" t="s">
        <v>2</v>
      </c>
      <c r="M2067" s="70" t="s">
        <v>2</v>
      </c>
      <c r="N2067" s="70"/>
      <c r="O2067" s="70" t="s">
        <v>482</v>
      </c>
    </row>
    <row r="2068" spans="1:15" x14ac:dyDescent="0.25">
      <c r="A2068" s="71" t="s">
        <v>5527</v>
      </c>
      <c r="B2068" s="71" t="s">
        <v>147</v>
      </c>
      <c r="C2068" s="71" t="s">
        <v>5528</v>
      </c>
      <c r="D2068" s="71">
        <v>6076425</v>
      </c>
      <c r="E2068" s="71" t="s">
        <v>148</v>
      </c>
      <c r="F2068" s="72">
        <v>44777</v>
      </c>
      <c r="G2068" s="71" t="s">
        <v>255</v>
      </c>
      <c r="H2068" s="71" t="s">
        <v>483</v>
      </c>
      <c r="I2068" s="71">
        <v>6</v>
      </c>
      <c r="J2068" s="71" t="s">
        <v>5533</v>
      </c>
      <c r="K2068" s="67" t="s">
        <v>818</v>
      </c>
      <c r="L2068" s="70" t="s">
        <v>2</v>
      </c>
      <c r="M2068" s="70" t="s">
        <v>2</v>
      </c>
      <c r="N2068" s="70"/>
      <c r="O2068" s="70" t="s">
        <v>482</v>
      </c>
    </row>
    <row r="2069" spans="1:15" x14ac:dyDescent="0.25">
      <c r="A2069" s="71" t="s">
        <v>5527</v>
      </c>
      <c r="B2069" s="71" t="s">
        <v>147</v>
      </c>
      <c r="C2069" s="71" t="s">
        <v>5528</v>
      </c>
      <c r="D2069" s="71">
        <v>6076425</v>
      </c>
      <c r="E2069" s="71" t="s">
        <v>148</v>
      </c>
      <c r="F2069" s="72">
        <v>44777</v>
      </c>
      <c r="G2069" s="71" t="s">
        <v>255</v>
      </c>
      <c r="H2069" s="71" t="s">
        <v>483</v>
      </c>
      <c r="I2069" s="71">
        <v>7</v>
      </c>
      <c r="J2069" s="71" t="s">
        <v>5534</v>
      </c>
      <c r="K2069" s="67" t="s">
        <v>818</v>
      </c>
      <c r="L2069" s="70" t="s">
        <v>2</v>
      </c>
      <c r="M2069" s="70" t="s">
        <v>4</v>
      </c>
      <c r="N2069" s="70" t="s">
        <v>1654</v>
      </c>
      <c r="O2069" s="70" t="s">
        <v>483</v>
      </c>
    </row>
    <row r="2070" spans="1:15" x14ac:dyDescent="0.25">
      <c r="A2070" s="71" t="s">
        <v>5527</v>
      </c>
      <c r="B2070" s="71" t="s">
        <v>147</v>
      </c>
      <c r="C2070" s="71" t="s">
        <v>5528</v>
      </c>
      <c r="D2070" s="71">
        <v>6076425</v>
      </c>
      <c r="E2070" s="71" t="s">
        <v>148</v>
      </c>
      <c r="F2070" s="72">
        <v>44777</v>
      </c>
      <c r="G2070" s="71" t="s">
        <v>255</v>
      </c>
      <c r="H2070" s="71" t="s">
        <v>483</v>
      </c>
      <c r="I2070" s="71">
        <v>8</v>
      </c>
      <c r="J2070" s="71" t="s">
        <v>5535</v>
      </c>
      <c r="K2070" s="67" t="s">
        <v>13</v>
      </c>
      <c r="L2070" s="70" t="s">
        <v>2</v>
      </c>
      <c r="M2070" s="70" t="s">
        <v>2</v>
      </c>
      <c r="N2070" s="70"/>
      <c r="O2070" s="70" t="s">
        <v>482</v>
      </c>
    </row>
    <row r="2071" spans="1:15" x14ac:dyDescent="0.25">
      <c r="A2071" s="71" t="s">
        <v>5527</v>
      </c>
      <c r="B2071" s="71" t="s">
        <v>147</v>
      </c>
      <c r="C2071" s="71" t="s">
        <v>5528</v>
      </c>
      <c r="D2071" s="71">
        <v>6076425</v>
      </c>
      <c r="E2071" s="71" t="s">
        <v>148</v>
      </c>
      <c r="F2071" s="72">
        <v>44777</v>
      </c>
      <c r="G2071" s="71" t="s">
        <v>255</v>
      </c>
      <c r="H2071" s="71" t="s">
        <v>483</v>
      </c>
      <c r="I2071" s="71">
        <v>9</v>
      </c>
      <c r="J2071" s="71" t="s">
        <v>870</v>
      </c>
      <c r="K2071" s="67" t="s">
        <v>818</v>
      </c>
      <c r="L2071" s="70" t="s">
        <v>2</v>
      </c>
      <c r="M2071" s="70" t="s">
        <v>2</v>
      </c>
      <c r="N2071" s="70"/>
      <c r="O2071" s="70" t="s">
        <v>482</v>
      </c>
    </row>
    <row r="2072" spans="1:15" x14ac:dyDescent="0.25">
      <c r="A2072" s="71" t="s">
        <v>5527</v>
      </c>
      <c r="B2072" s="71" t="s">
        <v>147</v>
      </c>
      <c r="C2072" s="71" t="s">
        <v>5528</v>
      </c>
      <c r="D2072" s="71">
        <v>6076425</v>
      </c>
      <c r="E2072" s="71" t="s">
        <v>148</v>
      </c>
      <c r="F2072" s="72">
        <v>44777</v>
      </c>
      <c r="G2072" s="71" t="s">
        <v>255</v>
      </c>
      <c r="H2072" s="71" t="s">
        <v>483</v>
      </c>
      <c r="I2072" s="71" t="s">
        <v>601</v>
      </c>
      <c r="J2072" s="71" t="s">
        <v>149</v>
      </c>
      <c r="K2072" s="67" t="s">
        <v>13</v>
      </c>
      <c r="L2072" s="70" t="s">
        <v>75</v>
      </c>
      <c r="M2072" s="70" t="s">
        <v>3</v>
      </c>
      <c r="N2072" s="70"/>
      <c r="O2072" s="70" t="s">
        <v>482</v>
      </c>
    </row>
    <row r="2073" spans="1:15" x14ac:dyDescent="0.25">
      <c r="A2073" s="71" t="s">
        <v>5527</v>
      </c>
      <c r="B2073" s="71" t="s">
        <v>147</v>
      </c>
      <c r="C2073" s="71" t="s">
        <v>5528</v>
      </c>
      <c r="D2073" s="71">
        <v>6076425</v>
      </c>
      <c r="E2073" s="71" t="s">
        <v>148</v>
      </c>
      <c r="F2073" s="72">
        <v>44777</v>
      </c>
      <c r="G2073" s="71" t="s">
        <v>255</v>
      </c>
      <c r="H2073" s="71" t="s">
        <v>483</v>
      </c>
      <c r="I2073" s="71" t="s">
        <v>871</v>
      </c>
      <c r="J2073" s="71" t="s">
        <v>872</v>
      </c>
      <c r="K2073" s="67" t="s">
        <v>13</v>
      </c>
      <c r="L2073" s="70" t="s">
        <v>75</v>
      </c>
      <c r="M2073" s="70" t="s">
        <v>3</v>
      </c>
      <c r="N2073" s="70"/>
      <c r="O2073" s="70" t="s">
        <v>482</v>
      </c>
    </row>
    <row r="2074" spans="1:15" x14ac:dyDescent="0.25">
      <c r="A2074" s="71" t="s">
        <v>5527</v>
      </c>
      <c r="B2074" s="71" t="s">
        <v>147</v>
      </c>
      <c r="C2074" s="71" t="s">
        <v>5528</v>
      </c>
      <c r="D2074" s="71">
        <v>6076425</v>
      </c>
      <c r="E2074" s="71" t="s">
        <v>148</v>
      </c>
      <c r="F2074" s="72">
        <v>44777</v>
      </c>
      <c r="G2074" s="71" t="s">
        <v>255</v>
      </c>
      <c r="H2074" s="71" t="s">
        <v>483</v>
      </c>
      <c r="I2074" s="71" t="s">
        <v>873</v>
      </c>
      <c r="J2074" s="71" t="s">
        <v>874</v>
      </c>
      <c r="K2074" s="67" t="s">
        <v>13</v>
      </c>
      <c r="L2074" s="70" t="s">
        <v>75</v>
      </c>
      <c r="M2074" s="70" t="s">
        <v>3</v>
      </c>
      <c r="N2074" s="70"/>
      <c r="O2074" s="70" t="s">
        <v>482</v>
      </c>
    </row>
    <row r="2075" spans="1:15" x14ac:dyDescent="0.25">
      <c r="A2075" s="71" t="s">
        <v>5527</v>
      </c>
      <c r="B2075" s="71" t="s">
        <v>147</v>
      </c>
      <c r="C2075" s="71" t="s">
        <v>5528</v>
      </c>
      <c r="D2075" s="71">
        <v>6076425</v>
      </c>
      <c r="E2075" s="71" t="s">
        <v>148</v>
      </c>
      <c r="F2075" s="72">
        <v>44777</v>
      </c>
      <c r="G2075" s="71" t="s">
        <v>255</v>
      </c>
      <c r="H2075" s="71" t="s">
        <v>483</v>
      </c>
      <c r="I2075" s="71" t="s">
        <v>875</v>
      </c>
      <c r="J2075" s="71" t="s">
        <v>876</v>
      </c>
      <c r="K2075" s="67" t="s">
        <v>13</v>
      </c>
      <c r="L2075" s="70" t="s">
        <v>75</v>
      </c>
      <c r="M2075" s="70" t="s">
        <v>2</v>
      </c>
      <c r="N2075" s="70"/>
      <c r="O2075" s="70" t="s">
        <v>482</v>
      </c>
    </row>
    <row r="2076" spans="1:15" x14ac:dyDescent="0.25">
      <c r="A2076" s="71" t="s">
        <v>5536</v>
      </c>
      <c r="B2076" s="71" t="s">
        <v>45</v>
      </c>
      <c r="C2076" s="71" t="s">
        <v>5537</v>
      </c>
      <c r="D2076" s="71" t="s">
        <v>5538</v>
      </c>
      <c r="E2076" s="71" t="s">
        <v>46</v>
      </c>
      <c r="F2076" s="72">
        <v>44777</v>
      </c>
      <c r="G2076" s="71" t="s">
        <v>255</v>
      </c>
      <c r="H2076" s="71" t="s">
        <v>483</v>
      </c>
      <c r="I2076" s="71">
        <v>1.1000000000000001</v>
      </c>
      <c r="J2076" s="71" t="s">
        <v>5539</v>
      </c>
      <c r="K2076" s="67" t="s">
        <v>818</v>
      </c>
      <c r="L2076" s="70" t="s">
        <v>2</v>
      </c>
      <c r="M2076" s="70" t="s">
        <v>2</v>
      </c>
      <c r="N2076" s="70"/>
      <c r="O2076" s="70" t="s">
        <v>482</v>
      </c>
    </row>
    <row r="2077" spans="1:15" x14ac:dyDescent="0.25">
      <c r="A2077" s="71" t="s">
        <v>5536</v>
      </c>
      <c r="B2077" s="71" t="s">
        <v>45</v>
      </c>
      <c r="C2077" s="71" t="s">
        <v>5537</v>
      </c>
      <c r="D2077" s="71" t="s">
        <v>5538</v>
      </c>
      <c r="E2077" s="71" t="s">
        <v>46</v>
      </c>
      <c r="F2077" s="72">
        <v>44777</v>
      </c>
      <c r="G2077" s="71" t="s">
        <v>255</v>
      </c>
      <c r="H2077" s="71" t="s">
        <v>483</v>
      </c>
      <c r="I2077" s="71">
        <v>1.2</v>
      </c>
      <c r="J2077" s="71" t="s">
        <v>5540</v>
      </c>
      <c r="K2077" s="67" t="s">
        <v>818</v>
      </c>
      <c r="L2077" s="70" t="s">
        <v>2</v>
      </c>
      <c r="M2077" s="70" t="s">
        <v>2</v>
      </c>
      <c r="N2077" s="70"/>
      <c r="O2077" s="70" t="s">
        <v>482</v>
      </c>
    </row>
    <row r="2078" spans="1:15" x14ac:dyDescent="0.25">
      <c r="A2078" s="71" t="s">
        <v>5536</v>
      </c>
      <c r="B2078" s="71" t="s">
        <v>45</v>
      </c>
      <c r="C2078" s="71" t="s">
        <v>5537</v>
      </c>
      <c r="D2078" s="71" t="s">
        <v>5538</v>
      </c>
      <c r="E2078" s="71" t="s">
        <v>46</v>
      </c>
      <c r="F2078" s="72">
        <v>44777</v>
      </c>
      <c r="G2078" s="71" t="s">
        <v>255</v>
      </c>
      <c r="H2078" s="71" t="s">
        <v>483</v>
      </c>
      <c r="I2078" s="71">
        <v>1.3</v>
      </c>
      <c r="J2078" s="71" t="s">
        <v>5541</v>
      </c>
      <c r="K2078" s="67" t="s">
        <v>818</v>
      </c>
      <c r="L2078" s="70" t="s">
        <v>2</v>
      </c>
      <c r="M2078" s="70" t="s">
        <v>2</v>
      </c>
      <c r="N2078" s="70"/>
      <c r="O2078" s="70" t="s">
        <v>482</v>
      </c>
    </row>
    <row r="2079" spans="1:15" x14ac:dyDescent="0.25">
      <c r="A2079" s="71" t="s">
        <v>5536</v>
      </c>
      <c r="B2079" s="71" t="s">
        <v>45</v>
      </c>
      <c r="C2079" s="71" t="s">
        <v>5537</v>
      </c>
      <c r="D2079" s="71" t="s">
        <v>5538</v>
      </c>
      <c r="E2079" s="71" t="s">
        <v>46</v>
      </c>
      <c r="F2079" s="72">
        <v>44777</v>
      </c>
      <c r="G2079" s="71" t="s">
        <v>255</v>
      </c>
      <c r="H2079" s="71" t="s">
        <v>483</v>
      </c>
      <c r="I2079" s="71">
        <v>2</v>
      </c>
      <c r="J2079" s="71" t="s">
        <v>104</v>
      </c>
      <c r="K2079" s="67" t="s">
        <v>817</v>
      </c>
      <c r="L2079" s="70" t="s">
        <v>2</v>
      </c>
      <c r="M2079" s="70" t="s">
        <v>2</v>
      </c>
      <c r="N2079" s="70"/>
      <c r="O2079" s="70" t="s">
        <v>482</v>
      </c>
    </row>
    <row r="2080" spans="1:15" x14ac:dyDescent="0.25">
      <c r="A2080" s="71" t="s">
        <v>5536</v>
      </c>
      <c r="B2080" s="71" t="s">
        <v>45</v>
      </c>
      <c r="C2080" s="71" t="s">
        <v>5537</v>
      </c>
      <c r="D2080" s="71" t="s">
        <v>5538</v>
      </c>
      <c r="E2080" s="71" t="s">
        <v>46</v>
      </c>
      <c r="F2080" s="72">
        <v>44777</v>
      </c>
      <c r="G2080" s="71" t="s">
        <v>255</v>
      </c>
      <c r="H2080" s="71" t="s">
        <v>483</v>
      </c>
      <c r="I2080" s="71">
        <v>3</v>
      </c>
      <c r="J2080" s="71" t="s">
        <v>51</v>
      </c>
      <c r="K2080" s="67" t="s">
        <v>13</v>
      </c>
      <c r="L2080" s="70" t="s">
        <v>2</v>
      </c>
      <c r="M2080" s="70" t="s">
        <v>3</v>
      </c>
      <c r="N2080" s="70" t="s">
        <v>888</v>
      </c>
      <c r="O2080" s="70" t="s">
        <v>483</v>
      </c>
    </row>
    <row r="2081" spans="1:15" x14ac:dyDescent="0.25">
      <c r="A2081" s="71" t="s">
        <v>1656</v>
      </c>
      <c r="B2081" s="71" t="s">
        <v>406</v>
      </c>
      <c r="C2081" s="71" t="s">
        <v>1657</v>
      </c>
      <c r="D2081" s="71" t="s">
        <v>1658</v>
      </c>
      <c r="E2081" s="71" t="s">
        <v>46</v>
      </c>
      <c r="F2081" s="72">
        <v>44777</v>
      </c>
      <c r="G2081" s="71" t="s">
        <v>255</v>
      </c>
      <c r="H2081" s="71" t="s">
        <v>483</v>
      </c>
      <c r="I2081" s="71">
        <v>1</v>
      </c>
      <c r="J2081" s="71" t="s">
        <v>498</v>
      </c>
      <c r="K2081" s="67" t="s">
        <v>818</v>
      </c>
      <c r="L2081" s="70" t="s">
        <v>2</v>
      </c>
      <c r="M2081" s="70" t="s">
        <v>2</v>
      </c>
      <c r="N2081" s="70"/>
      <c r="O2081" s="70" t="s">
        <v>482</v>
      </c>
    </row>
    <row r="2082" spans="1:15" x14ac:dyDescent="0.25">
      <c r="A2082" s="71" t="s">
        <v>1656</v>
      </c>
      <c r="B2082" s="71" t="s">
        <v>406</v>
      </c>
      <c r="C2082" s="71" t="s">
        <v>1657</v>
      </c>
      <c r="D2082" s="71" t="s">
        <v>1658</v>
      </c>
      <c r="E2082" s="71" t="s">
        <v>46</v>
      </c>
      <c r="F2082" s="72">
        <v>44777</v>
      </c>
      <c r="G2082" s="71" t="s">
        <v>255</v>
      </c>
      <c r="H2082" s="71" t="s">
        <v>483</v>
      </c>
      <c r="I2082" s="71">
        <v>2</v>
      </c>
      <c r="J2082" s="71" t="s">
        <v>5542</v>
      </c>
      <c r="K2082" s="67" t="s">
        <v>818</v>
      </c>
      <c r="L2082" s="70" t="s">
        <v>2</v>
      </c>
      <c r="M2082" s="70" t="s">
        <v>2</v>
      </c>
      <c r="N2082" s="70"/>
      <c r="O2082" s="70" t="s">
        <v>482</v>
      </c>
    </row>
    <row r="2083" spans="1:15" x14ac:dyDescent="0.25">
      <c r="A2083" s="71" t="s">
        <v>1656</v>
      </c>
      <c r="B2083" s="71" t="s">
        <v>406</v>
      </c>
      <c r="C2083" s="71" t="s">
        <v>1657</v>
      </c>
      <c r="D2083" s="71" t="s">
        <v>1658</v>
      </c>
      <c r="E2083" s="71" t="s">
        <v>46</v>
      </c>
      <c r="F2083" s="72">
        <v>44777</v>
      </c>
      <c r="G2083" s="71" t="s">
        <v>255</v>
      </c>
      <c r="H2083" s="71" t="s">
        <v>483</v>
      </c>
      <c r="I2083" s="71">
        <v>3</v>
      </c>
      <c r="J2083" s="71" t="s">
        <v>5543</v>
      </c>
      <c r="K2083" s="67" t="s">
        <v>818</v>
      </c>
      <c r="L2083" s="70" t="s">
        <v>2</v>
      </c>
      <c r="M2083" s="70" t="s">
        <v>2</v>
      </c>
      <c r="N2083" s="70"/>
      <c r="O2083" s="70" t="s">
        <v>482</v>
      </c>
    </row>
    <row r="2084" spans="1:15" x14ac:dyDescent="0.25">
      <c r="A2084" s="71" t="s">
        <v>1656</v>
      </c>
      <c r="B2084" s="71" t="s">
        <v>406</v>
      </c>
      <c r="C2084" s="71" t="s">
        <v>1657</v>
      </c>
      <c r="D2084" s="71" t="s">
        <v>1658</v>
      </c>
      <c r="E2084" s="71" t="s">
        <v>46</v>
      </c>
      <c r="F2084" s="72">
        <v>44777</v>
      </c>
      <c r="G2084" s="71" t="s">
        <v>255</v>
      </c>
      <c r="H2084" s="71" t="s">
        <v>483</v>
      </c>
      <c r="I2084" s="71">
        <v>4</v>
      </c>
      <c r="J2084" s="71" t="s">
        <v>5544</v>
      </c>
      <c r="K2084" s="67" t="s">
        <v>818</v>
      </c>
      <c r="L2084" s="70" t="s">
        <v>2</v>
      </c>
      <c r="M2084" s="70" t="s">
        <v>2</v>
      </c>
      <c r="N2084" s="70"/>
      <c r="O2084" s="70" t="s">
        <v>482</v>
      </c>
    </row>
    <row r="2085" spans="1:15" x14ac:dyDescent="0.25">
      <c r="A2085" s="71" t="s">
        <v>1656</v>
      </c>
      <c r="B2085" s="71" t="s">
        <v>406</v>
      </c>
      <c r="C2085" s="71" t="s">
        <v>1657</v>
      </c>
      <c r="D2085" s="71" t="s">
        <v>1658</v>
      </c>
      <c r="E2085" s="71" t="s">
        <v>46</v>
      </c>
      <c r="F2085" s="72">
        <v>44777</v>
      </c>
      <c r="G2085" s="71" t="s">
        <v>255</v>
      </c>
      <c r="H2085" s="71" t="s">
        <v>483</v>
      </c>
      <c r="I2085" s="71">
        <v>5</v>
      </c>
      <c r="J2085" s="71" t="s">
        <v>5545</v>
      </c>
      <c r="K2085" s="67" t="s">
        <v>818</v>
      </c>
      <c r="L2085" s="70" t="s">
        <v>2</v>
      </c>
      <c r="M2085" s="70" t="s">
        <v>2</v>
      </c>
      <c r="N2085" s="70"/>
      <c r="O2085" s="70" t="s">
        <v>482</v>
      </c>
    </row>
    <row r="2086" spans="1:15" x14ac:dyDescent="0.25">
      <c r="A2086" s="71" t="s">
        <v>1656</v>
      </c>
      <c r="B2086" s="71" t="s">
        <v>406</v>
      </c>
      <c r="C2086" s="71" t="s">
        <v>1657</v>
      </c>
      <c r="D2086" s="71" t="s">
        <v>1658</v>
      </c>
      <c r="E2086" s="71" t="s">
        <v>46</v>
      </c>
      <c r="F2086" s="72">
        <v>44777</v>
      </c>
      <c r="G2086" s="71" t="s">
        <v>255</v>
      </c>
      <c r="H2086" s="71" t="s">
        <v>483</v>
      </c>
      <c r="I2086" s="71">
        <v>6</v>
      </c>
      <c r="J2086" s="71" t="s">
        <v>5546</v>
      </c>
      <c r="K2086" s="67" t="s">
        <v>818</v>
      </c>
      <c r="L2086" s="70" t="s">
        <v>2</v>
      </c>
      <c r="M2086" s="70" t="s">
        <v>2</v>
      </c>
      <c r="N2086" s="70"/>
      <c r="O2086" s="70" t="s">
        <v>482</v>
      </c>
    </row>
    <row r="2087" spans="1:15" x14ac:dyDescent="0.25">
      <c r="A2087" s="71" t="s">
        <v>1656</v>
      </c>
      <c r="B2087" s="71" t="s">
        <v>406</v>
      </c>
      <c r="C2087" s="71" t="s">
        <v>1657</v>
      </c>
      <c r="D2087" s="71" t="s">
        <v>1658</v>
      </c>
      <c r="E2087" s="71" t="s">
        <v>46</v>
      </c>
      <c r="F2087" s="72">
        <v>44777</v>
      </c>
      <c r="G2087" s="71" t="s">
        <v>255</v>
      </c>
      <c r="H2087" s="71" t="s">
        <v>483</v>
      </c>
      <c r="I2087" s="71">
        <v>7</v>
      </c>
      <c r="J2087" s="71" t="s">
        <v>5547</v>
      </c>
      <c r="K2087" s="67" t="s">
        <v>818</v>
      </c>
      <c r="L2087" s="70" t="s">
        <v>2</v>
      </c>
      <c r="M2087" s="70" t="s">
        <v>2</v>
      </c>
      <c r="N2087" s="70"/>
      <c r="O2087" s="70" t="s">
        <v>482</v>
      </c>
    </row>
    <row r="2088" spans="1:15" x14ac:dyDescent="0.25">
      <c r="A2088" s="71" t="s">
        <v>1656</v>
      </c>
      <c r="B2088" s="71" t="s">
        <v>406</v>
      </c>
      <c r="C2088" s="71" t="s">
        <v>1657</v>
      </c>
      <c r="D2088" s="71" t="s">
        <v>1658</v>
      </c>
      <c r="E2088" s="71" t="s">
        <v>46</v>
      </c>
      <c r="F2088" s="72">
        <v>44777</v>
      </c>
      <c r="G2088" s="71" t="s">
        <v>255</v>
      </c>
      <c r="H2088" s="71" t="s">
        <v>483</v>
      </c>
      <c r="I2088" s="71">
        <v>8</v>
      </c>
      <c r="J2088" s="71" t="s">
        <v>5548</v>
      </c>
      <c r="K2088" s="67" t="s">
        <v>818</v>
      </c>
      <c r="L2088" s="70" t="s">
        <v>2</v>
      </c>
      <c r="M2088" s="70" t="s">
        <v>2</v>
      </c>
      <c r="N2088" s="70"/>
      <c r="O2088" s="70" t="s">
        <v>482</v>
      </c>
    </row>
    <row r="2089" spans="1:15" x14ac:dyDescent="0.25">
      <c r="A2089" s="71" t="s">
        <v>1656</v>
      </c>
      <c r="B2089" s="71" t="s">
        <v>406</v>
      </c>
      <c r="C2089" s="71" t="s">
        <v>1657</v>
      </c>
      <c r="D2089" s="71" t="s">
        <v>1658</v>
      </c>
      <c r="E2089" s="71" t="s">
        <v>46</v>
      </c>
      <c r="F2089" s="72">
        <v>44777</v>
      </c>
      <c r="G2089" s="71" t="s">
        <v>255</v>
      </c>
      <c r="H2089" s="71" t="s">
        <v>483</v>
      </c>
      <c r="I2089" s="71">
        <v>9</v>
      </c>
      <c r="J2089" s="71" t="s">
        <v>5549</v>
      </c>
      <c r="K2089" s="67" t="s">
        <v>818</v>
      </c>
      <c r="L2089" s="70" t="s">
        <v>2</v>
      </c>
      <c r="M2089" s="70" t="s">
        <v>2</v>
      </c>
      <c r="N2089" s="70"/>
      <c r="O2089" s="70" t="s">
        <v>482</v>
      </c>
    </row>
    <row r="2090" spans="1:15" x14ac:dyDescent="0.25">
      <c r="A2090" s="71" t="s">
        <v>1656</v>
      </c>
      <c r="B2090" s="71" t="s">
        <v>406</v>
      </c>
      <c r="C2090" s="71" t="s">
        <v>1657</v>
      </c>
      <c r="D2090" s="71" t="s">
        <v>1658</v>
      </c>
      <c r="E2090" s="71" t="s">
        <v>46</v>
      </c>
      <c r="F2090" s="72">
        <v>44777</v>
      </c>
      <c r="G2090" s="71" t="s">
        <v>255</v>
      </c>
      <c r="H2090" s="71" t="s">
        <v>483</v>
      </c>
      <c r="I2090" s="71">
        <v>10</v>
      </c>
      <c r="J2090" s="71" t="s">
        <v>5550</v>
      </c>
      <c r="K2090" s="67" t="s">
        <v>818</v>
      </c>
      <c r="L2090" s="70" t="s">
        <v>2</v>
      </c>
      <c r="M2090" s="70" t="s">
        <v>2</v>
      </c>
      <c r="N2090" s="70"/>
      <c r="O2090" s="70" t="s">
        <v>482</v>
      </c>
    </row>
    <row r="2091" spans="1:15" x14ac:dyDescent="0.25">
      <c r="A2091" s="71" t="s">
        <v>1656</v>
      </c>
      <c r="B2091" s="71" t="s">
        <v>406</v>
      </c>
      <c r="C2091" s="71" t="s">
        <v>1657</v>
      </c>
      <c r="D2091" s="71" t="s">
        <v>1658</v>
      </c>
      <c r="E2091" s="71" t="s">
        <v>46</v>
      </c>
      <c r="F2091" s="72">
        <v>44777</v>
      </c>
      <c r="G2091" s="71" t="s">
        <v>255</v>
      </c>
      <c r="H2091" s="71" t="s">
        <v>483</v>
      </c>
      <c r="I2091" s="71">
        <v>11</v>
      </c>
      <c r="J2091" s="71" t="s">
        <v>5551</v>
      </c>
      <c r="K2091" s="67" t="s">
        <v>818</v>
      </c>
      <c r="L2091" s="70" t="s">
        <v>2</v>
      </c>
      <c r="M2091" s="70" t="s">
        <v>2</v>
      </c>
      <c r="N2091" s="70"/>
      <c r="O2091" s="70" t="s">
        <v>482</v>
      </c>
    </row>
    <row r="2092" spans="1:15" x14ac:dyDescent="0.25">
      <c r="A2092" s="71" t="s">
        <v>1656</v>
      </c>
      <c r="B2092" s="71" t="s">
        <v>406</v>
      </c>
      <c r="C2092" s="71" t="s">
        <v>1657</v>
      </c>
      <c r="D2092" s="71" t="s">
        <v>1658</v>
      </c>
      <c r="E2092" s="71" t="s">
        <v>46</v>
      </c>
      <c r="F2092" s="72">
        <v>44777</v>
      </c>
      <c r="G2092" s="71" t="s">
        <v>255</v>
      </c>
      <c r="H2092" s="71" t="s">
        <v>483</v>
      </c>
      <c r="I2092" s="71">
        <v>12</v>
      </c>
      <c r="J2092" s="71" t="s">
        <v>5552</v>
      </c>
      <c r="K2092" s="67" t="s">
        <v>818</v>
      </c>
      <c r="L2092" s="70" t="s">
        <v>2</v>
      </c>
      <c r="M2092" s="70" t="s">
        <v>2</v>
      </c>
      <c r="N2092" s="70"/>
      <c r="O2092" s="70" t="s">
        <v>482</v>
      </c>
    </row>
    <row r="2093" spans="1:15" x14ac:dyDescent="0.25">
      <c r="A2093" s="71" t="s">
        <v>1656</v>
      </c>
      <c r="B2093" s="71" t="s">
        <v>406</v>
      </c>
      <c r="C2093" s="71" t="s">
        <v>1657</v>
      </c>
      <c r="D2093" s="71" t="s">
        <v>1658</v>
      </c>
      <c r="E2093" s="71" t="s">
        <v>46</v>
      </c>
      <c r="F2093" s="72">
        <v>44777</v>
      </c>
      <c r="G2093" s="71" t="s">
        <v>255</v>
      </c>
      <c r="H2093" s="71" t="s">
        <v>483</v>
      </c>
      <c r="I2093" s="71">
        <v>13</v>
      </c>
      <c r="J2093" s="71" t="s">
        <v>5553</v>
      </c>
      <c r="K2093" s="67" t="s">
        <v>818</v>
      </c>
      <c r="L2093" s="70" t="s">
        <v>2</v>
      </c>
      <c r="M2093" s="70" t="s">
        <v>2</v>
      </c>
      <c r="N2093" s="70"/>
      <c r="O2093" s="70" t="s">
        <v>482</v>
      </c>
    </row>
    <row r="2094" spans="1:15" x14ac:dyDescent="0.25">
      <c r="A2094" s="71" t="s">
        <v>1656</v>
      </c>
      <c r="B2094" s="71" t="s">
        <v>406</v>
      </c>
      <c r="C2094" s="71" t="s">
        <v>1657</v>
      </c>
      <c r="D2094" s="71" t="s">
        <v>1658</v>
      </c>
      <c r="E2094" s="71" t="s">
        <v>46</v>
      </c>
      <c r="F2094" s="72">
        <v>44777</v>
      </c>
      <c r="G2094" s="71" t="s">
        <v>255</v>
      </c>
      <c r="H2094" s="71" t="s">
        <v>483</v>
      </c>
      <c r="I2094" s="71">
        <v>14</v>
      </c>
      <c r="J2094" s="71" t="s">
        <v>5554</v>
      </c>
      <c r="K2094" s="67" t="s">
        <v>818</v>
      </c>
      <c r="L2094" s="70" t="s">
        <v>2</v>
      </c>
      <c r="M2094" s="70" t="s">
        <v>2</v>
      </c>
      <c r="N2094" s="70"/>
      <c r="O2094" s="70" t="s">
        <v>482</v>
      </c>
    </row>
    <row r="2095" spans="1:15" x14ac:dyDescent="0.25">
      <c r="A2095" s="71" t="s">
        <v>1656</v>
      </c>
      <c r="B2095" s="71" t="s">
        <v>406</v>
      </c>
      <c r="C2095" s="71" t="s">
        <v>1657</v>
      </c>
      <c r="D2095" s="71" t="s">
        <v>1658</v>
      </c>
      <c r="E2095" s="71" t="s">
        <v>46</v>
      </c>
      <c r="F2095" s="72">
        <v>44777</v>
      </c>
      <c r="G2095" s="71" t="s">
        <v>255</v>
      </c>
      <c r="H2095" s="71" t="s">
        <v>483</v>
      </c>
      <c r="I2095" s="71">
        <v>15</v>
      </c>
      <c r="J2095" s="71" t="s">
        <v>5555</v>
      </c>
      <c r="K2095" s="67" t="s">
        <v>819</v>
      </c>
      <c r="L2095" s="70" t="s">
        <v>2</v>
      </c>
      <c r="M2095" s="70" t="s">
        <v>2</v>
      </c>
      <c r="N2095" s="70"/>
      <c r="O2095" s="70" t="s">
        <v>482</v>
      </c>
    </row>
    <row r="2096" spans="1:15" x14ac:dyDescent="0.25">
      <c r="A2096" s="71" t="s">
        <v>1656</v>
      </c>
      <c r="B2096" s="71" t="s">
        <v>406</v>
      </c>
      <c r="C2096" s="71" t="s">
        <v>1657</v>
      </c>
      <c r="D2096" s="71" t="s">
        <v>1658</v>
      </c>
      <c r="E2096" s="71" t="s">
        <v>46</v>
      </c>
      <c r="F2096" s="72">
        <v>44777</v>
      </c>
      <c r="G2096" s="71" t="s">
        <v>255</v>
      </c>
      <c r="H2096" s="71" t="s">
        <v>483</v>
      </c>
      <c r="I2096" s="71">
        <v>16</v>
      </c>
      <c r="J2096" s="71" t="s">
        <v>5556</v>
      </c>
      <c r="K2096" s="67" t="s">
        <v>819</v>
      </c>
      <c r="L2096" s="70" t="s">
        <v>2</v>
      </c>
      <c r="M2096" s="70" t="s">
        <v>2</v>
      </c>
      <c r="N2096" s="70"/>
      <c r="O2096" s="70" t="s">
        <v>482</v>
      </c>
    </row>
    <row r="2097" spans="1:15" x14ac:dyDescent="0.25">
      <c r="A2097" s="71" t="s">
        <v>1656</v>
      </c>
      <c r="B2097" s="71" t="s">
        <v>406</v>
      </c>
      <c r="C2097" s="71" t="s">
        <v>1657</v>
      </c>
      <c r="D2097" s="71" t="s">
        <v>1658</v>
      </c>
      <c r="E2097" s="71" t="s">
        <v>46</v>
      </c>
      <c r="F2097" s="72">
        <v>44777</v>
      </c>
      <c r="G2097" s="71" t="s">
        <v>255</v>
      </c>
      <c r="H2097" s="71" t="s">
        <v>483</v>
      </c>
      <c r="I2097" s="71">
        <v>17</v>
      </c>
      <c r="J2097" s="71" t="s">
        <v>129</v>
      </c>
      <c r="K2097" s="67" t="s">
        <v>819</v>
      </c>
      <c r="L2097" s="70" t="s">
        <v>2</v>
      </c>
      <c r="M2097" s="70" t="s">
        <v>3</v>
      </c>
      <c r="N2097" s="70" t="s">
        <v>887</v>
      </c>
      <c r="O2097" s="70" t="s">
        <v>483</v>
      </c>
    </row>
    <row r="2098" spans="1:15" x14ac:dyDescent="0.25">
      <c r="A2098" s="71" t="s">
        <v>1656</v>
      </c>
      <c r="B2098" s="71" t="s">
        <v>406</v>
      </c>
      <c r="C2098" s="71" t="s">
        <v>1657</v>
      </c>
      <c r="D2098" s="71" t="s">
        <v>1658</v>
      </c>
      <c r="E2098" s="71" t="s">
        <v>46</v>
      </c>
      <c r="F2098" s="72">
        <v>44777</v>
      </c>
      <c r="G2098" s="71" t="s">
        <v>255</v>
      </c>
      <c r="H2098" s="71" t="s">
        <v>483</v>
      </c>
      <c r="I2098" s="71">
        <v>18</v>
      </c>
      <c r="J2098" s="71" t="s">
        <v>410</v>
      </c>
      <c r="K2098" s="67" t="s">
        <v>13</v>
      </c>
      <c r="L2098" s="70" t="s">
        <v>2</v>
      </c>
      <c r="M2098" s="70" t="s">
        <v>2</v>
      </c>
      <c r="N2098" s="70"/>
      <c r="O2098" s="70" t="s">
        <v>482</v>
      </c>
    </row>
    <row r="2099" spans="1:15" x14ac:dyDescent="0.25">
      <c r="A2099" s="71" t="s">
        <v>1656</v>
      </c>
      <c r="B2099" s="71" t="s">
        <v>406</v>
      </c>
      <c r="C2099" s="71" t="s">
        <v>1657</v>
      </c>
      <c r="D2099" s="71" t="s">
        <v>1658</v>
      </c>
      <c r="E2099" s="71" t="s">
        <v>46</v>
      </c>
      <c r="F2099" s="72">
        <v>44777</v>
      </c>
      <c r="G2099" s="71" t="s">
        <v>255</v>
      </c>
      <c r="H2099" s="71" t="s">
        <v>482</v>
      </c>
      <c r="I2099" s="71">
        <v>19</v>
      </c>
      <c r="J2099" s="71" t="s">
        <v>5557</v>
      </c>
      <c r="K2099" s="67" t="s">
        <v>816</v>
      </c>
      <c r="L2099" s="70"/>
      <c r="M2099" s="70"/>
      <c r="N2099" s="70"/>
      <c r="O2099" s="70" t="s">
        <v>482</v>
      </c>
    </row>
    <row r="2100" spans="1:15" x14ac:dyDescent="0.25">
      <c r="A2100" s="71" t="s">
        <v>1656</v>
      </c>
      <c r="B2100" s="71" t="s">
        <v>406</v>
      </c>
      <c r="C2100" s="71" t="s">
        <v>1657</v>
      </c>
      <c r="D2100" s="71" t="s">
        <v>1658</v>
      </c>
      <c r="E2100" s="71" t="s">
        <v>46</v>
      </c>
      <c r="F2100" s="72">
        <v>44777</v>
      </c>
      <c r="G2100" s="71" t="s">
        <v>255</v>
      </c>
      <c r="H2100" s="71" t="s">
        <v>483</v>
      </c>
      <c r="I2100" s="71">
        <v>20</v>
      </c>
      <c r="J2100" s="71" t="s">
        <v>5558</v>
      </c>
      <c r="K2100" s="67" t="s">
        <v>13</v>
      </c>
      <c r="L2100" s="70" t="s">
        <v>2</v>
      </c>
      <c r="M2100" s="70" t="s">
        <v>2</v>
      </c>
      <c r="N2100" s="70"/>
      <c r="O2100" s="70" t="s">
        <v>482</v>
      </c>
    </row>
    <row r="2101" spans="1:15" x14ac:dyDescent="0.25">
      <c r="A2101" s="71" t="s">
        <v>1656</v>
      </c>
      <c r="B2101" s="71" t="s">
        <v>406</v>
      </c>
      <c r="C2101" s="71" t="s">
        <v>1657</v>
      </c>
      <c r="D2101" s="71" t="s">
        <v>1658</v>
      </c>
      <c r="E2101" s="71" t="s">
        <v>46</v>
      </c>
      <c r="F2101" s="72">
        <v>44777</v>
      </c>
      <c r="G2101" s="71" t="s">
        <v>255</v>
      </c>
      <c r="H2101" s="71" t="s">
        <v>483</v>
      </c>
      <c r="I2101" s="71">
        <v>21</v>
      </c>
      <c r="J2101" s="71" t="s">
        <v>5559</v>
      </c>
      <c r="K2101" s="67" t="s">
        <v>13</v>
      </c>
      <c r="L2101" s="70" t="s">
        <v>2</v>
      </c>
      <c r="M2101" s="70" t="s">
        <v>2</v>
      </c>
      <c r="N2101" s="70"/>
      <c r="O2101" s="70" t="s">
        <v>482</v>
      </c>
    </row>
    <row r="2102" spans="1:15" x14ac:dyDescent="0.25">
      <c r="A2102" s="71" t="s">
        <v>1656</v>
      </c>
      <c r="B2102" s="71" t="s">
        <v>406</v>
      </c>
      <c r="C2102" s="71" t="s">
        <v>1657</v>
      </c>
      <c r="D2102" s="71" t="s">
        <v>1658</v>
      </c>
      <c r="E2102" s="71" t="s">
        <v>46</v>
      </c>
      <c r="F2102" s="72">
        <v>44777</v>
      </c>
      <c r="G2102" s="71" t="s">
        <v>255</v>
      </c>
      <c r="H2102" s="71" t="s">
        <v>483</v>
      </c>
      <c r="I2102" s="71">
        <v>22</v>
      </c>
      <c r="J2102" s="71" t="s">
        <v>5560</v>
      </c>
      <c r="K2102" s="67" t="s">
        <v>13</v>
      </c>
      <c r="L2102" s="70" t="s">
        <v>2</v>
      </c>
      <c r="M2102" s="70" t="s">
        <v>2</v>
      </c>
      <c r="N2102" s="70"/>
      <c r="O2102" s="70" t="s">
        <v>482</v>
      </c>
    </row>
    <row r="2103" spans="1:15" x14ac:dyDescent="0.25">
      <c r="A2103" s="71" t="s">
        <v>1656</v>
      </c>
      <c r="B2103" s="71" t="s">
        <v>406</v>
      </c>
      <c r="C2103" s="71" t="s">
        <v>1657</v>
      </c>
      <c r="D2103" s="71" t="s">
        <v>1658</v>
      </c>
      <c r="E2103" s="71" t="s">
        <v>46</v>
      </c>
      <c r="F2103" s="72">
        <v>44777</v>
      </c>
      <c r="G2103" s="71" t="s">
        <v>255</v>
      </c>
      <c r="H2103" s="71" t="s">
        <v>483</v>
      </c>
      <c r="I2103" s="71">
        <v>23</v>
      </c>
      <c r="J2103" s="71" t="s">
        <v>5561</v>
      </c>
      <c r="K2103" s="67" t="s">
        <v>817</v>
      </c>
      <c r="L2103" s="70" t="s">
        <v>2</v>
      </c>
      <c r="M2103" s="70" t="s">
        <v>2</v>
      </c>
      <c r="N2103" s="70"/>
      <c r="O2103" s="70" t="s">
        <v>482</v>
      </c>
    </row>
    <row r="2104" spans="1:15" x14ac:dyDescent="0.25">
      <c r="A2104" s="71" t="s">
        <v>1656</v>
      </c>
      <c r="B2104" s="71" t="s">
        <v>406</v>
      </c>
      <c r="C2104" s="71" t="s">
        <v>1657</v>
      </c>
      <c r="D2104" s="71" t="s">
        <v>1658</v>
      </c>
      <c r="E2104" s="71" t="s">
        <v>46</v>
      </c>
      <c r="F2104" s="72">
        <v>44777</v>
      </c>
      <c r="G2104" s="71" t="s">
        <v>255</v>
      </c>
      <c r="H2104" s="71" t="s">
        <v>483</v>
      </c>
      <c r="I2104" s="71">
        <v>24</v>
      </c>
      <c r="J2104" s="71" t="s">
        <v>5562</v>
      </c>
      <c r="K2104" s="67" t="s">
        <v>817</v>
      </c>
      <c r="L2104" s="70" t="s">
        <v>2</v>
      </c>
      <c r="M2104" s="70" t="s">
        <v>2</v>
      </c>
      <c r="N2104" s="70"/>
      <c r="O2104" s="70" t="s">
        <v>482</v>
      </c>
    </row>
    <row r="2105" spans="1:15" x14ac:dyDescent="0.25">
      <c r="A2105" s="71" t="s">
        <v>1656</v>
      </c>
      <c r="B2105" s="71" t="s">
        <v>406</v>
      </c>
      <c r="C2105" s="71" t="s">
        <v>1657</v>
      </c>
      <c r="D2105" s="71" t="s">
        <v>1658</v>
      </c>
      <c r="E2105" s="71" t="s">
        <v>46</v>
      </c>
      <c r="F2105" s="72">
        <v>44777</v>
      </c>
      <c r="G2105" s="71" t="s">
        <v>255</v>
      </c>
      <c r="H2105" s="71" t="s">
        <v>483</v>
      </c>
      <c r="I2105" s="71">
        <v>25</v>
      </c>
      <c r="J2105" s="71" t="s">
        <v>5563</v>
      </c>
      <c r="K2105" s="67" t="s">
        <v>817</v>
      </c>
      <c r="L2105" s="70" t="s">
        <v>2</v>
      </c>
      <c r="M2105" s="70" t="s">
        <v>2</v>
      </c>
      <c r="N2105" s="70"/>
      <c r="O2105" s="70" t="s">
        <v>482</v>
      </c>
    </row>
    <row r="2106" spans="1:15" x14ac:dyDescent="0.25">
      <c r="A2106" s="71" t="s">
        <v>1656</v>
      </c>
      <c r="B2106" s="71" t="s">
        <v>406</v>
      </c>
      <c r="C2106" s="71" t="s">
        <v>1657</v>
      </c>
      <c r="D2106" s="71" t="s">
        <v>1658</v>
      </c>
      <c r="E2106" s="71" t="s">
        <v>46</v>
      </c>
      <c r="F2106" s="72">
        <v>44777</v>
      </c>
      <c r="G2106" s="71" t="s">
        <v>255</v>
      </c>
      <c r="H2106" s="71" t="s">
        <v>483</v>
      </c>
      <c r="I2106" s="71">
        <v>26</v>
      </c>
      <c r="J2106" s="71" t="s">
        <v>5564</v>
      </c>
      <c r="K2106" s="67" t="s">
        <v>13</v>
      </c>
      <c r="L2106" s="70" t="s">
        <v>2</v>
      </c>
      <c r="M2106" s="70" t="s">
        <v>2</v>
      </c>
      <c r="N2106" s="70"/>
      <c r="O2106" s="70" t="s">
        <v>482</v>
      </c>
    </row>
    <row r="2107" spans="1:15" x14ac:dyDescent="0.25">
      <c r="A2107" s="71" t="s">
        <v>1656</v>
      </c>
      <c r="B2107" s="71" t="s">
        <v>406</v>
      </c>
      <c r="C2107" s="71" t="s">
        <v>1657</v>
      </c>
      <c r="D2107" s="71" t="s">
        <v>1658</v>
      </c>
      <c r="E2107" s="71" t="s">
        <v>46</v>
      </c>
      <c r="F2107" s="72">
        <v>44777</v>
      </c>
      <c r="G2107" s="71" t="s">
        <v>255</v>
      </c>
      <c r="H2107" s="71" t="s">
        <v>483</v>
      </c>
      <c r="I2107" s="71">
        <v>27</v>
      </c>
      <c r="J2107" s="71" t="s">
        <v>5565</v>
      </c>
      <c r="K2107" s="67" t="s">
        <v>818</v>
      </c>
      <c r="L2107" s="70" t="s">
        <v>2</v>
      </c>
      <c r="M2107" s="70" t="s">
        <v>2</v>
      </c>
      <c r="N2107" s="70"/>
      <c r="O2107" s="70" t="s">
        <v>482</v>
      </c>
    </row>
    <row r="2108" spans="1:15" x14ac:dyDescent="0.25">
      <c r="A2108" s="71" t="s">
        <v>1656</v>
      </c>
      <c r="B2108" s="71" t="s">
        <v>406</v>
      </c>
      <c r="C2108" s="71" t="s">
        <v>1657</v>
      </c>
      <c r="D2108" s="71" t="s">
        <v>1658</v>
      </c>
      <c r="E2108" s="71" t="s">
        <v>46</v>
      </c>
      <c r="F2108" s="72">
        <v>44777</v>
      </c>
      <c r="G2108" s="71" t="s">
        <v>255</v>
      </c>
      <c r="H2108" s="71" t="s">
        <v>483</v>
      </c>
      <c r="I2108" s="71">
        <v>28</v>
      </c>
      <c r="J2108" s="71" t="s">
        <v>5566</v>
      </c>
      <c r="K2108" s="67" t="s">
        <v>13</v>
      </c>
      <c r="L2108" s="70" t="s">
        <v>2</v>
      </c>
      <c r="M2108" s="70" t="s">
        <v>2</v>
      </c>
      <c r="N2108" s="70"/>
      <c r="O2108" s="70" t="s">
        <v>482</v>
      </c>
    </row>
    <row r="2109" spans="1:15" x14ac:dyDescent="0.25">
      <c r="A2109" s="71" t="s">
        <v>1656</v>
      </c>
      <c r="B2109" s="71" t="s">
        <v>406</v>
      </c>
      <c r="C2109" s="71" t="s">
        <v>1657</v>
      </c>
      <c r="D2109" s="71" t="s">
        <v>1658</v>
      </c>
      <c r="E2109" s="71" t="s">
        <v>46</v>
      </c>
      <c r="F2109" s="72">
        <v>44777</v>
      </c>
      <c r="G2109" s="71" t="s">
        <v>255</v>
      </c>
      <c r="H2109" s="71" t="s">
        <v>483</v>
      </c>
      <c r="I2109" s="71">
        <v>29</v>
      </c>
      <c r="J2109" s="71" t="s">
        <v>5567</v>
      </c>
      <c r="K2109" s="67" t="s">
        <v>13</v>
      </c>
      <c r="L2109" s="70" t="s">
        <v>2</v>
      </c>
      <c r="M2109" s="70" t="s">
        <v>2</v>
      </c>
      <c r="N2109" s="70"/>
      <c r="O2109" s="70" t="s">
        <v>482</v>
      </c>
    </row>
    <row r="2110" spans="1:15" x14ac:dyDescent="0.25">
      <c r="A2110" s="71" t="s">
        <v>1656</v>
      </c>
      <c r="B2110" s="71" t="s">
        <v>406</v>
      </c>
      <c r="C2110" s="71" t="s">
        <v>1657</v>
      </c>
      <c r="D2110" s="71" t="s">
        <v>1658</v>
      </c>
      <c r="E2110" s="71" t="s">
        <v>46</v>
      </c>
      <c r="F2110" s="72">
        <v>44777</v>
      </c>
      <c r="G2110" s="71" t="s">
        <v>255</v>
      </c>
      <c r="H2110" s="71" t="s">
        <v>483</v>
      </c>
      <c r="I2110" s="71">
        <v>30</v>
      </c>
      <c r="J2110" s="71" t="s">
        <v>5568</v>
      </c>
      <c r="K2110" s="67" t="s">
        <v>818</v>
      </c>
      <c r="L2110" s="70" t="s">
        <v>2</v>
      </c>
      <c r="M2110" s="70" t="s">
        <v>2</v>
      </c>
      <c r="N2110" s="70"/>
      <c r="O2110" s="70" t="s">
        <v>482</v>
      </c>
    </row>
    <row r="2111" spans="1:15" x14ac:dyDescent="0.25">
      <c r="A2111" s="71" t="s">
        <v>1656</v>
      </c>
      <c r="B2111" s="71" t="s">
        <v>406</v>
      </c>
      <c r="C2111" s="71" t="s">
        <v>1657</v>
      </c>
      <c r="D2111" s="71" t="s">
        <v>1658</v>
      </c>
      <c r="E2111" s="71" t="s">
        <v>46</v>
      </c>
      <c r="F2111" s="72">
        <v>44777</v>
      </c>
      <c r="G2111" s="71" t="s">
        <v>255</v>
      </c>
      <c r="H2111" s="71" t="s">
        <v>483</v>
      </c>
      <c r="I2111" s="71">
        <v>31</v>
      </c>
      <c r="J2111" s="71" t="s">
        <v>5569</v>
      </c>
      <c r="K2111" s="67" t="s">
        <v>818</v>
      </c>
      <c r="L2111" s="70" t="s">
        <v>2</v>
      </c>
      <c r="M2111" s="70" t="s">
        <v>2</v>
      </c>
      <c r="N2111" s="70"/>
      <c r="O2111" s="70" t="s">
        <v>482</v>
      </c>
    </row>
    <row r="2112" spans="1:15" x14ac:dyDescent="0.25">
      <c r="A2112" s="71" t="s">
        <v>1656</v>
      </c>
      <c r="B2112" s="71" t="s">
        <v>406</v>
      </c>
      <c r="C2112" s="71" t="s">
        <v>1657</v>
      </c>
      <c r="D2112" s="71" t="s">
        <v>1658</v>
      </c>
      <c r="E2112" s="71" t="s">
        <v>46</v>
      </c>
      <c r="F2112" s="72">
        <v>44777</v>
      </c>
      <c r="G2112" s="71" t="s">
        <v>255</v>
      </c>
      <c r="H2112" s="71" t="s">
        <v>483</v>
      </c>
      <c r="I2112" s="71">
        <v>32</v>
      </c>
      <c r="J2112" s="71" t="s">
        <v>5570</v>
      </c>
      <c r="K2112" s="67" t="s">
        <v>13</v>
      </c>
      <c r="L2112" s="70" t="s">
        <v>2</v>
      </c>
      <c r="M2112" s="70" t="s">
        <v>2</v>
      </c>
      <c r="N2112" s="70"/>
      <c r="O2112" s="70" t="s">
        <v>482</v>
      </c>
    </row>
    <row r="2113" spans="1:15" x14ac:dyDescent="0.25">
      <c r="A2113" s="71" t="s">
        <v>1656</v>
      </c>
      <c r="B2113" s="71" t="s">
        <v>406</v>
      </c>
      <c r="C2113" s="71" t="s">
        <v>1657</v>
      </c>
      <c r="D2113" s="71" t="s">
        <v>1658</v>
      </c>
      <c r="E2113" s="71" t="s">
        <v>46</v>
      </c>
      <c r="F2113" s="72">
        <v>44777</v>
      </c>
      <c r="G2113" s="71" t="s">
        <v>255</v>
      </c>
      <c r="H2113" s="71" t="s">
        <v>483</v>
      </c>
      <c r="I2113" s="71">
        <v>33</v>
      </c>
      <c r="J2113" s="71" t="s">
        <v>54</v>
      </c>
      <c r="K2113" s="67" t="s">
        <v>816</v>
      </c>
      <c r="L2113" s="70" t="s">
        <v>2</v>
      </c>
      <c r="M2113" s="70" t="s">
        <v>2</v>
      </c>
      <c r="N2113" s="70"/>
      <c r="O2113" s="70" t="s">
        <v>482</v>
      </c>
    </row>
    <row r="2114" spans="1:15" x14ac:dyDescent="0.25">
      <c r="A2114" s="71" t="s">
        <v>1656</v>
      </c>
      <c r="B2114" s="71" t="s">
        <v>406</v>
      </c>
      <c r="C2114" s="71" t="s">
        <v>1657</v>
      </c>
      <c r="D2114" s="71" t="s">
        <v>1658</v>
      </c>
      <c r="E2114" s="71" t="s">
        <v>46</v>
      </c>
      <c r="F2114" s="72">
        <v>44777</v>
      </c>
      <c r="G2114" s="71" t="s">
        <v>255</v>
      </c>
      <c r="H2114" s="71" t="s">
        <v>483</v>
      </c>
      <c r="I2114" s="71">
        <v>34</v>
      </c>
      <c r="J2114" s="71" t="s">
        <v>5558</v>
      </c>
      <c r="K2114" s="67" t="s">
        <v>13</v>
      </c>
      <c r="L2114" s="70" t="s">
        <v>2</v>
      </c>
      <c r="M2114" s="70" t="s">
        <v>2</v>
      </c>
      <c r="N2114" s="70"/>
      <c r="O2114" s="70" t="s">
        <v>482</v>
      </c>
    </row>
    <row r="2115" spans="1:15" x14ac:dyDescent="0.25">
      <c r="A2115" s="71" t="s">
        <v>1656</v>
      </c>
      <c r="B2115" s="71" t="s">
        <v>406</v>
      </c>
      <c r="C2115" s="71" t="s">
        <v>1657</v>
      </c>
      <c r="D2115" s="71" t="s">
        <v>1658</v>
      </c>
      <c r="E2115" s="71" t="s">
        <v>46</v>
      </c>
      <c r="F2115" s="72">
        <v>44777</v>
      </c>
      <c r="G2115" s="71" t="s">
        <v>255</v>
      </c>
      <c r="H2115" s="71" t="s">
        <v>483</v>
      </c>
      <c r="I2115" s="71">
        <v>35</v>
      </c>
      <c r="J2115" s="71" t="s">
        <v>5571</v>
      </c>
      <c r="K2115" s="67" t="s">
        <v>13</v>
      </c>
      <c r="L2115" s="70" t="s">
        <v>2</v>
      </c>
      <c r="M2115" s="70" t="s">
        <v>2</v>
      </c>
      <c r="N2115" s="70"/>
      <c r="O2115" s="70" t="s">
        <v>482</v>
      </c>
    </row>
    <row r="2116" spans="1:15" x14ac:dyDescent="0.25">
      <c r="A2116" s="71" t="s">
        <v>1656</v>
      </c>
      <c r="B2116" s="71" t="s">
        <v>406</v>
      </c>
      <c r="C2116" s="71" t="s">
        <v>1657</v>
      </c>
      <c r="D2116" s="71" t="s">
        <v>1658</v>
      </c>
      <c r="E2116" s="71" t="s">
        <v>46</v>
      </c>
      <c r="F2116" s="72">
        <v>44777</v>
      </c>
      <c r="G2116" s="71" t="s">
        <v>255</v>
      </c>
      <c r="H2116" s="71" t="s">
        <v>483</v>
      </c>
      <c r="I2116" s="71">
        <v>36</v>
      </c>
      <c r="J2116" s="71" t="s">
        <v>265</v>
      </c>
      <c r="K2116" s="67" t="s">
        <v>817</v>
      </c>
      <c r="L2116" s="70" t="s">
        <v>2</v>
      </c>
      <c r="M2116" s="70" t="s">
        <v>2</v>
      </c>
      <c r="N2116" s="70"/>
      <c r="O2116" s="70" t="s">
        <v>482</v>
      </c>
    </row>
    <row r="2117" spans="1:15" x14ac:dyDescent="0.25">
      <c r="A2117" s="71" t="s">
        <v>1656</v>
      </c>
      <c r="B2117" s="71" t="s">
        <v>406</v>
      </c>
      <c r="C2117" s="71" t="s">
        <v>1657</v>
      </c>
      <c r="D2117" s="71" t="s">
        <v>1658</v>
      </c>
      <c r="E2117" s="71" t="s">
        <v>46</v>
      </c>
      <c r="F2117" s="72">
        <v>44777</v>
      </c>
      <c r="G2117" s="71" t="s">
        <v>255</v>
      </c>
      <c r="H2117" s="71" t="s">
        <v>483</v>
      </c>
      <c r="I2117" s="71">
        <v>37</v>
      </c>
      <c r="J2117" s="71" t="s">
        <v>5572</v>
      </c>
      <c r="K2117" s="67" t="s">
        <v>819</v>
      </c>
      <c r="L2117" s="70" t="s">
        <v>2</v>
      </c>
      <c r="M2117" s="70" t="s">
        <v>2</v>
      </c>
      <c r="N2117" s="70"/>
      <c r="O2117" s="70" t="s">
        <v>482</v>
      </c>
    </row>
    <row r="2118" spans="1:15" x14ac:dyDescent="0.25">
      <c r="A2118" s="71" t="s">
        <v>1656</v>
      </c>
      <c r="B2118" s="71" t="s">
        <v>406</v>
      </c>
      <c r="C2118" s="71" t="s">
        <v>1657</v>
      </c>
      <c r="D2118" s="71" t="s">
        <v>1658</v>
      </c>
      <c r="E2118" s="71" t="s">
        <v>46</v>
      </c>
      <c r="F2118" s="72">
        <v>44777</v>
      </c>
      <c r="G2118" s="71" t="s">
        <v>255</v>
      </c>
      <c r="H2118" s="71" t="s">
        <v>483</v>
      </c>
      <c r="I2118" s="71">
        <v>38</v>
      </c>
      <c r="J2118" s="71" t="s">
        <v>176</v>
      </c>
      <c r="K2118" s="67" t="s">
        <v>13</v>
      </c>
      <c r="L2118" s="70" t="s">
        <v>2</v>
      </c>
      <c r="M2118" s="70" t="s">
        <v>2</v>
      </c>
      <c r="N2118" s="70"/>
      <c r="O2118" s="70" t="s">
        <v>482</v>
      </c>
    </row>
    <row r="2119" spans="1:15" x14ac:dyDescent="0.25">
      <c r="A2119" s="71" t="s">
        <v>1656</v>
      </c>
      <c r="B2119" s="71" t="s">
        <v>406</v>
      </c>
      <c r="C2119" s="71" t="s">
        <v>1657</v>
      </c>
      <c r="D2119" s="71" t="s">
        <v>1658</v>
      </c>
      <c r="E2119" s="71" t="s">
        <v>46</v>
      </c>
      <c r="F2119" s="72">
        <v>44777</v>
      </c>
      <c r="G2119" s="71" t="s">
        <v>255</v>
      </c>
      <c r="H2119" s="71" t="s">
        <v>483</v>
      </c>
      <c r="I2119" s="71">
        <v>39</v>
      </c>
      <c r="J2119" s="71" t="s">
        <v>109</v>
      </c>
      <c r="K2119" s="67" t="s">
        <v>13</v>
      </c>
      <c r="L2119" s="70" t="s">
        <v>2</v>
      </c>
      <c r="M2119" s="70" t="s">
        <v>2</v>
      </c>
      <c r="N2119" s="70"/>
      <c r="O2119" s="70" t="s">
        <v>482</v>
      </c>
    </row>
    <row r="2120" spans="1:15" x14ac:dyDescent="0.25">
      <c r="A2120" s="71" t="s">
        <v>1656</v>
      </c>
      <c r="B2120" s="71" t="s">
        <v>406</v>
      </c>
      <c r="C2120" s="71" t="s">
        <v>1657</v>
      </c>
      <c r="D2120" s="71" t="s">
        <v>1658</v>
      </c>
      <c r="E2120" s="71" t="s">
        <v>46</v>
      </c>
      <c r="F2120" s="72">
        <v>44777</v>
      </c>
      <c r="G2120" s="71" t="s">
        <v>255</v>
      </c>
      <c r="H2120" s="71" t="s">
        <v>483</v>
      </c>
      <c r="I2120" s="71">
        <v>40</v>
      </c>
      <c r="J2120" s="71" t="s">
        <v>112</v>
      </c>
      <c r="K2120" s="67" t="s">
        <v>13</v>
      </c>
      <c r="L2120" s="70" t="s">
        <v>2</v>
      </c>
      <c r="M2120" s="70" t="s">
        <v>2</v>
      </c>
      <c r="N2120" s="70"/>
      <c r="O2120" s="70" t="s">
        <v>482</v>
      </c>
    </row>
    <row r="2121" spans="1:15" x14ac:dyDescent="0.25">
      <c r="A2121" s="71" t="s">
        <v>1656</v>
      </c>
      <c r="B2121" s="71" t="s">
        <v>406</v>
      </c>
      <c r="C2121" s="71" t="s">
        <v>1657</v>
      </c>
      <c r="D2121" s="71" t="s">
        <v>1658</v>
      </c>
      <c r="E2121" s="71" t="s">
        <v>46</v>
      </c>
      <c r="F2121" s="72">
        <v>44777</v>
      </c>
      <c r="G2121" s="71" t="s">
        <v>255</v>
      </c>
      <c r="H2121" s="71" t="s">
        <v>483</v>
      </c>
      <c r="I2121" s="71">
        <v>41</v>
      </c>
      <c r="J2121" s="71" t="s">
        <v>456</v>
      </c>
      <c r="K2121" s="67" t="s">
        <v>13</v>
      </c>
      <c r="L2121" s="70" t="s">
        <v>2</v>
      </c>
      <c r="M2121" s="70" t="s">
        <v>2</v>
      </c>
      <c r="N2121" s="70"/>
      <c r="O2121" s="70" t="s">
        <v>482</v>
      </c>
    </row>
    <row r="2122" spans="1:15" x14ac:dyDescent="0.25">
      <c r="A2122" s="71" t="s">
        <v>1659</v>
      </c>
      <c r="B2122" s="71" t="s">
        <v>106</v>
      </c>
      <c r="C2122" s="71" t="s">
        <v>1660</v>
      </c>
      <c r="D2122" s="71" t="s">
        <v>1661</v>
      </c>
      <c r="E2122" s="71" t="s">
        <v>46</v>
      </c>
      <c r="F2122" s="72">
        <v>44777</v>
      </c>
      <c r="G2122" s="71" t="s">
        <v>255</v>
      </c>
      <c r="H2122" s="71" t="s">
        <v>483</v>
      </c>
      <c r="I2122" s="71">
        <v>1</v>
      </c>
      <c r="J2122" s="71" t="s">
        <v>498</v>
      </c>
      <c r="K2122" s="67" t="s">
        <v>818</v>
      </c>
      <c r="L2122" s="70" t="s">
        <v>2</v>
      </c>
      <c r="M2122" s="70" t="s">
        <v>2</v>
      </c>
      <c r="N2122" s="70"/>
      <c r="O2122" s="70" t="s">
        <v>482</v>
      </c>
    </row>
    <row r="2123" spans="1:15" x14ac:dyDescent="0.25">
      <c r="A2123" s="71" t="s">
        <v>1659</v>
      </c>
      <c r="B2123" s="71" t="s">
        <v>106</v>
      </c>
      <c r="C2123" s="71" t="s">
        <v>1660</v>
      </c>
      <c r="D2123" s="71" t="s">
        <v>1661</v>
      </c>
      <c r="E2123" s="71" t="s">
        <v>46</v>
      </c>
      <c r="F2123" s="72">
        <v>44777</v>
      </c>
      <c r="G2123" s="71" t="s">
        <v>255</v>
      </c>
      <c r="H2123" s="71" t="s">
        <v>483</v>
      </c>
      <c r="I2123" s="71">
        <v>2</v>
      </c>
      <c r="J2123" s="71" t="s">
        <v>5542</v>
      </c>
      <c r="K2123" s="67" t="s">
        <v>818</v>
      </c>
      <c r="L2123" s="70" t="s">
        <v>2</v>
      </c>
      <c r="M2123" s="70" t="s">
        <v>2</v>
      </c>
      <c r="N2123" s="70"/>
      <c r="O2123" s="70" t="s">
        <v>482</v>
      </c>
    </row>
    <row r="2124" spans="1:15" x14ac:dyDescent="0.25">
      <c r="A2124" s="71" t="s">
        <v>1659</v>
      </c>
      <c r="B2124" s="71" t="s">
        <v>106</v>
      </c>
      <c r="C2124" s="71" t="s">
        <v>1660</v>
      </c>
      <c r="D2124" s="71" t="s">
        <v>1661</v>
      </c>
      <c r="E2124" s="71" t="s">
        <v>46</v>
      </c>
      <c r="F2124" s="72">
        <v>44777</v>
      </c>
      <c r="G2124" s="71" t="s">
        <v>255</v>
      </c>
      <c r="H2124" s="71" t="s">
        <v>483</v>
      </c>
      <c r="I2124" s="71">
        <v>3</v>
      </c>
      <c r="J2124" s="71" t="s">
        <v>5543</v>
      </c>
      <c r="K2124" s="67" t="s">
        <v>818</v>
      </c>
      <c r="L2124" s="70" t="s">
        <v>2</v>
      </c>
      <c r="M2124" s="70" t="s">
        <v>3</v>
      </c>
      <c r="N2124" s="70" t="s">
        <v>909</v>
      </c>
      <c r="O2124" s="70" t="s">
        <v>483</v>
      </c>
    </row>
    <row r="2125" spans="1:15" x14ac:dyDescent="0.25">
      <c r="A2125" s="71" t="s">
        <v>1659</v>
      </c>
      <c r="B2125" s="71" t="s">
        <v>106</v>
      </c>
      <c r="C2125" s="71" t="s">
        <v>1660</v>
      </c>
      <c r="D2125" s="71" t="s">
        <v>1661</v>
      </c>
      <c r="E2125" s="71" t="s">
        <v>46</v>
      </c>
      <c r="F2125" s="72">
        <v>44777</v>
      </c>
      <c r="G2125" s="71" t="s">
        <v>255</v>
      </c>
      <c r="H2125" s="71" t="s">
        <v>483</v>
      </c>
      <c r="I2125" s="71">
        <v>4</v>
      </c>
      <c r="J2125" s="71" t="s">
        <v>5544</v>
      </c>
      <c r="K2125" s="67" t="s">
        <v>818</v>
      </c>
      <c r="L2125" s="70" t="s">
        <v>2</v>
      </c>
      <c r="M2125" s="70" t="s">
        <v>2</v>
      </c>
      <c r="N2125" s="70"/>
      <c r="O2125" s="70" t="s">
        <v>482</v>
      </c>
    </row>
    <row r="2126" spans="1:15" x14ac:dyDescent="0.25">
      <c r="A2126" s="71" t="s">
        <v>1659</v>
      </c>
      <c r="B2126" s="71" t="s">
        <v>106</v>
      </c>
      <c r="C2126" s="71" t="s">
        <v>1660</v>
      </c>
      <c r="D2126" s="71" t="s">
        <v>1661</v>
      </c>
      <c r="E2126" s="71" t="s">
        <v>46</v>
      </c>
      <c r="F2126" s="72">
        <v>44777</v>
      </c>
      <c r="G2126" s="71" t="s">
        <v>255</v>
      </c>
      <c r="H2126" s="71" t="s">
        <v>483</v>
      </c>
      <c r="I2126" s="71">
        <v>5</v>
      </c>
      <c r="J2126" s="71" t="s">
        <v>5545</v>
      </c>
      <c r="K2126" s="67" t="s">
        <v>818</v>
      </c>
      <c r="L2126" s="70" t="s">
        <v>2</v>
      </c>
      <c r="M2126" s="70" t="s">
        <v>2</v>
      </c>
      <c r="N2126" s="70"/>
      <c r="O2126" s="70" t="s">
        <v>482</v>
      </c>
    </row>
    <row r="2127" spans="1:15" x14ac:dyDescent="0.25">
      <c r="A2127" s="71" t="s">
        <v>1659</v>
      </c>
      <c r="B2127" s="71" t="s">
        <v>106</v>
      </c>
      <c r="C2127" s="71" t="s">
        <v>1660</v>
      </c>
      <c r="D2127" s="71" t="s">
        <v>1661</v>
      </c>
      <c r="E2127" s="71" t="s">
        <v>46</v>
      </c>
      <c r="F2127" s="72">
        <v>44777</v>
      </c>
      <c r="G2127" s="71" t="s">
        <v>255</v>
      </c>
      <c r="H2127" s="71" t="s">
        <v>483</v>
      </c>
      <c r="I2127" s="71">
        <v>6</v>
      </c>
      <c r="J2127" s="71" t="s">
        <v>5546</v>
      </c>
      <c r="K2127" s="67" t="s">
        <v>818</v>
      </c>
      <c r="L2127" s="70" t="s">
        <v>2</v>
      </c>
      <c r="M2127" s="70" t="s">
        <v>2</v>
      </c>
      <c r="N2127" s="70"/>
      <c r="O2127" s="70" t="s">
        <v>482</v>
      </c>
    </row>
    <row r="2128" spans="1:15" x14ac:dyDescent="0.25">
      <c r="A2128" s="71" t="s">
        <v>1659</v>
      </c>
      <c r="B2128" s="71" t="s">
        <v>106</v>
      </c>
      <c r="C2128" s="71" t="s">
        <v>1660</v>
      </c>
      <c r="D2128" s="71" t="s">
        <v>1661</v>
      </c>
      <c r="E2128" s="71" t="s">
        <v>46</v>
      </c>
      <c r="F2128" s="72">
        <v>44777</v>
      </c>
      <c r="G2128" s="71" t="s">
        <v>255</v>
      </c>
      <c r="H2128" s="71" t="s">
        <v>483</v>
      </c>
      <c r="I2128" s="71">
        <v>7</v>
      </c>
      <c r="J2128" s="71" t="s">
        <v>5547</v>
      </c>
      <c r="K2128" s="67" t="s">
        <v>818</v>
      </c>
      <c r="L2128" s="70" t="s">
        <v>2</v>
      </c>
      <c r="M2128" s="70" t="s">
        <v>2</v>
      </c>
      <c r="N2128" s="70"/>
      <c r="O2128" s="70" t="s">
        <v>482</v>
      </c>
    </row>
    <row r="2129" spans="1:15" x14ac:dyDescent="0.25">
      <c r="A2129" s="71" t="s">
        <v>1659</v>
      </c>
      <c r="B2129" s="71" t="s">
        <v>106</v>
      </c>
      <c r="C2129" s="71" t="s">
        <v>1660</v>
      </c>
      <c r="D2129" s="71" t="s">
        <v>1661</v>
      </c>
      <c r="E2129" s="71" t="s">
        <v>46</v>
      </c>
      <c r="F2129" s="72">
        <v>44777</v>
      </c>
      <c r="G2129" s="71" t="s">
        <v>255</v>
      </c>
      <c r="H2129" s="71" t="s">
        <v>483</v>
      </c>
      <c r="I2129" s="71">
        <v>8</v>
      </c>
      <c r="J2129" s="71" t="s">
        <v>5548</v>
      </c>
      <c r="K2129" s="67" t="s">
        <v>818</v>
      </c>
      <c r="L2129" s="70" t="s">
        <v>2</v>
      </c>
      <c r="M2129" s="70" t="s">
        <v>2</v>
      </c>
      <c r="N2129" s="70"/>
      <c r="O2129" s="70" t="s">
        <v>482</v>
      </c>
    </row>
    <row r="2130" spans="1:15" x14ac:dyDescent="0.25">
      <c r="A2130" s="71" t="s">
        <v>1659</v>
      </c>
      <c r="B2130" s="71" t="s">
        <v>106</v>
      </c>
      <c r="C2130" s="71" t="s">
        <v>1660</v>
      </c>
      <c r="D2130" s="71" t="s">
        <v>1661</v>
      </c>
      <c r="E2130" s="71" t="s">
        <v>46</v>
      </c>
      <c r="F2130" s="72">
        <v>44777</v>
      </c>
      <c r="G2130" s="71" t="s">
        <v>255</v>
      </c>
      <c r="H2130" s="71" t="s">
        <v>483</v>
      </c>
      <c r="I2130" s="71">
        <v>9</v>
      </c>
      <c r="J2130" s="71" t="s">
        <v>5549</v>
      </c>
      <c r="K2130" s="67" t="s">
        <v>818</v>
      </c>
      <c r="L2130" s="70" t="s">
        <v>2</v>
      </c>
      <c r="M2130" s="70" t="s">
        <v>2</v>
      </c>
      <c r="N2130" s="70"/>
      <c r="O2130" s="70" t="s">
        <v>482</v>
      </c>
    </row>
    <row r="2131" spans="1:15" x14ac:dyDescent="0.25">
      <c r="A2131" s="71" t="s">
        <v>1659</v>
      </c>
      <c r="B2131" s="71" t="s">
        <v>106</v>
      </c>
      <c r="C2131" s="71" t="s">
        <v>1660</v>
      </c>
      <c r="D2131" s="71" t="s">
        <v>1661</v>
      </c>
      <c r="E2131" s="71" t="s">
        <v>46</v>
      </c>
      <c r="F2131" s="72">
        <v>44777</v>
      </c>
      <c r="G2131" s="71" t="s">
        <v>255</v>
      </c>
      <c r="H2131" s="71" t="s">
        <v>483</v>
      </c>
      <c r="I2131" s="71">
        <v>10</v>
      </c>
      <c r="J2131" s="71" t="s">
        <v>5550</v>
      </c>
      <c r="K2131" s="67" t="s">
        <v>818</v>
      </c>
      <c r="L2131" s="70" t="s">
        <v>2</v>
      </c>
      <c r="M2131" s="70" t="s">
        <v>2</v>
      </c>
      <c r="N2131" s="70"/>
      <c r="O2131" s="70" t="s">
        <v>482</v>
      </c>
    </row>
    <row r="2132" spans="1:15" x14ac:dyDescent="0.25">
      <c r="A2132" s="71" t="s">
        <v>1659</v>
      </c>
      <c r="B2132" s="71" t="s">
        <v>106</v>
      </c>
      <c r="C2132" s="71" t="s">
        <v>1660</v>
      </c>
      <c r="D2132" s="71" t="s">
        <v>1661</v>
      </c>
      <c r="E2132" s="71" t="s">
        <v>46</v>
      </c>
      <c r="F2132" s="72">
        <v>44777</v>
      </c>
      <c r="G2132" s="71" t="s">
        <v>255</v>
      </c>
      <c r="H2132" s="71" t="s">
        <v>483</v>
      </c>
      <c r="I2132" s="71">
        <v>11</v>
      </c>
      <c r="J2132" s="71" t="s">
        <v>5551</v>
      </c>
      <c r="K2132" s="67" t="s">
        <v>818</v>
      </c>
      <c r="L2132" s="70" t="s">
        <v>2</v>
      </c>
      <c r="M2132" s="70" t="s">
        <v>2</v>
      </c>
      <c r="N2132" s="70"/>
      <c r="O2132" s="70" t="s">
        <v>482</v>
      </c>
    </row>
    <row r="2133" spans="1:15" x14ac:dyDescent="0.25">
      <c r="A2133" s="71" t="s">
        <v>1659</v>
      </c>
      <c r="B2133" s="71" t="s">
        <v>106</v>
      </c>
      <c r="C2133" s="71" t="s">
        <v>1660</v>
      </c>
      <c r="D2133" s="71" t="s">
        <v>1661</v>
      </c>
      <c r="E2133" s="71" t="s">
        <v>46</v>
      </c>
      <c r="F2133" s="72">
        <v>44777</v>
      </c>
      <c r="G2133" s="71" t="s">
        <v>255</v>
      </c>
      <c r="H2133" s="71" t="s">
        <v>483</v>
      </c>
      <c r="I2133" s="71">
        <v>12</v>
      </c>
      <c r="J2133" s="71" t="s">
        <v>5552</v>
      </c>
      <c r="K2133" s="67" t="s">
        <v>818</v>
      </c>
      <c r="L2133" s="70" t="s">
        <v>2</v>
      </c>
      <c r="M2133" s="70" t="s">
        <v>2</v>
      </c>
      <c r="N2133" s="70"/>
      <c r="O2133" s="70" t="s">
        <v>482</v>
      </c>
    </row>
    <row r="2134" spans="1:15" x14ac:dyDescent="0.25">
      <c r="A2134" s="71" t="s">
        <v>1659</v>
      </c>
      <c r="B2134" s="71" t="s">
        <v>106</v>
      </c>
      <c r="C2134" s="71" t="s">
        <v>1660</v>
      </c>
      <c r="D2134" s="71" t="s">
        <v>1661</v>
      </c>
      <c r="E2134" s="71" t="s">
        <v>46</v>
      </c>
      <c r="F2134" s="72">
        <v>44777</v>
      </c>
      <c r="G2134" s="71" t="s">
        <v>255</v>
      </c>
      <c r="H2134" s="71" t="s">
        <v>483</v>
      </c>
      <c r="I2134" s="71">
        <v>13</v>
      </c>
      <c r="J2134" s="71" t="s">
        <v>5573</v>
      </c>
      <c r="K2134" s="67" t="s">
        <v>818</v>
      </c>
      <c r="L2134" s="70" t="s">
        <v>2</v>
      </c>
      <c r="M2134" s="70" t="s">
        <v>2</v>
      </c>
      <c r="N2134" s="70"/>
      <c r="O2134" s="70" t="s">
        <v>482</v>
      </c>
    </row>
    <row r="2135" spans="1:15" x14ac:dyDescent="0.25">
      <c r="A2135" s="71" t="s">
        <v>1659</v>
      </c>
      <c r="B2135" s="71" t="s">
        <v>106</v>
      </c>
      <c r="C2135" s="71" t="s">
        <v>1660</v>
      </c>
      <c r="D2135" s="71" t="s">
        <v>1661</v>
      </c>
      <c r="E2135" s="71" t="s">
        <v>46</v>
      </c>
      <c r="F2135" s="72">
        <v>44777</v>
      </c>
      <c r="G2135" s="71" t="s">
        <v>255</v>
      </c>
      <c r="H2135" s="71" t="s">
        <v>483</v>
      </c>
      <c r="I2135" s="71">
        <v>14</v>
      </c>
      <c r="J2135" s="71" t="s">
        <v>5554</v>
      </c>
      <c r="K2135" s="67" t="s">
        <v>818</v>
      </c>
      <c r="L2135" s="70" t="s">
        <v>2</v>
      </c>
      <c r="M2135" s="70" t="s">
        <v>2</v>
      </c>
      <c r="N2135" s="70"/>
      <c r="O2135" s="70" t="s">
        <v>482</v>
      </c>
    </row>
    <row r="2136" spans="1:15" x14ac:dyDescent="0.25">
      <c r="A2136" s="71" t="s">
        <v>1659</v>
      </c>
      <c r="B2136" s="71" t="s">
        <v>106</v>
      </c>
      <c r="C2136" s="71" t="s">
        <v>1660</v>
      </c>
      <c r="D2136" s="71" t="s">
        <v>1661</v>
      </c>
      <c r="E2136" s="71" t="s">
        <v>46</v>
      </c>
      <c r="F2136" s="72">
        <v>44777</v>
      </c>
      <c r="G2136" s="71" t="s">
        <v>255</v>
      </c>
      <c r="H2136" s="71" t="s">
        <v>483</v>
      </c>
      <c r="I2136" s="71">
        <v>15</v>
      </c>
      <c r="J2136" s="71" t="s">
        <v>5555</v>
      </c>
      <c r="K2136" s="67" t="s">
        <v>819</v>
      </c>
      <c r="L2136" s="70" t="s">
        <v>2</v>
      </c>
      <c r="M2136" s="70" t="s">
        <v>2</v>
      </c>
      <c r="N2136" s="70"/>
      <c r="O2136" s="70" t="s">
        <v>482</v>
      </c>
    </row>
    <row r="2137" spans="1:15" x14ac:dyDescent="0.25">
      <c r="A2137" s="71" t="s">
        <v>1659</v>
      </c>
      <c r="B2137" s="71" t="s">
        <v>106</v>
      </c>
      <c r="C2137" s="71" t="s">
        <v>1660</v>
      </c>
      <c r="D2137" s="71" t="s">
        <v>1661</v>
      </c>
      <c r="E2137" s="71" t="s">
        <v>46</v>
      </c>
      <c r="F2137" s="72">
        <v>44777</v>
      </c>
      <c r="G2137" s="71" t="s">
        <v>255</v>
      </c>
      <c r="H2137" s="71" t="s">
        <v>483</v>
      </c>
      <c r="I2137" s="71">
        <v>16</v>
      </c>
      <c r="J2137" s="71" t="s">
        <v>5556</v>
      </c>
      <c r="K2137" s="67" t="s">
        <v>819</v>
      </c>
      <c r="L2137" s="70" t="s">
        <v>2</v>
      </c>
      <c r="M2137" s="70" t="s">
        <v>2</v>
      </c>
      <c r="N2137" s="70"/>
      <c r="O2137" s="70" t="s">
        <v>482</v>
      </c>
    </row>
    <row r="2138" spans="1:15" x14ac:dyDescent="0.25">
      <c r="A2138" s="71" t="s">
        <v>1659</v>
      </c>
      <c r="B2138" s="71" t="s">
        <v>106</v>
      </c>
      <c r="C2138" s="71" t="s">
        <v>1660</v>
      </c>
      <c r="D2138" s="71" t="s">
        <v>1661</v>
      </c>
      <c r="E2138" s="71" t="s">
        <v>46</v>
      </c>
      <c r="F2138" s="72">
        <v>44777</v>
      </c>
      <c r="G2138" s="71" t="s">
        <v>255</v>
      </c>
      <c r="H2138" s="71" t="s">
        <v>483</v>
      </c>
      <c r="I2138" s="71">
        <v>17</v>
      </c>
      <c r="J2138" s="71" t="s">
        <v>5574</v>
      </c>
      <c r="K2138" s="67" t="s">
        <v>818</v>
      </c>
      <c r="L2138" s="70" t="s">
        <v>2</v>
      </c>
      <c r="M2138" s="70" t="s">
        <v>3</v>
      </c>
      <c r="N2138" s="70" t="s">
        <v>887</v>
      </c>
      <c r="O2138" s="70" t="s">
        <v>483</v>
      </c>
    </row>
    <row r="2139" spans="1:15" x14ac:dyDescent="0.25">
      <c r="A2139" s="71" t="s">
        <v>1659</v>
      </c>
      <c r="B2139" s="71" t="s">
        <v>106</v>
      </c>
      <c r="C2139" s="71" t="s">
        <v>1660</v>
      </c>
      <c r="D2139" s="71" t="s">
        <v>1661</v>
      </c>
      <c r="E2139" s="71" t="s">
        <v>46</v>
      </c>
      <c r="F2139" s="72">
        <v>44777</v>
      </c>
      <c r="G2139" s="71" t="s">
        <v>255</v>
      </c>
      <c r="H2139" s="71" t="s">
        <v>483</v>
      </c>
      <c r="I2139" s="71">
        <v>18</v>
      </c>
      <c r="J2139" s="71" t="s">
        <v>410</v>
      </c>
      <c r="K2139" s="67" t="s">
        <v>13</v>
      </c>
      <c r="L2139" s="70" t="s">
        <v>2</v>
      </c>
      <c r="M2139" s="70" t="s">
        <v>2</v>
      </c>
      <c r="N2139" s="70"/>
      <c r="O2139" s="70" t="s">
        <v>482</v>
      </c>
    </row>
    <row r="2140" spans="1:15" x14ac:dyDescent="0.25">
      <c r="A2140" s="71" t="s">
        <v>1659</v>
      </c>
      <c r="B2140" s="71" t="s">
        <v>106</v>
      </c>
      <c r="C2140" s="71" t="s">
        <v>1660</v>
      </c>
      <c r="D2140" s="71" t="s">
        <v>1661</v>
      </c>
      <c r="E2140" s="71" t="s">
        <v>46</v>
      </c>
      <c r="F2140" s="72">
        <v>44777</v>
      </c>
      <c r="G2140" s="71" t="s">
        <v>255</v>
      </c>
      <c r="H2140" s="71" t="s">
        <v>482</v>
      </c>
      <c r="I2140" s="71">
        <v>19</v>
      </c>
      <c r="J2140" s="71" t="s">
        <v>5575</v>
      </c>
      <c r="K2140" s="67" t="s">
        <v>816</v>
      </c>
      <c r="L2140" s="70"/>
      <c r="M2140" s="70"/>
      <c r="N2140" s="70"/>
      <c r="O2140" s="70" t="s">
        <v>482</v>
      </c>
    </row>
    <row r="2141" spans="1:15" x14ac:dyDescent="0.25">
      <c r="A2141" s="71" t="s">
        <v>1659</v>
      </c>
      <c r="B2141" s="71" t="s">
        <v>106</v>
      </c>
      <c r="C2141" s="71" t="s">
        <v>1660</v>
      </c>
      <c r="D2141" s="71" t="s">
        <v>1661</v>
      </c>
      <c r="E2141" s="71" t="s">
        <v>46</v>
      </c>
      <c r="F2141" s="72">
        <v>44777</v>
      </c>
      <c r="G2141" s="71" t="s">
        <v>255</v>
      </c>
      <c r="H2141" s="71" t="s">
        <v>483</v>
      </c>
      <c r="I2141" s="71">
        <v>20</v>
      </c>
      <c r="J2141" s="71" t="s">
        <v>5558</v>
      </c>
      <c r="K2141" s="67" t="s">
        <v>13</v>
      </c>
      <c r="L2141" s="70" t="s">
        <v>2</v>
      </c>
      <c r="M2141" s="70" t="s">
        <v>2</v>
      </c>
      <c r="N2141" s="70"/>
      <c r="O2141" s="70" t="s">
        <v>482</v>
      </c>
    </row>
    <row r="2142" spans="1:15" x14ac:dyDescent="0.25">
      <c r="A2142" s="71" t="s">
        <v>1659</v>
      </c>
      <c r="B2142" s="71" t="s">
        <v>106</v>
      </c>
      <c r="C2142" s="71" t="s">
        <v>1660</v>
      </c>
      <c r="D2142" s="71" t="s">
        <v>1661</v>
      </c>
      <c r="E2142" s="71" t="s">
        <v>46</v>
      </c>
      <c r="F2142" s="72">
        <v>44777</v>
      </c>
      <c r="G2142" s="71" t="s">
        <v>255</v>
      </c>
      <c r="H2142" s="71" t="s">
        <v>483</v>
      </c>
      <c r="I2142" s="71">
        <v>21</v>
      </c>
      <c r="J2142" s="71" t="s">
        <v>5559</v>
      </c>
      <c r="K2142" s="67" t="s">
        <v>13</v>
      </c>
      <c r="L2142" s="70" t="s">
        <v>2</v>
      </c>
      <c r="M2142" s="70" t="s">
        <v>2</v>
      </c>
      <c r="N2142" s="70"/>
      <c r="O2142" s="70" t="s">
        <v>482</v>
      </c>
    </row>
    <row r="2143" spans="1:15" x14ac:dyDescent="0.25">
      <c r="A2143" s="71" t="s">
        <v>1659</v>
      </c>
      <c r="B2143" s="71" t="s">
        <v>106</v>
      </c>
      <c r="C2143" s="71" t="s">
        <v>1660</v>
      </c>
      <c r="D2143" s="71" t="s">
        <v>1661</v>
      </c>
      <c r="E2143" s="71" t="s">
        <v>46</v>
      </c>
      <c r="F2143" s="72">
        <v>44777</v>
      </c>
      <c r="G2143" s="71" t="s">
        <v>255</v>
      </c>
      <c r="H2143" s="71" t="s">
        <v>483</v>
      </c>
      <c r="I2143" s="71">
        <v>22</v>
      </c>
      <c r="J2143" s="71" t="s">
        <v>5560</v>
      </c>
      <c r="K2143" s="67" t="s">
        <v>13</v>
      </c>
      <c r="L2143" s="70" t="s">
        <v>2</v>
      </c>
      <c r="M2143" s="70" t="s">
        <v>2</v>
      </c>
      <c r="N2143" s="70"/>
      <c r="O2143" s="70" t="s">
        <v>482</v>
      </c>
    </row>
    <row r="2144" spans="1:15" x14ac:dyDescent="0.25">
      <c r="A2144" s="71" t="s">
        <v>1659</v>
      </c>
      <c r="B2144" s="71" t="s">
        <v>106</v>
      </c>
      <c r="C2144" s="71" t="s">
        <v>1660</v>
      </c>
      <c r="D2144" s="71" t="s">
        <v>1661</v>
      </c>
      <c r="E2144" s="71" t="s">
        <v>46</v>
      </c>
      <c r="F2144" s="72">
        <v>44777</v>
      </c>
      <c r="G2144" s="71" t="s">
        <v>255</v>
      </c>
      <c r="H2144" s="71" t="s">
        <v>483</v>
      </c>
      <c r="I2144" s="71">
        <v>23</v>
      </c>
      <c r="J2144" s="71" t="s">
        <v>2371</v>
      </c>
      <c r="K2144" s="67" t="s">
        <v>817</v>
      </c>
      <c r="L2144" s="70" t="s">
        <v>2</v>
      </c>
      <c r="M2144" s="70" t="s">
        <v>2</v>
      </c>
      <c r="N2144" s="70"/>
      <c r="O2144" s="70" t="s">
        <v>482</v>
      </c>
    </row>
    <row r="2145" spans="1:15" x14ac:dyDescent="0.25">
      <c r="A2145" s="71" t="s">
        <v>1659</v>
      </c>
      <c r="B2145" s="71" t="s">
        <v>106</v>
      </c>
      <c r="C2145" s="71" t="s">
        <v>1660</v>
      </c>
      <c r="D2145" s="71" t="s">
        <v>1661</v>
      </c>
      <c r="E2145" s="71" t="s">
        <v>46</v>
      </c>
      <c r="F2145" s="72">
        <v>44777</v>
      </c>
      <c r="G2145" s="71" t="s">
        <v>255</v>
      </c>
      <c r="H2145" s="71" t="s">
        <v>483</v>
      </c>
      <c r="I2145" s="71">
        <v>24</v>
      </c>
      <c r="J2145" s="71" t="s">
        <v>5562</v>
      </c>
      <c r="K2145" s="67" t="s">
        <v>817</v>
      </c>
      <c r="L2145" s="70" t="s">
        <v>2</v>
      </c>
      <c r="M2145" s="70" t="s">
        <v>2</v>
      </c>
      <c r="N2145" s="70"/>
      <c r="O2145" s="70" t="s">
        <v>482</v>
      </c>
    </row>
    <row r="2146" spans="1:15" x14ac:dyDescent="0.25">
      <c r="A2146" s="71" t="s">
        <v>1659</v>
      </c>
      <c r="B2146" s="71" t="s">
        <v>106</v>
      </c>
      <c r="C2146" s="71" t="s">
        <v>1660</v>
      </c>
      <c r="D2146" s="71" t="s">
        <v>1661</v>
      </c>
      <c r="E2146" s="71" t="s">
        <v>46</v>
      </c>
      <c r="F2146" s="72">
        <v>44777</v>
      </c>
      <c r="G2146" s="71" t="s">
        <v>255</v>
      </c>
      <c r="H2146" s="71" t="s">
        <v>483</v>
      </c>
      <c r="I2146" s="71">
        <v>25</v>
      </c>
      <c r="J2146" s="71" t="s">
        <v>5563</v>
      </c>
      <c r="K2146" s="67" t="s">
        <v>817</v>
      </c>
      <c r="L2146" s="70" t="s">
        <v>2</v>
      </c>
      <c r="M2146" s="70" t="s">
        <v>2</v>
      </c>
      <c r="N2146" s="70"/>
      <c r="O2146" s="70" t="s">
        <v>482</v>
      </c>
    </row>
    <row r="2147" spans="1:15" x14ac:dyDescent="0.25">
      <c r="A2147" s="71" t="s">
        <v>1659</v>
      </c>
      <c r="B2147" s="71" t="s">
        <v>106</v>
      </c>
      <c r="C2147" s="71" t="s">
        <v>1660</v>
      </c>
      <c r="D2147" s="71" t="s">
        <v>1661</v>
      </c>
      <c r="E2147" s="71" t="s">
        <v>46</v>
      </c>
      <c r="F2147" s="72">
        <v>44777</v>
      </c>
      <c r="G2147" s="71" t="s">
        <v>255</v>
      </c>
      <c r="H2147" s="71" t="s">
        <v>483</v>
      </c>
      <c r="I2147" s="71">
        <v>26</v>
      </c>
      <c r="J2147" s="71" t="s">
        <v>5576</v>
      </c>
      <c r="K2147" s="67" t="s">
        <v>818</v>
      </c>
      <c r="L2147" s="70" t="s">
        <v>2</v>
      </c>
      <c r="M2147" s="70" t="s">
        <v>2</v>
      </c>
      <c r="N2147" s="70"/>
      <c r="O2147" s="70" t="s">
        <v>482</v>
      </c>
    </row>
    <row r="2148" spans="1:15" x14ac:dyDescent="0.25">
      <c r="A2148" s="71" t="s">
        <v>1659</v>
      </c>
      <c r="B2148" s="71" t="s">
        <v>106</v>
      </c>
      <c r="C2148" s="71" t="s">
        <v>1660</v>
      </c>
      <c r="D2148" s="71" t="s">
        <v>1661</v>
      </c>
      <c r="E2148" s="71" t="s">
        <v>46</v>
      </c>
      <c r="F2148" s="72">
        <v>44777</v>
      </c>
      <c r="G2148" s="71" t="s">
        <v>255</v>
      </c>
      <c r="H2148" s="71" t="s">
        <v>483</v>
      </c>
      <c r="I2148" s="71">
        <v>27</v>
      </c>
      <c r="J2148" s="71" t="s">
        <v>5565</v>
      </c>
      <c r="K2148" s="67" t="s">
        <v>818</v>
      </c>
      <c r="L2148" s="70" t="s">
        <v>2</v>
      </c>
      <c r="M2148" s="70" t="s">
        <v>2</v>
      </c>
      <c r="N2148" s="70"/>
      <c r="O2148" s="70" t="s">
        <v>482</v>
      </c>
    </row>
    <row r="2149" spans="1:15" x14ac:dyDescent="0.25">
      <c r="A2149" s="71" t="s">
        <v>1659</v>
      </c>
      <c r="B2149" s="71" t="s">
        <v>106</v>
      </c>
      <c r="C2149" s="71" t="s">
        <v>1660</v>
      </c>
      <c r="D2149" s="71" t="s">
        <v>1661</v>
      </c>
      <c r="E2149" s="71" t="s">
        <v>46</v>
      </c>
      <c r="F2149" s="72">
        <v>44777</v>
      </c>
      <c r="G2149" s="71" t="s">
        <v>255</v>
      </c>
      <c r="H2149" s="71" t="s">
        <v>483</v>
      </c>
      <c r="I2149" s="71">
        <v>28</v>
      </c>
      <c r="J2149" s="71" t="s">
        <v>112</v>
      </c>
      <c r="K2149" s="67" t="s">
        <v>13</v>
      </c>
      <c r="L2149" s="70" t="s">
        <v>2</v>
      </c>
      <c r="M2149" s="70" t="s">
        <v>2</v>
      </c>
      <c r="N2149" s="70"/>
      <c r="O2149" s="70" t="s">
        <v>482</v>
      </c>
    </row>
    <row r="2150" spans="1:15" x14ac:dyDescent="0.25">
      <c r="A2150" s="71" t="s">
        <v>1659</v>
      </c>
      <c r="B2150" s="71" t="s">
        <v>106</v>
      </c>
      <c r="C2150" s="71" t="s">
        <v>1660</v>
      </c>
      <c r="D2150" s="71" t="s">
        <v>1661</v>
      </c>
      <c r="E2150" s="71" t="s">
        <v>46</v>
      </c>
      <c r="F2150" s="72">
        <v>44777</v>
      </c>
      <c r="G2150" s="71" t="s">
        <v>255</v>
      </c>
      <c r="H2150" s="71" t="s">
        <v>483</v>
      </c>
      <c r="I2150" s="71">
        <v>29</v>
      </c>
      <c r="J2150" s="71" t="s">
        <v>5567</v>
      </c>
      <c r="K2150" s="67" t="s">
        <v>13</v>
      </c>
      <c r="L2150" s="70" t="s">
        <v>2</v>
      </c>
      <c r="M2150" s="70" t="s">
        <v>2</v>
      </c>
      <c r="N2150" s="70"/>
      <c r="O2150" s="70" t="s">
        <v>482</v>
      </c>
    </row>
    <row r="2151" spans="1:15" x14ac:dyDescent="0.25">
      <c r="A2151" s="71" t="s">
        <v>1659</v>
      </c>
      <c r="B2151" s="71" t="s">
        <v>106</v>
      </c>
      <c r="C2151" s="71" t="s">
        <v>1660</v>
      </c>
      <c r="D2151" s="71" t="s">
        <v>1661</v>
      </c>
      <c r="E2151" s="71" t="s">
        <v>46</v>
      </c>
      <c r="F2151" s="72">
        <v>44777</v>
      </c>
      <c r="G2151" s="71" t="s">
        <v>255</v>
      </c>
      <c r="H2151" s="71" t="s">
        <v>483</v>
      </c>
      <c r="I2151" s="71">
        <v>30</v>
      </c>
      <c r="J2151" s="71" t="s">
        <v>5568</v>
      </c>
      <c r="K2151" s="67" t="s">
        <v>818</v>
      </c>
      <c r="L2151" s="70" t="s">
        <v>2</v>
      </c>
      <c r="M2151" s="70" t="s">
        <v>2</v>
      </c>
      <c r="N2151" s="70"/>
      <c r="O2151" s="70" t="s">
        <v>482</v>
      </c>
    </row>
    <row r="2152" spans="1:15" x14ac:dyDescent="0.25">
      <c r="A2152" s="71" t="s">
        <v>1659</v>
      </c>
      <c r="B2152" s="71" t="s">
        <v>106</v>
      </c>
      <c r="C2152" s="71" t="s">
        <v>1660</v>
      </c>
      <c r="D2152" s="71" t="s">
        <v>1661</v>
      </c>
      <c r="E2152" s="71" t="s">
        <v>46</v>
      </c>
      <c r="F2152" s="72">
        <v>44777</v>
      </c>
      <c r="G2152" s="71" t="s">
        <v>255</v>
      </c>
      <c r="H2152" s="71" t="s">
        <v>483</v>
      </c>
      <c r="I2152" s="71">
        <v>31</v>
      </c>
      <c r="J2152" s="71" t="s">
        <v>3018</v>
      </c>
      <c r="K2152" s="67" t="s">
        <v>818</v>
      </c>
      <c r="L2152" s="70" t="s">
        <v>2</v>
      </c>
      <c r="M2152" s="70" t="s">
        <v>2</v>
      </c>
      <c r="N2152" s="70"/>
      <c r="O2152" s="70" t="s">
        <v>482</v>
      </c>
    </row>
    <row r="2153" spans="1:15" x14ac:dyDescent="0.25">
      <c r="A2153" s="71" t="s">
        <v>1659</v>
      </c>
      <c r="B2153" s="71" t="s">
        <v>106</v>
      </c>
      <c r="C2153" s="71" t="s">
        <v>1660</v>
      </c>
      <c r="D2153" s="71" t="s">
        <v>1661</v>
      </c>
      <c r="E2153" s="71" t="s">
        <v>46</v>
      </c>
      <c r="F2153" s="72">
        <v>44777</v>
      </c>
      <c r="G2153" s="71" t="s">
        <v>255</v>
      </c>
      <c r="H2153" s="71" t="s">
        <v>483</v>
      </c>
      <c r="I2153" s="71">
        <v>32</v>
      </c>
      <c r="J2153" s="71" t="s">
        <v>5570</v>
      </c>
      <c r="K2153" s="67" t="s">
        <v>13</v>
      </c>
      <c r="L2153" s="70" t="s">
        <v>2</v>
      </c>
      <c r="M2153" s="70" t="s">
        <v>2</v>
      </c>
      <c r="N2153" s="70"/>
      <c r="O2153" s="70" t="s">
        <v>482</v>
      </c>
    </row>
    <row r="2154" spans="1:15" x14ac:dyDescent="0.25">
      <c r="A2154" s="71" t="s">
        <v>1659</v>
      </c>
      <c r="B2154" s="71" t="s">
        <v>106</v>
      </c>
      <c r="C2154" s="71" t="s">
        <v>1660</v>
      </c>
      <c r="D2154" s="71" t="s">
        <v>1661</v>
      </c>
      <c r="E2154" s="71" t="s">
        <v>46</v>
      </c>
      <c r="F2154" s="72">
        <v>44777</v>
      </c>
      <c r="G2154" s="71" t="s">
        <v>255</v>
      </c>
      <c r="H2154" s="71" t="s">
        <v>483</v>
      </c>
      <c r="I2154" s="71">
        <v>33</v>
      </c>
      <c r="J2154" s="71" t="s">
        <v>54</v>
      </c>
      <c r="K2154" s="67" t="s">
        <v>816</v>
      </c>
      <c r="L2154" s="70" t="s">
        <v>2</v>
      </c>
      <c r="M2154" s="70" t="s">
        <v>2</v>
      </c>
      <c r="N2154" s="70"/>
      <c r="O2154" s="70" t="s">
        <v>482</v>
      </c>
    </row>
    <row r="2155" spans="1:15" x14ac:dyDescent="0.25">
      <c r="A2155" s="71" t="s">
        <v>1659</v>
      </c>
      <c r="B2155" s="71" t="s">
        <v>106</v>
      </c>
      <c r="C2155" s="71" t="s">
        <v>1660</v>
      </c>
      <c r="D2155" s="71" t="s">
        <v>1661</v>
      </c>
      <c r="E2155" s="71" t="s">
        <v>46</v>
      </c>
      <c r="F2155" s="72">
        <v>44777</v>
      </c>
      <c r="G2155" s="71" t="s">
        <v>255</v>
      </c>
      <c r="H2155" s="71" t="s">
        <v>483</v>
      </c>
      <c r="I2155" s="71">
        <v>34</v>
      </c>
      <c r="J2155" s="71" t="s">
        <v>5558</v>
      </c>
      <c r="K2155" s="67" t="s">
        <v>13</v>
      </c>
      <c r="L2155" s="70" t="s">
        <v>2</v>
      </c>
      <c r="M2155" s="70" t="s">
        <v>2</v>
      </c>
      <c r="N2155" s="70"/>
      <c r="O2155" s="70" t="s">
        <v>482</v>
      </c>
    </row>
    <row r="2156" spans="1:15" x14ac:dyDescent="0.25">
      <c r="A2156" s="71" t="s">
        <v>1659</v>
      </c>
      <c r="B2156" s="71" t="s">
        <v>106</v>
      </c>
      <c r="C2156" s="71" t="s">
        <v>1660</v>
      </c>
      <c r="D2156" s="71" t="s">
        <v>1661</v>
      </c>
      <c r="E2156" s="71" t="s">
        <v>46</v>
      </c>
      <c r="F2156" s="72">
        <v>44777</v>
      </c>
      <c r="G2156" s="71" t="s">
        <v>255</v>
      </c>
      <c r="H2156" s="71" t="s">
        <v>483</v>
      </c>
      <c r="I2156" s="71">
        <v>35</v>
      </c>
      <c r="J2156" s="71" t="s">
        <v>5571</v>
      </c>
      <c r="K2156" s="67" t="s">
        <v>13</v>
      </c>
      <c r="L2156" s="70" t="s">
        <v>2</v>
      </c>
      <c r="M2156" s="70" t="s">
        <v>2</v>
      </c>
      <c r="N2156" s="70"/>
      <c r="O2156" s="70" t="s">
        <v>482</v>
      </c>
    </row>
    <row r="2157" spans="1:15" x14ac:dyDescent="0.25">
      <c r="A2157" s="71" t="s">
        <v>1659</v>
      </c>
      <c r="B2157" s="71" t="s">
        <v>106</v>
      </c>
      <c r="C2157" s="71" t="s">
        <v>1660</v>
      </c>
      <c r="D2157" s="71" t="s">
        <v>1661</v>
      </c>
      <c r="E2157" s="71" t="s">
        <v>46</v>
      </c>
      <c r="F2157" s="72">
        <v>44777</v>
      </c>
      <c r="G2157" s="71" t="s">
        <v>255</v>
      </c>
      <c r="H2157" s="71" t="s">
        <v>483</v>
      </c>
      <c r="I2157" s="71">
        <v>36</v>
      </c>
      <c r="J2157" s="71" t="s">
        <v>265</v>
      </c>
      <c r="K2157" s="67" t="s">
        <v>817</v>
      </c>
      <c r="L2157" s="70" t="s">
        <v>2</v>
      </c>
      <c r="M2157" s="70" t="s">
        <v>2</v>
      </c>
      <c r="N2157" s="70"/>
      <c r="O2157" s="70" t="s">
        <v>482</v>
      </c>
    </row>
    <row r="2158" spans="1:15" x14ac:dyDescent="0.25">
      <c r="A2158" s="71" t="s">
        <v>1659</v>
      </c>
      <c r="B2158" s="71" t="s">
        <v>106</v>
      </c>
      <c r="C2158" s="71" t="s">
        <v>1660</v>
      </c>
      <c r="D2158" s="71" t="s">
        <v>1661</v>
      </c>
      <c r="E2158" s="71" t="s">
        <v>46</v>
      </c>
      <c r="F2158" s="72">
        <v>44777</v>
      </c>
      <c r="G2158" s="71" t="s">
        <v>255</v>
      </c>
      <c r="H2158" s="71" t="s">
        <v>483</v>
      </c>
      <c r="I2158" s="71">
        <v>37</v>
      </c>
      <c r="J2158" s="71" t="s">
        <v>223</v>
      </c>
      <c r="K2158" s="67" t="s">
        <v>819</v>
      </c>
      <c r="L2158" s="70" t="s">
        <v>2</v>
      </c>
      <c r="M2158" s="70" t="s">
        <v>2</v>
      </c>
      <c r="N2158" s="70"/>
      <c r="O2158" s="70" t="s">
        <v>482</v>
      </c>
    </row>
    <row r="2159" spans="1:15" x14ac:dyDescent="0.25">
      <c r="A2159" s="71" t="s">
        <v>1659</v>
      </c>
      <c r="B2159" s="71" t="s">
        <v>106</v>
      </c>
      <c r="C2159" s="71" t="s">
        <v>1660</v>
      </c>
      <c r="D2159" s="71" t="s">
        <v>1661</v>
      </c>
      <c r="E2159" s="71" t="s">
        <v>46</v>
      </c>
      <c r="F2159" s="72">
        <v>44777</v>
      </c>
      <c r="G2159" s="71" t="s">
        <v>255</v>
      </c>
      <c r="H2159" s="71" t="s">
        <v>483</v>
      </c>
      <c r="I2159" s="71">
        <v>38</v>
      </c>
      <c r="J2159" s="71" t="s">
        <v>176</v>
      </c>
      <c r="K2159" s="67" t="s">
        <v>13</v>
      </c>
      <c r="L2159" s="70" t="s">
        <v>2</v>
      </c>
      <c r="M2159" s="70" t="s">
        <v>2</v>
      </c>
      <c r="N2159" s="70"/>
      <c r="O2159" s="70" t="s">
        <v>482</v>
      </c>
    </row>
    <row r="2160" spans="1:15" x14ac:dyDescent="0.25">
      <c r="A2160" s="71" t="s">
        <v>1659</v>
      </c>
      <c r="B2160" s="71" t="s">
        <v>106</v>
      </c>
      <c r="C2160" s="71" t="s">
        <v>1660</v>
      </c>
      <c r="D2160" s="71" t="s">
        <v>1661</v>
      </c>
      <c r="E2160" s="71" t="s">
        <v>46</v>
      </c>
      <c r="F2160" s="72">
        <v>44777</v>
      </c>
      <c r="G2160" s="71" t="s">
        <v>255</v>
      </c>
      <c r="H2160" s="71" t="s">
        <v>483</v>
      </c>
      <c r="I2160" s="71">
        <v>39</v>
      </c>
      <c r="J2160" s="71" t="s">
        <v>109</v>
      </c>
      <c r="K2160" s="67" t="s">
        <v>13</v>
      </c>
      <c r="L2160" s="70" t="s">
        <v>2</v>
      </c>
      <c r="M2160" s="70" t="s">
        <v>2</v>
      </c>
      <c r="N2160" s="70"/>
      <c r="O2160" s="70" t="s">
        <v>482</v>
      </c>
    </row>
    <row r="2161" spans="1:15" x14ac:dyDescent="0.25">
      <c r="A2161" s="71" t="s">
        <v>1659</v>
      </c>
      <c r="B2161" s="71" t="s">
        <v>106</v>
      </c>
      <c r="C2161" s="71" t="s">
        <v>1660</v>
      </c>
      <c r="D2161" s="71" t="s">
        <v>1661</v>
      </c>
      <c r="E2161" s="71" t="s">
        <v>46</v>
      </c>
      <c r="F2161" s="72">
        <v>44777</v>
      </c>
      <c r="G2161" s="71" t="s">
        <v>255</v>
      </c>
      <c r="H2161" s="71" t="s">
        <v>483</v>
      </c>
      <c r="I2161" s="71">
        <v>40</v>
      </c>
      <c r="J2161" s="71" t="s">
        <v>112</v>
      </c>
      <c r="K2161" s="67" t="s">
        <v>13</v>
      </c>
      <c r="L2161" s="70" t="s">
        <v>2</v>
      </c>
      <c r="M2161" s="70" t="s">
        <v>2</v>
      </c>
      <c r="N2161" s="70"/>
      <c r="O2161" s="70" t="s">
        <v>482</v>
      </c>
    </row>
    <row r="2162" spans="1:15" x14ac:dyDescent="0.25">
      <c r="A2162" s="71" t="s">
        <v>1659</v>
      </c>
      <c r="B2162" s="71" t="s">
        <v>106</v>
      </c>
      <c r="C2162" s="71" t="s">
        <v>1660</v>
      </c>
      <c r="D2162" s="71" t="s">
        <v>1661</v>
      </c>
      <c r="E2162" s="71" t="s">
        <v>46</v>
      </c>
      <c r="F2162" s="72">
        <v>44777</v>
      </c>
      <c r="G2162" s="71" t="s">
        <v>255</v>
      </c>
      <c r="H2162" s="71" t="s">
        <v>483</v>
      </c>
      <c r="I2162" s="71">
        <v>41</v>
      </c>
      <c r="J2162" s="71" t="s">
        <v>456</v>
      </c>
      <c r="K2162" s="67" t="s">
        <v>13</v>
      </c>
      <c r="L2162" s="70" t="s">
        <v>2</v>
      </c>
      <c r="M2162" s="70" t="s">
        <v>2</v>
      </c>
      <c r="N2162" s="70"/>
      <c r="O2162" s="70" t="s">
        <v>482</v>
      </c>
    </row>
    <row r="2163" spans="1:15" x14ac:dyDescent="0.25">
      <c r="A2163" s="71" t="s">
        <v>2737</v>
      </c>
      <c r="B2163" s="71" t="s">
        <v>256</v>
      </c>
      <c r="C2163" s="71" t="s">
        <v>2738</v>
      </c>
      <c r="D2163" s="71" t="s">
        <v>2739</v>
      </c>
      <c r="E2163" s="71" t="s">
        <v>226</v>
      </c>
      <c r="F2163" s="72">
        <v>44777</v>
      </c>
      <c r="G2163" s="71" t="s">
        <v>255</v>
      </c>
      <c r="H2163" s="71" t="s">
        <v>483</v>
      </c>
      <c r="I2163" s="71">
        <v>1</v>
      </c>
      <c r="J2163" s="71" t="s">
        <v>5577</v>
      </c>
      <c r="K2163" s="67" t="s">
        <v>13</v>
      </c>
      <c r="L2163" s="70" t="s">
        <v>2</v>
      </c>
      <c r="M2163" s="70" t="s">
        <v>2</v>
      </c>
      <c r="N2163" s="70"/>
      <c r="O2163" s="70" t="s">
        <v>482</v>
      </c>
    </row>
    <row r="2164" spans="1:15" x14ac:dyDescent="0.25">
      <c r="A2164" s="71" t="s">
        <v>2737</v>
      </c>
      <c r="B2164" s="71" t="s">
        <v>256</v>
      </c>
      <c r="C2164" s="71" t="s">
        <v>2738</v>
      </c>
      <c r="D2164" s="71" t="s">
        <v>2739</v>
      </c>
      <c r="E2164" s="71" t="s">
        <v>226</v>
      </c>
      <c r="F2164" s="72">
        <v>44777</v>
      </c>
      <c r="G2164" s="71" t="s">
        <v>255</v>
      </c>
      <c r="H2164" s="71" t="s">
        <v>483</v>
      </c>
      <c r="I2164" s="71">
        <v>2</v>
      </c>
      <c r="J2164" s="71" t="s">
        <v>5578</v>
      </c>
      <c r="K2164" s="67" t="s">
        <v>13</v>
      </c>
      <c r="L2164" s="70" t="s">
        <v>2</v>
      </c>
      <c r="M2164" s="70" t="s">
        <v>2</v>
      </c>
      <c r="N2164" s="70"/>
      <c r="O2164" s="70" t="s">
        <v>482</v>
      </c>
    </row>
    <row r="2165" spans="1:15" x14ac:dyDescent="0.25">
      <c r="A2165" s="71" t="s">
        <v>1838</v>
      </c>
      <c r="B2165" s="71" t="s">
        <v>263</v>
      </c>
      <c r="C2165" s="71" t="s">
        <v>1839</v>
      </c>
      <c r="D2165" s="71">
        <v>6214128</v>
      </c>
      <c r="E2165" s="71" t="s">
        <v>46</v>
      </c>
      <c r="F2165" s="72">
        <v>44777</v>
      </c>
      <c r="G2165" s="71" t="s">
        <v>255</v>
      </c>
      <c r="H2165" s="71" t="s">
        <v>483</v>
      </c>
      <c r="I2165" s="71">
        <v>1</v>
      </c>
      <c r="J2165" s="71" t="s">
        <v>54</v>
      </c>
      <c r="K2165" s="67" t="s">
        <v>816</v>
      </c>
      <c r="L2165" s="70" t="s">
        <v>2</v>
      </c>
      <c r="M2165" s="70" t="s">
        <v>2</v>
      </c>
      <c r="N2165" s="70"/>
      <c r="O2165" s="70" t="s">
        <v>482</v>
      </c>
    </row>
    <row r="2166" spans="1:15" x14ac:dyDescent="0.25">
      <c r="A2166" s="71" t="s">
        <v>1838</v>
      </c>
      <c r="B2166" s="71" t="s">
        <v>263</v>
      </c>
      <c r="C2166" s="71" t="s">
        <v>1839</v>
      </c>
      <c r="D2166" s="71">
        <v>6214128</v>
      </c>
      <c r="E2166" s="71" t="s">
        <v>46</v>
      </c>
      <c r="F2166" s="72">
        <v>44777</v>
      </c>
      <c r="G2166" s="71" t="s">
        <v>255</v>
      </c>
      <c r="H2166" s="71" t="s">
        <v>483</v>
      </c>
      <c r="I2166" s="71">
        <v>2</v>
      </c>
      <c r="J2166" s="71" t="s">
        <v>99</v>
      </c>
      <c r="K2166" s="67" t="s">
        <v>13</v>
      </c>
      <c r="L2166" s="70" t="s">
        <v>2</v>
      </c>
      <c r="M2166" s="70" t="s">
        <v>2</v>
      </c>
      <c r="N2166" s="70"/>
      <c r="O2166" s="70" t="s">
        <v>482</v>
      </c>
    </row>
    <row r="2167" spans="1:15" x14ac:dyDescent="0.25">
      <c r="A2167" s="71" t="s">
        <v>1838</v>
      </c>
      <c r="B2167" s="71" t="s">
        <v>263</v>
      </c>
      <c r="C2167" s="71" t="s">
        <v>1839</v>
      </c>
      <c r="D2167" s="71">
        <v>6214128</v>
      </c>
      <c r="E2167" s="71" t="s">
        <v>46</v>
      </c>
      <c r="F2167" s="72">
        <v>44777</v>
      </c>
      <c r="G2167" s="71" t="s">
        <v>255</v>
      </c>
      <c r="H2167" s="71" t="s">
        <v>483</v>
      </c>
      <c r="I2167" s="71">
        <v>3</v>
      </c>
      <c r="J2167" s="71" t="s">
        <v>5579</v>
      </c>
      <c r="K2167" s="67" t="s">
        <v>818</v>
      </c>
      <c r="L2167" s="70" t="s">
        <v>2</v>
      </c>
      <c r="M2167" s="70" t="s">
        <v>2</v>
      </c>
      <c r="N2167" s="70"/>
      <c r="O2167" s="70" t="s">
        <v>482</v>
      </c>
    </row>
    <row r="2168" spans="1:15" x14ac:dyDescent="0.25">
      <c r="A2168" s="71" t="s">
        <v>1838</v>
      </c>
      <c r="B2168" s="71" t="s">
        <v>263</v>
      </c>
      <c r="C2168" s="71" t="s">
        <v>1839</v>
      </c>
      <c r="D2168" s="71">
        <v>6214128</v>
      </c>
      <c r="E2168" s="71" t="s">
        <v>46</v>
      </c>
      <c r="F2168" s="72">
        <v>44777</v>
      </c>
      <c r="G2168" s="71" t="s">
        <v>255</v>
      </c>
      <c r="H2168" s="71" t="s">
        <v>483</v>
      </c>
      <c r="I2168" s="71">
        <v>4</v>
      </c>
      <c r="J2168" s="71" t="s">
        <v>5580</v>
      </c>
      <c r="K2168" s="67" t="s">
        <v>818</v>
      </c>
      <c r="L2168" s="70" t="s">
        <v>2</v>
      </c>
      <c r="M2168" s="70" t="s">
        <v>3</v>
      </c>
      <c r="N2168" s="70" t="s">
        <v>898</v>
      </c>
      <c r="O2168" s="70" t="s">
        <v>483</v>
      </c>
    </row>
    <row r="2169" spans="1:15" x14ac:dyDescent="0.25">
      <c r="A2169" s="71" t="s">
        <v>1838</v>
      </c>
      <c r="B2169" s="71" t="s">
        <v>263</v>
      </c>
      <c r="C2169" s="71" t="s">
        <v>1839</v>
      </c>
      <c r="D2169" s="71">
        <v>6214128</v>
      </c>
      <c r="E2169" s="71" t="s">
        <v>46</v>
      </c>
      <c r="F2169" s="72">
        <v>44777</v>
      </c>
      <c r="G2169" s="71" t="s">
        <v>255</v>
      </c>
      <c r="H2169" s="71" t="s">
        <v>483</v>
      </c>
      <c r="I2169" s="71">
        <v>5</v>
      </c>
      <c r="J2169" s="71" t="s">
        <v>5581</v>
      </c>
      <c r="K2169" s="67" t="s">
        <v>819</v>
      </c>
      <c r="L2169" s="70" t="s">
        <v>2</v>
      </c>
      <c r="M2169" s="70" t="s">
        <v>2</v>
      </c>
      <c r="N2169" s="70"/>
      <c r="O2169" s="70" t="s">
        <v>482</v>
      </c>
    </row>
    <row r="2170" spans="1:15" x14ac:dyDescent="0.25">
      <c r="A2170" s="71" t="s">
        <v>1838</v>
      </c>
      <c r="B2170" s="71" t="s">
        <v>263</v>
      </c>
      <c r="C2170" s="71" t="s">
        <v>1839</v>
      </c>
      <c r="D2170" s="71">
        <v>6214128</v>
      </c>
      <c r="E2170" s="71" t="s">
        <v>46</v>
      </c>
      <c r="F2170" s="72">
        <v>44777</v>
      </c>
      <c r="G2170" s="71" t="s">
        <v>255</v>
      </c>
      <c r="H2170" s="71" t="s">
        <v>483</v>
      </c>
      <c r="I2170" s="71">
        <v>6</v>
      </c>
      <c r="J2170" s="71" t="s">
        <v>5582</v>
      </c>
      <c r="K2170" s="67" t="s">
        <v>818</v>
      </c>
      <c r="L2170" s="70" t="s">
        <v>2</v>
      </c>
      <c r="M2170" s="70" t="s">
        <v>3</v>
      </c>
      <c r="N2170" s="70" t="s">
        <v>1187</v>
      </c>
      <c r="O2170" s="70" t="s">
        <v>483</v>
      </c>
    </row>
    <row r="2171" spans="1:15" x14ac:dyDescent="0.25">
      <c r="A2171" s="71" t="s">
        <v>1838</v>
      </c>
      <c r="B2171" s="71" t="s">
        <v>263</v>
      </c>
      <c r="C2171" s="71" t="s">
        <v>1839</v>
      </c>
      <c r="D2171" s="71">
        <v>6214128</v>
      </c>
      <c r="E2171" s="71" t="s">
        <v>46</v>
      </c>
      <c r="F2171" s="72">
        <v>44777</v>
      </c>
      <c r="G2171" s="71" t="s">
        <v>255</v>
      </c>
      <c r="H2171" s="71" t="s">
        <v>483</v>
      </c>
      <c r="I2171" s="71">
        <v>7</v>
      </c>
      <c r="J2171" s="71" t="s">
        <v>5583</v>
      </c>
      <c r="K2171" s="67" t="s">
        <v>818</v>
      </c>
      <c r="L2171" s="70" t="s">
        <v>2</v>
      </c>
      <c r="M2171" s="70" t="s">
        <v>3</v>
      </c>
      <c r="N2171" s="70" t="s">
        <v>1187</v>
      </c>
      <c r="O2171" s="70" t="s">
        <v>483</v>
      </c>
    </row>
    <row r="2172" spans="1:15" x14ac:dyDescent="0.25">
      <c r="A2172" s="71" t="s">
        <v>1838</v>
      </c>
      <c r="B2172" s="71" t="s">
        <v>263</v>
      </c>
      <c r="C2172" s="71" t="s">
        <v>1839</v>
      </c>
      <c r="D2172" s="71">
        <v>6214128</v>
      </c>
      <c r="E2172" s="71" t="s">
        <v>46</v>
      </c>
      <c r="F2172" s="72">
        <v>44777</v>
      </c>
      <c r="G2172" s="71" t="s">
        <v>255</v>
      </c>
      <c r="H2172" s="71" t="s">
        <v>483</v>
      </c>
      <c r="I2172" s="71">
        <v>8</v>
      </c>
      <c r="J2172" s="71" t="s">
        <v>1090</v>
      </c>
      <c r="K2172" s="67" t="s">
        <v>819</v>
      </c>
      <c r="L2172" s="70" t="s">
        <v>2</v>
      </c>
      <c r="M2172" s="70" t="s">
        <v>2</v>
      </c>
      <c r="N2172" s="70"/>
      <c r="O2172" s="70" t="s">
        <v>482</v>
      </c>
    </row>
    <row r="2173" spans="1:15" x14ac:dyDescent="0.25">
      <c r="A2173" s="71" t="s">
        <v>5584</v>
      </c>
      <c r="B2173" s="71" t="s">
        <v>147</v>
      </c>
      <c r="C2173" s="71" t="s">
        <v>5585</v>
      </c>
      <c r="D2173" s="71">
        <v>6460590</v>
      </c>
      <c r="E2173" s="71" t="s">
        <v>46</v>
      </c>
      <c r="F2173" s="72">
        <v>44777</v>
      </c>
      <c r="G2173" s="71" t="s">
        <v>255</v>
      </c>
      <c r="H2173" s="71" t="s">
        <v>482</v>
      </c>
      <c r="I2173" s="71">
        <v>1</v>
      </c>
      <c r="J2173" s="71" t="s">
        <v>1617</v>
      </c>
      <c r="K2173" s="67" t="s">
        <v>816</v>
      </c>
      <c r="L2173" s="70"/>
      <c r="M2173" s="70"/>
      <c r="N2173" s="70"/>
      <c r="O2173" s="70" t="s">
        <v>482</v>
      </c>
    </row>
    <row r="2174" spans="1:15" x14ac:dyDescent="0.25">
      <c r="A2174" s="71" t="s">
        <v>5584</v>
      </c>
      <c r="B2174" s="71" t="s">
        <v>147</v>
      </c>
      <c r="C2174" s="71" t="s">
        <v>5585</v>
      </c>
      <c r="D2174" s="71">
        <v>6460590</v>
      </c>
      <c r="E2174" s="71" t="s">
        <v>46</v>
      </c>
      <c r="F2174" s="72">
        <v>44777</v>
      </c>
      <c r="G2174" s="71" t="s">
        <v>255</v>
      </c>
      <c r="H2174" s="71" t="s">
        <v>483</v>
      </c>
      <c r="I2174" s="71">
        <v>2</v>
      </c>
      <c r="J2174" s="71" t="s">
        <v>3681</v>
      </c>
      <c r="K2174" s="67" t="s">
        <v>819</v>
      </c>
      <c r="L2174" s="70" t="s">
        <v>2</v>
      </c>
      <c r="M2174" s="70" t="s">
        <v>2</v>
      </c>
      <c r="N2174" s="70"/>
      <c r="O2174" s="70" t="s">
        <v>482</v>
      </c>
    </row>
    <row r="2175" spans="1:15" x14ac:dyDescent="0.25">
      <c r="A2175" s="71" t="s">
        <v>5584</v>
      </c>
      <c r="B2175" s="71" t="s">
        <v>147</v>
      </c>
      <c r="C2175" s="71" t="s">
        <v>5585</v>
      </c>
      <c r="D2175" s="71">
        <v>6460590</v>
      </c>
      <c r="E2175" s="71" t="s">
        <v>46</v>
      </c>
      <c r="F2175" s="72">
        <v>44777</v>
      </c>
      <c r="G2175" s="71" t="s">
        <v>255</v>
      </c>
      <c r="H2175" s="71" t="s">
        <v>483</v>
      </c>
      <c r="I2175" s="71">
        <v>3</v>
      </c>
      <c r="J2175" s="71" t="s">
        <v>5586</v>
      </c>
      <c r="K2175" s="67" t="s">
        <v>818</v>
      </c>
      <c r="L2175" s="70" t="s">
        <v>2</v>
      </c>
      <c r="M2175" s="70" t="s">
        <v>2</v>
      </c>
      <c r="N2175" s="70"/>
      <c r="O2175" s="70" t="s">
        <v>482</v>
      </c>
    </row>
    <row r="2176" spans="1:15" x14ac:dyDescent="0.25">
      <c r="A2176" s="71" t="s">
        <v>5584</v>
      </c>
      <c r="B2176" s="71" t="s">
        <v>147</v>
      </c>
      <c r="C2176" s="71" t="s">
        <v>5585</v>
      </c>
      <c r="D2176" s="71">
        <v>6460590</v>
      </c>
      <c r="E2176" s="71" t="s">
        <v>46</v>
      </c>
      <c r="F2176" s="72">
        <v>44777</v>
      </c>
      <c r="G2176" s="71" t="s">
        <v>255</v>
      </c>
      <c r="H2176" s="71" t="s">
        <v>483</v>
      </c>
      <c r="I2176" s="71">
        <v>4</v>
      </c>
      <c r="J2176" s="71" t="s">
        <v>5587</v>
      </c>
      <c r="K2176" s="67" t="s">
        <v>818</v>
      </c>
      <c r="L2176" s="70" t="s">
        <v>2</v>
      </c>
      <c r="M2176" s="70" t="s">
        <v>2</v>
      </c>
      <c r="N2176" s="70"/>
      <c r="O2176" s="70" t="s">
        <v>482</v>
      </c>
    </row>
    <row r="2177" spans="1:15" x14ac:dyDescent="0.25">
      <c r="A2177" s="71" t="s">
        <v>5584</v>
      </c>
      <c r="B2177" s="71" t="s">
        <v>147</v>
      </c>
      <c r="C2177" s="71" t="s">
        <v>5585</v>
      </c>
      <c r="D2177" s="71">
        <v>6460590</v>
      </c>
      <c r="E2177" s="71" t="s">
        <v>46</v>
      </c>
      <c r="F2177" s="72">
        <v>44777</v>
      </c>
      <c r="G2177" s="71" t="s">
        <v>255</v>
      </c>
      <c r="H2177" s="71" t="s">
        <v>483</v>
      </c>
      <c r="I2177" s="71">
        <v>5</v>
      </c>
      <c r="J2177" s="71" t="s">
        <v>5588</v>
      </c>
      <c r="K2177" s="67" t="s">
        <v>818</v>
      </c>
      <c r="L2177" s="70" t="s">
        <v>2</v>
      </c>
      <c r="M2177" s="70" t="s">
        <v>2</v>
      </c>
      <c r="N2177" s="70"/>
      <c r="O2177" s="70" t="s">
        <v>482</v>
      </c>
    </row>
    <row r="2178" spans="1:15" x14ac:dyDescent="0.25">
      <c r="A2178" s="71" t="s">
        <v>5584</v>
      </c>
      <c r="B2178" s="71" t="s">
        <v>147</v>
      </c>
      <c r="C2178" s="71" t="s">
        <v>5585</v>
      </c>
      <c r="D2178" s="71">
        <v>6460590</v>
      </c>
      <c r="E2178" s="71" t="s">
        <v>46</v>
      </c>
      <c r="F2178" s="72">
        <v>44777</v>
      </c>
      <c r="G2178" s="71" t="s">
        <v>255</v>
      </c>
      <c r="H2178" s="71" t="s">
        <v>483</v>
      </c>
      <c r="I2178" s="71">
        <v>6</v>
      </c>
      <c r="J2178" s="71" t="s">
        <v>5589</v>
      </c>
      <c r="K2178" s="67" t="s">
        <v>818</v>
      </c>
      <c r="L2178" s="70" t="s">
        <v>2</v>
      </c>
      <c r="M2178" s="70" t="s">
        <v>2</v>
      </c>
      <c r="N2178" s="70"/>
      <c r="O2178" s="70" t="s">
        <v>482</v>
      </c>
    </row>
    <row r="2179" spans="1:15" x14ac:dyDescent="0.25">
      <c r="A2179" s="71" t="s">
        <v>5584</v>
      </c>
      <c r="B2179" s="71" t="s">
        <v>147</v>
      </c>
      <c r="C2179" s="71" t="s">
        <v>5585</v>
      </c>
      <c r="D2179" s="71">
        <v>6460590</v>
      </c>
      <c r="E2179" s="71" t="s">
        <v>46</v>
      </c>
      <c r="F2179" s="72">
        <v>44777</v>
      </c>
      <c r="G2179" s="71" t="s">
        <v>255</v>
      </c>
      <c r="H2179" s="71" t="s">
        <v>483</v>
      </c>
      <c r="I2179" s="71">
        <v>7</v>
      </c>
      <c r="J2179" s="71" t="s">
        <v>5590</v>
      </c>
      <c r="K2179" s="67" t="s">
        <v>818</v>
      </c>
      <c r="L2179" s="70" t="s">
        <v>2</v>
      </c>
      <c r="M2179" s="70" t="s">
        <v>2</v>
      </c>
      <c r="N2179" s="70"/>
      <c r="O2179" s="70" t="s">
        <v>482</v>
      </c>
    </row>
    <row r="2180" spans="1:15" x14ac:dyDescent="0.25">
      <c r="A2180" s="71" t="s">
        <v>5584</v>
      </c>
      <c r="B2180" s="71" t="s">
        <v>147</v>
      </c>
      <c r="C2180" s="71" t="s">
        <v>5585</v>
      </c>
      <c r="D2180" s="71">
        <v>6460590</v>
      </c>
      <c r="E2180" s="71" t="s">
        <v>46</v>
      </c>
      <c r="F2180" s="72">
        <v>44777</v>
      </c>
      <c r="G2180" s="71" t="s">
        <v>255</v>
      </c>
      <c r="H2180" s="71" t="s">
        <v>483</v>
      </c>
      <c r="I2180" s="71">
        <v>8</v>
      </c>
      <c r="J2180" s="71" t="s">
        <v>5591</v>
      </c>
      <c r="K2180" s="67" t="s">
        <v>818</v>
      </c>
      <c r="L2180" s="70" t="s">
        <v>2</v>
      </c>
      <c r="M2180" s="70" t="s">
        <v>2</v>
      </c>
      <c r="N2180" s="70"/>
      <c r="O2180" s="70" t="s">
        <v>482</v>
      </c>
    </row>
    <row r="2181" spans="1:15" x14ac:dyDescent="0.25">
      <c r="A2181" s="71" t="s">
        <v>5592</v>
      </c>
      <c r="B2181" s="71" t="s">
        <v>45</v>
      </c>
      <c r="C2181" s="71" t="s">
        <v>5593</v>
      </c>
      <c r="D2181" s="71" t="s">
        <v>5594</v>
      </c>
      <c r="E2181" s="71" t="s">
        <v>46</v>
      </c>
      <c r="F2181" s="72">
        <v>44777</v>
      </c>
      <c r="G2181" s="71" t="s">
        <v>255</v>
      </c>
      <c r="H2181" s="71" t="s">
        <v>483</v>
      </c>
      <c r="I2181" s="71">
        <v>1.1000000000000001</v>
      </c>
      <c r="J2181" s="71" t="s">
        <v>5595</v>
      </c>
      <c r="K2181" s="67" t="s">
        <v>818</v>
      </c>
      <c r="L2181" s="70" t="s">
        <v>2</v>
      </c>
      <c r="M2181" s="70" t="s">
        <v>2</v>
      </c>
      <c r="N2181" s="70"/>
      <c r="O2181" s="70" t="s">
        <v>482</v>
      </c>
    </row>
    <row r="2182" spans="1:15" x14ac:dyDescent="0.25">
      <c r="A2182" s="71" t="s">
        <v>5592</v>
      </c>
      <c r="B2182" s="71" t="s">
        <v>45</v>
      </c>
      <c r="C2182" s="71" t="s">
        <v>5593</v>
      </c>
      <c r="D2182" s="71" t="s">
        <v>5594</v>
      </c>
      <c r="E2182" s="71" t="s">
        <v>46</v>
      </c>
      <c r="F2182" s="72">
        <v>44777</v>
      </c>
      <c r="G2182" s="71" t="s">
        <v>255</v>
      </c>
      <c r="H2182" s="71" t="s">
        <v>483</v>
      </c>
      <c r="I2182" s="71">
        <v>1.2</v>
      </c>
      <c r="J2182" s="71" t="s">
        <v>5596</v>
      </c>
      <c r="K2182" s="67" t="s">
        <v>818</v>
      </c>
      <c r="L2182" s="70" t="s">
        <v>2</v>
      </c>
      <c r="M2182" s="70" t="s">
        <v>2</v>
      </c>
      <c r="N2182" s="70"/>
      <c r="O2182" s="70" t="s">
        <v>482</v>
      </c>
    </row>
    <row r="2183" spans="1:15" x14ac:dyDescent="0.25">
      <c r="A2183" s="71" t="s">
        <v>5592</v>
      </c>
      <c r="B2183" s="71" t="s">
        <v>45</v>
      </c>
      <c r="C2183" s="71" t="s">
        <v>5593</v>
      </c>
      <c r="D2183" s="71" t="s">
        <v>5594</v>
      </c>
      <c r="E2183" s="71" t="s">
        <v>46</v>
      </c>
      <c r="F2183" s="72">
        <v>44777</v>
      </c>
      <c r="G2183" s="71" t="s">
        <v>255</v>
      </c>
      <c r="H2183" s="71" t="s">
        <v>483</v>
      </c>
      <c r="I2183" s="71">
        <v>1.3</v>
      </c>
      <c r="J2183" s="71" t="s">
        <v>152</v>
      </c>
      <c r="K2183" s="67" t="s">
        <v>818</v>
      </c>
      <c r="L2183" s="70" t="s">
        <v>2</v>
      </c>
      <c r="M2183" s="70" t="s">
        <v>161</v>
      </c>
      <c r="N2183" s="70" t="s">
        <v>949</v>
      </c>
      <c r="O2183" s="70" t="s">
        <v>483</v>
      </c>
    </row>
    <row r="2184" spans="1:15" x14ac:dyDescent="0.25">
      <c r="A2184" s="71" t="s">
        <v>5592</v>
      </c>
      <c r="B2184" s="71" t="s">
        <v>45</v>
      </c>
      <c r="C2184" s="71" t="s">
        <v>5593</v>
      </c>
      <c r="D2184" s="71" t="s">
        <v>5594</v>
      </c>
      <c r="E2184" s="71" t="s">
        <v>46</v>
      </c>
      <c r="F2184" s="72">
        <v>44777</v>
      </c>
      <c r="G2184" s="71" t="s">
        <v>255</v>
      </c>
      <c r="H2184" s="71" t="s">
        <v>483</v>
      </c>
      <c r="I2184" s="71">
        <v>2</v>
      </c>
      <c r="J2184" s="71" t="s">
        <v>104</v>
      </c>
      <c r="K2184" s="67" t="s">
        <v>817</v>
      </c>
      <c r="L2184" s="70" t="s">
        <v>2</v>
      </c>
      <c r="M2184" s="70" t="s">
        <v>2</v>
      </c>
      <c r="N2184" s="70"/>
      <c r="O2184" s="70" t="s">
        <v>482</v>
      </c>
    </row>
    <row r="2185" spans="1:15" x14ac:dyDescent="0.25">
      <c r="A2185" s="71" t="s">
        <v>5592</v>
      </c>
      <c r="B2185" s="71" t="s">
        <v>45</v>
      </c>
      <c r="C2185" s="71" t="s">
        <v>5593</v>
      </c>
      <c r="D2185" s="71" t="s">
        <v>5594</v>
      </c>
      <c r="E2185" s="71" t="s">
        <v>46</v>
      </c>
      <c r="F2185" s="72">
        <v>44777</v>
      </c>
      <c r="G2185" s="71" t="s">
        <v>255</v>
      </c>
      <c r="H2185" s="71" t="s">
        <v>483</v>
      </c>
      <c r="I2185" s="71">
        <v>3</v>
      </c>
      <c r="J2185" s="71" t="s">
        <v>51</v>
      </c>
      <c r="K2185" s="67" t="s">
        <v>13</v>
      </c>
      <c r="L2185" s="70" t="s">
        <v>2</v>
      </c>
      <c r="M2185" s="70" t="s">
        <v>2</v>
      </c>
      <c r="N2185" s="70"/>
      <c r="O2185" s="70" t="s">
        <v>482</v>
      </c>
    </row>
    <row r="2186" spans="1:15" x14ac:dyDescent="0.25">
      <c r="A2186" s="71" t="s">
        <v>5597</v>
      </c>
      <c r="B2186" s="71" t="s">
        <v>83</v>
      </c>
      <c r="C2186" s="71" t="s">
        <v>5598</v>
      </c>
      <c r="D2186" s="71">
        <v>2112226</v>
      </c>
      <c r="E2186" s="71" t="s">
        <v>46</v>
      </c>
      <c r="F2186" s="72">
        <v>44777</v>
      </c>
      <c r="G2186" s="71" t="s">
        <v>255</v>
      </c>
      <c r="H2186" s="71" t="s">
        <v>483</v>
      </c>
      <c r="I2186" s="71">
        <v>1.1000000000000001</v>
      </c>
      <c r="J2186" s="71" t="s">
        <v>570</v>
      </c>
      <c r="K2186" s="67" t="s">
        <v>818</v>
      </c>
      <c r="L2186" s="70" t="s">
        <v>2</v>
      </c>
      <c r="M2186" s="70" t="s">
        <v>161</v>
      </c>
      <c r="N2186" s="70" t="s">
        <v>879</v>
      </c>
      <c r="O2186" s="70" t="s">
        <v>483</v>
      </c>
    </row>
    <row r="2187" spans="1:15" x14ac:dyDescent="0.25">
      <c r="A2187" s="71" t="s">
        <v>5597</v>
      </c>
      <c r="B2187" s="71" t="s">
        <v>83</v>
      </c>
      <c r="C2187" s="71" t="s">
        <v>5598</v>
      </c>
      <c r="D2187" s="71">
        <v>2112226</v>
      </c>
      <c r="E2187" s="71" t="s">
        <v>46</v>
      </c>
      <c r="F2187" s="72">
        <v>44777</v>
      </c>
      <c r="G2187" s="71" t="s">
        <v>255</v>
      </c>
      <c r="H2187" s="71" t="s">
        <v>483</v>
      </c>
      <c r="I2187" s="71">
        <v>1.1000000000000001</v>
      </c>
      <c r="J2187" s="71" t="s">
        <v>5599</v>
      </c>
      <c r="K2187" s="67" t="s">
        <v>818</v>
      </c>
      <c r="L2187" s="70" t="s">
        <v>2</v>
      </c>
      <c r="M2187" s="70" t="s">
        <v>2</v>
      </c>
      <c r="N2187" s="70"/>
      <c r="O2187" s="70" t="s">
        <v>482</v>
      </c>
    </row>
    <row r="2188" spans="1:15" x14ac:dyDescent="0.25">
      <c r="A2188" s="71" t="s">
        <v>5597</v>
      </c>
      <c r="B2188" s="71" t="s">
        <v>83</v>
      </c>
      <c r="C2188" s="71" t="s">
        <v>5598</v>
      </c>
      <c r="D2188" s="71">
        <v>2112226</v>
      </c>
      <c r="E2188" s="71" t="s">
        <v>46</v>
      </c>
      <c r="F2188" s="72">
        <v>44777</v>
      </c>
      <c r="G2188" s="71" t="s">
        <v>255</v>
      </c>
      <c r="H2188" s="71" t="s">
        <v>483</v>
      </c>
      <c r="I2188" s="71">
        <v>1.2</v>
      </c>
      <c r="J2188" s="71" t="s">
        <v>2301</v>
      </c>
      <c r="K2188" s="67" t="s">
        <v>818</v>
      </c>
      <c r="L2188" s="70" t="s">
        <v>2</v>
      </c>
      <c r="M2188" s="70" t="s">
        <v>2</v>
      </c>
      <c r="N2188" s="70"/>
      <c r="O2188" s="70" t="s">
        <v>482</v>
      </c>
    </row>
    <row r="2189" spans="1:15" x14ac:dyDescent="0.25">
      <c r="A2189" s="71" t="s">
        <v>5597</v>
      </c>
      <c r="B2189" s="71" t="s">
        <v>83</v>
      </c>
      <c r="C2189" s="71" t="s">
        <v>5598</v>
      </c>
      <c r="D2189" s="71">
        <v>2112226</v>
      </c>
      <c r="E2189" s="71" t="s">
        <v>46</v>
      </c>
      <c r="F2189" s="72">
        <v>44777</v>
      </c>
      <c r="G2189" s="71" t="s">
        <v>255</v>
      </c>
      <c r="H2189" s="71" t="s">
        <v>483</v>
      </c>
      <c r="I2189" s="71">
        <v>1.3</v>
      </c>
      <c r="J2189" s="71" t="s">
        <v>2961</v>
      </c>
      <c r="K2189" s="67" t="s">
        <v>818</v>
      </c>
      <c r="L2189" s="70" t="s">
        <v>2</v>
      </c>
      <c r="M2189" s="70" t="s">
        <v>2</v>
      </c>
      <c r="N2189" s="70"/>
      <c r="O2189" s="70" t="s">
        <v>482</v>
      </c>
    </row>
    <row r="2190" spans="1:15" x14ac:dyDescent="0.25">
      <c r="A2190" s="71" t="s">
        <v>5597</v>
      </c>
      <c r="B2190" s="71" t="s">
        <v>83</v>
      </c>
      <c r="C2190" s="71" t="s">
        <v>5598</v>
      </c>
      <c r="D2190" s="71">
        <v>2112226</v>
      </c>
      <c r="E2190" s="71" t="s">
        <v>46</v>
      </c>
      <c r="F2190" s="72">
        <v>44777</v>
      </c>
      <c r="G2190" s="71" t="s">
        <v>255</v>
      </c>
      <c r="H2190" s="71" t="s">
        <v>483</v>
      </c>
      <c r="I2190" s="71">
        <v>1.4</v>
      </c>
      <c r="J2190" s="71" t="s">
        <v>5600</v>
      </c>
      <c r="K2190" s="67" t="s">
        <v>818</v>
      </c>
      <c r="L2190" s="70" t="s">
        <v>2</v>
      </c>
      <c r="M2190" s="70" t="s">
        <v>2</v>
      </c>
      <c r="N2190" s="70"/>
      <c r="O2190" s="70" t="s">
        <v>482</v>
      </c>
    </row>
    <row r="2191" spans="1:15" x14ac:dyDescent="0.25">
      <c r="A2191" s="71" t="s">
        <v>5597</v>
      </c>
      <c r="B2191" s="71" t="s">
        <v>83</v>
      </c>
      <c r="C2191" s="71" t="s">
        <v>5598</v>
      </c>
      <c r="D2191" s="71">
        <v>2112226</v>
      </c>
      <c r="E2191" s="71" t="s">
        <v>46</v>
      </c>
      <c r="F2191" s="72">
        <v>44777</v>
      </c>
      <c r="G2191" s="71" t="s">
        <v>255</v>
      </c>
      <c r="H2191" s="71" t="s">
        <v>483</v>
      </c>
      <c r="I2191" s="71">
        <v>1.5</v>
      </c>
      <c r="J2191" s="71" t="s">
        <v>5601</v>
      </c>
      <c r="K2191" s="67" t="s">
        <v>818</v>
      </c>
      <c r="L2191" s="70" t="s">
        <v>2</v>
      </c>
      <c r="M2191" s="70" t="s">
        <v>161</v>
      </c>
      <c r="N2191" s="70" t="s">
        <v>949</v>
      </c>
      <c r="O2191" s="70" t="s">
        <v>483</v>
      </c>
    </row>
    <row r="2192" spans="1:15" x14ac:dyDescent="0.25">
      <c r="A2192" s="71" t="s">
        <v>5597</v>
      </c>
      <c r="B2192" s="71" t="s">
        <v>83</v>
      </c>
      <c r="C2192" s="71" t="s">
        <v>5598</v>
      </c>
      <c r="D2192" s="71">
        <v>2112226</v>
      </c>
      <c r="E2192" s="71" t="s">
        <v>46</v>
      </c>
      <c r="F2192" s="72">
        <v>44777</v>
      </c>
      <c r="G2192" s="71" t="s">
        <v>255</v>
      </c>
      <c r="H2192" s="71" t="s">
        <v>483</v>
      </c>
      <c r="I2192" s="71">
        <v>1.6</v>
      </c>
      <c r="J2192" s="71" t="s">
        <v>5602</v>
      </c>
      <c r="K2192" s="67" t="s">
        <v>818</v>
      </c>
      <c r="L2192" s="70" t="s">
        <v>2</v>
      </c>
      <c r="M2192" s="70" t="s">
        <v>2</v>
      </c>
      <c r="N2192" s="70"/>
      <c r="O2192" s="70" t="s">
        <v>482</v>
      </c>
    </row>
    <row r="2193" spans="1:15" x14ac:dyDescent="0.25">
      <c r="A2193" s="71" t="s">
        <v>5597</v>
      </c>
      <c r="B2193" s="71" t="s">
        <v>83</v>
      </c>
      <c r="C2193" s="71" t="s">
        <v>5598</v>
      </c>
      <c r="D2193" s="71">
        <v>2112226</v>
      </c>
      <c r="E2193" s="71" t="s">
        <v>46</v>
      </c>
      <c r="F2193" s="72">
        <v>44777</v>
      </c>
      <c r="G2193" s="71" t="s">
        <v>255</v>
      </c>
      <c r="H2193" s="71" t="s">
        <v>483</v>
      </c>
      <c r="I2193" s="71">
        <v>1.7</v>
      </c>
      <c r="J2193" s="71" t="s">
        <v>569</v>
      </c>
      <c r="K2193" s="67" t="s">
        <v>818</v>
      </c>
      <c r="L2193" s="70" t="s">
        <v>2</v>
      </c>
      <c r="M2193" s="70" t="s">
        <v>2</v>
      </c>
      <c r="N2193" s="70"/>
      <c r="O2193" s="70" t="s">
        <v>482</v>
      </c>
    </row>
    <row r="2194" spans="1:15" x14ac:dyDescent="0.25">
      <c r="A2194" s="71" t="s">
        <v>5597</v>
      </c>
      <c r="B2194" s="71" t="s">
        <v>83</v>
      </c>
      <c r="C2194" s="71" t="s">
        <v>5598</v>
      </c>
      <c r="D2194" s="71">
        <v>2112226</v>
      </c>
      <c r="E2194" s="71" t="s">
        <v>46</v>
      </c>
      <c r="F2194" s="72">
        <v>44777</v>
      </c>
      <c r="G2194" s="71" t="s">
        <v>255</v>
      </c>
      <c r="H2194" s="71" t="s">
        <v>483</v>
      </c>
      <c r="I2194" s="71">
        <v>1.8</v>
      </c>
      <c r="J2194" s="71" t="s">
        <v>5603</v>
      </c>
      <c r="K2194" s="67" t="s">
        <v>818</v>
      </c>
      <c r="L2194" s="70" t="s">
        <v>2</v>
      </c>
      <c r="M2194" s="70" t="s">
        <v>2</v>
      </c>
      <c r="N2194" s="70"/>
      <c r="O2194" s="70" t="s">
        <v>482</v>
      </c>
    </row>
    <row r="2195" spans="1:15" x14ac:dyDescent="0.25">
      <c r="A2195" s="71" t="s">
        <v>5597</v>
      </c>
      <c r="B2195" s="71" t="s">
        <v>83</v>
      </c>
      <c r="C2195" s="71" t="s">
        <v>5598</v>
      </c>
      <c r="D2195" s="71">
        <v>2112226</v>
      </c>
      <c r="E2195" s="71" t="s">
        <v>46</v>
      </c>
      <c r="F2195" s="72">
        <v>44777</v>
      </c>
      <c r="G2195" s="71" t="s">
        <v>255</v>
      </c>
      <c r="H2195" s="71" t="s">
        <v>483</v>
      </c>
      <c r="I2195" s="71">
        <v>1.9</v>
      </c>
      <c r="J2195" s="71" t="s">
        <v>5604</v>
      </c>
      <c r="K2195" s="67" t="s">
        <v>818</v>
      </c>
      <c r="L2195" s="70" t="s">
        <v>2</v>
      </c>
      <c r="M2195" s="70" t="s">
        <v>2</v>
      </c>
      <c r="N2195" s="70"/>
      <c r="O2195" s="70" t="s">
        <v>482</v>
      </c>
    </row>
    <row r="2196" spans="1:15" x14ac:dyDescent="0.25">
      <c r="A2196" s="71" t="s">
        <v>5597</v>
      </c>
      <c r="B2196" s="71" t="s">
        <v>83</v>
      </c>
      <c r="C2196" s="71" t="s">
        <v>5598</v>
      </c>
      <c r="D2196" s="71">
        <v>2112226</v>
      </c>
      <c r="E2196" s="71" t="s">
        <v>46</v>
      </c>
      <c r="F2196" s="72">
        <v>44777</v>
      </c>
      <c r="G2196" s="71" t="s">
        <v>255</v>
      </c>
      <c r="H2196" s="71" t="s">
        <v>483</v>
      </c>
      <c r="I2196" s="71">
        <v>2</v>
      </c>
      <c r="J2196" s="71" t="s">
        <v>130</v>
      </c>
      <c r="K2196" s="67" t="s">
        <v>819</v>
      </c>
      <c r="L2196" s="70" t="s">
        <v>2</v>
      </c>
      <c r="M2196" s="70" t="s">
        <v>2</v>
      </c>
      <c r="N2196" s="70"/>
      <c r="O2196" s="70" t="s">
        <v>482</v>
      </c>
    </row>
    <row r="2197" spans="1:15" x14ac:dyDescent="0.25">
      <c r="A2197" s="71" t="s">
        <v>5597</v>
      </c>
      <c r="B2197" s="71" t="s">
        <v>83</v>
      </c>
      <c r="C2197" s="71" t="s">
        <v>5598</v>
      </c>
      <c r="D2197" s="71">
        <v>2112226</v>
      </c>
      <c r="E2197" s="71" t="s">
        <v>46</v>
      </c>
      <c r="F2197" s="72">
        <v>44777</v>
      </c>
      <c r="G2197" s="71" t="s">
        <v>255</v>
      </c>
      <c r="H2197" s="71" t="s">
        <v>483</v>
      </c>
      <c r="I2197" s="71">
        <v>3</v>
      </c>
      <c r="J2197" s="71" t="s">
        <v>88</v>
      </c>
      <c r="K2197" s="67" t="s">
        <v>13</v>
      </c>
      <c r="L2197" s="70" t="s">
        <v>2</v>
      </c>
      <c r="M2197" s="70" t="s">
        <v>2</v>
      </c>
      <c r="N2197" s="70"/>
      <c r="O2197" s="70" t="s">
        <v>482</v>
      </c>
    </row>
    <row r="2198" spans="1:15" x14ac:dyDescent="0.25">
      <c r="A2198" s="71" t="s">
        <v>5597</v>
      </c>
      <c r="B2198" s="71" t="s">
        <v>83</v>
      </c>
      <c r="C2198" s="71" t="s">
        <v>5598</v>
      </c>
      <c r="D2198" s="71">
        <v>2112226</v>
      </c>
      <c r="E2198" s="71" t="s">
        <v>46</v>
      </c>
      <c r="F2198" s="72">
        <v>44777</v>
      </c>
      <c r="G2198" s="71" t="s">
        <v>4245</v>
      </c>
      <c r="H2198" s="71" t="s">
        <v>483</v>
      </c>
      <c r="I2198" s="71">
        <v>4</v>
      </c>
      <c r="J2198" s="71" t="s">
        <v>5605</v>
      </c>
      <c r="K2198" s="67" t="s">
        <v>13</v>
      </c>
      <c r="L2198" s="70" t="s">
        <v>3</v>
      </c>
      <c r="M2198" s="70" t="s">
        <v>3</v>
      </c>
      <c r="N2198" s="70"/>
      <c r="O2198" s="70" t="s">
        <v>482</v>
      </c>
    </row>
    <row r="2199" spans="1:15" x14ac:dyDescent="0.25">
      <c r="A2199" s="71" t="s">
        <v>5597</v>
      </c>
      <c r="B2199" s="71" t="s">
        <v>83</v>
      </c>
      <c r="C2199" s="71" t="s">
        <v>5598</v>
      </c>
      <c r="D2199" s="71">
        <v>2112226</v>
      </c>
      <c r="E2199" s="71" t="s">
        <v>46</v>
      </c>
      <c r="F2199" s="72">
        <v>44777</v>
      </c>
      <c r="G2199" s="71" t="s">
        <v>4245</v>
      </c>
      <c r="H2199" s="71" t="s">
        <v>483</v>
      </c>
      <c r="I2199" s="71">
        <v>5</v>
      </c>
      <c r="J2199" s="71" t="s">
        <v>185</v>
      </c>
      <c r="K2199" s="67" t="s">
        <v>13</v>
      </c>
      <c r="L2199" s="70" t="s">
        <v>3</v>
      </c>
      <c r="M2199" s="70" t="s">
        <v>3</v>
      </c>
      <c r="N2199" s="70"/>
      <c r="O2199" s="70" t="s">
        <v>482</v>
      </c>
    </row>
    <row r="2200" spans="1:15" x14ac:dyDescent="0.25">
      <c r="A2200" s="71" t="s">
        <v>5606</v>
      </c>
      <c r="B2200" s="71" t="s">
        <v>257</v>
      </c>
      <c r="C2200" s="71" t="s">
        <v>5607</v>
      </c>
      <c r="D2200" s="71" t="s">
        <v>5608</v>
      </c>
      <c r="E2200" s="71" t="s">
        <v>226</v>
      </c>
      <c r="F2200" s="72">
        <v>44777</v>
      </c>
      <c r="G2200" s="71" t="s">
        <v>255</v>
      </c>
      <c r="H2200" s="71" t="s">
        <v>483</v>
      </c>
      <c r="I2200" s="71">
        <v>1.1000000000000001</v>
      </c>
      <c r="J2200" s="71" t="s">
        <v>5609</v>
      </c>
      <c r="K2200" s="67" t="s">
        <v>818</v>
      </c>
      <c r="L2200" s="70" t="s">
        <v>2</v>
      </c>
      <c r="M2200" s="70" t="s">
        <v>2</v>
      </c>
      <c r="N2200" s="70"/>
      <c r="O2200" s="70" t="s">
        <v>482</v>
      </c>
    </row>
    <row r="2201" spans="1:15" x14ac:dyDescent="0.25">
      <c r="A2201" s="71" t="s">
        <v>5606</v>
      </c>
      <c r="B2201" s="71" t="s">
        <v>257</v>
      </c>
      <c r="C2201" s="71" t="s">
        <v>5607</v>
      </c>
      <c r="D2201" s="71" t="s">
        <v>5608</v>
      </c>
      <c r="E2201" s="71" t="s">
        <v>226</v>
      </c>
      <c r="F2201" s="72">
        <v>44777</v>
      </c>
      <c r="G2201" s="71" t="s">
        <v>255</v>
      </c>
      <c r="H2201" s="71" t="s">
        <v>483</v>
      </c>
      <c r="I2201" s="71">
        <v>1.2</v>
      </c>
      <c r="J2201" s="71" t="s">
        <v>5610</v>
      </c>
      <c r="K2201" s="67" t="s">
        <v>818</v>
      </c>
      <c r="L2201" s="70" t="s">
        <v>2</v>
      </c>
      <c r="M2201" s="70" t="s">
        <v>2</v>
      </c>
      <c r="N2201" s="70"/>
      <c r="O2201" s="70" t="s">
        <v>482</v>
      </c>
    </row>
    <row r="2202" spans="1:15" x14ac:dyDescent="0.25">
      <c r="A2202" s="71" t="s">
        <v>5606</v>
      </c>
      <c r="B2202" s="71" t="s">
        <v>257</v>
      </c>
      <c r="C2202" s="71" t="s">
        <v>5607</v>
      </c>
      <c r="D2202" s="71" t="s">
        <v>5608</v>
      </c>
      <c r="E2202" s="71" t="s">
        <v>226</v>
      </c>
      <c r="F2202" s="72">
        <v>44777</v>
      </c>
      <c r="G2202" s="71" t="s">
        <v>255</v>
      </c>
      <c r="H2202" s="71" t="s">
        <v>483</v>
      </c>
      <c r="I2202" s="71">
        <v>1.3</v>
      </c>
      <c r="J2202" s="71" t="s">
        <v>5611</v>
      </c>
      <c r="K2202" s="67" t="s">
        <v>818</v>
      </c>
      <c r="L2202" s="70" t="s">
        <v>2</v>
      </c>
      <c r="M2202" s="70" t="s">
        <v>2</v>
      </c>
      <c r="N2202" s="70"/>
      <c r="O2202" s="70" t="s">
        <v>482</v>
      </c>
    </row>
    <row r="2203" spans="1:15" x14ac:dyDescent="0.25">
      <c r="A2203" s="71" t="s">
        <v>5606</v>
      </c>
      <c r="B2203" s="71" t="s">
        <v>257</v>
      </c>
      <c r="C2203" s="71" t="s">
        <v>5607</v>
      </c>
      <c r="D2203" s="71" t="s">
        <v>5608</v>
      </c>
      <c r="E2203" s="71" t="s">
        <v>226</v>
      </c>
      <c r="F2203" s="72">
        <v>44777</v>
      </c>
      <c r="G2203" s="71" t="s">
        <v>255</v>
      </c>
      <c r="H2203" s="71" t="s">
        <v>483</v>
      </c>
      <c r="I2203" s="71">
        <v>2</v>
      </c>
      <c r="J2203" s="71" t="s">
        <v>5612</v>
      </c>
      <c r="K2203" s="67" t="s">
        <v>817</v>
      </c>
      <c r="L2203" s="70" t="s">
        <v>2</v>
      </c>
      <c r="M2203" s="70" t="s">
        <v>2</v>
      </c>
      <c r="N2203" s="70"/>
      <c r="O2203" s="70" t="s">
        <v>482</v>
      </c>
    </row>
    <row r="2204" spans="1:15" x14ac:dyDescent="0.25">
      <c r="A2204" s="71" t="s">
        <v>5606</v>
      </c>
      <c r="B2204" s="71" t="s">
        <v>257</v>
      </c>
      <c r="C2204" s="71" t="s">
        <v>5607</v>
      </c>
      <c r="D2204" s="71" t="s">
        <v>5608</v>
      </c>
      <c r="E2204" s="71" t="s">
        <v>226</v>
      </c>
      <c r="F2204" s="72">
        <v>44777</v>
      </c>
      <c r="G2204" s="71" t="s">
        <v>255</v>
      </c>
      <c r="H2204" s="71" t="s">
        <v>483</v>
      </c>
      <c r="I2204" s="71">
        <v>3</v>
      </c>
      <c r="J2204" s="71" t="s">
        <v>420</v>
      </c>
      <c r="K2204" s="67" t="s">
        <v>13</v>
      </c>
      <c r="L2204" s="70" t="s">
        <v>2</v>
      </c>
      <c r="M2204" s="70" t="s">
        <v>3</v>
      </c>
      <c r="N2204" s="70" t="s">
        <v>888</v>
      </c>
      <c r="O2204" s="70" t="s">
        <v>483</v>
      </c>
    </row>
    <row r="2205" spans="1:15" x14ac:dyDescent="0.25">
      <c r="A2205" s="71" t="s">
        <v>5613</v>
      </c>
      <c r="B2205" s="71" t="s">
        <v>45</v>
      </c>
      <c r="C2205" s="71" t="s">
        <v>5614</v>
      </c>
      <c r="D2205" s="71" t="s">
        <v>5615</v>
      </c>
      <c r="E2205" s="71" t="s">
        <v>46</v>
      </c>
      <c r="F2205" s="72">
        <v>44777</v>
      </c>
      <c r="G2205" s="71" t="s">
        <v>255</v>
      </c>
      <c r="H2205" s="71" t="s">
        <v>483</v>
      </c>
      <c r="I2205" s="71">
        <v>1.1000000000000001</v>
      </c>
      <c r="J2205" s="71" t="s">
        <v>5616</v>
      </c>
      <c r="K2205" s="67" t="s">
        <v>818</v>
      </c>
      <c r="L2205" s="70" t="s">
        <v>2</v>
      </c>
      <c r="M2205" s="70" t="s">
        <v>3</v>
      </c>
      <c r="N2205" s="70" t="s">
        <v>7730</v>
      </c>
      <c r="O2205" s="70" t="s">
        <v>483</v>
      </c>
    </row>
    <row r="2206" spans="1:15" x14ac:dyDescent="0.25">
      <c r="A2206" s="71" t="s">
        <v>5613</v>
      </c>
      <c r="B2206" s="71" t="s">
        <v>45</v>
      </c>
      <c r="C2206" s="71" t="s">
        <v>5614</v>
      </c>
      <c r="D2206" s="71" t="s">
        <v>5615</v>
      </c>
      <c r="E2206" s="71" t="s">
        <v>46</v>
      </c>
      <c r="F2206" s="72">
        <v>44777</v>
      </c>
      <c r="G2206" s="71" t="s">
        <v>255</v>
      </c>
      <c r="H2206" s="71" t="s">
        <v>483</v>
      </c>
      <c r="I2206" s="71">
        <v>1.2</v>
      </c>
      <c r="J2206" s="71" t="s">
        <v>4946</v>
      </c>
      <c r="K2206" s="67" t="s">
        <v>818</v>
      </c>
      <c r="L2206" s="70" t="s">
        <v>2</v>
      </c>
      <c r="M2206" s="70" t="s">
        <v>3</v>
      </c>
      <c r="N2206" s="70" t="s">
        <v>7731</v>
      </c>
      <c r="O2206" s="70" t="s">
        <v>483</v>
      </c>
    </row>
    <row r="2207" spans="1:15" x14ac:dyDescent="0.25">
      <c r="A2207" s="71" t="s">
        <v>5613</v>
      </c>
      <c r="B2207" s="71" t="s">
        <v>45</v>
      </c>
      <c r="C2207" s="71" t="s">
        <v>5614</v>
      </c>
      <c r="D2207" s="71" t="s">
        <v>5615</v>
      </c>
      <c r="E2207" s="71" t="s">
        <v>46</v>
      </c>
      <c r="F2207" s="72">
        <v>44777</v>
      </c>
      <c r="G2207" s="71" t="s">
        <v>255</v>
      </c>
      <c r="H2207" s="71" t="s">
        <v>483</v>
      </c>
      <c r="I2207" s="71">
        <v>2</v>
      </c>
      <c r="J2207" s="71" t="s">
        <v>5617</v>
      </c>
      <c r="K2207" s="67" t="s">
        <v>818</v>
      </c>
      <c r="L2207" s="70" t="s">
        <v>2</v>
      </c>
      <c r="M2207" s="70" t="s">
        <v>2</v>
      </c>
      <c r="N2207" s="70"/>
      <c r="O2207" s="70" t="s">
        <v>482</v>
      </c>
    </row>
    <row r="2208" spans="1:15" x14ac:dyDescent="0.25">
      <c r="A2208" s="71" t="s">
        <v>5613</v>
      </c>
      <c r="B2208" s="71" t="s">
        <v>45</v>
      </c>
      <c r="C2208" s="71" t="s">
        <v>5614</v>
      </c>
      <c r="D2208" s="71" t="s">
        <v>5615</v>
      </c>
      <c r="E2208" s="71" t="s">
        <v>46</v>
      </c>
      <c r="F2208" s="72">
        <v>44777</v>
      </c>
      <c r="G2208" s="71" t="s">
        <v>255</v>
      </c>
      <c r="H2208" s="71" t="s">
        <v>483</v>
      </c>
      <c r="I2208" s="71">
        <v>3</v>
      </c>
      <c r="J2208" s="71" t="s">
        <v>1562</v>
      </c>
      <c r="K2208" s="67" t="s">
        <v>13</v>
      </c>
      <c r="L2208" s="70" t="s">
        <v>2</v>
      </c>
      <c r="M2208" s="70" t="s">
        <v>2</v>
      </c>
      <c r="N2208" s="70"/>
      <c r="O2208" s="70" t="s">
        <v>482</v>
      </c>
    </row>
    <row r="2209" spans="1:15" x14ac:dyDescent="0.25">
      <c r="A2209" s="71" t="s">
        <v>5613</v>
      </c>
      <c r="B2209" s="71" t="s">
        <v>45</v>
      </c>
      <c r="C2209" s="71" t="s">
        <v>5614</v>
      </c>
      <c r="D2209" s="71" t="s">
        <v>5615</v>
      </c>
      <c r="E2209" s="71" t="s">
        <v>46</v>
      </c>
      <c r="F2209" s="72">
        <v>44777</v>
      </c>
      <c r="G2209" s="71" t="s">
        <v>255</v>
      </c>
      <c r="H2209" s="71" t="s">
        <v>483</v>
      </c>
      <c r="I2209" s="71">
        <v>4</v>
      </c>
      <c r="J2209" s="71" t="s">
        <v>232</v>
      </c>
      <c r="K2209" s="67" t="s">
        <v>13</v>
      </c>
      <c r="L2209" s="70" t="s">
        <v>2</v>
      </c>
      <c r="M2209" s="70" t="s">
        <v>2</v>
      </c>
      <c r="N2209" s="70"/>
      <c r="O2209" s="70" t="s">
        <v>482</v>
      </c>
    </row>
    <row r="2210" spans="1:15" x14ac:dyDescent="0.25">
      <c r="A2210" s="71" t="s">
        <v>5613</v>
      </c>
      <c r="B2210" s="71" t="s">
        <v>45</v>
      </c>
      <c r="C2210" s="71" t="s">
        <v>5614</v>
      </c>
      <c r="D2210" s="71" t="s">
        <v>5615</v>
      </c>
      <c r="E2210" s="71" t="s">
        <v>46</v>
      </c>
      <c r="F2210" s="72">
        <v>44777</v>
      </c>
      <c r="G2210" s="71" t="s">
        <v>255</v>
      </c>
      <c r="H2210" s="71" t="s">
        <v>483</v>
      </c>
      <c r="I2210" s="71">
        <v>5</v>
      </c>
      <c r="J2210" s="71" t="s">
        <v>49</v>
      </c>
      <c r="K2210" s="67" t="s">
        <v>817</v>
      </c>
      <c r="L2210" s="70" t="s">
        <v>2</v>
      </c>
      <c r="M2210" s="70" t="s">
        <v>2</v>
      </c>
      <c r="N2210" s="70"/>
      <c r="O2210" s="70" t="s">
        <v>482</v>
      </c>
    </row>
    <row r="2211" spans="1:15" x14ac:dyDescent="0.25">
      <c r="A2211" s="71" t="s">
        <v>5613</v>
      </c>
      <c r="B2211" s="71" t="s">
        <v>45</v>
      </c>
      <c r="C2211" s="71" t="s">
        <v>5614</v>
      </c>
      <c r="D2211" s="71" t="s">
        <v>5615</v>
      </c>
      <c r="E2211" s="71" t="s">
        <v>46</v>
      </c>
      <c r="F2211" s="72">
        <v>44777</v>
      </c>
      <c r="G2211" s="71" t="s">
        <v>4245</v>
      </c>
      <c r="H2211" s="71" t="s">
        <v>483</v>
      </c>
      <c r="I2211" s="71">
        <v>6</v>
      </c>
      <c r="J2211" s="71" t="s">
        <v>460</v>
      </c>
      <c r="K2211" s="67" t="s">
        <v>13</v>
      </c>
      <c r="L2211" s="70" t="s">
        <v>3</v>
      </c>
      <c r="M2211" s="70" t="s">
        <v>2</v>
      </c>
      <c r="N2211" s="70" t="s">
        <v>1681</v>
      </c>
      <c r="O2211" s="70" t="s">
        <v>483</v>
      </c>
    </row>
    <row r="2212" spans="1:15" x14ac:dyDescent="0.25">
      <c r="A2212" s="71" t="s">
        <v>5613</v>
      </c>
      <c r="B2212" s="71" t="s">
        <v>45</v>
      </c>
      <c r="C2212" s="71" t="s">
        <v>5614</v>
      </c>
      <c r="D2212" s="71" t="s">
        <v>5615</v>
      </c>
      <c r="E2212" s="71" t="s">
        <v>46</v>
      </c>
      <c r="F2212" s="72">
        <v>44777</v>
      </c>
      <c r="G2212" s="71" t="s">
        <v>4245</v>
      </c>
      <c r="H2212" s="71" t="s">
        <v>483</v>
      </c>
      <c r="I2212" s="71">
        <v>7</v>
      </c>
      <c r="J2212" s="71" t="s">
        <v>5618</v>
      </c>
      <c r="K2212" s="67" t="s">
        <v>816</v>
      </c>
      <c r="L2212" s="70" t="s">
        <v>3</v>
      </c>
      <c r="M2212" s="70" t="s">
        <v>2</v>
      </c>
      <c r="N2212" s="70" t="s">
        <v>954</v>
      </c>
      <c r="O2212" s="70" t="s">
        <v>483</v>
      </c>
    </row>
    <row r="2213" spans="1:15" x14ac:dyDescent="0.25">
      <c r="A2213" s="71" t="s">
        <v>5613</v>
      </c>
      <c r="B2213" s="71" t="s">
        <v>45</v>
      </c>
      <c r="C2213" s="71" t="s">
        <v>5614</v>
      </c>
      <c r="D2213" s="71" t="s">
        <v>5615</v>
      </c>
      <c r="E2213" s="71" t="s">
        <v>46</v>
      </c>
      <c r="F2213" s="72">
        <v>44777</v>
      </c>
      <c r="G2213" s="71" t="s">
        <v>4245</v>
      </c>
      <c r="H2213" s="71" t="s">
        <v>483</v>
      </c>
      <c r="I2213" s="71">
        <v>8</v>
      </c>
      <c r="J2213" s="71" t="s">
        <v>5619</v>
      </c>
      <c r="K2213" s="67" t="s">
        <v>816</v>
      </c>
      <c r="L2213" s="70" t="s">
        <v>3</v>
      </c>
      <c r="M2213" s="70" t="s">
        <v>3</v>
      </c>
      <c r="N2213" s="70"/>
      <c r="O2213" s="70" t="s">
        <v>482</v>
      </c>
    </row>
    <row r="2214" spans="1:15" x14ac:dyDescent="0.25">
      <c r="A2214" s="71" t="s">
        <v>5613</v>
      </c>
      <c r="B2214" s="71" t="s">
        <v>45</v>
      </c>
      <c r="C2214" s="71" t="s">
        <v>5614</v>
      </c>
      <c r="D2214" s="71" t="s">
        <v>5615</v>
      </c>
      <c r="E2214" s="71" t="s">
        <v>46</v>
      </c>
      <c r="F2214" s="72">
        <v>44777</v>
      </c>
      <c r="G2214" s="71" t="s">
        <v>4245</v>
      </c>
      <c r="H2214" s="71" t="s">
        <v>483</v>
      </c>
      <c r="I2214" s="71">
        <v>9</v>
      </c>
      <c r="J2214" s="71" t="s">
        <v>5620</v>
      </c>
      <c r="K2214" s="67" t="s">
        <v>816</v>
      </c>
      <c r="L2214" s="70" t="s">
        <v>3</v>
      </c>
      <c r="M2214" s="70" t="s">
        <v>2</v>
      </c>
      <c r="N2214" s="70" t="s">
        <v>954</v>
      </c>
      <c r="O2214" s="70" t="s">
        <v>483</v>
      </c>
    </row>
    <row r="2215" spans="1:15" x14ac:dyDescent="0.25">
      <c r="A2215" s="71" t="s">
        <v>5613</v>
      </c>
      <c r="B2215" s="71" t="s">
        <v>45</v>
      </c>
      <c r="C2215" s="71" t="s">
        <v>5614</v>
      </c>
      <c r="D2215" s="71" t="s">
        <v>5615</v>
      </c>
      <c r="E2215" s="71" t="s">
        <v>46</v>
      </c>
      <c r="F2215" s="72">
        <v>44777</v>
      </c>
      <c r="G2215" s="71" t="s">
        <v>4245</v>
      </c>
      <c r="H2215" s="71" t="s">
        <v>483</v>
      </c>
      <c r="I2215" s="71">
        <v>10</v>
      </c>
      <c r="J2215" s="71" t="s">
        <v>5621</v>
      </c>
      <c r="K2215" s="67" t="s">
        <v>816</v>
      </c>
      <c r="L2215" s="70" t="s">
        <v>3</v>
      </c>
      <c r="M2215" s="70" t="s">
        <v>2</v>
      </c>
      <c r="N2215" s="70" t="s">
        <v>1434</v>
      </c>
      <c r="O2215" s="70" t="s">
        <v>483</v>
      </c>
    </row>
    <row r="2216" spans="1:15" x14ac:dyDescent="0.25">
      <c r="A2216" s="71" t="s">
        <v>5613</v>
      </c>
      <c r="B2216" s="71" t="s">
        <v>45</v>
      </c>
      <c r="C2216" s="71" t="s">
        <v>5614</v>
      </c>
      <c r="D2216" s="71" t="s">
        <v>5615</v>
      </c>
      <c r="E2216" s="71" t="s">
        <v>46</v>
      </c>
      <c r="F2216" s="72">
        <v>44777</v>
      </c>
      <c r="G2216" s="71" t="s">
        <v>4245</v>
      </c>
      <c r="H2216" s="71" t="s">
        <v>483</v>
      </c>
      <c r="I2216" s="71">
        <v>11</v>
      </c>
      <c r="J2216" s="71" t="s">
        <v>5622</v>
      </c>
      <c r="K2216" s="67" t="s">
        <v>13</v>
      </c>
      <c r="L2216" s="70" t="s">
        <v>3</v>
      </c>
      <c r="M2216" s="70" t="s">
        <v>2</v>
      </c>
      <c r="N2216" s="70" t="s">
        <v>1979</v>
      </c>
      <c r="O2216" s="70" t="s">
        <v>483</v>
      </c>
    </row>
    <row r="2217" spans="1:15" x14ac:dyDescent="0.25">
      <c r="A2217" s="71" t="s">
        <v>5613</v>
      </c>
      <c r="B2217" s="71" t="s">
        <v>45</v>
      </c>
      <c r="C2217" s="71" t="s">
        <v>5614</v>
      </c>
      <c r="D2217" s="71" t="s">
        <v>5615</v>
      </c>
      <c r="E2217" s="71" t="s">
        <v>46</v>
      </c>
      <c r="F2217" s="72">
        <v>44777</v>
      </c>
      <c r="G2217" s="71" t="s">
        <v>4245</v>
      </c>
      <c r="H2217" s="71" t="s">
        <v>483</v>
      </c>
      <c r="I2217" s="71">
        <v>12</v>
      </c>
      <c r="J2217" s="71" t="s">
        <v>5623</v>
      </c>
      <c r="K2217" s="67" t="s">
        <v>816</v>
      </c>
      <c r="L2217" s="70" t="s">
        <v>3</v>
      </c>
      <c r="M2217" s="70" t="s">
        <v>3</v>
      </c>
      <c r="N2217" s="70"/>
      <c r="O2217" s="70" t="s">
        <v>482</v>
      </c>
    </row>
    <row r="2218" spans="1:15" x14ac:dyDescent="0.25">
      <c r="A2218" s="71" t="s">
        <v>5613</v>
      </c>
      <c r="B2218" s="71" t="s">
        <v>45</v>
      </c>
      <c r="C2218" s="71" t="s">
        <v>5614</v>
      </c>
      <c r="D2218" s="71" t="s">
        <v>5615</v>
      </c>
      <c r="E2218" s="71" t="s">
        <v>46</v>
      </c>
      <c r="F2218" s="72">
        <v>44777</v>
      </c>
      <c r="G2218" s="71" t="s">
        <v>4245</v>
      </c>
      <c r="H2218" s="71" t="s">
        <v>483</v>
      </c>
      <c r="I2218" s="71">
        <v>13</v>
      </c>
      <c r="J2218" s="71" t="s">
        <v>5624</v>
      </c>
      <c r="K2218" s="67" t="s">
        <v>816</v>
      </c>
      <c r="L2218" s="70" t="s">
        <v>3</v>
      </c>
      <c r="M2218" s="70" t="s">
        <v>2</v>
      </c>
      <c r="N2218" s="70" t="s">
        <v>954</v>
      </c>
      <c r="O2218" s="70" t="s">
        <v>483</v>
      </c>
    </row>
    <row r="2219" spans="1:15" x14ac:dyDescent="0.25">
      <c r="A2219" s="71" t="s">
        <v>1211</v>
      </c>
      <c r="B2219" s="71" t="s">
        <v>256</v>
      </c>
      <c r="C2219" s="71" t="s">
        <v>1212</v>
      </c>
      <c r="D2219" s="71" t="s">
        <v>1213</v>
      </c>
      <c r="E2219" s="71" t="s">
        <v>226</v>
      </c>
      <c r="F2219" s="72">
        <v>44777</v>
      </c>
      <c r="G2219" s="71" t="s">
        <v>255</v>
      </c>
      <c r="H2219" s="71" t="s">
        <v>483</v>
      </c>
      <c r="I2219" s="71">
        <v>1</v>
      </c>
      <c r="J2219" s="71" t="s">
        <v>5625</v>
      </c>
      <c r="K2219" s="67" t="s">
        <v>13</v>
      </c>
      <c r="L2219" s="70" t="s">
        <v>2</v>
      </c>
      <c r="M2219" s="70" t="s">
        <v>2</v>
      </c>
      <c r="N2219" s="70"/>
      <c r="O2219" s="70" t="s">
        <v>482</v>
      </c>
    </row>
    <row r="2220" spans="1:15" x14ac:dyDescent="0.25">
      <c r="A2220" s="71" t="s">
        <v>1211</v>
      </c>
      <c r="B2220" s="71" t="s">
        <v>256</v>
      </c>
      <c r="C2220" s="71" t="s">
        <v>1212</v>
      </c>
      <c r="D2220" s="71" t="s">
        <v>1213</v>
      </c>
      <c r="E2220" s="71" t="s">
        <v>226</v>
      </c>
      <c r="F2220" s="72">
        <v>44777</v>
      </c>
      <c r="G2220" s="71" t="s">
        <v>255</v>
      </c>
      <c r="H2220" s="71" t="s">
        <v>483</v>
      </c>
      <c r="I2220" s="71">
        <v>2</v>
      </c>
      <c r="J2220" s="71" t="s">
        <v>5626</v>
      </c>
      <c r="K2220" s="67" t="s">
        <v>13</v>
      </c>
      <c r="L2220" s="70" t="s">
        <v>2</v>
      </c>
      <c r="M2220" s="70" t="s">
        <v>2</v>
      </c>
      <c r="N2220" s="70"/>
      <c r="O2220" s="70" t="s">
        <v>482</v>
      </c>
    </row>
    <row r="2221" spans="1:15" x14ac:dyDescent="0.25">
      <c r="A2221" s="71" t="s">
        <v>5627</v>
      </c>
      <c r="B2221" s="71" t="s">
        <v>150</v>
      </c>
      <c r="C2221" s="71" t="s">
        <v>5628</v>
      </c>
      <c r="D2221" s="71" t="s">
        <v>5629</v>
      </c>
      <c r="E2221" s="71" t="s">
        <v>46</v>
      </c>
      <c r="F2221" s="72">
        <v>44778</v>
      </c>
      <c r="G2221" s="71" t="s">
        <v>255</v>
      </c>
      <c r="H2221" s="71" t="s">
        <v>483</v>
      </c>
      <c r="I2221" s="71">
        <v>1</v>
      </c>
      <c r="J2221" s="71" t="s">
        <v>54</v>
      </c>
      <c r="K2221" s="67" t="s">
        <v>816</v>
      </c>
      <c r="L2221" s="70" t="s">
        <v>2</v>
      </c>
      <c r="M2221" s="70" t="s">
        <v>2</v>
      </c>
      <c r="N2221" s="70"/>
      <c r="O2221" s="70" t="s">
        <v>482</v>
      </c>
    </row>
    <row r="2222" spans="1:15" x14ac:dyDescent="0.25">
      <c r="A2222" s="71" t="s">
        <v>5627</v>
      </c>
      <c r="B2222" s="71" t="s">
        <v>150</v>
      </c>
      <c r="C2222" s="71" t="s">
        <v>5628</v>
      </c>
      <c r="D2222" s="71" t="s">
        <v>5629</v>
      </c>
      <c r="E2222" s="71" t="s">
        <v>46</v>
      </c>
      <c r="F2222" s="72">
        <v>44778</v>
      </c>
      <c r="G2222" s="71" t="s">
        <v>255</v>
      </c>
      <c r="H2222" s="71" t="s">
        <v>483</v>
      </c>
      <c r="I2222" s="71">
        <v>3</v>
      </c>
      <c r="J2222" s="71" t="s">
        <v>202</v>
      </c>
      <c r="K2222" s="67" t="s">
        <v>818</v>
      </c>
      <c r="L2222" s="70" t="s">
        <v>2</v>
      </c>
      <c r="M2222" s="70" t="s">
        <v>2</v>
      </c>
      <c r="N2222" s="70"/>
      <c r="O2222" s="70" t="s">
        <v>482</v>
      </c>
    </row>
    <row r="2223" spans="1:15" x14ac:dyDescent="0.25">
      <c r="A2223" s="71" t="s">
        <v>5627</v>
      </c>
      <c r="B2223" s="71" t="s">
        <v>150</v>
      </c>
      <c r="C2223" s="71" t="s">
        <v>5628</v>
      </c>
      <c r="D2223" s="71" t="s">
        <v>5629</v>
      </c>
      <c r="E2223" s="71" t="s">
        <v>46</v>
      </c>
      <c r="F2223" s="72">
        <v>44778</v>
      </c>
      <c r="G2223" s="71" t="s">
        <v>255</v>
      </c>
      <c r="H2223" s="71" t="s">
        <v>483</v>
      </c>
      <c r="I2223" s="71">
        <v>4</v>
      </c>
      <c r="J2223" s="71" t="s">
        <v>508</v>
      </c>
      <c r="K2223" s="67" t="s">
        <v>819</v>
      </c>
      <c r="L2223" s="70" t="s">
        <v>2</v>
      </c>
      <c r="M2223" s="70" t="s">
        <v>2</v>
      </c>
      <c r="N2223" s="70"/>
      <c r="O2223" s="70" t="s">
        <v>482</v>
      </c>
    </row>
    <row r="2224" spans="1:15" x14ac:dyDescent="0.25">
      <c r="A2224" s="71" t="s">
        <v>5627</v>
      </c>
      <c r="B2224" s="71" t="s">
        <v>150</v>
      </c>
      <c r="C2224" s="71" t="s">
        <v>5628</v>
      </c>
      <c r="D2224" s="71" t="s">
        <v>5629</v>
      </c>
      <c r="E2224" s="71" t="s">
        <v>46</v>
      </c>
      <c r="F2224" s="72">
        <v>44778</v>
      </c>
      <c r="G2224" s="71" t="s">
        <v>255</v>
      </c>
      <c r="H2224" s="71" t="s">
        <v>483</v>
      </c>
      <c r="I2224" s="71">
        <v>5</v>
      </c>
      <c r="J2224" s="71" t="s">
        <v>192</v>
      </c>
      <c r="K2224" s="67" t="s">
        <v>13</v>
      </c>
      <c r="L2224" s="70" t="s">
        <v>2</v>
      </c>
      <c r="M2224" s="70" t="s">
        <v>3</v>
      </c>
      <c r="N2224" s="70" t="s">
        <v>945</v>
      </c>
      <c r="O2224" s="70" t="s">
        <v>483</v>
      </c>
    </row>
    <row r="2225" spans="1:15" x14ac:dyDescent="0.25">
      <c r="A2225" s="71" t="s">
        <v>5627</v>
      </c>
      <c r="B2225" s="71" t="s">
        <v>150</v>
      </c>
      <c r="C2225" s="71" t="s">
        <v>5628</v>
      </c>
      <c r="D2225" s="71" t="s">
        <v>5629</v>
      </c>
      <c r="E2225" s="71" t="s">
        <v>46</v>
      </c>
      <c r="F2225" s="72">
        <v>44778</v>
      </c>
      <c r="G2225" s="71" t="s">
        <v>255</v>
      </c>
      <c r="H2225" s="71" t="s">
        <v>483</v>
      </c>
      <c r="I2225" s="71">
        <v>6</v>
      </c>
      <c r="J2225" s="71" t="s">
        <v>193</v>
      </c>
      <c r="K2225" s="67" t="s">
        <v>13</v>
      </c>
      <c r="L2225" s="70" t="s">
        <v>2</v>
      </c>
      <c r="M2225" s="70" t="s">
        <v>2</v>
      </c>
      <c r="N2225" s="70"/>
      <c r="O2225" s="70" t="s">
        <v>482</v>
      </c>
    </row>
    <row r="2226" spans="1:15" x14ac:dyDescent="0.25">
      <c r="A2226" s="71" t="s">
        <v>5627</v>
      </c>
      <c r="B2226" s="71" t="s">
        <v>150</v>
      </c>
      <c r="C2226" s="71" t="s">
        <v>5628</v>
      </c>
      <c r="D2226" s="71" t="s">
        <v>5629</v>
      </c>
      <c r="E2226" s="71" t="s">
        <v>46</v>
      </c>
      <c r="F2226" s="72">
        <v>44778</v>
      </c>
      <c r="G2226" s="71" t="s">
        <v>255</v>
      </c>
      <c r="H2226" s="71" t="s">
        <v>483</v>
      </c>
      <c r="I2226" s="71">
        <v>7</v>
      </c>
      <c r="J2226" s="71" t="s">
        <v>194</v>
      </c>
      <c r="K2226" s="67" t="s">
        <v>13</v>
      </c>
      <c r="L2226" s="70" t="s">
        <v>2</v>
      </c>
      <c r="M2226" s="70" t="s">
        <v>2</v>
      </c>
      <c r="N2226" s="70"/>
      <c r="O2226" s="70" t="s">
        <v>482</v>
      </c>
    </row>
    <row r="2227" spans="1:15" x14ac:dyDescent="0.25">
      <c r="A2227" s="71" t="s">
        <v>5627</v>
      </c>
      <c r="B2227" s="71" t="s">
        <v>150</v>
      </c>
      <c r="C2227" s="71" t="s">
        <v>5628</v>
      </c>
      <c r="D2227" s="71" t="s">
        <v>5629</v>
      </c>
      <c r="E2227" s="71" t="s">
        <v>46</v>
      </c>
      <c r="F2227" s="72">
        <v>44778</v>
      </c>
      <c r="G2227" s="71" t="s">
        <v>255</v>
      </c>
      <c r="H2227" s="71" t="s">
        <v>483</v>
      </c>
      <c r="I2227" s="71">
        <v>8</v>
      </c>
      <c r="J2227" s="71" t="s">
        <v>5630</v>
      </c>
      <c r="K2227" s="67" t="s">
        <v>818</v>
      </c>
      <c r="L2227" s="70" t="s">
        <v>2</v>
      </c>
      <c r="M2227" s="70" t="s">
        <v>2</v>
      </c>
      <c r="N2227" s="70"/>
      <c r="O2227" s="70" t="s">
        <v>482</v>
      </c>
    </row>
    <row r="2228" spans="1:15" x14ac:dyDescent="0.25">
      <c r="A2228" s="71" t="s">
        <v>5627</v>
      </c>
      <c r="B2228" s="71" t="s">
        <v>150</v>
      </c>
      <c r="C2228" s="71" t="s">
        <v>5628</v>
      </c>
      <c r="D2228" s="71" t="s">
        <v>5629</v>
      </c>
      <c r="E2228" s="71" t="s">
        <v>46</v>
      </c>
      <c r="F2228" s="72">
        <v>44778</v>
      </c>
      <c r="G2228" s="71" t="s">
        <v>255</v>
      </c>
      <c r="H2228" s="71" t="s">
        <v>483</v>
      </c>
      <c r="I2228" s="71" t="s">
        <v>1683</v>
      </c>
      <c r="J2228" s="71" t="s">
        <v>5631</v>
      </c>
      <c r="K2228" s="67" t="s">
        <v>818</v>
      </c>
      <c r="L2228" s="70" t="s">
        <v>2</v>
      </c>
      <c r="M2228" s="70" t="s">
        <v>3</v>
      </c>
      <c r="N2228" s="70" t="s">
        <v>879</v>
      </c>
      <c r="O2228" s="70" t="s">
        <v>483</v>
      </c>
    </row>
    <row r="2229" spans="1:15" x14ac:dyDescent="0.25">
      <c r="A2229" s="71" t="s">
        <v>5627</v>
      </c>
      <c r="B2229" s="71" t="s">
        <v>150</v>
      </c>
      <c r="C2229" s="71" t="s">
        <v>5628</v>
      </c>
      <c r="D2229" s="71" t="s">
        <v>5629</v>
      </c>
      <c r="E2229" s="71" t="s">
        <v>46</v>
      </c>
      <c r="F2229" s="72">
        <v>44778</v>
      </c>
      <c r="G2229" s="71" t="s">
        <v>255</v>
      </c>
      <c r="H2229" s="71" t="s">
        <v>483</v>
      </c>
      <c r="I2229" s="71" t="s">
        <v>1684</v>
      </c>
      <c r="J2229" s="71" t="s">
        <v>5632</v>
      </c>
      <c r="K2229" s="67" t="s">
        <v>818</v>
      </c>
      <c r="L2229" s="70" t="s">
        <v>2</v>
      </c>
      <c r="M2229" s="70" t="s">
        <v>2</v>
      </c>
      <c r="N2229" s="70"/>
      <c r="O2229" s="70" t="s">
        <v>482</v>
      </c>
    </row>
    <row r="2230" spans="1:15" x14ac:dyDescent="0.25">
      <c r="A2230" s="71" t="s">
        <v>5627</v>
      </c>
      <c r="B2230" s="71" t="s">
        <v>150</v>
      </c>
      <c r="C2230" s="71" t="s">
        <v>5628</v>
      </c>
      <c r="D2230" s="71" t="s">
        <v>5629</v>
      </c>
      <c r="E2230" s="71" t="s">
        <v>46</v>
      </c>
      <c r="F2230" s="72">
        <v>44778</v>
      </c>
      <c r="G2230" s="71" t="s">
        <v>255</v>
      </c>
      <c r="H2230" s="71" t="s">
        <v>483</v>
      </c>
      <c r="I2230" s="71" t="s">
        <v>1685</v>
      </c>
      <c r="J2230" s="71" t="s">
        <v>5633</v>
      </c>
      <c r="K2230" s="67" t="s">
        <v>818</v>
      </c>
      <c r="L2230" s="70" t="s">
        <v>2</v>
      </c>
      <c r="M2230" s="70" t="s">
        <v>2</v>
      </c>
      <c r="N2230" s="70"/>
      <c r="O2230" s="70" t="s">
        <v>482</v>
      </c>
    </row>
    <row r="2231" spans="1:15" x14ac:dyDescent="0.25">
      <c r="A2231" s="71" t="s">
        <v>5627</v>
      </c>
      <c r="B2231" s="71" t="s">
        <v>150</v>
      </c>
      <c r="C2231" s="71" t="s">
        <v>5628</v>
      </c>
      <c r="D2231" s="71" t="s">
        <v>5629</v>
      </c>
      <c r="E2231" s="71" t="s">
        <v>46</v>
      </c>
      <c r="F2231" s="72">
        <v>44778</v>
      </c>
      <c r="G2231" s="71" t="s">
        <v>255</v>
      </c>
      <c r="H2231" s="71" t="s">
        <v>483</v>
      </c>
      <c r="I2231" s="71" t="s">
        <v>1686</v>
      </c>
      <c r="J2231" s="71" t="s">
        <v>5634</v>
      </c>
      <c r="K2231" s="67" t="s">
        <v>818</v>
      </c>
      <c r="L2231" s="70" t="s">
        <v>2</v>
      </c>
      <c r="M2231" s="70" t="s">
        <v>2</v>
      </c>
      <c r="N2231" s="70"/>
      <c r="O2231" s="70" t="s">
        <v>482</v>
      </c>
    </row>
    <row r="2232" spans="1:15" x14ac:dyDescent="0.25">
      <c r="A2232" s="71" t="s">
        <v>5627</v>
      </c>
      <c r="B2232" s="71" t="s">
        <v>150</v>
      </c>
      <c r="C2232" s="71" t="s">
        <v>5628</v>
      </c>
      <c r="D2232" s="71" t="s">
        <v>5629</v>
      </c>
      <c r="E2232" s="71" t="s">
        <v>46</v>
      </c>
      <c r="F2232" s="72">
        <v>44778</v>
      </c>
      <c r="G2232" s="71" t="s">
        <v>255</v>
      </c>
      <c r="H2232" s="71" t="s">
        <v>483</v>
      </c>
      <c r="I2232" s="71" t="s">
        <v>5635</v>
      </c>
      <c r="J2232" s="71" t="s">
        <v>5636</v>
      </c>
      <c r="K2232" s="67" t="s">
        <v>818</v>
      </c>
      <c r="L2232" s="70" t="s">
        <v>2</v>
      </c>
      <c r="M2232" s="70" t="s">
        <v>2</v>
      </c>
      <c r="N2232" s="70"/>
      <c r="O2232" s="70" t="s">
        <v>482</v>
      </c>
    </row>
    <row r="2233" spans="1:15" x14ac:dyDescent="0.25">
      <c r="A2233" s="71" t="s">
        <v>5627</v>
      </c>
      <c r="B2233" s="71" t="s">
        <v>150</v>
      </c>
      <c r="C2233" s="71" t="s">
        <v>5628</v>
      </c>
      <c r="D2233" s="71" t="s">
        <v>5629</v>
      </c>
      <c r="E2233" s="71" t="s">
        <v>46</v>
      </c>
      <c r="F2233" s="72">
        <v>44778</v>
      </c>
      <c r="G2233" s="71" t="s">
        <v>255</v>
      </c>
      <c r="H2233" s="71" t="s">
        <v>483</v>
      </c>
      <c r="I2233" s="71" t="s">
        <v>626</v>
      </c>
      <c r="J2233" s="71" t="s">
        <v>5637</v>
      </c>
      <c r="K2233" s="67" t="s">
        <v>13</v>
      </c>
      <c r="L2233" s="70" t="s">
        <v>2</v>
      </c>
      <c r="M2233" s="70" t="s">
        <v>2</v>
      </c>
      <c r="N2233" s="70"/>
      <c r="O2233" s="70" t="s">
        <v>482</v>
      </c>
    </row>
    <row r="2234" spans="1:15" x14ac:dyDescent="0.25">
      <c r="A2234" s="71" t="s">
        <v>5627</v>
      </c>
      <c r="B2234" s="71" t="s">
        <v>150</v>
      </c>
      <c r="C2234" s="71" t="s">
        <v>5628</v>
      </c>
      <c r="D2234" s="71" t="s">
        <v>5629</v>
      </c>
      <c r="E2234" s="71" t="s">
        <v>46</v>
      </c>
      <c r="F2234" s="72">
        <v>44778</v>
      </c>
      <c r="G2234" s="71" t="s">
        <v>255</v>
      </c>
      <c r="H2234" s="71" t="s">
        <v>483</v>
      </c>
      <c r="I2234" s="71" t="s">
        <v>627</v>
      </c>
      <c r="J2234" s="71" t="s">
        <v>5638</v>
      </c>
      <c r="K2234" s="67" t="s">
        <v>13</v>
      </c>
      <c r="L2234" s="70" t="s">
        <v>2</v>
      </c>
      <c r="M2234" s="70" t="s">
        <v>2</v>
      </c>
      <c r="N2234" s="70"/>
      <c r="O2234" s="70" t="s">
        <v>482</v>
      </c>
    </row>
    <row r="2235" spans="1:15" x14ac:dyDescent="0.25">
      <c r="A2235" s="71" t="s">
        <v>2791</v>
      </c>
      <c r="B2235" s="71" t="s">
        <v>263</v>
      </c>
      <c r="C2235" s="71" t="s">
        <v>2792</v>
      </c>
      <c r="D2235" s="71" t="s">
        <v>2793</v>
      </c>
      <c r="E2235" s="71" t="s">
        <v>46</v>
      </c>
      <c r="F2235" s="72">
        <v>44778</v>
      </c>
      <c r="G2235" s="71" t="s">
        <v>255</v>
      </c>
      <c r="H2235" s="71" t="s">
        <v>483</v>
      </c>
      <c r="I2235" s="71">
        <v>1</v>
      </c>
      <c r="J2235" s="71" t="s">
        <v>54</v>
      </c>
      <c r="K2235" s="67" t="s">
        <v>816</v>
      </c>
      <c r="L2235" s="70" t="s">
        <v>2</v>
      </c>
      <c r="M2235" s="70" t="s">
        <v>2</v>
      </c>
      <c r="N2235" s="70"/>
      <c r="O2235" s="70" t="s">
        <v>482</v>
      </c>
    </row>
    <row r="2236" spans="1:15" x14ac:dyDescent="0.25">
      <c r="A2236" s="71" t="s">
        <v>2791</v>
      </c>
      <c r="B2236" s="71" t="s">
        <v>263</v>
      </c>
      <c r="C2236" s="71" t="s">
        <v>2792</v>
      </c>
      <c r="D2236" s="71" t="s">
        <v>2793</v>
      </c>
      <c r="E2236" s="71" t="s">
        <v>46</v>
      </c>
      <c r="F2236" s="72">
        <v>44778</v>
      </c>
      <c r="G2236" s="71" t="s">
        <v>255</v>
      </c>
      <c r="H2236" s="71" t="s">
        <v>483</v>
      </c>
      <c r="I2236" s="71">
        <v>2</v>
      </c>
      <c r="J2236" s="71" t="s">
        <v>5339</v>
      </c>
      <c r="K2236" s="67" t="s">
        <v>13</v>
      </c>
      <c r="L2236" s="70" t="s">
        <v>2</v>
      </c>
      <c r="M2236" s="70" t="s">
        <v>2</v>
      </c>
      <c r="N2236" s="70"/>
      <c r="O2236" s="70" t="s">
        <v>482</v>
      </c>
    </row>
    <row r="2237" spans="1:15" x14ac:dyDescent="0.25">
      <c r="A2237" s="71" t="s">
        <v>2791</v>
      </c>
      <c r="B2237" s="71" t="s">
        <v>263</v>
      </c>
      <c r="C2237" s="71" t="s">
        <v>2792</v>
      </c>
      <c r="D2237" s="71" t="s">
        <v>2793</v>
      </c>
      <c r="E2237" s="71" t="s">
        <v>46</v>
      </c>
      <c r="F2237" s="72">
        <v>44778</v>
      </c>
      <c r="G2237" s="71" t="s">
        <v>255</v>
      </c>
      <c r="H2237" s="71" t="s">
        <v>483</v>
      </c>
      <c r="I2237" s="71">
        <v>3</v>
      </c>
      <c r="J2237" s="71" t="s">
        <v>99</v>
      </c>
      <c r="K2237" s="67" t="s">
        <v>13</v>
      </c>
      <c r="L2237" s="70" t="s">
        <v>2</v>
      </c>
      <c r="M2237" s="70" t="s">
        <v>2</v>
      </c>
      <c r="N2237" s="70"/>
      <c r="O2237" s="70" t="s">
        <v>482</v>
      </c>
    </row>
    <row r="2238" spans="1:15" x14ac:dyDescent="0.25">
      <c r="A2238" s="71" t="s">
        <v>2791</v>
      </c>
      <c r="B2238" s="71" t="s">
        <v>263</v>
      </c>
      <c r="C2238" s="71" t="s">
        <v>2792</v>
      </c>
      <c r="D2238" s="71" t="s">
        <v>2793</v>
      </c>
      <c r="E2238" s="71" t="s">
        <v>46</v>
      </c>
      <c r="F2238" s="72">
        <v>44778</v>
      </c>
      <c r="G2238" s="71" t="s">
        <v>255</v>
      </c>
      <c r="H2238" s="71" t="s">
        <v>483</v>
      </c>
      <c r="I2238" s="71">
        <v>4</v>
      </c>
      <c r="J2238" s="71" t="s">
        <v>3853</v>
      </c>
      <c r="K2238" s="67" t="s">
        <v>818</v>
      </c>
      <c r="L2238" s="70" t="s">
        <v>2</v>
      </c>
      <c r="M2238" s="70" t="s">
        <v>2</v>
      </c>
      <c r="N2238" s="70"/>
      <c r="O2238" s="70" t="s">
        <v>482</v>
      </c>
    </row>
    <row r="2239" spans="1:15" x14ac:dyDescent="0.25">
      <c r="A2239" s="71" t="s">
        <v>2791</v>
      </c>
      <c r="B2239" s="71" t="s">
        <v>263</v>
      </c>
      <c r="C2239" s="71" t="s">
        <v>2792</v>
      </c>
      <c r="D2239" s="71" t="s">
        <v>2793</v>
      </c>
      <c r="E2239" s="71" t="s">
        <v>46</v>
      </c>
      <c r="F2239" s="72">
        <v>44778</v>
      </c>
      <c r="G2239" s="71" t="s">
        <v>255</v>
      </c>
      <c r="H2239" s="71" t="s">
        <v>483</v>
      </c>
      <c r="I2239" s="71">
        <v>5</v>
      </c>
      <c r="J2239" s="71" t="s">
        <v>5639</v>
      </c>
      <c r="K2239" s="67" t="s">
        <v>819</v>
      </c>
      <c r="L2239" s="70" t="s">
        <v>2</v>
      </c>
      <c r="M2239" s="70" t="s">
        <v>2</v>
      </c>
      <c r="N2239" s="70"/>
      <c r="O2239" s="70" t="s">
        <v>482</v>
      </c>
    </row>
    <row r="2240" spans="1:15" x14ac:dyDescent="0.25">
      <c r="A2240" s="71" t="s">
        <v>2791</v>
      </c>
      <c r="B2240" s="71" t="s">
        <v>263</v>
      </c>
      <c r="C2240" s="71" t="s">
        <v>2792</v>
      </c>
      <c r="D2240" s="71" t="s">
        <v>2793</v>
      </c>
      <c r="E2240" s="71" t="s">
        <v>46</v>
      </c>
      <c r="F2240" s="72">
        <v>44778</v>
      </c>
      <c r="G2240" s="71" t="s">
        <v>255</v>
      </c>
      <c r="H2240" s="71" t="s">
        <v>483</v>
      </c>
      <c r="I2240" s="71">
        <v>6</v>
      </c>
      <c r="J2240" s="71" t="s">
        <v>5640</v>
      </c>
      <c r="K2240" s="67" t="s">
        <v>818</v>
      </c>
      <c r="L2240" s="70" t="s">
        <v>2</v>
      </c>
      <c r="M2240" s="70" t="s">
        <v>2</v>
      </c>
      <c r="N2240" s="70"/>
      <c r="O2240" s="70" t="s">
        <v>482</v>
      </c>
    </row>
    <row r="2241" spans="1:15" x14ac:dyDescent="0.25">
      <c r="A2241" s="71" t="s">
        <v>2791</v>
      </c>
      <c r="B2241" s="71" t="s">
        <v>263</v>
      </c>
      <c r="C2241" s="71" t="s">
        <v>2792</v>
      </c>
      <c r="D2241" s="71" t="s">
        <v>2793</v>
      </c>
      <c r="E2241" s="71" t="s">
        <v>46</v>
      </c>
      <c r="F2241" s="72">
        <v>44778</v>
      </c>
      <c r="G2241" s="71" t="s">
        <v>255</v>
      </c>
      <c r="H2241" s="71" t="s">
        <v>483</v>
      </c>
      <c r="I2241" s="71">
        <v>7</v>
      </c>
      <c r="J2241" s="71" t="s">
        <v>5641</v>
      </c>
      <c r="K2241" s="67" t="s">
        <v>818</v>
      </c>
      <c r="L2241" s="70" t="s">
        <v>2</v>
      </c>
      <c r="M2241" s="70" t="s">
        <v>2</v>
      </c>
      <c r="N2241" s="70"/>
      <c r="O2241" s="70" t="s">
        <v>482</v>
      </c>
    </row>
    <row r="2242" spans="1:15" x14ac:dyDescent="0.25">
      <c r="A2242" s="71" t="s">
        <v>2791</v>
      </c>
      <c r="B2242" s="71" t="s">
        <v>263</v>
      </c>
      <c r="C2242" s="71" t="s">
        <v>2792</v>
      </c>
      <c r="D2242" s="71" t="s">
        <v>2793</v>
      </c>
      <c r="E2242" s="71" t="s">
        <v>46</v>
      </c>
      <c r="F2242" s="72">
        <v>44778</v>
      </c>
      <c r="G2242" s="71" t="s">
        <v>255</v>
      </c>
      <c r="H2242" s="71" t="s">
        <v>483</v>
      </c>
      <c r="I2242" s="71">
        <v>8</v>
      </c>
      <c r="J2242" s="71" t="s">
        <v>5642</v>
      </c>
      <c r="K2242" s="67" t="s">
        <v>818</v>
      </c>
      <c r="L2242" s="70" t="s">
        <v>2</v>
      </c>
      <c r="M2242" s="70" t="s">
        <v>2</v>
      </c>
      <c r="N2242" s="70"/>
      <c r="O2242" s="70" t="s">
        <v>482</v>
      </c>
    </row>
    <row r="2243" spans="1:15" x14ac:dyDescent="0.25">
      <c r="A2243" s="71" t="s">
        <v>2791</v>
      </c>
      <c r="B2243" s="71" t="s">
        <v>263</v>
      </c>
      <c r="C2243" s="71" t="s">
        <v>2792</v>
      </c>
      <c r="D2243" s="71" t="s">
        <v>2793</v>
      </c>
      <c r="E2243" s="71" t="s">
        <v>46</v>
      </c>
      <c r="F2243" s="72">
        <v>44778</v>
      </c>
      <c r="G2243" s="71" t="s">
        <v>255</v>
      </c>
      <c r="H2243" s="71" t="s">
        <v>483</v>
      </c>
      <c r="I2243" s="71">
        <v>9</v>
      </c>
      <c r="J2243" s="71" t="s">
        <v>5643</v>
      </c>
      <c r="K2243" s="67" t="s">
        <v>818</v>
      </c>
      <c r="L2243" s="70" t="s">
        <v>2</v>
      </c>
      <c r="M2243" s="70" t="s">
        <v>2</v>
      </c>
      <c r="N2243" s="70"/>
      <c r="O2243" s="70" t="s">
        <v>482</v>
      </c>
    </row>
    <row r="2244" spans="1:15" x14ac:dyDescent="0.25">
      <c r="A2244" s="71" t="s">
        <v>2791</v>
      </c>
      <c r="B2244" s="71" t="s">
        <v>263</v>
      </c>
      <c r="C2244" s="71" t="s">
        <v>2792</v>
      </c>
      <c r="D2244" s="71" t="s">
        <v>2793</v>
      </c>
      <c r="E2244" s="71" t="s">
        <v>46</v>
      </c>
      <c r="F2244" s="72">
        <v>44778</v>
      </c>
      <c r="G2244" s="71" t="s">
        <v>255</v>
      </c>
      <c r="H2244" s="71" t="s">
        <v>483</v>
      </c>
      <c r="I2244" s="71">
        <v>10</v>
      </c>
      <c r="J2244" s="71" t="s">
        <v>5644</v>
      </c>
      <c r="K2244" s="67" t="s">
        <v>13</v>
      </c>
      <c r="L2244" s="70" t="s">
        <v>2</v>
      </c>
      <c r="M2244" s="70" t="s">
        <v>2</v>
      </c>
      <c r="N2244" s="70"/>
      <c r="O2244" s="70" t="s">
        <v>482</v>
      </c>
    </row>
    <row r="2245" spans="1:15" x14ac:dyDescent="0.25">
      <c r="A2245" s="71" t="s">
        <v>2791</v>
      </c>
      <c r="B2245" s="71" t="s">
        <v>263</v>
      </c>
      <c r="C2245" s="71" t="s">
        <v>2792</v>
      </c>
      <c r="D2245" s="71" t="s">
        <v>2793</v>
      </c>
      <c r="E2245" s="71" t="s">
        <v>46</v>
      </c>
      <c r="F2245" s="72">
        <v>44778</v>
      </c>
      <c r="G2245" s="71" t="s">
        <v>255</v>
      </c>
      <c r="H2245" s="71" t="s">
        <v>483</v>
      </c>
      <c r="I2245" s="71">
        <v>11</v>
      </c>
      <c r="J2245" s="71" t="s">
        <v>5645</v>
      </c>
      <c r="K2245" s="67" t="s">
        <v>13</v>
      </c>
      <c r="L2245" s="70" t="s">
        <v>2</v>
      </c>
      <c r="M2245" s="70" t="s">
        <v>2</v>
      </c>
      <c r="N2245" s="70"/>
      <c r="O2245" s="70" t="s">
        <v>482</v>
      </c>
    </row>
    <row r="2246" spans="1:15" x14ac:dyDescent="0.25">
      <c r="A2246" s="71" t="s">
        <v>2791</v>
      </c>
      <c r="B2246" s="71" t="s">
        <v>263</v>
      </c>
      <c r="C2246" s="71" t="s">
        <v>2792</v>
      </c>
      <c r="D2246" s="71" t="s">
        <v>2793</v>
      </c>
      <c r="E2246" s="71" t="s">
        <v>46</v>
      </c>
      <c r="F2246" s="72">
        <v>44778</v>
      </c>
      <c r="G2246" s="71" t="s">
        <v>255</v>
      </c>
      <c r="H2246" s="71" t="s">
        <v>483</v>
      </c>
      <c r="I2246" s="71">
        <v>12</v>
      </c>
      <c r="J2246" s="71" t="s">
        <v>5646</v>
      </c>
      <c r="K2246" s="67" t="s">
        <v>13</v>
      </c>
      <c r="L2246" s="70" t="s">
        <v>2</v>
      </c>
      <c r="M2246" s="70" t="s">
        <v>2</v>
      </c>
      <c r="N2246" s="70"/>
      <c r="O2246" s="70" t="s">
        <v>482</v>
      </c>
    </row>
    <row r="2247" spans="1:15" x14ac:dyDescent="0.25">
      <c r="A2247" s="71" t="s">
        <v>2791</v>
      </c>
      <c r="B2247" s="71" t="s">
        <v>263</v>
      </c>
      <c r="C2247" s="71" t="s">
        <v>2792</v>
      </c>
      <c r="D2247" s="71" t="s">
        <v>2793</v>
      </c>
      <c r="E2247" s="71" t="s">
        <v>46</v>
      </c>
      <c r="F2247" s="72">
        <v>44778</v>
      </c>
      <c r="G2247" s="71" t="s">
        <v>255</v>
      </c>
      <c r="H2247" s="71" t="s">
        <v>483</v>
      </c>
      <c r="I2247" s="71">
        <v>13</v>
      </c>
      <c r="J2247" s="71" t="s">
        <v>5647</v>
      </c>
      <c r="K2247" s="67" t="s">
        <v>13</v>
      </c>
      <c r="L2247" s="70" t="s">
        <v>2</v>
      </c>
      <c r="M2247" s="70" t="s">
        <v>2</v>
      </c>
      <c r="N2247" s="70"/>
      <c r="O2247" s="70" t="s">
        <v>482</v>
      </c>
    </row>
    <row r="2248" spans="1:15" x14ac:dyDescent="0.25">
      <c r="A2248" s="71" t="s">
        <v>2791</v>
      </c>
      <c r="B2248" s="71" t="s">
        <v>263</v>
      </c>
      <c r="C2248" s="71" t="s">
        <v>2792</v>
      </c>
      <c r="D2248" s="71" t="s">
        <v>2793</v>
      </c>
      <c r="E2248" s="71" t="s">
        <v>46</v>
      </c>
      <c r="F2248" s="72">
        <v>44778</v>
      </c>
      <c r="G2248" s="71" t="s">
        <v>255</v>
      </c>
      <c r="H2248" s="71" t="s">
        <v>483</v>
      </c>
      <c r="I2248" s="71">
        <v>14</v>
      </c>
      <c r="J2248" s="71" t="s">
        <v>5648</v>
      </c>
      <c r="K2248" s="67" t="s">
        <v>13</v>
      </c>
      <c r="L2248" s="70" t="s">
        <v>2</v>
      </c>
      <c r="M2248" s="70" t="s">
        <v>2</v>
      </c>
      <c r="N2248" s="70"/>
      <c r="O2248" s="70" t="s">
        <v>482</v>
      </c>
    </row>
    <row r="2249" spans="1:15" x14ac:dyDescent="0.25">
      <c r="A2249" s="71" t="s">
        <v>1797</v>
      </c>
      <c r="B2249" s="71" t="s">
        <v>263</v>
      </c>
      <c r="C2249" s="71" t="s">
        <v>1798</v>
      </c>
      <c r="D2249" s="71" t="s">
        <v>1799</v>
      </c>
      <c r="E2249" s="71" t="s">
        <v>46</v>
      </c>
      <c r="F2249" s="72">
        <v>44778</v>
      </c>
      <c r="G2249" s="71" t="s">
        <v>255</v>
      </c>
      <c r="H2249" s="71" t="s">
        <v>483</v>
      </c>
      <c r="I2249" s="71">
        <v>1</v>
      </c>
      <c r="J2249" s="71" t="s">
        <v>3837</v>
      </c>
      <c r="K2249" s="67" t="s">
        <v>816</v>
      </c>
      <c r="L2249" s="70" t="s">
        <v>2</v>
      </c>
      <c r="M2249" s="70" t="s">
        <v>2</v>
      </c>
      <c r="N2249" s="70"/>
      <c r="O2249" s="70" t="s">
        <v>482</v>
      </c>
    </row>
    <row r="2250" spans="1:15" x14ac:dyDescent="0.25">
      <c r="A2250" s="71" t="s">
        <v>1797</v>
      </c>
      <c r="B2250" s="71" t="s">
        <v>263</v>
      </c>
      <c r="C2250" s="71" t="s">
        <v>1798</v>
      </c>
      <c r="D2250" s="71" t="s">
        <v>1799</v>
      </c>
      <c r="E2250" s="71" t="s">
        <v>46</v>
      </c>
      <c r="F2250" s="72">
        <v>44778</v>
      </c>
      <c r="G2250" s="71" t="s">
        <v>255</v>
      </c>
      <c r="H2250" s="71" t="s">
        <v>483</v>
      </c>
      <c r="I2250" s="71">
        <v>2</v>
      </c>
      <c r="J2250" s="71" t="s">
        <v>3363</v>
      </c>
      <c r="K2250" s="67" t="s">
        <v>816</v>
      </c>
      <c r="L2250" s="70" t="s">
        <v>2</v>
      </c>
      <c r="M2250" s="70" t="s">
        <v>2</v>
      </c>
      <c r="N2250" s="70"/>
      <c r="O2250" s="70" t="s">
        <v>482</v>
      </c>
    </row>
    <row r="2251" spans="1:15" x14ac:dyDescent="0.25">
      <c r="A2251" s="71" t="s">
        <v>1797</v>
      </c>
      <c r="B2251" s="71" t="s">
        <v>263</v>
      </c>
      <c r="C2251" s="71" t="s">
        <v>1798</v>
      </c>
      <c r="D2251" s="71" t="s">
        <v>1799</v>
      </c>
      <c r="E2251" s="71" t="s">
        <v>46</v>
      </c>
      <c r="F2251" s="72">
        <v>44778</v>
      </c>
      <c r="G2251" s="71" t="s">
        <v>255</v>
      </c>
      <c r="H2251" s="71" t="s">
        <v>483</v>
      </c>
      <c r="I2251" s="71">
        <v>3</v>
      </c>
      <c r="J2251" s="71" t="s">
        <v>5649</v>
      </c>
      <c r="K2251" s="67" t="s">
        <v>818</v>
      </c>
      <c r="L2251" s="70" t="s">
        <v>2</v>
      </c>
      <c r="M2251" s="70" t="s">
        <v>2</v>
      </c>
      <c r="N2251" s="70"/>
      <c r="O2251" s="70" t="s">
        <v>482</v>
      </c>
    </row>
    <row r="2252" spans="1:15" x14ac:dyDescent="0.25">
      <c r="A2252" s="71" t="s">
        <v>1797</v>
      </c>
      <c r="B2252" s="71" t="s">
        <v>263</v>
      </c>
      <c r="C2252" s="71" t="s">
        <v>1798</v>
      </c>
      <c r="D2252" s="71" t="s">
        <v>1799</v>
      </c>
      <c r="E2252" s="71" t="s">
        <v>46</v>
      </c>
      <c r="F2252" s="72">
        <v>44778</v>
      </c>
      <c r="G2252" s="71" t="s">
        <v>255</v>
      </c>
      <c r="H2252" s="71" t="s">
        <v>483</v>
      </c>
      <c r="I2252" s="71">
        <v>4</v>
      </c>
      <c r="J2252" s="71" t="s">
        <v>5650</v>
      </c>
      <c r="K2252" s="67" t="s">
        <v>819</v>
      </c>
      <c r="L2252" s="70" t="s">
        <v>2</v>
      </c>
      <c r="M2252" s="70" t="s">
        <v>2</v>
      </c>
      <c r="N2252" s="70"/>
      <c r="O2252" s="70" t="s">
        <v>482</v>
      </c>
    </row>
    <row r="2253" spans="1:15" x14ac:dyDescent="0.25">
      <c r="A2253" s="71" t="s">
        <v>1797</v>
      </c>
      <c r="B2253" s="71" t="s">
        <v>263</v>
      </c>
      <c r="C2253" s="71" t="s">
        <v>1798</v>
      </c>
      <c r="D2253" s="71" t="s">
        <v>1799</v>
      </c>
      <c r="E2253" s="71" t="s">
        <v>46</v>
      </c>
      <c r="F2253" s="72">
        <v>44778</v>
      </c>
      <c r="G2253" s="71" t="s">
        <v>255</v>
      </c>
      <c r="H2253" s="71" t="s">
        <v>483</v>
      </c>
      <c r="I2253" s="71">
        <v>5</v>
      </c>
      <c r="J2253" s="71" t="s">
        <v>5651</v>
      </c>
      <c r="K2253" s="67" t="s">
        <v>818</v>
      </c>
      <c r="L2253" s="70" t="s">
        <v>2</v>
      </c>
      <c r="M2253" s="70" t="s">
        <v>2</v>
      </c>
      <c r="N2253" s="70"/>
      <c r="O2253" s="70" t="s">
        <v>482</v>
      </c>
    </row>
    <row r="2254" spans="1:15" x14ac:dyDescent="0.25">
      <c r="A2254" s="71" t="s">
        <v>1797</v>
      </c>
      <c r="B2254" s="71" t="s">
        <v>263</v>
      </c>
      <c r="C2254" s="71" t="s">
        <v>1798</v>
      </c>
      <c r="D2254" s="71" t="s">
        <v>1799</v>
      </c>
      <c r="E2254" s="71" t="s">
        <v>46</v>
      </c>
      <c r="F2254" s="72">
        <v>44778</v>
      </c>
      <c r="G2254" s="71" t="s">
        <v>255</v>
      </c>
      <c r="H2254" s="71" t="s">
        <v>483</v>
      </c>
      <c r="I2254" s="71">
        <v>6</v>
      </c>
      <c r="J2254" s="71" t="s">
        <v>5652</v>
      </c>
      <c r="K2254" s="67" t="s">
        <v>13</v>
      </c>
      <c r="L2254" s="70" t="s">
        <v>2</v>
      </c>
      <c r="M2254" s="70" t="s">
        <v>2</v>
      </c>
      <c r="N2254" s="70"/>
      <c r="O2254" s="70" t="s">
        <v>482</v>
      </c>
    </row>
    <row r="2255" spans="1:15" x14ac:dyDescent="0.25">
      <c r="A2255" s="71" t="s">
        <v>5653</v>
      </c>
      <c r="B2255" s="71" t="s">
        <v>263</v>
      </c>
      <c r="C2255" s="71" t="s">
        <v>5654</v>
      </c>
      <c r="D2255" s="71">
        <v>6100186</v>
      </c>
      <c r="E2255" s="71" t="s">
        <v>46</v>
      </c>
      <c r="F2255" s="72">
        <v>44778</v>
      </c>
      <c r="G2255" s="71" t="s">
        <v>255</v>
      </c>
      <c r="H2255" s="71" t="s">
        <v>483</v>
      </c>
      <c r="I2255" s="71">
        <v>1</v>
      </c>
      <c r="J2255" s="71" t="s">
        <v>3837</v>
      </c>
      <c r="K2255" s="67" t="s">
        <v>816</v>
      </c>
      <c r="L2255" s="70" t="s">
        <v>2</v>
      </c>
      <c r="M2255" s="70" t="s">
        <v>2</v>
      </c>
      <c r="N2255" s="70"/>
      <c r="O2255" s="70" t="s">
        <v>482</v>
      </c>
    </row>
    <row r="2256" spans="1:15" x14ac:dyDescent="0.25">
      <c r="A2256" s="71" t="s">
        <v>5653</v>
      </c>
      <c r="B2256" s="71" t="s">
        <v>263</v>
      </c>
      <c r="C2256" s="71" t="s">
        <v>5654</v>
      </c>
      <c r="D2256" s="71">
        <v>6100186</v>
      </c>
      <c r="E2256" s="71" t="s">
        <v>46</v>
      </c>
      <c r="F2256" s="72">
        <v>44778</v>
      </c>
      <c r="G2256" s="71" t="s">
        <v>255</v>
      </c>
      <c r="H2256" s="71" t="s">
        <v>483</v>
      </c>
      <c r="I2256" s="71">
        <v>2</v>
      </c>
      <c r="J2256" s="71" t="s">
        <v>3363</v>
      </c>
      <c r="K2256" s="67" t="s">
        <v>816</v>
      </c>
      <c r="L2256" s="70" t="s">
        <v>2</v>
      </c>
      <c r="M2256" s="70" t="s">
        <v>2</v>
      </c>
      <c r="N2256" s="70"/>
      <c r="O2256" s="70" t="s">
        <v>482</v>
      </c>
    </row>
    <row r="2257" spans="1:15" x14ac:dyDescent="0.25">
      <c r="A2257" s="71" t="s">
        <v>5653</v>
      </c>
      <c r="B2257" s="71" t="s">
        <v>263</v>
      </c>
      <c r="C2257" s="71" t="s">
        <v>5654</v>
      </c>
      <c r="D2257" s="71">
        <v>6100186</v>
      </c>
      <c r="E2257" s="71" t="s">
        <v>46</v>
      </c>
      <c r="F2257" s="72">
        <v>44778</v>
      </c>
      <c r="G2257" s="71" t="s">
        <v>255</v>
      </c>
      <c r="H2257" s="71" t="s">
        <v>483</v>
      </c>
      <c r="I2257" s="71">
        <v>3</v>
      </c>
      <c r="J2257" s="71" t="s">
        <v>225</v>
      </c>
      <c r="K2257" s="67" t="s">
        <v>13</v>
      </c>
      <c r="L2257" s="70" t="s">
        <v>2</v>
      </c>
      <c r="M2257" s="70" t="s">
        <v>2</v>
      </c>
      <c r="N2257" s="70"/>
      <c r="O2257" s="70" t="s">
        <v>482</v>
      </c>
    </row>
    <row r="2258" spans="1:15" x14ac:dyDescent="0.25">
      <c r="A2258" s="71" t="s">
        <v>5653</v>
      </c>
      <c r="B2258" s="71" t="s">
        <v>263</v>
      </c>
      <c r="C2258" s="71" t="s">
        <v>5654</v>
      </c>
      <c r="D2258" s="71">
        <v>6100186</v>
      </c>
      <c r="E2258" s="71" t="s">
        <v>46</v>
      </c>
      <c r="F2258" s="72">
        <v>44778</v>
      </c>
      <c r="G2258" s="71" t="s">
        <v>255</v>
      </c>
      <c r="H2258" s="71" t="s">
        <v>483</v>
      </c>
      <c r="I2258" s="71">
        <v>4</v>
      </c>
      <c r="J2258" s="71" t="s">
        <v>5655</v>
      </c>
      <c r="K2258" s="67" t="s">
        <v>818</v>
      </c>
      <c r="L2258" s="70" t="s">
        <v>2</v>
      </c>
      <c r="M2258" s="70" t="s">
        <v>2</v>
      </c>
      <c r="N2258" s="70"/>
      <c r="O2258" s="70" t="s">
        <v>482</v>
      </c>
    </row>
    <row r="2259" spans="1:15" x14ac:dyDescent="0.25">
      <c r="A2259" s="71" t="s">
        <v>5653</v>
      </c>
      <c r="B2259" s="71" t="s">
        <v>263</v>
      </c>
      <c r="C2259" s="71" t="s">
        <v>5654</v>
      </c>
      <c r="D2259" s="71">
        <v>6100186</v>
      </c>
      <c r="E2259" s="71" t="s">
        <v>46</v>
      </c>
      <c r="F2259" s="72">
        <v>44778</v>
      </c>
      <c r="G2259" s="71" t="s">
        <v>255</v>
      </c>
      <c r="H2259" s="71" t="s">
        <v>483</v>
      </c>
      <c r="I2259" s="71">
        <v>5</v>
      </c>
      <c r="J2259" s="71" t="s">
        <v>5656</v>
      </c>
      <c r="K2259" s="67" t="s">
        <v>818</v>
      </c>
      <c r="L2259" s="70" t="s">
        <v>2</v>
      </c>
      <c r="M2259" s="70" t="s">
        <v>2</v>
      </c>
      <c r="N2259" s="70"/>
      <c r="O2259" s="70" t="s">
        <v>482</v>
      </c>
    </row>
    <row r="2260" spans="1:15" x14ac:dyDescent="0.25">
      <c r="A2260" s="71" t="s">
        <v>5653</v>
      </c>
      <c r="B2260" s="71" t="s">
        <v>263</v>
      </c>
      <c r="C2260" s="71" t="s">
        <v>5654</v>
      </c>
      <c r="D2260" s="71">
        <v>6100186</v>
      </c>
      <c r="E2260" s="71" t="s">
        <v>46</v>
      </c>
      <c r="F2260" s="72">
        <v>44778</v>
      </c>
      <c r="G2260" s="71" t="s">
        <v>255</v>
      </c>
      <c r="H2260" s="71" t="s">
        <v>483</v>
      </c>
      <c r="I2260" s="71">
        <v>6</v>
      </c>
      <c r="J2260" s="71" t="s">
        <v>1896</v>
      </c>
      <c r="K2260" s="67" t="s">
        <v>819</v>
      </c>
      <c r="L2260" s="70" t="s">
        <v>2</v>
      </c>
      <c r="M2260" s="70" t="s">
        <v>2</v>
      </c>
      <c r="N2260" s="70"/>
      <c r="O2260" s="70" t="s">
        <v>482</v>
      </c>
    </row>
    <row r="2261" spans="1:15" x14ac:dyDescent="0.25">
      <c r="A2261" s="71" t="s">
        <v>5653</v>
      </c>
      <c r="B2261" s="71" t="s">
        <v>263</v>
      </c>
      <c r="C2261" s="71" t="s">
        <v>5654</v>
      </c>
      <c r="D2261" s="71">
        <v>6100186</v>
      </c>
      <c r="E2261" s="71" t="s">
        <v>46</v>
      </c>
      <c r="F2261" s="72">
        <v>44778</v>
      </c>
      <c r="G2261" s="71" t="s">
        <v>255</v>
      </c>
      <c r="H2261" s="71" t="s">
        <v>483</v>
      </c>
      <c r="I2261" s="71">
        <v>7</v>
      </c>
      <c r="J2261" s="71" t="s">
        <v>1090</v>
      </c>
      <c r="K2261" s="67" t="s">
        <v>819</v>
      </c>
      <c r="L2261" s="70" t="s">
        <v>2</v>
      </c>
      <c r="M2261" s="70" t="s">
        <v>2</v>
      </c>
      <c r="N2261" s="70"/>
      <c r="O2261" s="70" t="s">
        <v>482</v>
      </c>
    </row>
    <row r="2262" spans="1:15" x14ac:dyDescent="0.25">
      <c r="A2262" s="71" t="s">
        <v>5653</v>
      </c>
      <c r="B2262" s="71" t="s">
        <v>263</v>
      </c>
      <c r="C2262" s="71" t="s">
        <v>5654</v>
      </c>
      <c r="D2262" s="71">
        <v>6100186</v>
      </c>
      <c r="E2262" s="71" t="s">
        <v>46</v>
      </c>
      <c r="F2262" s="72">
        <v>44778</v>
      </c>
      <c r="G2262" s="71" t="s">
        <v>255</v>
      </c>
      <c r="H2262" s="71" t="s">
        <v>483</v>
      </c>
      <c r="I2262" s="71">
        <v>8</v>
      </c>
      <c r="J2262" s="71" t="s">
        <v>5657</v>
      </c>
      <c r="K2262" s="67" t="s">
        <v>819</v>
      </c>
      <c r="L2262" s="70" t="s">
        <v>2</v>
      </c>
      <c r="M2262" s="70" t="s">
        <v>2</v>
      </c>
      <c r="N2262" s="70"/>
      <c r="O2262" s="70" t="s">
        <v>482</v>
      </c>
    </row>
    <row r="2263" spans="1:15" x14ac:dyDescent="0.25">
      <c r="A2263" s="71" t="s">
        <v>5653</v>
      </c>
      <c r="B2263" s="71" t="s">
        <v>263</v>
      </c>
      <c r="C2263" s="71" t="s">
        <v>5654</v>
      </c>
      <c r="D2263" s="71">
        <v>6100186</v>
      </c>
      <c r="E2263" s="71" t="s">
        <v>46</v>
      </c>
      <c r="F2263" s="72">
        <v>44778</v>
      </c>
      <c r="G2263" s="71" t="s">
        <v>255</v>
      </c>
      <c r="H2263" s="71" t="s">
        <v>483</v>
      </c>
      <c r="I2263" s="71">
        <v>9</v>
      </c>
      <c r="J2263" s="71" t="s">
        <v>5658</v>
      </c>
      <c r="K2263" s="67" t="s">
        <v>13</v>
      </c>
      <c r="L2263" s="70" t="s">
        <v>2</v>
      </c>
      <c r="M2263" s="70" t="s">
        <v>3</v>
      </c>
      <c r="N2263" s="70" t="s">
        <v>857</v>
      </c>
      <c r="O2263" s="70" t="s">
        <v>483</v>
      </c>
    </row>
    <row r="2264" spans="1:15" x14ac:dyDescent="0.25">
      <c r="A2264" s="71" t="s">
        <v>5653</v>
      </c>
      <c r="B2264" s="71" t="s">
        <v>263</v>
      </c>
      <c r="C2264" s="71" t="s">
        <v>5654</v>
      </c>
      <c r="D2264" s="71">
        <v>6100186</v>
      </c>
      <c r="E2264" s="71" t="s">
        <v>46</v>
      </c>
      <c r="F2264" s="72">
        <v>44778</v>
      </c>
      <c r="G2264" s="71" t="s">
        <v>255</v>
      </c>
      <c r="H2264" s="71" t="s">
        <v>483</v>
      </c>
      <c r="I2264" s="71">
        <v>10</v>
      </c>
      <c r="J2264" s="71" t="s">
        <v>5659</v>
      </c>
      <c r="K2264" s="67" t="s">
        <v>13</v>
      </c>
      <c r="L2264" s="70" t="s">
        <v>2</v>
      </c>
      <c r="M2264" s="70" t="s">
        <v>2</v>
      </c>
      <c r="N2264" s="70"/>
      <c r="O2264" s="70" t="s">
        <v>482</v>
      </c>
    </row>
    <row r="2265" spans="1:15" x14ac:dyDescent="0.25">
      <c r="A2265" s="71" t="s">
        <v>2361</v>
      </c>
      <c r="B2265" s="71" t="s">
        <v>263</v>
      </c>
      <c r="C2265" s="71" t="s">
        <v>2362</v>
      </c>
      <c r="D2265" s="71" t="s">
        <v>2363</v>
      </c>
      <c r="E2265" s="71" t="s">
        <v>46</v>
      </c>
      <c r="F2265" s="72">
        <v>44778</v>
      </c>
      <c r="G2265" s="71" t="s">
        <v>255</v>
      </c>
      <c r="H2265" s="71" t="s">
        <v>483</v>
      </c>
      <c r="I2265" s="71">
        <v>1</v>
      </c>
      <c r="J2265" s="71" t="s">
        <v>54</v>
      </c>
      <c r="K2265" s="67" t="s">
        <v>816</v>
      </c>
      <c r="L2265" s="70" t="s">
        <v>2</v>
      </c>
      <c r="M2265" s="70" t="s">
        <v>2</v>
      </c>
      <c r="N2265" s="70"/>
      <c r="O2265" s="70" t="s">
        <v>482</v>
      </c>
    </row>
    <row r="2266" spans="1:15" x14ac:dyDescent="0.25">
      <c r="A2266" s="71" t="s">
        <v>2361</v>
      </c>
      <c r="B2266" s="71" t="s">
        <v>263</v>
      </c>
      <c r="C2266" s="71" t="s">
        <v>2362</v>
      </c>
      <c r="D2266" s="71" t="s">
        <v>2363</v>
      </c>
      <c r="E2266" s="71" t="s">
        <v>46</v>
      </c>
      <c r="F2266" s="72">
        <v>44778</v>
      </c>
      <c r="G2266" s="71" t="s">
        <v>255</v>
      </c>
      <c r="H2266" s="71" t="s">
        <v>483</v>
      </c>
      <c r="I2266" s="71">
        <v>2</v>
      </c>
      <c r="J2266" s="71" t="s">
        <v>5339</v>
      </c>
      <c r="K2266" s="67" t="s">
        <v>13</v>
      </c>
      <c r="L2266" s="70" t="s">
        <v>2</v>
      </c>
      <c r="M2266" s="70" t="s">
        <v>2</v>
      </c>
      <c r="N2266" s="70"/>
      <c r="O2266" s="70" t="s">
        <v>482</v>
      </c>
    </row>
    <row r="2267" spans="1:15" x14ac:dyDescent="0.25">
      <c r="A2267" s="71" t="s">
        <v>2361</v>
      </c>
      <c r="B2267" s="71" t="s">
        <v>263</v>
      </c>
      <c r="C2267" s="71" t="s">
        <v>2362</v>
      </c>
      <c r="D2267" s="71" t="s">
        <v>2363</v>
      </c>
      <c r="E2267" s="71" t="s">
        <v>46</v>
      </c>
      <c r="F2267" s="72">
        <v>44778</v>
      </c>
      <c r="G2267" s="71" t="s">
        <v>255</v>
      </c>
      <c r="H2267" s="71" t="s">
        <v>483</v>
      </c>
      <c r="I2267" s="71">
        <v>3</v>
      </c>
      <c r="J2267" s="71" t="s">
        <v>5660</v>
      </c>
      <c r="K2267" s="67" t="s">
        <v>818</v>
      </c>
      <c r="L2267" s="70" t="s">
        <v>2</v>
      </c>
      <c r="M2267" s="70" t="s">
        <v>3</v>
      </c>
      <c r="N2267" s="70" t="s">
        <v>836</v>
      </c>
      <c r="O2267" s="70" t="s">
        <v>483</v>
      </c>
    </row>
    <row r="2268" spans="1:15" x14ac:dyDescent="0.25">
      <c r="A2268" s="71" t="s">
        <v>2361</v>
      </c>
      <c r="B2268" s="71" t="s">
        <v>263</v>
      </c>
      <c r="C2268" s="71" t="s">
        <v>2362</v>
      </c>
      <c r="D2268" s="71" t="s">
        <v>2363</v>
      </c>
      <c r="E2268" s="71" t="s">
        <v>46</v>
      </c>
      <c r="F2268" s="72">
        <v>44778</v>
      </c>
      <c r="G2268" s="71" t="s">
        <v>255</v>
      </c>
      <c r="H2268" s="71" t="s">
        <v>483</v>
      </c>
      <c r="I2268" s="71">
        <v>4</v>
      </c>
      <c r="J2268" s="71" t="s">
        <v>1896</v>
      </c>
      <c r="K2268" s="67" t="s">
        <v>819</v>
      </c>
      <c r="L2268" s="70" t="s">
        <v>2</v>
      </c>
      <c r="M2268" s="70" t="s">
        <v>2</v>
      </c>
      <c r="N2268" s="70"/>
      <c r="O2268" s="70" t="s">
        <v>482</v>
      </c>
    </row>
    <row r="2269" spans="1:15" x14ac:dyDescent="0.25">
      <c r="A2269" s="71" t="s">
        <v>2361</v>
      </c>
      <c r="B2269" s="71" t="s">
        <v>263</v>
      </c>
      <c r="C2269" s="71" t="s">
        <v>2362</v>
      </c>
      <c r="D2269" s="71" t="s">
        <v>2363</v>
      </c>
      <c r="E2269" s="71" t="s">
        <v>46</v>
      </c>
      <c r="F2269" s="72">
        <v>44778</v>
      </c>
      <c r="G2269" s="71" t="s">
        <v>255</v>
      </c>
      <c r="H2269" s="71" t="s">
        <v>483</v>
      </c>
      <c r="I2269" s="71">
        <v>5</v>
      </c>
      <c r="J2269" s="71" t="s">
        <v>1090</v>
      </c>
      <c r="K2269" s="67" t="s">
        <v>819</v>
      </c>
      <c r="L2269" s="70" t="s">
        <v>2</v>
      </c>
      <c r="M2269" s="70" t="s">
        <v>2</v>
      </c>
      <c r="N2269" s="70"/>
      <c r="O2269" s="70" t="s">
        <v>482</v>
      </c>
    </row>
    <row r="2270" spans="1:15" x14ac:dyDescent="0.25">
      <c r="A2270" s="71" t="s">
        <v>2361</v>
      </c>
      <c r="B2270" s="71" t="s">
        <v>263</v>
      </c>
      <c r="C2270" s="71" t="s">
        <v>2362</v>
      </c>
      <c r="D2270" s="71" t="s">
        <v>2363</v>
      </c>
      <c r="E2270" s="71" t="s">
        <v>46</v>
      </c>
      <c r="F2270" s="72">
        <v>44778</v>
      </c>
      <c r="G2270" s="71" t="s">
        <v>255</v>
      </c>
      <c r="H2270" s="71" t="s">
        <v>483</v>
      </c>
      <c r="I2270" s="71">
        <v>6</v>
      </c>
      <c r="J2270" s="71" t="s">
        <v>5661</v>
      </c>
      <c r="K2270" s="67" t="s">
        <v>818</v>
      </c>
      <c r="L2270" s="70" t="s">
        <v>2</v>
      </c>
      <c r="M2270" s="70" t="s">
        <v>2</v>
      </c>
      <c r="N2270" s="70"/>
      <c r="O2270" s="70" t="s">
        <v>482</v>
      </c>
    </row>
    <row r="2271" spans="1:15" x14ac:dyDescent="0.25">
      <c r="A2271" s="71" t="s">
        <v>2541</v>
      </c>
      <c r="B2271" s="71" t="s">
        <v>256</v>
      </c>
      <c r="C2271" s="71" t="s">
        <v>2542</v>
      </c>
      <c r="D2271" s="71" t="s">
        <v>2543</v>
      </c>
      <c r="E2271" s="71" t="s">
        <v>226</v>
      </c>
      <c r="F2271" s="72">
        <v>44778</v>
      </c>
      <c r="G2271" s="71" t="s">
        <v>255</v>
      </c>
      <c r="H2271" s="71" t="s">
        <v>483</v>
      </c>
      <c r="I2271" s="71">
        <v>1</v>
      </c>
      <c r="J2271" s="71" t="s">
        <v>1053</v>
      </c>
      <c r="K2271" s="67" t="s">
        <v>13</v>
      </c>
      <c r="L2271" s="70" t="s">
        <v>2</v>
      </c>
      <c r="M2271" s="70" t="s">
        <v>2</v>
      </c>
      <c r="N2271" s="70"/>
      <c r="O2271" s="70" t="s">
        <v>482</v>
      </c>
    </row>
    <row r="2272" spans="1:15" x14ac:dyDescent="0.25">
      <c r="A2272" s="71" t="s">
        <v>2541</v>
      </c>
      <c r="B2272" s="71" t="s">
        <v>256</v>
      </c>
      <c r="C2272" s="71" t="s">
        <v>2542</v>
      </c>
      <c r="D2272" s="71" t="s">
        <v>2543</v>
      </c>
      <c r="E2272" s="71" t="s">
        <v>226</v>
      </c>
      <c r="F2272" s="72">
        <v>44778</v>
      </c>
      <c r="G2272" s="71" t="s">
        <v>255</v>
      </c>
      <c r="H2272" s="71" t="s">
        <v>483</v>
      </c>
      <c r="I2272" s="71">
        <v>2</v>
      </c>
      <c r="J2272" s="71" t="s">
        <v>856</v>
      </c>
      <c r="K2272" s="67" t="s">
        <v>817</v>
      </c>
      <c r="L2272" s="70" t="s">
        <v>2</v>
      </c>
      <c r="M2272" s="70" t="s">
        <v>2</v>
      </c>
      <c r="N2272" s="70"/>
      <c r="O2272" s="70" t="s">
        <v>482</v>
      </c>
    </row>
    <row r="2273" spans="1:15" x14ac:dyDescent="0.25">
      <c r="A2273" s="71" t="s">
        <v>2381</v>
      </c>
      <c r="B2273" s="71" t="s">
        <v>256</v>
      </c>
      <c r="C2273" s="71" t="s">
        <v>2382</v>
      </c>
      <c r="D2273" s="71" t="s">
        <v>2383</v>
      </c>
      <c r="E2273" s="71" t="s">
        <v>226</v>
      </c>
      <c r="F2273" s="72">
        <v>44781</v>
      </c>
      <c r="G2273" s="71" t="s">
        <v>255</v>
      </c>
      <c r="H2273" s="71" t="s">
        <v>483</v>
      </c>
      <c r="I2273" s="71">
        <v>1</v>
      </c>
      <c r="J2273" s="71" t="s">
        <v>2516</v>
      </c>
      <c r="K2273" s="67" t="s">
        <v>13</v>
      </c>
      <c r="L2273" s="70" t="s">
        <v>2</v>
      </c>
      <c r="M2273" s="70" t="s">
        <v>2</v>
      </c>
      <c r="N2273" s="70"/>
      <c r="O2273" s="70" t="s">
        <v>482</v>
      </c>
    </row>
    <row r="2274" spans="1:15" x14ac:dyDescent="0.25">
      <c r="A2274" s="71" t="s">
        <v>2381</v>
      </c>
      <c r="B2274" s="71" t="s">
        <v>256</v>
      </c>
      <c r="C2274" s="71" t="s">
        <v>2382</v>
      </c>
      <c r="D2274" s="71" t="s">
        <v>2383</v>
      </c>
      <c r="E2274" s="71" t="s">
        <v>226</v>
      </c>
      <c r="F2274" s="72">
        <v>44781</v>
      </c>
      <c r="G2274" s="71" t="s">
        <v>255</v>
      </c>
      <c r="H2274" s="71" t="s">
        <v>483</v>
      </c>
      <c r="I2274" s="71">
        <v>2</v>
      </c>
      <c r="J2274" s="71" t="s">
        <v>418</v>
      </c>
      <c r="K2274" s="67" t="s">
        <v>13</v>
      </c>
      <c r="L2274" s="70" t="s">
        <v>2</v>
      </c>
      <c r="M2274" s="70" t="s">
        <v>2</v>
      </c>
      <c r="N2274" s="70"/>
      <c r="O2274" s="70" t="s">
        <v>482</v>
      </c>
    </row>
    <row r="2275" spans="1:15" x14ac:dyDescent="0.25">
      <c r="A2275" s="71" t="s">
        <v>2381</v>
      </c>
      <c r="B2275" s="71" t="s">
        <v>256</v>
      </c>
      <c r="C2275" s="71" t="s">
        <v>2382</v>
      </c>
      <c r="D2275" s="71" t="s">
        <v>2383</v>
      </c>
      <c r="E2275" s="71" t="s">
        <v>226</v>
      </c>
      <c r="F2275" s="72">
        <v>44781</v>
      </c>
      <c r="G2275" s="71" t="s">
        <v>255</v>
      </c>
      <c r="H2275" s="71" t="s">
        <v>483</v>
      </c>
      <c r="I2275" s="71">
        <v>3</v>
      </c>
      <c r="J2275" s="71" t="s">
        <v>1040</v>
      </c>
      <c r="K2275" s="67" t="s">
        <v>13</v>
      </c>
      <c r="L2275" s="70" t="s">
        <v>2</v>
      </c>
      <c r="M2275" s="70" t="s">
        <v>3</v>
      </c>
      <c r="N2275" s="70" t="s">
        <v>1045</v>
      </c>
      <c r="O2275" s="70" t="s">
        <v>483</v>
      </c>
    </row>
    <row r="2276" spans="1:15" x14ac:dyDescent="0.25">
      <c r="A2276" s="71" t="s">
        <v>2381</v>
      </c>
      <c r="B2276" s="71" t="s">
        <v>256</v>
      </c>
      <c r="C2276" s="71" t="s">
        <v>2382</v>
      </c>
      <c r="D2276" s="71" t="s">
        <v>2383</v>
      </c>
      <c r="E2276" s="71" t="s">
        <v>226</v>
      </c>
      <c r="F2276" s="72">
        <v>44781</v>
      </c>
      <c r="G2276" s="71" t="s">
        <v>4245</v>
      </c>
      <c r="H2276" s="71" t="s">
        <v>483</v>
      </c>
      <c r="I2276" s="71">
        <v>4</v>
      </c>
      <c r="J2276" s="71" t="s">
        <v>5662</v>
      </c>
      <c r="K2276" s="67" t="s">
        <v>13</v>
      </c>
      <c r="L2276" s="70" t="s">
        <v>2</v>
      </c>
      <c r="M2276" s="70" t="s">
        <v>2</v>
      </c>
      <c r="N2276" s="70"/>
      <c r="O2276" s="70" t="s">
        <v>482</v>
      </c>
    </row>
    <row r="2277" spans="1:15" x14ac:dyDescent="0.25">
      <c r="A2277" s="71" t="s">
        <v>2381</v>
      </c>
      <c r="B2277" s="71" t="s">
        <v>256</v>
      </c>
      <c r="C2277" s="71" t="s">
        <v>2382</v>
      </c>
      <c r="D2277" s="71" t="s">
        <v>2383</v>
      </c>
      <c r="E2277" s="71" t="s">
        <v>226</v>
      </c>
      <c r="F2277" s="72">
        <v>44781</v>
      </c>
      <c r="G2277" s="71" t="s">
        <v>4245</v>
      </c>
      <c r="H2277" s="71" t="s">
        <v>483</v>
      </c>
      <c r="I2277" s="71">
        <v>5</v>
      </c>
      <c r="J2277" s="71" t="s">
        <v>5663</v>
      </c>
      <c r="K2277" s="67" t="s">
        <v>13</v>
      </c>
      <c r="L2277" s="70" t="s">
        <v>2</v>
      </c>
      <c r="M2277" s="70" t="s">
        <v>2</v>
      </c>
      <c r="N2277" s="70"/>
      <c r="O2277" s="70" t="s">
        <v>482</v>
      </c>
    </row>
    <row r="2278" spans="1:15" x14ac:dyDescent="0.25">
      <c r="A2278" s="71" t="s">
        <v>2988</v>
      </c>
      <c r="B2278" s="71" t="s">
        <v>256</v>
      </c>
      <c r="C2278" s="71" t="s">
        <v>2989</v>
      </c>
      <c r="D2278" s="71">
        <v>6709828</v>
      </c>
      <c r="E2278" s="71" t="s">
        <v>226</v>
      </c>
      <c r="F2278" s="72">
        <v>44781</v>
      </c>
      <c r="G2278" s="71" t="s">
        <v>255</v>
      </c>
      <c r="H2278" s="71" t="s">
        <v>483</v>
      </c>
      <c r="I2278" s="71">
        <v>1.1000000000000001</v>
      </c>
      <c r="J2278" s="71" t="s">
        <v>5664</v>
      </c>
      <c r="K2278" s="67" t="s">
        <v>818</v>
      </c>
      <c r="L2278" s="70" t="s">
        <v>2</v>
      </c>
      <c r="M2278" s="70" t="s">
        <v>2</v>
      </c>
      <c r="N2278" s="70"/>
      <c r="O2278" s="70" t="s">
        <v>482</v>
      </c>
    </row>
    <row r="2279" spans="1:15" x14ac:dyDescent="0.25">
      <c r="A2279" s="71" t="s">
        <v>2988</v>
      </c>
      <c r="B2279" s="71" t="s">
        <v>256</v>
      </c>
      <c r="C2279" s="71" t="s">
        <v>2989</v>
      </c>
      <c r="D2279" s="71">
        <v>6709828</v>
      </c>
      <c r="E2279" s="71" t="s">
        <v>226</v>
      </c>
      <c r="F2279" s="72">
        <v>44781</v>
      </c>
      <c r="G2279" s="71" t="s">
        <v>255</v>
      </c>
      <c r="H2279" s="71" t="s">
        <v>483</v>
      </c>
      <c r="I2279" s="71">
        <v>1.2</v>
      </c>
      <c r="J2279" s="71" t="s">
        <v>5665</v>
      </c>
      <c r="K2279" s="67" t="s">
        <v>818</v>
      </c>
      <c r="L2279" s="70" t="s">
        <v>2</v>
      </c>
      <c r="M2279" s="70" t="s">
        <v>2</v>
      </c>
      <c r="N2279" s="70"/>
      <c r="O2279" s="70" t="s">
        <v>482</v>
      </c>
    </row>
    <row r="2280" spans="1:15" x14ac:dyDescent="0.25">
      <c r="A2280" s="71" t="s">
        <v>4080</v>
      </c>
      <c r="B2280" s="71" t="s">
        <v>256</v>
      </c>
      <c r="C2280" s="71" t="s">
        <v>4081</v>
      </c>
      <c r="D2280" s="71">
        <v>6104780</v>
      </c>
      <c r="E2280" s="71" t="s">
        <v>226</v>
      </c>
      <c r="F2280" s="72">
        <v>44781</v>
      </c>
      <c r="G2280" s="71" t="s">
        <v>4245</v>
      </c>
      <c r="H2280" s="71" t="s">
        <v>483</v>
      </c>
      <c r="I2280" s="71">
        <v>1.1000000000000001</v>
      </c>
      <c r="J2280" s="71" t="s">
        <v>5666</v>
      </c>
      <c r="K2280" s="67" t="s">
        <v>818</v>
      </c>
      <c r="L2280" s="70" t="s">
        <v>2</v>
      </c>
      <c r="M2280" s="70" t="s">
        <v>2</v>
      </c>
      <c r="N2280" s="70"/>
      <c r="O2280" s="70" t="s">
        <v>482</v>
      </c>
    </row>
    <row r="2281" spans="1:15" x14ac:dyDescent="0.25">
      <c r="A2281" s="71" t="s">
        <v>4080</v>
      </c>
      <c r="B2281" s="71" t="s">
        <v>256</v>
      </c>
      <c r="C2281" s="71" t="s">
        <v>4081</v>
      </c>
      <c r="D2281" s="71">
        <v>6104780</v>
      </c>
      <c r="E2281" s="71" t="s">
        <v>226</v>
      </c>
      <c r="F2281" s="72">
        <v>44781</v>
      </c>
      <c r="G2281" s="71" t="s">
        <v>4245</v>
      </c>
      <c r="H2281" s="71" t="s">
        <v>483</v>
      </c>
      <c r="I2281" s="71">
        <v>1.2</v>
      </c>
      <c r="J2281" s="71" t="s">
        <v>5667</v>
      </c>
      <c r="K2281" s="67" t="s">
        <v>818</v>
      </c>
      <c r="L2281" s="70" t="s">
        <v>2</v>
      </c>
      <c r="M2281" s="70" t="s">
        <v>2</v>
      </c>
      <c r="N2281" s="70"/>
      <c r="O2281" s="70" t="s">
        <v>482</v>
      </c>
    </row>
    <row r="2282" spans="1:15" x14ac:dyDescent="0.25">
      <c r="A2282" s="71" t="s">
        <v>4080</v>
      </c>
      <c r="B2282" s="71" t="s">
        <v>256</v>
      </c>
      <c r="C2282" s="71" t="s">
        <v>4081</v>
      </c>
      <c r="D2282" s="71">
        <v>6104780</v>
      </c>
      <c r="E2282" s="71" t="s">
        <v>226</v>
      </c>
      <c r="F2282" s="72">
        <v>44781</v>
      </c>
      <c r="G2282" s="71" t="s">
        <v>4245</v>
      </c>
      <c r="H2282" s="71" t="s">
        <v>483</v>
      </c>
      <c r="I2282" s="71">
        <v>1.3</v>
      </c>
      <c r="J2282" s="71" t="s">
        <v>5668</v>
      </c>
      <c r="K2282" s="67" t="s">
        <v>818</v>
      </c>
      <c r="L2282" s="70" t="s">
        <v>2</v>
      </c>
      <c r="M2282" s="70" t="s">
        <v>2</v>
      </c>
      <c r="N2282" s="70"/>
      <c r="O2282" s="70" t="s">
        <v>482</v>
      </c>
    </row>
    <row r="2283" spans="1:15" x14ac:dyDescent="0.25">
      <c r="A2283" s="71" t="s">
        <v>4080</v>
      </c>
      <c r="B2283" s="71" t="s">
        <v>256</v>
      </c>
      <c r="C2283" s="71" t="s">
        <v>4081</v>
      </c>
      <c r="D2283" s="71">
        <v>6104780</v>
      </c>
      <c r="E2283" s="71" t="s">
        <v>226</v>
      </c>
      <c r="F2283" s="72">
        <v>44781</v>
      </c>
      <c r="G2283" s="71" t="s">
        <v>4245</v>
      </c>
      <c r="H2283" s="71" t="s">
        <v>483</v>
      </c>
      <c r="I2283" s="71">
        <v>1.4</v>
      </c>
      <c r="J2283" s="71" t="s">
        <v>5669</v>
      </c>
      <c r="K2283" s="67" t="s">
        <v>818</v>
      </c>
      <c r="L2283" s="70" t="s">
        <v>2</v>
      </c>
      <c r="M2283" s="70" t="s">
        <v>2</v>
      </c>
      <c r="N2283" s="70"/>
      <c r="O2283" s="70" t="s">
        <v>482</v>
      </c>
    </row>
    <row r="2284" spans="1:15" x14ac:dyDescent="0.25">
      <c r="A2284" s="71" t="s">
        <v>4080</v>
      </c>
      <c r="B2284" s="71" t="s">
        <v>256</v>
      </c>
      <c r="C2284" s="71" t="s">
        <v>4081</v>
      </c>
      <c r="D2284" s="71">
        <v>6104780</v>
      </c>
      <c r="E2284" s="71" t="s">
        <v>226</v>
      </c>
      <c r="F2284" s="72">
        <v>44781</v>
      </c>
      <c r="G2284" s="71" t="s">
        <v>4245</v>
      </c>
      <c r="H2284" s="71" t="s">
        <v>483</v>
      </c>
      <c r="I2284" s="71">
        <v>1.5</v>
      </c>
      <c r="J2284" s="71" t="s">
        <v>1614</v>
      </c>
      <c r="K2284" s="67" t="s">
        <v>818</v>
      </c>
      <c r="L2284" s="70" t="s">
        <v>2</v>
      </c>
      <c r="M2284" s="70" t="s">
        <v>2</v>
      </c>
      <c r="N2284" s="70"/>
      <c r="O2284" s="70" t="s">
        <v>482</v>
      </c>
    </row>
    <row r="2285" spans="1:15" x14ac:dyDescent="0.25">
      <c r="A2285" s="71" t="s">
        <v>4080</v>
      </c>
      <c r="B2285" s="71" t="s">
        <v>256</v>
      </c>
      <c r="C2285" s="71" t="s">
        <v>4081</v>
      </c>
      <c r="D2285" s="71">
        <v>6104780</v>
      </c>
      <c r="E2285" s="71" t="s">
        <v>226</v>
      </c>
      <c r="F2285" s="72">
        <v>44781</v>
      </c>
      <c r="G2285" s="71" t="s">
        <v>4245</v>
      </c>
      <c r="H2285" s="71" t="s">
        <v>483</v>
      </c>
      <c r="I2285" s="71">
        <v>1.6</v>
      </c>
      <c r="J2285" s="71" t="s">
        <v>5670</v>
      </c>
      <c r="K2285" s="67" t="s">
        <v>818</v>
      </c>
      <c r="L2285" s="70" t="s">
        <v>2</v>
      </c>
      <c r="M2285" s="70" t="s">
        <v>2</v>
      </c>
      <c r="N2285" s="70"/>
      <c r="O2285" s="70" t="s">
        <v>482</v>
      </c>
    </row>
    <row r="2286" spans="1:15" x14ac:dyDescent="0.25">
      <c r="A2286" s="71" t="s">
        <v>4080</v>
      </c>
      <c r="B2286" s="71" t="s">
        <v>256</v>
      </c>
      <c r="C2286" s="71" t="s">
        <v>4081</v>
      </c>
      <c r="D2286" s="71">
        <v>6104780</v>
      </c>
      <c r="E2286" s="71" t="s">
        <v>226</v>
      </c>
      <c r="F2286" s="72">
        <v>44781</v>
      </c>
      <c r="G2286" s="71" t="s">
        <v>255</v>
      </c>
      <c r="H2286" s="71" t="s">
        <v>483</v>
      </c>
      <c r="I2286" s="71">
        <v>2.1</v>
      </c>
      <c r="J2286" s="71" t="s">
        <v>5671</v>
      </c>
      <c r="K2286" s="67" t="s">
        <v>818</v>
      </c>
      <c r="L2286" s="70" t="s">
        <v>2</v>
      </c>
      <c r="M2286" s="70" t="s">
        <v>2</v>
      </c>
      <c r="N2286" s="70"/>
      <c r="O2286" s="70" t="s">
        <v>482</v>
      </c>
    </row>
    <row r="2287" spans="1:15" x14ac:dyDescent="0.25">
      <c r="A2287" s="71" t="s">
        <v>4080</v>
      </c>
      <c r="B2287" s="71" t="s">
        <v>256</v>
      </c>
      <c r="C2287" s="71" t="s">
        <v>4081</v>
      </c>
      <c r="D2287" s="71">
        <v>6104780</v>
      </c>
      <c r="E2287" s="71" t="s">
        <v>226</v>
      </c>
      <c r="F2287" s="72">
        <v>44781</v>
      </c>
      <c r="G2287" s="71" t="s">
        <v>255</v>
      </c>
      <c r="H2287" s="71" t="s">
        <v>483</v>
      </c>
      <c r="I2287" s="71">
        <v>2.2000000000000002</v>
      </c>
      <c r="J2287" s="71" t="s">
        <v>5672</v>
      </c>
      <c r="K2287" s="67" t="s">
        <v>818</v>
      </c>
      <c r="L2287" s="70" t="s">
        <v>2</v>
      </c>
      <c r="M2287" s="70" t="s">
        <v>2</v>
      </c>
      <c r="N2287" s="70"/>
      <c r="O2287" s="70" t="s">
        <v>482</v>
      </c>
    </row>
    <row r="2288" spans="1:15" x14ac:dyDescent="0.25">
      <c r="A2288" s="71" t="s">
        <v>4080</v>
      </c>
      <c r="B2288" s="71" t="s">
        <v>256</v>
      </c>
      <c r="C2288" s="71" t="s">
        <v>4081</v>
      </c>
      <c r="D2288" s="71">
        <v>6104780</v>
      </c>
      <c r="E2288" s="71" t="s">
        <v>226</v>
      </c>
      <c r="F2288" s="72">
        <v>44781</v>
      </c>
      <c r="G2288" s="71" t="s">
        <v>255</v>
      </c>
      <c r="H2288" s="71" t="s">
        <v>483</v>
      </c>
      <c r="I2288" s="71">
        <v>2.2999999999999998</v>
      </c>
      <c r="J2288" s="71" t="s">
        <v>5673</v>
      </c>
      <c r="K2288" s="67" t="s">
        <v>818</v>
      </c>
      <c r="L2288" s="70" t="s">
        <v>2</v>
      </c>
      <c r="M2288" s="70" t="s">
        <v>2</v>
      </c>
      <c r="N2288" s="70"/>
      <c r="O2288" s="70" t="s">
        <v>482</v>
      </c>
    </row>
    <row r="2289" spans="1:15" x14ac:dyDescent="0.25">
      <c r="A2289" s="71" t="s">
        <v>4080</v>
      </c>
      <c r="B2289" s="71" t="s">
        <v>256</v>
      </c>
      <c r="C2289" s="71" t="s">
        <v>4081</v>
      </c>
      <c r="D2289" s="71">
        <v>6104780</v>
      </c>
      <c r="E2289" s="71" t="s">
        <v>226</v>
      </c>
      <c r="F2289" s="72">
        <v>44781</v>
      </c>
      <c r="G2289" s="71" t="s">
        <v>4245</v>
      </c>
      <c r="H2289" s="71" t="s">
        <v>483</v>
      </c>
      <c r="I2289" s="71">
        <v>3.1</v>
      </c>
      <c r="J2289" s="71" t="s">
        <v>5674</v>
      </c>
      <c r="K2289" s="67" t="s">
        <v>13</v>
      </c>
      <c r="L2289" s="70" t="s">
        <v>2</v>
      </c>
      <c r="M2289" s="70" t="s">
        <v>2</v>
      </c>
      <c r="N2289" s="70"/>
      <c r="O2289" s="70" t="s">
        <v>482</v>
      </c>
    </row>
    <row r="2290" spans="1:15" x14ac:dyDescent="0.25">
      <c r="A2290" s="71" t="s">
        <v>4080</v>
      </c>
      <c r="B2290" s="71" t="s">
        <v>256</v>
      </c>
      <c r="C2290" s="71" t="s">
        <v>4081</v>
      </c>
      <c r="D2290" s="71">
        <v>6104780</v>
      </c>
      <c r="E2290" s="71" t="s">
        <v>226</v>
      </c>
      <c r="F2290" s="72">
        <v>44781</v>
      </c>
      <c r="G2290" s="71" t="s">
        <v>4245</v>
      </c>
      <c r="H2290" s="71" t="s">
        <v>483</v>
      </c>
      <c r="I2290" s="71">
        <v>3.2</v>
      </c>
      <c r="J2290" s="71" t="s">
        <v>5675</v>
      </c>
      <c r="K2290" s="67" t="s">
        <v>13</v>
      </c>
      <c r="L2290" s="70" t="s">
        <v>2</v>
      </c>
      <c r="M2290" s="70" t="s">
        <v>2</v>
      </c>
      <c r="N2290" s="70"/>
      <c r="O2290" s="70" t="s">
        <v>482</v>
      </c>
    </row>
    <row r="2291" spans="1:15" x14ac:dyDescent="0.25">
      <c r="A2291" s="71" t="s">
        <v>4080</v>
      </c>
      <c r="B2291" s="71" t="s">
        <v>256</v>
      </c>
      <c r="C2291" s="71" t="s">
        <v>4081</v>
      </c>
      <c r="D2291" s="71">
        <v>6104780</v>
      </c>
      <c r="E2291" s="71" t="s">
        <v>226</v>
      </c>
      <c r="F2291" s="72">
        <v>44781</v>
      </c>
      <c r="G2291" s="71" t="s">
        <v>4245</v>
      </c>
      <c r="H2291" s="71" t="s">
        <v>483</v>
      </c>
      <c r="I2291" s="71">
        <v>3.3</v>
      </c>
      <c r="J2291" s="71" t="s">
        <v>5676</v>
      </c>
      <c r="K2291" s="67" t="s">
        <v>13</v>
      </c>
      <c r="L2291" s="70" t="s">
        <v>2</v>
      </c>
      <c r="M2291" s="70" t="s">
        <v>2</v>
      </c>
      <c r="N2291" s="70"/>
      <c r="O2291" s="70" t="s">
        <v>482</v>
      </c>
    </row>
    <row r="2292" spans="1:15" x14ac:dyDescent="0.25">
      <c r="A2292" s="71" t="s">
        <v>5677</v>
      </c>
      <c r="B2292" s="71" t="s">
        <v>263</v>
      </c>
      <c r="C2292" s="71" t="s">
        <v>5678</v>
      </c>
      <c r="D2292" s="71" t="s">
        <v>5679</v>
      </c>
      <c r="E2292" s="71" t="s">
        <v>46</v>
      </c>
      <c r="F2292" s="72">
        <v>44781</v>
      </c>
      <c r="G2292" s="71" t="s">
        <v>255</v>
      </c>
      <c r="H2292" s="71" t="s">
        <v>483</v>
      </c>
      <c r="I2292" s="71">
        <v>1</v>
      </c>
      <c r="J2292" s="71" t="s">
        <v>3837</v>
      </c>
      <c r="K2292" s="67" t="s">
        <v>816</v>
      </c>
      <c r="L2292" s="70" t="s">
        <v>2</v>
      </c>
      <c r="M2292" s="70" t="s">
        <v>2</v>
      </c>
      <c r="N2292" s="70"/>
      <c r="O2292" s="70" t="s">
        <v>482</v>
      </c>
    </row>
    <row r="2293" spans="1:15" x14ac:dyDescent="0.25">
      <c r="A2293" s="71" t="s">
        <v>5677</v>
      </c>
      <c r="B2293" s="71" t="s">
        <v>263</v>
      </c>
      <c r="C2293" s="71" t="s">
        <v>5678</v>
      </c>
      <c r="D2293" s="71" t="s">
        <v>5679</v>
      </c>
      <c r="E2293" s="71" t="s">
        <v>46</v>
      </c>
      <c r="F2293" s="72">
        <v>44781</v>
      </c>
      <c r="G2293" s="71" t="s">
        <v>255</v>
      </c>
      <c r="H2293" s="71" t="s">
        <v>483</v>
      </c>
      <c r="I2293" s="71">
        <v>2</v>
      </c>
      <c r="J2293" s="71" t="s">
        <v>3363</v>
      </c>
      <c r="K2293" s="67" t="s">
        <v>816</v>
      </c>
      <c r="L2293" s="70" t="s">
        <v>2</v>
      </c>
      <c r="M2293" s="70" t="s">
        <v>2</v>
      </c>
      <c r="N2293" s="70"/>
      <c r="O2293" s="70" t="s">
        <v>482</v>
      </c>
    </row>
    <row r="2294" spans="1:15" x14ac:dyDescent="0.25">
      <c r="A2294" s="71" t="s">
        <v>5677</v>
      </c>
      <c r="B2294" s="71" t="s">
        <v>263</v>
      </c>
      <c r="C2294" s="71" t="s">
        <v>5678</v>
      </c>
      <c r="D2294" s="71" t="s">
        <v>5679</v>
      </c>
      <c r="E2294" s="71" t="s">
        <v>46</v>
      </c>
      <c r="F2294" s="72">
        <v>44781</v>
      </c>
      <c r="G2294" s="71" t="s">
        <v>255</v>
      </c>
      <c r="H2294" s="71" t="s">
        <v>483</v>
      </c>
      <c r="I2294" s="71">
        <v>3</v>
      </c>
      <c r="J2294" s="71" t="s">
        <v>4635</v>
      </c>
      <c r="K2294" s="67" t="s">
        <v>13</v>
      </c>
      <c r="L2294" s="70" t="s">
        <v>2</v>
      </c>
      <c r="M2294" s="70" t="s">
        <v>2</v>
      </c>
      <c r="N2294" s="70"/>
      <c r="O2294" s="70" t="s">
        <v>482</v>
      </c>
    </row>
    <row r="2295" spans="1:15" x14ac:dyDescent="0.25">
      <c r="A2295" s="71" t="s">
        <v>5677</v>
      </c>
      <c r="B2295" s="71" t="s">
        <v>263</v>
      </c>
      <c r="C2295" s="71" t="s">
        <v>5678</v>
      </c>
      <c r="D2295" s="71" t="s">
        <v>5679</v>
      </c>
      <c r="E2295" s="71" t="s">
        <v>46</v>
      </c>
      <c r="F2295" s="72">
        <v>44781</v>
      </c>
      <c r="G2295" s="71" t="s">
        <v>255</v>
      </c>
      <c r="H2295" s="71" t="s">
        <v>483</v>
      </c>
      <c r="I2295" s="71">
        <v>4</v>
      </c>
      <c r="J2295" s="71" t="s">
        <v>5680</v>
      </c>
      <c r="K2295" s="67" t="s">
        <v>818</v>
      </c>
      <c r="L2295" s="70" t="s">
        <v>2</v>
      </c>
      <c r="M2295" s="70" t="s">
        <v>3</v>
      </c>
      <c r="N2295" s="70" t="s">
        <v>879</v>
      </c>
      <c r="O2295" s="70" t="s">
        <v>483</v>
      </c>
    </row>
    <row r="2296" spans="1:15" x14ac:dyDescent="0.25">
      <c r="A2296" s="71" t="s">
        <v>5677</v>
      </c>
      <c r="B2296" s="71" t="s">
        <v>263</v>
      </c>
      <c r="C2296" s="71" t="s">
        <v>5678</v>
      </c>
      <c r="D2296" s="71" t="s">
        <v>5679</v>
      </c>
      <c r="E2296" s="71" t="s">
        <v>46</v>
      </c>
      <c r="F2296" s="72">
        <v>44781</v>
      </c>
      <c r="G2296" s="71" t="s">
        <v>255</v>
      </c>
      <c r="H2296" s="71" t="s">
        <v>483</v>
      </c>
      <c r="I2296" s="71">
        <v>5</v>
      </c>
      <c r="J2296" s="71" t="s">
        <v>5681</v>
      </c>
      <c r="K2296" s="67" t="s">
        <v>819</v>
      </c>
      <c r="L2296" s="70" t="s">
        <v>2</v>
      </c>
      <c r="M2296" s="70" t="s">
        <v>2</v>
      </c>
      <c r="N2296" s="70"/>
      <c r="O2296" s="70" t="s">
        <v>482</v>
      </c>
    </row>
    <row r="2297" spans="1:15" x14ac:dyDescent="0.25">
      <c r="A2297" s="71" t="s">
        <v>5677</v>
      </c>
      <c r="B2297" s="71" t="s">
        <v>263</v>
      </c>
      <c r="C2297" s="71" t="s">
        <v>5678</v>
      </c>
      <c r="D2297" s="71" t="s">
        <v>5679</v>
      </c>
      <c r="E2297" s="71" t="s">
        <v>46</v>
      </c>
      <c r="F2297" s="72">
        <v>44781</v>
      </c>
      <c r="G2297" s="71" t="s">
        <v>255</v>
      </c>
      <c r="H2297" s="71" t="s">
        <v>483</v>
      </c>
      <c r="I2297" s="71">
        <v>6</v>
      </c>
      <c r="J2297" s="71" t="s">
        <v>5682</v>
      </c>
      <c r="K2297" s="67" t="s">
        <v>818</v>
      </c>
      <c r="L2297" s="70" t="s">
        <v>2</v>
      </c>
      <c r="M2297" s="70" t="s">
        <v>2</v>
      </c>
      <c r="N2297" s="70"/>
      <c r="O2297" s="70" t="s">
        <v>482</v>
      </c>
    </row>
    <row r="2298" spans="1:15" x14ac:dyDescent="0.25">
      <c r="A2298" s="71" t="s">
        <v>5677</v>
      </c>
      <c r="B2298" s="71" t="s">
        <v>263</v>
      </c>
      <c r="C2298" s="71" t="s">
        <v>5678</v>
      </c>
      <c r="D2298" s="71" t="s">
        <v>5679</v>
      </c>
      <c r="E2298" s="71" t="s">
        <v>46</v>
      </c>
      <c r="F2298" s="72">
        <v>44781</v>
      </c>
      <c r="G2298" s="71" t="s">
        <v>255</v>
      </c>
      <c r="H2298" s="71" t="s">
        <v>483</v>
      </c>
      <c r="I2298" s="71">
        <v>7</v>
      </c>
      <c r="J2298" s="71" t="s">
        <v>5683</v>
      </c>
      <c r="K2298" s="67" t="s">
        <v>819</v>
      </c>
      <c r="L2298" s="70" t="s">
        <v>2</v>
      </c>
      <c r="M2298" s="70" t="s">
        <v>3</v>
      </c>
      <c r="N2298" s="70" t="s">
        <v>7732</v>
      </c>
      <c r="O2298" s="70" t="s">
        <v>483</v>
      </c>
    </row>
    <row r="2299" spans="1:15" x14ac:dyDescent="0.25">
      <c r="A2299" s="71" t="s">
        <v>5677</v>
      </c>
      <c r="B2299" s="71" t="s">
        <v>263</v>
      </c>
      <c r="C2299" s="71" t="s">
        <v>5678</v>
      </c>
      <c r="D2299" s="71" t="s">
        <v>5679</v>
      </c>
      <c r="E2299" s="71" t="s">
        <v>46</v>
      </c>
      <c r="F2299" s="72">
        <v>44781</v>
      </c>
      <c r="G2299" s="71" t="s">
        <v>255</v>
      </c>
      <c r="H2299" s="71" t="s">
        <v>483</v>
      </c>
      <c r="I2299" s="71">
        <v>8</v>
      </c>
      <c r="J2299" s="71" t="s">
        <v>5684</v>
      </c>
      <c r="K2299" s="67" t="s">
        <v>818</v>
      </c>
      <c r="L2299" s="70" t="s">
        <v>2</v>
      </c>
      <c r="M2299" s="70" t="s">
        <v>3</v>
      </c>
      <c r="N2299" s="70" t="s">
        <v>7733</v>
      </c>
      <c r="O2299" s="70" t="s">
        <v>483</v>
      </c>
    </row>
    <row r="2300" spans="1:15" x14ac:dyDescent="0.25">
      <c r="A2300" s="71" t="s">
        <v>5677</v>
      </c>
      <c r="B2300" s="71" t="s">
        <v>263</v>
      </c>
      <c r="C2300" s="71" t="s">
        <v>5678</v>
      </c>
      <c r="D2300" s="71" t="s">
        <v>5679</v>
      </c>
      <c r="E2300" s="71" t="s">
        <v>46</v>
      </c>
      <c r="F2300" s="72">
        <v>44781</v>
      </c>
      <c r="G2300" s="71" t="s">
        <v>255</v>
      </c>
      <c r="H2300" s="71" t="s">
        <v>483</v>
      </c>
      <c r="I2300" s="71">
        <v>9</v>
      </c>
      <c r="J2300" s="71" t="s">
        <v>1090</v>
      </c>
      <c r="K2300" s="67" t="s">
        <v>819</v>
      </c>
      <c r="L2300" s="70" t="s">
        <v>2</v>
      </c>
      <c r="M2300" s="70" t="s">
        <v>2</v>
      </c>
      <c r="N2300" s="70"/>
      <c r="O2300" s="70" t="s">
        <v>482</v>
      </c>
    </row>
    <row r="2301" spans="1:15" x14ac:dyDescent="0.25">
      <c r="A2301" s="71" t="s">
        <v>5677</v>
      </c>
      <c r="B2301" s="71" t="s">
        <v>263</v>
      </c>
      <c r="C2301" s="71" t="s">
        <v>5678</v>
      </c>
      <c r="D2301" s="71" t="s">
        <v>5679</v>
      </c>
      <c r="E2301" s="71" t="s">
        <v>46</v>
      </c>
      <c r="F2301" s="72">
        <v>44781</v>
      </c>
      <c r="G2301" s="71" t="s">
        <v>255</v>
      </c>
      <c r="H2301" s="71" t="s">
        <v>483</v>
      </c>
      <c r="I2301" s="71">
        <v>10</v>
      </c>
      <c r="J2301" s="71" t="s">
        <v>5685</v>
      </c>
      <c r="K2301" s="67" t="s">
        <v>818</v>
      </c>
      <c r="L2301" s="70" t="s">
        <v>2</v>
      </c>
      <c r="M2301" s="70" t="s">
        <v>3</v>
      </c>
      <c r="N2301" s="70" t="s">
        <v>836</v>
      </c>
      <c r="O2301" s="70" t="s">
        <v>483</v>
      </c>
    </row>
    <row r="2302" spans="1:15" x14ac:dyDescent="0.25">
      <c r="A2302" s="71" t="s">
        <v>5677</v>
      </c>
      <c r="B2302" s="71" t="s">
        <v>263</v>
      </c>
      <c r="C2302" s="71" t="s">
        <v>5678</v>
      </c>
      <c r="D2302" s="71" t="s">
        <v>5679</v>
      </c>
      <c r="E2302" s="71" t="s">
        <v>46</v>
      </c>
      <c r="F2302" s="72">
        <v>44781</v>
      </c>
      <c r="G2302" s="71" t="s">
        <v>255</v>
      </c>
      <c r="H2302" s="71" t="s">
        <v>483</v>
      </c>
      <c r="I2302" s="71">
        <v>11</v>
      </c>
      <c r="J2302" s="71" t="s">
        <v>5686</v>
      </c>
      <c r="K2302" s="67" t="s">
        <v>818</v>
      </c>
      <c r="L2302" s="70" t="s">
        <v>2</v>
      </c>
      <c r="M2302" s="70" t="s">
        <v>2</v>
      </c>
      <c r="N2302" s="70"/>
      <c r="O2302" s="70" t="s">
        <v>482</v>
      </c>
    </row>
    <row r="2303" spans="1:15" x14ac:dyDescent="0.25">
      <c r="A2303" s="71" t="s">
        <v>5677</v>
      </c>
      <c r="B2303" s="71" t="s">
        <v>263</v>
      </c>
      <c r="C2303" s="71" t="s">
        <v>5678</v>
      </c>
      <c r="D2303" s="71" t="s">
        <v>5679</v>
      </c>
      <c r="E2303" s="71" t="s">
        <v>46</v>
      </c>
      <c r="F2303" s="72">
        <v>44781</v>
      </c>
      <c r="G2303" s="71" t="s">
        <v>255</v>
      </c>
      <c r="H2303" s="71" t="s">
        <v>483</v>
      </c>
      <c r="I2303" s="71">
        <v>12</v>
      </c>
      <c r="J2303" s="71" t="s">
        <v>1203</v>
      </c>
      <c r="K2303" s="67" t="s">
        <v>13</v>
      </c>
      <c r="L2303" s="70" t="s">
        <v>2</v>
      </c>
      <c r="M2303" s="70" t="s">
        <v>2</v>
      </c>
      <c r="N2303" s="70"/>
      <c r="O2303" s="70" t="s">
        <v>482</v>
      </c>
    </row>
    <row r="2304" spans="1:15" x14ac:dyDescent="0.25">
      <c r="A2304" s="71" t="s">
        <v>5687</v>
      </c>
      <c r="B2304" s="71" t="s">
        <v>263</v>
      </c>
      <c r="C2304" s="71" t="s">
        <v>5688</v>
      </c>
      <c r="D2304" s="71">
        <v>6327327</v>
      </c>
      <c r="E2304" s="71" t="s">
        <v>46</v>
      </c>
      <c r="F2304" s="72">
        <v>44782</v>
      </c>
      <c r="G2304" s="71" t="s">
        <v>255</v>
      </c>
      <c r="H2304" s="71" t="s">
        <v>483</v>
      </c>
      <c r="I2304" s="71">
        <v>1</v>
      </c>
      <c r="J2304" s="71" t="s">
        <v>54</v>
      </c>
      <c r="K2304" s="67" t="s">
        <v>816</v>
      </c>
      <c r="L2304" s="70" t="s">
        <v>2</v>
      </c>
      <c r="M2304" s="70" t="s">
        <v>2</v>
      </c>
      <c r="N2304" s="70"/>
      <c r="O2304" s="70" t="s">
        <v>482</v>
      </c>
    </row>
    <row r="2305" spans="1:15" x14ac:dyDescent="0.25">
      <c r="A2305" s="71" t="s">
        <v>5687</v>
      </c>
      <c r="B2305" s="71" t="s">
        <v>263</v>
      </c>
      <c r="C2305" s="71" t="s">
        <v>5688</v>
      </c>
      <c r="D2305" s="71">
        <v>6327327</v>
      </c>
      <c r="E2305" s="71" t="s">
        <v>46</v>
      </c>
      <c r="F2305" s="72">
        <v>44782</v>
      </c>
      <c r="G2305" s="71" t="s">
        <v>255</v>
      </c>
      <c r="H2305" s="71" t="s">
        <v>483</v>
      </c>
      <c r="I2305" s="71">
        <v>2</v>
      </c>
      <c r="J2305" s="71" t="s">
        <v>3382</v>
      </c>
      <c r="K2305" s="67" t="s">
        <v>13</v>
      </c>
      <c r="L2305" s="70" t="s">
        <v>2</v>
      </c>
      <c r="M2305" s="70" t="s">
        <v>2</v>
      </c>
      <c r="N2305" s="70"/>
      <c r="O2305" s="70" t="s">
        <v>482</v>
      </c>
    </row>
    <row r="2306" spans="1:15" x14ac:dyDescent="0.25">
      <c r="A2306" s="71" t="s">
        <v>5687</v>
      </c>
      <c r="B2306" s="71" t="s">
        <v>263</v>
      </c>
      <c r="C2306" s="71" t="s">
        <v>5688</v>
      </c>
      <c r="D2306" s="71">
        <v>6327327</v>
      </c>
      <c r="E2306" s="71" t="s">
        <v>46</v>
      </c>
      <c r="F2306" s="72">
        <v>44782</v>
      </c>
      <c r="G2306" s="71" t="s">
        <v>255</v>
      </c>
      <c r="H2306" s="71" t="s">
        <v>483</v>
      </c>
      <c r="I2306" s="71">
        <v>3</v>
      </c>
      <c r="J2306" s="71" t="s">
        <v>5689</v>
      </c>
      <c r="K2306" s="67" t="s">
        <v>818</v>
      </c>
      <c r="L2306" s="70" t="s">
        <v>2</v>
      </c>
      <c r="M2306" s="70" t="s">
        <v>2</v>
      </c>
      <c r="N2306" s="70"/>
      <c r="O2306" s="70" t="s">
        <v>482</v>
      </c>
    </row>
    <row r="2307" spans="1:15" x14ac:dyDescent="0.25">
      <c r="A2307" s="71" t="s">
        <v>5687</v>
      </c>
      <c r="B2307" s="71" t="s">
        <v>263</v>
      </c>
      <c r="C2307" s="71" t="s">
        <v>5688</v>
      </c>
      <c r="D2307" s="71">
        <v>6327327</v>
      </c>
      <c r="E2307" s="71" t="s">
        <v>46</v>
      </c>
      <c r="F2307" s="72">
        <v>44782</v>
      </c>
      <c r="G2307" s="71" t="s">
        <v>255</v>
      </c>
      <c r="H2307" s="71" t="s">
        <v>483</v>
      </c>
      <c r="I2307" s="71">
        <v>4</v>
      </c>
      <c r="J2307" s="71" t="s">
        <v>3254</v>
      </c>
      <c r="K2307" s="67" t="s">
        <v>819</v>
      </c>
      <c r="L2307" s="70" t="s">
        <v>2</v>
      </c>
      <c r="M2307" s="70" t="s">
        <v>2</v>
      </c>
      <c r="N2307" s="70"/>
      <c r="O2307" s="70" t="s">
        <v>482</v>
      </c>
    </row>
    <row r="2308" spans="1:15" x14ac:dyDescent="0.25">
      <c r="A2308" s="71" t="s">
        <v>5687</v>
      </c>
      <c r="B2308" s="71" t="s">
        <v>263</v>
      </c>
      <c r="C2308" s="71" t="s">
        <v>5688</v>
      </c>
      <c r="D2308" s="71">
        <v>6327327</v>
      </c>
      <c r="E2308" s="71" t="s">
        <v>46</v>
      </c>
      <c r="F2308" s="72">
        <v>44782</v>
      </c>
      <c r="G2308" s="71" t="s">
        <v>255</v>
      </c>
      <c r="H2308" s="71" t="s">
        <v>483</v>
      </c>
      <c r="I2308" s="71">
        <v>5</v>
      </c>
      <c r="J2308" s="71" t="s">
        <v>1090</v>
      </c>
      <c r="K2308" s="67" t="s">
        <v>819</v>
      </c>
      <c r="L2308" s="70" t="s">
        <v>2</v>
      </c>
      <c r="M2308" s="70" t="s">
        <v>2</v>
      </c>
      <c r="N2308" s="70"/>
      <c r="O2308" s="70" t="s">
        <v>482</v>
      </c>
    </row>
    <row r="2309" spans="1:15" x14ac:dyDescent="0.25">
      <c r="A2309" s="71" t="s">
        <v>5687</v>
      </c>
      <c r="B2309" s="71" t="s">
        <v>263</v>
      </c>
      <c r="C2309" s="71" t="s">
        <v>5688</v>
      </c>
      <c r="D2309" s="71">
        <v>6327327</v>
      </c>
      <c r="E2309" s="71" t="s">
        <v>46</v>
      </c>
      <c r="F2309" s="72">
        <v>44782</v>
      </c>
      <c r="G2309" s="71" t="s">
        <v>255</v>
      </c>
      <c r="H2309" s="71" t="s">
        <v>483</v>
      </c>
      <c r="I2309" s="71">
        <v>6</v>
      </c>
      <c r="J2309" s="71" t="s">
        <v>5690</v>
      </c>
      <c r="K2309" s="67" t="s">
        <v>818</v>
      </c>
      <c r="L2309" s="70" t="s">
        <v>2</v>
      </c>
      <c r="M2309" s="70" t="s">
        <v>2</v>
      </c>
      <c r="N2309" s="70"/>
      <c r="O2309" s="70" t="s">
        <v>482</v>
      </c>
    </row>
    <row r="2310" spans="1:15" x14ac:dyDescent="0.25">
      <c r="A2310" s="71" t="s">
        <v>5691</v>
      </c>
      <c r="B2310" s="71" t="s">
        <v>147</v>
      </c>
      <c r="C2310" s="71" t="s">
        <v>5692</v>
      </c>
      <c r="D2310" s="71">
        <v>6916703</v>
      </c>
      <c r="E2310" s="71" t="s">
        <v>226</v>
      </c>
      <c r="F2310" s="72">
        <v>44782</v>
      </c>
      <c r="G2310" s="71" t="s">
        <v>255</v>
      </c>
      <c r="H2310" s="71" t="s">
        <v>483</v>
      </c>
      <c r="I2310" s="71">
        <v>1</v>
      </c>
      <c r="J2310" s="71" t="s">
        <v>5693</v>
      </c>
      <c r="K2310" s="67" t="s">
        <v>818</v>
      </c>
      <c r="L2310" s="70" t="s">
        <v>2</v>
      </c>
      <c r="M2310" s="70" t="s">
        <v>2</v>
      </c>
      <c r="N2310" s="70"/>
      <c r="O2310" s="70" t="s">
        <v>482</v>
      </c>
    </row>
    <row r="2311" spans="1:15" x14ac:dyDescent="0.25">
      <c r="A2311" s="71" t="s">
        <v>5691</v>
      </c>
      <c r="B2311" s="71" t="s">
        <v>147</v>
      </c>
      <c r="C2311" s="71" t="s">
        <v>5692</v>
      </c>
      <c r="D2311" s="71">
        <v>6916703</v>
      </c>
      <c r="E2311" s="71" t="s">
        <v>226</v>
      </c>
      <c r="F2311" s="72">
        <v>44782</v>
      </c>
      <c r="G2311" s="71" t="s">
        <v>255</v>
      </c>
      <c r="H2311" s="71" t="s">
        <v>483</v>
      </c>
      <c r="I2311" s="71" t="s">
        <v>601</v>
      </c>
      <c r="J2311" s="71" t="s">
        <v>149</v>
      </c>
      <c r="K2311" s="67" t="s">
        <v>13</v>
      </c>
      <c r="L2311" s="70" t="s">
        <v>75</v>
      </c>
      <c r="M2311" s="70" t="s">
        <v>3</v>
      </c>
      <c r="N2311" s="70"/>
      <c r="O2311" s="70" t="s">
        <v>482</v>
      </c>
    </row>
    <row r="2312" spans="1:15" x14ac:dyDescent="0.25">
      <c r="A2312" s="71" t="s">
        <v>5691</v>
      </c>
      <c r="B2312" s="71" t="s">
        <v>147</v>
      </c>
      <c r="C2312" s="71" t="s">
        <v>5692</v>
      </c>
      <c r="D2312" s="71">
        <v>6916703</v>
      </c>
      <c r="E2312" s="71" t="s">
        <v>226</v>
      </c>
      <c r="F2312" s="72">
        <v>44782</v>
      </c>
      <c r="G2312" s="71" t="s">
        <v>255</v>
      </c>
      <c r="H2312" s="71" t="s">
        <v>483</v>
      </c>
      <c r="I2312" s="71" t="s">
        <v>871</v>
      </c>
      <c r="J2312" s="71" t="s">
        <v>872</v>
      </c>
      <c r="K2312" s="67" t="s">
        <v>13</v>
      </c>
      <c r="L2312" s="70" t="s">
        <v>75</v>
      </c>
      <c r="M2312" s="70" t="s">
        <v>3</v>
      </c>
      <c r="N2312" s="70"/>
      <c r="O2312" s="70" t="s">
        <v>482</v>
      </c>
    </row>
    <row r="2313" spans="1:15" x14ac:dyDescent="0.25">
      <c r="A2313" s="71" t="s">
        <v>5691</v>
      </c>
      <c r="B2313" s="71" t="s">
        <v>147</v>
      </c>
      <c r="C2313" s="71" t="s">
        <v>5692</v>
      </c>
      <c r="D2313" s="71">
        <v>6916703</v>
      </c>
      <c r="E2313" s="71" t="s">
        <v>226</v>
      </c>
      <c r="F2313" s="72">
        <v>44782</v>
      </c>
      <c r="G2313" s="71" t="s">
        <v>255</v>
      </c>
      <c r="H2313" s="71" t="s">
        <v>483</v>
      </c>
      <c r="I2313" s="71" t="s">
        <v>873</v>
      </c>
      <c r="J2313" s="71" t="s">
        <v>874</v>
      </c>
      <c r="K2313" s="67" t="s">
        <v>13</v>
      </c>
      <c r="L2313" s="70" t="s">
        <v>75</v>
      </c>
      <c r="M2313" s="70" t="s">
        <v>3</v>
      </c>
      <c r="N2313" s="70"/>
      <c r="O2313" s="70" t="s">
        <v>482</v>
      </c>
    </row>
    <row r="2314" spans="1:15" x14ac:dyDescent="0.25">
      <c r="A2314" s="71" t="s">
        <v>5691</v>
      </c>
      <c r="B2314" s="71" t="s">
        <v>147</v>
      </c>
      <c r="C2314" s="71" t="s">
        <v>5692</v>
      </c>
      <c r="D2314" s="71">
        <v>6916703</v>
      </c>
      <c r="E2314" s="71" t="s">
        <v>226</v>
      </c>
      <c r="F2314" s="72">
        <v>44782</v>
      </c>
      <c r="G2314" s="71" t="s">
        <v>255</v>
      </c>
      <c r="H2314" s="71" t="s">
        <v>483</v>
      </c>
      <c r="I2314" s="71" t="s">
        <v>875</v>
      </c>
      <c r="J2314" s="71" t="s">
        <v>876</v>
      </c>
      <c r="K2314" s="67" t="s">
        <v>13</v>
      </c>
      <c r="L2314" s="70" t="s">
        <v>75</v>
      </c>
      <c r="M2314" s="70" t="s">
        <v>2</v>
      </c>
      <c r="N2314" s="70"/>
      <c r="O2314" s="70" t="s">
        <v>482</v>
      </c>
    </row>
    <row r="2315" spans="1:15" x14ac:dyDescent="0.25">
      <c r="A2315" s="71" t="s">
        <v>5694</v>
      </c>
      <c r="B2315" s="71" t="s">
        <v>45</v>
      </c>
      <c r="C2315" s="71" t="s">
        <v>5695</v>
      </c>
      <c r="D2315" s="71" t="s">
        <v>5696</v>
      </c>
      <c r="E2315" s="71" t="s">
        <v>46</v>
      </c>
      <c r="F2315" s="72">
        <v>44782</v>
      </c>
      <c r="G2315" s="71" t="s">
        <v>255</v>
      </c>
      <c r="H2315" s="71" t="s">
        <v>483</v>
      </c>
      <c r="I2315" s="71">
        <v>1.1000000000000001</v>
      </c>
      <c r="J2315" s="71" t="s">
        <v>5697</v>
      </c>
      <c r="K2315" s="67" t="s">
        <v>818</v>
      </c>
      <c r="L2315" s="70" t="s">
        <v>2</v>
      </c>
      <c r="M2315" s="70" t="s">
        <v>2</v>
      </c>
      <c r="N2315" s="70"/>
      <c r="O2315" s="70" t="s">
        <v>482</v>
      </c>
    </row>
    <row r="2316" spans="1:15" x14ac:dyDescent="0.25">
      <c r="A2316" s="71" t="s">
        <v>5694</v>
      </c>
      <c r="B2316" s="71" t="s">
        <v>45</v>
      </c>
      <c r="C2316" s="71" t="s">
        <v>5695</v>
      </c>
      <c r="D2316" s="71" t="s">
        <v>5696</v>
      </c>
      <c r="E2316" s="71" t="s">
        <v>46</v>
      </c>
      <c r="F2316" s="72">
        <v>44782</v>
      </c>
      <c r="G2316" s="71" t="s">
        <v>255</v>
      </c>
      <c r="H2316" s="71" t="s">
        <v>483</v>
      </c>
      <c r="I2316" s="71">
        <v>1.2</v>
      </c>
      <c r="J2316" s="71" t="s">
        <v>5698</v>
      </c>
      <c r="K2316" s="67" t="s">
        <v>818</v>
      </c>
      <c r="L2316" s="70" t="s">
        <v>2</v>
      </c>
      <c r="M2316" s="70" t="s">
        <v>2</v>
      </c>
      <c r="N2316" s="70"/>
      <c r="O2316" s="70" t="s">
        <v>482</v>
      </c>
    </row>
    <row r="2317" spans="1:15" x14ac:dyDescent="0.25">
      <c r="A2317" s="71" t="s">
        <v>5694</v>
      </c>
      <c r="B2317" s="71" t="s">
        <v>45</v>
      </c>
      <c r="C2317" s="71" t="s">
        <v>5695</v>
      </c>
      <c r="D2317" s="71" t="s">
        <v>5696</v>
      </c>
      <c r="E2317" s="71" t="s">
        <v>46</v>
      </c>
      <c r="F2317" s="72">
        <v>44782</v>
      </c>
      <c r="G2317" s="71" t="s">
        <v>255</v>
      </c>
      <c r="H2317" s="71" t="s">
        <v>483</v>
      </c>
      <c r="I2317" s="71">
        <v>1.3</v>
      </c>
      <c r="J2317" s="71" t="s">
        <v>5699</v>
      </c>
      <c r="K2317" s="67" t="s">
        <v>818</v>
      </c>
      <c r="L2317" s="70" t="s">
        <v>2</v>
      </c>
      <c r="M2317" s="70" t="s">
        <v>2</v>
      </c>
      <c r="N2317" s="70"/>
      <c r="O2317" s="70" t="s">
        <v>482</v>
      </c>
    </row>
    <row r="2318" spans="1:15" x14ac:dyDescent="0.25">
      <c r="A2318" s="71" t="s">
        <v>5694</v>
      </c>
      <c r="B2318" s="71" t="s">
        <v>45</v>
      </c>
      <c r="C2318" s="71" t="s">
        <v>5695</v>
      </c>
      <c r="D2318" s="71" t="s">
        <v>5696</v>
      </c>
      <c r="E2318" s="71" t="s">
        <v>46</v>
      </c>
      <c r="F2318" s="72">
        <v>44782</v>
      </c>
      <c r="G2318" s="71" t="s">
        <v>255</v>
      </c>
      <c r="H2318" s="71" t="s">
        <v>483</v>
      </c>
      <c r="I2318" s="71">
        <v>1.4</v>
      </c>
      <c r="J2318" s="71" t="s">
        <v>5700</v>
      </c>
      <c r="K2318" s="67" t="s">
        <v>818</v>
      </c>
      <c r="L2318" s="70" t="s">
        <v>2</v>
      </c>
      <c r="M2318" s="70" t="s">
        <v>2</v>
      </c>
      <c r="N2318" s="70"/>
      <c r="O2318" s="70" t="s">
        <v>482</v>
      </c>
    </row>
    <row r="2319" spans="1:15" x14ac:dyDescent="0.25">
      <c r="A2319" s="71" t="s">
        <v>5694</v>
      </c>
      <c r="B2319" s="71" t="s">
        <v>45</v>
      </c>
      <c r="C2319" s="71" t="s">
        <v>5695</v>
      </c>
      <c r="D2319" s="71" t="s">
        <v>5696</v>
      </c>
      <c r="E2319" s="71" t="s">
        <v>46</v>
      </c>
      <c r="F2319" s="72">
        <v>44782</v>
      </c>
      <c r="G2319" s="71" t="s">
        <v>255</v>
      </c>
      <c r="H2319" s="71" t="s">
        <v>483</v>
      </c>
      <c r="I2319" s="71">
        <v>1.5</v>
      </c>
      <c r="J2319" s="71" t="s">
        <v>5701</v>
      </c>
      <c r="K2319" s="67" t="s">
        <v>818</v>
      </c>
      <c r="L2319" s="70" t="s">
        <v>2</v>
      </c>
      <c r="M2319" s="70" t="s">
        <v>2</v>
      </c>
      <c r="N2319" s="70"/>
      <c r="O2319" s="70" t="s">
        <v>482</v>
      </c>
    </row>
    <row r="2320" spans="1:15" x14ac:dyDescent="0.25">
      <c r="A2320" s="71" t="s">
        <v>5694</v>
      </c>
      <c r="B2320" s="71" t="s">
        <v>45</v>
      </c>
      <c r="C2320" s="71" t="s">
        <v>5695</v>
      </c>
      <c r="D2320" s="71" t="s">
        <v>5696</v>
      </c>
      <c r="E2320" s="71" t="s">
        <v>46</v>
      </c>
      <c r="F2320" s="72">
        <v>44782</v>
      </c>
      <c r="G2320" s="71" t="s">
        <v>255</v>
      </c>
      <c r="H2320" s="71" t="s">
        <v>483</v>
      </c>
      <c r="I2320" s="71">
        <v>1.6</v>
      </c>
      <c r="J2320" s="71" t="s">
        <v>2200</v>
      </c>
      <c r="K2320" s="67" t="s">
        <v>818</v>
      </c>
      <c r="L2320" s="70" t="s">
        <v>2</v>
      </c>
      <c r="M2320" s="70" t="s">
        <v>2</v>
      </c>
      <c r="N2320" s="70"/>
      <c r="O2320" s="70" t="s">
        <v>482</v>
      </c>
    </row>
    <row r="2321" spans="1:15" x14ac:dyDescent="0.25">
      <c r="A2321" s="71" t="s">
        <v>5694</v>
      </c>
      <c r="B2321" s="71" t="s">
        <v>45</v>
      </c>
      <c r="C2321" s="71" t="s">
        <v>5695</v>
      </c>
      <c r="D2321" s="71" t="s">
        <v>5696</v>
      </c>
      <c r="E2321" s="71" t="s">
        <v>46</v>
      </c>
      <c r="F2321" s="72">
        <v>44782</v>
      </c>
      <c r="G2321" s="71" t="s">
        <v>255</v>
      </c>
      <c r="H2321" s="71" t="s">
        <v>483</v>
      </c>
      <c r="I2321" s="71">
        <v>1.7</v>
      </c>
      <c r="J2321" s="71" t="s">
        <v>5702</v>
      </c>
      <c r="K2321" s="67" t="s">
        <v>818</v>
      </c>
      <c r="L2321" s="70" t="s">
        <v>2</v>
      </c>
      <c r="M2321" s="70" t="s">
        <v>2</v>
      </c>
      <c r="N2321" s="70"/>
      <c r="O2321" s="70" t="s">
        <v>482</v>
      </c>
    </row>
    <row r="2322" spans="1:15" x14ac:dyDescent="0.25">
      <c r="A2322" s="71" t="s">
        <v>5694</v>
      </c>
      <c r="B2322" s="71" t="s">
        <v>45</v>
      </c>
      <c r="C2322" s="71" t="s">
        <v>5695</v>
      </c>
      <c r="D2322" s="71" t="s">
        <v>5696</v>
      </c>
      <c r="E2322" s="71" t="s">
        <v>46</v>
      </c>
      <c r="F2322" s="72">
        <v>44782</v>
      </c>
      <c r="G2322" s="71" t="s">
        <v>255</v>
      </c>
      <c r="H2322" s="71" t="s">
        <v>483</v>
      </c>
      <c r="I2322" s="71">
        <v>1.8</v>
      </c>
      <c r="J2322" s="71" t="s">
        <v>5703</v>
      </c>
      <c r="K2322" s="67" t="s">
        <v>818</v>
      </c>
      <c r="L2322" s="70" t="s">
        <v>2</v>
      </c>
      <c r="M2322" s="70" t="s">
        <v>2</v>
      </c>
      <c r="N2322" s="70"/>
      <c r="O2322" s="70" t="s">
        <v>482</v>
      </c>
    </row>
    <row r="2323" spans="1:15" x14ac:dyDescent="0.25">
      <c r="A2323" s="71" t="s">
        <v>5694</v>
      </c>
      <c r="B2323" s="71" t="s">
        <v>45</v>
      </c>
      <c r="C2323" s="71" t="s">
        <v>5695</v>
      </c>
      <c r="D2323" s="71" t="s">
        <v>5696</v>
      </c>
      <c r="E2323" s="71" t="s">
        <v>46</v>
      </c>
      <c r="F2323" s="72">
        <v>44782</v>
      </c>
      <c r="G2323" s="71" t="s">
        <v>255</v>
      </c>
      <c r="H2323" s="71" t="s">
        <v>483</v>
      </c>
      <c r="I2323" s="71">
        <v>1.9</v>
      </c>
      <c r="J2323" s="71" t="s">
        <v>5704</v>
      </c>
      <c r="K2323" s="67" t="s">
        <v>818</v>
      </c>
      <c r="L2323" s="70" t="s">
        <v>2</v>
      </c>
      <c r="M2323" s="70" t="s">
        <v>2</v>
      </c>
      <c r="N2323" s="70"/>
      <c r="O2323" s="70" t="s">
        <v>482</v>
      </c>
    </row>
    <row r="2324" spans="1:15" x14ac:dyDescent="0.25">
      <c r="A2324" s="71" t="s">
        <v>5694</v>
      </c>
      <c r="B2324" s="71" t="s">
        <v>45</v>
      </c>
      <c r="C2324" s="71" t="s">
        <v>5695</v>
      </c>
      <c r="D2324" s="71" t="s">
        <v>5696</v>
      </c>
      <c r="E2324" s="71" t="s">
        <v>46</v>
      </c>
      <c r="F2324" s="72">
        <v>44782</v>
      </c>
      <c r="G2324" s="71" t="s">
        <v>255</v>
      </c>
      <c r="H2324" s="71" t="s">
        <v>483</v>
      </c>
      <c r="I2324" s="71">
        <v>2</v>
      </c>
      <c r="J2324" s="71" t="s">
        <v>51</v>
      </c>
      <c r="K2324" s="67" t="s">
        <v>13</v>
      </c>
      <c r="L2324" s="70" t="s">
        <v>2</v>
      </c>
      <c r="M2324" s="70" t="s">
        <v>3</v>
      </c>
      <c r="N2324" s="70" t="s">
        <v>1072</v>
      </c>
      <c r="O2324" s="70" t="s">
        <v>483</v>
      </c>
    </row>
    <row r="2325" spans="1:15" x14ac:dyDescent="0.25">
      <c r="A2325" s="71" t="s">
        <v>5694</v>
      </c>
      <c r="B2325" s="71" t="s">
        <v>45</v>
      </c>
      <c r="C2325" s="71" t="s">
        <v>5695</v>
      </c>
      <c r="D2325" s="71" t="s">
        <v>5696</v>
      </c>
      <c r="E2325" s="71" t="s">
        <v>46</v>
      </c>
      <c r="F2325" s="72">
        <v>44782</v>
      </c>
      <c r="G2325" s="71" t="s">
        <v>255</v>
      </c>
      <c r="H2325" s="71" t="s">
        <v>483</v>
      </c>
      <c r="I2325" s="71">
        <v>3</v>
      </c>
      <c r="J2325" s="71" t="s">
        <v>131</v>
      </c>
      <c r="K2325" s="67" t="s">
        <v>13</v>
      </c>
      <c r="L2325" s="70" t="s">
        <v>2</v>
      </c>
      <c r="M2325" s="70" t="s">
        <v>2</v>
      </c>
      <c r="N2325" s="70"/>
      <c r="O2325" s="70" t="s">
        <v>482</v>
      </c>
    </row>
    <row r="2326" spans="1:15" x14ac:dyDescent="0.25">
      <c r="A2326" s="71" t="s">
        <v>5694</v>
      </c>
      <c r="B2326" s="71" t="s">
        <v>45</v>
      </c>
      <c r="C2326" s="71" t="s">
        <v>5695</v>
      </c>
      <c r="D2326" s="71" t="s">
        <v>5696</v>
      </c>
      <c r="E2326" s="71" t="s">
        <v>46</v>
      </c>
      <c r="F2326" s="72">
        <v>44782</v>
      </c>
      <c r="G2326" s="71" t="s">
        <v>255</v>
      </c>
      <c r="H2326" s="71" t="s">
        <v>483</v>
      </c>
      <c r="I2326" s="71">
        <v>4</v>
      </c>
      <c r="J2326" s="71" t="s">
        <v>104</v>
      </c>
      <c r="K2326" s="67" t="s">
        <v>817</v>
      </c>
      <c r="L2326" s="70" t="s">
        <v>2</v>
      </c>
      <c r="M2326" s="70" t="s">
        <v>2</v>
      </c>
      <c r="N2326" s="70"/>
      <c r="O2326" s="70" t="s">
        <v>482</v>
      </c>
    </row>
    <row r="2327" spans="1:15" x14ac:dyDescent="0.25">
      <c r="A2327" s="71" t="s">
        <v>1575</v>
      </c>
      <c r="B2327" s="71" t="s">
        <v>263</v>
      </c>
      <c r="C2327" s="71" t="s">
        <v>1576</v>
      </c>
      <c r="D2327" s="71" t="s">
        <v>1577</v>
      </c>
      <c r="E2327" s="71" t="s">
        <v>226</v>
      </c>
      <c r="F2327" s="72">
        <v>44782</v>
      </c>
      <c r="G2327" s="71" t="s">
        <v>255</v>
      </c>
      <c r="H2327" s="71" t="s">
        <v>483</v>
      </c>
      <c r="I2327" s="71">
        <v>1</v>
      </c>
      <c r="J2327" s="71" t="s">
        <v>5705</v>
      </c>
      <c r="K2327" s="67" t="s">
        <v>818</v>
      </c>
      <c r="L2327" s="70" t="s">
        <v>2</v>
      </c>
      <c r="M2327" s="70" t="s">
        <v>3</v>
      </c>
      <c r="N2327" s="70" t="s">
        <v>879</v>
      </c>
      <c r="O2327" s="70" t="s">
        <v>483</v>
      </c>
    </row>
    <row r="2328" spans="1:15" x14ac:dyDescent="0.25">
      <c r="A2328" s="71" t="s">
        <v>1575</v>
      </c>
      <c r="B2328" s="71" t="s">
        <v>263</v>
      </c>
      <c r="C2328" s="71" t="s">
        <v>1576</v>
      </c>
      <c r="D2328" s="71" t="s">
        <v>1577</v>
      </c>
      <c r="E2328" s="71" t="s">
        <v>226</v>
      </c>
      <c r="F2328" s="72">
        <v>44782</v>
      </c>
      <c r="G2328" s="71" t="s">
        <v>255</v>
      </c>
      <c r="H2328" s="71" t="s">
        <v>483</v>
      </c>
      <c r="I2328" s="71">
        <v>2</v>
      </c>
      <c r="J2328" s="71" t="s">
        <v>5706</v>
      </c>
      <c r="K2328" s="67" t="s">
        <v>13</v>
      </c>
      <c r="L2328" s="70" t="s">
        <v>2</v>
      </c>
      <c r="M2328" s="70" t="s">
        <v>2</v>
      </c>
      <c r="N2328" s="70"/>
      <c r="O2328" s="70" t="s">
        <v>482</v>
      </c>
    </row>
    <row r="2329" spans="1:15" x14ac:dyDescent="0.25">
      <c r="A2329" s="71" t="s">
        <v>3116</v>
      </c>
      <c r="B2329" s="71" t="s">
        <v>256</v>
      </c>
      <c r="C2329" s="71" t="s">
        <v>3117</v>
      </c>
      <c r="D2329" s="71" t="s">
        <v>3118</v>
      </c>
      <c r="E2329" s="71" t="s">
        <v>226</v>
      </c>
      <c r="F2329" s="72">
        <v>44782</v>
      </c>
      <c r="G2329" s="71" t="s">
        <v>255</v>
      </c>
      <c r="H2329" s="71" t="s">
        <v>483</v>
      </c>
      <c r="I2329" s="71">
        <v>1</v>
      </c>
      <c r="J2329" s="71" t="s">
        <v>5707</v>
      </c>
      <c r="K2329" s="67" t="s">
        <v>13</v>
      </c>
      <c r="L2329" s="70" t="s">
        <v>2</v>
      </c>
      <c r="M2329" s="70" t="s">
        <v>2</v>
      </c>
      <c r="N2329" s="70"/>
      <c r="O2329" s="70" t="s">
        <v>482</v>
      </c>
    </row>
    <row r="2330" spans="1:15" x14ac:dyDescent="0.25">
      <c r="A2330" s="71" t="s">
        <v>3116</v>
      </c>
      <c r="B2330" s="71" t="s">
        <v>256</v>
      </c>
      <c r="C2330" s="71" t="s">
        <v>3117</v>
      </c>
      <c r="D2330" s="71" t="s">
        <v>3118</v>
      </c>
      <c r="E2330" s="71" t="s">
        <v>226</v>
      </c>
      <c r="F2330" s="72">
        <v>44782</v>
      </c>
      <c r="G2330" s="71" t="s">
        <v>255</v>
      </c>
      <c r="H2330" s="71" t="s">
        <v>483</v>
      </c>
      <c r="I2330" s="71">
        <v>2</v>
      </c>
      <c r="J2330" s="71" t="s">
        <v>5708</v>
      </c>
      <c r="K2330" s="67" t="s">
        <v>13</v>
      </c>
      <c r="L2330" s="70" t="s">
        <v>2</v>
      </c>
      <c r="M2330" s="70" t="s">
        <v>2</v>
      </c>
      <c r="N2330" s="70"/>
      <c r="O2330" s="70" t="s">
        <v>482</v>
      </c>
    </row>
    <row r="2331" spans="1:15" x14ac:dyDescent="0.25">
      <c r="A2331" s="71" t="s">
        <v>3116</v>
      </c>
      <c r="B2331" s="71" t="s">
        <v>256</v>
      </c>
      <c r="C2331" s="71" t="s">
        <v>3117</v>
      </c>
      <c r="D2331" s="71" t="s">
        <v>3118</v>
      </c>
      <c r="E2331" s="71" t="s">
        <v>226</v>
      </c>
      <c r="F2331" s="72">
        <v>44782</v>
      </c>
      <c r="G2331" s="71" t="s">
        <v>255</v>
      </c>
      <c r="H2331" s="71" t="s">
        <v>483</v>
      </c>
      <c r="I2331" s="71">
        <v>3</v>
      </c>
      <c r="J2331" s="71" t="s">
        <v>5709</v>
      </c>
      <c r="K2331" s="67" t="s">
        <v>13</v>
      </c>
      <c r="L2331" s="70" t="s">
        <v>2</v>
      </c>
      <c r="M2331" s="70" t="s">
        <v>3</v>
      </c>
      <c r="N2331" s="70" t="s">
        <v>1045</v>
      </c>
      <c r="O2331" s="70" t="s">
        <v>483</v>
      </c>
    </row>
    <row r="2332" spans="1:15" x14ac:dyDescent="0.25">
      <c r="A2332" s="71" t="s">
        <v>5710</v>
      </c>
      <c r="B2332" s="71" t="s">
        <v>45</v>
      </c>
      <c r="C2332" s="71" t="s">
        <v>5711</v>
      </c>
      <c r="D2332" s="71" t="s">
        <v>5712</v>
      </c>
      <c r="E2332" s="71" t="s">
        <v>46</v>
      </c>
      <c r="F2332" s="72">
        <v>44782</v>
      </c>
      <c r="G2332" s="71" t="s">
        <v>255</v>
      </c>
      <c r="H2332" s="71" t="s">
        <v>483</v>
      </c>
      <c r="I2332" s="71">
        <v>1.1000000000000001</v>
      </c>
      <c r="J2332" s="71" t="s">
        <v>5713</v>
      </c>
      <c r="K2332" s="67" t="s">
        <v>818</v>
      </c>
      <c r="L2332" s="70" t="s">
        <v>2</v>
      </c>
      <c r="M2332" s="70" t="s">
        <v>2</v>
      </c>
      <c r="N2332" s="70"/>
      <c r="O2332" s="70" t="s">
        <v>482</v>
      </c>
    </row>
    <row r="2333" spans="1:15" x14ac:dyDescent="0.25">
      <c r="A2333" s="71" t="s">
        <v>5710</v>
      </c>
      <c r="B2333" s="71" t="s">
        <v>45</v>
      </c>
      <c r="C2333" s="71" t="s">
        <v>5711</v>
      </c>
      <c r="D2333" s="71" t="s">
        <v>5712</v>
      </c>
      <c r="E2333" s="71" t="s">
        <v>46</v>
      </c>
      <c r="F2333" s="72">
        <v>44782</v>
      </c>
      <c r="G2333" s="71" t="s">
        <v>255</v>
      </c>
      <c r="H2333" s="71" t="s">
        <v>483</v>
      </c>
      <c r="I2333" s="71">
        <v>1.2</v>
      </c>
      <c r="J2333" s="71" t="s">
        <v>5714</v>
      </c>
      <c r="K2333" s="67" t="s">
        <v>818</v>
      </c>
      <c r="L2333" s="70" t="s">
        <v>2</v>
      </c>
      <c r="M2333" s="70" t="s">
        <v>2</v>
      </c>
      <c r="N2333" s="70"/>
      <c r="O2333" s="70" t="s">
        <v>482</v>
      </c>
    </row>
    <row r="2334" spans="1:15" x14ac:dyDescent="0.25">
      <c r="A2334" s="71" t="s">
        <v>5710</v>
      </c>
      <c r="B2334" s="71" t="s">
        <v>45</v>
      </c>
      <c r="C2334" s="71" t="s">
        <v>5711</v>
      </c>
      <c r="D2334" s="71" t="s">
        <v>5712</v>
      </c>
      <c r="E2334" s="71" t="s">
        <v>46</v>
      </c>
      <c r="F2334" s="72">
        <v>44782</v>
      </c>
      <c r="G2334" s="71" t="s">
        <v>255</v>
      </c>
      <c r="H2334" s="71" t="s">
        <v>483</v>
      </c>
      <c r="I2334" s="71">
        <v>1.3</v>
      </c>
      <c r="J2334" s="71" t="s">
        <v>5715</v>
      </c>
      <c r="K2334" s="67" t="s">
        <v>818</v>
      </c>
      <c r="L2334" s="70" t="s">
        <v>2</v>
      </c>
      <c r="M2334" s="70" t="s">
        <v>2</v>
      </c>
      <c r="N2334" s="70"/>
      <c r="O2334" s="70" t="s">
        <v>482</v>
      </c>
    </row>
    <row r="2335" spans="1:15" x14ac:dyDescent="0.25">
      <c r="A2335" s="71" t="s">
        <v>5710</v>
      </c>
      <c r="B2335" s="71" t="s">
        <v>45</v>
      </c>
      <c r="C2335" s="71" t="s">
        <v>5711</v>
      </c>
      <c r="D2335" s="71" t="s">
        <v>5712</v>
      </c>
      <c r="E2335" s="71" t="s">
        <v>46</v>
      </c>
      <c r="F2335" s="72">
        <v>44782</v>
      </c>
      <c r="G2335" s="71" t="s">
        <v>255</v>
      </c>
      <c r="H2335" s="71" t="s">
        <v>483</v>
      </c>
      <c r="I2335" s="71">
        <v>2</v>
      </c>
      <c r="J2335" s="71" t="s">
        <v>94</v>
      </c>
      <c r="K2335" s="67" t="s">
        <v>817</v>
      </c>
      <c r="L2335" s="70" t="s">
        <v>2</v>
      </c>
      <c r="M2335" s="70" t="s">
        <v>2</v>
      </c>
      <c r="N2335" s="70"/>
      <c r="O2335" s="70" t="s">
        <v>482</v>
      </c>
    </row>
    <row r="2336" spans="1:15" x14ac:dyDescent="0.25">
      <c r="A2336" s="71" t="s">
        <v>5710</v>
      </c>
      <c r="B2336" s="71" t="s">
        <v>45</v>
      </c>
      <c r="C2336" s="71" t="s">
        <v>5711</v>
      </c>
      <c r="D2336" s="71" t="s">
        <v>5712</v>
      </c>
      <c r="E2336" s="71" t="s">
        <v>46</v>
      </c>
      <c r="F2336" s="72">
        <v>44782</v>
      </c>
      <c r="G2336" s="71" t="s">
        <v>255</v>
      </c>
      <c r="H2336" s="71" t="s">
        <v>483</v>
      </c>
      <c r="I2336" s="71">
        <v>3</v>
      </c>
      <c r="J2336" s="71" t="s">
        <v>51</v>
      </c>
      <c r="K2336" s="67" t="s">
        <v>13</v>
      </c>
      <c r="L2336" s="70" t="s">
        <v>2</v>
      </c>
      <c r="M2336" s="70" t="s">
        <v>2</v>
      </c>
      <c r="N2336" s="70"/>
      <c r="O2336" s="70" t="s">
        <v>482</v>
      </c>
    </row>
    <row r="2337" spans="1:15" x14ac:dyDescent="0.25">
      <c r="A2337" s="71" t="s">
        <v>3342</v>
      </c>
      <c r="B2337" s="71" t="s">
        <v>256</v>
      </c>
      <c r="C2337" s="71" t="s">
        <v>3343</v>
      </c>
      <c r="D2337" s="71" t="s">
        <v>3344</v>
      </c>
      <c r="E2337" s="71" t="s">
        <v>146</v>
      </c>
      <c r="F2337" s="72">
        <v>44782</v>
      </c>
      <c r="G2337" s="71" t="s">
        <v>255</v>
      </c>
      <c r="H2337" s="71" t="s">
        <v>483</v>
      </c>
      <c r="I2337" s="71">
        <v>1</v>
      </c>
      <c r="J2337" s="71" t="s">
        <v>5716</v>
      </c>
      <c r="K2337" s="67" t="s">
        <v>13</v>
      </c>
      <c r="L2337" s="70" t="s">
        <v>2</v>
      </c>
      <c r="M2337" s="70" t="s">
        <v>2</v>
      </c>
      <c r="N2337" s="70"/>
      <c r="O2337" s="70" t="s">
        <v>482</v>
      </c>
    </row>
    <row r="2338" spans="1:15" x14ac:dyDescent="0.25">
      <c r="A2338" s="71" t="s">
        <v>3523</v>
      </c>
      <c r="B2338" s="71" t="s">
        <v>263</v>
      </c>
      <c r="C2338" s="71" t="s">
        <v>3524</v>
      </c>
      <c r="D2338" s="71" t="s">
        <v>3525</v>
      </c>
      <c r="E2338" s="71" t="s">
        <v>46</v>
      </c>
      <c r="F2338" s="72">
        <v>44782</v>
      </c>
      <c r="G2338" s="71" t="s">
        <v>255</v>
      </c>
      <c r="H2338" s="71" t="s">
        <v>483</v>
      </c>
      <c r="I2338" s="71">
        <v>1</v>
      </c>
      <c r="J2338" s="71" t="s">
        <v>54</v>
      </c>
      <c r="K2338" s="67" t="s">
        <v>816</v>
      </c>
      <c r="L2338" s="70" t="s">
        <v>2</v>
      </c>
      <c r="M2338" s="70" t="s">
        <v>2</v>
      </c>
      <c r="N2338" s="70"/>
      <c r="O2338" s="70" t="s">
        <v>482</v>
      </c>
    </row>
    <row r="2339" spans="1:15" x14ac:dyDescent="0.25">
      <c r="A2339" s="71" t="s">
        <v>3523</v>
      </c>
      <c r="B2339" s="71" t="s">
        <v>263</v>
      </c>
      <c r="C2339" s="71" t="s">
        <v>3524</v>
      </c>
      <c r="D2339" s="71" t="s">
        <v>3525</v>
      </c>
      <c r="E2339" s="71" t="s">
        <v>46</v>
      </c>
      <c r="F2339" s="72">
        <v>44782</v>
      </c>
      <c r="G2339" s="71" t="s">
        <v>255</v>
      </c>
      <c r="H2339" s="71" t="s">
        <v>483</v>
      </c>
      <c r="I2339" s="71">
        <v>2</v>
      </c>
      <c r="J2339" s="71" t="s">
        <v>5717</v>
      </c>
      <c r="K2339" s="67" t="s">
        <v>818</v>
      </c>
      <c r="L2339" s="70" t="s">
        <v>2</v>
      </c>
      <c r="M2339" s="70" t="s">
        <v>2</v>
      </c>
      <c r="N2339" s="70"/>
      <c r="O2339" s="70" t="s">
        <v>482</v>
      </c>
    </row>
    <row r="2340" spans="1:15" x14ac:dyDescent="0.25">
      <c r="A2340" s="71" t="s">
        <v>3523</v>
      </c>
      <c r="B2340" s="71" t="s">
        <v>263</v>
      </c>
      <c r="C2340" s="71" t="s">
        <v>3524</v>
      </c>
      <c r="D2340" s="71" t="s">
        <v>3525</v>
      </c>
      <c r="E2340" s="71" t="s">
        <v>46</v>
      </c>
      <c r="F2340" s="72">
        <v>44782</v>
      </c>
      <c r="G2340" s="71" t="s">
        <v>255</v>
      </c>
      <c r="H2340" s="71" t="s">
        <v>483</v>
      </c>
      <c r="I2340" s="71">
        <v>3</v>
      </c>
      <c r="J2340" s="71" t="s">
        <v>5718</v>
      </c>
      <c r="K2340" s="67" t="s">
        <v>818</v>
      </c>
      <c r="L2340" s="70" t="s">
        <v>2</v>
      </c>
      <c r="M2340" s="70" t="s">
        <v>2</v>
      </c>
      <c r="N2340" s="70"/>
      <c r="O2340" s="70" t="s">
        <v>482</v>
      </c>
    </row>
    <row r="2341" spans="1:15" x14ac:dyDescent="0.25">
      <c r="A2341" s="71" t="s">
        <v>3523</v>
      </c>
      <c r="B2341" s="71" t="s">
        <v>263</v>
      </c>
      <c r="C2341" s="71" t="s">
        <v>3524</v>
      </c>
      <c r="D2341" s="71" t="s">
        <v>3525</v>
      </c>
      <c r="E2341" s="71" t="s">
        <v>46</v>
      </c>
      <c r="F2341" s="72">
        <v>44782</v>
      </c>
      <c r="G2341" s="71" t="s">
        <v>255</v>
      </c>
      <c r="H2341" s="71" t="s">
        <v>483</v>
      </c>
      <c r="I2341" s="71">
        <v>4</v>
      </c>
      <c r="J2341" s="71" t="s">
        <v>5719</v>
      </c>
      <c r="K2341" s="67" t="s">
        <v>13</v>
      </c>
      <c r="L2341" s="70" t="s">
        <v>2</v>
      </c>
      <c r="M2341" s="70" t="s">
        <v>3</v>
      </c>
      <c r="N2341" s="70" t="s">
        <v>7734</v>
      </c>
      <c r="O2341" s="70" t="s">
        <v>483</v>
      </c>
    </row>
    <row r="2342" spans="1:15" x14ac:dyDescent="0.25">
      <c r="A2342" s="71" t="s">
        <v>5720</v>
      </c>
      <c r="B2342" s="71" t="s">
        <v>45</v>
      </c>
      <c r="C2342" s="71" t="s">
        <v>5721</v>
      </c>
      <c r="D2342" s="71">
        <v>2003698</v>
      </c>
      <c r="E2342" s="71" t="s">
        <v>46</v>
      </c>
      <c r="F2342" s="72">
        <v>44783</v>
      </c>
      <c r="G2342" s="71" t="s">
        <v>255</v>
      </c>
      <c r="H2342" s="71" t="s">
        <v>483</v>
      </c>
      <c r="I2342" s="71">
        <v>1.1000000000000001</v>
      </c>
      <c r="J2342" s="71" t="s">
        <v>5722</v>
      </c>
      <c r="K2342" s="67" t="s">
        <v>818</v>
      </c>
      <c r="L2342" s="70" t="s">
        <v>2</v>
      </c>
      <c r="M2342" s="70" t="s">
        <v>161</v>
      </c>
      <c r="N2342" s="70" t="s">
        <v>879</v>
      </c>
      <c r="O2342" s="70" t="s">
        <v>483</v>
      </c>
    </row>
    <row r="2343" spans="1:15" x14ac:dyDescent="0.25">
      <c r="A2343" s="71" t="s">
        <v>5720</v>
      </c>
      <c r="B2343" s="71" t="s">
        <v>45</v>
      </c>
      <c r="C2343" s="71" t="s">
        <v>5721</v>
      </c>
      <c r="D2343" s="71">
        <v>2003698</v>
      </c>
      <c r="E2343" s="71" t="s">
        <v>46</v>
      </c>
      <c r="F2343" s="72">
        <v>44783</v>
      </c>
      <c r="G2343" s="71" t="s">
        <v>255</v>
      </c>
      <c r="H2343" s="71" t="s">
        <v>483</v>
      </c>
      <c r="I2343" s="71">
        <v>1.2</v>
      </c>
      <c r="J2343" s="71" t="s">
        <v>5723</v>
      </c>
      <c r="K2343" s="67" t="s">
        <v>818</v>
      </c>
      <c r="L2343" s="70" t="s">
        <v>2</v>
      </c>
      <c r="M2343" s="70" t="s">
        <v>2</v>
      </c>
      <c r="N2343" s="70"/>
      <c r="O2343" s="70" t="s">
        <v>482</v>
      </c>
    </row>
    <row r="2344" spans="1:15" x14ac:dyDescent="0.25">
      <c r="A2344" s="71" t="s">
        <v>5720</v>
      </c>
      <c r="B2344" s="71" t="s">
        <v>45</v>
      </c>
      <c r="C2344" s="71" t="s">
        <v>5721</v>
      </c>
      <c r="D2344" s="71">
        <v>2003698</v>
      </c>
      <c r="E2344" s="71" t="s">
        <v>46</v>
      </c>
      <c r="F2344" s="72">
        <v>44783</v>
      </c>
      <c r="G2344" s="71" t="s">
        <v>255</v>
      </c>
      <c r="H2344" s="71" t="s">
        <v>483</v>
      </c>
      <c r="I2344" s="71">
        <v>1.3</v>
      </c>
      <c r="J2344" s="71" t="s">
        <v>5724</v>
      </c>
      <c r="K2344" s="67" t="s">
        <v>818</v>
      </c>
      <c r="L2344" s="70" t="s">
        <v>2</v>
      </c>
      <c r="M2344" s="70" t="s">
        <v>2</v>
      </c>
      <c r="N2344" s="70"/>
      <c r="O2344" s="70" t="s">
        <v>482</v>
      </c>
    </row>
    <row r="2345" spans="1:15" x14ac:dyDescent="0.25">
      <c r="A2345" s="71" t="s">
        <v>5720</v>
      </c>
      <c r="B2345" s="71" t="s">
        <v>45</v>
      </c>
      <c r="C2345" s="71" t="s">
        <v>5721</v>
      </c>
      <c r="D2345" s="71">
        <v>2003698</v>
      </c>
      <c r="E2345" s="71" t="s">
        <v>46</v>
      </c>
      <c r="F2345" s="72">
        <v>44783</v>
      </c>
      <c r="G2345" s="71" t="s">
        <v>255</v>
      </c>
      <c r="H2345" s="71" t="s">
        <v>483</v>
      </c>
      <c r="I2345" s="71">
        <v>2</v>
      </c>
      <c r="J2345" s="71" t="s">
        <v>51</v>
      </c>
      <c r="K2345" s="67" t="s">
        <v>13</v>
      </c>
      <c r="L2345" s="70" t="s">
        <v>2</v>
      </c>
      <c r="M2345" s="70" t="s">
        <v>3</v>
      </c>
      <c r="N2345" s="70" t="s">
        <v>7735</v>
      </c>
      <c r="O2345" s="70" t="s">
        <v>483</v>
      </c>
    </row>
    <row r="2346" spans="1:15" x14ac:dyDescent="0.25">
      <c r="A2346" s="71" t="s">
        <v>5720</v>
      </c>
      <c r="B2346" s="71" t="s">
        <v>45</v>
      </c>
      <c r="C2346" s="71" t="s">
        <v>5721</v>
      </c>
      <c r="D2346" s="71">
        <v>2003698</v>
      </c>
      <c r="E2346" s="71" t="s">
        <v>46</v>
      </c>
      <c r="F2346" s="72">
        <v>44783</v>
      </c>
      <c r="G2346" s="71" t="s">
        <v>255</v>
      </c>
      <c r="H2346" s="71" t="s">
        <v>483</v>
      </c>
      <c r="I2346" s="71">
        <v>3</v>
      </c>
      <c r="J2346" s="71" t="s">
        <v>96</v>
      </c>
      <c r="K2346" s="67" t="s">
        <v>817</v>
      </c>
      <c r="L2346" s="70" t="s">
        <v>2</v>
      </c>
      <c r="M2346" s="70" t="s">
        <v>2</v>
      </c>
      <c r="N2346" s="70"/>
      <c r="O2346" s="70" t="s">
        <v>482</v>
      </c>
    </row>
    <row r="2347" spans="1:15" x14ac:dyDescent="0.25">
      <c r="A2347" s="71" t="s">
        <v>5725</v>
      </c>
      <c r="B2347" s="71" t="s">
        <v>147</v>
      </c>
      <c r="C2347" s="71" t="s">
        <v>5726</v>
      </c>
      <c r="D2347" s="71" t="s">
        <v>5727</v>
      </c>
      <c r="E2347" s="71" t="s">
        <v>148</v>
      </c>
      <c r="F2347" s="72">
        <v>44783</v>
      </c>
      <c r="G2347" s="71" t="s">
        <v>255</v>
      </c>
      <c r="H2347" s="71" t="s">
        <v>483</v>
      </c>
      <c r="I2347" s="71">
        <v>1</v>
      </c>
      <c r="J2347" s="71" t="s">
        <v>5728</v>
      </c>
      <c r="K2347" s="67" t="s">
        <v>818</v>
      </c>
      <c r="L2347" s="70" t="s">
        <v>2</v>
      </c>
      <c r="M2347" s="70" t="s">
        <v>2</v>
      </c>
      <c r="N2347" s="70"/>
      <c r="O2347" s="70" t="s">
        <v>482</v>
      </c>
    </row>
    <row r="2348" spans="1:15" x14ac:dyDescent="0.25">
      <c r="A2348" s="71" t="s">
        <v>5725</v>
      </c>
      <c r="B2348" s="71" t="s">
        <v>147</v>
      </c>
      <c r="C2348" s="71" t="s">
        <v>5726</v>
      </c>
      <c r="D2348" s="71" t="s">
        <v>5727</v>
      </c>
      <c r="E2348" s="71" t="s">
        <v>148</v>
      </c>
      <c r="F2348" s="72">
        <v>44783</v>
      </c>
      <c r="G2348" s="71" t="s">
        <v>255</v>
      </c>
      <c r="H2348" s="71" t="s">
        <v>483</v>
      </c>
      <c r="I2348" s="71">
        <v>2</v>
      </c>
      <c r="J2348" s="71" t="s">
        <v>5729</v>
      </c>
      <c r="K2348" s="67" t="s">
        <v>13</v>
      </c>
      <c r="L2348" s="70" t="s">
        <v>2</v>
      </c>
      <c r="M2348" s="70" t="s">
        <v>2</v>
      </c>
      <c r="N2348" s="70"/>
      <c r="O2348" s="70" t="s">
        <v>482</v>
      </c>
    </row>
    <row r="2349" spans="1:15" x14ac:dyDescent="0.25">
      <c r="A2349" s="71" t="s">
        <v>5725</v>
      </c>
      <c r="B2349" s="71" t="s">
        <v>147</v>
      </c>
      <c r="C2349" s="71" t="s">
        <v>5726</v>
      </c>
      <c r="D2349" s="71" t="s">
        <v>5727</v>
      </c>
      <c r="E2349" s="71" t="s">
        <v>148</v>
      </c>
      <c r="F2349" s="72">
        <v>44783</v>
      </c>
      <c r="G2349" s="71" t="s">
        <v>255</v>
      </c>
      <c r="H2349" s="71" t="s">
        <v>483</v>
      </c>
      <c r="I2349" s="71">
        <v>3</v>
      </c>
      <c r="J2349" s="71" t="s">
        <v>5730</v>
      </c>
      <c r="K2349" s="67" t="s">
        <v>818</v>
      </c>
      <c r="L2349" s="70" t="s">
        <v>2</v>
      </c>
      <c r="M2349" s="70" t="s">
        <v>2</v>
      </c>
      <c r="N2349" s="70"/>
      <c r="O2349" s="70" t="s">
        <v>482</v>
      </c>
    </row>
    <row r="2350" spans="1:15" x14ac:dyDescent="0.25">
      <c r="A2350" s="71" t="s">
        <v>5725</v>
      </c>
      <c r="B2350" s="71" t="s">
        <v>147</v>
      </c>
      <c r="C2350" s="71" t="s">
        <v>5726</v>
      </c>
      <c r="D2350" s="71" t="s">
        <v>5727</v>
      </c>
      <c r="E2350" s="71" t="s">
        <v>148</v>
      </c>
      <c r="F2350" s="72">
        <v>44783</v>
      </c>
      <c r="G2350" s="71" t="s">
        <v>255</v>
      </c>
      <c r="H2350" s="71" t="s">
        <v>483</v>
      </c>
      <c r="I2350" s="71">
        <v>4</v>
      </c>
      <c r="J2350" s="71" t="s">
        <v>5731</v>
      </c>
      <c r="K2350" s="67" t="s">
        <v>818</v>
      </c>
      <c r="L2350" s="70" t="s">
        <v>2</v>
      </c>
      <c r="M2350" s="70" t="s">
        <v>2</v>
      </c>
      <c r="N2350" s="70"/>
      <c r="O2350" s="70" t="s">
        <v>482</v>
      </c>
    </row>
    <row r="2351" spans="1:15" x14ac:dyDescent="0.25">
      <c r="A2351" s="71" t="s">
        <v>5725</v>
      </c>
      <c r="B2351" s="71" t="s">
        <v>147</v>
      </c>
      <c r="C2351" s="71" t="s">
        <v>5726</v>
      </c>
      <c r="D2351" s="71" t="s">
        <v>5727</v>
      </c>
      <c r="E2351" s="71" t="s">
        <v>148</v>
      </c>
      <c r="F2351" s="72">
        <v>44783</v>
      </c>
      <c r="G2351" s="71" t="s">
        <v>255</v>
      </c>
      <c r="H2351" s="71" t="s">
        <v>483</v>
      </c>
      <c r="I2351" s="71">
        <v>5.0999999999999996</v>
      </c>
      <c r="J2351" s="71" t="s">
        <v>5732</v>
      </c>
      <c r="K2351" s="67" t="s">
        <v>818</v>
      </c>
      <c r="L2351" s="70" t="s">
        <v>2</v>
      </c>
      <c r="M2351" s="70" t="s">
        <v>2</v>
      </c>
      <c r="N2351" s="70"/>
      <c r="O2351" s="70" t="s">
        <v>482</v>
      </c>
    </row>
    <row r="2352" spans="1:15" x14ac:dyDescent="0.25">
      <c r="A2352" s="71" t="s">
        <v>5725</v>
      </c>
      <c r="B2352" s="71" t="s">
        <v>147</v>
      </c>
      <c r="C2352" s="71" t="s">
        <v>5726</v>
      </c>
      <c r="D2352" s="71" t="s">
        <v>5727</v>
      </c>
      <c r="E2352" s="71" t="s">
        <v>148</v>
      </c>
      <c r="F2352" s="72">
        <v>44783</v>
      </c>
      <c r="G2352" s="71" t="s">
        <v>255</v>
      </c>
      <c r="H2352" s="71" t="s">
        <v>483</v>
      </c>
      <c r="I2352" s="71">
        <v>5.2</v>
      </c>
      <c r="J2352" s="71" t="s">
        <v>5733</v>
      </c>
      <c r="K2352" s="67" t="s">
        <v>818</v>
      </c>
      <c r="L2352" s="70" t="s">
        <v>2</v>
      </c>
      <c r="M2352" s="70" t="s">
        <v>2</v>
      </c>
      <c r="N2352" s="70"/>
      <c r="O2352" s="70" t="s">
        <v>482</v>
      </c>
    </row>
    <row r="2353" spans="1:15" x14ac:dyDescent="0.25">
      <c r="A2353" s="71" t="s">
        <v>5725</v>
      </c>
      <c r="B2353" s="71" t="s">
        <v>147</v>
      </c>
      <c r="C2353" s="71" t="s">
        <v>5726</v>
      </c>
      <c r="D2353" s="71" t="s">
        <v>5727</v>
      </c>
      <c r="E2353" s="71" t="s">
        <v>148</v>
      </c>
      <c r="F2353" s="72">
        <v>44783</v>
      </c>
      <c r="G2353" s="71" t="s">
        <v>255</v>
      </c>
      <c r="H2353" s="71" t="s">
        <v>483</v>
      </c>
      <c r="I2353" s="71">
        <v>5.3</v>
      </c>
      <c r="J2353" s="71" t="s">
        <v>5734</v>
      </c>
      <c r="K2353" s="67" t="s">
        <v>818</v>
      </c>
      <c r="L2353" s="70" t="s">
        <v>2</v>
      </c>
      <c r="M2353" s="70" t="s">
        <v>2</v>
      </c>
      <c r="N2353" s="70"/>
      <c r="O2353" s="70" t="s">
        <v>482</v>
      </c>
    </row>
    <row r="2354" spans="1:15" x14ac:dyDescent="0.25">
      <c r="A2354" s="71" t="s">
        <v>5725</v>
      </c>
      <c r="B2354" s="71" t="s">
        <v>147</v>
      </c>
      <c r="C2354" s="71" t="s">
        <v>5726</v>
      </c>
      <c r="D2354" s="71" t="s">
        <v>5727</v>
      </c>
      <c r="E2354" s="71" t="s">
        <v>148</v>
      </c>
      <c r="F2354" s="72">
        <v>44783</v>
      </c>
      <c r="G2354" s="71" t="s">
        <v>255</v>
      </c>
      <c r="H2354" s="71" t="s">
        <v>483</v>
      </c>
      <c r="I2354" s="71">
        <v>5.4</v>
      </c>
      <c r="J2354" s="71" t="s">
        <v>5735</v>
      </c>
      <c r="K2354" s="67" t="s">
        <v>818</v>
      </c>
      <c r="L2354" s="70" t="s">
        <v>2</v>
      </c>
      <c r="M2354" s="70" t="s">
        <v>2</v>
      </c>
      <c r="N2354" s="70"/>
      <c r="O2354" s="70" t="s">
        <v>482</v>
      </c>
    </row>
    <row r="2355" spans="1:15" x14ac:dyDescent="0.25">
      <c r="A2355" s="71" t="s">
        <v>5725</v>
      </c>
      <c r="B2355" s="71" t="s">
        <v>147</v>
      </c>
      <c r="C2355" s="71" t="s">
        <v>5726</v>
      </c>
      <c r="D2355" s="71" t="s">
        <v>5727</v>
      </c>
      <c r="E2355" s="71" t="s">
        <v>148</v>
      </c>
      <c r="F2355" s="72">
        <v>44783</v>
      </c>
      <c r="G2355" s="71" t="s">
        <v>255</v>
      </c>
      <c r="H2355" s="71" t="s">
        <v>483</v>
      </c>
      <c r="I2355" s="71">
        <v>5.5</v>
      </c>
      <c r="J2355" s="71" t="s">
        <v>5736</v>
      </c>
      <c r="K2355" s="67" t="s">
        <v>818</v>
      </c>
      <c r="L2355" s="70" t="s">
        <v>2</v>
      </c>
      <c r="M2355" s="70" t="s">
        <v>2</v>
      </c>
      <c r="N2355" s="70"/>
      <c r="O2355" s="70" t="s">
        <v>482</v>
      </c>
    </row>
    <row r="2356" spans="1:15" x14ac:dyDescent="0.25">
      <c r="A2356" s="71" t="s">
        <v>5725</v>
      </c>
      <c r="B2356" s="71" t="s">
        <v>147</v>
      </c>
      <c r="C2356" s="71" t="s">
        <v>5726</v>
      </c>
      <c r="D2356" s="71" t="s">
        <v>5727</v>
      </c>
      <c r="E2356" s="71" t="s">
        <v>148</v>
      </c>
      <c r="F2356" s="72">
        <v>44783</v>
      </c>
      <c r="G2356" s="71" t="s">
        <v>255</v>
      </c>
      <c r="H2356" s="71" t="s">
        <v>483</v>
      </c>
      <c r="I2356" s="71">
        <v>5.6</v>
      </c>
      <c r="J2356" s="71" t="s">
        <v>5737</v>
      </c>
      <c r="K2356" s="67" t="s">
        <v>818</v>
      </c>
      <c r="L2356" s="70" t="s">
        <v>2</v>
      </c>
      <c r="M2356" s="70" t="s">
        <v>2</v>
      </c>
      <c r="N2356" s="70"/>
      <c r="O2356" s="70" t="s">
        <v>482</v>
      </c>
    </row>
    <row r="2357" spans="1:15" x14ac:dyDescent="0.25">
      <c r="A2357" s="71" t="s">
        <v>5725</v>
      </c>
      <c r="B2357" s="71" t="s">
        <v>147</v>
      </c>
      <c r="C2357" s="71" t="s">
        <v>5726</v>
      </c>
      <c r="D2357" s="71" t="s">
        <v>5727</v>
      </c>
      <c r="E2357" s="71" t="s">
        <v>148</v>
      </c>
      <c r="F2357" s="72">
        <v>44783</v>
      </c>
      <c r="G2357" s="71" t="s">
        <v>255</v>
      </c>
      <c r="H2357" s="71" t="s">
        <v>483</v>
      </c>
      <c r="I2357" s="71">
        <v>6</v>
      </c>
      <c r="J2357" s="71" t="s">
        <v>5738</v>
      </c>
      <c r="K2357" s="67" t="s">
        <v>817</v>
      </c>
      <c r="L2357" s="70" t="s">
        <v>2</v>
      </c>
      <c r="M2357" s="70" t="s">
        <v>3</v>
      </c>
      <c r="N2357" s="70" t="s">
        <v>2066</v>
      </c>
      <c r="O2357" s="70" t="s">
        <v>483</v>
      </c>
    </row>
    <row r="2358" spans="1:15" x14ac:dyDescent="0.25">
      <c r="A2358" s="71" t="s">
        <v>5725</v>
      </c>
      <c r="B2358" s="71" t="s">
        <v>147</v>
      </c>
      <c r="C2358" s="71" t="s">
        <v>5726</v>
      </c>
      <c r="D2358" s="71" t="s">
        <v>5727</v>
      </c>
      <c r="E2358" s="71" t="s">
        <v>148</v>
      </c>
      <c r="F2358" s="72">
        <v>44783</v>
      </c>
      <c r="G2358" s="71" t="s">
        <v>255</v>
      </c>
      <c r="H2358" s="71" t="s">
        <v>482</v>
      </c>
      <c r="I2358" s="71">
        <v>7</v>
      </c>
      <c r="J2358" s="71" t="s">
        <v>1617</v>
      </c>
      <c r="K2358" s="67" t="s">
        <v>816</v>
      </c>
      <c r="L2358" s="70"/>
      <c r="M2358" s="70"/>
      <c r="N2358" s="70"/>
      <c r="O2358" s="70" t="s">
        <v>482</v>
      </c>
    </row>
    <row r="2359" spans="1:15" x14ac:dyDescent="0.25">
      <c r="A2359" s="71" t="s">
        <v>5725</v>
      </c>
      <c r="B2359" s="71" t="s">
        <v>147</v>
      </c>
      <c r="C2359" s="71" t="s">
        <v>5726</v>
      </c>
      <c r="D2359" s="71" t="s">
        <v>5727</v>
      </c>
      <c r="E2359" s="71" t="s">
        <v>148</v>
      </c>
      <c r="F2359" s="72">
        <v>44783</v>
      </c>
      <c r="G2359" s="71" t="s">
        <v>255</v>
      </c>
      <c r="H2359" s="71" t="s">
        <v>483</v>
      </c>
      <c r="I2359" s="71" t="s">
        <v>601</v>
      </c>
      <c r="J2359" s="71" t="s">
        <v>149</v>
      </c>
      <c r="K2359" s="67" t="s">
        <v>13</v>
      </c>
      <c r="L2359" s="70" t="s">
        <v>75</v>
      </c>
      <c r="M2359" s="70" t="s">
        <v>3</v>
      </c>
      <c r="N2359" s="70"/>
      <c r="O2359" s="70" t="s">
        <v>482</v>
      </c>
    </row>
    <row r="2360" spans="1:15" x14ac:dyDescent="0.25">
      <c r="A2360" s="71" t="s">
        <v>5725</v>
      </c>
      <c r="B2360" s="71" t="s">
        <v>147</v>
      </c>
      <c r="C2360" s="71" t="s">
        <v>5726</v>
      </c>
      <c r="D2360" s="71" t="s">
        <v>5727</v>
      </c>
      <c r="E2360" s="71" t="s">
        <v>148</v>
      </c>
      <c r="F2360" s="72">
        <v>44783</v>
      </c>
      <c r="G2360" s="71" t="s">
        <v>255</v>
      </c>
      <c r="H2360" s="71" t="s">
        <v>483</v>
      </c>
      <c r="I2360" s="71" t="s">
        <v>871</v>
      </c>
      <c r="J2360" s="71" t="s">
        <v>872</v>
      </c>
      <c r="K2360" s="67" t="s">
        <v>13</v>
      </c>
      <c r="L2360" s="70" t="s">
        <v>75</v>
      </c>
      <c r="M2360" s="70" t="s">
        <v>3</v>
      </c>
      <c r="N2360" s="70"/>
      <c r="O2360" s="70" t="s">
        <v>482</v>
      </c>
    </row>
    <row r="2361" spans="1:15" x14ac:dyDescent="0.25">
      <c r="A2361" s="71" t="s">
        <v>5725</v>
      </c>
      <c r="B2361" s="71" t="s">
        <v>147</v>
      </c>
      <c r="C2361" s="71" t="s">
        <v>5726</v>
      </c>
      <c r="D2361" s="71" t="s">
        <v>5727</v>
      </c>
      <c r="E2361" s="71" t="s">
        <v>148</v>
      </c>
      <c r="F2361" s="72">
        <v>44783</v>
      </c>
      <c r="G2361" s="71" t="s">
        <v>255</v>
      </c>
      <c r="H2361" s="71" t="s">
        <v>483</v>
      </c>
      <c r="I2361" s="71" t="s">
        <v>873</v>
      </c>
      <c r="J2361" s="71" t="s">
        <v>874</v>
      </c>
      <c r="K2361" s="67" t="s">
        <v>13</v>
      </c>
      <c r="L2361" s="70" t="s">
        <v>75</v>
      </c>
      <c r="M2361" s="70" t="s">
        <v>3</v>
      </c>
      <c r="N2361" s="70"/>
      <c r="O2361" s="70" t="s">
        <v>482</v>
      </c>
    </row>
    <row r="2362" spans="1:15" x14ac:dyDescent="0.25">
      <c r="A2362" s="71" t="s">
        <v>5725</v>
      </c>
      <c r="B2362" s="71" t="s">
        <v>147</v>
      </c>
      <c r="C2362" s="71" t="s">
        <v>5726</v>
      </c>
      <c r="D2362" s="71" t="s">
        <v>5727</v>
      </c>
      <c r="E2362" s="71" t="s">
        <v>148</v>
      </c>
      <c r="F2362" s="72">
        <v>44783</v>
      </c>
      <c r="G2362" s="71" t="s">
        <v>255</v>
      </c>
      <c r="H2362" s="71" t="s">
        <v>483</v>
      </c>
      <c r="I2362" s="71" t="s">
        <v>875</v>
      </c>
      <c r="J2362" s="71" t="s">
        <v>876</v>
      </c>
      <c r="K2362" s="67" t="s">
        <v>13</v>
      </c>
      <c r="L2362" s="70" t="s">
        <v>75</v>
      </c>
      <c r="M2362" s="70" t="s">
        <v>2</v>
      </c>
      <c r="N2362" s="70"/>
      <c r="O2362" s="70" t="s">
        <v>482</v>
      </c>
    </row>
    <row r="2363" spans="1:15" x14ac:dyDescent="0.25">
      <c r="A2363" s="71" t="s">
        <v>5739</v>
      </c>
      <c r="B2363" s="71" t="s">
        <v>263</v>
      </c>
      <c r="C2363" s="71" t="s">
        <v>5740</v>
      </c>
      <c r="D2363" s="71" t="s">
        <v>5741</v>
      </c>
      <c r="E2363" s="71" t="s">
        <v>46</v>
      </c>
      <c r="F2363" s="72">
        <v>44783</v>
      </c>
      <c r="G2363" s="71" t="s">
        <v>255</v>
      </c>
      <c r="H2363" s="71" t="s">
        <v>483</v>
      </c>
      <c r="I2363" s="71">
        <v>1</v>
      </c>
      <c r="J2363" s="71" t="s">
        <v>54</v>
      </c>
      <c r="K2363" s="67" t="s">
        <v>816</v>
      </c>
      <c r="L2363" s="70" t="s">
        <v>2</v>
      </c>
      <c r="M2363" s="70" t="s">
        <v>2</v>
      </c>
      <c r="N2363" s="70"/>
      <c r="O2363" s="70" t="s">
        <v>482</v>
      </c>
    </row>
    <row r="2364" spans="1:15" x14ac:dyDescent="0.25">
      <c r="A2364" s="71" t="s">
        <v>5739</v>
      </c>
      <c r="B2364" s="71" t="s">
        <v>263</v>
      </c>
      <c r="C2364" s="71" t="s">
        <v>5740</v>
      </c>
      <c r="D2364" s="71" t="s">
        <v>5741</v>
      </c>
      <c r="E2364" s="71" t="s">
        <v>46</v>
      </c>
      <c r="F2364" s="72">
        <v>44783</v>
      </c>
      <c r="G2364" s="71" t="s">
        <v>255</v>
      </c>
      <c r="H2364" s="71" t="s">
        <v>483</v>
      </c>
      <c r="I2364" s="71">
        <v>2</v>
      </c>
      <c r="J2364" s="71" t="s">
        <v>5742</v>
      </c>
      <c r="K2364" s="67" t="s">
        <v>818</v>
      </c>
      <c r="L2364" s="70" t="s">
        <v>2</v>
      </c>
      <c r="M2364" s="70" t="s">
        <v>2</v>
      </c>
      <c r="N2364" s="70"/>
      <c r="O2364" s="70" t="s">
        <v>482</v>
      </c>
    </row>
    <row r="2365" spans="1:15" x14ac:dyDescent="0.25">
      <c r="A2365" s="71" t="s">
        <v>5739</v>
      </c>
      <c r="B2365" s="71" t="s">
        <v>263</v>
      </c>
      <c r="C2365" s="71" t="s">
        <v>5740</v>
      </c>
      <c r="D2365" s="71" t="s">
        <v>5741</v>
      </c>
      <c r="E2365" s="71" t="s">
        <v>46</v>
      </c>
      <c r="F2365" s="72">
        <v>44783</v>
      </c>
      <c r="G2365" s="71" t="s">
        <v>255</v>
      </c>
      <c r="H2365" s="71" t="s">
        <v>483</v>
      </c>
      <c r="I2365" s="71">
        <v>3</v>
      </c>
      <c r="J2365" s="71" t="s">
        <v>5743</v>
      </c>
      <c r="K2365" s="67" t="s">
        <v>819</v>
      </c>
      <c r="L2365" s="70" t="s">
        <v>2</v>
      </c>
      <c r="M2365" s="70" t="s">
        <v>2</v>
      </c>
      <c r="N2365" s="70"/>
      <c r="O2365" s="70" t="s">
        <v>482</v>
      </c>
    </row>
    <row r="2366" spans="1:15" x14ac:dyDescent="0.25">
      <c r="A2366" s="71" t="s">
        <v>5739</v>
      </c>
      <c r="B2366" s="71" t="s">
        <v>263</v>
      </c>
      <c r="C2366" s="71" t="s">
        <v>5740</v>
      </c>
      <c r="D2366" s="71" t="s">
        <v>5741</v>
      </c>
      <c r="E2366" s="71" t="s">
        <v>46</v>
      </c>
      <c r="F2366" s="72">
        <v>44783</v>
      </c>
      <c r="G2366" s="71" t="s">
        <v>255</v>
      </c>
      <c r="H2366" s="71" t="s">
        <v>483</v>
      </c>
      <c r="I2366" s="71">
        <v>4</v>
      </c>
      <c r="J2366" s="71" t="s">
        <v>5744</v>
      </c>
      <c r="K2366" s="67" t="s">
        <v>818</v>
      </c>
      <c r="L2366" s="70" t="s">
        <v>2</v>
      </c>
      <c r="M2366" s="70" t="s">
        <v>2</v>
      </c>
      <c r="N2366" s="70"/>
      <c r="O2366" s="70" t="s">
        <v>482</v>
      </c>
    </row>
    <row r="2367" spans="1:15" x14ac:dyDescent="0.25">
      <c r="A2367" s="71" t="s">
        <v>5739</v>
      </c>
      <c r="B2367" s="71" t="s">
        <v>263</v>
      </c>
      <c r="C2367" s="71" t="s">
        <v>5740</v>
      </c>
      <c r="D2367" s="71" t="s">
        <v>5741</v>
      </c>
      <c r="E2367" s="71" t="s">
        <v>46</v>
      </c>
      <c r="F2367" s="72">
        <v>44783</v>
      </c>
      <c r="G2367" s="71" t="s">
        <v>255</v>
      </c>
      <c r="H2367" s="71" t="s">
        <v>483</v>
      </c>
      <c r="I2367" s="71">
        <v>5</v>
      </c>
      <c r="J2367" s="71" t="s">
        <v>5745</v>
      </c>
      <c r="K2367" s="67" t="s">
        <v>818</v>
      </c>
      <c r="L2367" s="70" t="s">
        <v>2</v>
      </c>
      <c r="M2367" s="70" t="s">
        <v>2</v>
      </c>
      <c r="N2367" s="70"/>
      <c r="O2367" s="70" t="s">
        <v>482</v>
      </c>
    </row>
    <row r="2368" spans="1:15" x14ac:dyDescent="0.25">
      <c r="A2368" s="71" t="s">
        <v>5739</v>
      </c>
      <c r="B2368" s="71" t="s">
        <v>263</v>
      </c>
      <c r="C2368" s="71" t="s">
        <v>5740</v>
      </c>
      <c r="D2368" s="71" t="s">
        <v>5741</v>
      </c>
      <c r="E2368" s="71" t="s">
        <v>46</v>
      </c>
      <c r="F2368" s="72">
        <v>44783</v>
      </c>
      <c r="G2368" s="71" t="s">
        <v>255</v>
      </c>
      <c r="H2368" s="71" t="s">
        <v>483</v>
      </c>
      <c r="I2368" s="71">
        <v>6</v>
      </c>
      <c r="J2368" s="71" t="s">
        <v>5746</v>
      </c>
      <c r="K2368" s="67" t="s">
        <v>818</v>
      </c>
      <c r="L2368" s="70" t="s">
        <v>2</v>
      </c>
      <c r="M2368" s="70" t="s">
        <v>2</v>
      </c>
      <c r="N2368" s="70"/>
      <c r="O2368" s="70" t="s">
        <v>482</v>
      </c>
    </row>
    <row r="2369" spans="1:15" x14ac:dyDescent="0.25">
      <c r="A2369" s="71" t="s">
        <v>5739</v>
      </c>
      <c r="B2369" s="71" t="s">
        <v>263</v>
      </c>
      <c r="C2369" s="71" t="s">
        <v>5740</v>
      </c>
      <c r="D2369" s="71" t="s">
        <v>5741</v>
      </c>
      <c r="E2369" s="71" t="s">
        <v>46</v>
      </c>
      <c r="F2369" s="72">
        <v>44783</v>
      </c>
      <c r="G2369" s="71" t="s">
        <v>255</v>
      </c>
      <c r="H2369" s="71" t="s">
        <v>483</v>
      </c>
      <c r="I2369" s="71">
        <v>7</v>
      </c>
      <c r="J2369" s="71" t="s">
        <v>5747</v>
      </c>
      <c r="K2369" s="67" t="s">
        <v>818</v>
      </c>
      <c r="L2369" s="70" t="s">
        <v>2</v>
      </c>
      <c r="M2369" s="70" t="s">
        <v>2</v>
      </c>
      <c r="N2369" s="70"/>
      <c r="O2369" s="70" t="s">
        <v>482</v>
      </c>
    </row>
    <row r="2370" spans="1:15" x14ac:dyDescent="0.25">
      <c r="A2370" s="71" t="s">
        <v>5739</v>
      </c>
      <c r="B2370" s="71" t="s">
        <v>263</v>
      </c>
      <c r="C2370" s="71" t="s">
        <v>5740</v>
      </c>
      <c r="D2370" s="71" t="s">
        <v>5741</v>
      </c>
      <c r="E2370" s="71" t="s">
        <v>46</v>
      </c>
      <c r="F2370" s="72">
        <v>44783</v>
      </c>
      <c r="G2370" s="71" t="s">
        <v>255</v>
      </c>
      <c r="H2370" s="71" t="s">
        <v>483</v>
      </c>
      <c r="I2370" s="71">
        <v>8</v>
      </c>
      <c r="J2370" s="71" t="s">
        <v>5748</v>
      </c>
      <c r="K2370" s="67" t="s">
        <v>818</v>
      </c>
      <c r="L2370" s="70" t="s">
        <v>2</v>
      </c>
      <c r="M2370" s="70" t="s">
        <v>2</v>
      </c>
      <c r="N2370" s="70"/>
      <c r="O2370" s="70" t="s">
        <v>482</v>
      </c>
    </row>
    <row r="2371" spans="1:15" x14ac:dyDescent="0.25">
      <c r="A2371" s="71" t="s">
        <v>5739</v>
      </c>
      <c r="B2371" s="71" t="s">
        <v>263</v>
      </c>
      <c r="C2371" s="71" t="s">
        <v>5740</v>
      </c>
      <c r="D2371" s="71" t="s">
        <v>5741</v>
      </c>
      <c r="E2371" s="71" t="s">
        <v>46</v>
      </c>
      <c r="F2371" s="72">
        <v>44783</v>
      </c>
      <c r="G2371" s="71" t="s">
        <v>255</v>
      </c>
      <c r="H2371" s="71" t="s">
        <v>483</v>
      </c>
      <c r="I2371" s="71">
        <v>9</v>
      </c>
      <c r="J2371" s="71" t="s">
        <v>5749</v>
      </c>
      <c r="K2371" s="67" t="s">
        <v>818</v>
      </c>
      <c r="L2371" s="70" t="s">
        <v>2</v>
      </c>
      <c r="M2371" s="70" t="s">
        <v>2</v>
      </c>
      <c r="N2371" s="70"/>
      <c r="O2371" s="70" t="s">
        <v>482</v>
      </c>
    </row>
    <row r="2372" spans="1:15" x14ac:dyDescent="0.25">
      <c r="A2372" s="71" t="s">
        <v>5739</v>
      </c>
      <c r="B2372" s="71" t="s">
        <v>263</v>
      </c>
      <c r="C2372" s="71" t="s">
        <v>5740</v>
      </c>
      <c r="D2372" s="71" t="s">
        <v>5741</v>
      </c>
      <c r="E2372" s="71" t="s">
        <v>46</v>
      </c>
      <c r="F2372" s="72">
        <v>44783</v>
      </c>
      <c r="G2372" s="71" t="s">
        <v>255</v>
      </c>
      <c r="H2372" s="71" t="s">
        <v>483</v>
      </c>
      <c r="I2372" s="71">
        <v>10</v>
      </c>
      <c r="J2372" s="71" t="s">
        <v>5750</v>
      </c>
      <c r="K2372" s="67" t="s">
        <v>818</v>
      </c>
      <c r="L2372" s="70" t="s">
        <v>2</v>
      </c>
      <c r="M2372" s="70" t="s">
        <v>2</v>
      </c>
      <c r="N2372" s="70"/>
      <c r="O2372" s="70" t="s">
        <v>482</v>
      </c>
    </row>
    <row r="2373" spans="1:15" x14ac:dyDescent="0.25">
      <c r="A2373" s="71" t="s">
        <v>5739</v>
      </c>
      <c r="B2373" s="71" t="s">
        <v>263</v>
      </c>
      <c r="C2373" s="71" t="s">
        <v>5740</v>
      </c>
      <c r="D2373" s="71" t="s">
        <v>5741</v>
      </c>
      <c r="E2373" s="71" t="s">
        <v>46</v>
      </c>
      <c r="F2373" s="72">
        <v>44783</v>
      </c>
      <c r="G2373" s="71" t="s">
        <v>255</v>
      </c>
      <c r="H2373" s="71" t="s">
        <v>483</v>
      </c>
      <c r="I2373" s="71">
        <v>11</v>
      </c>
      <c r="J2373" s="71" t="s">
        <v>5751</v>
      </c>
      <c r="K2373" s="67" t="s">
        <v>13</v>
      </c>
      <c r="L2373" s="70" t="s">
        <v>2</v>
      </c>
      <c r="M2373" s="70" t="s">
        <v>2</v>
      </c>
      <c r="N2373" s="70"/>
      <c r="O2373" s="70" t="s">
        <v>482</v>
      </c>
    </row>
    <row r="2374" spans="1:15" x14ac:dyDescent="0.25">
      <c r="A2374" s="71" t="s">
        <v>5752</v>
      </c>
      <c r="B2374" s="71" t="s">
        <v>83</v>
      </c>
      <c r="C2374" s="71" t="s">
        <v>5753</v>
      </c>
      <c r="D2374" s="71">
        <v>2162760</v>
      </c>
      <c r="E2374" s="71" t="s">
        <v>46</v>
      </c>
      <c r="F2374" s="72">
        <v>44783</v>
      </c>
      <c r="G2374" s="71" t="s">
        <v>255</v>
      </c>
      <c r="H2374" s="71" t="s">
        <v>483</v>
      </c>
      <c r="I2374" s="71">
        <v>1.1000000000000001</v>
      </c>
      <c r="J2374" s="71" t="s">
        <v>5754</v>
      </c>
      <c r="K2374" s="67" t="s">
        <v>818</v>
      </c>
      <c r="L2374" s="70" t="s">
        <v>2</v>
      </c>
      <c r="M2374" s="70" t="s">
        <v>2</v>
      </c>
      <c r="N2374" s="70"/>
      <c r="O2374" s="70" t="s">
        <v>482</v>
      </c>
    </row>
    <row r="2375" spans="1:15" x14ac:dyDescent="0.25">
      <c r="A2375" s="71" t="s">
        <v>5752</v>
      </c>
      <c r="B2375" s="71" t="s">
        <v>83</v>
      </c>
      <c r="C2375" s="71" t="s">
        <v>5753</v>
      </c>
      <c r="D2375" s="71">
        <v>2162760</v>
      </c>
      <c r="E2375" s="71" t="s">
        <v>46</v>
      </c>
      <c r="F2375" s="72">
        <v>44783</v>
      </c>
      <c r="G2375" s="71" t="s">
        <v>255</v>
      </c>
      <c r="H2375" s="71" t="s">
        <v>483</v>
      </c>
      <c r="I2375" s="71">
        <v>1.1000000000000001</v>
      </c>
      <c r="J2375" s="71" t="s">
        <v>5755</v>
      </c>
      <c r="K2375" s="67" t="s">
        <v>818</v>
      </c>
      <c r="L2375" s="70" t="s">
        <v>2</v>
      </c>
      <c r="M2375" s="70" t="s">
        <v>2</v>
      </c>
      <c r="N2375" s="70"/>
      <c r="O2375" s="70" t="s">
        <v>482</v>
      </c>
    </row>
    <row r="2376" spans="1:15" x14ac:dyDescent="0.25">
      <c r="A2376" s="71" t="s">
        <v>5752</v>
      </c>
      <c r="B2376" s="71" t="s">
        <v>83</v>
      </c>
      <c r="C2376" s="71" t="s">
        <v>5753</v>
      </c>
      <c r="D2376" s="71">
        <v>2162760</v>
      </c>
      <c r="E2376" s="71" t="s">
        <v>46</v>
      </c>
      <c r="F2376" s="72">
        <v>44783</v>
      </c>
      <c r="G2376" s="71" t="s">
        <v>255</v>
      </c>
      <c r="H2376" s="71" t="s">
        <v>483</v>
      </c>
      <c r="I2376" s="71">
        <v>1.1100000000000001</v>
      </c>
      <c r="J2376" s="71" t="s">
        <v>5756</v>
      </c>
      <c r="K2376" s="67" t="s">
        <v>818</v>
      </c>
      <c r="L2376" s="70" t="s">
        <v>2</v>
      </c>
      <c r="M2376" s="70" t="s">
        <v>2</v>
      </c>
      <c r="N2376" s="70"/>
      <c r="O2376" s="70" t="s">
        <v>482</v>
      </c>
    </row>
    <row r="2377" spans="1:15" x14ac:dyDescent="0.25">
      <c r="A2377" s="71" t="s">
        <v>5752</v>
      </c>
      <c r="B2377" s="71" t="s">
        <v>83</v>
      </c>
      <c r="C2377" s="71" t="s">
        <v>5753</v>
      </c>
      <c r="D2377" s="71">
        <v>2162760</v>
      </c>
      <c r="E2377" s="71" t="s">
        <v>46</v>
      </c>
      <c r="F2377" s="72">
        <v>44783</v>
      </c>
      <c r="G2377" s="71" t="s">
        <v>255</v>
      </c>
      <c r="H2377" s="71" t="s">
        <v>483</v>
      </c>
      <c r="I2377" s="71">
        <v>1.1200000000000001</v>
      </c>
      <c r="J2377" s="71" t="s">
        <v>1588</v>
      </c>
      <c r="K2377" s="67" t="s">
        <v>818</v>
      </c>
      <c r="L2377" s="70" t="s">
        <v>2</v>
      </c>
      <c r="M2377" s="70" t="s">
        <v>2</v>
      </c>
      <c r="N2377" s="70"/>
      <c r="O2377" s="70" t="s">
        <v>482</v>
      </c>
    </row>
    <row r="2378" spans="1:15" x14ac:dyDescent="0.25">
      <c r="A2378" s="71" t="s">
        <v>5752</v>
      </c>
      <c r="B2378" s="71" t="s">
        <v>83</v>
      </c>
      <c r="C2378" s="71" t="s">
        <v>5753</v>
      </c>
      <c r="D2378" s="71">
        <v>2162760</v>
      </c>
      <c r="E2378" s="71" t="s">
        <v>46</v>
      </c>
      <c r="F2378" s="72">
        <v>44783</v>
      </c>
      <c r="G2378" s="71" t="s">
        <v>255</v>
      </c>
      <c r="H2378" s="71" t="s">
        <v>483</v>
      </c>
      <c r="I2378" s="71">
        <v>1.1299999999999999</v>
      </c>
      <c r="J2378" s="71" t="s">
        <v>5757</v>
      </c>
      <c r="K2378" s="67" t="s">
        <v>818</v>
      </c>
      <c r="L2378" s="70" t="s">
        <v>2</v>
      </c>
      <c r="M2378" s="70" t="s">
        <v>2</v>
      </c>
      <c r="N2378" s="70"/>
      <c r="O2378" s="70" t="s">
        <v>482</v>
      </c>
    </row>
    <row r="2379" spans="1:15" x14ac:dyDescent="0.25">
      <c r="A2379" s="71" t="s">
        <v>5752</v>
      </c>
      <c r="B2379" s="71" t="s">
        <v>83</v>
      </c>
      <c r="C2379" s="71" t="s">
        <v>5753</v>
      </c>
      <c r="D2379" s="71">
        <v>2162760</v>
      </c>
      <c r="E2379" s="71" t="s">
        <v>46</v>
      </c>
      <c r="F2379" s="72">
        <v>44783</v>
      </c>
      <c r="G2379" s="71" t="s">
        <v>255</v>
      </c>
      <c r="H2379" s="71" t="s">
        <v>483</v>
      </c>
      <c r="I2379" s="71">
        <v>1.2</v>
      </c>
      <c r="J2379" s="71" t="s">
        <v>5758</v>
      </c>
      <c r="K2379" s="67" t="s">
        <v>818</v>
      </c>
      <c r="L2379" s="70" t="s">
        <v>2</v>
      </c>
      <c r="M2379" s="70" t="s">
        <v>2</v>
      </c>
      <c r="N2379" s="70"/>
      <c r="O2379" s="70" t="s">
        <v>482</v>
      </c>
    </row>
    <row r="2380" spans="1:15" x14ac:dyDescent="0.25">
      <c r="A2380" s="71" t="s">
        <v>5752</v>
      </c>
      <c r="B2380" s="71" t="s">
        <v>83</v>
      </c>
      <c r="C2380" s="71" t="s">
        <v>5753</v>
      </c>
      <c r="D2380" s="71">
        <v>2162760</v>
      </c>
      <c r="E2380" s="71" t="s">
        <v>46</v>
      </c>
      <c r="F2380" s="72">
        <v>44783</v>
      </c>
      <c r="G2380" s="71" t="s">
        <v>255</v>
      </c>
      <c r="H2380" s="71" t="s">
        <v>483</v>
      </c>
      <c r="I2380" s="71">
        <v>1.3</v>
      </c>
      <c r="J2380" s="71" t="s">
        <v>5759</v>
      </c>
      <c r="K2380" s="67" t="s">
        <v>818</v>
      </c>
      <c r="L2380" s="70" t="s">
        <v>2</v>
      </c>
      <c r="M2380" s="70" t="s">
        <v>2</v>
      </c>
      <c r="N2380" s="70"/>
      <c r="O2380" s="70" t="s">
        <v>482</v>
      </c>
    </row>
    <row r="2381" spans="1:15" x14ac:dyDescent="0.25">
      <c r="A2381" s="71" t="s">
        <v>5752</v>
      </c>
      <c r="B2381" s="71" t="s">
        <v>83</v>
      </c>
      <c r="C2381" s="71" t="s">
        <v>5753</v>
      </c>
      <c r="D2381" s="71">
        <v>2162760</v>
      </c>
      <c r="E2381" s="71" t="s">
        <v>46</v>
      </c>
      <c r="F2381" s="72">
        <v>44783</v>
      </c>
      <c r="G2381" s="71" t="s">
        <v>255</v>
      </c>
      <c r="H2381" s="71" t="s">
        <v>483</v>
      </c>
      <c r="I2381" s="71">
        <v>1.4</v>
      </c>
      <c r="J2381" s="71" t="s">
        <v>5760</v>
      </c>
      <c r="K2381" s="67" t="s">
        <v>818</v>
      </c>
      <c r="L2381" s="70" t="s">
        <v>2</v>
      </c>
      <c r="M2381" s="70" t="s">
        <v>2</v>
      </c>
      <c r="N2381" s="70"/>
      <c r="O2381" s="70" t="s">
        <v>482</v>
      </c>
    </row>
    <row r="2382" spans="1:15" x14ac:dyDescent="0.25">
      <c r="A2382" s="71" t="s">
        <v>5752</v>
      </c>
      <c r="B2382" s="71" t="s">
        <v>83</v>
      </c>
      <c r="C2382" s="71" t="s">
        <v>5753</v>
      </c>
      <c r="D2382" s="71">
        <v>2162760</v>
      </c>
      <c r="E2382" s="71" t="s">
        <v>46</v>
      </c>
      <c r="F2382" s="72">
        <v>44783</v>
      </c>
      <c r="G2382" s="71" t="s">
        <v>255</v>
      </c>
      <c r="H2382" s="71" t="s">
        <v>483</v>
      </c>
      <c r="I2382" s="71">
        <v>1.5</v>
      </c>
      <c r="J2382" s="71" t="s">
        <v>5761</v>
      </c>
      <c r="K2382" s="67" t="s">
        <v>818</v>
      </c>
      <c r="L2382" s="70" t="s">
        <v>2</v>
      </c>
      <c r="M2382" s="70" t="s">
        <v>2</v>
      </c>
      <c r="N2382" s="70"/>
      <c r="O2382" s="70" t="s">
        <v>482</v>
      </c>
    </row>
    <row r="2383" spans="1:15" x14ac:dyDescent="0.25">
      <c r="A2383" s="71" t="s">
        <v>5752</v>
      </c>
      <c r="B2383" s="71" t="s">
        <v>83</v>
      </c>
      <c r="C2383" s="71" t="s">
        <v>5753</v>
      </c>
      <c r="D2383" s="71">
        <v>2162760</v>
      </c>
      <c r="E2383" s="71" t="s">
        <v>46</v>
      </c>
      <c r="F2383" s="72">
        <v>44783</v>
      </c>
      <c r="G2383" s="71" t="s">
        <v>255</v>
      </c>
      <c r="H2383" s="71" t="s">
        <v>483</v>
      </c>
      <c r="I2383" s="71">
        <v>1.6</v>
      </c>
      <c r="J2383" s="71" t="s">
        <v>541</v>
      </c>
      <c r="K2383" s="67" t="s">
        <v>818</v>
      </c>
      <c r="L2383" s="70" t="s">
        <v>2</v>
      </c>
      <c r="M2383" s="70" t="s">
        <v>2</v>
      </c>
      <c r="N2383" s="70"/>
      <c r="O2383" s="70" t="s">
        <v>482</v>
      </c>
    </row>
    <row r="2384" spans="1:15" x14ac:dyDescent="0.25">
      <c r="A2384" s="71" t="s">
        <v>5752</v>
      </c>
      <c r="B2384" s="71" t="s">
        <v>83</v>
      </c>
      <c r="C2384" s="71" t="s">
        <v>5753</v>
      </c>
      <c r="D2384" s="71">
        <v>2162760</v>
      </c>
      <c r="E2384" s="71" t="s">
        <v>46</v>
      </c>
      <c r="F2384" s="72">
        <v>44783</v>
      </c>
      <c r="G2384" s="71" t="s">
        <v>255</v>
      </c>
      <c r="H2384" s="71" t="s">
        <v>483</v>
      </c>
      <c r="I2384" s="71">
        <v>1.7</v>
      </c>
      <c r="J2384" s="71" t="s">
        <v>619</v>
      </c>
      <c r="K2384" s="67" t="s">
        <v>818</v>
      </c>
      <c r="L2384" s="70" t="s">
        <v>2</v>
      </c>
      <c r="M2384" s="70" t="s">
        <v>2</v>
      </c>
      <c r="N2384" s="70"/>
      <c r="O2384" s="70" t="s">
        <v>482</v>
      </c>
    </row>
    <row r="2385" spans="1:15" x14ac:dyDescent="0.25">
      <c r="A2385" s="71" t="s">
        <v>5752</v>
      </c>
      <c r="B2385" s="71" t="s">
        <v>83</v>
      </c>
      <c r="C2385" s="71" t="s">
        <v>5753</v>
      </c>
      <c r="D2385" s="71">
        <v>2162760</v>
      </c>
      <c r="E2385" s="71" t="s">
        <v>46</v>
      </c>
      <c r="F2385" s="72">
        <v>44783</v>
      </c>
      <c r="G2385" s="71" t="s">
        <v>255</v>
      </c>
      <c r="H2385" s="71" t="s">
        <v>483</v>
      </c>
      <c r="I2385" s="71">
        <v>1.8</v>
      </c>
      <c r="J2385" s="71" t="s">
        <v>5762</v>
      </c>
      <c r="K2385" s="67" t="s">
        <v>818</v>
      </c>
      <c r="L2385" s="70" t="s">
        <v>2</v>
      </c>
      <c r="M2385" s="70" t="s">
        <v>2</v>
      </c>
      <c r="N2385" s="70"/>
      <c r="O2385" s="70" t="s">
        <v>482</v>
      </c>
    </row>
    <row r="2386" spans="1:15" x14ac:dyDescent="0.25">
      <c r="A2386" s="71" t="s">
        <v>5752</v>
      </c>
      <c r="B2386" s="71" t="s">
        <v>83</v>
      </c>
      <c r="C2386" s="71" t="s">
        <v>5753</v>
      </c>
      <c r="D2386" s="71">
        <v>2162760</v>
      </c>
      <c r="E2386" s="71" t="s">
        <v>46</v>
      </c>
      <c r="F2386" s="72">
        <v>44783</v>
      </c>
      <c r="G2386" s="71" t="s">
        <v>255</v>
      </c>
      <c r="H2386" s="71" t="s">
        <v>483</v>
      </c>
      <c r="I2386" s="71">
        <v>1.9</v>
      </c>
      <c r="J2386" s="71" t="s">
        <v>2026</v>
      </c>
      <c r="K2386" s="67" t="s">
        <v>818</v>
      </c>
      <c r="L2386" s="70" t="s">
        <v>2</v>
      </c>
      <c r="M2386" s="70" t="s">
        <v>2</v>
      </c>
      <c r="N2386" s="70"/>
      <c r="O2386" s="70" t="s">
        <v>482</v>
      </c>
    </row>
    <row r="2387" spans="1:15" x14ac:dyDescent="0.25">
      <c r="A2387" s="71" t="s">
        <v>5752</v>
      </c>
      <c r="B2387" s="71" t="s">
        <v>83</v>
      </c>
      <c r="C2387" s="71" t="s">
        <v>5753</v>
      </c>
      <c r="D2387" s="71">
        <v>2162760</v>
      </c>
      <c r="E2387" s="71" t="s">
        <v>46</v>
      </c>
      <c r="F2387" s="72">
        <v>44783</v>
      </c>
      <c r="G2387" s="71" t="s">
        <v>255</v>
      </c>
      <c r="H2387" s="71" t="s">
        <v>483</v>
      </c>
      <c r="I2387" s="71">
        <v>2</v>
      </c>
      <c r="J2387" s="71" t="s">
        <v>101</v>
      </c>
      <c r="K2387" s="67" t="s">
        <v>819</v>
      </c>
      <c r="L2387" s="70" t="s">
        <v>2</v>
      </c>
      <c r="M2387" s="70" t="s">
        <v>2</v>
      </c>
      <c r="N2387" s="70"/>
      <c r="O2387" s="70" t="s">
        <v>482</v>
      </c>
    </row>
    <row r="2388" spans="1:15" x14ac:dyDescent="0.25">
      <c r="A2388" s="71" t="s">
        <v>5752</v>
      </c>
      <c r="B2388" s="71" t="s">
        <v>83</v>
      </c>
      <c r="C2388" s="71" t="s">
        <v>5753</v>
      </c>
      <c r="D2388" s="71">
        <v>2162760</v>
      </c>
      <c r="E2388" s="71" t="s">
        <v>46</v>
      </c>
      <c r="F2388" s="72">
        <v>44783</v>
      </c>
      <c r="G2388" s="71" t="s">
        <v>255</v>
      </c>
      <c r="H2388" s="71" t="s">
        <v>483</v>
      </c>
      <c r="I2388" s="71">
        <v>3</v>
      </c>
      <c r="J2388" s="71" t="s">
        <v>88</v>
      </c>
      <c r="K2388" s="67" t="s">
        <v>13</v>
      </c>
      <c r="L2388" s="70" t="s">
        <v>2</v>
      </c>
      <c r="M2388" s="70" t="s">
        <v>2</v>
      </c>
      <c r="N2388" s="70"/>
      <c r="O2388" s="70" t="s">
        <v>482</v>
      </c>
    </row>
    <row r="2389" spans="1:15" x14ac:dyDescent="0.25">
      <c r="A2389" s="71" t="s">
        <v>5763</v>
      </c>
      <c r="B2389" s="71" t="s">
        <v>263</v>
      </c>
      <c r="C2389" s="71" t="s">
        <v>5764</v>
      </c>
      <c r="D2389" s="71">
        <v>6294863</v>
      </c>
      <c r="E2389" s="71" t="s">
        <v>46</v>
      </c>
      <c r="F2389" s="72">
        <v>44783</v>
      </c>
      <c r="G2389" s="71" t="s">
        <v>255</v>
      </c>
      <c r="H2389" s="71" t="s">
        <v>483</v>
      </c>
      <c r="I2389" s="71">
        <v>1</v>
      </c>
      <c r="J2389" s="71" t="s">
        <v>3837</v>
      </c>
      <c r="K2389" s="67" t="s">
        <v>816</v>
      </c>
      <c r="L2389" s="70" t="s">
        <v>2</v>
      </c>
      <c r="M2389" s="70" t="s">
        <v>2</v>
      </c>
      <c r="N2389" s="70"/>
      <c r="O2389" s="70" t="s">
        <v>482</v>
      </c>
    </row>
    <row r="2390" spans="1:15" x14ac:dyDescent="0.25">
      <c r="A2390" s="71" t="s">
        <v>5763</v>
      </c>
      <c r="B2390" s="71" t="s">
        <v>263</v>
      </c>
      <c r="C2390" s="71" t="s">
        <v>5764</v>
      </c>
      <c r="D2390" s="71">
        <v>6294863</v>
      </c>
      <c r="E2390" s="71" t="s">
        <v>46</v>
      </c>
      <c r="F2390" s="72">
        <v>44783</v>
      </c>
      <c r="G2390" s="71" t="s">
        <v>255</v>
      </c>
      <c r="H2390" s="71" t="s">
        <v>483</v>
      </c>
      <c r="I2390" s="71">
        <v>2</v>
      </c>
      <c r="J2390" s="71" t="s">
        <v>3363</v>
      </c>
      <c r="K2390" s="67" t="s">
        <v>816</v>
      </c>
      <c r="L2390" s="70" t="s">
        <v>2</v>
      </c>
      <c r="M2390" s="70" t="s">
        <v>2</v>
      </c>
      <c r="N2390" s="70"/>
      <c r="O2390" s="70" t="s">
        <v>482</v>
      </c>
    </row>
    <row r="2391" spans="1:15" x14ac:dyDescent="0.25">
      <c r="A2391" s="71" t="s">
        <v>5763</v>
      </c>
      <c r="B2391" s="71" t="s">
        <v>263</v>
      </c>
      <c r="C2391" s="71" t="s">
        <v>5764</v>
      </c>
      <c r="D2391" s="71">
        <v>6294863</v>
      </c>
      <c r="E2391" s="71" t="s">
        <v>46</v>
      </c>
      <c r="F2391" s="72">
        <v>44783</v>
      </c>
      <c r="G2391" s="71" t="s">
        <v>255</v>
      </c>
      <c r="H2391" s="71" t="s">
        <v>483</v>
      </c>
      <c r="I2391" s="71">
        <v>3</v>
      </c>
      <c r="J2391" s="71" t="s">
        <v>5181</v>
      </c>
      <c r="K2391" s="67" t="s">
        <v>13</v>
      </c>
      <c r="L2391" s="70" t="s">
        <v>2</v>
      </c>
      <c r="M2391" s="70" t="s">
        <v>2</v>
      </c>
      <c r="N2391" s="70"/>
      <c r="O2391" s="70" t="s">
        <v>482</v>
      </c>
    </row>
    <row r="2392" spans="1:15" x14ac:dyDescent="0.25">
      <c r="A2392" s="71" t="s">
        <v>5763</v>
      </c>
      <c r="B2392" s="71" t="s">
        <v>263</v>
      </c>
      <c r="C2392" s="71" t="s">
        <v>5764</v>
      </c>
      <c r="D2392" s="71">
        <v>6294863</v>
      </c>
      <c r="E2392" s="71" t="s">
        <v>46</v>
      </c>
      <c r="F2392" s="72">
        <v>44783</v>
      </c>
      <c r="G2392" s="71" t="s">
        <v>255</v>
      </c>
      <c r="H2392" s="71" t="s">
        <v>483</v>
      </c>
      <c r="I2392" s="71">
        <v>4</v>
      </c>
      <c r="J2392" s="71" t="s">
        <v>5765</v>
      </c>
      <c r="K2392" s="67" t="s">
        <v>818</v>
      </c>
      <c r="L2392" s="70" t="s">
        <v>2</v>
      </c>
      <c r="M2392" s="70" t="s">
        <v>3</v>
      </c>
      <c r="N2392" s="70" t="s">
        <v>898</v>
      </c>
      <c r="O2392" s="70" t="s">
        <v>483</v>
      </c>
    </row>
    <row r="2393" spans="1:15" x14ac:dyDescent="0.25">
      <c r="A2393" s="71" t="s">
        <v>5763</v>
      </c>
      <c r="B2393" s="71" t="s">
        <v>263</v>
      </c>
      <c r="C2393" s="71" t="s">
        <v>5764</v>
      </c>
      <c r="D2393" s="71">
        <v>6294863</v>
      </c>
      <c r="E2393" s="71" t="s">
        <v>46</v>
      </c>
      <c r="F2393" s="72">
        <v>44783</v>
      </c>
      <c r="G2393" s="71" t="s">
        <v>255</v>
      </c>
      <c r="H2393" s="71" t="s">
        <v>483</v>
      </c>
      <c r="I2393" s="71">
        <v>5</v>
      </c>
      <c r="J2393" s="71" t="s">
        <v>5766</v>
      </c>
      <c r="K2393" s="67" t="s">
        <v>818</v>
      </c>
      <c r="L2393" s="70" t="s">
        <v>2</v>
      </c>
      <c r="M2393" s="70" t="s">
        <v>3</v>
      </c>
      <c r="N2393" s="70" t="s">
        <v>853</v>
      </c>
      <c r="O2393" s="70" t="s">
        <v>483</v>
      </c>
    </row>
    <row r="2394" spans="1:15" x14ac:dyDescent="0.25">
      <c r="A2394" s="71" t="s">
        <v>5763</v>
      </c>
      <c r="B2394" s="71" t="s">
        <v>263</v>
      </c>
      <c r="C2394" s="71" t="s">
        <v>5764</v>
      </c>
      <c r="D2394" s="71">
        <v>6294863</v>
      </c>
      <c r="E2394" s="71" t="s">
        <v>46</v>
      </c>
      <c r="F2394" s="72">
        <v>44783</v>
      </c>
      <c r="G2394" s="71" t="s">
        <v>255</v>
      </c>
      <c r="H2394" s="71" t="s">
        <v>483</v>
      </c>
      <c r="I2394" s="71">
        <v>6</v>
      </c>
      <c r="J2394" s="71" t="s">
        <v>1090</v>
      </c>
      <c r="K2394" s="67" t="s">
        <v>819</v>
      </c>
      <c r="L2394" s="70" t="s">
        <v>2</v>
      </c>
      <c r="M2394" s="70" t="s">
        <v>2</v>
      </c>
      <c r="N2394" s="70"/>
      <c r="O2394" s="70" t="s">
        <v>482</v>
      </c>
    </row>
    <row r="2395" spans="1:15" x14ac:dyDescent="0.25">
      <c r="A2395" s="71" t="s">
        <v>5763</v>
      </c>
      <c r="B2395" s="71" t="s">
        <v>263</v>
      </c>
      <c r="C2395" s="71" t="s">
        <v>5764</v>
      </c>
      <c r="D2395" s="71">
        <v>6294863</v>
      </c>
      <c r="E2395" s="71" t="s">
        <v>46</v>
      </c>
      <c r="F2395" s="72">
        <v>44783</v>
      </c>
      <c r="G2395" s="71" t="s">
        <v>255</v>
      </c>
      <c r="H2395" s="71" t="s">
        <v>483</v>
      </c>
      <c r="I2395" s="71">
        <v>7</v>
      </c>
      <c r="J2395" s="71" t="s">
        <v>5767</v>
      </c>
      <c r="K2395" s="67" t="s">
        <v>13</v>
      </c>
      <c r="L2395" s="70" t="s">
        <v>2</v>
      </c>
      <c r="M2395" s="70" t="s">
        <v>2</v>
      </c>
      <c r="N2395" s="70"/>
      <c r="O2395" s="70" t="s">
        <v>482</v>
      </c>
    </row>
    <row r="2396" spans="1:15" x14ac:dyDescent="0.25">
      <c r="A2396" s="71" t="s">
        <v>5763</v>
      </c>
      <c r="B2396" s="71" t="s">
        <v>263</v>
      </c>
      <c r="C2396" s="71" t="s">
        <v>5764</v>
      </c>
      <c r="D2396" s="71">
        <v>6294863</v>
      </c>
      <c r="E2396" s="71" t="s">
        <v>46</v>
      </c>
      <c r="F2396" s="72">
        <v>44783</v>
      </c>
      <c r="G2396" s="71" t="s">
        <v>255</v>
      </c>
      <c r="H2396" s="71" t="s">
        <v>483</v>
      </c>
      <c r="I2396" s="71">
        <v>8</v>
      </c>
      <c r="J2396" s="71" t="s">
        <v>5768</v>
      </c>
      <c r="K2396" s="67" t="s">
        <v>13</v>
      </c>
      <c r="L2396" s="70" t="s">
        <v>2</v>
      </c>
      <c r="M2396" s="70" t="s">
        <v>2</v>
      </c>
      <c r="N2396" s="70"/>
      <c r="O2396" s="70" t="s">
        <v>482</v>
      </c>
    </row>
    <row r="2397" spans="1:15" x14ac:dyDescent="0.25">
      <c r="A2397" s="71" t="s">
        <v>5763</v>
      </c>
      <c r="B2397" s="71" t="s">
        <v>263</v>
      </c>
      <c r="C2397" s="71" t="s">
        <v>5764</v>
      </c>
      <c r="D2397" s="71">
        <v>6294863</v>
      </c>
      <c r="E2397" s="71" t="s">
        <v>46</v>
      </c>
      <c r="F2397" s="72">
        <v>44783</v>
      </c>
      <c r="G2397" s="71" t="s">
        <v>255</v>
      </c>
      <c r="H2397" s="71" t="s">
        <v>483</v>
      </c>
      <c r="I2397" s="71">
        <v>9</v>
      </c>
      <c r="J2397" s="71" t="s">
        <v>5769</v>
      </c>
      <c r="K2397" s="67" t="s">
        <v>13</v>
      </c>
      <c r="L2397" s="70" t="s">
        <v>2</v>
      </c>
      <c r="M2397" s="70" t="s">
        <v>2</v>
      </c>
      <c r="N2397" s="70"/>
      <c r="O2397" s="70" t="s">
        <v>482</v>
      </c>
    </row>
    <row r="2398" spans="1:15" x14ac:dyDescent="0.25">
      <c r="A2398" s="71" t="s">
        <v>5763</v>
      </c>
      <c r="B2398" s="71" t="s">
        <v>263</v>
      </c>
      <c r="C2398" s="71" t="s">
        <v>5764</v>
      </c>
      <c r="D2398" s="71">
        <v>6294863</v>
      </c>
      <c r="E2398" s="71" t="s">
        <v>46</v>
      </c>
      <c r="F2398" s="72">
        <v>44783</v>
      </c>
      <c r="G2398" s="71" t="s">
        <v>255</v>
      </c>
      <c r="H2398" s="71" t="s">
        <v>483</v>
      </c>
      <c r="I2398" s="71">
        <v>10</v>
      </c>
      <c r="J2398" s="71" t="s">
        <v>5770</v>
      </c>
      <c r="K2398" s="67" t="s">
        <v>13</v>
      </c>
      <c r="L2398" s="70" t="s">
        <v>2</v>
      </c>
      <c r="M2398" s="70" t="s">
        <v>2</v>
      </c>
      <c r="N2398" s="70"/>
      <c r="O2398" s="70" t="s">
        <v>482</v>
      </c>
    </row>
    <row r="2399" spans="1:15" x14ac:dyDescent="0.25">
      <c r="A2399" s="71" t="s">
        <v>5771</v>
      </c>
      <c r="B2399" s="71" t="s">
        <v>263</v>
      </c>
      <c r="C2399" s="71" t="s">
        <v>5772</v>
      </c>
      <c r="D2399" s="71" t="s">
        <v>5773</v>
      </c>
      <c r="E2399" s="71" t="s">
        <v>46</v>
      </c>
      <c r="F2399" s="72">
        <v>44783</v>
      </c>
      <c r="G2399" s="71" t="s">
        <v>255</v>
      </c>
      <c r="H2399" s="71" t="s">
        <v>483</v>
      </c>
      <c r="I2399" s="71">
        <v>1</v>
      </c>
      <c r="J2399" s="71" t="s">
        <v>54</v>
      </c>
      <c r="K2399" s="67" t="s">
        <v>816</v>
      </c>
      <c r="L2399" s="70" t="s">
        <v>2</v>
      </c>
      <c r="M2399" s="70" t="s">
        <v>2</v>
      </c>
      <c r="N2399" s="70"/>
      <c r="O2399" s="70" t="s">
        <v>482</v>
      </c>
    </row>
    <row r="2400" spans="1:15" x14ac:dyDescent="0.25">
      <c r="A2400" s="71" t="s">
        <v>5771</v>
      </c>
      <c r="B2400" s="71" t="s">
        <v>263</v>
      </c>
      <c r="C2400" s="71" t="s">
        <v>5772</v>
      </c>
      <c r="D2400" s="71" t="s">
        <v>5773</v>
      </c>
      <c r="E2400" s="71" t="s">
        <v>46</v>
      </c>
      <c r="F2400" s="72">
        <v>44783</v>
      </c>
      <c r="G2400" s="71" t="s">
        <v>255</v>
      </c>
      <c r="H2400" s="71" t="s">
        <v>483</v>
      </c>
      <c r="I2400" s="71">
        <v>2</v>
      </c>
      <c r="J2400" s="71" t="s">
        <v>225</v>
      </c>
      <c r="K2400" s="67" t="s">
        <v>13</v>
      </c>
      <c r="L2400" s="70" t="s">
        <v>2</v>
      </c>
      <c r="M2400" s="70" t="s">
        <v>2</v>
      </c>
      <c r="N2400" s="70"/>
      <c r="O2400" s="70" t="s">
        <v>482</v>
      </c>
    </row>
    <row r="2401" spans="1:15" x14ac:dyDescent="0.25">
      <c r="A2401" s="71" t="s">
        <v>5771</v>
      </c>
      <c r="B2401" s="71" t="s">
        <v>263</v>
      </c>
      <c r="C2401" s="71" t="s">
        <v>5772</v>
      </c>
      <c r="D2401" s="71" t="s">
        <v>5773</v>
      </c>
      <c r="E2401" s="71" t="s">
        <v>46</v>
      </c>
      <c r="F2401" s="72">
        <v>44783</v>
      </c>
      <c r="G2401" s="71" t="s">
        <v>255</v>
      </c>
      <c r="H2401" s="71" t="s">
        <v>483</v>
      </c>
      <c r="I2401" s="71">
        <v>3</v>
      </c>
      <c r="J2401" s="71" t="s">
        <v>5774</v>
      </c>
      <c r="K2401" s="67" t="s">
        <v>818</v>
      </c>
      <c r="L2401" s="70" t="s">
        <v>2</v>
      </c>
      <c r="M2401" s="70" t="s">
        <v>2</v>
      </c>
      <c r="N2401" s="70"/>
      <c r="O2401" s="70" t="s">
        <v>482</v>
      </c>
    </row>
    <row r="2402" spans="1:15" x14ac:dyDescent="0.25">
      <c r="A2402" s="71" t="s">
        <v>5771</v>
      </c>
      <c r="B2402" s="71" t="s">
        <v>263</v>
      </c>
      <c r="C2402" s="71" t="s">
        <v>5772</v>
      </c>
      <c r="D2402" s="71" t="s">
        <v>5773</v>
      </c>
      <c r="E2402" s="71" t="s">
        <v>46</v>
      </c>
      <c r="F2402" s="72">
        <v>44783</v>
      </c>
      <c r="G2402" s="71" t="s">
        <v>255</v>
      </c>
      <c r="H2402" s="71" t="s">
        <v>483</v>
      </c>
      <c r="I2402" s="71">
        <v>4</v>
      </c>
      <c r="J2402" s="71" t="s">
        <v>5775</v>
      </c>
      <c r="K2402" s="67" t="s">
        <v>818</v>
      </c>
      <c r="L2402" s="70" t="s">
        <v>2</v>
      </c>
      <c r="M2402" s="70" t="s">
        <v>2</v>
      </c>
      <c r="N2402" s="70"/>
      <c r="O2402" s="70" t="s">
        <v>482</v>
      </c>
    </row>
    <row r="2403" spans="1:15" x14ac:dyDescent="0.25">
      <c r="A2403" s="71" t="s">
        <v>5771</v>
      </c>
      <c r="B2403" s="71" t="s">
        <v>263</v>
      </c>
      <c r="C2403" s="71" t="s">
        <v>5772</v>
      </c>
      <c r="D2403" s="71" t="s">
        <v>5773</v>
      </c>
      <c r="E2403" s="71" t="s">
        <v>46</v>
      </c>
      <c r="F2403" s="72">
        <v>44783</v>
      </c>
      <c r="G2403" s="71" t="s">
        <v>255</v>
      </c>
      <c r="H2403" s="71" t="s">
        <v>483</v>
      </c>
      <c r="I2403" s="71">
        <v>5</v>
      </c>
      <c r="J2403" s="71" t="s">
        <v>1089</v>
      </c>
      <c r="K2403" s="67" t="s">
        <v>819</v>
      </c>
      <c r="L2403" s="70" t="s">
        <v>2</v>
      </c>
      <c r="M2403" s="70" t="s">
        <v>2</v>
      </c>
      <c r="N2403" s="70"/>
      <c r="O2403" s="70" t="s">
        <v>482</v>
      </c>
    </row>
    <row r="2404" spans="1:15" x14ac:dyDescent="0.25">
      <c r="A2404" s="71" t="s">
        <v>5771</v>
      </c>
      <c r="B2404" s="71" t="s">
        <v>263</v>
      </c>
      <c r="C2404" s="71" t="s">
        <v>5772</v>
      </c>
      <c r="D2404" s="71" t="s">
        <v>5773</v>
      </c>
      <c r="E2404" s="71" t="s">
        <v>46</v>
      </c>
      <c r="F2404" s="72">
        <v>44783</v>
      </c>
      <c r="G2404" s="71" t="s">
        <v>255</v>
      </c>
      <c r="H2404" s="71" t="s">
        <v>483</v>
      </c>
      <c r="I2404" s="71">
        <v>6</v>
      </c>
      <c r="J2404" s="71" t="s">
        <v>1090</v>
      </c>
      <c r="K2404" s="67" t="s">
        <v>819</v>
      </c>
      <c r="L2404" s="70" t="s">
        <v>2</v>
      </c>
      <c r="M2404" s="70" t="s">
        <v>2</v>
      </c>
      <c r="N2404" s="70"/>
      <c r="O2404" s="70" t="s">
        <v>482</v>
      </c>
    </row>
    <row r="2405" spans="1:15" x14ac:dyDescent="0.25">
      <c r="A2405" s="71" t="s">
        <v>5771</v>
      </c>
      <c r="B2405" s="71" t="s">
        <v>263</v>
      </c>
      <c r="C2405" s="71" t="s">
        <v>5772</v>
      </c>
      <c r="D2405" s="71" t="s">
        <v>5773</v>
      </c>
      <c r="E2405" s="71" t="s">
        <v>46</v>
      </c>
      <c r="F2405" s="72">
        <v>44783</v>
      </c>
      <c r="G2405" s="71" t="s">
        <v>255</v>
      </c>
      <c r="H2405" s="71" t="s">
        <v>483</v>
      </c>
      <c r="I2405" s="71">
        <v>7</v>
      </c>
      <c r="J2405" s="71" t="s">
        <v>1183</v>
      </c>
      <c r="K2405" s="67" t="s">
        <v>13</v>
      </c>
      <c r="L2405" s="70" t="s">
        <v>2</v>
      </c>
      <c r="M2405" s="70" t="s">
        <v>3</v>
      </c>
      <c r="N2405" s="70" t="s">
        <v>857</v>
      </c>
      <c r="O2405" s="70" t="s">
        <v>483</v>
      </c>
    </row>
    <row r="2406" spans="1:15" x14ac:dyDescent="0.25">
      <c r="A2406" s="71" t="s">
        <v>5771</v>
      </c>
      <c r="B2406" s="71" t="s">
        <v>263</v>
      </c>
      <c r="C2406" s="71" t="s">
        <v>5772</v>
      </c>
      <c r="D2406" s="71" t="s">
        <v>5773</v>
      </c>
      <c r="E2406" s="71" t="s">
        <v>46</v>
      </c>
      <c r="F2406" s="72">
        <v>44783</v>
      </c>
      <c r="G2406" s="71" t="s">
        <v>255</v>
      </c>
      <c r="H2406" s="71" t="s">
        <v>483</v>
      </c>
      <c r="I2406" s="71">
        <v>8</v>
      </c>
      <c r="J2406" s="71" t="s">
        <v>5776</v>
      </c>
      <c r="K2406" s="67" t="s">
        <v>818</v>
      </c>
      <c r="L2406" s="70" t="s">
        <v>2</v>
      </c>
      <c r="M2406" s="70" t="s">
        <v>2</v>
      </c>
      <c r="N2406" s="70"/>
      <c r="O2406" s="70" t="s">
        <v>482</v>
      </c>
    </row>
    <row r="2407" spans="1:15" x14ac:dyDescent="0.25">
      <c r="A2407" s="71" t="s">
        <v>5777</v>
      </c>
      <c r="B2407" s="71" t="s">
        <v>263</v>
      </c>
      <c r="C2407" s="71" t="s">
        <v>5778</v>
      </c>
      <c r="D2407" s="71" t="s">
        <v>5779</v>
      </c>
      <c r="E2407" s="71" t="s">
        <v>46</v>
      </c>
      <c r="F2407" s="72">
        <v>44783</v>
      </c>
      <c r="G2407" s="71" t="s">
        <v>255</v>
      </c>
      <c r="H2407" s="71" t="s">
        <v>483</v>
      </c>
      <c r="I2407" s="71">
        <v>1</v>
      </c>
      <c r="J2407" s="71" t="s">
        <v>54</v>
      </c>
      <c r="K2407" s="67" t="s">
        <v>816</v>
      </c>
      <c r="L2407" s="70" t="s">
        <v>2</v>
      </c>
      <c r="M2407" s="70" t="s">
        <v>2</v>
      </c>
      <c r="N2407" s="70"/>
      <c r="O2407" s="70" t="s">
        <v>482</v>
      </c>
    </row>
    <row r="2408" spans="1:15" x14ac:dyDescent="0.25">
      <c r="A2408" s="71" t="s">
        <v>5777</v>
      </c>
      <c r="B2408" s="71" t="s">
        <v>263</v>
      </c>
      <c r="C2408" s="71" t="s">
        <v>5778</v>
      </c>
      <c r="D2408" s="71" t="s">
        <v>5779</v>
      </c>
      <c r="E2408" s="71" t="s">
        <v>46</v>
      </c>
      <c r="F2408" s="72">
        <v>44783</v>
      </c>
      <c r="G2408" s="71" t="s">
        <v>255</v>
      </c>
      <c r="H2408" s="71" t="s">
        <v>483</v>
      </c>
      <c r="I2408" s="71">
        <v>2</v>
      </c>
      <c r="J2408" s="71" t="s">
        <v>4635</v>
      </c>
      <c r="K2408" s="67" t="s">
        <v>13</v>
      </c>
      <c r="L2408" s="70" t="s">
        <v>2</v>
      </c>
      <c r="M2408" s="70" t="s">
        <v>2</v>
      </c>
      <c r="N2408" s="70"/>
      <c r="O2408" s="70" t="s">
        <v>482</v>
      </c>
    </row>
    <row r="2409" spans="1:15" x14ac:dyDescent="0.25">
      <c r="A2409" s="71" t="s">
        <v>5777</v>
      </c>
      <c r="B2409" s="71" t="s">
        <v>263</v>
      </c>
      <c r="C2409" s="71" t="s">
        <v>5778</v>
      </c>
      <c r="D2409" s="71" t="s">
        <v>5779</v>
      </c>
      <c r="E2409" s="71" t="s">
        <v>46</v>
      </c>
      <c r="F2409" s="72">
        <v>44783</v>
      </c>
      <c r="G2409" s="71" t="s">
        <v>255</v>
      </c>
      <c r="H2409" s="71" t="s">
        <v>483</v>
      </c>
      <c r="I2409" s="71">
        <v>3</v>
      </c>
      <c r="J2409" s="71" t="s">
        <v>5780</v>
      </c>
      <c r="K2409" s="67" t="s">
        <v>818</v>
      </c>
      <c r="L2409" s="70" t="s">
        <v>2</v>
      </c>
      <c r="M2409" s="70" t="s">
        <v>2</v>
      </c>
      <c r="N2409" s="70"/>
      <c r="O2409" s="70" t="s">
        <v>482</v>
      </c>
    </row>
    <row r="2410" spans="1:15" x14ac:dyDescent="0.25">
      <c r="A2410" s="71" t="s">
        <v>5777</v>
      </c>
      <c r="B2410" s="71" t="s">
        <v>263</v>
      </c>
      <c r="C2410" s="71" t="s">
        <v>5778</v>
      </c>
      <c r="D2410" s="71" t="s">
        <v>5779</v>
      </c>
      <c r="E2410" s="71" t="s">
        <v>46</v>
      </c>
      <c r="F2410" s="72">
        <v>44783</v>
      </c>
      <c r="G2410" s="71" t="s">
        <v>255</v>
      </c>
      <c r="H2410" s="71" t="s">
        <v>483</v>
      </c>
      <c r="I2410" s="71">
        <v>4</v>
      </c>
      <c r="J2410" s="71" t="s">
        <v>5781</v>
      </c>
      <c r="K2410" s="67" t="s">
        <v>818</v>
      </c>
      <c r="L2410" s="70" t="s">
        <v>2</v>
      </c>
      <c r="M2410" s="70" t="s">
        <v>2</v>
      </c>
      <c r="N2410" s="70"/>
      <c r="O2410" s="70" t="s">
        <v>482</v>
      </c>
    </row>
    <row r="2411" spans="1:15" x14ac:dyDescent="0.25">
      <c r="A2411" s="71" t="s">
        <v>5777</v>
      </c>
      <c r="B2411" s="71" t="s">
        <v>263</v>
      </c>
      <c r="C2411" s="71" t="s">
        <v>5778</v>
      </c>
      <c r="D2411" s="71" t="s">
        <v>5779</v>
      </c>
      <c r="E2411" s="71" t="s">
        <v>46</v>
      </c>
      <c r="F2411" s="72">
        <v>44783</v>
      </c>
      <c r="G2411" s="71" t="s">
        <v>255</v>
      </c>
      <c r="H2411" s="71" t="s">
        <v>483</v>
      </c>
      <c r="I2411" s="71">
        <v>5</v>
      </c>
      <c r="J2411" s="71" t="s">
        <v>5782</v>
      </c>
      <c r="K2411" s="67" t="s">
        <v>819</v>
      </c>
      <c r="L2411" s="70" t="s">
        <v>2</v>
      </c>
      <c r="M2411" s="70" t="s">
        <v>2</v>
      </c>
      <c r="N2411" s="70"/>
      <c r="O2411" s="70" t="s">
        <v>482</v>
      </c>
    </row>
    <row r="2412" spans="1:15" x14ac:dyDescent="0.25">
      <c r="A2412" s="71" t="s">
        <v>5777</v>
      </c>
      <c r="B2412" s="71" t="s">
        <v>263</v>
      </c>
      <c r="C2412" s="71" t="s">
        <v>5778</v>
      </c>
      <c r="D2412" s="71" t="s">
        <v>5779</v>
      </c>
      <c r="E2412" s="71" t="s">
        <v>46</v>
      </c>
      <c r="F2412" s="72">
        <v>44783</v>
      </c>
      <c r="G2412" s="71" t="s">
        <v>255</v>
      </c>
      <c r="H2412" s="71" t="s">
        <v>483</v>
      </c>
      <c r="I2412" s="71">
        <v>6</v>
      </c>
      <c r="J2412" s="71" t="s">
        <v>1090</v>
      </c>
      <c r="K2412" s="67" t="s">
        <v>819</v>
      </c>
      <c r="L2412" s="70" t="s">
        <v>2</v>
      </c>
      <c r="M2412" s="70" t="s">
        <v>2</v>
      </c>
      <c r="N2412" s="70"/>
      <c r="O2412" s="70" t="s">
        <v>482</v>
      </c>
    </row>
    <row r="2413" spans="1:15" x14ac:dyDescent="0.25">
      <c r="A2413" s="71" t="s">
        <v>1947</v>
      </c>
      <c r="B2413" s="71" t="s">
        <v>256</v>
      </c>
      <c r="C2413" s="71" t="s">
        <v>1948</v>
      </c>
      <c r="D2413" s="71" t="s">
        <v>1949</v>
      </c>
      <c r="E2413" s="71" t="s">
        <v>226</v>
      </c>
      <c r="F2413" s="72">
        <v>44783</v>
      </c>
      <c r="G2413" s="71" t="s">
        <v>255</v>
      </c>
      <c r="H2413" s="71" t="s">
        <v>483</v>
      </c>
      <c r="I2413" s="71">
        <v>1</v>
      </c>
      <c r="J2413" s="71" t="s">
        <v>91</v>
      </c>
      <c r="K2413" s="67" t="s">
        <v>13</v>
      </c>
      <c r="L2413" s="70" t="s">
        <v>2</v>
      </c>
      <c r="M2413" s="70" t="s">
        <v>2</v>
      </c>
      <c r="N2413" s="70"/>
      <c r="O2413" s="70" t="s">
        <v>482</v>
      </c>
    </row>
    <row r="2414" spans="1:15" x14ac:dyDescent="0.25">
      <c r="A2414" s="71" t="s">
        <v>1947</v>
      </c>
      <c r="B2414" s="71" t="s">
        <v>256</v>
      </c>
      <c r="C2414" s="71" t="s">
        <v>1948</v>
      </c>
      <c r="D2414" s="71" t="s">
        <v>1949</v>
      </c>
      <c r="E2414" s="71" t="s">
        <v>226</v>
      </c>
      <c r="F2414" s="72">
        <v>44783</v>
      </c>
      <c r="G2414" s="71" t="s">
        <v>255</v>
      </c>
      <c r="H2414" s="71" t="s">
        <v>483</v>
      </c>
      <c r="I2414" s="71">
        <v>2</v>
      </c>
      <c r="J2414" s="71" t="s">
        <v>5783</v>
      </c>
      <c r="K2414" s="67" t="s">
        <v>13</v>
      </c>
      <c r="L2414" s="70" t="s">
        <v>2</v>
      </c>
      <c r="M2414" s="70" t="s">
        <v>2</v>
      </c>
      <c r="N2414" s="70"/>
      <c r="O2414" s="70" t="s">
        <v>482</v>
      </c>
    </row>
    <row r="2415" spans="1:15" x14ac:dyDescent="0.25">
      <c r="A2415" s="71" t="s">
        <v>1947</v>
      </c>
      <c r="B2415" s="71" t="s">
        <v>256</v>
      </c>
      <c r="C2415" s="71" t="s">
        <v>1948</v>
      </c>
      <c r="D2415" s="71" t="s">
        <v>1949</v>
      </c>
      <c r="E2415" s="71" t="s">
        <v>226</v>
      </c>
      <c r="F2415" s="72">
        <v>44783</v>
      </c>
      <c r="G2415" s="71" t="s">
        <v>255</v>
      </c>
      <c r="H2415" s="71" t="s">
        <v>483</v>
      </c>
      <c r="I2415" s="71">
        <v>3</v>
      </c>
      <c r="J2415" s="71" t="s">
        <v>1040</v>
      </c>
      <c r="K2415" s="67" t="s">
        <v>13</v>
      </c>
      <c r="L2415" s="70" t="s">
        <v>2</v>
      </c>
      <c r="M2415" s="70" t="s">
        <v>3</v>
      </c>
      <c r="N2415" s="70" t="s">
        <v>1045</v>
      </c>
      <c r="O2415" s="70" t="s">
        <v>483</v>
      </c>
    </row>
    <row r="2416" spans="1:15" x14ac:dyDescent="0.25">
      <c r="A2416" s="71" t="s">
        <v>5784</v>
      </c>
      <c r="B2416" s="71" t="s">
        <v>263</v>
      </c>
      <c r="C2416" s="71" t="s">
        <v>5785</v>
      </c>
      <c r="D2416" s="71" t="s">
        <v>5786</v>
      </c>
      <c r="E2416" s="71" t="s">
        <v>46</v>
      </c>
      <c r="F2416" s="72">
        <v>44783</v>
      </c>
      <c r="G2416" s="71" t="s">
        <v>255</v>
      </c>
      <c r="H2416" s="71" t="s">
        <v>483</v>
      </c>
      <c r="I2416" s="71">
        <v>1</v>
      </c>
      <c r="J2416" s="71" t="s">
        <v>5787</v>
      </c>
      <c r="K2416" s="67" t="s">
        <v>816</v>
      </c>
      <c r="L2416" s="70" t="s">
        <v>2</v>
      </c>
      <c r="M2416" s="70" t="s">
        <v>2</v>
      </c>
      <c r="N2416" s="70"/>
      <c r="O2416" s="70" t="s">
        <v>482</v>
      </c>
    </row>
    <row r="2417" spans="1:15" x14ac:dyDescent="0.25">
      <c r="A2417" s="71" t="s">
        <v>5784</v>
      </c>
      <c r="B2417" s="71" t="s">
        <v>263</v>
      </c>
      <c r="C2417" s="71" t="s">
        <v>5785</v>
      </c>
      <c r="D2417" s="71" t="s">
        <v>5786</v>
      </c>
      <c r="E2417" s="71" t="s">
        <v>46</v>
      </c>
      <c r="F2417" s="72">
        <v>44783</v>
      </c>
      <c r="G2417" s="71" t="s">
        <v>255</v>
      </c>
      <c r="H2417" s="71" t="s">
        <v>483</v>
      </c>
      <c r="I2417" s="71">
        <v>2</v>
      </c>
      <c r="J2417" s="71" t="s">
        <v>5788</v>
      </c>
      <c r="K2417" s="67" t="s">
        <v>818</v>
      </c>
      <c r="L2417" s="70" t="s">
        <v>2</v>
      </c>
      <c r="M2417" s="70" t="s">
        <v>2</v>
      </c>
      <c r="N2417" s="70"/>
      <c r="O2417" s="70" t="s">
        <v>482</v>
      </c>
    </row>
    <row r="2418" spans="1:15" x14ac:dyDescent="0.25">
      <c r="A2418" s="71" t="s">
        <v>5784</v>
      </c>
      <c r="B2418" s="71" t="s">
        <v>263</v>
      </c>
      <c r="C2418" s="71" t="s">
        <v>5785</v>
      </c>
      <c r="D2418" s="71" t="s">
        <v>5786</v>
      </c>
      <c r="E2418" s="71" t="s">
        <v>46</v>
      </c>
      <c r="F2418" s="72">
        <v>44783</v>
      </c>
      <c r="G2418" s="71" t="s">
        <v>255</v>
      </c>
      <c r="H2418" s="71" t="s">
        <v>483</v>
      </c>
      <c r="I2418" s="71">
        <v>3</v>
      </c>
      <c r="J2418" s="71" t="s">
        <v>5789</v>
      </c>
      <c r="K2418" s="67" t="s">
        <v>818</v>
      </c>
      <c r="L2418" s="70" t="s">
        <v>2</v>
      </c>
      <c r="M2418" s="70" t="s">
        <v>2</v>
      </c>
      <c r="N2418" s="70"/>
      <c r="O2418" s="70" t="s">
        <v>482</v>
      </c>
    </row>
    <row r="2419" spans="1:15" x14ac:dyDescent="0.25">
      <c r="A2419" s="71" t="s">
        <v>5784</v>
      </c>
      <c r="B2419" s="71" t="s">
        <v>263</v>
      </c>
      <c r="C2419" s="71" t="s">
        <v>5785</v>
      </c>
      <c r="D2419" s="71" t="s">
        <v>5786</v>
      </c>
      <c r="E2419" s="71" t="s">
        <v>46</v>
      </c>
      <c r="F2419" s="72">
        <v>44783</v>
      </c>
      <c r="G2419" s="71" t="s">
        <v>255</v>
      </c>
      <c r="H2419" s="71" t="s">
        <v>483</v>
      </c>
      <c r="I2419" s="71">
        <v>4</v>
      </c>
      <c r="J2419" s="71" t="s">
        <v>5790</v>
      </c>
      <c r="K2419" s="67" t="s">
        <v>818</v>
      </c>
      <c r="L2419" s="70" t="s">
        <v>2</v>
      </c>
      <c r="M2419" s="70" t="s">
        <v>3</v>
      </c>
      <c r="N2419" s="70" t="s">
        <v>1273</v>
      </c>
      <c r="O2419" s="70" t="s">
        <v>483</v>
      </c>
    </row>
    <row r="2420" spans="1:15" x14ac:dyDescent="0.25">
      <c r="A2420" s="71" t="s">
        <v>5784</v>
      </c>
      <c r="B2420" s="71" t="s">
        <v>263</v>
      </c>
      <c r="C2420" s="71" t="s">
        <v>5785</v>
      </c>
      <c r="D2420" s="71" t="s">
        <v>5786</v>
      </c>
      <c r="E2420" s="71" t="s">
        <v>46</v>
      </c>
      <c r="F2420" s="72">
        <v>44783</v>
      </c>
      <c r="G2420" s="71" t="s">
        <v>255</v>
      </c>
      <c r="H2420" s="71" t="s">
        <v>483</v>
      </c>
      <c r="I2420" s="71">
        <v>5</v>
      </c>
      <c r="J2420" s="71" t="s">
        <v>5791</v>
      </c>
      <c r="K2420" s="67" t="s">
        <v>818</v>
      </c>
      <c r="L2420" s="70" t="s">
        <v>2</v>
      </c>
      <c r="M2420" s="70" t="s">
        <v>2</v>
      </c>
      <c r="N2420" s="70"/>
      <c r="O2420" s="70" t="s">
        <v>482</v>
      </c>
    </row>
    <row r="2421" spans="1:15" x14ac:dyDescent="0.25">
      <c r="A2421" s="71" t="s">
        <v>5784</v>
      </c>
      <c r="B2421" s="71" t="s">
        <v>263</v>
      </c>
      <c r="C2421" s="71" t="s">
        <v>5785</v>
      </c>
      <c r="D2421" s="71" t="s">
        <v>5786</v>
      </c>
      <c r="E2421" s="71" t="s">
        <v>46</v>
      </c>
      <c r="F2421" s="72">
        <v>44783</v>
      </c>
      <c r="G2421" s="71" t="s">
        <v>255</v>
      </c>
      <c r="H2421" s="71" t="s">
        <v>483</v>
      </c>
      <c r="I2421" s="71">
        <v>6</v>
      </c>
      <c r="J2421" s="71" t="s">
        <v>5792</v>
      </c>
      <c r="K2421" s="67" t="s">
        <v>818</v>
      </c>
      <c r="L2421" s="70" t="s">
        <v>2</v>
      </c>
      <c r="M2421" s="70" t="s">
        <v>2</v>
      </c>
      <c r="N2421" s="70"/>
      <c r="O2421" s="70" t="s">
        <v>482</v>
      </c>
    </row>
    <row r="2422" spans="1:15" x14ac:dyDescent="0.25">
      <c r="A2422" s="71" t="s">
        <v>5784</v>
      </c>
      <c r="B2422" s="71" t="s">
        <v>263</v>
      </c>
      <c r="C2422" s="71" t="s">
        <v>5785</v>
      </c>
      <c r="D2422" s="71" t="s">
        <v>5786</v>
      </c>
      <c r="E2422" s="71" t="s">
        <v>46</v>
      </c>
      <c r="F2422" s="72">
        <v>44783</v>
      </c>
      <c r="G2422" s="71" t="s">
        <v>255</v>
      </c>
      <c r="H2422" s="71" t="s">
        <v>483</v>
      </c>
      <c r="I2422" s="71">
        <v>7</v>
      </c>
      <c r="J2422" s="71" t="s">
        <v>1090</v>
      </c>
      <c r="K2422" s="67" t="s">
        <v>819</v>
      </c>
      <c r="L2422" s="70" t="s">
        <v>2</v>
      </c>
      <c r="M2422" s="70" t="s">
        <v>2</v>
      </c>
      <c r="N2422" s="70"/>
      <c r="O2422" s="70" t="s">
        <v>482</v>
      </c>
    </row>
    <row r="2423" spans="1:15" x14ac:dyDescent="0.25">
      <c r="A2423" s="71" t="s">
        <v>1222</v>
      </c>
      <c r="B2423" s="71" t="s">
        <v>256</v>
      </c>
      <c r="C2423" s="71" t="s">
        <v>1223</v>
      </c>
      <c r="D2423" s="71" t="s">
        <v>1224</v>
      </c>
      <c r="E2423" s="71" t="s">
        <v>226</v>
      </c>
      <c r="F2423" s="72">
        <v>44783</v>
      </c>
      <c r="G2423" s="71" t="s">
        <v>255</v>
      </c>
      <c r="H2423" s="71" t="s">
        <v>483</v>
      </c>
      <c r="I2423" s="71">
        <v>1</v>
      </c>
      <c r="J2423" s="71" t="s">
        <v>5793</v>
      </c>
      <c r="K2423" s="67" t="s">
        <v>13</v>
      </c>
      <c r="L2423" s="70" t="s">
        <v>2</v>
      </c>
      <c r="M2423" s="70" t="s">
        <v>2</v>
      </c>
      <c r="N2423" s="70"/>
      <c r="O2423" s="70" t="s">
        <v>482</v>
      </c>
    </row>
    <row r="2424" spans="1:15" x14ac:dyDescent="0.25">
      <c r="A2424" s="71" t="s">
        <v>1222</v>
      </c>
      <c r="B2424" s="71" t="s">
        <v>256</v>
      </c>
      <c r="C2424" s="71" t="s">
        <v>1223</v>
      </c>
      <c r="D2424" s="71" t="s">
        <v>1224</v>
      </c>
      <c r="E2424" s="71" t="s">
        <v>226</v>
      </c>
      <c r="F2424" s="72">
        <v>44783</v>
      </c>
      <c r="G2424" s="71" t="s">
        <v>255</v>
      </c>
      <c r="H2424" s="71" t="s">
        <v>483</v>
      </c>
      <c r="I2424" s="71">
        <v>2</v>
      </c>
      <c r="J2424" s="71" t="s">
        <v>1105</v>
      </c>
      <c r="K2424" s="67" t="s">
        <v>13</v>
      </c>
      <c r="L2424" s="70" t="s">
        <v>2</v>
      </c>
      <c r="M2424" s="70" t="s">
        <v>2</v>
      </c>
      <c r="N2424" s="70"/>
      <c r="O2424" s="70" t="s">
        <v>482</v>
      </c>
    </row>
    <row r="2425" spans="1:15" x14ac:dyDescent="0.25">
      <c r="A2425" s="71" t="s">
        <v>5794</v>
      </c>
      <c r="B2425" s="71" t="s">
        <v>263</v>
      </c>
      <c r="C2425" s="71" t="s">
        <v>5795</v>
      </c>
      <c r="D2425" s="71" t="s">
        <v>5796</v>
      </c>
      <c r="E2425" s="71" t="s">
        <v>46</v>
      </c>
      <c r="F2425" s="72">
        <v>44783</v>
      </c>
      <c r="G2425" s="71" t="s">
        <v>255</v>
      </c>
      <c r="H2425" s="71" t="s">
        <v>483</v>
      </c>
      <c r="I2425" s="71">
        <v>1</v>
      </c>
      <c r="J2425" s="71" t="s">
        <v>54</v>
      </c>
      <c r="K2425" s="67" t="s">
        <v>816</v>
      </c>
      <c r="L2425" s="70" t="s">
        <v>2</v>
      </c>
      <c r="M2425" s="70" t="s">
        <v>2</v>
      </c>
      <c r="N2425" s="70"/>
      <c r="O2425" s="70" t="s">
        <v>482</v>
      </c>
    </row>
    <row r="2426" spans="1:15" x14ac:dyDescent="0.25">
      <c r="A2426" s="71" t="s">
        <v>5794</v>
      </c>
      <c r="B2426" s="71" t="s">
        <v>263</v>
      </c>
      <c r="C2426" s="71" t="s">
        <v>5795</v>
      </c>
      <c r="D2426" s="71" t="s">
        <v>5796</v>
      </c>
      <c r="E2426" s="71" t="s">
        <v>46</v>
      </c>
      <c r="F2426" s="72">
        <v>44783</v>
      </c>
      <c r="G2426" s="71" t="s">
        <v>255</v>
      </c>
      <c r="H2426" s="71" t="s">
        <v>483</v>
      </c>
      <c r="I2426" s="71">
        <v>2</v>
      </c>
      <c r="J2426" s="71" t="s">
        <v>225</v>
      </c>
      <c r="K2426" s="67" t="s">
        <v>13</v>
      </c>
      <c r="L2426" s="70" t="s">
        <v>2</v>
      </c>
      <c r="M2426" s="70" t="s">
        <v>2</v>
      </c>
      <c r="N2426" s="70"/>
      <c r="O2426" s="70" t="s">
        <v>482</v>
      </c>
    </row>
    <row r="2427" spans="1:15" x14ac:dyDescent="0.25">
      <c r="A2427" s="71" t="s">
        <v>5794</v>
      </c>
      <c r="B2427" s="71" t="s">
        <v>263</v>
      </c>
      <c r="C2427" s="71" t="s">
        <v>5795</v>
      </c>
      <c r="D2427" s="71" t="s">
        <v>5796</v>
      </c>
      <c r="E2427" s="71" t="s">
        <v>46</v>
      </c>
      <c r="F2427" s="72">
        <v>44783</v>
      </c>
      <c r="G2427" s="71" t="s">
        <v>255</v>
      </c>
      <c r="H2427" s="71" t="s">
        <v>483</v>
      </c>
      <c r="I2427" s="71">
        <v>3</v>
      </c>
      <c r="J2427" s="71" t="s">
        <v>5797</v>
      </c>
      <c r="K2427" s="67" t="s">
        <v>818</v>
      </c>
      <c r="L2427" s="70" t="s">
        <v>2</v>
      </c>
      <c r="M2427" s="70" t="s">
        <v>2</v>
      </c>
      <c r="N2427" s="70"/>
      <c r="O2427" s="70" t="s">
        <v>482</v>
      </c>
    </row>
    <row r="2428" spans="1:15" x14ac:dyDescent="0.25">
      <c r="A2428" s="71" t="s">
        <v>5794</v>
      </c>
      <c r="B2428" s="71" t="s">
        <v>263</v>
      </c>
      <c r="C2428" s="71" t="s">
        <v>5795</v>
      </c>
      <c r="D2428" s="71" t="s">
        <v>5796</v>
      </c>
      <c r="E2428" s="71" t="s">
        <v>46</v>
      </c>
      <c r="F2428" s="72">
        <v>44783</v>
      </c>
      <c r="G2428" s="71" t="s">
        <v>255</v>
      </c>
      <c r="H2428" s="71" t="s">
        <v>483</v>
      </c>
      <c r="I2428" s="71">
        <v>4</v>
      </c>
      <c r="J2428" s="71" t="s">
        <v>5798</v>
      </c>
      <c r="K2428" s="67" t="s">
        <v>818</v>
      </c>
      <c r="L2428" s="70" t="s">
        <v>2</v>
      </c>
      <c r="M2428" s="70" t="s">
        <v>3</v>
      </c>
      <c r="N2428" s="70" t="s">
        <v>835</v>
      </c>
      <c r="O2428" s="70" t="s">
        <v>483</v>
      </c>
    </row>
    <row r="2429" spans="1:15" x14ac:dyDescent="0.25">
      <c r="A2429" s="71" t="s">
        <v>5794</v>
      </c>
      <c r="B2429" s="71" t="s">
        <v>263</v>
      </c>
      <c r="C2429" s="71" t="s">
        <v>5795</v>
      </c>
      <c r="D2429" s="71" t="s">
        <v>5796</v>
      </c>
      <c r="E2429" s="71" t="s">
        <v>46</v>
      </c>
      <c r="F2429" s="72">
        <v>44783</v>
      </c>
      <c r="G2429" s="71" t="s">
        <v>255</v>
      </c>
      <c r="H2429" s="71" t="s">
        <v>483</v>
      </c>
      <c r="I2429" s="71">
        <v>5</v>
      </c>
      <c r="J2429" s="71" t="s">
        <v>5799</v>
      </c>
      <c r="K2429" s="67" t="s">
        <v>818</v>
      </c>
      <c r="L2429" s="70" t="s">
        <v>2</v>
      </c>
      <c r="M2429" s="70" t="s">
        <v>2</v>
      </c>
      <c r="N2429" s="70"/>
      <c r="O2429" s="70" t="s">
        <v>482</v>
      </c>
    </row>
    <row r="2430" spans="1:15" x14ac:dyDescent="0.25">
      <c r="A2430" s="71" t="s">
        <v>5794</v>
      </c>
      <c r="B2430" s="71" t="s">
        <v>263</v>
      </c>
      <c r="C2430" s="71" t="s">
        <v>5795</v>
      </c>
      <c r="D2430" s="71" t="s">
        <v>5796</v>
      </c>
      <c r="E2430" s="71" t="s">
        <v>46</v>
      </c>
      <c r="F2430" s="72">
        <v>44783</v>
      </c>
      <c r="G2430" s="71" t="s">
        <v>255</v>
      </c>
      <c r="H2430" s="71" t="s">
        <v>483</v>
      </c>
      <c r="I2430" s="71">
        <v>6</v>
      </c>
      <c r="J2430" s="71" t="s">
        <v>5800</v>
      </c>
      <c r="K2430" s="67" t="s">
        <v>818</v>
      </c>
      <c r="L2430" s="70" t="s">
        <v>2</v>
      </c>
      <c r="M2430" s="70" t="s">
        <v>2</v>
      </c>
      <c r="N2430" s="70"/>
      <c r="O2430" s="70" t="s">
        <v>482</v>
      </c>
    </row>
    <row r="2431" spans="1:15" x14ac:dyDescent="0.25">
      <c r="A2431" s="71" t="s">
        <v>5794</v>
      </c>
      <c r="B2431" s="71" t="s">
        <v>263</v>
      </c>
      <c r="C2431" s="71" t="s">
        <v>5795</v>
      </c>
      <c r="D2431" s="71" t="s">
        <v>5796</v>
      </c>
      <c r="E2431" s="71" t="s">
        <v>46</v>
      </c>
      <c r="F2431" s="72">
        <v>44783</v>
      </c>
      <c r="G2431" s="71" t="s">
        <v>255</v>
      </c>
      <c r="H2431" s="71" t="s">
        <v>483</v>
      </c>
      <c r="I2431" s="71">
        <v>7</v>
      </c>
      <c r="J2431" s="71" t="s">
        <v>5801</v>
      </c>
      <c r="K2431" s="67" t="s">
        <v>818</v>
      </c>
      <c r="L2431" s="70" t="s">
        <v>2</v>
      </c>
      <c r="M2431" s="70" t="s">
        <v>3</v>
      </c>
      <c r="N2431" s="70" t="s">
        <v>1284</v>
      </c>
      <c r="O2431" s="70" t="s">
        <v>483</v>
      </c>
    </row>
    <row r="2432" spans="1:15" x14ac:dyDescent="0.25">
      <c r="A2432" s="71" t="s">
        <v>5794</v>
      </c>
      <c r="B2432" s="71" t="s">
        <v>263</v>
      </c>
      <c r="C2432" s="71" t="s">
        <v>5795</v>
      </c>
      <c r="D2432" s="71" t="s">
        <v>5796</v>
      </c>
      <c r="E2432" s="71" t="s">
        <v>46</v>
      </c>
      <c r="F2432" s="72">
        <v>44783</v>
      </c>
      <c r="G2432" s="71" t="s">
        <v>255</v>
      </c>
      <c r="H2432" s="71" t="s">
        <v>483</v>
      </c>
      <c r="I2432" s="71">
        <v>8</v>
      </c>
      <c r="J2432" s="71" t="s">
        <v>5802</v>
      </c>
      <c r="K2432" s="67" t="s">
        <v>818</v>
      </c>
      <c r="L2432" s="70" t="s">
        <v>2</v>
      </c>
      <c r="M2432" s="70" t="s">
        <v>3</v>
      </c>
      <c r="N2432" s="70" t="s">
        <v>1609</v>
      </c>
      <c r="O2432" s="70" t="s">
        <v>483</v>
      </c>
    </row>
    <row r="2433" spans="1:15" x14ac:dyDescent="0.25">
      <c r="A2433" s="71" t="s">
        <v>5794</v>
      </c>
      <c r="B2433" s="71" t="s">
        <v>263</v>
      </c>
      <c r="C2433" s="71" t="s">
        <v>5795</v>
      </c>
      <c r="D2433" s="71" t="s">
        <v>5796</v>
      </c>
      <c r="E2433" s="71" t="s">
        <v>46</v>
      </c>
      <c r="F2433" s="72">
        <v>44783</v>
      </c>
      <c r="G2433" s="71" t="s">
        <v>255</v>
      </c>
      <c r="H2433" s="71" t="s">
        <v>483</v>
      </c>
      <c r="I2433" s="71">
        <v>9</v>
      </c>
      <c r="J2433" s="71" t="s">
        <v>1090</v>
      </c>
      <c r="K2433" s="67" t="s">
        <v>819</v>
      </c>
      <c r="L2433" s="70" t="s">
        <v>2</v>
      </c>
      <c r="M2433" s="70" t="s">
        <v>2</v>
      </c>
      <c r="N2433" s="70"/>
      <c r="O2433" s="70" t="s">
        <v>482</v>
      </c>
    </row>
    <row r="2434" spans="1:15" x14ac:dyDescent="0.25">
      <c r="A2434" s="71" t="s">
        <v>1413</v>
      </c>
      <c r="B2434" s="71" t="s">
        <v>703</v>
      </c>
      <c r="C2434" s="71" t="s">
        <v>1414</v>
      </c>
      <c r="D2434" s="71" t="s">
        <v>1415</v>
      </c>
      <c r="E2434" s="71" t="s">
        <v>146</v>
      </c>
      <c r="F2434" s="72">
        <v>44783</v>
      </c>
      <c r="G2434" s="71" t="s">
        <v>255</v>
      </c>
      <c r="H2434" s="71" t="s">
        <v>483</v>
      </c>
      <c r="I2434" s="71">
        <v>1</v>
      </c>
      <c r="J2434" s="71" t="s">
        <v>5803</v>
      </c>
      <c r="K2434" s="67" t="s">
        <v>13</v>
      </c>
      <c r="L2434" s="70" t="s">
        <v>2</v>
      </c>
      <c r="M2434" s="70" t="s">
        <v>3</v>
      </c>
      <c r="N2434" s="70" t="s">
        <v>939</v>
      </c>
      <c r="O2434" s="70" t="s">
        <v>483</v>
      </c>
    </row>
    <row r="2435" spans="1:15" x14ac:dyDescent="0.25">
      <c r="A2435" s="71" t="s">
        <v>1413</v>
      </c>
      <c r="B2435" s="71" t="s">
        <v>703</v>
      </c>
      <c r="C2435" s="71" t="s">
        <v>1414</v>
      </c>
      <c r="D2435" s="71" t="s">
        <v>1415</v>
      </c>
      <c r="E2435" s="71" t="s">
        <v>146</v>
      </c>
      <c r="F2435" s="72">
        <v>44783</v>
      </c>
      <c r="G2435" s="71" t="s">
        <v>255</v>
      </c>
      <c r="H2435" s="71" t="s">
        <v>483</v>
      </c>
      <c r="I2435" s="71">
        <v>2</v>
      </c>
      <c r="J2435" s="71" t="s">
        <v>5804</v>
      </c>
      <c r="K2435" s="67" t="s">
        <v>13</v>
      </c>
      <c r="L2435" s="70" t="s">
        <v>2</v>
      </c>
      <c r="M2435" s="70" t="s">
        <v>3</v>
      </c>
      <c r="N2435" s="70" t="s">
        <v>939</v>
      </c>
      <c r="O2435" s="70" t="s">
        <v>483</v>
      </c>
    </row>
    <row r="2436" spans="1:15" x14ac:dyDescent="0.25">
      <c r="A2436" s="71" t="s">
        <v>1413</v>
      </c>
      <c r="B2436" s="71" t="s">
        <v>703</v>
      </c>
      <c r="C2436" s="71" t="s">
        <v>1414</v>
      </c>
      <c r="D2436" s="71" t="s">
        <v>1415</v>
      </c>
      <c r="E2436" s="71" t="s">
        <v>146</v>
      </c>
      <c r="F2436" s="72">
        <v>44783</v>
      </c>
      <c r="G2436" s="71" t="s">
        <v>255</v>
      </c>
      <c r="H2436" s="71" t="s">
        <v>483</v>
      </c>
      <c r="I2436" s="71">
        <v>3</v>
      </c>
      <c r="J2436" s="71" t="s">
        <v>5805</v>
      </c>
      <c r="K2436" s="67" t="s">
        <v>13</v>
      </c>
      <c r="L2436" s="70" t="s">
        <v>2</v>
      </c>
      <c r="M2436" s="70" t="s">
        <v>2</v>
      </c>
      <c r="N2436" s="70"/>
      <c r="O2436" s="70" t="s">
        <v>482</v>
      </c>
    </row>
    <row r="2437" spans="1:15" x14ac:dyDescent="0.25">
      <c r="A2437" s="71" t="s">
        <v>3151</v>
      </c>
      <c r="B2437" s="71" t="s">
        <v>256</v>
      </c>
      <c r="C2437" s="71" t="s">
        <v>3152</v>
      </c>
      <c r="D2437" s="71" t="s">
        <v>3153</v>
      </c>
      <c r="E2437" s="71" t="s">
        <v>146</v>
      </c>
      <c r="F2437" s="72">
        <v>44783</v>
      </c>
      <c r="G2437" s="71" t="s">
        <v>255</v>
      </c>
      <c r="H2437" s="71" t="s">
        <v>483</v>
      </c>
      <c r="I2437" s="71">
        <v>1</v>
      </c>
      <c r="J2437" s="71" t="s">
        <v>5806</v>
      </c>
      <c r="K2437" s="67" t="s">
        <v>13</v>
      </c>
      <c r="L2437" s="70" t="s">
        <v>2</v>
      </c>
      <c r="M2437" s="70" t="s">
        <v>2</v>
      </c>
      <c r="N2437" s="70"/>
      <c r="O2437" s="70" t="s">
        <v>482</v>
      </c>
    </row>
    <row r="2438" spans="1:15" x14ac:dyDescent="0.25">
      <c r="A2438" s="71" t="s">
        <v>3151</v>
      </c>
      <c r="B2438" s="71" t="s">
        <v>256</v>
      </c>
      <c r="C2438" s="71" t="s">
        <v>3152</v>
      </c>
      <c r="D2438" s="71" t="s">
        <v>3153</v>
      </c>
      <c r="E2438" s="71" t="s">
        <v>146</v>
      </c>
      <c r="F2438" s="72">
        <v>44783</v>
      </c>
      <c r="G2438" s="71" t="s">
        <v>255</v>
      </c>
      <c r="H2438" s="71" t="s">
        <v>483</v>
      </c>
      <c r="I2438" s="71">
        <v>2</v>
      </c>
      <c r="J2438" s="71" t="s">
        <v>5807</v>
      </c>
      <c r="K2438" s="67" t="s">
        <v>13</v>
      </c>
      <c r="L2438" s="70" t="s">
        <v>2</v>
      </c>
      <c r="M2438" s="70" t="s">
        <v>2</v>
      </c>
      <c r="N2438" s="70"/>
      <c r="O2438" s="70" t="s">
        <v>482</v>
      </c>
    </row>
    <row r="2439" spans="1:15" x14ac:dyDescent="0.25">
      <c r="A2439" s="71" t="s">
        <v>3151</v>
      </c>
      <c r="B2439" s="71" t="s">
        <v>256</v>
      </c>
      <c r="C2439" s="71" t="s">
        <v>3152</v>
      </c>
      <c r="D2439" s="71" t="s">
        <v>3153</v>
      </c>
      <c r="E2439" s="71" t="s">
        <v>146</v>
      </c>
      <c r="F2439" s="72">
        <v>44783</v>
      </c>
      <c r="G2439" s="71" t="s">
        <v>255</v>
      </c>
      <c r="H2439" s="71" t="s">
        <v>483</v>
      </c>
      <c r="I2439" s="71">
        <v>3</v>
      </c>
      <c r="J2439" s="71" t="s">
        <v>91</v>
      </c>
      <c r="K2439" s="67" t="s">
        <v>13</v>
      </c>
      <c r="L2439" s="70" t="s">
        <v>2</v>
      </c>
      <c r="M2439" s="70" t="s">
        <v>3</v>
      </c>
      <c r="N2439" s="70" t="s">
        <v>1022</v>
      </c>
      <c r="O2439" s="70" t="s">
        <v>483</v>
      </c>
    </row>
    <row r="2440" spans="1:15" x14ac:dyDescent="0.25">
      <c r="A2440" s="71" t="s">
        <v>3151</v>
      </c>
      <c r="B2440" s="71" t="s">
        <v>256</v>
      </c>
      <c r="C2440" s="71" t="s">
        <v>3152</v>
      </c>
      <c r="D2440" s="71" t="s">
        <v>3153</v>
      </c>
      <c r="E2440" s="71" t="s">
        <v>146</v>
      </c>
      <c r="F2440" s="72">
        <v>44783</v>
      </c>
      <c r="G2440" s="71" t="s">
        <v>255</v>
      </c>
      <c r="H2440" s="71" t="s">
        <v>483</v>
      </c>
      <c r="I2440" s="71">
        <v>4</v>
      </c>
      <c r="J2440" s="71" t="s">
        <v>991</v>
      </c>
      <c r="K2440" s="67" t="s">
        <v>13</v>
      </c>
      <c r="L2440" s="70" t="s">
        <v>2</v>
      </c>
      <c r="M2440" s="70" t="s">
        <v>2</v>
      </c>
      <c r="N2440" s="70"/>
      <c r="O2440" s="70" t="s">
        <v>482</v>
      </c>
    </row>
    <row r="2441" spans="1:15" x14ac:dyDescent="0.25">
      <c r="A2441" s="71" t="s">
        <v>3151</v>
      </c>
      <c r="B2441" s="71" t="s">
        <v>256</v>
      </c>
      <c r="C2441" s="71" t="s">
        <v>3152</v>
      </c>
      <c r="D2441" s="71" t="s">
        <v>3153</v>
      </c>
      <c r="E2441" s="71" t="s">
        <v>146</v>
      </c>
      <c r="F2441" s="72">
        <v>44783</v>
      </c>
      <c r="G2441" s="71" t="s">
        <v>255</v>
      </c>
      <c r="H2441" s="71" t="s">
        <v>483</v>
      </c>
      <c r="I2441" s="71">
        <v>5</v>
      </c>
      <c r="J2441" s="71" t="s">
        <v>1023</v>
      </c>
      <c r="K2441" s="67" t="s">
        <v>818</v>
      </c>
      <c r="L2441" s="70" t="s">
        <v>2</v>
      </c>
      <c r="M2441" s="70" t="s">
        <v>2</v>
      </c>
      <c r="N2441" s="70"/>
      <c r="O2441" s="70" t="s">
        <v>482</v>
      </c>
    </row>
    <row r="2442" spans="1:15" x14ac:dyDescent="0.25">
      <c r="A2442" s="71" t="s">
        <v>3151</v>
      </c>
      <c r="B2442" s="71" t="s">
        <v>256</v>
      </c>
      <c r="C2442" s="71" t="s">
        <v>3152</v>
      </c>
      <c r="D2442" s="71" t="s">
        <v>3153</v>
      </c>
      <c r="E2442" s="71" t="s">
        <v>146</v>
      </c>
      <c r="F2442" s="72">
        <v>44783</v>
      </c>
      <c r="G2442" s="71" t="s">
        <v>255</v>
      </c>
      <c r="H2442" s="71" t="s">
        <v>483</v>
      </c>
      <c r="I2442" s="71">
        <v>6</v>
      </c>
      <c r="J2442" s="71" t="s">
        <v>5808</v>
      </c>
      <c r="K2442" s="67" t="s">
        <v>818</v>
      </c>
      <c r="L2442" s="70" t="s">
        <v>2</v>
      </c>
      <c r="M2442" s="70" t="s">
        <v>2</v>
      </c>
      <c r="N2442" s="70"/>
      <c r="O2442" s="70" t="s">
        <v>482</v>
      </c>
    </row>
    <row r="2443" spans="1:15" x14ac:dyDescent="0.25">
      <c r="A2443" s="71" t="s">
        <v>5809</v>
      </c>
      <c r="B2443" s="71" t="s">
        <v>125</v>
      </c>
      <c r="C2443" s="71" t="s">
        <v>5810</v>
      </c>
      <c r="D2443" s="71" t="s">
        <v>5811</v>
      </c>
      <c r="E2443" s="71" t="s">
        <v>46</v>
      </c>
      <c r="F2443" s="72">
        <v>44783</v>
      </c>
      <c r="G2443" s="71" t="s">
        <v>255</v>
      </c>
      <c r="H2443" s="71" t="s">
        <v>483</v>
      </c>
      <c r="I2443" s="71">
        <v>1</v>
      </c>
      <c r="J2443" s="71" t="s">
        <v>142</v>
      </c>
      <c r="K2443" s="67" t="s">
        <v>13</v>
      </c>
      <c r="L2443" s="70" t="s">
        <v>2</v>
      </c>
      <c r="M2443" s="70" t="s">
        <v>2</v>
      </c>
      <c r="N2443" s="70"/>
      <c r="O2443" s="70" t="s">
        <v>482</v>
      </c>
    </row>
    <row r="2444" spans="1:15" x14ac:dyDescent="0.25">
      <c r="A2444" s="71" t="s">
        <v>5809</v>
      </c>
      <c r="B2444" s="71" t="s">
        <v>125</v>
      </c>
      <c r="C2444" s="71" t="s">
        <v>5810</v>
      </c>
      <c r="D2444" s="71" t="s">
        <v>5811</v>
      </c>
      <c r="E2444" s="71" t="s">
        <v>46</v>
      </c>
      <c r="F2444" s="72">
        <v>44783</v>
      </c>
      <c r="G2444" s="71" t="s">
        <v>255</v>
      </c>
      <c r="H2444" s="71" t="s">
        <v>483</v>
      </c>
      <c r="I2444" s="71">
        <v>2.1</v>
      </c>
      <c r="J2444" s="71" t="s">
        <v>5812</v>
      </c>
      <c r="K2444" s="67" t="s">
        <v>818</v>
      </c>
      <c r="L2444" s="70" t="s">
        <v>2</v>
      </c>
      <c r="M2444" s="70" t="s">
        <v>2</v>
      </c>
      <c r="N2444" s="70"/>
      <c r="O2444" s="70" t="s">
        <v>482</v>
      </c>
    </row>
    <row r="2445" spans="1:15" x14ac:dyDescent="0.25">
      <c r="A2445" s="71" t="s">
        <v>5809</v>
      </c>
      <c r="B2445" s="71" t="s">
        <v>125</v>
      </c>
      <c r="C2445" s="71" t="s">
        <v>5810</v>
      </c>
      <c r="D2445" s="71" t="s">
        <v>5811</v>
      </c>
      <c r="E2445" s="71" t="s">
        <v>46</v>
      </c>
      <c r="F2445" s="72">
        <v>44783</v>
      </c>
      <c r="G2445" s="71" t="s">
        <v>255</v>
      </c>
      <c r="H2445" s="71" t="s">
        <v>483</v>
      </c>
      <c r="I2445" s="71">
        <v>2.2000000000000002</v>
      </c>
      <c r="J2445" s="71" t="s">
        <v>5813</v>
      </c>
      <c r="K2445" s="67" t="s">
        <v>818</v>
      </c>
      <c r="L2445" s="70" t="s">
        <v>2</v>
      </c>
      <c r="M2445" s="70" t="s">
        <v>2</v>
      </c>
      <c r="N2445" s="70"/>
      <c r="O2445" s="70" t="s">
        <v>482</v>
      </c>
    </row>
    <row r="2446" spans="1:15" x14ac:dyDescent="0.25">
      <c r="A2446" s="71" t="s">
        <v>5809</v>
      </c>
      <c r="B2446" s="71" t="s">
        <v>125</v>
      </c>
      <c r="C2446" s="71" t="s">
        <v>5810</v>
      </c>
      <c r="D2446" s="71" t="s">
        <v>5811</v>
      </c>
      <c r="E2446" s="71" t="s">
        <v>46</v>
      </c>
      <c r="F2446" s="72">
        <v>44783</v>
      </c>
      <c r="G2446" s="71" t="s">
        <v>255</v>
      </c>
      <c r="H2446" s="71" t="s">
        <v>483</v>
      </c>
      <c r="I2446" s="71">
        <v>2.2999999999999998</v>
      </c>
      <c r="J2446" s="71" t="s">
        <v>5814</v>
      </c>
      <c r="K2446" s="67" t="s">
        <v>818</v>
      </c>
      <c r="L2446" s="70" t="s">
        <v>2</v>
      </c>
      <c r="M2446" s="70" t="s">
        <v>2</v>
      </c>
      <c r="N2446" s="70"/>
      <c r="O2446" s="70" t="s">
        <v>482</v>
      </c>
    </row>
    <row r="2447" spans="1:15" x14ac:dyDescent="0.25">
      <c r="A2447" s="71" t="s">
        <v>5809</v>
      </c>
      <c r="B2447" s="71" t="s">
        <v>125</v>
      </c>
      <c r="C2447" s="71" t="s">
        <v>5810</v>
      </c>
      <c r="D2447" s="71" t="s">
        <v>5811</v>
      </c>
      <c r="E2447" s="71" t="s">
        <v>46</v>
      </c>
      <c r="F2447" s="72">
        <v>44783</v>
      </c>
      <c r="G2447" s="71" t="s">
        <v>255</v>
      </c>
      <c r="H2447" s="71" t="s">
        <v>483</v>
      </c>
      <c r="I2447" s="71">
        <v>2.4</v>
      </c>
      <c r="J2447" s="71" t="s">
        <v>5815</v>
      </c>
      <c r="K2447" s="67" t="s">
        <v>818</v>
      </c>
      <c r="L2447" s="70" t="s">
        <v>2</v>
      </c>
      <c r="M2447" s="70" t="s">
        <v>2</v>
      </c>
      <c r="N2447" s="70"/>
      <c r="O2447" s="70" t="s">
        <v>482</v>
      </c>
    </row>
    <row r="2448" spans="1:15" x14ac:dyDescent="0.25">
      <c r="A2448" s="71" t="s">
        <v>5809</v>
      </c>
      <c r="B2448" s="71" t="s">
        <v>125</v>
      </c>
      <c r="C2448" s="71" t="s">
        <v>5810</v>
      </c>
      <c r="D2448" s="71" t="s">
        <v>5811</v>
      </c>
      <c r="E2448" s="71" t="s">
        <v>46</v>
      </c>
      <c r="F2448" s="72">
        <v>44783</v>
      </c>
      <c r="G2448" s="71" t="s">
        <v>255</v>
      </c>
      <c r="H2448" s="71" t="s">
        <v>483</v>
      </c>
      <c r="I2448" s="71">
        <v>2.5</v>
      </c>
      <c r="J2448" s="71" t="s">
        <v>5816</v>
      </c>
      <c r="K2448" s="67" t="s">
        <v>818</v>
      </c>
      <c r="L2448" s="70" t="s">
        <v>2</v>
      </c>
      <c r="M2448" s="70" t="s">
        <v>2</v>
      </c>
      <c r="N2448" s="70"/>
      <c r="O2448" s="70" t="s">
        <v>482</v>
      </c>
    </row>
    <row r="2449" spans="1:15" x14ac:dyDescent="0.25">
      <c r="A2449" s="71" t="s">
        <v>5809</v>
      </c>
      <c r="B2449" s="71" t="s">
        <v>125</v>
      </c>
      <c r="C2449" s="71" t="s">
        <v>5810</v>
      </c>
      <c r="D2449" s="71" t="s">
        <v>5811</v>
      </c>
      <c r="E2449" s="71" t="s">
        <v>46</v>
      </c>
      <c r="F2449" s="72">
        <v>44783</v>
      </c>
      <c r="G2449" s="71" t="s">
        <v>255</v>
      </c>
      <c r="H2449" s="71" t="s">
        <v>483</v>
      </c>
      <c r="I2449" s="71">
        <v>3</v>
      </c>
      <c r="J2449" s="71" t="s">
        <v>5817</v>
      </c>
      <c r="K2449" s="67" t="s">
        <v>818</v>
      </c>
      <c r="L2449" s="70" t="s">
        <v>2</v>
      </c>
      <c r="M2449" s="70" t="s">
        <v>2</v>
      </c>
      <c r="N2449" s="70"/>
      <c r="O2449" s="70" t="s">
        <v>482</v>
      </c>
    </row>
    <row r="2450" spans="1:15" x14ac:dyDescent="0.25">
      <c r="A2450" s="71" t="s">
        <v>5809</v>
      </c>
      <c r="B2450" s="71" t="s">
        <v>125</v>
      </c>
      <c r="C2450" s="71" t="s">
        <v>5810</v>
      </c>
      <c r="D2450" s="71" t="s">
        <v>5811</v>
      </c>
      <c r="E2450" s="71" t="s">
        <v>46</v>
      </c>
      <c r="F2450" s="72">
        <v>44783</v>
      </c>
      <c r="G2450" s="71" t="s">
        <v>255</v>
      </c>
      <c r="H2450" s="71" t="s">
        <v>483</v>
      </c>
      <c r="I2450" s="71">
        <v>4</v>
      </c>
      <c r="J2450" s="71" t="s">
        <v>250</v>
      </c>
      <c r="K2450" s="67" t="s">
        <v>13</v>
      </c>
      <c r="L2450" s="70" t="s">
        <v>2</v>
      </c>
      <c r="M2450" s="70" t="s">
        <v>3</v>
      </c>
      <c r="N2450" s="70" t="s">
        <v>2850</v>
      </c>
      <c r="O2450" s="70" t="s">
        <v>483</v>
      </c>
    </row>
    <row r="2451" spans="1:15" x14ac:dyDescent="0.25">
      <c r="A2451" s="71" t="s">
        <v>5818</v>
      </c>
      <c r="B2451" s="71" t="s">
        <v>263</v>
      </c>
      <c r="C2451" s="71" t="s">
        <v>5819</v>
      </c>
      <c r="D2451" s="71" t="s">
        <v>5820</v>
      </c>
      <c r="E2451" s="71" t="s">
        <v>46</v>
      </c>
      <c r="F2451" s="72">
        <v>44783</v>
      </c>
      <c r="G2451" s="71" t="s">
        <v>255</v>
      </c>
      <c r="H2451" s="71" t="s">
        <v>483</v>
      </c>
      <c r="I2451" s="71">
        <v>1</v>
      </c>
      <c r="J2451" s="71" t="s">
        <v>54</v>
      </c>
      <c r="K2451" s="67" t="s">
        <v>816</v>
      </c>
      <c r="L2451" s="70" t="s">
        <v>2</v>
      </c>
      <c r="M2451" s="70" t="s">
        <v>2</v>
      </c>
      <c r="N2451" s="70"/>
      <c r="O2451" s="70" t="s">
        <v>482</v>
      </c>
    </row>
    <row r="2452" spans="1:15" x14ac:dyDescent="0.25">
      <c r="A2452" s="71" t="s">
        <v>5818</v>
      </c>
      <c r="B2452" s="71" t="s">
        <v>263</v>
      </c>
      <c r="C2452" s="71" t="s">
        <v>5819</v>
      </c>
      <c r="D2452" s="71" t="s">
        <v>5820</v>
      </c>
      <c r="E2452" s="71" t="s">
        <v>46</v>
      </c>
      <c r="F2452" s="72">
        <v>44783</v>
      </c>
      <c r="G2452" s="71" t="s">
        <v>255</v>
      </c>
      <c r="H2452" s="71" t="s">
        <v>483</v>
      </c>
      <c r="I2452" s="71">
        <v>2</v>
      </c>
      <c r="J2452" s="71" t="s">
        <v>225</v>
      </c>
      <c r="K2452" s="67" t="s">
        <v>13</v>
      </c>
      <c r="L2452" s="70" t="s">
        <v>2</v>
      </c>
      <c r="M2452" s="70" t="s">
        <v>2</v>
      </c>
      <c r="N2452" s="70"/>
      <c r="O2452" s="70" t="s">
        <v>482</v>
      </c>
    </row>
    <row r="2453" spans="1:15" x14ac:dyDescent="0.25">
      <c r="A2453" s="71" t="s">
        <v>5818</v>
      </c>
      <c r="B2453" s="71" t="s">
        <v>263</v>
      </c>
      <c r="C2453" s="71" t="s">
        <v>5819</v>
      </c>
      <c r="D2453" s="71" t="s">
        <v>5820</v>
      </c>
      <c r="E2453" s="71" t="s">
        <v>46</v>
      </c>
      <c r="F2453" s="72">
        <v>44783</v>
      </c>
      <c r="G2453" s="71" t="s">
        <v>255</v>
      </c>
      <c r="H2453" s="71" t="s">
        <v>483</v>
      </c>
      <c r="I2453" s="71">
        <v>3</v>
      </c>
      <c r="J2453" s="71" t="s">
        <v>5821</v>
      </c>
      <c r="K2453" s="67" t="s">
        <v>818</v>
      </c>
      <c r="L2453" s="70" t="s">
        <v>2</v>
      </c>
      <c r="M2453" s="70" t="s">
        <v>3</v>
      </c>
      <c r="N2453" s="70" t="s">
        <v>2202</v>
      </c>
      <c r="O2453" s="70" t="s">
        <v>483</v>
      </c>
    </row>
    <row r="2454" spans="1:15" x14ac:dyDescent="0.25">
      <c r="A2454" s="71" t="s">
        <v>5818</v>
      </c>
      <c r="B2454" s="71" t="s">
        <v>263</v>
      </c>
      <c r="C2454" s="71" t="s">
        <v>5819</v>
      </c>
      <c r="D2454" s="71" t="s">
        <v>5820</v>
      </c>
      <c r="E2454" s="71" t="s">
        <v>46</v>
      </c>
      <c r="F2454" s="72">
        <v>44783</v>
      </c>
      <c r="G2454" s="71" t="s">
        <v>255</v>
      </c>
      <c r="H2454" s="71" t="s">
        <v>483</v>
      </c>
      <c r="I2454" s="71">
        <v>4</v>
      </c>
      <c r="J2454" s="71" t="s">
        <v>5460</v>
      </c>
      <c r="K2454" s="67" t="s">
        <v>819</v>
      </c>
      <c r="L2454" s="70" t="s">
        <v>2</v>
      </c>
      <c r="M2454" s="70" t="s">
        <v>2</v>
      </c>
      <c r="N2454" s="70"/>
      <c r="O2454" s="70" t="s">
        <v>482</v>
      </c>
    </row>
    <row r="2455" spans="1:15" x14ac:dyDescent="0.25">
      <c r="A2455" s="71" t="s">
        <v>5818</v>
      </c>
      <c r="B2455" s="71" t="s">
        <v>263</v>
      </c>
      <c r="C2455" s="71" t="s">
        <v>5819</v>
      </c>
      <c r="D2455" s="71" t="s">
        <v>5820</v>
      </c>
      <c r="E2455" s="71" t="s">
        <v>46</v>
      </c>
      <c r="F2455" s="72">
        <v>44783</v>
      </c>
      <c r="G2455" s="71" t="s">
        <v>255</v>
      </c>
      <c r="H2455" s="71" t="s">
        <v>483</v>
      </c>
      <c r="I2455" s="71">
        <v>5</v>
      </c>
      <c r="J2455" s="71" t="s">
        <v>5068</v>
      </c>
      <c r="K2455" s="67" t="s">
        <v>818</v>
      </c>
      <c r="L2455" s="70" t="s">
        <v>2</v>
      </c>
      <c r="M2455" s="70" t="s">
        <v>2</v>
      </c>
      <c r="N2455" s="70"/>
      <c r="O2455" s="70" t="s">
        <v>482</v>
      </c>
    </row>
    <row r="2456" spans="1:15" x14ac:dyDescent="0.25">
      <c r="A2456" s="71" t="s">
        <v>5818</v>
      </c>
      <c r="B2456" s="71" t="s">
        <v>263</v>
      </c>
      <c r="C2456" s="71" t="s">
        <v>5819</v>
      </c>
      <c r="D2456" s="71" t="s">
        <v>5820</v>
      </c>
      <c r="E2456" s="71" t="s">
        <v>46</v>
      </c>
      <c r="F2456" s="72">
        <v>44783</v>
      </c>
      <c r="G2456" s="71" t="s">
        <v>255</v>
      </c>
      <c r="H2456" s="71" t="s">
        <v>483</v>
      </c>
      <c r="I2456" s="71">
        <v>6</v>
      </c>
      <c r="J2456" s="71" t="s">
        <v>5822</v>
      </c>
      <c r="K2456" s="67" t="s">
        <v>818</v>
      </c>
      <c r="L2456" s="70" t="s">
        <v>2</v>
      </c>
      <c r="M2456" s="70" t="s">
        <v>2</v>
      </c>
      <c r="N2456" s="70"/>
      <c r="O2456" s="70" t="s">
        <v>482</v>
      </c>
    </row>
    <row r="2457" spans="1:15" x14ac:dyDescent="0.25">
      <c r="A2457" s="71" t="s">
        <v>5823</v>
      </c>
      <c r="B2457" s="71" t="s">
        <v>263</v>
      </c>
      <c r="C2457" s="71" t="s">
        <v>5824</v>
      </c>
      <c r="D2457" s="71">
        <v>6136040</v>
      </c>
      <c r="E2457" s="71" t="s">
        <v>46</v>
      </c>
      <c r="F2457" s="72">
        <v>44783</v>
      </c>
      <c r="G2457" s="71" t="s">
        <v>255</v>
      </c>
      <c r="H2457" s="71" t="s">
        <v>483</v>
      </c>
      <c r="I2457" s="71">
        <v>1</v>
      </c>
      <c r="J2457" s="71" t="s">
        <v>3837</v>
      </c>
      <c r="K2457" s="67" t="s">
        <v>816</v>
      </c>
      <c r="L2457" s="70" t="s">
        <v>2</v>
      </c>
      <c r="M2457" s="70" t="s">
        <v>2</v>
      </c>
      <c r="N2457" s="70"/>
      <c r="O2457" s="70" t="s">
        <v>482</v>
      </c>
    </row>
    <row r="2458" spans="1:15" x14ac:dyDescent="0.25">
      <c r="A2458" s="71" t="s">
        <v>5823</v>
      </c>
      <c r="B2458" s="71" t="s">
        <v>263</v>
      </c>
      <c r="C2458" s="71" t="s">
        <v>5824</v>
      </c>
      <c r="D2458" s="71">
        <v>6136040</v>
      </c>
      <c r="E2458" s="71" t="s">
        <v>46</v>
      </c>
      <c r="F2458" s="72">
        <v>44783</v>
      </c>
      <c r="G2458" s="71" t="s">
        <v>255</v>
      </c>
      <c r="H2458" s="71" t="s">
        <v>483</v>
      </c>
      <c r="I2458" s="71">
        <v>2</v>
      </c>
      <c r="J2458" s="71" t="s">
        <v>3363</v>
      </c>
      <c r="K2458" s="67" t="s">
        <v>816</v>
      </c>
      <c r="L2458" s="70" t="s">
        <v>2</v>
      </c>
      <c r="M2458" s="70" t="s">
        <v>2</v>
      </c>
      <c r="N2458" s="70"/>
      <c r="O2458" s="70" t="s">
        <v>482</v>
      </c>
    </row>
    <row r="2459" spans="1:15" x14ac:dyDescent="0.25">
      <c r="A2459" s="71" t="s">
        <v>5823</v>
      </c>
      <c r="B2459" s="71" t="s">
        <v>263</v>
      </c>
      <c r="C2459" s="71" t="s">
        <v>5824</v>
      </c>
      <c r="D2459" s="71">
        <v>6136040</v>
      </c>
      <c r="E2459" s="71" t="s">
        <v>46</v>
      </c>
      <c r="F2459" s="72">
        <v>44783</v>
      </c>
      <c r="G2459" s="71" t="s">
        <v>255</v>
      </c>
      <c r="H2459" s="71" t="s">
        <v>483</v>
      </c>
      <c r="I2459" s="71">
        <v>3</v>
      </c>
      <c r="J2459" s="71" t="s">
        <v>5825</v>
      </c>
      <c r="K2459" s="67" t="s">
        <v>13</v>
      </c>
      <c r="L2459" s="70" t="s">
        <v>2</v>
      </c>
      <c r="M2459" s="70" t="s">
        <v>2</v>
      </c>
      <c r="N2459" s="70"/>
      <c r="O2459" s="70" t="s">
        <v>482</v>
      </c>
    </row>
    <row r="2460" spans="1:15" x14ac:dyDescent="0.25">
      <c r="A2460" s="71" t="s">
        <v>5823</v>
      </c>
      <c r="B2460" s="71" t="s">
        <v>263</v>
      </c>
      <c r="C2460" s="71" t="s">
        <v>5824</v>
      </c>
      <c r="D2460" s="71">
        <v>6136040</v>
      </c>
      <c r="E2460" s="71" t="s">
        <v>46</v>
      </c>
      <c r="F2460" s="72">
        <v>44783</v>
      </c>
      <c r="G2460" s="71" t="s">
        <v>255</v>
      </c>
      <c r="H2460" s="71" t="s">
        <v>483</v>
      </c>
      <c r="I2460" s="71">
        <v>4</v>
      </c>
      <c r="J2460" s="71" t="s">
        <v>5826</v>
      </c>
      <c r="K2460" s="67" t="s">
        <v>818</v>
      </c>
      <c r="L2460" s="70" t="s">
        <v>2</v>
      </c>
      <c r="M2460" s="70" t="s">
        <v>2</v>
      </c>
      <c r="N2460" s="70"/>
      <c r="O2460" s="70" t="s">
        <v>482</v>
      </c>
    </row>
    <row r="2461" spans="1:15" x14ac:dyDescent="0.25">
      <c r="A2461" s="71" t="s">
        <v>5823</v>
      </c>
      <c r="B2461" s="71" t="s">
        <v>263</v>
      </c>
      <c r="C2461" s="71" t="s">
        <v>5824</v>
      </c>
      <c r="D2461" s="71">
        <v>6136040</v>
      </c>
      <c r="E2461" s="71" t="s">
        <v>46</v>
      </c>
      <c r="F2461" s="72">
        <v>44783</v>
      </c>
      <c r="G2461" s="71" t="s">
        <v>255</v>
      </c>
      <c r="H2461" s="71" t="s">
        <v>483</v>
      </c>
      <c r="I2461" s="71">
        <v>5</v>
      </c>
      <c r="J2461" s="71" t="s">
        <v>5827</v>
      </c>
      <c r="K2461" s="67" t="s">
        <v>818</v>
      </c>
      <c r="L2461" s="70" t="s">
        <v>2</v>
      </c>
      <c r="M2461" s="70" t="s">
        <v>2</v>
      </c>
      <c r="N2461" s="70"/>
      <c r="O2461" s="70" t="s">
        <v>482</v>
      </c>
    </row>
    <row r="2462" spans="1:15" x14ac:dyDescent="0.25">
      <c r="A2462" s="71" t="s">
        <v>5823</v>
      </c>
      <c r="B2462" s="71" t="s">
        <v>263</v>
      </c>
      <c r="C2462" s="71" t="s">
        <v>5824</v>
      </c>
      <c r="D2462" s="71">
        <v>6136040</v>
      </c>
      <c r="E2462" s="71" t="s">
        <v>46</v>
      </c>
      <c r="F2462" s="72">
        <v>44783</v>
      </c>
      <c r="G2462" s="71" t="s">
        <v>255</v>
      </c>
      <c r="H2462" s="71" t="s">
        <v>483</v>
      </c>
      <c r="I2462" s="71">
        <v>6</v>
      </c>
      <c r="J2462" s="71" t="s">
        <v>5828</v>
      </c>
      <c r="K2462" s="67" t="s">
        <v>13</v>
      </c>
      <c r="L2462" s="70" t="s">
        <v>2</v>
      </c>
      <c r="M2462" s="70" t="s">
        <v>2</v>
      </c>
      <c r="N2462" s="70"/>
      <c r="O2462" s="70" t="s">
        <v>482</v>
      </c>
    </row>
    <row r="2463" spans="1:15" x14ac:dyDescent="0.25">
      <c r="A2463" s="71" t="s">
        <v>5823</v>
      </c>
      <c r="B2463" s="71" t="s">
        <v>263</v>
      </c>
      <c r="C2463" s="71" t="s">
        <v>5824</v>
      </c>
      <c r="D2463" s="71">
        <v>6136040</v>
      </c>
      <c r="E2463" s="71" t="s">
        <v>46</v>
      </c>
      <c r="F2463" s="72">
        <v>44783</v>
      </c>
      <c r="G2463" s="71" t="s">
        <v>255</v>
      </c>
      <c r="H2463" s="71" t="s">
        <v>483</v>
      </c>
      <c r="I2463" s="71">
        <v>7</v>
      </c>
      <c r="J2463" s="71" t="s">
        <v>5829</v>
      </c>
      <c r="K2463" s="67" t="s">
        <v>13</v>
      </c>
      <c r="L2463" s="70" t="s">
        <v>2</v>
      </c>
      <c r="M2463" s="70" t="s">
        <v>2</v>
      </c>
      <c r="N2463" s="70"/>
      <c r="O2463" s="70" t="s">
        <v>482</v>
      </c>
    </row>
    <row r="2464" spans="1:15" x14ac:dyDescent="0.25">
      <c r="A2464" s="71" t="s">
        <v>5823</v>
      </c>
      <c r="B2464" s="71" t="s">
        <v>263</v>
      </c>
      <c r="C2464" s="71" t="s">
        <v>5824</v>
      </c>
      <c r="D2464" s="71">
        <v>6136040</v>
      </c>
      <c r="E2464" s="71" t="s">
        <v>46</v>
      </c>
      <c r="F2464" s="72">
        <v>44783</v>
      </c>
      <c r="G2464" s="71" t="s">
        <v>255</v>
      </c>
      <c r="H2464" s="71" t="s">
        <v>483</v>
      </c>
      <c r="I2464" s="71">
        <v>8</v>
      </c>
      <c r="J2464" s="71" t="s">
        <v>5830</v>
      </c>
      <c r="K2464" s="67" t="s">
        <v>13</v>
      </c>
      <c r="L2464" s="70" t="s">
        <v>2</v>
      </c>
      <c r="M2464" s="70" t="s">
        <v>2</v>
      </c>
      <c r="N2464" s="70"/>
      <c r="O2464" s="70" t="s">
        <v>482</v>
      </c>
    </row>
    <row r="2465" spans="1:15" x14ac:dyDescent="0.25">
      <c r="A2465" s="71" t="s">
        <v>5823</v>
      </c>
      <c r="B2465" s="71" t="s">
        <v>263</v>
      </c>
      <c r="C2465" s="71" t="s">
        <v>5824</v>
      </c>
      <c r="D2465" s="71">
        <v>6136040</v>
      </c>
      <c r="E2465" s="71" t="s">
        <v>46</v>
      </c>
      <c r="F2465" s="72">
        <v>44783</v>
      </c>
      <c r="G2465" s="71" t="s">
        <v>255</v>
      </c>
      <c r="H2465" s="71" t="s">
        <v>483</v>
      </c>
      <c r="I2465" s="71">
        <v>9</v>
      </c>
      <c r="J2465" s="71" t="s">
        <v>1090</v>
      </c>
      <c r="K2465" s="67" t="s">
        <v>819</v>
      </c>
      <c r="L2465" s="70" t="s">
        <v>2</v>
      </c>
      <c r="M2465" s="70" t="s">
        <v>2</v>
      </c>
      <c r="N2465" s="70"/>
      <c r="O2465" s="70" t="s">
        <v>482</v>
      </c>
    </row>
    <row r="2466" spans="1:15" x14ac:dyDescent="0.25">
      <c r="A2466" s="71" t="s">
        <v>5831</v>
      </c>
      <c r="B2466" s="71" t="s">
        <v>147</v>
      </c>
      <c r="C2466" s="71" t="s">
        <v>5832</v>
      </c>
      <c r="D2466" s="71">
        <v>6075808</v>
      </c>
      <c r="E2466" s="71" t="s">
        <v>46</v>
      </c>
      <c r="F2466" s="72">
        <v>44784</v>
      </c>
      <c r="G2466" s="71" t="s">
        <v>255</v>
      </c>
      <c r="H2466" s="71" t="s">
        <v>482</v>
      </c>
      <c r="I2466" s="71">
        <v>1</v>
      </c>
      <c r="J2466" s="71" t="s">
        <v>1617</v>
      </c>
      <c r="K2466" s="67" t="s">
        <v>816</v>
      </c>
      <c r="L2466" s="70"/>
      <c r="M2466" s="70"/>
      <c r="N2466" s="70"/>
      <c r="O2466" s="70" t="s">
        <v>482</v>
      </c>
    </row>
    <row r="2467" spans="1:15" x14ac:dyDescent="0.25">
      <c r="A2467" s="71" t="s">
        <v>5831</v>
      </c>
      <c r="B2467" s="71" t="s">
        <v>147</v>
      </c>
      <c r="C2467" s="71" t="s">
        <v>5832</v>
      </c>
      <c r="D2467" s="71">
        <v>6075808</v>
      </c>
      <c r="E2467" s="71" t="s">
        <v>46</v>
      </c>
      <c r="F2467" s="72">
        <v>44784</v>
      </c>
      <c r="G2467" s="71" t="s">
        <v>255</v>
      </c>
      <c r="H2467" s="71" t="s">
        <v>483</v>
      </c>
      <c r="I2467" s="71">
        <v>2</v>
      </c>
      <c r="J2467" s="71" t="s">
        <v>5833</v>
      </c>
      <c r="K2467" s="67" t="s">
        <v>817</v>
      </c>
      <c r="L2467" s="70" t="s">
        <v>2</v>
      </c>
      <c r="M2467" s="70" t="s">
        <v>2</v>
      </c>
      <c r="N2467" s="70"/>
      <c r="O2467" s="70" t="s">
        <v>482</v>
      </c>
    </row>
    <row r="2468" spans="1:15" x14ac:dyDescent="0.25">
      <c r="A2468" s="71" t="s">
        <v>5831</v>
      </c>
      <c r="B2468" s="71" t="s">
        <v>147</v>
      </c>
      <c r="C2468" s="71" t="s">
        <v>5832</v>
      </c>
      <c r="D2468" s="71">
        <v>6075808</v>
      </c>
      <c r="E2468" s="71" t="s">
        <v>46</v>
      </c>
      <c r="F2468" s="72">
        <v>44784</v>
      </c>
      <c r="G2468" s="71" t="s">
        <v>255</v>
      </c>
      <c r="H2468" s="71" t="s">
        <v>483</v>
      </c>
      <c r="I2468" s="71">
        <v>3</v>
      </c>
      <c r="J2468" s="71" t="s">
        <v>5834</v>
      </c>
      <c r="K2468" s="67" t="s">
        <v>13</v>
      </c>
      <c r="L2468" s="70" t="s">
        <v>2</v>
      </c>
      <c r="M2468" s="70" t="s">
        <v>2</v>
      </c>
      <c r="N2468" s="70"/>
      <c r="O2468" s="70" t="s">
        <v>482</v>
      </c>
    </row>
    <row r="2469" spans="1:15" x14ac:dyDescent="0.25">
      <c r="A2469" s="71" t="s">
        <v>5831</v>
      </c>
      <c r="B2469" s="71" t="s">
        <v>147</v>
      </c>
      <c r="C2469" s="71" t="s">
        <v>5832</v>
      </c>
      <c r="D2469" s="71">
        <v>6075808</v>
      </c>
      <c r="E2469" s="71" t="s">
        <v>46</v>
      </c>
      <c r="F2469" s="72">
        <v>44784</v>
      </c>
      <c r="G2469" s="71" t="s">
        <v>255</v>
      </c>
      <c r="H2469" s="71" t="s">
        <v>483</v>
      </c>
      <c r="I2469" s="71">
        <v>4</v>
      </c>
      <c r="J2469" s="71" t="s">
        <v>5835</v>
      </c>
      <c r="K2469" s="67" t="s">
        <v>818</v>
      </c>
      <c r="L2469" s="70" t="s">
        <v>2</v>
      </c>
      <c r="M2469" s="70" t="s">
        <v>2</v>
      </c>
      <c r="N2469" s="70"/>
      <c r="O2469" s="70" t="s">
        <v>482</v>
      </c>
    </row>
    <row r="2470" spans="1:15" x14ac:dyDescent="0.25">
      <c r="A2470" s="71" t="s">
        <v>5831</v>
      </c>
      <c r="B2470" s="71" t="s">
        <v>147</v>
      </c>
      <c r="C2470" s="71" t="s">
        <v>5832</v>
      </c>
      <c r="D2470" s="71">
        <v>6075808</v>
      </c>
      <c r="E2470" s="71" t="s">
        <v>46</v>
      </c>
      <c r="F2470" s="72">
        <v>44784</v>
      </c>
      <c r="G2470" s="71" t="s">
        <v>255</v>
      </c>
      <c r="H2470" s="71" t="s">
        <v>483</v>
      </c>
      <c r="I2470" s="71">
        <v>5</v>
      </c>
      <c r="J2470" s="71" t="s">
        <v>5836</v>
      </c>
      <c r="K2470" s="67" t="s">
        <v>818</v>
      </c>
      <c r="L2470" s="70" t="s">
        <v>2</v>
      </c>
      <c r="M2470" s="70" t="s">
        <v>4</v>
      </c>
      <c r="N2470" s="70" t="s">
        <v>1654</v>
      </c>
      <c r="O2470" s="70" t="s">
        <v>483</v>
      </c>
    </row>
    <row r="2471" spans="1:15" x14ac:dyDescent="0.25">
      <c r="A2471" s="71" t="s">
        <v>5831</v>
      </c>
      <c r="B2471" s="71" t="s">
        <v>147</v>
      </c>
      <c r="C2471" s="71" t="s">
        <v>5832</v>
      </c>
      <c r="D2471" s="71">
        <v>6075808</v>
      </c>
      <c r="E2471" s="71" t="s">
        <v>46</v>
      </c>
      <c r="F2471" s="72">
        <v>44784</v>
      </c>
      <c r="G2471" s="71" t="s">
        <v>255</v>
      </c>
      <c r="H2471" s="71" t="s">
        <v>483</v>
      </c>
      <c r="I2471" s="71">
        <v>6</v>
      </c>
      <c r="J2471" s="71" t="s">
        <v>5837</v>
      </c>
      <c r="K2471" s="67" t="s">
        <v>818</v>
      </c>
      <c r="L2471" s="70" t="s">
        <v>2</v>
      </c>
      <c r="M2471" s="70" t="s">
        <v>2</v>
      </c>
      <c r="N2471" s="70"/>
      <c r="O2471" s="70" t="s">
        <v>482</v>
      </c>
    </row>
    <row r="2472" spans="1:15" x14ac:dyDescent="0.25">
      <c r="A2472" s="71" t="s">
        <v>5831</v>
      </c>
      <c r="B2472" s="71" t="s">
        <v>147</v>
      </c>
      <c r="C2472" s="71" t="s">
        <v>5832</v>
      </c>
      <c r="D2472" s="71">
        <v>6075808</v>
      </c>
      <c r="E2472" s="71" t="s">
        <v>46</v>
      </c>
      <c r="F2472" s="72">
        <v>44784</v>
      </c>
      <c r="G2472" s="71" t="s">
        <v>255</v>
      </c>
      <c r="H2472" s="71" t="s">
        <v>483</v>
      </c>
      <c r="I2472" s="71">
        <v>7</v>
      </c>
      <c r="J2472" s="71" t="s">
        <v>5838</v>
      </c>
      <c r="K2472" s="67" t="s">
        <v>818</v>
      </c>
      <c r="L2472" s="70" t="s">
        <v>2</v>
      </c>
      <c r="M2472" s="70" t="s">
        <v>4</v>
      </c>
      <c r="N2472" s="70" t="s">
        <v>1654</v>
      </c>
      <c r="O2472" s="70" t="s">
        <v>483</v>
      </c>
    </row>
    <row r="2473" spans="1:15" x14ac:dyDescent="0.25">
      <c r="A2473" s="71" t="s">
        <v>5831</v>
      </c>
      <c r="B2473" s="71" t="s">
        <v>147</v>
      </c>
      <c r="C2473" s="71" t="s">
        <v>5832</v>
      </c>
      <c r="D2473" s="71">
        <v>6075808</v>
      </c>
      <c r="E2473" s="71" t="s">
        <v>46</v>
      </c>
      <c r="F2473" s="72">
        <v>44784</v>
      </c>
      <c r="G2473" s="71" t="s">
        <v>255</v>
      </c>
      <c r="H2473" s="71" t="s">
        <v>483</v>
      </c>
      <c r="I2473" s="71">
        <v>8</v>
      </c>
      <c r="J2473" s="71" t="s">
        <v>5839</v>
      </c>
      <c r="K2473" s="67" t="s">
        <v>818</v>
      </c>
      <c r="L2473" s="70" t="s">
        <v>2</v>
      </c>
      <c r="M2473" s="70" t="s">
        <v>2</v>
      </c>
      <c r="N2473" s="70"/>
      <c r="O2473" s="70" t="s">
        <v>482</v>
      </c>
    </row>
    <row r="2474" spans="1:15" x14ac:dyDescent="0.25">
      <c r="A2474" s="71" t="s">
        <v>5831</v>
      </c>
      <c r="B2474" s="71" t="s">
        <v>147</v>
      </c>
      <c r="C2474" s="71" t="s">
        <v>5832</v>
      </c>
      <c r="D2474" s="71">
        <v>6075808</v>
      </c>
      <c r="E2474" s="71" t="s">
        <v>46</v>
      </c>
      <c r="F2474" s="72">
        <v>44784</v>
      </c>
      <c r="G2474" s="71" t="s">
        <v>255</v>
      </c>
      <c r="H2474" s="71" t="s">
        <v>483</v>
      </c>
      <c r="I2474" s="71">
        <v>9</v>
      </c>
      <c r="J2474" s="71" t="s">
        <v>5840</v>
      </c>
      <c r="K2474" s="67" t="s">
        <v>818</v>
      </c>
      <c r="L2474" s="70" t="s">
        <v>2</v>
      </c>
      <c r="M2474" s="70" t="s">
        <v>2</v>
      </c>
      <c r="N2474" s="70"/>
      <c r="O2474" s="70" t="s">
        <v>482</v>
      </c>
    </row>
    <row r="2475" spans="1:15" x14ac:dyDescent="0.25">
      <c r="A2475" s="71" t="s">
        <v>5831</v>
      </c>
      <c r="B2475" s="71" t="s">
        <v>147</v>
      </c>
      <c r="C2475" s="71" t="s">
        <v>5832</v>
      </c>
      <c r="D2475" s="71">
        <v>6075808</v>
      </c>
      <c r="E2475" s="71" t="s">
        <v>46</v>
      </c>
      <c r="F2475" s="72">
        <v>44784</v>
      </c>
      <c r="G2475" s="71" t="s">
        <v>255</v>
      </c>
      <c r="H2475" s="71" t="s">
        <v>483</v>
      </c>
      <c r="I2475" s="71">
        <v>10</v>
      </c>
      <c r="J2475" s="71" t="s">
        <v>5841</v>
      </c>
      <c r="K2475" s="67" t="s">
        <v>818</v>
      </c>
      <c r="L2475" s="70" t="s">
        <v>2</v>
      </c>
      <c r="M2475" s="70" t="s">
        <v>4</v>
      </c>
      <c r="N2475" s="70" t="s">
        <v>1654</v>
      </c>
      <c r="O2475" s="70" t="s">
        <v>483</v>
      </c>
    </row>
    <row r="2476" spans="1:15" x14ac:dyDescent="0.25">
      <c r="A2476" s="71" t="s">
        <v>5831</v>
      </c>
      <c r="B2476" s="71" t="s">
        <v>147</v>
      </c>
      <c r="C2476" s="71" t="s">
        <v>5832</v>
      </c>
      <c r="D2476" s="71">
        <v>6075808</v>
      </c>
      <c r="E2476" s="71" t="s">
        <v>46</v>
      </c>
      <c r="F2476" s="72">
        <v>44784</v>
      </c>
      <c r="G2476" s="71" t="s">
        <v>255</v>
      </c>
      <c r="H2476" s="71" t="s">
        <v>483</v>
      </c>
      <c r="I2476" s="71" t="s">
        <v>601</v>
      </c>
      <c r="J2476" s="71" t="s">
        <v>149</v>
      </c>
      <c r="K2476" s="67" t="s">
        <v>13</v>
      </c>
      <c r="L2476" s="70" t="s">
        <v>75</v>
      </c>
      <c r="M2476" s="70" t="s">
        <v>3</v>
      </c>
      <c r="N2476" s="70"/>
      <c r="O2476" s="70" t="s">
        <v>482</v>
      </c>
    </row>
    <row r="2477" spans="1:15" x14ac:dyDescent="0.25">
      <c r="A2477" s="71" t="s">
        <v>5831</v>
      </c>
      <c r="B2477" s="71" t="s">
        <v>147</v>
      </c>
      <c r="C2477" s="71" t="s">
        <v>5832</v>
      </c>
      <c r="D2477" s="71">
        <v>6075808</v>
      </c>
      <c r="E2477" s="71" t="s">
        <v>46</v>
      </c>
      <c r="F2477" s="72">
        <v>44784</v>
      </c>
      <c r="G2477" s="71" t="s">
        <v>255</v>
      </c>
      <c r="H2477" s="71" t="s">
        <v>483</v>
      </c>
      <c r="I2477" s="71" t="s">
        <v>871</v>
      </c>
      <c r="J2477" s="71" t="s">
        <v>872</v>
      </c>
      <c r="K2477" s="67" t="s">
        <v>13</v>
      </c>
      <c r="L2477" s="70" t="s">
        <v>75</v>
      </c>
      <c r="M2477" s="70" t="s">
        <v>3</v>
      </c>
      <c r="N2477" s="70"/>
      <c r="O2477" s="70" t="s">
        <v>482</v>
      </c>
    </row>
    <row r="2478" spans="1:15" x14ac:dyDescent="0.25">
      <c r="A2478" s="71" t="s">
        <v>5831</v>
      </c>
      <c r="B2478" s="71" t="s">
        <v>147</v>
      </c>
      <c r="C2478" s="71" t="s">
        <v>5832</v>
      </c>
      <c r="D2478" s="71">
        <v>6075808</v>
      </c>
      <c r="E2478" s="71" t="s">
        <v>46</v>
      </c>
      <c r="F2478" s="72">
        <v>44784</v>
      </c>
      <c r="G2478" s="71" t="s">
        <v>255</v>
      </c>
      <c r="H2478" s="71" t="s">
        <v>483</v>
      </c>
      <c r="I2478" s="71" t="s">
        <v>873</v>
      </c>
      <c r="J2478" s="71" t="s">
        <v>874</v>
      </c>
      <c r="K2478" s="67" t="s">
        <v>13</v>
      </c>
      <c r="L2478" s="70" t="s">
        <v>75</v>
      </c>
      <c r="M2478" s="70" t="s">
        <v>3</v>
      </c>
      <c r="N2478" s="70"/>
      <c r="O2478" s="70" t="s">
        <v>482</v>
      </c>
    </row>
    <row r="2479" spans="1:15" x14ac:dyDescent="0.25">
      <c r="A2479" s="71" t="s">
        <v>5831</v>
      </c>
      <c r="B2479" s="71" t="s">
        <v>147</v>
      </c>
      <c r="C2479" s="71" t="s">
        <v>5832</v>
      </c>
      <c r="D2479" s="71">
        <v>6075808</v>
      </c>
      <c r="E2479" s="71" t="s">
        <v>46</v>
      </c>
      <c r="F2479" s="72">
        <v>44784</v>
      </c>
      <c r="G2479" s="71" t="s">
        <v>255</v>
      </c>
      <c r="H2479" s="71" t="s">
        <v>483</v>
      </c>
      <c r="I2479" s="71" t="s">
        <v>875</v>
      </c>
      <c r="J2479" s="71" t="s">
        <v>876</v>
      </c>
      <c r="K2479" s="67" t="s">
        <v>13</v>
      </c>
      <c r="L2479" s="70" t="s">
        <v>75</v>
      </c>
      <c r="M2479" s="70" t="s">
        <v>2</v>
      </c>
      <c r="N2479" s="70"/>
      <c r="O2479" s="70" t="s">
        <v>482</v>
      </c>
    </row>
    <row r="2480" spans="1:15" x14ac:dyDescent="0.25">
      <c r="A2480" s="71" t="s">
        <v>2415</v>
      </c>
      <c r="B2480" s="71" t="s">
        <v>256</v>
      </c>
      <c r="C2480" s="71" t="s">
        <v>2416</v>
      </c>
      <c r="D2480" s="71" t="s">
        <v>2417</v>
      </c>
      <c r="E2480" s="71" t="s">
        <v>226</v>
      </c>
      <c r="F2480" s="72">
        <v>44784</v>
      </c>
      <c r="G2480" s="71" t="s">
        <v>255</v>
      </c>
      <c r="H2480" s="71" t="s">
        <v>483</v>
      </c>
      <c r="I2480" s="71">
        <v>1</v>
      </c>
      <c r="J2480" s="71" t="s">
        <v>418</v>
      </c>
      <c r="K2480" s="67" t="s">
        <v>13</v>
      </c>
      <c r="L2480" s="70" t="s">
        <v>2</v>
      </c>
      <c r="M2480" s="70" t="s">
        <v>3</v>
      </c>
      <c r="N2480" s="70" t="s">
        <v>989</v>
      </c>
      <c r="O2480" s="70" t="s">
        <v>483</v>
      </c>
    </row>
    <row r="2481" spans="1:15" x14ac:dyDescent="0.25">
      <c r="A2481" s="71" t="s">
        <v>5842</v>
      </c>
      <c r="B2481" s="71" t="s">
        <v>45</v>
      </c>
      <c r="C2481" s="71" t="s">
        <v>5843</v>
      </c>
      <c r="D2481" s="71">
        <v>2310194</v>
      </c>
      <c r="E2481" s="71" t="s">
        <v>46</v>
      </c>
      <c r="F2481" s="72">
        <v>44784</v>
      </c>
      <c r="G2481" s="71" t="s">
        <v>255</v>
      </c>
      <c r="H2481" s="71" t="s">
        <v>483</v>
      </c>
      <c r="I2481" s="71">
        <v>2</v>
      </c>
      <c r="J2481" s="71" t="s">
        <v>51</v>
      </c>
      <c r="K2481" s="67" t="s">
        <v>13</v>
      </c>
      <c r="L2481" s="70" t="s">
        <v>2</v>
      </c>
      <c r="M2481" s="70" t="s">
        <v>2</v>
      </c>
      <c r="N2481" s="70"/>
      <c r="O2481" s="70" t="s">
        <v>482</v>
      </c>
    </row>
    <row r="2482" spans="1:15" x14ac:dyDescent="0.25">
      <c r="A2482" s="71" t="s">
        <v>5842</v>
      </c>
      <c r="B2482" s="71" t="s">
        <v>45</v>
      </c>
      <c r="C2482" s="71" t="s">
        <v>5843</v>
      </c>
      <c r="D2482" s="71">
        <v>2310194</v>
      </c>
      <c r="E2482" s="71" t="s">
        <v>46</v>
      </c>
      <c r="F2482" s="72">
        <v>44784</v>
      </c>
      <c r="G2482" s="71" t="s">
        <v>255</v>
      </c>
      <c r="H2482" s="71" t="s">
        <v>483</v>
      </c>
      <c r="I2482" s="71">
        <v>3</v>
      </c>
      <c r="J2482" s="71" t="s">
        <v>94</v>
      </c>
      <c r="K2482" s="67" t="s">
        <v>817</v>
      </c>
      <c r="L2482" s="70" t="s">
        <v>2</v>
      </c>
      <c r="M2482" s="70" t="s">
        <v>2</v>
      </c>
      <c r="N2482" s="70"/>
      <c r="O2482" s="70" t="s">
        <v>482</v>
      </c>
    </row>
    <row r="2483" spans="1:15" x14ac:dyDescent="0.25">
      <c r="A2483" s="71" t="s">
        <v>5842</v>
      </c>
      <c r="B2483" s="71" t="s">
        <v>45</v>
      </c>
      <c r="C2483" s="71" t="s">
        <v>5843</v>
      </c>
      <c r="D2483" s="71">
        <v>2310194</v>
      </c>
      <c r="E2483" s="71" t="s">
        <v>46</v>
      </c>
      <c r="F2483" s="72">
        <v>44784</v>
      </c>
      <c r="G2483" s="71" t="s">
        <v>255</v>
      </c>
      <c r="H2483" s="71" t="s">
        <v>483</v>
      </c>
      <c r="I2483" s="71">
        <v>4</v>
      </c>
      <c r="J2483" s="71" t="s">
        <v>92</v>
      </c>
      <c r="K2483" s="67" t="s">
        <v>13</v>
      </c>
      <c r="L2483" s="70" t="s">
        <v>2</v>
      </c>
      <c r="M2483" s="70" t="s">
        <v>2</v>
      </c>
      <c r="N2483" s="70"/>
      <c r="O2483" s="70" t="s">
        <v>482</v>
      </c>
    </row>
    <row r="2484" spans="1:15" x14ac:dyDescent="0.25">
      <c r="A2484" s="71" t="s">
        <v>5842</v>
      </c>
      <c r="B2484" s="71" t="s">
        <v>45</v>
      </c>
      <c r="C2484" s="71" t="s">
        <v>5843</v>
      </c>
      <c r="D2484" s="71">
        <v>2310194</v>
      </c>
      <c r="E2484" s="71" t="s">
        <v>46</v>
      </c>
      <c r="F2484" s="72">
        <v>44784</v>
      </c>
      <c r="G2484" s="71" t="s">
        <v>255</v>
      </c>
      <c r="H2484" s="71" t="s">
        <v>483</v>
      </c>
      <c r="I2484" s="71">
        <v>5</v>
      </c>
      <c r="J2484" s="71" t="s">
        <v>5844</v>
      </c>
      <c r="K2484" s="67" t="s">
        <v>13</v>
      </c>
      <c r="L2484" s="70" t="s">
        <v>2</v>
      </c>
      <c r="M2484" s="70" t="s">
        <v>2</v>
      </c>
      <c r="N2484" s="70"/>
      <c r="O2484" s="70" t="s">
        <v>482</v>
      </c>
    </row>
    <row r="2485" spans="1:15" x14ac:dyDescent="0.25">
      <c r="A2485" s="71" t="s">
        <v>5842</v>
      </c>
      <c r="B2485" s="71" t="s">
        <v>45</v>
      </c>
      <c r="C2485" s="71" t="s">
        <v>5843</v>
      </c>
      <c r="D2485" s="71">
        <v>2310194</v>
      </c>
      <c r="E2485" s="71" t="s">
        <v>46</v>
      </c>
      <c r="F2485" s="72">
        <v>44784</v>
      </c>
      <c r="G2485" s="71" t="s">
        <v>4245</v>
      </c>
      <c r="H2485" s="71" t="s">
        <v>483</v>
      </c>
      <c r="I2485" s="71">
        <v>6</v>
      </c>
      <c r="J2485" s="71" t="s">
        <v>190</v>
      </c>
      <c r="K2485" s="67" t="s">
        <v>13</v>
      </c>
      <c r="L2485" s="70" t="s">
        <v>3</v>
      </c>
      <c r="M2485" s="70" t="s">
        <v>3</v>
      </c>
      <c r="N2485" s="70"/>
      <c r="O2485" s="70" t="s">
        <v>482</v>
      </c>
    </row>
    <row r="2486" spans="1:15" x14ac:dyDescent="0.25">
      <c r="A2486" s="71" t="s">
        <v>5842</v>
      </c>
      <c r="B2486" s="71" t="s">
        <v>45</v>
      </c>
      <c r="C2486" s="71" t="s">
        <v>5843</v>
      </c>
      <c r="D2486" s="71">
        <v>2310194</v>
      </c>
      <c r="E2486" s="71" t="s">
        <v>46</v>
      </c>
      <c r="F2486" s="72">
        <v>44784</v>
      </c>
      <c r="G2486" s="71" t="s">
        <v>255</v>
      </c>
      <c r="H2486" s="71" t="s">
        <v>483</v>
      </c>
      <c r="I2486" s="71" t="s">
        <v>431</v>
      </c>
      <c r="J2486" s="71" t="s">
        <v>5845</v>
      </c>
      <c r="K2486" s="67" t="s">
        <v>818</v>
      </c>
      <c r="L2486" s="70" t="s">
        <v>2</v>
      </c>
      <c r="M2486" s="70" t="s">
        <v>2</v>
      </c>
      <c r="N2486" s="70"/>
      <c r="O2486" s="70" t="s">
        <v>482</v>
      </c>
    </row>
    <row r="2487" spans="1:15" x14ac:dyDescent="0.25">
      <c r="A2487" s="71" t="s">
        <v>5842</v>
      </c>
      <c r="B2487" s="71" t="s">
        <v>45</v>
      </c>
      <c r="C2487" s="71" t="s">
        <v>5843</v>
      </c>
      <c r="D2487" s="71">
        <v>2310194</v>
      </c>
      <c r="E2487" s="71" t="s">
        <v>46</v>
      </c>
      <c r="F2487" s="72">
        <v>44784</v>
      </c>
      <c r="G2487" s="71" t="s">
        <v>255</v>
      </c>
      <c r="H2487" s="71" t="s">
        <v>483</v>
      </c>
      <c r="I2487" s="71" t="s">
        <v>432</v>
      </c>
      <c r="J2487" s="71" t="s">
        <v>5846</v>
      </c>
      <c r="K2487" s="67" t="s">
        <v>818</v>
      </c>
      <c r="L2487" s="70" t="s">
        <v>2</v>
      </c>
      <c r="M2487" s="70" t="s">
        <v>2</v>
      </c>
      <c r="N2487" s="70"/>
      <c r="O2487" s="70" t="s">
        <v>482</v>
      </c>
    </row>
    <row r="2488" spans="1:15" x14ac:dyDescent="0.25">
      <c r="A2488" s="71" t="s">
        <v>5842</v>
      </c>
      <c r="B2488" s="71" t="s">
        <v>45</v>
      </c>
      <c r="C2488" s="71" t="s">
        <v>5843</v>
      </c>
      <c r="D2488" s="71">
        <v>2310194</v>
      </c>
      <c r="E2488" s="71" t="s">
        <v>46</v>
      </c>
      <c r="F2488" s="72">
        <v>44784</v>
      </c>
      <c r="G2488" s="71" t="s">
        <v>255</v>
      </c>
      <c r="H2488" s="71" t="s">
        <v>483</v>
      </c>
      <c r="I2488" s="71" t="s">
        <v>433</v>
      </c>
      <c r="J2488" s="71" t="s">
        <v>5847</v>
      </c>
      <c r="K2488" s="67" t="s">
        <v>818</v>
      </c>
      <c r="L2488" s="70" t="s">
        <v>2</v>
      </c>
      <c r="M2488" s="70" t="s">
        <v>3</v>
      </c>
      <c r="N2488" s="70" t="s">
        <v>849</v>
      </c>
      <c r="O2488" s="70" t="s">
        <v>483</v>
      </c>
    </row>
    <row r="2489" spans="1:15" x14ac:dyDescent="0.25">
      <c r="A2489" s="71" t="s">
        <v>5842</v>
      </c>
      <c r="B2489" s="71" t="s">
        <v>45</v>
      </c>
      <c r="C2489" s="71" t="s">
        <v>5843</v>
      </c>
      <c r="D2489" s="71">
        <v>2310194</v>
      </c>
      <c r="E2489" s="71" t="s">
        <v>46</v>
      </c>
      <c r="F2489" s="72">
        <v>44784</v>
      </c>
      <c r="G2489" s="71" t="s">
        <v>255</v>
      </c>
      <c r="H2489" s="71" t="s">
        <v>483</v>
      </c>
      <c r="I2489" s="71" t="s">
        <v>434</v>
      </c>
      <c r="J2489" s="71" t="s">
        <v>5848</v>
      </c>
      <c r="K2489" s="67" t="s">
        <v>818</v>
      </c>
      <c r="L2489" s="70" t="s">
        <v>2</v>
      </c>
      <c r="M2489" s="70" t="s">
        <v>2</v>
      </c>
      <c r="N2489" s="70"/>
      <c r="O2489" s="70" t="s">
        <v>482</v>
      </c>
    </row>
    <row r="2490" spans="1:15" x14ac:dyDescent="0.25">
      <c r="A2490" s="71" t="s">
        <v>5842</v>
      </c>
      <c r="B2490" s="71" t="s">
        <v>45</v>
      </c>
      <c r="C2490" s="71" t="s">
        <v>5843</v>
      </c>
      <c r="D2490" s="71">
        <v>2310194</v>
      </c>
      <c r="E2490" s="71" t="s">
        <v>46</v>
      </c>
      <c r="F2490" s="72">
        <v>44784</v>
      </c>
      <c r="G2490" s="71" t="s">
        <v>255</v>
      </c>
      <c r="H2490" s="71" t="s">
        <v>483</v>
      </c>
      <c r="I2490" s="71" t="s">
        <v>435</v>
      </c>
      <c r="J2490" s="71" t="s">
        <v>5849</v>
      </c>
      <c r="K2490" s="67" t="s">
        <v>818</v>
      </c>
      <c r="L2490" s="70" t="s">
        <v>2</v>
      </c>
      <c r="M2490" s="70" t="s">
        <v>3</v>
      </c>
      <c r="N2490" s="70" t="s">
        <v>1505</v>
      </c>
      <c r="O2490" s="70" t="s">
        <v>483</v>
      </c>
    </row>
    <row r="2491" spans="1:15" x14ac:dyDescent="0.25">
      <c r="A2491" s="71" t="s">
        <v>5842</v>
      </c>
      <c r="B2491" s="71" t="s">
        <v>45</v>
      </c>
      <c r="C2491" s="71" t="s">
        <v>5843</v>
      </c>
      <c r="D2491" s="71">
        <v>2310194</v>
      </c>
      <c r="E2491" s="71" t="s">
        <v>46</v>
      </c>
      <c r="F2491" s="72">
        <v>44784</v>
      </c>
      <c r="G2491" s="71" t="s">
        <v>255</v>
      </c>
      <c r="H2491" s="71" t="s">
        <v>483</v>
      </c>
      <c r="I2491" s="71" t="s">
        <v>436</v>
      </c>
      <c r="J2491" s="71" t="s">
        <v>215</v>
      </c>
      <c r="K2491" s="67" t="s">
        <v>818</v>
      </c>
      <c r="L2491" s="70" t="s">
        <v>2</v>
      </c>
      <c r="M2491" s="70" t="s">
        <v>2</v>
      </c>
      <c r="N2491" s="70"/>
      <c r="O2491" s="70" t="s">
        <v>482</v>
      </c>
    </row>
    <row r="2492" spans="1:15" x14ac:dyDescent="0.25">
      <c r="A2492" s="71" t="s">
        <v>5842</v>
      </c>
      <c r="B2492" s="71" t="s">
        <v>45</v>
      </c>
      <c r="C2492" s="71" t="s">
        <v>5843</v>
      </c>
      <c r="D2492" s="71">
        <v>2310194</v>
      </c>
      <c r="E2492" s="71" t="s">
        <v>46</v>
      </c>
      <c r="F2492" s="72">
        <v>44784</v>
      </c>
      <c r="G2492" s="71" t="s">
        <v>255</v>
      </c>
      <c r="H2492" s="71" t="s">
        <v>483</v>
      </c>
      <c r="I2492" s="71" t="s">
        <v>437</v>
      </c>
      <c r="J2492" s="71" t="s">
        <v>5850</v>
      </c>
      <c r="K2492" s="67" t="s">
        <v>818</v>
      </c>
      <c r="L2492" s="70" t="s">
        <v>2</v>
      </c>
      <c r="M2492" s="70" t="s">
        <v>2</v>
      </c>
      <c r="N2492" s="70"/>
      <c r="O2492" s="70" t="s">
        <v>482</v>
      </c>
    </row>
    <row r="2493" spans="1:15" x14ac:dyDescent="0.25">
      <c r="A2493" s="71" t="s">
        <v>5842</v>
      </c>
      <c r="B2493" s="71" t="s">
        <v>45</v>
      </c>
      <c r="C2493" s="71" t="s">
        <v>5843</v>
      </c>
      <c r="D2493" s="71">
        <v>2310194</v>
      </c>
      <c r="E2493" s="71" t="s">
        <v>46</v>
      </c>
      <c r="F2493" s="72">
        <v>44784</v>
      </c>
      <c r="G2493" s="71" t="s">
        <v>255</v>
      </c>
      <c r="H2493" s="71" t="s">
        <v>483</v>
      </c>
      <c r="I2493" s="71" t="s">
        <v>438</v>
      </c>
      <c r="J2493" s="71" t="s">
        <v>5851</v>
      </c>
      <c r="K2493" s="67" t="s">
        <v>818</v>
      </c>
      <c r="L2493" s="70" t="s">
        <v>2</v>
      </c>
      <c r="M2493" s="70" t="s">
        <v>2</v>
      </c>
      <c r="N2493" s="70"/>
      <c r="O2493" s="70" t="s">
        <v>482</v>
      </c>
    </row>
    <row r="2494" spans="1:15" x14ac:dyDescent="0.25">
      <c r="A2494" s="71" t="s">
        <v>998</v>
      </c>
      <c r="B2494" s="71" t="s">
        <v>256</v>
      </c>
      <c r="C2494" s="71" t="s">
        <v>999</v>
      </c>
      <c r="D2494" s="71">
        <v>6246336</v>
      </c>
      <c r="E2494" s="71" t="s">
        <v>226</v>
      </c>
      <c r="F2494" s="72">
        <v>44784</v>
      </c>
      <c r="G2494" s="71" t="s">
        <v>255</v>
      </c>
      <c r="H2494" s="71" t="s">
        <v>483</v>
      </c>
      <c r="I2494" s="71">
        <v>1</v>
      </c>
      <c r="J2494" s="71" t="s">
        <v>5852</v>
      </c>
      <c r="K2494" s="67" t="s">
        <v>13</v>
      </c>
      <c r="L2494" s="70" t="s">
        <v>2</v>
      </c>
      <c r="M2494" s="70" t="s">
        <v>2</v>
      </c>
      <c r="N2494" s="70"/>
      <c r="O2494" s="70" t="s">
        <v>482</v>
      </c>
    </row>
    <row r="2495" spans="1:15" x14ac:dyDescent="0.25">
      <c r="A2495" s="71" t="s">
        <v>998</v>
      </c>
      <c r="B2495" s="71" t="s">
        <v>256</v>
      </c>
      <c r="C2495" s="71" t="s">
        <v>999</v>
      </c>
      <c r="D2495" s="71">
        <v>6246336</v>
      </c>
      <c r="E2495" s="71" t="s">
        <v>226</v>
      </c>
      <c r="F2495" s="72">
        <v>44784</v>
      </c>
      <c r="G2495" s="71" t="s">
        <v>255</v>
      </c>
      <c r="H2495" s="71" t="s">
        <v>483</v>
      </c>
      <c r="I2495" s="71">
        <v>2</v>
      </c>
      <c r="J2495" s="71" t="s">
        <v>2576</v>
      </c>
      <c r="K2495" s="67" t="s">
        <v>13</v>
      </c>
      <c r="L2495" s="70" t="s">
        <v>2</v>
      </c>
      <c r="M2495" s="70" t="s">
        <v>2</v>
      </c>
      <c r="N2495" s="70"/>
      <c r="O2495" s="70" t="s">
        <v>482</v>
      </c>
    </row>
    <row r="2496" spans="1:15" x14ac:dyDescent="0.25">
      <c r="A2496" s="71" t="s">
        <v>1008</v>
      </c>
      <c r="B2496" s="71" t="s">
        <v>263</v>
      </c>
      <c r="C2496" s="71" t="s">
        <v>1009</v>
      </c>
      <c r="D2496" s="71" t="s">
        <v>1010</v>
      </c>
      <c r="E2496" s="71" t="s">
        <v>46</v>
      </c>
      <c r="F2496" s="72">
        <v>44784</v>
      </c>
      <c r="G2496" s="71" t="s">
        <v>255</v>
      </c>
      <c r="H2496" s="71" t="s">
        <v>483</v>
      </c>
      <c r="I2496" s="71">
        <v>1</v>
      </c>
      <c r="J2496" s="71" t="s">
        <v>54</v>
      </c>
      <c r="K2496" s="67" t="s">
        <v>816</v>
      </c>
      <c r="L2496" s="70" t="s">
        <v>2</v>
      </c>
      <c r="M2496" s="70" t="s">
        <v>2</v>
      </c>
      <c r="N2496" s="70"/>
      <c r="O2496" s="70" t="s">
        <v>482</v>
      </c>
    </row>
    <row r="2497" spans="1:15" x14ac:dyDescent="0.25">
      <c r="A2497" s="71" t="s">
        <v>1008</v>
      </c>
      <c r="B2497" s="71" t="s">
        <v>263</v>
      </c>
      <c r="C2497" s="71" t="s">
        <v>1009</v>
      </c>
      <c r="D2497" s="71" t="s">
        <v>1010</v>
      </c>
      <c r="E2497" s="71" t="s">
        <v>46</v>
      </c>
      <c r="F2497" s="72">
        <v>44784</v>
      </c>
      <c r="G2497" s="71" t="s">
        <v>255</v>
      </c>
      <c r="H2497" s="71" t="s">
        <v>483</v>
      </c>
      <c r="I2497" s="71">
        <v>2</v>
      </c>
      <c r="J2497" s="71" t="s">
        <v>5853</v>
      </c>
      <c r="K2497" s="67" t="s">
        <v>818</v>
      </c>
      <c r="L2497" s="70" t="s">
        <v>2</v>
      </c>
      <c r="M2497" s="70" t="s">
        <v>2</v>
      </c>
      <c r="N2497" s="70"/>
      <c r="O2497" s="70" t="s">
        <v>482</v>
      </c>
    </row>
    <row r="2498" spans="1:15" x14ac:dyDescent="0.25">
      <c r="A2498" s="71" t="s">
        <v>1008</v>
      </c>
      <c r="B2498" s="71" t="s">
        <v>263</v>
      </c>
      <c r="C2498" s="71" t="s">
        <v>1009</v>
      </c>
      <c r="D2498" s="71" t="s">
        <v>1010</v>
      </c>
      <c r="E2498" s="71" t="s">
        <v>46</v>
      </c>
      <c r="F2498" s="72">
        <v>44784</v>
      </c>
      <c r="G2498" s="71" t="s">
        <v>255</v>
      </c>
      <c r="H2498" s="71" t="s">
        <v>483</v>
      </c>
      <c r="I2498" s="71">
        <v>3</v>
      </c>
      <c r="J2498" s="71" t="s">
        <v>5854</v>
      </c>
      <c r="K2498" s="67" t="s">
        <v>818</v>
      </c>
      <c r="L2498" s="70" t="s">
        <v>2</v>
      </c>
      <c r="M2498" s="70" t="s">
        <v>3</v>
      </c>
      <c r="N2498" s="70" t="s">
        <v>898</v>
      </c>
      <c r="O2498" s="70" t="s">
        <v>483</v>
      </c>
    </row>
    <row r="2499" spans="1:15" x14ac:dyDescent="0.25">
      <c r="A2499" s="71" t="s">
        <v>1008</v>
      </c>
      <c r="B2499" s="71" t="s">
        <v>263</v>
      </c>
      <c r="C2499" s="71" t="s">
        <v>1009</v>
      </c>
      <c r="D2499" s="71" t="s">
        <v>1010</v>
      </c>
      <c r="E2499" s="71" t="s">
        <v>46</v>
      </c>
      <c r="F2499" s="72">
        <v>44784</v>
      </c>
      <c r="G2499" s="71" t="s">
        <v>255</v>
      </c>
      <c r="H2499" s="71" t="s">
        <v>483</v>
      </c>
      <c r="I2499" s="71">
        <v>4</v>
      </c>
      <c r="J2499" s="71" t="s">
        <v>5855</v>
      </c>
      <c r="K2499" s="67" t="s">
        <v>818</v>
      </c>
      <c r="L2499" s="70" t="s">
        <v>2</v>
      </c>
      <c r="M2499" s="70" t="s">
        <v>2</v>
      </c>
      <c r="N2499" s="70"/>
      <c r="O2499" s="70" t="s">
        <v>482</v>
      </c>
    </row>
    <row r="2500" spans="1:15" x14ac:dyDescent="0.25">
      <c r="A2500" s="71" t="s">
        <v>1008</v>
      </c>
      <c r="B2500" s="71" t="s">
        <v>263</v>
      </c>
      <c r="C2500" s="71" t="s">
        <v>1009</v>
      </c>
      <c r="D2500" s="71" t="s">
        <v>1010</v>
      </c>
      <c r="E2500" s="71" t="s">
        <v>46</v>
      </c>
      <c r="F2500" s="72">
        <v>44784</v>
      </c>
      <c r="G2500" s="71" t="s">
        <v>255</v>
      </c>
      <c r="H2500" s="71" t="s">
        <v>483</v>
      </c>
      <c r="I2500" s="71">
        <v>5</v>
      </c>
      <c r="J2500" s="71" t="s">
        <v>5856</v>
      </c>
      <c r="K2500" s="67" t="s">
        <v>818</v>
      </c>
      <c r="L2500" s="70" t="s">
        <v>2</v>
      </c>
      <c r="M2500" s="70" t="s">
        <v>2</v>
      </c>
      <c r="N2500" s="70"/>
      <c r="O2500" s="70" t="s">
        <v>482</v>
      </c>
    </row>
    <row r="2501" spans="1:15" x14ac:dyDescent="0.25">
      <c r="A2501" s="71" t="s">
        <v>1008</v>
      </c>
      <c r="B2501" s="71" t="s">
        <v>263</v>
      </c>
      <c r="C2501" s="71" t="s">
        <v>1009</v>
      </c>
      <c r="D2501" s="71" t="s">
        <v>1010</v>
      </c>
      <c r="E2501" s="71" t="s">
        <v>46</v>
      </c>
      <c r="F2501" s="72">
        <v>44784</v>
      </c>
      <c r="G2501" s="71" t="s">
        <v>255</v>
      </c>
      <c r="H2501" s="71" t="s">
        <v>483</v>
      </c>
      <c r="I2501" s="71">
        <v>6</v>
      </c>
      <c r="J2501" s="71" t="s">
        <v>5857</v>
      </c>
      <c r="K2501" s="67" t="s">
        <v>818</v>
      </c>
      <c r="L2501" s="70" t="s">
        <v>2</v>
      </c>
      <c r="M2501" s="70" t="s">
        <v>2</v>
      </c>
      <c r="N2501" s="70"/>
      <c r="O2501" s="70" t="s">
        <v>482</v>
      </c>
    </row>
    <row r="2502" spans="1:15" x14ac:dyDescent="0.25">
      <c r="A2502" s="71" t="s">
        <v>5858</v>
      </c>
      <c r="B2502" s="71" t="s">
        <v>263</v>
      </c>
      <c r="C2502" s="71" t="s">
        <v>5859</v>
      </c>
      <c r="D2502" s="71" t="s">
        <v>5860</v>
      </c>
      <c r="E2502" s="71" t="s">
        <v>46</v>
      </c>
      <c r="F2502" s="72">
        <v>44785</v>
      </c>
      <c r="G2502" s="71" t="s">
        <v>255</v>
      </c>
      <c r="H2502" s="71" t="s">
        <v>483</v>
      </c>
      <c r="I2502" s="71">
        <v>1</v>
      </c>
      <c r="J2502" s="71" t="s">
        <v>54</v>
      </c>
      <c r="K2502" s="67" t="s">
        <v>816</v>
      </c>
      <c r="L2502" s="70" t="s">
        <v>2</v>
      </c>
      <c r="M2502" s="70" t="s">
        <v>2</v>
      </c>
      <c r="N2502" s="70"/>
      <c r="O2502" s="70" t="s">
        <v>482</v>
      </c>
    </row>
    <row r="2503" spans="1:15" x14ac:dyDescent="0.25">
      <c r="A2503" s="71" t="s">
        <v>5858</v>
      </c>
      <c r="B2503" s="71" t="s">
        <v>263</v>
      </c>
      <c r="C2503" s="71" t="s">
        <v>5859</v>
      </c>
      <c r="D2503" s="71" t="s">
        <v>5860</v>
      </c>
      <c r="E2503" s="71" t="s">
        <v>46</v>
      </c>
      <c r="F2503" s="72">
        <v>44785</v>
      </c>
      <c r="G2503" s="71" t="s">
        <v>255</v>
      </c>
      <c r="H2503" s="71" t="s">
        <v>483</v>
      </c>
      <c r="I2503" s="71">
        <v>2</v>
      </c>
      <c r="J2503" s="71" t="s">
        <v>225</v>
      </c>
      <c r="K2503" s="67" t="s">
        <v>13</v>
      </c>
      <c r="L2503" s="70" t="s">
        <v>2</v>
      </c>
      <c r="M2503" s="70" t="s">
        <v>2</v>
      </c>
      <c r="N2503" s="70"/>
      <c r="O2503" s="70" t="s">
        <v>482</v>
      </c>
    </row>
    <row r="2504" spans="1:15" x14ac:dyDescent="0.25">
      <c r="A2504" s="71" t="s">
        <v>5858</v>
      </c>
      <c r="B2504" s="71" t="s">
        <v>263</v>
      </c>
      <c r="C2504" s="71" t="s">
        <v>5859</v>
      </c>
      <c r="D2504" s="71" t="s">
        <v>5860</v>
      </c>
      <c r="E2504" s="71" t="s">
        <v>46</v>
      </c>
      <c r="F2504" s="72">
        <v>44785</v>
      </c>
      <c r="G2504" s="71" t="s">
        <v>255</v>
      </c>
      <c r="H2504" s="71" t="s">
        <v>483</v>
      </c>
      <c r="I2504" s="71">
        <v>3</v>
      </c>
      <c r="J2504" s="71" t="s">
        <v>5861</v>
      </c>
      <c r="K2504" s="67" t="s">
        <v>818</v>
      </c>
      <c r="L2504" s="70" t="s">
        <v>2</v>
      </c>
      <c r="M2504" s="70" t="s">
        <v>2</v>
      </c>
      <c r="N2504" s="70"/>
      <c r="O2504" s="70" t="s">
        <v>482</v>
      </c>
    </row>
    <row r="2505" spans="1:15" x14ac:dyDescent="0.25">
      <c r="A2505" s="71" t="s">
        <v>5858</v>
      </c>
      <c r="B2505" s="71" t="s">
        <v>263</v>
      </c>
      <c r="C2505" s="71" t="s">
        <v>5859</v>
      </c>
      <c r="D2505" s="71" t="s">
        <v>5860</v>
      </c>
      <c r="E2505" s="71" t="s">
        <v>46</v>
      </c>
      <c r="F2505" s="72">
        <v>44785</v>
      </c>
      <c r="G2505" s="71" t="s">
        <v>255</v>
      </c>
      <c r="H2505" s="71" t="s">
        <v>483</v>
      </c>
      <c r="I2505" s="71">
        <v>4</v>
      </c>
      <c r="J2505" s="71" t="s">
        <v>5862</v>
      </c>
      <c r="K2505" s="67" t="s">
        <v>819</v>
      </c>
      <c r="L2505" s="70" t="s">
        <v>2</v>
      </c>
      <c r="M2505" s="70" t="s">
        <v>2</v>
      </c>
      <c r="N2505" s="70"/>
      <c r="O2505" s="70" t="s">
        <v>482</v>
      </c>
    </row>
    <row r="2506" spans="1:15" x14ac:dyDescent="0.25">
      <c r="A2506" s="71" t="s">
        <v>5858</v>
      </c>
      <c r="B2506" s="71" t="s">
        <v>263</v>
      </c>
      <c r="C2506" s="71" t="s">
        <v>5859</v>
      </c>
      <c r="D2506" s="71" t="s">
        <v>5860</v>
      </c>
      <c r="E2506" s="71" t="s">
        <v>46</v>
      </c>
      <c r="F2506" s="72">
        <v>44785</v>
      </c>
      <c r="G2506" s="71" t="s">
        <v>255</v>
      </c>
      <c r="H2506" s="71" t="s">
        <v>483</v>
      </c>
      <c r="I2506" s="71">
        <v>5</v>
      </c>
      <c r="J2506" s="71" t="s">
        <v>5863</v>
      </c>
      <c r="K2506" s="67" t="s">
        <v>818</v>
      </c>
      <c r="L2506" s="70" t="s">
        <v>2</v>
      </c>
      <c r="M2506" s="70" t="s">
        <v>3</v>
      </c>
      <c r="N2506" s="70" t="s">
        <v>1515</v>
      </c>
      <c r="O2506" s="70" t="s">
        <v>483</v>
      </c>
    </row>
    <row r="2507" spans="1:15" x14ac:dyDescent="0.25">
      <c r="A2507" s="71" t="s">
        <v>5858</v>
      </c>
      <c r="B2507" s="71" t="s">
        <v>263</v>
      </c>
      <c r="C2507" s="71" t="s">
        <v>5859</v>
      </c>
      <c r="D2507" s="71" t="s">
        <v>5860</v>
      </c>
      <c r="E2507" s="71" t="s">
        <v>46</v>
      </c>
      <c r="F2507" s="72">
        <v>44785</v>
      </c>
      <c r="G2507" s="71" t="s">
        <v>255</v>
      </c>
      <c r="H2507" s="71" t="s">
        <v>483</v>
      </c>
      <c r="I2507" s="71">
        <v>6</v>
      </c>
      <c r="J2507" s="71" t="s">
        <v>5864</v>
      </c>
      <c r="K2507" s="67" t="s">
        <v>818</v>
      </c>
      <c r="L2507" s="70" t="s">
        <v>2</v>
      </c>
      <c r="M2507" s="70" t="s">
        <v>2</v>
      </c>
      <c r="N2507" s="70"/>
      <c r="O2507" s="70" t="s">
        <v>482</v>
      </c>
    </row>
    <row r="2508" spans="1:15" x14ac:dyDescent="0.25">
      <c r="A2508" s="71" t="s">
        <v>5858</v>
      </c>
      <c r="B2508" s="71" t="s">
        <v>263</v>
      </c>
      <c r="C2508" s="71" t="s">
        <v>5859</v>
      </c>
      <c r="D2508" s="71" t="s">
        <v>5860</v>
      </c>
      <c r="E2508" s="71" t="s">
        <v>46</v>
      </c>
      <c r="F2508" s="72">
        <v>44785</v>
      </c>
      <c r="G2508" s="71" t="s">
        <v>255</v>
      </c>
      <c r="H2508" s="71" t="s">
        <v>483</v>
      </c>
      <c r="I2508" s="71">
        <v>7</v>
      </c>
      <c r="J2508" s="71" t="s">
        <v>5865</v>
      </c>
      <c r="K2508" s="67" t="s">
        <v>818</v>
      </c>
      <c r="L2508" s="70" t="s">
        <v>2</v>
      </c>
      <c r="M2508" s="70" t="s">
        <v>2</v>
      </c>
      <c r="N2508" s="70"/>
      <c r="O2508" s="70" t="s">
        <v>482</v>
      </c>
    </row>
    <row r="2509" spans="1:15" x14ac:dyDescent="0.25">
      <c r="A2509" s="71" t="s">
        <v>5866</v>
      </c>
      <c r="B2509" s="71" t="s">
        <v>263</v>
      </c>
      <c r="C2509" s="71" t="s">
        <v>5867</v>
      </c>
      <c r="D2509" s="71" t="s">
        <v>5868</v>
      </c>
      <c r="E2509" s="71" t="s">
        <v>46</v>
      </c>
      <c r="F2509" s="72">
        <v>44785</v>
      </c>
      <c r="G2509" s="71" t="s">
        <v>255</v>
      </c>
      <c r="H2509" s="71" t="s">
        <v>483</v>
      </c>
      <c r="I2509" s="71">
        <v>1</v>
      </c>
      <c r="J2509" s="71" t="s">
        <v>54</v>
      </c>
      <c r="K2509" s="67" t="s">
        <v>816</v>
      </c>
      <c r="L2509" s="70" t="s">
        <v>2</v>
      </c>
      <c r="M2509" s="70" t="s">
        <v>2</v>
      </c>
      <c r="N2509" s="70"/>
      <c r="O2509" s="70" t="s">
        <v>482</v>
      </c>
    </row>
    <row r="2510" spans="1:15" x14ac:dyDescent="0.25">
      <c r="A2510" s="71" t="s">
        <v>5866</v>
      </c>
      <c r="B2510" s="71" t="s">
        <v>263</v>
      </c>
      <c r="C2510" s="71" t="s">
        <v>5867</v>
      </c>
      <c r="D2510" s="71" t="s">
        <v>5868</v>
      </c>
      <c r="E2510" s="71" t="s">
        <v>46</v>
      </c>
      <c r="F2510" s="72">
        <v>44785</v>
      </c>
      <c r="G2510" s="71" t="s">
        <v>255</v>
      </c>
      <c r="H2510" s="71" t="s">
        <v>483</v>
      </c>
      <c r="I2510" s="71">
        <v>2</v>
      </c>
      <c r="J2510" s="71" t="s">
        <v>99</v>
      </c>
      <c r="K2510" s="67" t="s">
        <v>13</v>
      </c>
      <c r="L2510" s="70" t="s">
        <v>2</v>
      </c>
      <c r="M2510" s="70" t="s">
        <v>2</v>
      </c>
      <c r="N2510" s="70"/>
      <c r="O2510" s="70" t="s">
        <v>482</v>
      </c>
    </row>
    <row r="2511" spans="1:15" x14ac:dyDescent="0.25">
      <c r="A2511" s="71" t="s">
        <v>5866</v>
      </c>
      <c r="B2511" s="71" t="s">
        <v>263</v>
      </c>
      <c r="C2511" s="71" t="s">
        <v>5867</v>
      </c>
      <c r="D2511" s="71" t="s">
        <v>5868</v>
      </c>
      <c r="E2511" s="71" t="s">
        <v>46</v>
      </c>
      <c r="F2511" s="72">
        <v>44785</v>
      </c>
      <c r="G2511" s="71" t="s">
        <v>255</v>
      </c>
      <c r="H2511" s="71" t="s">
        <v>483</v>
      </c>
      <c r="I2511" s="71">
        <v>3</v>
      </c>
      <c r="J2511" s="71" t="s">
        <v>5869</v>
      </c>
      <c r="K2511" s="67" t="s">
        <v>818</v>
      </c>
      <c r="L2511" s="70" t="s">
        <v>2</v>
      </c>
      <c r="M2511" s="70" t="s">
        <v>2</v>
      </c>
      <c r="N2511" s="70"/>
      <c r="O2511" s="70" t="s">
        <v>482</v>
      </c>
    </row>
    <row r="2512" spans="1:15" x14ac:dyDescent="0.25">
      <c r="A2512" s="71" t="s">
        <v>5866</v>
      </c>
      <c r="B2512" s="71" t="s">
        <v>263</v>
      </c>
      <c r="C2512" s="71" t="s">
        <v>5867</v>
      </c>
      <c r="D2512" s="71" t="s">
        <v>5868</v>
      </c>
      <c r="E2512" s="71" t="s">
        <v>46</v>
      </c>
      <c r="F2512" s="72">
        <v>44785</v>
      </c>
      <c r="G2512" s="71" t="s">
        <v>255</v>
      </c>
      <c r="H2512" s="71" t="s">
        <v>483</v>
      </c>
      <c r="I2512" s="71">
        <v>4</v>
      </c>
      <c r="J2512" s="71" t="s">
        <v>1896</v>
      </c>
      <c r="K2512" s="67" t="s">
        <v>819</v>
      </c>
      <c r="L2512" s="70" t="s">
        <v>2</v>
      </c>
      <c r="M2512" s="70" t="s">
        <v>2</v>
      </c>
      <c r="N2512" s="70"/>
      <c r="O2512" s="70" t="s">
        <v>482</v>
      </c>
    </row>
    <row r="2513" spans="1:15" x14ac:dyDescent="0.25">
      <c r="A2513" s="71" t="s">
        <v>5866</v>
      </c>
      <c r="B2513" s="71" t="s">
        <v>263</v>
      </c>
      <c r="C2513" s="71" t="s">
        <v>5867</v>
      </c>
      <c r="D2513" s="71" t="s">
        <v>5868</v>
      </c>
      <c r="E2513" s="71" t="s">
        <v>46</v>
      </c>
      <c r="F2513" s="72">
        <v>44785</v>
      </c>
      <c r="G2513" s="71" t="s">
        <v>255</v>
      </c>
      <c r="H2513" s="71" t="s">
        <v>483</v>
      </c>
      <c r="I2513" s="71">
        <v>5</v>
      </c>
      <c r="J2513" s="71" t="s">
        <v>1090</v>
      </c>
      <c r="K2513" s="67" t="s">
        <v>819</v>
      </c>
      <c r="L2513" s="70" t="s">
        <v>2</v>
      </c>
      <c r="M2513" s="70" t="s">
        <v>2</v>
      </c>
      <c r="N2513" s="70"/>
      <c r="O2513" s="70" t="s">
        <v>482</v>
      </c>
    </row>
    <row r="2514" spans="1:15" x14ac:dyDescent="0.25">
      <c r="A2514" s="71" t="s">
        <v>5866</v>
      </c>
      <c r="B2514" s="71" t="s">
        <v>263</v>
      </c>
      <c r="C2514" s="71" t="s">
        <v>5867</v>
      </c>
      <c r="D2514" s="71" t="s">
        <v>5868</v>
      </c>
      <c r="E2514" s="71" t="s">
        <v>46</v>
      </c>
      <c r="F2514" s="72">
        <v>44785</v>
      </c>
      <c r="G2514" s="71" t="s">
        <v>255</v>
      </c>
      <c r="H2514" s="71" t="s">
        <v>483</v>
      </c>
      <c r="I2514" s="71">
        <v>6</v>
      </c>
      <c r="J2514" s="71" t="s">
        <v>5870</v>
      </c>
      <c r="K2514" s="67" t="s">
        <v>818</v>
      </c>
      <c r="L2514" s="70" t="s">
        <v>2</v>
      </c>
      <c r="M2514" s="70" t="s">
        <v>3</v>
      </c>
      <c r="N2514" s="70" t="s">
        <v>836</v>
      </c>
      <c r="O2514" s="70" t="s">
        <v>483</v>
      </c>
    </row>
    <row r="2515" spans="1:15" x14ac:dyDescent="0.25">
      <c r="A2515" s="71" t="s">
        <v>5866</v>
      </c>
      <c r="B2515" s="71" t="s">
        <v>263</v>
      </c>
      <c r="C2515" s="71" t="s">
        <v>5867</v>
      </c>
      <c r="D2515" s="71" t="s">
        <v>5868</v>
      </c>
      <c r="E2515" s="71" t="s">
        <v>46</v>
      </c>
      <c r="F2515" s="72">
        <v>44785</v>
      </c>
      <c r="G2515" s="71" t="s">
        <v>255</v>
      </c>
      <c r="H2515" s="71" t="s">
        <v>483</v>
      </c>
      <c r="I2515" s="71">
        <v>7</v>
      </c>
      <c r="J2515" s="71" t="s">
        <v>5871</v>
      </c>
      <c r="K2515" s="67" t="s">
        <v>818</v>
      </c>
      <c r="L2515" s="70" t="s">
        <v>2</v>
      </c>
      <c r="M2515" s="70" t="s">
        <v>2</v>
      </c>
      <c r="N2515" s="70"/>
      <c r="O2515" s="70" t="s">
        <v>482</v>
      </c>
    </row>
    <row r="2516" spans="1:15" x14ac:dyDescent="0.25">
      <c r="A2516" s="71" t="s">
        <v>5872</v>
      </c>
      <c r="B2516" s="71" t="s">
        <v>263</v>
      </c>
      <c r="C2516" s="71" t="s">
        <v>5873</v>
      </c>
      <c r="D2516" s="71">
        <v>6442327</v>
      </c>
      <c r="E2516" s="71" t="s">
        <v>46</v>
      </c>
      <c r="F2516" s="72">
        <v>44785</v>
      </c>
      <c r="G2516" s="71" t="s">
        <v>255</v>
      </c>
      <c r="H2516" s="71" t="s">
        <v>483</v>
      </c>
      <c r="I2516" s="71">
        <v>1</v>
      </c>
      <c r="J2516" s="71" t="s">
        <v>54</v>
      </c>
      <c r="K2516" s="67" t="s">
        <v>816</v>
      </c>
      <c r="L2516" s="70" t="s">
        <v>2</v>
      </c>
      <c r="M2516" s="70" t="s">
        <v>2</v>
      </c>
      <c r="N2516" s="70"/>
      <c r="O2516" s="70" t="s">
        <v>482</v>
      </c>
    </row>
    <row r="2517" spans="1:15" x14ac:dyDescent="0.25">
      <c r="A2517" s="71" t="s">
        <v>5872</v>
      </c>
      <c r="B2517" s="71" t="s">
        <v>263</v>
      </c>
      <c r="C2517" s="71" t="s">
        <v>5873</v>
      </c>
      <c r="D2517" s="71">
        <v>6442327</v>
      </c>
      <c r="E2517" s="71" t="s">
        <v>46</v>
      </c>
      <c r="F2517" s="72">
        <v>44785</v>
      </c>
      <c r="G2517" s="71" t="s">
        <v>255</v>
      </c>
      <c r="H2517" s="71" t="s">
        <v>483</v>
      </c>
      <c r="I2517" s="71">
        <v>2</v>
      </c>
      <c r="J2517" s="71" t="s">
        <v>225</v>
      </c>
      <c r="K2517" s="67" t="s">
        <v>13</v>
      </c>
      <c r="L2517" s="70" t="s">
        <v>2</v>
      </c>
      <c r="M2517" s="70" t="s">
        <v>2</v>
      </c>
      <c r="N2517" s="70"/>
      <c r="O2517" s="70" t="s">
        <v>482</v>
      </c>
    </row>
    <row r="2518" spans="1:15" x14ac:dyDescent="0.25">
      <c r="A2518" s="71" t="s">
        <v>5872</v>
      </c>
      <c r="B2518" s="71" t="s">
        <v>263</v>
      </c>
      <c r="C2518" s="71" t="s">
        <v>5873</v>
      </c>
      <c r="D2518" s="71">
        <v>6442327</v>
      </c>
      <c r="E2518" s="71" t="s">
        <v>46</v>
      </c>
      <c r="F2518" s="72">
        <v>44785</v>
      </c>
      <c r="G2518" s="71" t="s">
        <v>255</v>
      </c>
      <c r="H2518" s="71" t="s">
        <v>483</v>
      </c>
      <c r="I2518" s="71">
        <v>3</v>
      </c>
      <c r="J2518" s="71" t="s">
        <v>5874</v>
      </c>
      <c r="K2518" s="67" t="s">
        <v>818</v>
      </c>
      <c r="L2518" s="70" t="s">
        <v>2</v>
      </c>
      <c r="M2518" s="70" t="s">
        <v>2</v>
      </c>
      <c r="N2518" s="70"/>
      <c r="O2518" s="70" t="s">
        <v>482</v>
      </c>
    </row>
    <row r="2519" spans="1:15" x14ac:dyDescent="0.25">
      <c r="A2519" s="71" t="s">
        <v>5872</v>
      </c>
      <c r="B2519" s="71" t="s">
        <v>263</v>
      </c>
      <c r="C2519" s="71" t="s">
        <v>5873</v>
      </c>
      <c r="D2519" s="71">
        <v>6442327</v>
      </c>
      <c r="E2519" s="71" t="s">
        <v>46</v>
      </c>
      <c r="F2519" s="72">
        <v>44785</v>
      </c>
      <c r="G2519" s="71" t="s">
        <v>255</v>
      </c>
      <c r="H2519" s="71" t="s">
        <v>483</v>
      </c>
      <c r="I2519" s="71">
        <v>4</v>
      </c>
      <c r="J2519" s="71" t="s">
        <v>3254</v>
      </c>
      <c r="K2519" s="67" t="s">
        <v>819</v>
      </c>
      <c r="L2519" s="70" t="s">
        <v>2</v>
      </c>
      <c r="M2519" s="70" t="s">
        <v>2</v>
      </c>
      <c r="N2519" s="70"/>
      <c r="O2519" s="70" t="s">
        <v>482</v>
      </c>
    </row>
    <row r="2520" spans="1:15" x14ac:dyDescent="0.25">
      <c r="A2520" s="71" t="s">
        <v>5872</v>
      </c>
      <c r="B2520" s="71" t="s">
        <v>263</v>
      </c>
      <c r="C2520" s="71" t="s">
        <v>5873</v>
      </c>
      <c r="D2520" s="71">
        <v>6442327</v>
      </c>
      <c r="E2520" s="71" t="s">
        <v>46</v>
      </c>
      <c r="F2520" s="72">
        <v>44785</v>
      </c>
      <c r="G2520" s="71" t="s">
        <v>255</v>
      </c>
      <c r="H2520" s="71" t="s">
        <v>483</v>
      </c>
      <c r="I2520" s="71">
        <v>5</v>
      </c>
      <c r="J2520" s="71" t="s">
        <v>1090</v>
      </c>
      <c r="K2520" s="67" t="s">
        <v>819</v>
      </c>
      <c r="L2520" s="70" t="s">
        <v>2</v>
      </c>
      <c r="M2520" s="70" t="s">
        <v>2</v>
      </c>
      <c r="N2520" s="70"/>
      <c r="O2520" s="70" t="s">
        <v>482</v>
      </c>
    </row>
    <row r="2521" spans="1:15" x14ac:dyDescent="0.25">
      <c r="A2521" s="71" t="s">
        <v>5872</v>
      </c>
      <c r="B2521" s="71" t="s">
        <v>263</v>
      </c>
      <c r="C2521" s="71" t="s">
        <v>5873</v>
      </c>
      <c r="D2521" s="71">
        <v>6442327</v>
      </c>
      <c r="E2521" s="71" t="s">
        <v>46</v>
      </c>
      <c r="F2521" s="72">
        <v>44785</v>
      </c>
      <c r="G2521" s="71" t="s">
        <v>255</v>
      </c>
      <c r="H2521" s="71" t="s">
        <v>483</v>
      </c>
      <c r="I2521" s="71">
        <v>6</v>
      </c>
      <c r="J2521" s="71" t="s">
        <v>5875</v>
      </c>
      <c r="K2521" s="67" t="s">
        <v>818</v>
      </c>
      <c r="L2521" s="70" t="s">
        <v>2</v>
      </c>
      <c r="M2521" s="70" t="s">
        <v>2</v>
      </c>
      <c r="N2521" s="70"/>
      <c r="O2521" s="70" t="s">
        <v>482</v>
      </c>
    </row>
    <row r="2522" spans="1:15" x14ac:dyDescent="0.25">
      <c r="A2522" s="71" t="s">
        <v>5872</v>
      </c>
      <c r="B2522" s="71" t="s">
        <v>263</v>
      </c>
      <c r="C2522" s="71" t="s">
        <v>5873</v>
      </c>
      <c r="D2522" s="71">
        <v>6442327</v>
      </c>
      <c r="E2522" s="71" t="s">
        <v>46</v>
      </c>
      <c r="F2522" s="72">
        <v>44785</v>
      </c>
      <c r="G2522" s="71" t="s">
        <v>255</v>
      </c>
      <c r="H2522" s="71" t="s">
        <v>483</v>
      </c>
      <c r="I2522" s="71">
        <v>7</v>
      </c>
      <c r="J2522" s="71" t="s">
        <v>5876</v>
      </c>
      <c r="K2522" s="67" t="s">
        <v>818</v>
      </c>
      <c r="L2522" s="70" t="s">
        <v>2</v>
      </c>
      <c r="M2522" s="70" t="s">
        <v>2</v>
      </c>
      <c r="N2522" s="70"/>
      <c r="O2522" s="70" t="s">
        <v>482</v>
      </c>
    </row>
    <row r="2523" spans="1:15" x14ac:dyDescent="0.25">
      <c r="A2523" s="71" t="s">
        <v>5872</v>
      </c>
      <c r="B2523" s="71" t="s">
        <v>263</v>
      </c>
      <c r="C2523" s="71" t="s">
        <v>5873</v>
      </c>
      <c r="D2523" s="71">
        <v>6442327</v>
      </c>
      <c r="E2523" s="71" t="s">
        <v>46</v>
      </c>
      <c r="F2523" s="72">
        <v>44785</v>
      </c>
      <c r="G2523" s="71" t="s">
        <v>255</v>
      </c>
      <c r="H2523" s="71" t="s">
        <v>483</v>
      </c>
      <c r="I2523" s="71">
        <v>8</v>
      </c>
      <c r="J2523" s="71" t="s">
        <v>5877</v>
      </c>
      <c r="K2523" s="67" t="s">
        <v>818</v>
      </c>
      <c r="L2523" s="70" t="s">
        <v>2</v>
      </c>
      <c r="M2523" s="70" t="s">
        <v>2</v>
      </c>
      <c r="N2523" s="70"/>
      <c r="O2523" s="70" t="s">
        <v>482</v>
      </c>
    </row>
    <row r="2524" spans="1:15" x14ac:dyDescent="0.25">
      <c r="A2524" s="71" t="s">
        <v>5872</v>
      </c>
      <c r="B2524" s="71" t="s">
        <v>263</v>
      </c>
      <c r="C2524" s="71" t="s">
        <v>5873</v>
      </c>
      <c r="D2524" s="71">
        <v>6442327</v>
      </c>
      <c r="E2524" s="71" t="s">
        <v>46</v>
      </c>
      <c r="F2524" s="72">
        <v>44785</v>
      </c>
      <c r="G2524" s="71" t="s">
        <v>255</v>
      </c>
      <c r="H2524" s="71" t="s">
        <v>483</v>
      </c>
      <c r="I2524" s="71">
        <v>9</v>
      </c>
      <c r="J2524" s="71" t="s">
        <v>5878</v>
      </c>
      <c r="K2524" s="67" t="s">
        <v>818</v>
      </c>
      <c r="L2524" s="70" t="s">
        <v>2</v>
      </c>
      <c r="M2524" s="70" t="s">
        <v>3</v>
      </c>
      <c r="N2524" s="70" t="s">
        <v>853</v>
      </c>
      <c r="O2524" s="70" t="s">
        <v>483</v>
      </c>
    </row>
    <row r="2525" spans="1:15" x14ac:dyDescent="0.25">
      <c r="A2525" s="71" t="s">
        <v>5872</v>
      </c>
      <c r="B2525" s="71" t="s">
        <v>263</v>
      </c>
      <c r="C2525" s="71" t="s">
        <v>5873</v>
      </c>
      <c r="D2525" s="71">
        <v>6442327</v>
      </c>
      <c r="E2525" s="71" t="s">
        <v>46</v>
      </c>
      <c r="F2525" s="72">
        <v>44785</v>
      </c>
      <c r="G2525" s="71" t="s">
        <v>255</v>
      </c>
      <c r="H2525" s="71" t="s">
        <v>483</v>
      </c>
      <c r="I2525" s="71">
        <v>10</v>
      </c>
      <c r="J2525" s="71" t="s">
        <v>5879</v>
      </c>
      <c r="K2525" s="67" t="s">
        <v>13</v>
      </c>
      <c r="L2525" s="70" t="s">
        <v>2</v>
      </c>
      <c r="M2525" s="70" t="s">
        <v>3</v>
      </c>
      <c r="N2525" s="70" t="s">
        <v>2364</v>
      </c>
      <c r="O2525" s="70" t="s">
        <v>483</v>
      </c>
    </row>
    <row r="2526" spans="1:15" x14ac:dyDescent="0.25">
      <c r="A2526" s="71" t="s">
        <v>5872</v>
      </c>
      <c r="B2526" s="71" t="s">
        <v>263</v>
      </c>
      <c r="C2526" s="71" t="s">
        <v>5873</v>
      </c>
      <c r="D2526" s="71">
        <v>6442327</v>
      </c>
      <c r="E2526" s="71" t="s">
        <v>46</v>
      </c>
      <c r="F2526" s="72">
        <v>44785</v>
      </c>
      <c r="G2526" s="71" t="s">
        <v>255</v>
      </c>
      <c r="H2526" s="71" t="s">
        <v>483</v>
      </c>
      <c r="I2526" s="71">
        <v>11</v>
      </c>
      <c r="J2526" s="71" t="s">
        <v>5880</v>
      </c>
      <c r="K2526" s="67" t="s">
        <v>13</v>
      </c>
      <c r="L2526" s="70" t="s">
        <v>2</v>
      </c>
      <c r="M2526" s="70" t="s">
        <v>3</v>
      </c>
      <c r="N2526" s="70" t="s">
        <v>2364</v>
      </c>
      <c r="O2526" s="70" t="s">
        <v>483</v>
      </c>
    </row>
    <row r="2527" spans="1:15" x14ac:dyDescent="0.25">
      <c r="A2527" s="71" t="s">
        <v>5872</v>
      </c>
      <c r="B2527" s="71" t="s">
        <v>263</v>
      </c>
      <c r="C2527" s="71" t="s">
        <v>5873</v>
      </c>
      <c r="D2527" s="71">
        <v>6442327</v>
      </c>
      <c r="E2527" s="71" t="s">
        <v>46</v>
      </c>
      <c r="F2527" s="72">
        <v>44785</v>
      </c>
      <c r="G2527" s="71" t="s">
        <v>255</v>
      </c>
      <c r="H2527" s="71" t="s">
        <v>483</v>
      </c>
      <c r="I2527" s="71">
        <v>12</v>
      </c>
      <c r="J2527" s="71" t="s">
        <v>5881</v>
      </c>
      <c r="K2527" s="67" t="s">
        <v>13</v>
      </c>
      <c r="L2527" s="70" t="s">
        <v>2</v>
      </c>
      <c r="M2527" s="70" t="s">
        <v>3</v>
      </c>
      <c r="N2527" s="70" t="s">
        <v>2364</v>
      </c>
      <c r="O2527" s="70" t="s">
        <v>483</v>
      </c>
    </row>
    <row r="2528" spans="1:15" x14ac:dyDescent="0.25">
      <c r="A2528" s="71" t="s">
        <v>3405</v>
      </c>
      <c r="B2528" s="71" t="s">
        <v>256</v>
      </c>
      <c r="C2528" s="71" t="s">
        <v>3406</v>
      </c>
      <c r="D2528" s="71" t="s">
        <v>3407</v>
      </c>
      <c r="E2528" s="71" t="s">
        <v>146</v>
      </c>
      <c r="F2528" s="72">
        <v>44785</v>
      </c>
      <c r="G2528" s="71" t="s">
        <v>255</v>
      </c>
      <c r="H2528" s="71" t="s">
        <v>483</v>
      </c>
      <c r="I2528" s="71">
        <v>1</v>
      </c>
      <c r="J2528" s="71" t="s">
        <v>5882</v>
      </c>
      <c r="K2528" s="67" t="s">
        <v>13</v>
      </c>
      <c r="L2528" s="70" t="s">
        <v>2</v>
      </c>
      <c r="M2528" s="70" t="s">
        <v>2</v>
      </c>
      <c r="N2528" s="70"/>
      <c r="O2528" s="70" t="s">
        <v>482</v>
      </c>
    </row>
    <row r="2529" spans="1:15" x14ac:dyDescent="0.25">
      <c r="A2529" s="71" t="s">
        <v>5883</v>
      </c>
      <c r="B2529" s="71" t="s">
        <v>263</v>
      </c>
      <c r="C2529" s="71" t="s">
        <v>5884</v>
      </c>
      <c r="D2529" s="71">
        <v>6297356</v>
      </c>
      <c r="E2529" s="71" t="s">
        <v>46</v>
      </c>
      <c r="F2529" s="72">
        <v>44785</v>
      </c>
      <c r="G2529" s="71" t="s">
        <v>255</v>
      </c>
      <c r="H2529" s="71" t="s">
        <v>483</v>
      </c>
      <c r="I2529" s="71">
        <v>1</v>
      </c>
      <c r="J2529" s="71" t="s">
        <v>3837</v>
      </c>
      <c r="K2529" s="67" t="s">
        <v>816</v>
      </c>
      <c r="L2529" s="70" t="s">
        <v>2</v>
      </c>
      <c r="M2529" s="70" t="s">
        <v>2</v>
      </c>
      <c r="N2529" s="70"/>
      <c r="O2529" s="70" t="s">
        <v>482</v>
      </c>
    </row>
    <row r="2530" spans="1:15" x14ac:dyDescent="0.25">
      <c r="A2530" s="71" t="s">
        <v>5883</v>
      </c>
      <c r="B2530" s="71" t="s">
        <v>263</v>
      </c>
      <c r="C2530" s="71" t="s">
        <v>5884</v>
      </c>
      <c r="D2530" s="71">
        <v>6297356</v>
      </c>
      <c r="E2530" s="71" t="s">
        <v>46</v>
      </c>
      <c r="F2530" s="72">
        <v>44785</v>
      </c>
      <c r="G2530" s="71" t="s">
        <v>255</v>
      </c>
      <c r="H2530" s="71" t="s">
        <v>483</v>
      </c>
      <c r="I2530" s="71">
        <v>2</v>
      </c>
      <c r="J2530" s="71" t="s">
        <v>3363</v>
      </c>
      <c r="K2530" s="67" t="s">
        <v>816</v>
      </c>
      <c r="L2530" s="70" t="s">
        <v>2</v>
      </c>
      <c r="M2530" s="70" t="s">
        <v>2</v>
      </c>
      <c r="N2530" s="70"/>
      <c r="O2530" s="70" t="s">
        <v>482</v>
      </c>
    </row>
    <row r="2531" spans="1:15" x14ac:dyDescent="0.25">
      <c r="A2531" s="71" t="s">
        <v>5883</v>
      </c>
      <c r="B2531" s="71" t="s">
        <v>263</v>
      </c>
      <c r="C2531" s="71" t="s">
        <v>5884</v>
      </c>
      <c r="D2531" s="71">
        <v>6297356</v>
      </c>
      <c r="E2531" s="71" t="s">
        <v>46</v>
      </c>
      <c r="F2531" s="72">
        <v>44785</v>
      </c>
      <c r="G2531" s="71" t="s">
        <v>255</v>
      </c>
      <c r="H2531" s="71" t="s">
        <v>483</v>
      </c>
      <c r="I2531" s="71">
        <v>3</v>
      </c>
      <c r="J2531" s="71" t="s">
        <v>3382</v>
      </c>
      <c r="K2531" s="67" t="s">
        <v>13</v>
      </c>
      <c r="L2531" s="70" t="s">
        <v>2</v>
      </c>
      <c r="M2531" s="70" t="s">
        <v>2</v>
      </c>
      <c r="N2531" s="70"/>
      <c r="O2531" s="70" t="s">
        <v>482</v>
      </c>
    </row>
    <row r="2532" spans="1:15" x14ac:dyDescent="0.25">
      <c r="A2532" s="71" t="s">
        <v>5883</v>
      </c>
      <c r="B2532" s="71" t="s">
        <v>263</v>
      </c>
      <c r="C2532" s="71" t="s">
        <v>5884</v>
      </c>
      <c r="D2532" s="71">
        <v>6297356</v>
      </c>
      <c r="E2532" s="71" t="s">
        <v>46</v>
      </c>
      <c r="F2532" s="72">
        <v>44785</v>
      </c>
      <c r="G2532" s="71" t="s">
        <v>255</v>
      </c>
      <c r="H2532" s="71" t="s">
        <v>483</v>
      </c>
      <c r="I2532" s="71">
        <v>4</v>
      </c>
      <c r="J2532" s="71" t="s">
        <v>5885</v>
      </c>
      <c r="K2532" s="67" t="s">
        <v>818</v>
      </c>
      <c r="L2532" s="70" t="s">
        <v>2</v>
      </c>
      <c r="M2532" s="70" t="s">
        <v>3</v>
      </c>
      <c r="N2532" s="70" t="s">
        <v>898</v>
      </c>
      <c r="O2532" s="70" t="s">
        <v>483</v>
      </c>
    </row>
    <row r="2533" spans="1:15" x14ac:dyDescent="0.25">
      <c r="A2533" s="71" t="s">
        <v>5883</v>
      </c>
      <c r="B2533" s="71" t="s">
        <v>263</v>
      </c>
      <c r="C2533" s="71" t="s">
        <v>5884</v>
      </c>
      <c r="D2533" s="71">
        <v>6297356</v>
      </c>
      <c r="E2533" s="71" t="s">
        <v>46</v>
      </c>
      <c r="F2533" s="72">
        <v>44785</v>
      </c>
      <c r="G2533" s="71" t="s">
        <v>255</v>
      </c>
      <c r="H2533" s="71" t="s">
        <v>483</v>
      </c>
      <c r="I2533" s="71">
        <v>5</v>
      </c>
      <c r="J2533" s="71" t="s">
        <v>5886</v>
      </c>
      <c r="K2533" s="67" t="s">
        <v>819</v>
      </c>
      <c r="L2533" s="70" t="s">
        <v>2</v>
      </c>
      <c r="M2533" s="70" t="s">
        <v>2</v>
      </c>
      <c r="N2533" s="70"/>
      <c r="O2533" s="70" t="s">
        <v>482</v>
      </c>
    </row>
    <row r="2534" spans="1:15" x14ac:dyDescent="0.25">
      <c r="A2534" s="71" t="s">
        <v>5883</v>
      </c>
      <c r="B2534" s="71" t="s">
        <v>263</v>
      </c>
      <c r="C2534" s="71" t="s">
        <v>5884</v>
      </c>
      <c r="D2534" s="71">
        <v>6297356</v>
      </c>
      <c r="E2534" s="71" t="s">
        <v>46</v>
      </c>
      <c r="F2534" s="72">
        <v>44785</v>
      </c>
      <c r="G2534" s="71" t="s">
        <v>255</v>
      </c>
      <c r="H2534" s="71" t="s">
        <v>483</v>
      </c>
      <c r="I2534" s="71">
        <v>6</v>
      </c>
      <c r="J2534" s="71" t="s">
        <v>1090</v>
      </c>
      <c r="K2534" s="67" t="s">
        <v>819</v>
      </c>
      <c r="L2534" s="70" t="s">
        <v>2</v>
      </c>
      <c r="M2534" s="70" t="s">
        <v>2</v>
      </c>
      <c r="N2534" s="70"/>
      <c r="O2534" s="70" t="s">
        <v>482</v>
      </c>
    </row>
    <row r="2535" spans="1:15" x14ac:dyDescent="0.25">
      <c r="A2535" s="71" t="s">
        <v>5883</v>
      </c>
      <c r="B2535" s="71" t="s">
        <v>263</v>
      </c>
      <c r="C2535" s="71" t="s">
        <v>5884</v>
      </c>
      <c r="D2535" s="71">
        <v>6297356</v>
      </c>
      <c r="E2535" s="71" t="s">
        <v>46</v>
      </c>
      <c r="F2535" s="72">
        <v>44785</v>
      </c>
      <c r="G2535" s="71" t="s">
        <v>255</v>
      </c>
      <c r="H2535" s="71" t="s">
        <v>483</v>
      </c>
      <c r="I2535" s="71">
        <v>7</v>
      </c>
      <c r="J2535" s="71" t="s">
        <v>5421</v>
      </c>
      <c r="K2535" s="67" t="s">
        <v>818</v>
      </c>
      <c r="L2535" s="70" t="s">
        <v>2</v>
      </c>
      <c r="M2535" s="70" t="s">
        <v>2</v>
      </c>
      <c r="N2535" s="70"/>
      <c r="O2535" s="70" t="s">
        <v>482</v>
      </c>
    </row>
    <row r="2536" spans="1:15" x14ac:dyDescent="0.25">
      <c r="A2536" s="71" t="s">
        <v>5883</v>
      </c>
      <c r="B2536" s="71" t="s">
        <v>263</v>
      </c>
      <c r="C2536" s="71" t="s">
        <v>5884</v>
      </c>
      <c r="D2536" s="71">
        <v>6297356</v>
      </c>
      <c r="E2536" s="71" t="s">
        <v>46</v>
      </c>
      <c r="F2536" s="72">
        <v>44785</v>
      </c>
      <c r="G2536" s="71" t="s">
        <v>255</v>
      </c>
      <c r="H2536" s="71" t="s">
        <v>483</v>
      </c>
      <c r="I2536" s="71">
        <v>8</v>
      </c>
      <c r="J2536" s="71" t="s">
        <v>5887</v>
      </c>
      <c r="K2536" s="67" t="s">
        <v>818</v>
      </c>
      <c r="L2536" s="70" t="s">
        <v>2</v>
      </c>
      <c r="M2536" s="70" t="s">
        <v>3</v>
      </c>
      <c r="N2536" s="70" t="s">
        <v>1515</v>
      </c>
      <c r="O2536" s="70" t="s">
        <v>483</v>
      </c>
    </row>
    <row r="2537" spans="1:15" x14ac:dyDescent="0.25">
      <c r="A2537" s="71" t="s">
        <v>5883</v>
      </c>
      <c r="B2537" s="71" t="s">
        <v>263</v>
      </c>
      <c r="C2537" s="71" t="s">
        <v>5884</v>
      </c>
      <c r="D2537" s="71">
        <v>6297356</v>
      </c>
      <c r="E2537" s="71" t="s">
        <v>46</v>
      </c>
      <c r="F2537" s="72">
        <v>44785</v>
      </c>
      <c r="G2537" s="71" t="s">
        <v>255</v>
      </c>
      <c r="H2537" s="71" t="s">
        <v>483</v>
      </c>
      <c r="I2537" s="71">
        <v>9</v>
      </c>
      <c r="J2537" s="71" t="s">
        <v>5888</v>
      </c>
      <c r="K2537" s="67" t="s">
        <v>818</v>
      </c>
      <c r="L2537" s="70" t="s">
        <v>2</v>
      </c>
      <c r="M2537" s="70" t="s">
        <v>3</v>
      </c>
      <c r="N2537" s="70" t="s">
        <v>1515</v>
      </c>
      <c r="O2537" s="70" t="s">
        <v>483</v>
      </c>
    </row>
    <row r="2538" spans="1:15" x14ac:dyDescent="0.25">
      <c r="A2538" s="71" t="s">
        <v>5889</v>
      </c>
      <c r="B2538" s="71" t="s">
        <v>200</v>
      </c>
      <c r="C2538" s="71" t="s">
        <v>5890</v>
      </c>
      <c r="D2538" s="71" t="s">
        <v>5891</v>
      </c>
      <c r="E2538" s="71" t="s">
        <v>148</v>
      </c>
      <c r="F2538" s="72">
        <v>44785</v>
      </c>
      <c r="G2538" s="71" t="s">
        <v>255</v>
      </c>
      <c r="H2538" s="71" t="s">
        <v>483</v>
      </c>
      <c r="I2538" s="71">
        <v>1</v>
      </c>
      <c r="J2538" s="71" t="s">
        <v>2063</v>
      </c>
      <c r="K2538" s="67" t="s">
        <v>13</v>
      </c>
      <c r="L2538" s="70" t="s">
        <v>2</v>
      </c>
      <c r="M2538" s="70" t="s">
        <v>2</v>
      </c>
      <c r="N2538" s="70"/>
      <c r="O2538" s="70" t="s">
        <v>482</v>
      </c>
    </row>
    <row r="2539" spans="1:15" x14ac:dyDescent="0.25">
      <c r="A2539" s="71" t="s">
        <v>5889</v>
      </c>
      <c r="B2539" s="71" t="s">
        <v>200</v>
      </c>
      <c r="C2539" s="71" t="s">
        <v>5890</v>
      </c>
      <c r="D2539" s="71" t="s">
        <v>5891</v>
      </c>
      <c r="E2539" s="71" t="s">
        <v>148</v>
      </c>
      <c r="F2539" s="72">
        <v>44785</v>
      </c>
      <c r="G2539" s="71" t="s">
        <v>255</v>
      </c>
      <c r="H2539" s="71" t="s">
        <v>483</v>
      </c>
      <c r="I2539" s="71">
        <v>2</v>
      </c>
      <c r="J2539" s="71" t="s">
        <v>2063</v>
      </c>
      <c r="K2539" s="67" t="s">
        <v>13</v>
      </c>
      <c r="L2539" s="70" t="s">
        <v>2</v>
      </c>
      <c r="M2539" s="70" t="s">
        <v>2</v>
      </c>
      <c r="N2539" s="70"/>
      <c r="O2539" s="70" t="s">
        <v>482</v>
      </c>
    </row>
    <row r="2540" spans="1:15" x14ac:dyDescent="0.25">
      <c r="A2540" s="71" t="s">
        <v>5889</v>
      </c>
      <c r="B2540" s="71" t="s">
        <v>200</v>
      </c>
      <c r="C2540" s="71" t="s">
        <v>5890</v>
      </c>
      <c r="D2540" s="71" t="s">
        <v>5891</v>
      </c>
      <c r="E2540" s="71" t="s">
        <v>148</v>
      </c>
      <c r="F2540" s="72">
        <v>44785</v>
      </c>
      <c r="G2540" s="71" t="s">
        <v>255</v>
      </c>
      <c r="H2540" s="71" t="s">
        <v>483</v>
      </c>
      <c r="I2540" s="71">
        <v>3</v>
      </c>
      <c r="J2540" s="71" t="s">
        <v>54</v>
      </c>
      <c r="K2540" s="67" t="s">
        <v>816</v>
      </c>
      <c r="L2540" s="70" t="s">
        <v>2</v>
      </c>
      <c r="M2540" s="70" t="s">
        <v>2</v>
      </c>
      <c r="N2540" s="70"/>
      <c r="O2540" s="70" t="s">
        <v>482</v>
      </c>
    </row>
    <row r="2541" spans="1:15" x14ac:dyDescent="0.25">
      <c r="A2541" s="71" t="s">
        <v>5889</v>
      </c>
      <c r="B2541" s="71" t="s">
        <v>200</v>
      </c>
      <c r="C2541" s="71" t="s">
        <v>5890</v>
      </c>
      <c r="D2541" s="71" t="s">
        <v>5891</v>
      </c>
      <c r="E2541" s="71" t="s">
        <v>148</v>
      </c>
      <c r="F2541" s="72">
        <v>44785</v>
      </c>
      <c r="G2541" s="71" t="s">
        <v>255</v>
      </c>
      <c r="H2541" s="71" t="s">
        <v>483</v>
      </c>
      <c r="I2541" s="71">
        <v>5</v>
      </c>
      <c r="J2541" s="71" t="s">
        <v>192</v>
      </c>
      <c r="K2541" s="67" t="s">
        <v>13</v>
      </c>
      <c r="L2541" s="70" t="s">
        <v>2</v>
      </c>
      <c r="M2541" s="70" t="s">
        <v>3</v>
      </c>
      <c r="N2541" s="70" t="s">
        <v>945</v>
      </c>
      <c r="O2541" s="70" t="s">
        <v>483</v>
      </c>
    </row>
    <row r="2542" spans="1:15" x14ac:dyDescent="0.25">
      <c r="A2542" s="71" t="s">
        <v>5889</v>
      </c>
      <c r="B2542" s="71" t="s">
        <v>200</v>
      </c>
      <c r="C2542" s="71" t="s">
        <v>5890</v>
      </c>
      <c r="D2542" s="71" t="s">
        <v>5891</v>
      </c>
      <c r="E2542" s="71" t="s">
        <v>148</v>
      </c>
      <c r="F2542" s="72">
        <v>44785</v>
      </c>
      <c r="G2542" s="71" t="s">
        <v>255</v>
      </c>
      <c r="H2542" s="71" t="s">
        <v>483</v>
      </c>
      <c r="I2542" s="71">
        <v>6</v>
      </c>
      <c r="J2542" s="71" t="s">
        <v>117</v>
      </c>
      <c r="K2542" s="67" t="s">
        <v>13</v>
      </c>
      <c r="L2542" s="70" t="s">
        <v>2</v>
      </c>
      <c r="M2542" s="70" t="s">
        <v>2</v>
      </c>
      <c r="N2542" s="70"/>
      <c r="O2542" s="70" t="s">
        <v>482</v>
      </c>
    </row>
    <row r="2543" spans="1:15" x14ac:dyDescent="0.25">
      <c r="A2543" s="71" t="s">
        <v>5889</v>
      </c>
      <c r="B2543" s="71" t="s">
        <v>200</v>
      </c>
      <c r="C2543" s="71" t="s">
        <v>5890</v>
      </c>
      <c r="D2543" s="71" t="s">
        <v>5891</v>
      </c>
      <c r="E2543" s="71" t="s">
        <v>148</v>
      </c>
      <c r="F2543" s="72">
        <v>44785</v>
      </c>
      <c r="G2543" s="71" t="s">
        <v>255</v>
      </c>
      <c r="H2543" s="71" t="s">
        <v>483</v>
      </c>
      <c r="I2543" s="71">
        <v>7</v>
      </c>
      <c r="J2543" s="71" t="s">
        <v>194</v>
      </c>
      <c r="K2543" s="67" t="s">
        <v>13</v>
      </c>
      <c r="L2543" s="70" t="s">
        <v>2</v>
      </c>
      <c r="M2543" s="70" t="s">
        <v>2</v>
      </c>
      <c r="N2543" s="70"/>
      <c r="O2543" s="70" t="s">
        <v>482</v>
      </c>
    </row>
    <row r="2544" spans="1:15" x14ac:dyDescent="0.25">
      <c r="A2544" s="71" t="s">
        <v>5889</v>
      </c>
      <c r="B2544" s="71" t="s">
        <v>200</v>
      </c>
      <c r="C2544" s="71" t="s">
        <v>5890</v>
      </c>
      <c r="D2544" s="71" t="s">
        <v>5891</v>
      </c>
      <c r="E2544" s="71" t="s">
        <v>148</v>
      </c>
      <c r="F2544" s="72">
        <v>44785</v>
      </c>
      <c r="G2544" s="71" t="s">
        <v>255</v>
      </c>
      <c r="H2544" s="71" t="s">
        <v>483</v>
      </c>
      <c r="I2544" s="71">
        <v>8</v>
      </c>
      <c r="J2544" s="71" t="s">
        <v>227</v>
      </c>
      <c r="K2544" s="67" t="s">
        <v>819</v>
      </c>
      <c r="L2544" s="70" t="s">
        <v>2</v>
      </c>
      <c r="M2544" s="70" t="s">
        <v>2</v>
      </c>
      <c r="N2544" s="70"/>
      <c r="O2544" s="70" t="s">
        <v>482</v>
      </c>
    </row>
    <row r="2545" spans="1:15" x14ac:dyDescent="0.25">
      <c r="A2545" s="71" t="s">
        <v>5889</v>
      </c>
      <c r="B2545" s="71" t="s">
        <v>200</v>
      </c>
      <c r="C2545" s="71" t="s">
        <v>5890</v>
      </c>
      <c r="D2545" s="71" t="s">
        <v>5891</v>
      </c>
      <c r="E2545" s="71" t="s">
        <v>148</v>
      </c>
      <c r="F2545" s="72">
        <v>44785</v>
      </c>
      <c r="G2545" s="71" t="s">
        <v>255</v>
      </c>
      <c r="H2545" s="71" t="s">
        <v>483</v>
      </c>
      <c r="I2545" s="71" t="s">
        <v>5892</v>
      </c>
      <c r="J2545" s="71" t="s">
        <v>5893</v>
      </c>
      <c r="K2545" s="67" t="s">
        <v>818</v>
      </c>
      <c r="L2545" s="70" t="s">
        <v>2</v>
      </c>
      <c r="M2545" s="70" t="s">
        <v>2</v>
      </c>
      <c r="N2545" s="70"/>
      <c r="O2545" s="70" t="s">
        <v>482</v>
      </c>
    </row>
    <row r="2546" spans="1:15" x14ac:dyDescent="0.25">
      <c r="A2546" s="71" t="s">
        <v>5889</v>
      </c>
      <c r="B2546" s="71" t="s">
        <v>200</v>
      </c>
      <c r="C2546" s="71" t="s">
        <v>5890</v>
      </c>
      <c r="D2546" s="71" t="s">
        <v>5891</v>
      </c>
      <c r="E2546" s="71" t="s">
        <v>148</v>
      </c>
      <c r="F2546" s="72">
        <v>44785</v>
      </c>
      <c r="G2546" s="71" t="s">
        <v>255</v>
      </c>
      <c r="H2546" s="71" t="s">
        <v>483</v>
      </c>
      <c r="I2546" s="71" t="s">
        <v>5894</v>
      </c>
      <c r="J2546" s="71" t="s">
        <v>5895</v>
      </c>
      <c r="K2546" s="67" t="s">
        <v>818</v>
      </c>
      <c r="L2546" s="70" t="s">
        <v>2</v>
      </c>
      <c r="M2546" s="70" t="s">
        <v>2</v>
      </c>
      <c r="N2546" s="70"/>
      <c r="O2546" s="70" t="s">
        <v>482</v>
      </c>
    </row>
    <row r="2547" spans="1:15" x14ac:dyDescent="0.25">
      <c r="A2547" s="71" t="s">
        <v>5889</v>
      </c>
      <c r="B2547" s="71" t="s">
        <v>200</v>
      </c>
      <c r="C2547" s="71" t="s">
        <v>5890</v>
      </c>
      <c r="D2547" s="71" t="s">
        <v>5891</v>
      </c>
      <c r="E2547" s="71" t="s">
        <v>148</v>
      </c>
      <c r="F2547" s="72">
        <v>44785</v>
      </c>
      <c r="G2547" s="71" t="s">
        <v>255</v>
      </c>
      <c r="H2547" s="71" t="s">
        <v>483</v>
      </c>
      <c r="I2547" s="71" t="s">
        <v>492</v>
      </c>
      <c r="J2547" s="71" t="s">
        <v>123</v>
      </c>
      <c r="K2547" s="67" t="s">
        <v>818</v>
      </c>
      <c r="L2547" s="70" t="s">
        <v>2</v>
      </c>
      <c r="M2547" s="70" t="s">
        <v>2</v>
      </c>
      <c r="N2547" s="70"/>
      <c r="O2547" s="70" t="s">
        <v>482</v>
      </c>
    </row>
    <row r="2548" spans="1:15" x14ac:dyDescent="0.25">
      <c r="A2548" s="71" t="s">
        <v>3042</v>
      </c>
      <c r="B2548" s="71" t="s">
        <v>406</v>
      </c>
      <c r="C2548" s="71" t="s">
        <v>3043</v>
      </c>
      <c r="D2548" s="71" t="s">
        <v>3044</v>
      </c>
      <c r="E2548" s="71" t="s">
        <v>226</v>
      </c>
      <c r="F2548" s="72">
        <v>44785</v>
      </c>
      <c r="G2548" s="71" t="s">
        <v>255</v>
      </c>
      <c r="H2548" s="71" t="s">
        <v>483</v>
      </c>
      <c r="I2548" s="71">
        <v>1</v>
      </c>
      <c r="J2548" s="71" t="s">
        <v>5896</v>
      </c>
      <c r="K2548" s="67" t="s">
        <v>13</v>
      </c>
      <c r="L2548" s="70" t="s">
        <v>2</v>
      </c>
      <c r="M2548" s="70" t="s">
        <v>2</v>
      </c>
      <c r="N2548" s="70"/>
      <c r="O2548" s="70" t="s">
        <v>482</v>
      </c>
    </row>
    <row r="2549" spans="1:15" x14ac:dyDescent="0.25">
      <c r="A2549" s="71" t="s">
        <v>3042</v>
      </c>
      <c r="B2549" s="71" t="s">
        <v>406</v>
      </c>
      <c r="C2549" s="71" t="s">
        <v>3043</v>
      </c>
      <c r="D2549" s="71" t="s">
        <v>3044</v>
      </c>
      <c r="E2549" s="71" t="s">
        <v>226</v>
      </c>
      <c r="F2549" s="72">
        <v>44785</v>
      </c>
      <c r="G2549" s="71" t="s">
        <v>255</v>
      </c>
      <c r="H2549" s="71" t="s">
        <v>483</v>
      </c>
      <c r="I2549" s="71">
        <v>1</v>
      </c>
      <c r="J2549" s="71" t="s">
        <v>656</v>
      </c>
      <c r="K2549" s="67" t="s">
        <v>13</v>
      </c>
      <c r="L2549" s="70" t="s">
        <v>2</v>
      </c>
      <c r="M2549" s="70" t="s">
        <v>2</v>
      </c>
      <c r="N2549" s="70"/>
      <c r="O2549" s="70" t="s">
        <v>482</v>
      </c>
    </row>
    <row r="2550" spans="1:15" x14ac:dyDescent="0.25">
      <c r="A2550" s="71" t="s">
        <v>3042</v>
      </c>
      <c r="B2550" s="71" t="s">
        <v>406</v>
      </c>
      <c r="C2550" s="71" t="s">
        <v>3043</v>
      </c>
      <c r="D2550" s="71" t="s">
        <v>3044</v>
      </c>
      <c r="E2550" s="71" t="s">
        <v>226</v>
      </c>
      <c r="F2550" s="72">
        <v>44785</v>
      </c>
      <c r="G2550" s="71" t="s">
        <v>255</v>
      </c>
      <c r="H2550" s="71" t="s">
        <v>483</v>
      </c>
      <c r="I2550" s="71">
        <v>2</v>
      </c>
      <c r="J2550" s="71" t="s">
        <v>5897</v>
      </c>
      <c r="K2550" s="67" t="s">
        <v>13</v>
      </c>
      <c r="L2550" s="70" t="s">
        <v>2</v>
      </c>
      <c r="M2550" s="70" t="s">
        <v>2</v>
      </c>
      <c r="N2550" s="70"/>
      <c r="O2550" s="70" t="s">
        <v>482</v>
      </c>
    </row>
    <row r="2551" spans="1:15" x14ac:dyDescent="0.25">
      <c r="A2551" s="71" t="s">
        <v>3042</v>
      </c>
      <c r="B2551" s="71" t="s">
        <v>406</v>
      </c>
      <c r="C2551" s="71" t="s">
        <v>3043</v>
      </c>
      <c r="D2551" s="71" t="s">
        <v>3044</v>
      </c>
      <c r="E2551" s="71" t="s">
        <v>226</v>
      </c>
      <c r="F2551" s="72">
        <v>44785</v>
      </c>
      <c r="G2551" s="71" t="s">
        <v>255</v>
      </c>
      <c r="H2551" s="71" t="s">
        <v>483</v>
      </c>
      <c r="I2551" s="71">
        <v>2</v>
      </c>
      <c r="J2551" s="71" t="s">
        <v>410</v>
      </c>
      <c r="K2551" s="67" t="s">
        <v>13</v>
      </c>
      <c r="L2551" s="70" t="s">
        <v>2</v>
      </c>
      <c r="M2551" s="70" t="s">
        <v>2</v>
      </c>
      <c r="N2551" s="70"/>
      <c r="O2551" s="70" t="s">
        <v>482</v>
      </c>
    </row>
    <row r="2552" spans="1:15" x14ac:dyDescent="0.25">
      <c r="A2552" s="71" t="s">
        <v>3598</v>
      </c>
      <c r="B2552" s="71" t="s">
        <v>256</v>
      </c>
      <c r="C2552" s="71" t="s">
        <v>3599</v>
      </c>
      <c r="D2552" s="71" t="s">
        <v>3600</v>
      </c>
      <c r="E2552" s="71" t="s">
        <v>226</v>
      </c>
      <c r="F2552" s="72">
        <v>44785</v>
      </c>
      <c r="G2552" s="71" t="s">
        <v>255</v>
      </c>
      <c r="H2552" s="71" t="s">
        <v>483</v>
      </c>
      <c r="I2552" s="71">
        <v>1</v>
      </c>
      <c r="J2552" s="71" t="s">
        <v>5898</v>
      </c>
      <c r="K2552" s="67" t="s">
        <v>819</v>
      </c>
      <c r="L2552" s="70" t="s">
        <v>2</v>
      </c>
      <c r="M2552" s="70" t="s">
        <v>2</v>
      </c>
      <c r="N2552" s="70"/>
      <c r="O2552" s="70" t="s">
        <v>482</v>
      </c>
    </row>
    <row r="2553" spans="1:15" x14ac:dyDescent="0.25">
      <c r="A2553" s="71" t="s">
        <v>3598</v>
      </c>
      <c r="B2553" s="71" t="s">
        <v>256</v>
      </c>
      <c r="C2553" s="71" t="s">
        <v>3599</v>
      </c>
      <c r="D2553" s="71" t="s">
        <v>3600</v>
      </c>
      <c r="E2553" s="71" t="s">
        <v>226</v>
      </c>
      <c r="F2553" s="72">
        <v>44785</v>
      </c>
      <c r="G2553" s="71" t="s">
        <v>255</v>
      </c>
      <c r="H2553" s="71" t="s">
        <v>483</v>
      </c>
      <c r="I2553" s="71">
        <v>2</v>
      </c>
      <c r="J2553" s="71" t="s">
        <v>5899</v>
      </c>
      <c r="K2553" s="67" t="s">
        <v>13</v>
      </c>
      <c r="L2553" s="70" t="s">
        <v>2</v>
      </c>
      <c r="M2553" s="70" t="s">
        <v>2</v>
      </c>
      <c r="N2553" s="70"/>
      <c r="O2553" s="70" t="s">
        <v>482</v>
      </c>
    </row>
    <row r="2554" spans="1:15" x14ac:dyDescent="0.25">
      <c r="A2554" s="71" t="s">
        <v>3598</v>
      </c>
      <c r="B2554" s="71" t="s">
        <v>256</v>
      </c>
      <c r="C2554" s="71" t="s">
        <v>3599</v>
      </c>
      <c r="D2554" s="71" t="s">
        <v>3600</v>
      </c>
      <c r="E2554" s="71" t="s">
        <v>226</v>
      </c>
      <c r="F2554" s="72">
        <v>44785</v>
      </c>
      <c r="G2554" s="71" t="s">
        <v>255</v>
      </c>
      <c r="H2554" s="71" t="s">
        <v>483</v>
      </c>
      <c r="I2554" s="71">
        <v>3</v>
      </c>
      <c r="J2554" s="71" t="s">
        <v>1235</v>
      </c>
      <c r="K2554" s="67" t="s">
        <v>13</v>
      </c>
      <c r="L2554" s="70" t="s">
        <v>2</v>
      </c>
      <c r="M2554" s="70" t="s">
        <v>2</v>
      </c>
      <c r="N2554" s="70"/>
      <c r="O2554" s="70" t="s">
        <v>482</v>
      </c>
    </row>
    <row r="2555" spans="1:15" x14ac:dyDescent="0.25">
      <c r="A2555" s="71" t="s">
        <v>3598</v>
      </c>
      <c r="B2555" s="71" t="s">
        <v>256</v>
      </c>
      <c r="C2555" s="71" t="s">
        <v>3599</v>
      </c>
      <c r="D2555" s="71" t="s">
        <v>3600</v>
      </c>
      <c r="E2555" s="71" t="s">
        <v>226</v>
      </c>
      <c r="F2555" s="72">
        <v>44785</v>
      </c>
      <c r="G2555" s="71" t="s">
        <v>255</v>
      </c>
      <c r="H2555" s="71" t="s">
        <v>483</v>
      </c>
      <c r="I2555" s="71">
        <v>4</v>
      </c>
      <c r="J2555" s="71" t="s">
        <v>5900</v>
      </c>
      <c r="K2555" s="67" t="s">
        <v>819</v>
      </c>
      <c r="L2555" s="70" t="s">
        <v>2</v>
      </c>
      <c r="M2555" s="70" t="s">
        <v>2</v>
      </c>
      <c r="N2555" s="70"/>
      <c r="O2555" s="70" t="s">
        <v>482</v>
      </c>
    </row>
    <row r="2556" spans="1:15" x14ac:dyDescent="0.25">
      <c r="A2556" s="71" t="s">
        <v>5901</v>
      </c>
      <c r="B2556" s="71" t="s">
        <v>263</v>
      </c>
      <c r="C2556" s="71" t="s">
        <v>5902</v>
      </c>
      <c r="D2556" s="71" t="s">
        <v>5903</v>
      </c>
      <c r="E2556" s="71" t="s">
        <v>46</v>
      </c>
      <c r="F2556" s="72">
        <v>44785</v>
      </c>
      <c r="G2556" s="71" t="s">
        <v>255</v>
      </c>
      <c r="H2556" s="71" t="s">
        <v>483</v>
      </c>
      <c r="I2556" s="71">
        <v>1</v>
      </c>
      <c r="J2556" s="71" t="s">
        <v>3837</v>
      </c>
      <c r="K2556" s="67" t="s">
        <v>816</v>
      </c>
      <c r="L2556" s="70" t="s">
        <v>2</v>
      </c>
      <c r="M2556" s="70" t="s">
        <v>2</v>
      </c>
      <c r="N2556" s="70"/>
      <c r="O2556" s="70" t="s">
        <v>482</v>
      </c>
    </row>
    <row r="2557" spans="1:15" x14ac:dyDescent="0.25">
      <c r="A2557" s="71" t="s">
        <v>5901</v>
      </c>
      <c r="B2557" s="71" t="s">
        <v>263</v>
      </c>
      <c r="C2557" s="71" t="s">
        <v>5902</v>
      </c>
      <c r="D2557" s="71" t="s">
        <v>5903</v>
      </c>
      <c r="E2557" s="71" t="s">
        <v>46</v>
      </c>
      <c r="F2557" s="72">
        <v>44785</v>
      </c>
      <c r="G2557" s="71" t="s">
        <v>255</v>
      </c>
      <c r="H2557" s="71" t="s">
        <v>483</v>
      </c>
      <c r="I2557" s="71">
        <v>2</v>
      </c>
      <c r="J2557" s="71" t="s">
        <v>3363</v>
      </c>
      <c r="K2557" s="67" t="s">
        <v>816</v>
      </c>
      <c r="L2557" s="70" t="s">
        <v>2</v>
      </c>
      <c r="M2557" s="70" t="s">
        <v>2</v>
      </c>
      <c r="N2557" s="70"/>
      <c r="O2557" s="70" t="s">
        <v>482</v>
      </c>
    </row>
    <row r="2558" spans="1:15" x14ac:dyDescent="0.25">
      <c r="A2558" s="71" t="s">
        <v>5901</v>
      </c>
      <c r="B2558" s="71" t="s">
        <v>263</v>
      </c>
      <c r="C2558" s="71" t="s">
        <v>5902</v>
      </c>
      <c r="D2558" s="71" t="s">
        <v>5903</v>
      </c>
      <c r="E2558" s="71" t="s">
        <v>46</v>
      </c>
      <c r="F2558" s="72">
        <v>44785</v>
      </c>
      <c r="G2558" s="71" t="s">
        <v>255</v>
      </c>
      <c r="H2558" s="71" t="s">
        <v>483</v>
      </c>
      <c r="I2558" s="71">
        <v>3</v>
      </c>
      <c r="J2558" s="71" t="s">
        <v>225</v>
      </c>
      <c r="K2558" s="67" t="s">
        <v>13</v>
      </c>
      <c r="L2558" s="70" t="s">
        <v>2</v>
      </c>
      <c r="M2558" s="70" t="s">
        <v>2</v>
      </c>
      <c r="N2558" s="70"/>
      <c r="O2558" s="70" t="s">
        <v>482</v>
      </c>
    </row>
    <row r="2559" spans="1:15" x14ac:dyDescent="0.25">
      <c r="A2559" s="71" t="s">
        <v>5901</v>
      </c>
      <c r="B2559" s="71" t="s">
        <v>263</v>
      </c>
      <c r="C2559" s="71" t="s">
        <v>5902</v>
      </c>
      <c r="D2559" s="71" t="s">
        <v>5903</v>
      </c>
      <c r="E2559" s="71" t="s">
        <v>46</v>
      </c>
      <c r="F2559" s="72">
        <v>44785</v>
      </c>
      <c r="G2559" s="71" t="s">
        <v>255</v>
      </c>
      <c r="H2559" s="71" t="s">
        <v>483</v>
      </c>
      <c r="I2559" s="71">
        <v>4</v>
      </c>
      <c r="J2559" s="71" t="s">
        <v>5904</v>
      </c>
      <c r="K2559" s="67" t="s">
        <v>818</v>
      </c>
      <c r="L2559" s="70" t="s">
        <v>2</v>
      </c>
      <c r="M2559" s="70" t="s">
        <v>2</v>
      </c>
      <c r="N2559" s="70"/>
      <c r="O2559" s="70" t="s">
        <v>482</v>
      </c>
    </row>
    <row r="2560" spans="1:15" x14ac:dyDescent="0.25">
      <c r="A2560" s="71" t="s">
        <v>5901</v>
      </c>
      <c r="B2560" s="71" t="s">
        <v>263</v>
      </c>
      <c r="C2560" s="71" t="s">
        <v>5902</v>
      </c>
      <c r="D2560" s="71" t="s">
        <v>5903</v>
      </c>
      <c r="E2560" s="71" t="s">
        <v>46</v>
      </c>
      <c r="F2560" s="72">
        <v>44785</v>
      </c>
      <c r="G2560" s="71" t="s">
        <v>255</v>
      </c>
      <c r="H2560" s="71" t="s">
        <v>483</v>
      </c>
      <c r="I2560" s="71">
        <v>5</v>
      </c>
      <c r="J2560" s="71" t="s">
        <v>5905</v>
      </c>
      <c r="K2560" s="67" t="s">
        <v>819</v>
      </c>
      <c r="L2560" s="70" t="s">
        <v>2</v>
      </c>
      <c r="M2560" s="70" t="s">
        <v>2</v>
      </c>
      <c r="N2560" s="70"/>
      <c r="O2560" s="70" t="s">
        <v>482</v>
      </c>
    </row>
    <row r="2561" spans="1:15" x14ac:dyDescent="0.25">
      <c r="A2561" s="71" t="s">
        <v>5901</v>
      </c>
      <c r="B2561" s="71" t="s">
        <v>263</v>
      </c>
      <c r="C2561" s="71" t="s">
        <v>5902</v>
      </c>
      <c r="D2561" s="71" t="s">
        <v>5903</v>
      </c>
      <c r="E2561" s="71" t="s">
        <v>46</v>
      </c>
      <c r="F2561" s="72">
        <v>44785</v>
      </c>
      <c r="G2561" s="71" t="s">
        <v>255</v>
      </c>
      <c r="H2561" s="71" t="s">
        <v>483</v>
      </c>
      <c r="I2561" s="71">
        <v>6</v>
      </c>
      <c r="J2561" s="71" t="s">
        <v>1090</v>
      </c>
      <c r="K2561" s="67" t="s">
        <v>819</v>
      </c>
      <c r="L2561" s="70" t="s">
        <v>2</v>
      </c>
      <c r="M2561" s="70" t="s">
        <v>2</v>
      </c>
      <c r="N2561" s="70"/>
      <c r="O2561" s="70" t="s">
        <v>482</v>
      </c>
    </row>
    <row r="2562" spans="1:15" x14ac:dyDescent="0.25">
      <c r="A2562" s="71" t="s">
        <v>5906</v>
      </c>
      <c r="B2562" s="71" t="s">
        <v>77</v>
      </c>
      <c r="C2562" s="71" t="s">
        <v>5907</v>
      </c>
      <c r="D2562" s="71">
        <v>7635610</v>
      </c>
      <c r="E2562" s="71" t="s">
        <v>46</v>
      </c>
      <c r="F2562" s="72">
        <v>44786</v>
      </c>
      <c r="G2562" s="71" t="s">
        <v>255</v>
      </c>
      <c r="H2562" s="71" t="s">
        <v>482</v>
      </c>
      <c r="I2562" s="71">
        <v>1</v>
      </c>
      <c r="J2562" s="71" t="s">
        <v>89</v>
      </c>
      <c r="K2562" s="67" t="s">
        <v>13</v>
      </c>
      <c r="L2562" s="70"/>
      <c r="M2562" s="70"/>
      <c r="N2562" s="70"/>
      <c r="O2562" s="70" t="s">
        <v>482</v>
      </c>
    </row>
    <row r="2563" spans="1:15" x14ac:dyDescent="0.25">
      <c r="A2563" s="71" t="s">
        <v>5906</v>
      </c>
      <c r="B2563" s="71" t="s">
        <v>77</v>
      </c>
      <c r="C2563" s="71" t="s">
        <v>5907</v>
      </c>
      <c r="D2563" s="71">
        <v>7635610</v>
      </c>
      <c r="E2563" s="71" t="s">
        <v>46</v>
      </c>
      <c r="F2563" s="72">
        <v>44786</v>
      </c>
      <c r="G2563" s="71" t="s">
        <v>255</v>
      </c>
      <c r="H2563" s="71" t="s">
        <v>482</v>
      </c>
      <c r="I2563" s="71">
        <v>2</v>
      </c>
      <c r="J2563" s="71" t="s">
        <v>72</v>
      </c>
      <c r="K2563" s="67" t="s">
        <v>13</v>
      </c>
      <c r="L2563" s="70"/>
      <c r="M2563" s="70"/>
      <c r="N2563" s="70"/>
      <c r="O2563" s="70" t="s">
        <v>482</v>
      </c>
    </row>
    <row r="2564" spans="1:15" x14ac:dyDescent="0.25">
      <c r="A2564" s="71" t="s">
        <v>5906</v>
      </c>
      <c r="B2564" s="71" t="s">
        <v>77</v>
      </c>
      <c r="C2564" s="71" t="s">
        <v>5907</v>
      </c>
      <c r="D2564" s="71">
        <v>7635610</v>
      </c>
      <c r="E2564" s="71" t="s">
        <v>46</v>
      </c>
      <c r="F2564" s="72">
        <v>44786</v>
      </c>
      <c r="G2564" s="71" t="s">
        <v>255</v>
      </c>
      <c r="H2564" s="71" t="s">
        <v>483</v>
      </c>
      <c r="I2564" s="71">
        <v>3.1</v>
      </c>
      <c r="J2564" s="71" t="s">
        <v>54</v>
      </c>
      <c r="K2564" s="67" t="s">
        <v>816</v>
      </c>
      <c r="L2564" s="70" t="s">
        <v>2</v>
      </c>
      <c r="M2564" s="70" t="s">
        <v>2</v>
      </c>
      <c r="N2564" s="70"/>
      <c r="O2564" s="70" t="s">
        <v>482</v>
      </c>
    </row>
    <row r="2565" spans="1:15" x14ac:dyDescent="0.25">
      <c r="A2565" s="71" t="s">
        <v>5906</v>
      </c>
      <c r="B2565" s="71" t="s">
        <v>77</v>
      </c>
      <c r="C2565" s="71" t="s">
        <v>5907</v>
      </c>
      <c r="D2565" s="71">
        <v>7635610</v>
      </c>
      <c r="E2565" s="71" t="s">
        <v>46</v>
      </c>
      <c r="F2565" s="72">
        <v>44786</v>
      </c>
      <c r="G2565" s="71" t="s">
        <v>255</v>
      </c>
      <c r="H2565" s="71" t="s">
        <v>483</v>
      </c>
      <c r="I2565" s="71">
        <v>4</v>
      </c>
      <c r="J2565" s="71" t="s">
        <v>5908</v>
      </c>
      <c r="K2565" s="67" t="s">
        <v>13</v>
      </c>
      <c r="L2565" s="70" t="s">
        <v>2</v>
      </c>
      <c r="M2565" s="70" t="s">
        <v>2</v>
      </c>
      <c r="N2565" s="70"/>
      <c r="O2565" s="70" t="s">
        <v>482</v>
      </c>
    </row>
    <row r="2566" spans="1:15" x14ac:dyDescent="0.25">
      <c r="A2566" s="71" t="s">
        <v>5906</v>
      </c>
      <c r="B2566" s="71" t="s">
        <v>77</v>
      </c>
      <c r="C2566" s="71" t="s">
        <v>5907</v>
      </c>
      <c r="D2566" s="71">
        <v>7635610</v>
      </c>
      <c r="E2566" s="71" t="s">
        <v>46</v>
      </c>
      <c r="F2566" s="72">
        <v>44786</v>
      </c>
      <c r="G2566" s="71" t="s">
        <v>255</v>
      </c>
      <c r="H2566" s="71" t="s">
        <v>483</v>
      </c>
      <c r="I2566" s="71">
        <v>5</v>
      </c>
      <c r="J2566" s="71" t="s">
        <v>81</v>
      </c>
      <c r="K2566" s="67" t="s">
        <v>13</v>
      </c>
      <c r="L2566" s="70" t="s">
        <v>2</v>
      </c>
      <c r="M2566" s="70" t="s">
        <v>2</v>
      </c>
      <c r="N2566" s="70"/>
      <c r="O2566" s="70" t="s">
        <v>482</v>
      </c>
    </row>
    <row r="2567" spans="1:15" x14ac:dyDescent="0.25">
      <c r="A2567" s="71" t="s">
        <v>5906</v>
      </c>
      <c r="B2567" s="71" t="s">
        <v>77</v>
      </c>
      <c r="C2567" s="71" t="s">
        <v>5907</v>
      </c>
      <c r="D2567" s="71">
        <v>7635610</v>
      </c>
      <c r="E2567" s="71" t="s">
        <v>46</v>
      </c>
      <c r="F2567" s="72">
        <v>44786</v>
      </c>
      <c r="G2567" s="71" t="s">
        <v>255</v>
      </c>
      <c r="H2567" s="71" t="s">
        <v>483</v>
      </c>
      <c r="I2567" s="71">
        <v>6.2</v>
      </c>
      <c r="J2567" s="71" t="s">
        <v>5909</v>
      </c>
      <c r="K2567" s="67" t="s">
        <v>817</v>
      </c>
      <c r="L2567" s="70" t="s">
        <v>2</v>
      </c>
      <c r="M2567" s="70" t="s">
        <v>3</v>
      </c>
      <c r="N2567" s="70" t="s">
        <v>842</v>
      </c>
      <c r="O2567" s="70" t="s">
        <v>483</v>
      </c>
    </row>
    <row r="2568" spans="1:15" x14ac:dyDescent="0.25">
      <c r="A2568" s="71" t="s">
        <v>5906</v>
      </c>
      <c r="B2568" s="71" t="s">
        <v>77</v>
      </c>
      <c r="C2568" s="71" t="s">
        <v>5907</v>
      </c>
      <c r="D2568" s="71">
        <v>7635610</v>
      </c>
      <c r="E2568" s="71" t="s">
        <v>46</v>
      </c>
      <c r="F2568" s="72">
        <v>44786</v>
      </c>
      <c r="G2568" s="71" t="s">
        <v>255</v>
      </c>
      <c r="H2568" s="71" t="s">
        <v>483</v>
      </c>
      <c r="I2568" s="71">
        <v>6.3</v>
      </c>
      <c r="J2568" s="71" t="s">
        <v>5910</v>
      </c>
      <c r="K2568" s="67" t="s">
        <v>13</v>
      </c>
      <c r="L2568" s="70" t="s">
        <v>2</v>
      </c>
      <c r="M2568" s="70" t="s">
        <v>2</v>
      </c>
      <c r="N2568" s="70"/>
      <c r="O2568" s="70" t="s">
        <v>482</v>
      </c>
    </row>
    <row r="2569" spans="1:15" x14ac:dyDescent="0.25">
      <c r="A2569" s="71" t="s">
        <v>5906</v>
      </c>
      <c r="B2569" s="71" t="s">
        <v>77</v>
      </c>
      <c r="C2569" s="71" t="s">
        <v>5907</v>
      </c>
      <c r="D2569" s="71">
        <v>7635610</v>
      </c>
      <c r="E2569" s="71" t="s">
        <v>46</v>
      </c>
      <c r="F2569" s="72">
        <v>44786</v>
      </c>
      <c r="G2569" s="71" t="s">
        <v>255</v>
      </c>
      <c r="H2569" s="71" t="s">
        <v>483</v>
      </c>
      <c r="I2569" s="71">
        <v>7</v>
      </c>
      <c r="J2569" s="71" t="s">
        <v>78</v>
      </c>
      <c r="K2569" s="67" t="s">
        <v>13</v>
      </c>
      <c r="L2569" s="70" t="s">
        <v>2</v>
      </c>
      <c r="M2569" s="70" t="s">
        <v>4</v>
      </c>
      <c r="N2569" s="70" t="s">
        <v>837</v>
      </c>
      <c r="O2569" s="70" t="s">
        <v>483</v>
      </c>
    </row>
    <row r="2570" spans="1:15" x14ac:dyDescent="0.25">
      <c r="A2570" s="71" t="s">
        <v>5906</v>
      </c>
      <c r="B2570" s="71" t="s">
        <v>77</v>
      </c>
      <c r="C2570" s="71" t="s">
        <v>5907</v>
      </c>
      <c r="D2570" s="71">
        <v>7635610</v>
      </c>
      <c r="E2570" s="71" t="s">
        <v>46</v>
      </c>
      <c r="F2570" s="72">
        <v>44786</v>
      </c>
      <c r="G2570" s="71" t="s">
        <v>255</v>
      </c>
      <c r="H2570" s="71" t="s">
        <v>483</v>
      </c>
      <c r="I2570" s="71" t="s">
        <v>5911</v>
      </c>
      <c r="J2570" s="71" t="s">
        <v>5912</v>
      </c>
      <c r="K2570" s="67" t="s">
        <v>818</v>
      </c>
      <c r="L2570" s="70" t="s">
        <v>2</v>
      </c>
      <c r="M2570" s="70" t="s">
        <v>2</v>
      </c>
      <c r="N2570" s="70"/>
      <c r="O2570" s="70" t="s">
        <v>482</v>
      </c>
    </row>
    <row r="2571" spans="1:15" x14ac:dyDescent="0.25">
      <c r="A2571" s="71" t="s">
        <v>5906</v>
      </c>
      <c r="B2571" s="71" t="s">
        <v>77</v>
      </c>
      <c r="C2571" s="71" t="s">
        <v>5907</v>
      </c>
      <c r="D2571" s="71">
        <v>7635610</v>
      </c>
      <c r="E2571" s="71" t="s">
        <v>46</v>
      </c>
      <c r="F2571" s="72">
        <v>44786</v>
      </c>
      <c r="G2571" s="71" t="s">
        <v>255</v>
      </c>
      <c r="H2571" s="71" t="s">
        <v>483</v>
      </c>
      <c r="I2571" s="71" t="s">
        <v>5913</v>
      </c>
      <c r="J2571" s="71" t="s">
        <v>5914</v>
      </c>
      <c r="K2571" s="67" t="s">
        <v>819</v>
      </c>
      <c r="L2571" s="70" t="s">
        <v>2</v>
      </c>
      <c r="M2571" s="70" t="s">
        <v>3</v>
      </c>
      <c r="N2571" s="70" t="s">
        <v>2838</v>
      </c>
      <c r="O2571" s="70" t="s">
        <v>483</v>
      </c>
    </row>
    <row r="2572" spans="1:15" x14ac:dyDescent="0.25">
      <c r="A2572" s="71" t="s">
        <v>5906</v>
      </c>
      <c r="B2572" s="71" t="s">
        <v>77</v>
      </c>
      <c r="C2572" s="71" t="s">
        <v>5907</v>
      </c>
      <c r="D2572" s="71">
        <v>7635610</v>
      </c>
      <c r="E2572" s="71" t="s">
        <v>46</v>
      </c>
      <c r="F2572" s="72">
        <v>44786</v>
      </c>
      <c r="G2572" s="71" t="s">
        <v>255</v>
      </c>
      <c r="H2572" s="71" t="s">
        <v>483</v>
      </c>
      <c r="I2572" s="71" t="s">
        <v>920</v>
      </c>
      <c r="J2572" s="71" t="s">
        <v>5915</v>
      </c>
      <c r="K2572" s="67" t="s">
        <v>818</v>
      </c>
      <c r="L2572" s="70" t="s">
        <v>2</v>
      </c>
      <c r="M2572" s="70" t="s">
        <v>2</v>
      </c>
      <c r="N2572" s="70"/>
      <c r="O2572" s="70" t="s">
        <v>482</v>
      </c>
    </row>
    <row r="2573" spans="1:15" x14ac:dyDescent="0.25">
      <c r="A2573" s="71" t="s">
        <v>5906</v>
      </c>
      <c r="B2573" s="71" t="s">
        <v>77</v>
      </c>
      <c r="C2573" s="71" t="s">
        <v>5907</v>
      </c>
      <c r="D2573" s="71">
        <v>7635610</v>
      </c>
      <c r="E2573" s="71" t="s">
        <v>46</v>
      </c>
      <c r="F2573" s="72">
        <v>44786</v>
      </c>
      <c r="G2573" s="71" t="s">
        <v>255</v>
      </c>
      <c r="H2573" s="71" t="s">
        <v>483</v>
      </c>
      <c r="I2573" s="71" t="s">
        <v>921</v>
      </c>
      <c r="J2573" s="71" t="s">
        <v>5916</v>
      </c>
      <c r="K2573" s="67" t="s">
        <v>818</v>
      </c>
      <c r="L2573" s="70" t="s">
        <v>2</v>
      </c>
      <c r="M2573" s="70" t="s">
        <v>2</v>
      </c>
      <c r="N2573" s="70"/>
      <c r="O2573" s="70" t="s">
        <v>482</v>
      </c>
    </row>
    <row r="2574" spans="1:15" x14ac:dyDescent="0.25">
      <c r="A2574" s="71" t="s">
        <v>5906</v>
      </c>
      <c r="B2574" s="71" t="s">
        <v>77</v>
      </c>
      <c r="C2574" s="71" t="s">
        <v>5907</v>
      </c>
      <c r="D2574" s="71">
        <v>7635610</v>
      </c>
      <c r="E2574" s="71" t="s">
        <v>46</v>
      </c>
      <c r="F2574" s="72">
        <v>44786</v>
      </c>
      <c r="G2574" s="71" t="s">
        <v>255</v>
      </c>
      <c r="H2574" s="71" t="s">
        <v>483</v>
      </c>
      <c r="I2574" s="71" t="s">
        <v>958</v>
      </c>
      <c r="J2574" s="71" t="s">
        <v>5917</v>
      </c>
      <c r="K2574" s="67" t="s">
        <v>818</v>
      </c>
      <c r="L2574" s="70" t="s">
        <v>2</v>
      </c>
      <c r="M2574" s="70" t="s">
        <v>2</v>
      </c>
      <c r="N2574" s="70"/>
      <c r="O2574" s="70" t="s">
        <v>482</v>
      </c>
    </row>
    <row r="2575" spans="1:15" x14ac:dyDescent="0.25">
      <c r="A2575" s="71" t="s">
        <v>5906</v>
      </c>
      <c r="B2575" s="71" t="s">
        <v>77</v>
      </c>
      <c r="C2575" s="71" t="s">
        <v>5907</v>
      </c>
      <c r="D2575" s="71">
        <v>7635610</v>
      </c>
      <c r="E2575" s="71" t="s">
        <v>46</v>
      </c>
      <c r="F2575" s="72">
        <v>44786</v>
      </c>
      <c r="G2575" s="71" t="s">
        <v>255</v>
      </c>
      <c r="H2575" s="71" t="s">
        <v>483</v>
      </c>
      <c r="I2575" s="71" t="s">
        <v>959</v>
      </c>
      <c r="J2575" s="71" t="s">
        <v>5918</v>
      </c>
      <c r="K2575" s="67" t="s">
        <v>818</v>
      </c>
      <c r="L2575" s="70" t="s">
        <v>2</v>
      </c>
      <c r="M2575" s="70" t="s">
        <v>2</v>
      </c>
      <c r="N2575" s="70"/>
      <c r="O2575" s="70" t="s">
        <v>482</v>
      </c>
    </row>
    <row r="2576" spans="1:15" x14ac:dyDescent="0.25">
      <c r="A2576" s="71" t="s">
        <v>1196</v>
      </c>
      <c r="B2576" s="71" t="s">
        <v>256</v>
      </c>
      <c r="C2576" s="71" t="s">
        <v>1197</v>
      </c>
      <c r="D2576" s="71">
        <v>6281508</v>
      </c>
      <c r="E2576" s="71" t="s">
        <v>226</v>
      </c>
      <c r="F2576" s="72">
        <v>44788</v>
      </c>
      <c r="G2576" s="71" t="s">
        <v>255</v>
      </c>
      <c r="H2576" s="71" t="s">
        <v>483</v>
      </c>
      <c r="I2576" s="71">
        <v>1</v>
      </c>
      <c r="J2576" s="71" t="s">
        <v>5919</v>
      </c>
      <c r="K2576" s="67" t="s">
        <v>13</v>
      </c>
      <c r="L2576" s="70" t="s">
        <v>2</v>
      </c>
      <c r="M2576" s="70" t="s">
        <v>2</v>
      </c>
      <c r="N2576" s="70"/>
      <c r="O2576" s="70" t="s">
        <v>482</v>
      </c>
    </row>
    <row r="2577" spans="1:15" x14ac:dyDescent="0.25">
      <c r="A2577" s="71" t="s">
        <v>1196</v>
      </c>
      <c r="B2577" s="71" t="s">
        <v>256</v>
      </c>
      <c r="C2577" s="71" t="s">
        <v>1197</v>
      </c>
      <c r="D2577" s="71">
        <v>6281508</v>
      </c>
      <c r="E2577" s="71" t="s">
        <v>226</v>
      </c>
      <c r="F2577" s="72">
        <v>44788</v>
      </c>
      <c r="G2577" s="71" t="s">
        <v>255</v>
      </c>
      <c r="H2577" s="71" t="s">
        <v>483</v>
      </c>
      <c r="I2577" s="71">
        <v>2</v>
      </c>
      <c r="J2577" s="71" t="s">
        <v>5920</v>
      </c>
      <c r="K2577" s="67" t="s">
        <v>13</v>
      </c>
      <c r="L2577" s="70" t="s">
        <v>2</v>
      </c>
      <c r="M2577" s="70" t="s">
        <v>3</v>
      </c>
      <c r="N2577" s="70" t="s">
        <v>1045</v>
      </c>
      <c r="O2577" s="70" t="s">
        <v>483</v>
      </c>
    </row>
    <row r="2578" spans="1:15" x14ac:dyDescent="0.25">
      <c r="A2578" s="71" t="s">
        <v>1196</v>
      </c>
      <c r="B2578" s="71" t="s">
        <v>256</v>
      </c>
      <c r="C2578" s="71" t="s">
        <v>1197</v>
      </c>
      <c r="D2578" s="71">
        <v>6281508</v>
      </c>
      <c r="E2578" s="71" t="s">
        <v>226</v>
      </c>
      <c r="F2578" s="72">
        <v>44788</v>
      </c>
      <c r="G2578" s="71" t="s">
        <v>255</v>
      </c>
      <c r="H2578" s="71" t="s">
        <v>483</v>
      </c>
      <c r="I2578" s="71">
        <v>3</v>
      </c>
      <c r="J2578" s="71" t="s">
        <v>5921</v>
      </c>
      <c r="K2578" s="67" t="s">
        <v>13</v>
      </c>
      <c r="L2578" s="70" t="s">
        <v>2</v>
      </c>
      <c r="M2578" s="70" t="s">
        <v>2</v>
      </c>
      <c r="N2578" s="70"/>
      <c r="O2578" s="70" t="s">
        <v>482</v>
      </c>
    </row>
    <row r="2579" spans="1:15" x14ac:dyDescent="0.25">
      <c r="A2579" s="71" t="s">
        <v>1196</v>
      </c>
      <c r="B2579" s="71" t="s">
        <v>256</v>
      </c>
      <c r="C2579" s="71" t="s">
        <v>1197</v>
      </c>
      <c r="D2579" s="71">
        <v>6281508</v>
      </c>
      <c r="E2579" s="71" t="s">
        <v>226</v>
      </c>
      <c r="F2579" s="72">
        <v>44788</v>
      </c>
      <c r="G2579" s="71" t="s">
        <v>255</v>
      </c>
      <c r="H2579" s="71" t="s">
        <v>483</v>
      </c>
      <c r="I2579" s="71">
        <v>4</v>
      </c>
      <c r="J2579" s="71" t="s">
        <v>5922</v>
      </c>
      <c r="K2579" s="67" t="s">
        <v>13</v>
      </c>
      <c r="L2579" s="70" t="s">
        <v>2</v>
      </c>
      <c r="M2579" s="70" t="s">
        <v>2</v>
      </c>
      <c r="N2579" s="70"/>
      <c r="O2579" s="70" t="s">
        <v>482</v>
      </c>
    </row>
    <row r="2580" spans="1:15" x14ac:dyDescent="0.25">
      <c r="A2580" s="71" t="s">
        <v>1196</v>
      </c>
      <c r="B2580" s="71" t="s">
        <v>256</v>
      </c>
      <c r="C2580" s="71" t="s">
        <v>1197</v>
      </c>
      <c r="D2580" s="71">
        <v>6281508</v>
      </c>
      <c r="E2580" s="71" t="s">
        <v>226</v>
      </c>
      <c r="F2580" s="72">
        <v>44788</v>
      </c>
      <c r="G2580" s="71" t="s">
        <v>255</v>
      </c>
      <c r="H2580" s="71" t="s">
        <v>483</v>
      </c>
      <c r="I2580" s="71">
        <v>5</v>
      </c>
      <c r="J2580" s="71" t="s">
        <v>5923</v>
      </c>
      <c r="K2580" s="67" t="s">
        <v>13</v>
      </c>
      <c r="L2580" s="70" t="s">
        <v>2</v>
      </c>
      <c r="M2580" s="70" t="s">
        <v>2</v>
      </c>
      <c r="N2580" s="70"/>
      <c r="O2580" s="70" t="s">
        <v>482</v>
      </c>
    </row>
    <row r="2581" spans="1:15" x14ac:dyDescent="0.25">
      <c r="A2581" s="71" t="s">
        <v>1196</v>
      </c>
      <c r="B2581" s="71" t="s">
        <v>256</v>
      </c>
      <c r="C2581" s="71" t="s">
        <v>1197</v>
      </c>
      <c r="D2581" s="71">
        <v>6281508</v>
      </c>
      <c r="E2581" s="71" t="s">
        <v>226</v>
      </c>
      <c r="F2581" s="72">
        <v>44788</v>
      </c>
      <c r="G2581" s="71" t="s">
        <v>255</v>
      </c>
      <c r="H2581" s="71" t="s">
        <v>483</v>
      </c>
      <c r="I2581" s="71">
        <v>6</v>
      </c>
      <c r="J2581" s="71" t="s">
        <v>5924</v>
      </c>
      <c r="K2581" s="67" t="s">
        <v>13</v>
      </c>
      <c r="L2581" s="70" t="s">
        <v>2</v>
      </c>
      <c r="M2581" s="70" t="s">
        <v>2</v>
      </c>
      <c r="N2581" s="70"/>
      <c r="O2581" s="70" t="s">
        <v>482</v>
      </c>
    </row>
    <row r="2582" spans="1:15" x14ac:dyDescent="0.25">
      <c r="A2582" s="71" t="s">
        <v>1690</v>
      </c>
      <c r="B2582" s="71" t="s">
        <v>106</v>
      </c>
      <c r="C2582" s="71" t="s">
        <v>1691</v>
      </c>
      <c r="D2582" s="71">
        <v>240549</v>
      </c>
      <c r="E2582" s="71" t="s">
        <v>226</v>
      </c>
      <c r="F2582" s="72">
        <v>44788</v>
      </c>
      <c r="G2582" s="71" t="s">
        <v>255</v>
      </c>
      <c r="H2582" s="71" t="s">
        <v>483</v>
      </c>
      <c r="I2582" s="71">
        <v>1</v>
      </c>
      <c r="J2582" s="71" t="s">
        <v>5925</v>
      </c>
      <c r="K2582" s="67" t="s">
        <v>13</v>
      </c>
      <c r="L2582" s="70" t="s">
        <v>2</v>
      </c>
      <c r="M2582" s="70" t="s">
        <v>2</v>
      </c>
      <c r="N2582" s="70"/>
      <c r="O2582" s="70" t="s">
        <v>482</v>
      </c>
    </row>
    <row r="2583" spans="1:15" x14ac:dyDescent="0.25">
      <c r="A2583" s="71" t="s">
        <v>1690</v>
      </c>
      <c r="B2583" s="71" t="s">
        <v>106</v>
      </c>
      <c r="C2583" s="71" t="s">
        <v>1691</v>
      </c>
      <c r="D2583" s="71">
        <v>240549</v>
      </c>
      <c r="E2583" s="71" t="s">
        <v>226</v>
      </c>
      <c r="F2583" s="72">
        <v>44788</v>
      </c>
      <c r="G2583" s="71" t="s">
        <v>255</v>
      </c>
      <c r="H2583" s="71" t="s">
        <v>483</v>
      </c>
      <c r="I2583" s="71">
        <v>2</v>
      </c>
      <c r="J2583" s="71" t="s">
        <v>5926</v>
      </c>
      <c r="K2583" s="67" t="s">
        <v>13</v>
      </c>
      <c r="L2583" s="70" t="s">
        <v>2</v>
      </c>
      <c r="M2583" s="70" t="s">
        <v>2</v>
      </c>
      <c r="N2583" s="70"/>
      <c r="O2583" s="70" t="s">
        <v>482</v>
      </c>
    </row>
    <row r="2584" spans="1:15" x14ac:dyDescent="0.25">
      <c r="A2584" s="71" t="s">
        <v>1690</v>
      </c>
      <c r="B2584" s="71" t="s">
        <v>106</v>
      </c>
      <c r="C2584" s="71" t="s">
        <v>1691</v>
      </c>
      <c r="D2584" s="71">
        <v>240549</v>
      </c>
      <c r="E2584" s="71" t="s">
        <v>226</v>
      </c>
      <c r="F2584" s="72">
        <v>44788</v>
      </c>
      <c r="G2584" s="71" t="s">
        <v>255</v>
      </c>
      <c r="H2584" s="71" t="s">
        <v>483</v>
      </c>
      <c r="I2584" s="71">
        <v>3</v>
      </c>
      <c r="J2584" s="71" t="s">
        <v>5927</v>
      </c>
      <c r="K2584" s="67" t="s">
        <v>13</v>
      </c>
      <c r="L2584" s="70" t="s">
        <v>2</v>
      </c>
      <c r="M2584" s="70" t="s">
        <v>2</v>
      </c>
      <c r="N2584" s="70"/>
      <c r="O2584" s="70" t="s">
        <v>482</v>
      </c>
    </row>
    <row r="2585" spans="1:15" x14ac:dyDescent="0.25">
      <c r="A2585" s="71" t="s">
        <v>1690</v>
      </c>
      <c r="B2585" s="71" t="s">
        <v>106</v>
      </c>
      <c r="C2585" s="71" t="s">
        <v>1691</v>
      </c>
      <c r="D2585" s="71">
        <v>240549</v>
      </c>
      <c r="E2585" s="71" t="s">
        <v>226</v>
      </c>
      <c r="F2585" s="72">
        <v>44788</v>
      </c>
      <c r="G2585" s="71" t="s">
        <v>255</v>
      </c>
      <c r="H2585" s="71" t="s">
        <v>483</v>
      </c>
      <c r="I2585" s="71">
        <v>4</v>
      </c>
      <c r="J2585" s="71" t="s">
        <v>5928</v>
      </c>
      <c r="K2585" s="67" t="s">
        <v>13</v>
      </c>
      <c r="L2585" s="70" t="s">
        <v>2</v>
      </c>
      <c r="M2585" s="70" t="s">
        <v>2</v>
      </c>
      <c r="N2585" s="70"/>
      <c r="O2585" s="70" t="s">
        <v>482</v>
      </c>
    </row>
    <row r="2586" spans="1:15" x14ac:dyDescent="0.25">
      <c r="A2586" s="71" t="s">
        <v>1690</v>
      </c>
      <c r="B2586" s="71" t="s">
        <v>106</v>
      </c>
      <c r="C2586" s="71" t="s">
        <v>1691</v>
      </c>
      <c r="D2586" s="71">
        <v>240549</v>
      </c>
      <c r="E2586" s="71" t="s">
        <v>226</v>
      </c>
      <c r="F2586" s="72">
        <v>44788</v>
      </c>
      <c r="G2586" s="71" t="s">
        <v>255</v>
      </c>
      <c r="H2586" s="71" t="s">
        <v>483</v>
      </c>
      <c r="I2586" s="71">
        <v>5</v>
      </c>
      <c r="J2586" s="71" t="s">
        <v>308</v>
      </c>
      <c r="K2586" s="67" t="s">
        <v>13</v>
      </c>
      <c r="L2586" s="70" t="s">
        <v>2</v>
      </c>
      <c r="M2586" s="70" t="s">
        <v>2</v>
      </c>
      <c r="N2586" s="70"/>
      <c r="O2586" s="70" t="s">
        <v>482</v>
      </c>
    </row>
    <row r="2587" spans="1:15" x14ac:dyDescent="0.25">
      <c r="A2587" s="71" t="s">
        <v>1690</v>
      </c>
      <c r="B2587" s="71" t="s">
        <v>106</v>
      </c>
      <c r="C2587" s="71" t="s">
        <v>1691</v>
      </c>
      <c r="D2587" s="71">
        <v>240549</v>
      </c>
      <c r="E2587" s="71" t="s">
        <v>226</v>
      </c>
      <c r="F2587" s="72">
        <v>44788</v>
      </c>
      <c r="G2587" s="71" t="s">
        <v>255</v>
      </c>
      <c r="H2587" s="71" t="s">
        <v>483</v>
      </c>
      <c r="I2587" s="71">
        <v>6</v>
      </c>
      <c r="J2587" s="71" t="s">
        <v>5929</v>
      </c>
      <c r="K2587" s="67" t="s">
        <v>13</v>
      </c>
      <c r="L2587" s="70" t="s">
        <v>2</v>
      </c>
      <c r="M2587" s="70" t="s">
        <v>2</v>
      </c>
      <c r="N2587" s="70"/>
      <c r="O2587" s="70" t="s">
        <v>482</v>
      </c>
    </row>
    <row r="2588" spans="1:15" x14ac:dyDescent="0.25">
      <c r="A2588" s="71" t="s">
        <v>1690</v>
      </c>
      <c r="B2588" s="71" t="s">
        <v>106</v>
      </c>
      <c r="C2588" s="71" t="s">
        <v>1691</v>
      </c>
      <c r="D2588" s="71">
        <v>240549</v>
      </c>
      <c r="E2588" s="71" t="s">
        <v>226</v>
      </c>
      <c r="F2588" s="72">
        <v>44788</v>
      </c>
      <c r="G2588" s="71" t="s">
        <v>255</v>
      </c>
      <c r="H2588" s="71" t="s">
        <v>483</v>
      </c>
      <c r="I2588" s="71">
        <v>7</v>
      </c>
      <c r="J2588" s="71" t="s">
        <v>180</v>
      </c>
      <c r="K2588" s="67" t="s">
        <v>13</v>
      </c>
      <c r="L2588" s="70" t="s">
        <v>2</v>
      </c>
      <c r="M2588" s="70" t="s">
        <v>2</v>
      </c>
      <c r="N2588" s="70"/>
      <c r="O2588" s="70" t="s">
        <v>482</v>
      </c>
    </row>
    <row r="2589" spans="1:15" x14ac:dyDescent="0.25">
      <c r="A2589" s="71" t="s">
        <v>1690</v>
      </c>
      <c r="B2589" s="71" t="s">
        <v>106</v>
      </c>
      <c r="C2589" s="71" t="s">
        <v>1691</v>
      </c>
      <c r="D2589" s="71">
        <v>240549</v>
      </c>
      <c r="E2589" s="71" t="s">
        <v>226</v>
      </c>
      <c r="F2589" s="72">
        <v>44788</v>
      </c>
      <c r="G2589" s="71" t="s">
        <v>255</v>
      </c>
      <c r="H2589" s="71" t="s">
        <v>483</v>
      </c>
      <c r="I2589" s="71">
        <v>8</v>
      </c>
      <c r="J2589" s="71" t="s">
        <v>5930</v>
      </c>
      <c r="K2589" s="67" t="s">
        <v>13</v>
      </c>
      <c r="L2589" s="70" t="s">
        <v>2</v>
      </c>
      <c r="M2589" s="70" t="s">
        <v>2</v>
      </c>
      <c r="N2589" s="70"/>
      <c r="O2589" s="70" t="s">
        <v>482</v>
      </c>
    </row>
    <row r="2590" spans="1:15" x14ac:dyDescent="0.25">
      <c r="A2590" s="71" t="s">
        <v>1690</v>
      </c>
      <c r="B2590" s="71" t="s">
        <v>106</v>
      </c>
      <c r="C2590" s="71" t="s">
        <v>1691</v>
      </c>
      <c r="D2590" s="71">
        <v>240549</v>
      </c>
      <c r="E2590" s="71" t="s">
        <v>226</v>
      </c>
      <c r="F2590" s="72">
        <v>44788</v>
      </c>
      <c r="G2590" s="71" t="s">
        <v>255</v>
      </c>
      <c r="H2590" s="71" t="s">
        <v>483</v>
      </c>
      <c r="I2590" s="71">
        <v>9</v>
      </c>
      <c r="J2590" s="71" t="s">
        <v>5931</v>
      </c>
      <c r="K2590" s="67" t="s">
        <v>13</v>
      </c>
      <c r="L2590" s="70" t="s">
        <v>2</v>
      </c>
      <c r="M2590" s="70" t="s">
        <v>2</v>
      </c>
      <c r="N2590" s="70"/>
      <c r="O2590" s="70" t="s">
        <v>482</v>
      </c>
    </row>
    <row r="2591" spans="1:15" x14ac:dyDescent="0.25">
      <c r="A2591" s="71" t="s">
        <v>1304</v>
      </c>
      <c r="B2591" s="71" t="s">
        <v>256</v>
      </c>
      <c r="C2591" s="71" t="s">
        <v>1305</v>
      </c>
      <c r="D2591" s="71" t="s">
        <v>1306</v>
      </c>
      <c r="E2591" s="71" t="s">
        <v>226</v>
      </c>
      <c r="F2591" s="72">
        <v>44788</v>
      </c>
      <c r="G2591" s="71" t="s">
        <v>255</v>
      </c>
      <c r="H2591" s="71" t="s">
        <v>483</v>
      </c>
      <c r="I2591" s="71">
        <v>1</v>
      </c>
      <c r="J2591" s="71" t="s">
        <v>2308</v>
      </c>
      <c r="K2591" s="67" t="s">
        <v>13</v>
      </c>
      <c r="L2591" s="70" t="s">
        <v>2</v>
      </c>
      <c r="M2591" s="70" t="s">
        <v>2</v>
      </c>
      <c r="N2591" s="70"/>
      <c r="O2591" s="70" t="s">
        <v>482</v>
      </c>
    </row>
    <row r="2592" spans="1:15" x14ac:dyDescent="0.25">
      <c r="A2592" s="71" t="s">
        <v>1304</v>
      </c>
      <c r="B2592" s="71" t="s">
        <v>256</v>
      </c>
      <c r="C2592" s="71" t="s">
        <v>1305</v>
      </c>
      <c r="D2592" s="71" t="s">
        <v>1306</v>
      </c>
      <c r="E2592" s="71" t="s">
        <v>226</v>
      </c>
      <c r="F2592" s="72">
        <v>44788</v>
      </c>
      <c r="G2592" s="71" t="s">
        <v>255</v>
      </c>
      <c r="H2592" s="71" t="s">
        <v>483</v>
      </c>
      <c r="I2592" s="71">
        <v>2.1</v>
      </c>
      <c r="J2592" s="71" t="s">
        <v>2388</v>
      </c>
      <c r="K2592" s="67" t="s">
        <v>13</v>
      </c>
      <c r="L2592" s="70" t="s">
        <v>2</v>
      </c>
      <c r="M2592" s="70" t="s">
        <v>2</v>
      </c>
      <c r="N2592" s="70"/>
      <c r="O2592" s="70" t="s">
        <v>482</v>
      </c>
    </row>
    <row r="2593" spans="1:15" x14ac:dyDescent="0.25">
      <c r="A2593" s="71" t="s">
        <v>1304</v>
      </c>
      <c r="B2593" s="71" t="s">
        <v>256</v>
      </c>
      <c r="C2593" s="71" t="s">
        <v>1305</v>
      </c>
      <c r="D2593" s="71" t="s">
        <v>1306</v>
      </c>
      <c r="E2593" s="71" t="s">
        <v>226</v>
      </c>
      <c r="F2593" s="72">
        <v>44788</v>
      </c>
      <c r="G2593" s="71" t="s">
        <v>255</v>
      </c>
      <c r="H2593" s="71" t="s">
        <v>483</v>
      </c>
      <c r="I2593" s="71">
        <v>2.1</v>
      </c>
      <c r="J2593" s="71" t="s">
        <v>1143</v>
      </c>
      <c r="K2593" s="67" t="s">
        <v>13</v>
      </c>
      <c r="L2593" s="70" t="s">
        <v>2</v>
      </c>
      <c r="M2593" s="70" t="s">
        <v>2</v>
      </c>
      <c r="N2593" s="70"/>
      <c r="O2593" s="70" t="s">
        <v>482</v>
      </c>
    </row>
    <row r="2594" spans="1:15" x14ac:dyDescent="0.25">
      <c r="A2594" s="71" t="s">
        <v>1304</v>
      </c>
      <c r="B2594" s="71" t="s">
        <v>256</v>
      </c>
      <c r="C2594" s="71" t="s">
        <v>1305</v>
      </c>
      <c r="D2594" s="71" t="s">
        <v>1306</v>
      </c>
      <c r="E2594" s="71" t="s">
        <v>226</v>
      </c>
      <c r="F2594" s="72">
        <v>44788</v>
      </c>
      <c r="G2594" s="71" t="s">
        <v>255</v>
      </c>
      <c r="H2594" s="71" t="s">
        <v>483</v>
      </c>
      <c r="I2594" s="71">
        <v>2.2000000000000002</v>
      </c>
      <c r="J2594" s="71" t="s">
        <v>3749</v>
      </c>
      <c r="K2594" s="67" t="s">
        <v>13</v>
      </c>
      <c r="L2594" s="70" t="s">
        <v>2</v>
      </c>
      <c r="M2594" s="70" t="s">
        <v>2</v>
      </c>
      <c r="N2594" s="70"/>
      <c r="O2594" s="70" t="s">
        <v>482</v>
      </c>
    </row>
    <row r="2595" spans="1:15" x14ac:dyDescent="0.25">
      <c r="A2595" s="71" t="s">
        <v>1304</v>
      </c>
      <c r="B2595" s="71" t="s">
        <v>256</v>
      </c>
      <c r="C2595" s="71" t="s">
        <v>1305</v>
      </c>
      <c r="D2595" s="71" t="s">
        <v>1306</v>
      </c>
      <c r="E2595" s="71" t="s">
        <v>226</v>
      </c>
      <c r="F2595" s="72">
        <v>44788</v>
      </c>
      <c r="G2595" s="71" t="s">
        <v>255</v>
      </c>
      <c r="H2595" s="71" t="s">
        <v>483</v>
      </c>
      <c r="I2595" s="71">
        <v>2.2999999999999998</v>
      </c>
      <c r="J2595" s="71" t="s">
        <v>5932</v>
      </c>
      <c r="K2595" s="67" t="s">
        <v>13</v>
      </c>
      <c r="L2595" s="70" t="s">
        <v>2</v>
      </c>
      <c r="M2595" s="70" t="s">
        <v>2</v>
      </c>
      <c r="N2595" s="70"/>
      <c r="O2595" s="70" t="s">
        <v>482</v>
      </c>
    </row>
    <row r="2596" spans="1:15" x14ac:dyDescent="0.25">
      <c r="A2596" s="71" t="s">
        <v>1304</v>
      </c>
      <c r="B2596" s="71" t="s">
        <v>256</v>
      </c>
      <c r="C2596" s="71" t="s">
        <v>1305</v>
      </c>
      <c r="D2596" s="71" t="s">
        <v>1306</v>
      </c>
      <c r="E2596" s="71" t="s">
        <v>226</v>
      </c>
      <c r="F2596" s="72">
        <v>44788</v>
      </c>
      <c r="G2596" s="71" t="s">
        <v>255</v>
      </c>
      <c r="H2596" s="71" t="s">
        <v>483</v>
      </c>
      <c r="I2596" s="71">
        <v>2.4</v>
      </c>
      <c r="J2596" s="71" t="s">
        <v>3750</v>
      </c>
      <c r="K2596" s="67" t="s">
        <v>13</v>
      </c>
      <c r="L2596" s="70" t="s">
        <v>2</v>
      </c>
      <c r="M2596" s="70" t="s">
        <v>2</v>
      </c>
      <c r="N2596" s="70"/>
      <c r="O2596" s="70" t="s">
        <v>482</v>
      </c>
    </row>
    <row r="2597" spans="1:15" x14ac:dyDescent="0.25">
      <c r="A2597" s="71" t="s">
        <v>1304</v>
      </c>
      <c r="B2597" s="71" t="s">
        <v>256</v>
      </c>
      <c r="C2597" s="71" t="s">
        <v>1305</v>
      </c>
      <c r="D2597" s="71" t="s">
        <v>1306</v>
      </c>
      <c r="E2597" s="71" t="s">
        <v>226</v>
      </c>
      <c r="F2597" s="72">
        <v>44788</v>
      </c>
      <c r="G2597" s="71" t="s">
        <v>255</v>
      </c>
      <c r="H2597" s="71" t="s">
        <v>483</v>
      </c>
      <c r="I2597" s="71">
        <v>2.5</v>
      </c>
      <c r="J2597" s="71" t="s">
        <v>1229</v>
      </c>
      <c r="K2597" s="67" t="s">
        <v>13</v>
      </c>
      <c r="L2597" s="70" t="s">
        <v>2</v>
      </c>
      <c r="M2597" s="70" t="s">
        <v>2</v>
      </c>
      <c r="N2597" s="70"/>
      <c r="O2597" s="70" t="s">
        <v>482</v>
      </c>
    </row>
    <row r="2598" spans="1:15" x14ac:dyDescent="0.25">
      <c r="A2598" s="71" t="s">
        <v>1304</v>
      </c>
      <c r="B2598" s="71" t="s">
        <v>256</v>
      </c>
      <c r="C2598" s="71" t="s">
        <v>1305</v>
      </c>
      <c r="D2598" s="71" t="s">
        <v>1306</v>
      </c>
      <c r="E2598" s="71" t="s">
        <v>226</v>
      </c>
      <c r="F2598" s="72">
        <v>44788</v>
      </c>
      <c r="G2598" s="71" t="s">
        <v>255</v>
      </c>
      <c r="H2598" s="71" t="s">
        <v>483</v>
      </c>
      <c r="I2598" s="71">
        <v>2.6</v>
      </c>
      <c r="J2598" s="71" t="s">
        <v>5933</v>
      </c>
      <c r="K2598" s="67" t="s">
        <v>13</v>
      </c>
      <c r="L2598" s="70" t="s">
        <v>2</v>
      </c>
      <c r="M2598" s="70" t="s">
        <v>2</v>
      </c>
      <c r="N2598" s="70"/>
      <c r="O2598" s="70" t="s">
        <v>482</v>
      </c>
    </row>
    <row r="2599" spans="1:15" x14ac:dyDescent="0.25">
      <c r="A2599" s="71" t="s">
        <v>1304</v>
      </c>
      <c r="B2599" s="71" t="s">
        <v>256</v>
      </c>
      <c r="C2599" s="71" t="s">
        <v>1305</v>
      </c>
      <c r="D2599" s="71" t="s">
        <v>1306</v>
      </c>
      <c r="E2599" s="71" t="s">
        <v>226</v>
      </c>
      <c r="F2599" s="72">
        <v>44788</v>
      </c>
      <c r="G2599" s="71" t="s">
        <v>255</v>
      </c>
      <c r="H2599" s="71" t="s">
        <v>483</v>
      </c>
      <c r="I2599" s="71">
        <v>2.7</v>
      </c>
      <c r="J2599" s="71" t="s">
        <v>916</v>
      </c>
      <c r="K2599" s="67" t="s">
        <v>13</v>
      </c>
      <c r="L2599" s="70" t="s">
        <v>2</v>
      </c>
      <c r="M2599" s="70" t="s">
        <v>2</v>
      </c>
      <c r="N2599" s="70"/>
      <c r="O2599" s="70" t="s">
        <v>482</v>
      </c>
    </row>
    <row r="2600" spans="1:15" x14ac:dyDescent="0.25">
      <c r="A2600" s="71" t="s">
        <v>1304</v>
      </c>
      <c r="B2600" s="71" t="s">
        <v>256</v>
      </c>
      <c r="C2600" s="71" t="s">
        <v>1305</v>
      </c>
      <c r="D2600" s="71" t="s">
        <v>1306</v>
      </c>
      <c r="E2600" s="71" t="s">
        <v>226</v>
      </c>
      <c r="F2600" s="72">
        <v>44788</v>
      </c>
      <c r="G2600" s="71" t="s">
        <v>255</v>
      </c>
      <c r="H2600" s="71" t="s">
        <v>483</v>
      </c>
      <c r="I2600" s="71">
        <v>2.8</v>
      </c>
      <c r="J2600" s="71" t="s">
        <v>3751</v>
      </c>
      <c r="K2600" s="67" t="s">
        <v>13</v>
      </c>
      <c r="L2600" s="70" t="s">
        <v>2</v>
      </c>
      <c r="M2600" s="70" t="s">
        <v>2</v>
      </c>
      <c r="N2600" s="70"/>
      <c r="O2600" s="70" t="s">
        <v>482</v>
      </c>
    </row>
    <row r="2601" spans="1:15" x14ac:dyDescent="0.25">
      <c r="A2601" s="71" t="s">
        <v>1304</v>
      </c>
      <c r="B2601" s="71" t="s">
        <v>256</v>
      </c>
      <c r="C2601" s="71" t="s">
        <v>1305</v>
      </c>
      <c r="D2601" s="71" t="s">
        <v>1306</v>
      </c>
      <c r="E2601" s="71" t="s">
        <v>226</v>
      </c>
      <c r="F2601" s="72">
        <v>44788</v>
      </c>
      <c r="G2601" s="71" t="s">
        <v>255</v>
      </c>
      <c r="H2601" s="71" t="s">
        <v>483</v>
      </c>
      <c r="I2601" s="71">
        <v>2.9</v>
      </c>
      <c r="J2601" s="71" t="s">
        <v>2110</v>
      </c>
      <c r="K2601" s="67" t="s">
        <v>13</v>
      </c>
      <c r="L2601" s="70" t="s">
        <v>2</v>
      </c>
      <c r="M2601" s="70" t="s">
        <v>2</v>
      </c>
      <c r="N2601" s="70"/>
      <c r="O2601" s="70" t="s">
        <v>482</v>
      </c>
    </row>
    <row r="2602" spans="1:15" x14ac:dyDescent="0.25">
      <c r="A2602" s="71" t="s">
        <v>1304</v>
      </c>
      <c r="B2602" s="71" t="s">
        <v>256</v>
      </c>
      <c r="C2602" s="71" t="s">
        <v>1305</v>
      </c>
      <c r="D2602" s="71" t="s">
        <v>1306</v>
      </c>
      <c r="E2602" s="71" t="s">
        <v>226</v>
      </c>
      <c r="F2602" s="72">
        <v>44788</v>
      </c>
      <c r="G2602" s="71" t="s">
        <v>255</v>
      </c>
      <c r="H2602" s="71" t="s">
        <v>483</v>
      </c>
      <c r="I2602" s="71">
        <v>3</v>
      </c>
      <c r="J2602" s="71" t="s">
        <v>2309</v>
      </c>
      <c r="K2602" s="67" t="s">
        <v>13</v>
      </c>
      <c r="L2602" s="70" t="s">
        <v>2</v>
      </c>
      <c r="M2602" s="70" t="s">
        <v>2</v>
      </c>
      <c r="N2602" s="70"/>
      <c r="O2602" s="70" t="s">
        <v>482</v>
      </c>
    </row>
    <row r="2603" spans="1:15" x14ac:dyDescent="0.25">
      <c r="A2603" s="71" t="s">
        <v>1304</v>
      </c>
      <c r="B2603" s="71" t="s">
        <v>256</v>
      </c>
      <c r="C2603" s="71" t="s">
        <v>1305</v>
      </c>
      <c r="D2603" s="71" t="s">
        <v>1306</v>
      </c>
      <c r="E2603" s="71" t="s">
        <v>226</v>
      </c>
      <c r="F2603" s="72">
        <v>44788</v>
      </c>
      <c r="G2603" s="71" t="s">
        <v>255</v>
      </c>
      <c r="H2603" s="71" t="s">
        <v>483</v>
      </c>
      <c r="I2603" s="71">
        <v>4</v>
      </c>
      <c r="J2603" s="71" t="s">
        <v>1153</v>
      </c>
      <c r="K2603" s="67" t="s">
        <v>816</v>
      </c>
      <c r="L2603" s="70" t="s">
        <v>2</v>
      </c>
      <c r="M2603" s="70" t="s">
        <v>2</v>
      </c>
      <c r="N2603" s="70"/>
      <c r="O2603" s="70" t="s">
        <v>482</v>
      </c>
    </row>
    <row r="2604" spans="1:15" x14ac:dyDescent="0.25">
      <c r="A2604" s="71" t="s">
        <v>1304</v>
      </c>
      <c r="B2604" s="71" t="s">
        <v>256</v>
      </c>
      <c r="C2604" s="71" t="s">
        <v>1305</v>
      </c>
      <c r="D2604" s="71" t="s">
        <v>1306</v>
      </c>
      <c r="E2604" s="71" t="s">
        <v>226</v>
      </c>
      <c r="F2604" s="72">
        <v>44788</v>
      </c>
      <c r="G2604" s="71" t="s">
        <v>255</v>
      </c>
      <c r="H2604" s="71" t="s">
        <v>483</v>
      </c>
      <c r="I2604" s="71">
        <v>5</v>
      </c>
      <c r="J2604" s="71" t="s">
        <v>1154</v>
      </c>
      <c r="K2604" s="67" t="s">
        <v>816</v>
      </c>
      <c r="L2604" s="70" t="s">
        <v>2</v>
      </c>
      <c r="M2604" s="70" t="s">
        <v>2</v>
      </c>
      <c r="N2604" s="70"/>
      <c r="O2604" s="70" t="s">
        <v>482</v>
      </c>
    </row>
    <row r="2605" spans="1:15" x14ac:dyDescent="0.25">
      <c r="A2605" s="71" t="s">
        <v>1304</v>
      </c>
      <c r="B2605" s="71" t="s">
        <v>256</v>
      </c>
      <c r="C2605" s="71" t="s">
        <v>1305</v>
      </c>
      <c r="D2605" s="71" t="s">
        <v>1306</v>
      </c>
      <c r="E2605" s="71" t="s">
        <v>226</v>
      </c>
      <c r="F2605" s="72">
        <v>44788</v>
      </c>
      <c r="G2605" s="71" t="s">
        <v>255</v>
      </c>
      <c r="H2605" s="71" t="s">
        <v>483</v>
      </c>
      <c r="I2605" s="71">
        <v>6</v>
      </c>
      <c r="J2605" s="71" t="s">
        <v>1234</v>
      </c>
      <c r="K2605" s="67" t="s">
        <v>13</v>
      </c>
      <c r="L2605" s="70" t="s">
        <v>2</v>
      </c>
      <c r="M2605" s="70" t="s">
        <v>2</v>
      </c>
      <c r="N2605" s="70"/>
      <c r="O2605" s="70" t="s">
        <v>482</v>
      </c>
    </row>
    <row r="2606" spans="1:15" x14ac:dyDescent="0.25">
      <c r="A2606" s="71" t="s">
        <v>1304</v>
      </c>
      <c r="B2606" s="71" t="s">
        <v>256</v>
      </c>
      <c r="C2606" s="71" t="s">
        <v>1305</v>
      </c>
      <c r="D2606" s="71" t="s">
        <v>1306</v>
      </c>
      <c r="E2606" s="71" t="s">
        <v>226</v>
      </c>
      <c r="F2606" s="72">
        <v>44788</v>
      </c>
      <c r="G2606" s="71" t="s">
        <v>255</v>
      </c>
      <c r="H2606" s="71" t="s">
        <v>483</v>
      </c>
      <c r="I2606" s="71">
        <v>7</v>
      </c>
      <c r="J2606" s="71" t="s">
        <v>1105</v>
      </c>
      <c r="K2606" s="67" t="s">
        <v>13</v>
      </c>
      <c r="L2606" s="70" t="s">
        <v>2</v>
      </c>
      <c r="M2606" s="70" t="s">
        <v>2</v>
      </c>
      <c r="N2606" s="70"/>
      <c r="O2606" s="70" t="s">
        <v>482</v>
      </c>
    </row>
    <row r="2607" spans="1:15" x14ac:dyDescent="0.25">
      <c r="A2607" s="71" t="s">
        <v>1304</v>
      </c>
      <c r="B2607" s="71" t="s">
        <v>256</v>
      </c>
      <c r="C2607" s="71" t="s">
        <v>1305</v>
      </c>
      <c r="D2607" s="71" t="s">
        <v>1306</v>
      </c>
      <c r="E2607" s="71" t="s">
        <v>226</v>
      </c>
      <c r="F2607" s="72">
        <v>44788</v>
      </c>
      <c r="G2607" s="71" t="s">
        <v>255</v>
      </c>
      <c r="H2607" s="71" t="s">
        <v>483</v>
      </c>
      <c r="I2607" s="71">
        <v>8</v>
      </c>
      <c r="J2607" s="71" t="s">
        <v>5934</v>
      </c>
      <c r="K2607" s="67" t="s">
        <v>13</v>
      </c>
      <c r="L2607" s="70" t="s">
        <v>2</v>
      </c>
      <c r="M2607" s="70" t="s">
        <v>2</v>
      </c>
      <c r="N2607" s="70"/>
      <c r="O2607" s="70" t="s">
        <v>482</v>
      </c>
    </row>
    <row r="2608" spans="1:15" x14ac:dyDescent="0.25">
      <c r="A2608" s="71" t="s">
        <v>1304</v>
      </c>
      <c r="B2608" s="71" t="s">
        <v>256</v>
      </c>
      <c r="C2608" s="71" t="s">
        <v>1305</v>
      </c>
      <c r="D2608" s="71" t="s">
        <v>1306</v>
      </c>
      <c r="E2608" s="71" t="s">
        <v>226</v>
      </c>
      <c r="F2608" s="72">
        <v>44788</v>
      </c>
      <c r="G2608" s="71" t="s">
        <v>255</v>
      </c>
      <c r="H2608" s="71" t="s">
        <v>483</v>
      </c>
      <c r="I2608" s="71">
        <v>9</v>
      </c>
      <c r="J2608" s="71" t="s">
        <v>741</v>
      </c>
      <c r="K2608" s="67" t="s">
        <v>13</v>
      </c>
      <c r="L2608" s="70" t="s">
        <v>2</v>
      </c>
      <c r="M2608" s="70" t="s">
        <v>2</v>
      </c>
      <c r="N2608" s="70"/>
      <c r="O2608" s="70" t="s">
        <v>482</v>
      </c>
    </row>
    <row r="2609" spans="1:15" x14ac:dyDescent="0.25">
      <c r="A2609" s="71" t="s">
        <v>1304</v>
      </c>
      <c r="B2609" s="71" t="s">
        <v>256</v>
      </c>
      <c r="C2609" s="71" t="s">
        <v>1305</v>
      </c>
      <c r="D2609" s="71" t="s">
        <v>1306</v>
      </c>
      <c r="E2609" s="71" t="s">
        <v>226</v>
      </c>
      <c r="F2609" s="72">
        <v>44788</v>
      </c>
      <c r="G2609" s="71" t="s">
        <v>255</v>
      </c>
      <c r="H2609" s="71" t="s">
        <v>483</v>
      </c>
      <c r="I2609" s="71">
        <v>10</v>
      </c>
      <c r="J2609" s="71" t="s">
        <v>5935</v>
      </c>
      <c r="K2609" s="67" t="s">
        <v>13</v>
      </c>
      <c r="L2609" s="70" t="s">
        <v>2</v>
      </c>
      <c r="M2609" s="70" t="s">
        <v>2</v>
      </c>
      <c r="N2609" s="70"/>
      <c r="O2609" s="70" t="s">
        <v>482</v>
      </c>
    </row>
    <row r="2610" spans="1:15" x14ac:dyDescent="0.25">
      <c r="A2610" s="71" t="s">
        <v>3962</v>
      </c>
      <c r="B2610" s="71" t="s">
        <v>256</v>
      </c>
      <c r="C2610" s="71" t="s">
        <v>3963</v>
      </c>
      <c r="D2610" s="71" t="s">
        <v>3964</v>
      </c>
      <c r="E2610" s="71" t="s">
        <v>226</v>
      </c>
      <c r="F2610" s="72">
        <v>44788</v>
      </c>
      <c r="G2610" s="71" t="s">
        <v>255</v>
      </c>
      <c r="H2610" s="71" t="s">
        <v>483</v>
      </c>
      <c r="I2610" s="71">
        <v>1</v>
      </c>
      <c r="J2610" s="71" t="s">
        <v>1040</v>
      </c>
      <c r="K2610" s="67" t="s">
        <v>13</v>
      </c>
      <c r="L2610" s="70" t="s">
        <v>2</v>
      </c>
      <c r="M2610" s="70" t="s">
        <v>2</v>
      </c>
      <c r="N2610" s="70"/>
      <c r="O2610" s="70" t="s">
        <v>482</v>
      </c>
    </row>
    <row r="2611" spans="1:15" x14ac:dyDescent="0.25">
      <c r="A2611" s="71" t="s">
        <v>5936</v>
      </c>
      <c r="B2611" s="71" t="s">
        <v>256</v>
      </c>
      <c r="C2611" s="71" t="s">
        <v>1059</v>
      </c>
      <c r="D2611" s="71">
        <v>6314932</v>
      </c>
      <c r="E2611" s="71" t="s">
        <v>226</v>
      </c>
      <c r="F2611" s="72">
        <v>44788</v>
      </c>
      <c r="G2611" s="71" t="s">
        <v>255</v>
      </c>
      <c r="H2611" s="71" t="s">
        <v>483</v>
      </c>
      <c r="I2611" s="71">
        <v>1</v>
      </c>
      <c r="J2611" s="71" t="s">
        <v>1040</v>
      </c>
      <c r="K2611" s="67" t="s">
        <v>13</v>
      </c>
      <c r="L2611" s="70" t="s">
        <v>2</v>
      </c>
      <c r="M2611" s="70" t="s">
        <v>2</v>
      </c>
      <c r="N2611" s="70"/>
      <c r="O2611" s="70" t="s">
        <v>482</v>
      </c>
    </row>
    <row r="2612" spans="1:15" x14ac:dyDescent="0.25">
      <c r="A2612" s="71" t="s">
        <v>5936</v>
      </c>
      <c r="B2612" s="71" t="s">
        <v>256</v>
      </c>
      <c r="C2612" s="71" t="s">
        <v>1059</v>
      </c>
      <c r="D2612" s="71">
        <v>6314932</v>
      </c>
      <c r="E2612" s="71" t="s">
        <v>226</v>
      </c>
      <c r="F2612" s="72">
        <v>44788</v>
      </c>
      <c r="G2612" s="71" t="s">
        <v>255</v>
      </c>
      <c r="H2612" s="71" t="s">
        <v>483</v>
      </c>
      <c r="I2612" s="71">
        <v>2</v>
      </c>
      <c r="J2612" s="71" t="s">
        <v>5937</v>
      </c>
      <c r="K2612" s="67" t="s">
        <v>13</v>
      </c>
      <c r="L2612" s="70" t="s">
        <v>2</v>
      </c>
      <c r="M2612" s="70" t="s">
        <v>2</v>
      </c>
      <c r="N2612" s="70"/>
      <c r="O2612" s="70" t="s">
        <v>482</v>
      </c>
    </row>
    <row r="2613" spans="1:15" x14ac:dyDescent="0.25">
      <c r="A2613" s="71" t="s">
        <v>3794</v>
      </c>
      <c r="B2613" s="71" t="s">
        <v>200</v>
      </c>
      <c r="C2613" s="71" t="s">
        <v>3795</v>
      </c>
      <c r="D2613" s="71" t="s">
        <v>3796</v>
      </c>
      <c r="E2613" s="71" t="s">
        <v>146</v>
      </c>
      <c r="F2613" s="72">
        <v>44789</v>
      </c>
      <c r="G2613" s="71" t="s">
        <v>255</v>
      </c>
      <c r="H2613" s="71" t="s">
        <v>483</v>
      </c>
      <c r="I2613" s="71">
        <v>1</v>
      </c>
      <c r="J2613" s="71" t="s">
        <v>5938</v>
      </c>
      <c r="K2613" s="67" t="s">
        <v>13</v>
      </c>
      <c r="L2613" s="70" t="s">
        <v>2</v>
      </c>
      <c r="M2613" s="70" t="s">
        <v>2</v>
      </c>
      <c r="N2613" s="70"/>
      <c r="O2613" s="70" t="s">
        <v>482</v>
      </c>
    </row>
    <row r="2614" spans="1:15" x14ac:dyDescent="0.25">
      <c r="A2614" s="71" t="s">
        <v>5939</v>
      </c>
      <c r="B2614" s="71" t="s">
        <v>263</v>
      </c>
      <c r="C2614" s="71" t="s">
        <v>5940</v>
      </c>
      <c r="D2614" s="71">
        <v>6294896</v>
      </c>
      <c r="E2614" s="71" t="s">
        <v>46</v>
      </c>
      <c r="F2614" s="72">
        <v>44789</v>
      </c>
      <c r="G2614" s="71" t="s">
        <v>255</v>
      </c>
      <c r="H2614" s="71" t="s">
        <v>483</v>
      </c>
      <c r="I2614" s="71">
        <v>1</v>
      </c>
      <c r="J2614" s="71" t="s">
        <v>54</v>
      </c>
      <c r="K2614" s="67" t="s">
        <v>816</v>
      </c>
      <c r="L2614" s="70" t="s">
        <v>2</v>
      </c>
      <c r="M2614" s="70" t="s">
        <v>2</v>
      </c>
      <c r="N2614" s="70"/>
      <c r="O2614" s="70" t="s">
        <v>482</v>
      </c>
    </row>
    <row r="2615" spans="1:15" x14ac:dyDescent="0.25">
      <c r="A2615" s="71" t="s">
        <v>5939</v>
      </c>
      <c r="B2615" s="71" t="s">
        <v>263</v>
      </c>
      <c r="C2615" s="71" t="s">
        <v>5940</v>
      </c>
      <c r="D2615" s="71">
        <v>6294896</v>
      </c>
      <c r="E2615" s="71" t="s">
        <v>46</v>
      </c>
      <c r="F2615" s="72">
        <v>44789</v>
      </c>
      <c r="G2615" s="71" t="s">
        <v>255</v>
      </c>
      <c r="H2615" s="71" t="s">
        <v>483</v>
      </c>
      <c r="I2615" s="71">
        <v>2</v>
      </c>
      <c r="J2615" s="71" t="s">
        <v>5941</v>
      </c>
      <c r="K2615" s="67" t="s">
        <v>818</v>
      </c>
      <c r="L2615" s="70" t="s">
        <v>2</v>
      </c>
      <c r="M2615" s="70" t="s">
        <v>3</v>
      </c>
      <c r="N2615" s="70" t="s">
        <v>835</v>
      </c>
      <c r="O2615" s="70" t="s">
        <v>483</v>
      </c>
    </row>
    <row r="2616" spans="1:15" x14ac:dyDescent="0.25">
      <c r="A2616" s="71" t="s">
        <v>4005</v>
      </c>
      <c r="B2616" s="71" t="s">
        <v>256</v>
      </c>
      <c r="C2616" s="71" t="s">
        <v>4006</v>
      </c>
      <c r="D2616" s="71">
        <v>6517485</v>
      </c>
      <c r="E2616" s="71" t="s">
        <v>226</v>
      </c>
      <c r="F2616" s="72">
        <v>44789</v>
      </c>
      <c r="G2616" s="71" t="s">
        <v>255</v>
      </c>
      <c r="H2616" s="71" t="s">
        <v>483</v>
      </c>
      <c r="I2616" s="71">
        <v>1</v>
      </c>
      <c r="J2616" s="71" t="s">
        <v>418</v>
      </c>
      <c r="K2616" s="67" t="s">
        <v>13</v>
      </c>
      <c r="L2616" s="70" t="s">
        <v>2</v>
      </c>
      <c r="M2616" s="70" t="s">
        <v>3</v>
      </c>
      <c r="N2616" s="70" t="s">
        <v>1022</v>
      </c>
      <c r="O2616" s="70" t="s">
        <v>483</v>
      </c>
    </row>
    <row r="2617" spans="1:15" x14ac:dyDescent="0.25">
      <c r="A2617" s="71" t="s">
        <v>4005</v>
      </c>
      <c r="B2617" s="71" t="s">
        <v>256</v>
      </c>
      <c r="C2617" s="71" t="s">
        <v>4006</v>
      </c>
      <c r="D2617" s="71">
        <v>6517485</v>
      </c>
      <c r="E2617" s="71" t="s">
        <v>226</v>
      </c>
      <c r="F2617" s="72">
        <v>44789</v>
      </c>
      <c r="G2617" s="71" t="s">
        <v>255</v>
      </c>
      <c r="H2617" s="71" t="s">
        <v>483</v>
      </c>
      <c r="I2617" s="71">
        <v>2.1</v>
      </c>
      <c r="J2617" s="71" t="s">
        <v>2441</v>
      </c>
      <c r="K2617" s="67" t="s">
        <v>13</v>
      </c>
      <c r="L2617" s="70" t="s">
        <v>2</v>
      </c>
      <c r="M2617" s="70" t="s">
        <v>2</v>
      </c>
      <c r="N2617" s="70"/>
      <c r="O2617" s="70" t="s">
        <v>482</v>
      </c>
    </row>
    <row r="2618" spans="1:15" x14ac:dyDescent="0.25">
      <c r="A2618" s="71" t="s">
        <v>4005</v>
      </c>
      <c r="B2618" s="71" t="s">
        <v>256</v>
      </c>
      <c r="C2618" s="71" t="s">
        <v>4006</v>
      </c>
      <c r="D2618" s="71">
        <v>6517485</v>
      </c>
      <c r="E2618" s="71" t="s">
        <v>226</v>
      </c>
      <c r="F2618" s="72">
        <v>44789</v>
      </c>
      <c r="G2618" s="71" t="s">
        <v>255</v>
      </c>
      <c r="H2618" s="71" t="s">
        <v>483</v>
      </c>
      <c r="I2618" s="71">
        <v>2.1</v>
      </c>
      <c r="J2618" s="71" t="s">
        <v>2106</v>
      </c>
      <c r="K2618" s="67" t="s">
        <v>13</v>
      </c>
      <c r="L2618" s="70" t="s">
        <v>2</v>
      </c>
      <c r="M2618" s="70" t="s">
        <v>2</v>
      </c>
      <c r="N2618" s="70"/>
      <c r="O2618" s="70" t="s">
        <v>482</v>
      </c>
    </row>
    <row r="2619" spans="1:15" x14ac:dyDescent="0.25">
      <c r="A2619" s="71" t="s">
        <v>4005</v>
      </c>
      <c r="B2619" s="71" t="s">
        <v>256</v>
      </c>
      <c r="C2619" s="71" t="s">
        <v>4006</v>
      </c>
      <c r="D2619" s="71">
        <v>6517485</v>
      </c>
      <c r="E2619" s="71" t="s">
        <v>226</v>
      </c>
      <c r="F2619" s="72">
        <v>44789</v>
      </c>
      <c r="G2619" s="71" t="s">
        <v>255</v>
      </c>
      <c r="H2619" s="71" t="s">
        <v>483</v>
      </c>
      <c r="I2619" s="71">
        <v>2.11</v>
      </c>
      <c r="J2619" s="71" t="s">
        <v>4083</v>
      </c>
      <c r="K2619" s="67" t="s">
        <v>13</v>
      </c>
      <c r="L2619" s="70" t="s">
        <v>2</v>
      </c>
      <c r="M2619" s="70" t="s">
        <v>2</v>
      </c>
      <c r="N2619" s="70"/>
      <c r="O2619" s="70" t="s">
        <v>482</v>
      </c>
    </row>
    <row r="2620" spans="1:15" x14ac:dyDescent="0.25">
      <c r="A2620" s="71" t="s">
        <v>4005</v>
      </c>
      <c r="B2620" s="71" t="s">
        <v>256</v>
      </c>
      <c r="C2620" s="71" t="s">
        <v>4006</v>
      </c>
      <c r="D2620" s="71">
        <v>6517485</v>
      </c>
      <c r="E2620" s="71" t="s">
        <v>226</v>
      </c>
      <c r="F2620" s="72">
        <v>44789</v>
      </c>
      <c r="G2620" s="71" t="s">
        <v>255</v>
      </c>
      <c r="H2620" s="71" t="s">
        <v>483</v>
      </c>
      <c r="I2620" s="71">
        <v>2.12</v>
      </c>
      <c r="J2620" s="71" t="s">
        <v>3398</v>
      </c>
      <c r="K2620" s="67" t="s">
        <v>13</v>
      </c>
      <c r="L2620" s="70" t="s">
        <v>2</v>
      </c>
      <c r="M2620" s="70" t="s">
        <v>2</v>
      </c>
      <c r="N2620" s="70"/>
      <c r="O2620" s="70" t="s">
        <v>482</v>
      </c>
    </row>
    <row r="2621" spans="1:15" x14ac:dyDescent="0.25">
      <c r="A2621" s="71" t="s">
        <v>4005</v>
      </c>
      <c r="B2621" s="71" t="s">
        <v>256</v>
      </c>
      <c r="C2621" s="71" t="s">
        <v>4006</v>
      </c>
      <c r="D2621" s="71">
        <v>6517485</v>
      </c>
      <c r="E2621" s="71" t="s">
        <v>226</v>
      </c>
      <c r="F2621" s="72">
        <v>44789</v>
      </c>
      <c r="G2621" s="71" t="s">
        <v>255</v>
      </c>
      <c r="H2621" s="71" t="s">
        <v>483</v>
      </c>
      <c r="I2621" s="71">
        <v>2.13</v>
      </c>
      <c r="J2621" s="71" t="s">
        <v>1318</v>
      </c>
      <c r="K2621" s="67" t="s">
        <v>13</v>
      </c>
      <c r="L2621" s="70" t="s">
        <v>2</v>
      </c>
      <c r="M2621" s="70" t="s">
        <v>2</v>
      </c>
      <c r="N2621" s="70"/>
      <c r="O2621" s="70" t="s">
        <v>482</v>
      </c>
    </row>
    <row r="2622" spans="1:15" x14ac:dyDescent="0.25">
      <c r="A2622" s="71" t="s">
        <v>4005</v>
      </c>
      <c r="B2622" s="71" t="s">
        <v>256</v>
      </c>
      <c r="C2622" s="71" t="s">
        <v>4006</v>
      </c>
      <c r="D2622" s="71">
        <v>6517485</v>
      </c>
      <c r="E2622" s="71" t="s">
        <v>226</v>
      </c>
      <c r="F2622" s="72">
        <v>44789</v>
      </c>
      <c r="G2622" s="71" t="s">
        <v>255</v>
      </c>
      <c r="H2622" s="71" t="s">
        <v>483</v>
      </c>
      <c r="I2622" s="71">
        <v>2.14</v>
      </c>
      <c r="J2622" s="71" t="s">
        <v>1143</v>
      </c>
      <c r="K2622" s="67" t="s">
        <v>13</v>
      </c>
      <c r="L2622" s="70" t="s">
        <v>2</v>
      </c>
      <c r="M2622" s="70" t="s">
        <v>2</v>
      </c>
      <c r="N2622" s="70"/>
      <c r="O2622" s="70" t="s">
        <v>482</v>
      </c>
    </row>
    <row r="2623" spans="1:15" x14ac:dyDescent="0.25">
      <c r="A2623" s="71" t="s">
        <v>4005</v>
      </c>
      <c r="B2623" s="71" t="s">
        <v>256</v>
      </c>
      <c r="C2623" s="71" t="s">
        <v>4006</v>
      </c>
      <c r="D2623" s="71">
        <v>6517485</v>
      </c>
      <c r="E2623" s="71" t="s">
        <v>226</v>
      </c>
      <c r="F2623" s="72">
        <v>44789</v>
      </c>
      <c r="G2623" s="71" t="s">
        <v>255</v>
      </c>
      <c r="H2623" s="71" t="s">
        <v>483</v>
      </c>
      <c r="I2623" s="71">
        <v>2.2000000000000002</v>
      </c>
      <c r="J2623" s="71" t="s">
        <v>2108</v>
      </c>
      <c r="K2623" s="67" t="s">
        <v>13</v>
      </c>
      <c r="L2623" s="70" t="s">
        <v>2</v>
      </c>
      <c r="M2623" s="70" t="s">
        <v>2</v>
      </c>
      <c r="N2623" s="70"/>
      <c r="O2623" s="70" t="s">
        <v>482</v>
      </c>
    </row>
    <row r="2624" spans="1:15" x14ac:dyDescent="0.25">
      <c r="A2624" s="71" t="s">
        <v>4005</v>
      </c>
      <c r="B2624" s="71" t="s">
        <v>256</v>
      </c>
      <c r="C2624" s="71" t="s">
        <v>4006</v>
      </c>
      <c r="D2624" s="71">
        <v>6517485</v>
      </c>
      <c r="E2624" s="71" t="s">
        <v>226</v>
      </c>
      <c r="F2624" s="72">
        <v>44789</v>
      </c>
      <c r="G2624" s="71" t="s">
        <v>255</v>
      </c>
      <c r="H2624" s="71" t="s">
        <v>483</v>
      </c>
      <c r="I2624" s="71">
        <v>2.2999999999999998</v>
      </c>
      <c r="J2624" s="71" t="s">
        <v>1145</v>
      </c>
      <c r="K2624" s="67" t="s">
        <v>13</v>
      </c>
      <c r="L2624" s="70" t="s">
        <v>2</v>
      </c>
      <c r="M2624" s="70" t="s">
        <v>2</v>
      </c>
      <c r="N2624" s="70"/>
      <c r="O2624" s="70" t="s">
        <v>482</v>
      </c>
    </row>
    <row r="2625" spans="1:15" x14ac:dyDescent="0.25">
      <c r="A2625" s="71" t="s">
        <v>4005</v>
      </c>
      <c r="B2625" s="71" t="s">
        <v>256</v>
      </c>
      <c r="C2625" s="71" t="s">
        <v>4006</v>
      </c>
      <c r="D2625" s="71">
        <v>6517485</v>
      </c>
      <c r="E2625" s="71" t="s">
        <v>226</v>
      </c>
      <c r="F2625" s="72">
        <v>44789</v>
      </c>
      <c r="G2625" s="71" t="s">
        <v>255</v>
      </c>
      <c r="H2625" s="71" t="s">
        <v>483</v>
      </c>
      <c r="I2625" s="71">
        <v>2.4</v>
      </c>
      <c r="J2625" s="71" t="s">
        <v>1144</v>
      </c>
      <c r="K2625" s="67" t="s">
        <v>13</v>
      </c>
      <c r="L2625" s="70" t="s">
        <v>2</v>
      </c>
      <c r="M2625" s="70" t="s">
        <v>2</v>
      </c>
      <c r="N2625" s="70"/>
      <c r="O2625" s="70" t="s">
        <v>482</v>
      </c>
    </row>
    <row r="2626" spans="1:15" x14ac:dyDescent="0.25">
      <c r="A2626" s="71" t="s">
        <v>4005</v>
      </c>
      <c r="B2626" s="71" t="s">
        <v>256</v>
      </c>
      <c r="C2626" s="71" t="s">
        <v>4006</v>
      </c>
      <c r="D2626" s="71">
        <v>6517485</v>
      </c>
      <c r="E2626" s="71" t="s">
        <v>226</v>
      </c>
      <c r="F2626" s="72">
        <v>44789</v>
      </c>
      <c r="G2626" s="71" t="s">
        <v>255</v>
      </c>
      <c r="H2626" s="71" t="s">
        <v>483</v>
      </c>
      <c r="I2626" s="71">
        <v>2.5</v>
      </c>
      <c r="J2626" s="71" t="s">
        <v>2826</v>
      </c>
      <c r="K2626" s="67" t="s">
        <v>13</v>
      </c>
      <c r="L2626" s="70" t="s">
        <v>2</v>
      </c>
      <c r="M2626" s="70" t="s">
        <v>2</v>
      </c>
      <c r="N2626" s="70"/>
      <c r="O2626" s="70" t="s">
        <v>482</v>
      </c>
    </row>
    <row r="2627" spans="1:15" x14ac:dyDescent="0.25">
      <c r="A2627" s="71" t="s">
        <v>4005</v>
      </c>
      <c r="B2627" s="71" t="s">
        <v>256</v>
      </c>
      <c r="C2627" s="71" t="s">
        <v>4006</v>
      </c>
      <c r="D2627" s="71">
        <v>6517485</v>
      </c>
      <c r="E2627" s="71" t="s">
        <v>226</v>
      </c>
      <c r="F2627" s="72">
        <v>44789</v>
      </c>
      <c r="G2627" s="71" t="s">
        <v>255</v>
      </c>
      <c r="H2627" s="71" t="s">
        <v>483</v>
      </c>
      <c r="I2627" s="71">
        <v>2.6</v>
      </c>
      <c r="J2627" s="71" t="s">
        <v>5942</v>
      </c>
      <c r="K2627" s="67" t="s">
        <v>13</v>
      </c>
      <c r="L2627" s="70" t="s">
        <v>2</v>
      </c>
      <c r="M2627" s="70" t="s">
        <v>2</v>
      </c>
      <c r="N2627" s="70"/>
      <c r="O2627" s="70" t="s">
        <v>482</v>
      </c>
    </row>
    <row r="2628" spans="1:15" x14ac:dyDescent="0.25">
      <c r="A2628" s="71" t="s">
        <v>4005</v>
      </c>
      <c r="B2628" s="71" t="s">
        <v>256</v>
      </c>
      <c r="C2628" s="71" t="s">
        <v>4006</v>
      </c>
      <c r="D2628" s="71">
        <v>6517485</v>
      </c>
      <c r="E2628" s="71" t="s">
        <v>226</v>
      </c>
      <c r="F2628" s="72">
        <v>44789</v>
      </c>
      <c r="G2628" s="71" t="s">
        <v>255</v>
      </c>
      <c r="H2628" s="71" t="s">
        <v>483</v>
      </c>
      <c r="I2628" s="71">
        <v>2.7</v>
      </c>
      <c r="J2628" s="71" t="s">
        <v>1317</v>
      </c>
      <c r="K2628" s="67" t="s">
        <v>13</v>
      </c>
      <c r="L2628" s="70" t="s">
        <v>2</v>
      </c>
      <c r="M2628" s="70" t="s">
        <v>2</v>
      </c>
      <c r="N2628" s="70"/>
      <c r="O2628" s="70" t="s">
        <v>482</v>
      </c>
    </row>
    <row r="2629" spans="1:15" x14ac:dyDescent="0.25">
      <c r="A2629" s="71" t="s">
        <v>4005</v>
      </c>
      <c r="B2629" s="71" t="s">
        <v>256</v>
      </c>
      <c r="C2629" s="71" t="s">
        <v>4006</v>
      </c>
      <c r="D2629" s="71">
        <v>6517485</v>
      </c>
      <c r="E2629" s="71" t="s">
        <v>226</v>
      </c>
      <c r="F2629" s="72">
        <v>44789</v>
      </c>
      <c r="G2629" s="71" t="s">
        <v>255</v>
      </c>
      <c r="H2629" s="71" t="s">
        <v>483</v>
      </c>
      <c r="I2629" s="71">
        <v>2.8</v>
      </c>
      <c r="J2629" s="71" t="s">
        <v>5943</v>
      </c>
      <c r="K2629" s="67" t="s">
        <v>13</v>
      </c>
      <c r="L2629" s="70" t="s">
        <v>2</v>
      </c>
      <c r="M2629" s="70" t="s">
        <v>2</v>
      </c>
      <c r="N2629" s="70"/>
      <c r="O2629" s="70" t="s">
        <v>482</v>
      </c>
    </row>
    <row r="2630" spans="1:15" x14ac:dyDescent="0.25">
      <c r="A2630" s="71" t="s">
        <v>4005</v>
      </c>
      <c r="B2630" s="71" t="s">
        <v>256</v>
      </c>
      <c r="C2630" s="71" t="s">
        <v>4006</v>
      </c>
      <c r="D2630" s="71">
        <v>6517485</v>
      </c>
      <c r="E2630" s="71" t="s">
        <v>226</v>
      </c>
      <c r="F2630" s="72">
        <v>44789</v>
      </c>
      <c r="G2630" s="71" t="s">
        <v>255</v>
      </c>
      <c r="H2630" s="71" t="s">
        <v>483</v>
      </c>
      <c r="I2630" s="71">
        <v>2.9</v>
      </c>
      <c r="J2630" s="71" t="s">
        <v>1316</v>
      </c>
      <c r="K2630" s="67" t="s">
        <v>13</v>
      </c>
      <c r="L2630" s="70" t="s">
        <v>2</v>
      </c>
      <c r="M2630" s="70" t="s">
        <v>2</v>
      </c>
      <c r="N2630" s="70"/>
      <c r="O2630" s="70" t="s">
        <v>482</v>
      </c>
    </row>
    <row r="2631" spans="1:15" x14ac:dyDescent="0.25">
      <c r="A2631" s="71" t="s">
        <v>4005</v>
      </c>
      <c r="B2631" s="71" t="s">
        <v>256</v>
      </c>
      <c r="C2631" s="71" t="s">
        <v>4006</v>
      </c>
      <c r="D2631" s="71">
        <v>6517485</v>
      </c>
      <c r="E2631" s="71" t="s">
        <v>226</v>
      </c>
      <c r="F2631" s="72">
        <v>44789</v>
      </c>
      <c r="G2631" s="71" t="s">
        <v>255</v>
      </c>
      <c r="H2631" s="71" t="s">
        <v>483</v>
      </c>
      <c r="I2631" s="71">
        <v>3</v>
      </c>
      <c r="J2631" s="71" t="s">
        <v>2809</v>
      </c>
      <c r="K2631" s="67" t="s">
        <v>13</v>
      </c>
      <c r="L2631" s="70" t="s">
        <v>2</v>
      </c>
      <c r="M2631" s="70" t="s">
        <v>2</v>
      </c>
      <c r="N2631" s="70"/>
      <c r="O2631" s="70" t="s">
        <v>482</v>
      </c>
    </row>
    <row r="2632" spans="1:15" x14ac:dyDescent="0.25">
      <c r="A2632" s="71" t="s">
        <v>4005</v>
      </c>
      <c r="B2632" s="71" t="s">
        <v>256</v>
      </c>
      <c r="C2632" s="71" t="s">
        <v>4006</v>
      </c>
      <c r="D2632" s="71">
        <v>6517485</v>
      </c>
      <c r="E2632" s="71" t="s">
        <v>226</v>
      </c>
      <c r="F2632" s="72">
        <v>44789</v>
      </c>
      <c r="G2632" s="71" t="s">
        <v>255</v>
      </c>
      <c r="H2632" s="71" t="s">
        <v>483</v>
      </c>
      <c r="I2632" s="71">
        <v>4</v>
      </c>
      <c r="J2632" s="71" t="s">
        <v>1235</v>
      </c>
      <c r="K2632" s="67" t="s">
        <v>13</v>
      </c>
      <c r="L2632" s="70" t="s">
        <v>2</v>
      </c>
      <c r="M2632" s="70" t="s">
        <v>2</v>
      </c>
      <c r="N2632" s="70"/>
      <c r="O2632" s="70" t="s">
        <v>482</v>
      </c>
    </row>
    <row r="2633" spans="1:15" x14ac:dyDescent="0.25">
      <c r="A2633" s="71" t="s">
        <v>4005</v>
      </c>
      <c r="B2633" s="71" t="s">
        <v>256</v>
      </c>
      <c r="C2633" s="71" t="s">
        <v>4006</v>
      </c>
      <c r="D2633" s="71">
        <v>6517485</v>
      </c>
      <c r="E2633" s="71" t="s">
        <v>226</v>
      </c>
      <c r="F2633" s="72">
        <v>44789</v>
      </c>
      <c r="G2633" s="71" t="s">
        <v>255</v>
      </c>
      <c r="H2633" s="71" t="s">
        <v>483</v>
      </c>
      <c r="I2633" s="71">
        <v>5</v>
      </c>
      <c r="J2633" s="71" t="s">
        <v>5944</v>
      </c>
      <c r="K2633" s="67" t="s">
        <v>13</v>
      </c>
      <c r="L2633" s="70" t="s">
        <v>2</v>
      </c>
      <c r="M2633" s="70" t="s">
        <v>2</v>
      </c>
      <c r="N2633" s="70"/>
      <c r="O2633" s="70" t="s">
        <v>482</v>
      </c>
    </row>
    <row r="2634" spans="1:15" x14ac:dyDescent="0.25">
      <c r="A2634" s="71" t="s">
        <v>5945</v>
      </c>
      <c r="B2634" s="71" t="s">
        <v>263</v>
      </c>
      <c r="C2634" s="71" t="s">
        <v>5946</v>
      </c>
      <c r="D2634" s="71" t="s">
        <v>5947</v>
      </c>
      <c r="E2634" s="71" t="s">
        <v>46</v>
      </c>
      <c r="F2634" s="72">
        <v>44790</v>
      </c>
      <c r="G2634" s="71" t="s">
        <v>255</v>
      </c>
      <c r="H2634" s="71" t="s">
        <v>483</v>
      </c>
      <c r="I2634" s="71">
        <v>1</v>
      </c>
      <c r="J2634" s="71" t="s">
        <v>54</v>
      </c>
      <c r="K2634" s="67" t="s">
        <v>816</v>
      </c>
      <c r="L2634" s="70" t="s">
        <v>2</v>
      </c>
      <c r="M2634" s="70" t="s">
        <v>2</v>
      </c>
      <c r="N2634" s="70"/>
      <c r="O2634" s="70" t="s">
        <v>482</v>
      </c>
    </row>
    <row r="2635" spans="1:15" x14ac:dyDescent="0.25">
      <c r="A2635" s="71" t="s">
        <v>5945</v>
      </c>
      <c r="B2635" s="71" t="s">
        <v>263</v>
      </c>
      <c r="C2635" s="71" t="s">
        <v>5946</v>
      </c>
      <c r="D2635" s="71" t="s">
        <v>5947</v>
      </c>
      <c r="E2635" s="71" t="s">
        <v>46</v>
      </c>
      <c r="F2635" s="72">
        <v>44790</v>
      </c>
      <c r="G2635" s="71" t="s">
        <v>255</v>
      </c>
      <c r="H2635" s="71" t="s">
        <v>483</v>
      </c>
      <c r="I2635" s="71">
        <v>2</v>
      </c>
      <c r="J2635" s="71" t="s">
        <v>5948</v>
      </c>
      <c r="K2635" s="67" t="s">
        <v>818</v>
      </c>
      <c r="L2635" s="70" t="s">
        <v>2</v>
      </c>
      <c r="M2635" s="70" t="s">
        <v>3</v>
      </c>
      <c r="N2635" s="70" t="s">
        <v>7720</v>
      </c>
      <c r="O2635" s="70" t="s">
        <v>483</v>
      </c>
    </row>
    <row r="2636" spans="1:15" x14ac:dyDescent="0.25">
      <c r="A2636" s="71" t="s">
        <v>5945</v>
      </c>
      <c r="B2636" s="71" t="s">
        <v>263</v>
      </c>
      <c r="C2636" s="71" t="s">
        <v>5946</v>
      </c>
      <c r="D2636" s="71" t="s">
        <v>5947</v>
      </c>
      <c r="E2636" s="71" t="s">
        <v>46</v>
      </c>
      <c r="F2636" s="72">
        <v>44790</v>
      </c>
      <c r="G2636" s="71" t="s">
        <v>255</v>
      </c>
      <c r="H2636" s="71" t="s">
        <v>483</v>
      </c>
      <c r="I2636" s="71">
        <v>3</v>
      </c>
      <c r="J2636" s="71" t="s">
        <v>3838</v>
      </c>
      <c r="K2636" s="67" t="s">
        <v>819</v>
      </c>
      <c r="L2636" s="70" t="s">
        <v>2</v>
      </c>
      <c r="M2636" s="70" t="s">
        <v>2</v>
      </c>
      <c r="N2636" s="70"/>
      <c r="O2636" s="70" t="s">
        <v>482</v>
      </c>
    </row>
    <row r="2637" spans="1:15" x14ac:dyDescent="0.25">
      <c r="A2637" s="71" t="s">
        <v>5945</v>
      </c>
      <c r="B2637" s="71" t="s">
        <v>263</v>
      </c>
      <c r="C2637" s="71" t="s">
        <v>5946</v>
      </c>
      <c r="D2637" s="71" t="s">
        <v>5947</v>
      </c>
      <c r="E2637" s="71" t="s">
        <v>46</v>
      </c>
      <c r="F2637" s="72">
        <v>44790</v>
      </c>
      <c r="G2637" s="71" t="s">
        <v>255</v>
      </c>
      <c r="H2637" s="71" t="s">
        <v>483</v>
      </c>
      <c r="I2637" s="71">
        <v>4</v>
      </c>
      <c r="J2637" s="71" t="s">
        <v>5949</v>
      </c>
      <c r="K2637" s="67" t="s">
        <v>818</v>
      </c>
      <c r="L2637" s="70" t="s">
        <v>2</v>
      </c>
      <c r="M2637" s="70" t="s">
        <v>2</v>
      </c>
      <c r="N2637" s="70"/>
      <c r="O2637" s="70" t="s">
        <v>482</v>
      </c>
    </row>
    <row r="2638" spans="1:15" x14ac:dyDescent="0.25">
      <c r="A2638" s="71" t="s">
        <v>5945</v>
      </c>
      <c r="B2638" s="71" t="s">
        <v>263</v>
      </c>
      <c r="C2638" s="71" t="s">
        <v>5946</v>
      </c>
      <c r="D2638" s="71" t="s">
        <v>5947</v>
      </c>
      <c r="E2638" s="71" t="s">
        <v>46</v>
      </c>
      <c r="F2638" s="72">
        <v>44790</v>
      </c>
      <c r="G2638" s="71" t="s">
        <v>255</v>
      </c>
      <c r="H2638" s="71" t="s">
        <v>483</v>
      </c>
      <c r="I2638" s="71">
        <v>5</v>
      </c>
      <c r="J2638" s="71" t="s">
        <v>5950</v>
      </c>
      <c r="K2638" s="67" t="s">
        <v>13</v>
      </c>
      <c r="L2638" s="70" t="s">
        <v>2</v>
      </c>
      <c r="M2638" s="70" t="s">
        <v>2</v>
      </c>
      <c r="N2638" s="70"/>
      <c r="O2638" s="70" t="s">
        <v>482</v>
      </c>
    </row>
    <row r="2639" spans="1:15" x14ac:dyDescent="0.25">
      <c r="A2639" s="71" t="s">
        <v>5945</v>
      </c>
      <c r="B2639" s="71" t="s">
        <v>263</v>
      </c>
      <c r="C2639" s="71" t="s">
        <v>5946</v>
      </c>
      <c r="D2639" s="71" t="s">
        <v>5947</v>
      </c>
      <c r="E2639" s="71" t="s">
        <v>46</v>
      </c>
      <c r="F2639" s="72">
        <v>44790</v>
      </c>
      <c r="G2639" s="71" t="s">
        <v>255</v>
      </c>
      <c r="H2639" s="71" t="s">
        <v>483</v>
      </c>
      <c r="I2639" s="71">
        <v>6</v>
      </c>
      <c r="J2639" s="71" t="s">
        <v>5951</v>
      </c>
      <c r="K2639" s="67" t="s">
        <v>13</v>
      </c>
      <c r="L2639" s="70" t="s">
        <v>2</v>
      </c>
      <c r="M2639" s="70" t="s">
        <v>2</v>
      </c>
      <c r="N2639" s="70"/>
      <c r="O2639" s="70" t="s">
        <v>482</v>
      </c>
    </row>
    <row r="2640" spans="1:15" x14ac:dyDescent="0.25">
      <c r="A2640" s="71" t="s">
        <v>5945</v>
      </c>
      <c r="B2640" s="71" t="s">
        <v>263</v>
      </c>
      <c r="C2640" s="71" t="s">
        <v>5946</v>
      </c>
      <c r="D2640" s="71" t="s">
        <v>5947</v>
      </c>
      <c r="E2640" s="71" t="s">
        <v>46</v>
      </c>
      <c r="F2640" s="72">
        <v>44790</v>
      </c>
      <c r="G2640" s="71" t="s">
        <v>255</v>
      </c>
      <c r="H2640" s="71" t="s">
        <v>483</v>
      </c>
      <c r="I2640" s="71">
        <v>7</v>
      </c>
      <c r="J2640" s="71" t="s">
        <v>5952</v>
      </c>
      <c r="K2640" s="67" t="s">
        <v>13</v>
      </c>
      <c r="L2640" s="70" t="s">
        <v>2</v>
      </c>
      <c r="M2640" s="70" t="s">
        <v>2</v>
      </c>
      <c r="N2640" s="70"/>
      <c r="O2640" s="70" t="s">
        <v>482</v>
      </c>
    </row>
    <row r="2641" spans="1:15" x14ac:dyDescent="0.25">
      <c r="A2641" s="71" t="s">
        <v>5945</v>
      </c>
      <c r="B2641" s="71" t="s">
        <v>263</v>
      </c>
      <c r="C2641" s="71" t="s">
        <v>5946</v>
      </c>
      <c r="D2641" s="71" t="s">
        <v>5947</v>
      </c>
      <c r="E2641" s="71" t="s">
        <v>46</v>
      </c>
      <c r="F2641" s="72">
        <v>44790</v>
      </c>
      <c r="G2641" s="71" t="s">
        <v>255</v>
      </c>
      <c r="H2641" s="71" t="s">
        <v>483</v>
      </c>
      <c r="I2641" s="71">
        <v>8</v>
      </c>
      <c r="J2641" s="71" t="s">
        <v>5953</v>
      </c>
      <c r="K2641" s="67" t="s">
        <v>13</v>
      </c>
      <c r="L2641" s="70" t="s">
        <v>2</v>
      </c>
      <c r="M2641" s="70" t="s">
        <v>2</v>
      </c>
      <c r="N2641" s="70"/>
      <c r="O2641" s="70" t="s">
        <v>482</v>
      </c>
    </row>
    <row r="2642" spans="1:15" x14ac:dyDescent="0.25">
      <c r="A2642" s="71" t="s">
        <v>5945</v>
      </c>
      <c r="B2642" s="71" t="s">
        <v>263</v>
      </c>
      <c r="C2642" s="71" t="s">
        <v>5946</v>
      </c>
      <c r="D2642" s="71" t="s">
        <v>5947</v>
      </c>
      <c r="E2642" s="71" t="s">
        <v>46</v>
      </c>
      <c r="F2642" s="72">
        <v>44790</v>
      </c>
      <c r="G2642" s="71" t="s">
        <v>255</v>
      </c>
      <c r="H2642" s="71" t="s">
        <v>483</v>
      </c>
      <c r="I2642" s="71">
        <v>9</v>
      </c>
      <c r="J2642" s="71" t="s">
        <v>5954</v>
      </c>
      <c r="K2642" s="67" t="s">
        <v>13</v>
      </c>
      <c r="L2642" s="70" t="s">
        <v>2</v>
      </c>
      <c r="M2642" s="70" t="s">
        <v>2</v>
      </c>
      <c r="N2642" s="70"/>
      <c r="O2642" s="70" t="s">
        <v>482</v>
      </c>
    </row>
    <row r="2643" spans="1:15" x14ac:dyDescent="0.25">
      <c r="A2643" s="71" t="s">
        <v>2700</v>
      </c>
      <c r="B2643" s="71" t="s">
        <v>256</v>
      </c>
      <c r="C2643" s="71" t="s">
        <v>2701</v>
      </c>
      <c r="D2643" s="71">
        <v>6307954</v>
      </c>
      <c r="E2643" s="71" t="s">
        <v>226</v>
      </c>
      <c r="F2643" s="72">
        <v>44790</v>
      </c>
      <c r="G2643" s="71" t="s">
        <v>255</v>
      </c>
      <c r="H2643" s="71" t="s">
        <v>483</v>
      </c>
      <c r="I2643" s="71">
        <v>1</v>
      </c>
      <c r="J2643" s="71" t="s">
        <v>5955</v>
      </c>
      <c r="K2643" s="67" t="s">
        <v>819</v>
      </c>
      <c r="L2643" s="70" t="s">
        <v>2</v>
      </c>
      <c r="M2643" s="70" t="s">
        <v>2</v>
      </c>
      <c r="N2643" s="70"/>
      <c r="O2643" s="70" t="s">
        <v>482</v>
      </c>
    </row>
    <row r="2644" spans="1:15" x14ac:dyDescent="0.25">
      <c r="A2644" s="71" t="s">
        <v>2700</v>
      </c>
      <c r="B2644" s="71" t="s">
        <v>256</v>
      </c>
      <c r="C2644" s="71" t="s">
        <v>2701</v>
      </c>
      <c r="D2644" s="71">
        <v>6307954</v>
      </c>
      <c r="E2644" s="71" t="s">
        <v>226</v>
      </c>
      <c r="F2644" s="72">
        <v>44790</v>
      </c>
      <c r="G2644" s="71" t="s">
        <v>255</v>
      </c>
      <c r="H2644" s="71" t="s">
        <v>483</v>
      </c>
      <c r="I2644" s="71">
        <v>2</v>
      </c>
      <c r="J2644" s="71" t="s">
        <v>1053</v>
      </c>
      <c r="K2644" s="67" t="s">
        <v>13</v>
      </c>
      <c r="L2644" s="70" t="s">
        <v>2</v>
      </c>
      <c r="M2644" s="70" t="s">
        <v>2</v>
      </c>
      <c r="N2644" s="70"/>
      <c r="O2644" s="70" t="s">
        <v>482</v>
      </c>
    </row>
    <row r="2645" spans="1:15" x14ac:dyDescent="0.25">
      <c r="A2645" s="71" t="s">
        <v>2700</v>
      </c>
      <c r="B2645" s="71" t="s">
        <v>256</v>
      </c>
      <c r="C2645" s="71" t="s">
        <v>2701</v>
      </c>
      <c r="D2645" s="71">
        <v>6307954</v>
      </c>
      <c r="E2645" s="71" t="s">
        <v>226</v>
      </c>
      <c r="F2645" s="72">
        <v>44790</v>
      </c>
      <c r="G2645" s="71" t="s">
        <v>255</v>
      </c>
      <c r="H2645" s="71" t="s">
        <v>483</v>
      </c>
      <c r="I2645" s="71">
        <v>3</v>
      </c>
      <c r="J2645" s="71" t="s">
        <v>418</v>
      </c>
      <c r="K2645" s="67" t="s">
        <v>13</v>
      </c>
      <c r="L2645" s="70" t="s">
        <v>2</v>
      </c>
      <c r="M2645" s="70" t="s">
        <v>2</v>
      </c>
      <c r="N2645" s="70"/>
      <c r="O2645" s="70" t="s">
        <v>482</v>
      </c>
    </row>
    <row r="2646" spans="1:15" x14ac:dyDescent="0.25">
      <c r="A2646" s="71" t="s">
        <v>2700</v>
      </c>
      <c r="B2646" s="71" t="s">
        <v>256</v>
      </c>
      <c r="C2646" s="71" t="s">
        <v>2701</v>
      </c>
      <c r="D2646" s="71">
        <v>6307954</v>
      </c>
      <c r="E2646" s="71" t="s">
        <v>226</v>
      </c>
      <c r="F2646" s="72">
        <v>44790</v>
      </c>
      <c r="G2646" s="71" t="s">
        <v>255</v>
      </c>
      <c r="H2646" s="71" t="s">
        <v>483</v>
      </c>
      <c r="I2646" s="71">
        <v>4.0999999999999996</v>
      </c>
      <c r="J2646" s="71" t="s">
        <v>5956</v>
      </c>
      <c r="K2646" s="67" t="s">
        <v>818</v>
      </c>
      <c r="L2646" s="70" t="s">
        <v>2</v>
      </c>
      <c r="M2646" s="70" t="s">
        <v>2</v>
      </c>
      <c r="N2646" s="70"/>
      <c r="O2646" s="70" t="s">
        <v>482</v>
      </c>
    </row>
    <row r="2647" spans="1:15" x14ac:dyDescent="0.25">
      <c r="A2647" s="71" t="s">
        <v>2700</v>
      </c>
      <c r="B2647" s="71" t="s">
        <v>256</v>
      </c>
      <c r="C2647" s="71" t="s">
        <v>2701</v>
      </c>
      <c r="D2647" s="71">
        <v>6307954</v>
      </c>
      <c r="E2647" s="71" t="s">
        <v>226</v>
      </c>
      <c r="F2647" s="72">
        <v>44790</v>
      </c>
      <c r="G2647" s="71" t="s">
        <v>255</v>
      </c>
      <c r="H2647" s="71" t="s">
        <v>483</v>
      </c>
      <c r="I2647" s="71">
        <v>4.2</v>
      </c>
      <c r="J2647" s="71" t="s">
        <v>5957</v>
      </c>
      <c r="K2647" s="67" t="s">
        <v>818</v>
      </c>
      <c r="L2647" s="70" t="s">
        <v>2</v>
      </c>
      <c r="M2647" s="70" t="s">
        <v>2</v>
      </c>
      <c r="N2647" s="70"/>
      <c r="O2647" s="70" t="s">
        <v>482</v>
      </c>
    </row>
    <row r="2648" spans="1:15" x14ac:dyDescent="0.25">
      <c r="A2648" s="71" t="s">
        <v>5958</v>
      </c>
      <c r="B2648" s="71" t="s">
        <v>406</v>
      </c>
      <c r="C2648" s="71" t="s">
        <v>5959</v>
      </c>
      <c r="D2648" s="71" t="s">
        <v>5960</v>
      </c>
      <c r="E2648" s="71" t="s">
        <v>226</v>
      </c>
      <c r="F2648" s="72">
        <v>44790</v>
      </c>
      <c r="G2648" s="71" t="s">
        <v>255</v>
      </c>
      <c r="H2648" s="71" t="s">
        <v>483</v>
      </c>
      <c r="I2648" s="71">
        <v>1</v>
      </c>
      <c r="J2648" s="71" t="s">
        <v>2373</v>
      </c>
      <c r="K2648" s="67" t="s">
        <v>13</v>
      </c>
      <c r="L2648" s="70" t="s">
        <v>2</v>
      </c>
      <c r="M2648" s="70" t="s">
        <v>2</v>
      </c>
      <c r="N2648" s="70"/>
      <c r="O2648" s="70" t="s">
        <v>482</v>
      </c>
    </row>
    <row r="2649" spans="1:15" x14ac:dyDescent="0.25">
      <c r="A2649" s="71" t="s">
        <v>5958</v>
      </c>
      <c r="B2649" s="71" t="s">
        <v>406</v>
      </c>
      <c r="C2649" s="71" t="s">
        <v>5959</v>
      </c>
      <c r="D2649" s="71" t="s">
        <v>5960</v>
      </c>
      <c r="E2649" s="71" t="s">
        <v>226</v>
      </c>
      <c r="F2649" s="72">
        <v>44790</v>
      </c>
      <c r="G2649" s="71" t="s">
        <v>255</v>
      </c>
      <c r="H2649" s="71" t="s">
        <v>483</v>
      </c>
      <c r="I2649" s="71">
        <v>1</v>
      </c>
      <c r="J2649" s="71" t="s">
        <v>410</v>
      </c>
      <c r="K2649" s="67" t="s">
        <v>13</v>
      </c>
      <c r="L2649" s="70" t="s">
        <v>2</v>
      </c>
      <c r="M2649" s="70" t="s">
        <v>2</v>
      </c>
      <c r="N2649" s="70"/>
      <c r="O2649" s="70" t="s">
        <v>482</v>
      </c>
    </row>
    <row r="2650" spans="1:15" x14ac:dyDescent="0.25">
      <c r="A2650" s="71" t="s">
        <v>5958</v>
      </c>
      <c r="B2650" s="71" t="s">
        <v>406</v>
      </c>
      <c r="C2650" s="71" t="s">
        <v>5959</v>
      </c>
      <c r="D2650" s="71" t="s">
        <v>5960</v>
      </c>
      <c r="E2650" s="71" t="s">
        <v>226</v>
      </c>
      <c r="F2650" s="72">
        <v>44790</v>
      </c>
      <c r="G2650" s="71" t="s">
        <v>255</v>
      </c>
      <c r="H2650" s="71" t="s">
        <v>483</v>
      </c>
      <c r="I2650" s="71">
        <v>1</v>
      </c>
      <c r="J2650" s="71" t="s">
        <v>5961</v>
      </c>
      <c r="K2650" s="67" t="s">
        <v>13</v>
      </c>
      <c r="L2650" s="70" t="s">
        <v>2</v>
      </c>
      <c r="M2650" s="70" t="s">
        <v>2</v>
      </c>
      <c r="N2650" s="70"/>
      <c r="O2650" s="70" t="s">
        <v>482</v>
      </c>
    </row>
    <row r="2651" spans="1:15" x14ac:dyDescent="0.25">
      <c r="A2651" s="71" t="s">
        <v>5958</v>
      </c>
      <c r="B2651" s="71" t="s">
        <v>406</v>
      </c>
      <c r="C2651" s="71" t="s">
        <v>5959</v>
      </c>
      <c r="D2651" s="71" t="s">
        <v>5960</v>
      </c>
      <c r="E2651" s="71" t="s">
        <v>226</v>
      </c>
      <c r="F2651" s="72">
        <v>44790</v>
      </c>
      <c r="G2651" s="71" t="s">
        <v>255</v>
      </c>
      <c r="H2651" s="71" t="s">
        <v>483</v>
      </c>
      <c r="I2651" s="71">
        <v>2</v>
      </c>
      <c r="J2651" s="71" t="s">
        <v>5962</v>
      </c>
      <c r="K2651" s="67" t="s">
        <v>13</v>
      </c>
      <c r="L2651" s="70" t="s">
        <v>2</v>
      </c>
      <c r="M2651" s="70" t="s">
        <v>2</v>
      </c>
      <c r="N2651" s="70"/>
      <c r="O2651" s="70" t="s">
        <v>482</v>
      </c>
    </row>
    <row r="2652" spans="1:15" x14ac:dyDescent="0.25">
      <c r="A2652" s="71" t="s">
        <v>5958</v>
      </c>
      <c r="B2652" s="71" t="s">
        <v>406</v>
      </c>
      <c r="C2652" s="71" t="s">
        <v>5959</v>
      </c>
      <c r="D2652" s="71" t="s">
        <v>5960</v>
      </c>
      <c r="E2652" s="71" t="s">
        <v>226</v>
      </c>
      <c r="F2652" s="72">
        <v>44790</v>
      </c>
      <c r="G2652" s="71" t="s">
        <v>255</v>
      </c>
      <c r="H2652" s="71" t="s">
        <v>483</v>
      </c>
      <c r="I2652" s="71">
        <v>2</v>
      </c>
      <c r="J2652" s="71" t="s">
        <v>284</v>
      </c>
      <c r="K2652" s="67" t="s">
        <v>13</v>
      </c>
      <c r="L2652" s="70" t="s">
        <v>2</v>
      </c>
      <c r="M2652" s="70" t="s">
        <v>2</v>
      </c>
      <c r="N2652" s="70"/>
      <c r="O2652" s="70" t="s">
        <v>482</v>
      </c>
    </row>
    <row r="2653" spans="1:15" x14ac:dyDescent="0.25">
      <c r="A2653" s="71" t="s">
        <v>5963</v>
      </c>
      <c r="B2653" s="71" t="s">
        <v>263</v>
      </c>
      <c r="C2653" s="71" t="s">
        <v>5964</v>
      </c>
      <c r="D2653" s="71">
        <v>6889173</v>
      </c>
      <c r="E2653" s="71" t="s">
        <v>46</v>
      </c>
      <c r="F2653" s="72">
        <v>44790</v>
      </c>
      <c r="G2653" s="71" t="s">
        <v>255</v>
      </c>
      <c r="H2653" s="71" t="s">
        <v>483</v>
      </c>
      <c r="I2653" s="71">
        <v>1</v>
      </c>
      <c r="J2653" s="71" t="s">
        <v>54</v>
      </c>
      <c r="K2653" s="67" t="s">
        <v>816</v>
      </c>
      <c r="L2653" s="70" t="s">
        <v>2</v>
      </c>
      <c r="M2653" s="70" t="s">
        <v>2</v>
      </c>
      <c r="N2653" s="70"/>
      <c r="O2653" s="70" t="s">
        <v>482</v>
      </c>
    </row>
    <row r="2654" spans="1:15" x14ac:dyDescent="0.25">
      <c r="A2654" s="71" t="s">
        <v>5963</v>
      </c>
      <c r="B2654" s="71" t="s">
        <v>263</v>
      </c>
      <c r="C2654" s="71" t="s">
        <v>5964</v>
      </c>
      <c r="D2654" s="71">
        <v>6889173</v>
      </c>
      <c r="E2654" s="71" t="s">
        <v>46</v>
      </c>
      <c r="F2654" s="72">
        <v>44790</v>
      </c>
      <c r="G2654" s="71" t="s">
        <v>255</v>
      </c>
      <c r="H2654" s="71" t="s">
        <v>483</v>
      </c>
      <c r="I2654" s="71">
        <v>2</v>
      </c>
      <c r="J2654" s="71" t="s">
        <v>99</v>
      </c>
      <c r="K2654" s="67" t="s">
        <v>13</v>
      </c>
      <c r="L2654" s="70" t="s">
        <v>2</v>
      </c>
      <c r="M2654" s="70" t="s">
        <v>2</v>
      </c>
      <c r="N2654" s="70"/>
      <c r="O2654" s="70" t="s">
        <v>482</v>
      </c>
    </row>
    <row r="2655" spans="1:15" x14ac:dyDescent="0.25">
      <c r="A2655" s="71" t="s">
        <v>5963</v>
      </c>
      <c r="B2655" s="71" t="s">
        <v>263</v>
      </c>
      <c r="C2655" s="71" t="s">
        <v>5964</v>
      </c>
      <c r="D2655" s="71">
        <v>6889173</v>
      </c>
      <c r="E2655" s="71" t="s">
        <v>46</v>
      </c>
      <c r="F2655" s="72">
        <v>44790</v>
      </c>
      <c r="G2655" s="71" t="s">
        <v>255</v>
      </c>
      <c r="H2655" s="71" t="s">
        <v>483</v>
      </c>
      <c r="I2655" s="71">
        <v>3</v>
      </c>
      <c r="J2655" s="71" t="s">
        <v>5965</v>
      </c>
      <c r="K2655" s="67" t="s">
        <v>818</v>
      </c>
      <c r="L2655" s="70" t="s">
        <v>2</v>
      </c>
      <c r="M2655" s="70" t="s">
        <v>2</v>
      </c>
      <c r="N2655" s="70"/>
      <c r="O2655" s="70" t="s">
        <v>482</v>
      </c>
    </row>
    <row r="2656" spans="1:15" x14ac:dyDescent="0.25">
      <c r="A2656" s="71" t="s">
        <v>5963</v>
      </c>
      <c r="B2656" s="71" t="s">
        <v>263</v>
      </c>
      <c r="C2656" s="71" t="s">
        <v>5964</v>
      </c>
      <c r="D2656" s="71">
        <v>6889173</v>
      </c>
      <c r="E2656" s="71" t="s">
        <v>46</v>
      </c>
      <c r="F2656" s="72">
        <v>44790</v>
      </c>
      <c r="G2656" s="71" t="s">
        <v>255</v>
      </c>
      <c r="H2656" s="71" t="s">
        <v>483</v>
      </c>
      <c r="I2656" s="71">
        <v>4</v>
      </c>
      <c r="J2656" s="71" t="s">
        <v>5966</v>
      </c>
      <c r="K2656" s="67" t="s">
        <v>818</v>
      </c>
      <c r="L2656" s="70" t="s">
        <v>2</v>
      </c>
      <c r="M2656" s="70" t="s">
        <v>2</v>
      </c>
      <c r="N2656" s="70"/>
      <c r="O2656" s="70" t="s">
        <v>482</v>
      </c>
    </row>
    <row r="2657" spans="1:15" x14ac:dyDescent="0.25">
      <c r="A2657" s="71" t="s">
        <v>5963</v>
      </c>
      <c r="B2657" s="71" t="s">
        <v>263</v>
      </c>
      <c r="C2657" s="71" t="s">
        <v>5964</v>
      </c>
      <c r="D2657" s="71">
        <v>6889173</v>
      </c>
      <c r="E2657" s="71" t="s">
        <v>46</v>
      </c>
      <c r="F2657" s="72">
        <v>44790</v>
      </c>
      <c r="G2657" s="71" t="s">
        <v>255</v>
      </c>
      <c r="H2657" s="71" t="s">
        <v>483</v>
      </c>
      <c r="I2657" s="71">
        <v>5</v>
      </c>
      <c r="J2657" s="71" t="s">
        <v>1090</v>
      </c>
      <c r="K2657" s="67" t="s">
        <v>819</v>
      </c>
      <c r="L2657" s="70" t="s">
        <v>2</v>
      </c>
      <c r="M2657" s="70" t="s">
        <v>2</v>
      </c>
      <c r="N2657" s="70"/>
      <c r="O2657" s="70" t="s">
        <v>482</v>
      </c>
    </row>
    <row r="2658" spans="1:15" x14ac:dyDescent="0.25">
      <c r="A2658" s="71" t="s">
        <v>5963</v>
      </c>
      <c r="B2658" s="71" t="s">
        <v>263</v>
      </c>
      <c r="C2658" s="71" t="s">
        <v>5964</v>
      </c>
      <c r="D2658" s="71">
        <v>6889173</v>
      </c>
      <c r="E2658" s="71" t="s">
        <v>46</v>
      </c>
      <c r="F2658" s="72">
        <v>44790</v>
      </c>
      <c r="G2658" s="71" t="s">
        <v>255</v>
      </c>
      <c r="H2658" s="71" t="s">
        <v>483</v>
      </c>
      <c r="I2658" s="71">
        <v>6</v>
      </c>
      <c r="J2658" s="71" t="s">
        <v>5967</v>
      </c>
      <c r="K2658" s="67" t="s">
        <v>818</v>
      </c>
      <c r="L2658" s="70" t="s">
        <v>2</v>
      </c>
      <c r="M2658" s="70" t="s">
        <v>2</v>
      </c>
      <c r="N2658" s="70"/>
      <c r="O2658" s="70" t="s">
        <v>482</v>
      </c>
    </row>
    <row r="2659" spans="1:15" x14ac:dyDescent="0.25">
      <c r="A2659" s="71" t="s">
        <v>2342</v>
      </c>
      <c r="B2659" s="71" t="s">
        <v>256</v>
      </c>
      <c r="C2659" s="71" t="s">
        <v>2343</v>
      </c>
      <c r="D2659" s="71" t="s">
        <v>2344</v>
      </c>
      <c r="E2659" s="71" t="s">
        <v>226</v>
      </c>
      <c r="F2659" s="72">
        <v>44790</v>
      </c>
      <c r="G2659" s="71" t="s">
        <v>255</v>
      </c>
      <c r="H2659" s="71" t="s">
        <v>483</v>
      </c>
      <c r="I2659" s="71">
        <v>1</v>
      </c>
      <c r="J2659" s="71" t="s">
        <v>1349</v>
      </c>
      <c r="K2659" s="67" t="s">
        <v>819</v>
      </c>
      <c r="L2659" s="70" t="s">
        <v>2</v>
      </c>
      <c r="M2659" s="70" t="s">
        <v>3</v>
      </c>
      <c r="N2659" s="70" t="s">
        <v>2310</v>
      </c>
      <c r="O2659" s="70" t="s">
        <v>483</v>
      </c>
    </row>
    <row r="2660" spans="1:15" x14ac:dyDescent="0.25">
      <c r="A2660" s="71" t="s">
        <v>2342</v>
      </c>
      <c r="B2660" s="71" t="s">
        <v>256</v>
      </c>
      <c r="C2660" s="71" t="s">
        <v>2343</v>
      </c>
      <c r="D2660" s="71" t="s">
        <v>2344</v>
      </c>
      <c r="E2660" s="71" t="s">
        <v>226</v>
      </c>
      <c r="F2660" s="72">
        <v>44790</v>
      </c>
      <c r="G2660" s="71" t="s">
        <v>255</v>
      </c>
      <c r="H2660" s="71" t="s">
        <v>483</v>
      </c>
      <c r="I2660" s="71">
        <v>2</v>
      </c>
      <c r="J2660" s="71" t="s">
        <v>1104</v>
      </c>
      <c r="K2660" s="67" t="s">
        <v>13</v>
      </c>
      <c r="L2660" s="70" t="s">
        <v>2</v>
      </c>
      <c r="M2660" s="70" t="s">
        <v>3</v>
      </c>
      <c r="N2660" s="70" t="s">
        <v>2310</v>
      </c>
      <c r="O2660" s="70" t="s">
        <v>483</v>
      </c>
    </row>
    <row r="2661" spans="1:15" x14ac:dyDescent="0.25">
      <c r="A2661" s="71" t="s">
        <v>2342</v>
      </c>
      <c r="B2661" s="71" t="s">
        <v>256</v>
      </c>
      <c r="C2661" s="71" t="s">
        <v>2343</v>
      </c>
      <c r="D2661" s="71" t="s">
        <v>2344</v>
      </c>
      <c r="E2661" s="71" t="s">
        <v>226</v>
      </c>
      <c r="F2661" s="72">
        <v>44790</v>
      </c>
      <c r="G2661" s="71" t="s">
        <v>255</v>
      </c>
      <c r="H2661" s="71" t="s">
        <v>483</v>
      </c>
      <c r="I2661" s="71">
        <v>3</v>
      </c>
      <c r="J2661" s="71" t="s">
        <v>1105</v>
      </c>
      <c r="K2661" s="67" t="s">
        <v>13</v>
      </c>
      <c r="L2661" s="70" t="s">
        <v>2</v>
      </c>
      <c r="M2661" s="70" t="s">
        <v>3</v>
      </c>
      <c r="N2661" s="70" t="s">
        <v>2310</v>
      </c>
      <c r="O2661" s="70" t="s">
        <v>483</v>
      </c>
    </row>
    <row r="2662" spans="1:15" x14ac:dyDescent="0.25">
      <c r="A2662" s="71" t="s">
        <v>2342</v>
      </c>
      <c r="B2662" s="71" t="s">
        <v>256</v>
      </c>
      <c r="C2662" s="71" t="s">
        <v>2343</v>
      </c>
      <c r="D2662" s="71" t="s">
        <v>2344</v>
      </c>
      <c r="E2662" s="71" t="s">
        <v>226</v>
      </c>
      <c r="F2662" s="72">
        <v>44790</v>
      </c>
      <c r="G2662" s="71" t="s">
        <v>255</v>
      </c>
      <c r="H2662" s="71" t="s">
        <v>483</v>
      </c>
      <c r="I2662" s="71">
        <v>4</v>
      </c>
      <c r="J2662" s="71" t="s">
        <v>418</v>
      </c>
      <c r="K2662" s="67" t="s">
        <v>13</v>
      </c>
      <c r="L2662" s="70" t="s">
        <v>2</v>
      </c>
      <c r="M2662" s="70" t="s">
        <v>2</v>
      </c>
      <c r="N2662" s="70"/>
      <c r="O2662" s="70" t="s">
        <v>482</v>
      </c>
    </row>
    <row r="2663" spans="1:15" x14ac:dyDescent="0.25">
      <c r="A2663" s="71" t="s">
        <v>1302</v>
      </c>
      <c r="B2663" s="71" t="s">
        <v>256</v>
      </c>
      <c r="C2663" s="71" t="s">
        <v>1303</v>
      </c>
      <c r="D2663" s="71">
        <v>6817000</v>
      </c>
      <c r="E2663" s="71" t="s">
        <v>226</v>
      </c>
      <c r="F2663" s="72">
        <v>44790</v>
      </c>
      <c r="G2663" s="71" t="s">
        <v>255</v>
      </c>
      <c r="H2663" s="71" t="s">
        <v>483</v>
      </c>
      <c r="I2663" s="71">
        <v>1</v>
      </c>
      <c r="J2663" s="71" t="s">
        <v>5968</v>
      </c>
      <c r="K2663" s="67" t="s">
        <v>818</v>
      </c>
      <c r="L2663" s="70" t="s">
        <v>2</v>
      </c>
      <c r="M2663" s="70" t="s">
        <v>2</v>
      </c>
      <c r="N2663" s="70"/>
      <c r="O2663" s="70" t="s">
        <v>482</v>
      </c>
    </row>
    <row r="2664" spans="1:15" x14ac:dyDescent="0.25">
      <c r="A2664" s="71" t="s">
        <v>1302</v>
      </c>
      <c r="B2664" s="71" t="s">
        <v>256</v>
      </c>
      <c r="C2664" s="71" t="s">
        <v>1303</v>
      </c>
      <c r="D2664" s="71">
        <v>6817000</v>
      </c>
      <c r="E2664" s="71" t="s">
        <v>226</v>
      </c>
      <c r="F2664" s="72">
        <v>44790</v>
      </c>
      <c r="G2664" s="71" t="s">
        <v>255</v>
      </c>
      <c r="H2664" s="71" t="s">
        <v>483</v>
      </c>
      <c r="I2664" s="71">
        <v>2</v>
      </c>
      <c r="J2664" s="71" t="s">
        <v>5969</v>
      </c>
      <c r="K2664" s="67" t="s">
        <v>818</v>
      </c>
      <c r="L2664" s="70" t="s">
        <v>2</v>
      </c>
      <c r="M2664" s="70" t="s">
        <v>2</v>
      </c>
      <c r="N2664" s="70"/>
      <c r="O2664" s="70" t="s">
        <v>482</v>
      </c>
    </row>
    <row r="2665" spans="1:15" x14ac:dyDescent="0.25">
      <c r="A2665" s="71" t="s">
        <v>1302</v>
      </c>
      <c r="B2665" s="71" t="s">
        <v>256</v>
      </c>
      <c r="C2665" s="71" t="s">
        <v>1303</v>
      </c>
      <c r="D2665" s="71">
        <v>6817000</v>
      </c>
      <c r="E2665" s="71" t="s">
        <v>226</v>
      </c>
      <c r="F2665" s="72">
        <v>44790</v>
      </c>
      <c r="G2665" s="71" t="s">
        <v>255</v>
      </c>
      <c r="H2665" s="71" t="s">
        <v>483</v>
      </c>
      <c r="I2665" s="71">
        <v>3</v>
      </c>
      <c r="J2665" s="71" t="s">
        <v>5970</v>
      </c>
      <c r="K2665" s="67" t="s">
        <v>818</v>
      </c>
      <c r="L2665" s="70" t="s">
        <v>2</v>
      </c>
      <c r="M2665" s="70" t="s">
        <v>2</v>
      </c>
      <c r="N2665" s="70"/>
      <c r="O2665" s="70" t="s">
        <v>482</v>
      </c>
    </row>
    <row r="2666" spans="1:15" x14ac:dyDescent="0.25">
      <c r="A2666" s="71" t="s">
        <v>1302</v>
      </c>
      <c r="B2666" s="71" t="s">
        <v>256</v>
      </c>
      <c r="C2666" s="71" t="s">
        <v>1303</v>
      </c>
      <c r="D2666" s="71">
        <v>6817000</v>
      </c>
      <c r="E2666" s="71" t="s">
        <v>226</v>
      </c>
      <c r="F2666" s="72">
        <v>44790</v>
      </c>
      <c r="G2666" s="71" t="s">
        <v>255</v>
      </c>
      <c r="H2666" s="71" t="s">
        <v>483</v>
      </c>
      <c r="I2666" s="71">
        <v>4</v>
      </c>
      <c r="J2666" s="71" t="s">
        <v>5971</v>
      </c>
      <c r="K2666" s="67" t="s">
        <v>818</v>
      </c>
      <c r="L2666" s="70" t="s">
        <v>2</v>
      </c>
      <c r="M2666" s="70" t="s">
        <v>2</v>
      </c>
      <c r="N2666" s="70"/>
      <c r="O2666" s="70" t="s">
        <v>482</v>
      </c>
    </row>
    <row r="2667" spans="1:15" x14ac:dyDescent="0.25">
      <c r="A2667" s="71" t="s">
        <v>1302</v>
      </c>
      <c r="B2667" s="71" t="s">
        <v>256</v>
      </c>
      <c r="C2667" s="71" t="s">
        <v>1303</v>
      </c>
      <c r="D2667" s="71">
        <v>6817000</v>
      </c>
      <c r="E2667" s="71" t="s">
        <v>226</v>
      </c>
      <c r="F2667" s="72">
        <v>44790</v>
      </c>
      <c r="G2667" s="71" t="s">
        <v>255</v>
      </c>
      <c r="H2667" s="71" t="s">
        <v>483</v>
      </c>
      <c r="I2667" s="71">
        <v>5</v>
      </c>
      <c r="J2667" s="71" t="s">
        <v>5972</v>
      </c>
      <c r="K2667" s="67" t="s">
        <v>818</v>
      </c>
      <c r="L2667" s="70" t="s">
        <v>2</v>
      </c>
      <c r="M2667" s="70" t="s">
        <v>2</v>
      </c>
      <c r="N2667" s="70"/>
      <c r="O2667" s="70" t="s">
        <v>482</v>
      </c>
    </row>
    <row r="2668" spans="1:15" x14ac:dyDescent="0.25">
      <c r="A2668" s="71" t="s">
        <v>1302</v>
      </c>
      <c r="B2668" s="71" t="s">
        <v>256</v>
      </c>
      <c r="C2668" s="71" t="s">
        <v>1303</v>
      </c>
      <c r="D2668" s="71">
        <v>6817000</v>
      </c>
      <c r="E2668" s="71" t="s">
        <v>226</v>
      </c>
      <c r="F2668" s="72">
        <v>44790</v>
      </c>
      <c r="G2668" s="71" t="s">
        <v>255</v>
      </c>
      <c r="H2668" s="71" t="s">
        <v>483</v>
      </c>
      <c r="I2668" s="71">
        <v>6</v>
      </c>
      <c r="J2668" s="71" t="s">
        <v>5973</v>
      </c>
      <c r="K2668" s="67" t="s">
        <v>818</v>
      </c>
      <c r="L2668" s="70" t="s">
        <v>2</v>
      </c>
      <c r="M2668" s="70" t="s">
        <v>2</v>
      </c>
      <c r="N2668" s="70"/>
      <c r="O2668" s="70" t="s">
        <v>482</v>
      </c>
    </row>
    <row r="2669" spans="1:15" x14ac:dyDescent="0.25">
      <c r="A2669" s="71" t="s">
        <v>1302</v>
      </c>
      <c r="B2669" s="71" t="s">
        <v>256</v>
      </c>
      <c r="C2669" s="71" t="s">
        <v>1303</v>
      </c>
      <c r="D2669" s="71">
        <v>6817000</v>
      </c>
      <c r="E2669" s="71" t="s">
        <v>226</v>
      </c>
      <c r="F2669" s="72">
        <v>44790</v>
      </c>
      <c r="G2669" s="71" t="s">
        <v>255</v>
      </c>
      <c r="H2669" s="71" t="s">
        <v>483</v>
      </c>
      <c r="I2669" s="71">
        <v>7</v>
      </c>
      <c r="J2669" s="71" t="s">
        <v>5974</v>
      </c>
      <c r="K2669" s="67" t="s">
        <v>818</v>
      </c>
      <c r="L2669" s="70" t="s">
        <v>2</v>
      </c>
      <c r="M2669" s="70" t="s">
        <v>2</v>
      </c>
      <c r="N2669" s="70"/>
      <c r="O2669" s="70" t="s">
        <v>482</v>
      </c>
    </row>
    <row r="2670" spans="1:15" x14ac:dyDescent="0.25">
      <c r="A2670" s="71" t="s">
        <v>1302</v>
      </c>
      <c r="B2670" s="71" t="s">
        <v>256</v>
      </c>
      <c r="C2670" s="71" t="s">
        <v>1303</v>
      </c>
      <c r="D2670" s="71">
        <v>6817000</v>
      </c>
      <c r="E2670" s="71" t="s">
        <v>226</v>
      </c>
      <c r="F2670" s="72">
        <v>44790</v>
      </c>
      <c r="G2670" s="71" t="s">
        <v>255</v>
      </c>
      <c r="H2670" s="71" t="s">
        <v>483</v>
      </c>
      <c r="I2670" s="71">
        <v>8</v>
      </c>
      <c r="J2670" s="71" t="s">
        <v>5975</v>
      </c>
      <c r="K2670" s="67" t="s">
        <v>818</v>
      </c>
      <c r="L2670" s="70" t="s">
        <v>2</v>
      </c>
      <c r="M2670" s="70" t="s">
        <v>2</v>
      </c>
      <c r="N2670" s="70"/>
      <c r="O2670" s="70" t="s">
        <v>482</v>
      </c>
    </row>
    <row r="2671" spans="1:15" x14ac:dyDescent="0.25">
      <c r="A2671" s="71" t="s">
        <v>1302</v>
      </c>
      <c r="B2671" s="71" t="s">
        <v>256</v>
      </c>
      <c r="C2671" s="71" t="s">
        <v>1303</v>
      </c>
      <c r="D2671" s="71">
        <v>6817000</v>
      </c>
      <c r="E2671" s="71" t="s">
        <v>226</v>
      </c>
      <c r="F2671" s="72">
        <v>44790</v>
      </c>
      <c r="G2671" s="71" t="s">
        <v>255</v>
      </c>
      <c r="H2671" s="71" t="s">
        <v>483</v>
      </c>
      <c r="I2671" s="71">
        <v>9</v>
      </c>
      <c r="J2671" s="71" t="s">
        <v>5976</v>
      </c>
      <c r="K2671" s="67" t="s">
        <v>818</v>
      </c>
      <c r="L2671" s="70" t="s">
        <v>2</v>
      </c>
      <c r="M2671" s="70" t="s">
        <v>2</v>
      </c>
      <c r="N2671" s="70"/>
      <c r="O2671" s="70" t="s">
        <v>482</v>
      </c>
    </row>
    <row r="2672" spans="1:15" x14ac:dyDescent="0.25">
      <c r="A2672" s="71" t="s">
        <v>1302</v>
      </c>
      <c r="B2672" s="71" t="s">
        <v>256</v>
      </c>
      <c r="C2672" s="71" t="s">
        <v>1303</v>
      </c>
      <c r="D2672" s="71">
        <v>6817000</v>
      </c>
      <c r="E2672" s="71" t="s">
        <v>226</v>
      </c>
      <c r="F2672" s="72">
        <v>44790</v>
      </c>
      <c r="G2672" s="71" t="s">
        <v>255</v>
      </c>
      <c r="H2672" s="71" t="s">
        <v>483</v>
      </c>
      <c r="I2672" s="71">
        <v>10</v>
      </c>
      <c r="J2672" s="71" t="s">
        <v>5977</v>
      </c>
      <c r="K2672" s="67" t="s">
        <v>818</v>
      </c>
      <c r="L2672" s="70" t="s">
        <v>2</v>
      </c>
      <c r="M2672" s="70" t="s">
        <v>2</v>
      </c>
      <c r="N2672" s="70"/>
      <c r="O2672" s="70" t="s">
        <v>482</v>
      </c>
    </row>
    <row r="2673" spans="1:15" x14ac:dyDescent="0.25">
      <c r="A2673" s="71" t="s">
        <v>1302</v>
      </c>
      <c r="B2673" s="71" t="s">
        <v>256</v>
      </c>
      <c r="C2673" s="71" t="s">
        <v>1303</v>
      </c>
      <c r="D2673" s="71">
        <v>6817000</v>
      </c>
      <c r="E2673" s="71" t="s">
        <v>226</v>
      </c>
      <c r="F2673" s="72">
        <v>44790</v>
      </c>
      <c r="G2673" s="71" t="s">
        <v>255</v>
      </c>
      <c r="H2673" s="71" t="s">
        <v>483</v>
      </c>
      <c r="I2673" s="71">
        <v>11</v>
      </c>
      <c r="J2673" s="71" t="s">
        <v>5978</v>
      </c>
      <c r="K2673" s="67" t="s">
        <v>816</v>
      </c>
      <c r="L2673" s="70" t="s">
        <v>2</v>
      </c>
      <c r="M2673" s="70" t="s">
        <v>2</v>
      </c>
      <c r="N2673" s="70"/>
      <c r="O2673" s="70" t="s">
        <v>482</v>
      </c>
    </row>
    <row r="2674" spans="1:15" x14ac:dyDescent="0.25">
      <c r="A2674" s="71" t="s">
        <v>1302</v>
      </c>
      <c r="B2674" s="71" t="s">
        <v>256</v>
      </c>
      <c r="C2674" s="71" t="s">
        <v>1303</v>
      </c>
      <c r="D2674" s="71">
        <v>6817000</v>
      </c>
      <c r="E2674" s="71" t="s">
        <v>226</v>
      </c>
      <c r="F2674" s="72">
        <v>44790</v>
      </c>
      <c r="G2674" s="71" t="s">
        <v>255</v>
      </c>
      <c r="H2674" s="71" t="s">
        <v>483</v>
      </c>
      <c r="I2674" s="71">
        <v>12</v>
      </c>
      <c r="J2674" s="71" t="s">
        <v>5979</v>
      </c>
      <c r="K2674" s="67" t="s">
        <v>13</v>
      </c>
      <c r="L2674" s="70" t="s">
        <v>2</v>
      </c>
      <c r="M2674" s="70" t="s">
        <v>2</v>
      </c>
      <c r="N2674" s="70"/>
      <c r="O2674" s="70" t="s">
        <v>482</v>
      </c>
    </row>
    <row r="2675" spans="1:15" x14ac:dyDescent="0.25">
      <c r="A2675" s="71" t="s">
        <v>1302</v>
      </c>
      <c r="B2675" s="71" t="s">
        <v>256</v>
      </c>
      <c r="C2675" s="71" t="s">
        <v>1303</v>
      </c>
      <c r="D2675" s="71">
        <v>6817000</v>
      </c>
      <c r="E2675" s="71" t="s">
        <v>226</v>
      </c>
      <c r="F2675" s="72">
        <v>44790</v>
      </c>
      <c r="G2675" s="71" t="s">
        <v>255</v>
      </c>
      <c r="H2675" s="71" t="s">
        <v>483</v>
      </c>
      <c r="I2675" s="71">
        <v>13</v>
      </c>
      <c r="J2675" s="71" t="s">
        <v>5980</v>
      </c>
      <c r="K2675" s="67" t="s">
        <v>13</v>
      </c>
      <c r="L2675" s="70" t="s">
        <v>2</v>
      </c>
      <c r="M2675" s="70" t="s">
        <v>2</v>
      </c>
      <c r="N2675" s="70"/>
      <c r="O2675" s="70" t="s">
        <v>482</v>
      </c>
    </row>
    <row r="2676" spans="1:15" x14ac:dyDescent="0.25">
      <c r="A2676" s="71" t="s">
        <v>1302</v>
      </c>
      <c r="B2676" s="71" t="s">
        <v>256</v>
      </c>
      <c r="C2676" s="71" t="s">
        <v>1303</v>
      </c>
      <c r="D2676" s="71">
        <v>6817000</v>
      </c>
      <c r="E2676" s="71" t="s">
        <v>226</v>
      </c>
      <c r="F2676" s="72">
        <v>44790</v>
      </c>
      <c r="G2676" s="71" t="s">
        <v>255</v>
      </c>
      <c r="H2676" s="71" t="s">
        <v>483</v>
      </c>
      <c r="I2676" s="71">
        <v>14</v>
      </c>
      <c r="J2676" s="71" t="s">
        <v>5981</v>
      </c>
      <c r="K2676" s="67" t="s">
        <v>13</v>
      </c>
      <c r="L2676" s="70" t="s">
        <v>2</v>
      </c>
      <c r="M2676" s="70" t="s">
        <v>2</v>
      </c>
      <c r="N2676" s="70"/>
      <c r="O2676" s="70" t="s">
        <v>482</v>
      </c>
    </row>
    <row r="2677" spans="1:15" x14ac:dyDescent="0.25">
      <c r="A2677" s="71" t="s">
        <v>1302</v>
      </c>
      <c r="B2677" s="71" t="s">
        <v>256</v>
      </c>
      <c r="C2677" s="71" t="s">
        <v>1303</v>
      </c>
      <c r="D2677" s="71">
        <v>6817000</v>
      </c>
      <c r="E2677" s="71" t="s">
        <v>226</v>
      </c>
      <c r="F2677" s="72">
        <v>44790</v>
      </c>
      <c r="G2677" s="71" t="s">
        <v>255</v>
      </c>
      <c r="H2677" s="71" t="s">
        <v>483</v>
      </c>
      <c r="I2677" s="71">
        <v>15</v>
      </c>
      <c r="J2677" s="71" t="s">
        <v>5982</v>
      </c>
      <c r="K2677" s="67" t="s">
        <v>13</v>
      </c>
      <c r="L2677" s="70" t="s">
        <v>2</v>
      </c>
      <c r="M2677" s="70" t="s">
        <v>2</v>
      </c>
      <c r="N2677" s="70"/>
      <c r="O2677" s="70" t="s">
        <v>482</v>
      </c>
    </row>
    <row r="2678" spans="1:15" x14ac:dyDescent="0.25">
      <c r="A2678" s="71" t="s">
        <v>1302</v>
      </c>
      <c r="B2678" s="71" t="s">
        <v>256</v>
      </c>
      <c r="C2678" s="71" t="s">
        <v>1303</v>
      </c>
      <c r="D2678" s="71">
        <v>6817000</v>
      </c>
      <c r="E2678" s="71" t="s">
        <v>226</v>
      </c>
      <c r="F2678" s="72">
        <v>44790</v>
      </c>
      <c r="G2678" s="71" t="s">
        <v>255</v>
      </c>
      <c r="H2678" s="71" t="s">
        <v>483</v>
      </c>
      <c r="I2678" s="71">
        <v>16</v>
      </c>
      <c r="J2678" s="71" t="s">
        <v>1198</v>
      </c>
      <c r="K2678" s="67" t="s">
        <v>818</v>
      </c>
      <c r="L2678" s="70" t="s">
        <v>2</v>
      </c>
      <c r="M2678" s="70" t="s">
        <v>2</v>
      </c>
      <c r="N2678" s="70"/>
      <c r="O2678" s="70" t="s">
        <v>482</v>
      </c>
    </row>
    <row r="2679" spans="1:15" x14ac:dyDescent="0.25">
      <c r="A2679" s="71" t="s">
        <v>4084</v>
      </c>
      <c r="B2679" s="71" t="s">
        <v>256</v>
      </c>
      <c r="C2679" s="71" t="s">
        <v>4085</v>
      </c>
      <c r="D2679" s="71">
        <v>6770459</v>
      </c>
      <c r="E2679" s="71" t="s">
        <v>226</v>
      </c>
      <c r="F2679" s="72">
        <v>44790</v>
      </c>
      <c r="G2679" s="71" t="s">
        <v>255</v>
      </c>
      <c r="H2679" s="71" t="s">
        <v>483</v>
      </c>
      <c r="I2679" s="71">
        <v>1</v>
      </c>
      <c r="J2679" s="71" t="s">
        <v>5983</v>
      </c>
      <c r="K2679" s="67" t="s">
        <v>13</v>
      </c>
      <c r="L2679" s="70" t="s">
        <v>2</v>
      </c>
      <c r="M2679" s="70" t="s">
        <v>2</v>
      </c>
      <c r="N2679" s="70"/>
      <c r="O2679" s="70" t="s">
        <v>482</v>
      </c>
    </row>
    <row r="2680" spans="1:15" x14ac:dyDescent="0.25">
      <c r="A2680" s="71" t="s">
        <v>4084</v>
      </c>
      <c r="B2680" s="71" t="s">
        <v>256</v>
      </c>
      <c r="C2680" s="71" t="s">
        <v>4085</v>
      </c>
      <c r="D2680" s="71">
        <v>6770459</v>
      </c>
      <c r="E2680" s="71" t="s">
        <v>226</v>
      </c>
      <c r="F2680" s="72">
        <v>44790</v>
      </c>
      <c r="G2680" s="71" t="s">
        <v>255</v>
      </c>
      <c r="H2680" s="71" t="s">
        <v>483</v>
      </c>
      <c r="I2680" s="71">
        <v>2</v>
      </c>
      <c r="J2680" s="71" t="s">
        <v>5984</v>
      </c>
      <c r="K2680" s="67" t="s">
        <v>13</v>
      </c>
      <c r="L2680" s="70" t="s">
        <v>2</v>
      </c>
      <c r="M2680" s="70" t="s">
        <v>2</v>
      </c>
      <c r="N2680" s="70"/>
      <c r="O2680" s="70" t="s">
        <v>482</v>
      </c>
    </row>
    <row r="2681" spans="1:15" x14ac:dyDescent="0.25">
      <c r="A2681" s="71" t="s">
        <v>4084</v>
      </c>
      <c r="B2681" s="71" t="s">
        <v>256</v>
      </c>
      <c r="C2681" s="71" t="s">
        <v>4085</v>
      </c>
      <c r="D2681" s="71">
        <v>6770459</v>
      </c>
      <c r="E2681" s="71" t="s">
        <v>226</v>
      </c>
      <c r="F2681" s="72">
        <v>44790</v>
      </c>
      <c r="G2681" s="71" t="s">
        <v>255</v>
      </c>
      <c r="H2681" s="71" t="s">
        <v>483</v>
      </c>
      <c r="I2681" s="71">
        <v>3</v>
      </c>
      <c r="J2681" s="71" t="s">
        <v>5985</v>
      </c>
      <c r="K2681" s="67" t="s">
        <v>13</v>
      </c>
      <c r="L2681" s="70" t="s">
        <v>2</v>
      </c>
      <c r="M2681" s="70" t="s">
        <v>2</v>
      </c>
      <c r="N2681" s="70"/>
      <c r="O2681" s="70" t="s">
        <v>482</v>
      </c>
    </row>
    <row r="2682" spans="1:15" x14ac:dyDescent="0.25">
      <c r="A2682" s="71" t="s">
        <v>5986</v>
      </c>
      <c r="B2682" s="71" t="s">
        <v>45</v>
      </c>
      <c r="C2682" s="71" t="s">
        <v>5987</v>
      </c>
      <c r="D2682" s="71">
        <v>2951452</v>
      </c>
      <c r="E2682" s="71" t="s">
        <v>46</v>
      </c>
      <c r="F2682" s="72">
        <v>44790</v>
      </c>
      <c r="G2682" s="71" t="s">
        <v>255</v>
      </c>
      <c r="H2682" s="71" t="s">
        <v>483</v>
      </c>
      <c r="I2682" s="71">
        <v>2</v>
      </c>
      <c r="J2682" s="71" t="s">
        <v>104</v>
      </c>
      <c r="K2682" s="67" t="s">
        <v>817</v>
      </c>
      <c r="L2682" s="70" t="s">
        <v>2</v>
      </c>
      <c r="M2682" s="70" t="s">
        <v>2</v>
      </c>
      <c r="N2682" s="70"/>
      <c r="O2682" s="70" t="s">
        <v>482</v>
      </c>
    </row>
    <row r="2683" spans="1:15" x14ac:dyDescent="0.25">
      <c r="A2683" s="71" t="s">
        <v>5986</v>
      </c>
      <c r="B2683" s="71" t="s">
        <v>45</v>
      </c>
      <c r="C2683" s="71" t="s">
        <v>5987</v>
      </c>
      <c r="D2683" s="71">
        <v>2951452</v>
      </c>
      <c r="E2683" s="71" t="s">
        <v>46</v>
      </c>
      <c r="F2683" s="72">
        <v>44790</v>
      </c>
      <c r="G2683" s="71" t="s">
        <v>255</v>
      </c>
      <c r="H2683" s="71" t="s">
        <v>483</v>
      </c>
      <c r="I2683" s="71">
        <v>3</v>
      </c>
      <c r="J2683" s="71" t="s">
        <v>51</v>
      </c>
      <c r="K2683" s="67" t="s">
        <v>13</v>
      </c>
      <c r="L2683" s="70" t="s">
        <v>2</v>
      </c>
      <c r="M2683" s="70" t="s">
        <v>3</v>
      </c>
      <c r="N2683" s="70" t="s">
        <v>1168</v>
      </c>
      <c r="O2683" s="70" t="s">
        <v>483</v>
      </c>
    </row>
    <row r="2684" spans="1:15" x14ac:dyDescent="0.25">
      <c r="A2684" s="71" t="s">
        <v>5986</v>
      </c>
      <c r="B2684" s="71" t="s">
        <v>45</v>
      </c>
      <c r="C2684" s="71" t="s">
        <v>5987</v>
      </c>
      <c r="D2684" s="71">
        <v>2951452</v>
      </c>
      <c r="E2684" s="71" t="s">
        <v>46</v>
      </c>
      <c r="F2684" s="72">
        <v>44790</v>
      </c>
      <c r="G2684" s="71" t="s">
        <v>255</v>
      </c>
      <c r="H2684" s="71" t="s">
        <v>483</v>
      </c>
      <c r="I2684" s="71">
        <v>4</v>
      </c>
      <c r="J2684" s="71" t="s">
        <v>1859</v>
      </c>
      <c r="K2684" s="67" t="s">
        <v>13</v>
      </c>
      <c r="L2684" s="70" t="s">
        <v>2</v>
      </c>
      <c r="M2684" s="70" t="s">
        <v>2</v>
      </c>
      <c r="N2684" s="70"/>
      <c r="O2684" s="70" t="s">
        <v>482</v>
      </c>
    </row>
    <row r="2685" spans="1:15" x14ac:dyDescent="0.25">
      <c r="A2685" s="71" t="s">
        <v>5986</v>
      </c>
      <c r="B2685" s="71" t="s">
        <v>45</v>
      </c>
      <c r="C2685" s="71" t="s">
        <v>5987</v>
      </c>
      <c r="D2685" s="71">
        <v>2951452</v>
      </c>
      <c r="E2685" s="71" t="s">
        <v>46</v>
      </c>
      <c r="F2685" s="72">
        <v>44790</v>
      </c>
      <c r="G2685" s="71" t="s">
        <v>255</v>
      </c>
      <c r="H2685" s="71" t="s">
        <v>483</v>
      </c>
      <c r="I2685" s="71" t="s">
        <v>431</v>
      </c>
      <c r="J2685" s="71" t="s">
        <v>5988</v>
      </c>
      <c r="K2685" s="67" t="s">
        <v>818</v>
      </c>
      <c r="L2685" s="70" t="s">
        <v>2</v>
      </c>
      <c r="M2685" s="70" t="s">
        <v>2</v>
      </c>
      <c r="N2685" s="70"/>
      <c r="O2685" s="70" t="s">
        <v>482</v>
      </c>
    </row>
    <row r="2686" spans="1:15" x14ac:dyDescent="0.25">
      <c r="A2686" s="71" t="s">
        <v>5986</v>
      </c>
      <c r="B2686" s="71" t="s">
        <v>45</v>
      </c>
      <c r="C2686" s="71" t="s">
        <v>5987</v>
      </c>
      <c r="D2686" s="71">
        <v>2951452</v>
      </c>
      <c r="E2686" s="71" t="s">
        <v>46</v>
      </c>
      <c r="F2686" s="72">
        <v>44790</v>
      </c>
      <c r="G2686" s="71" t="s">
        <v>255</v>
      </c>
      <c r="H2686" s="71" t="s">
        <v>483</v>
      </c>
      <c r="I2686" s="71" t="s">
        <v>432</v>
      </c>
      <c r="J2686" s="71" t="s">
        <v>5989</v>
      </c>
      <c r="K2686" s="67" t="s">
        <v>818</v>
      </c>
      <c r="L2686" s="70" t="s">
        <v>2</v>
      </c>
      <c r="M2686" s="70" t="s">
        <v>2</v>
      </c>
      <c r="N2686" s="70"/>
      <c r="O2686" s="70" t="s">
        <v>482</v>
      </c>
    </row>
    <row r="2687" spans="1:15" x14ac:dyDescent="0.25">
      <c r="A2687" s="71" t="s">
        <v>5986</v>
      </c>
      <c r="B2687" s="71" t="s">
        <v>45</v>
      </c>
      <c r="C2687" s="71" t="s">
        <v>5987</v>
      </c>
      <c r="D2687" s="71">
        <v>2951452</v>
      </c>
      <c r="E2687" s="71" t="s">
        <v>46</v>
      </c>
      <c r="F2687" s="72">
        <v>44790</v>
      </c>
      <c r="G2687" s="71" t="s">
        <v>255</v>
      </c>
      <c r="H2687" s="71" t="s">
        <v>483</v>
      </c>
      <c r="I2687" s="71" t="s">
        <v>433</v>
      </c>
      <c r="J2687" s="71" t="s">
        <v>592</v>
      </c>
      <c r="K2687" s="67" t="s">
        <v>818</v>
      </c>
      <c r="L2687" s="70" t="s">
        <v>2</v>
      </c>
      <c r="M2687" s="70" t="s">
        <v>2</v>
      </c>
      <c r="N2687" s="70"/>
      <c r="O2687" s="70" t="s">
        <v>482</v>
      </c>
    </row>
    <row r="2688" spans="1:15" x14ac:dyDescent="0.25">
      <c r="A2688" s="71" t="s">
        <v>5986</v>
      </c>
      <c r="B2688" s="71" t="s">
        <v>45</v>
      </c>
      <c r="C2688" s="71" t="s">
        <v>5987</v>
      </c>
      <c r="D2688" s="71">
        <v>2951452</v>
      </c>
      <c r="E2688" s="71" t="s">
        <v>46</v>
      </c>
      <c r="F2688" s="72">
        <v>44790</v>
      </c>
      <c r="G2688" s="71" t="s">
        <v>255</v>
      </c>
      <c r="H2688" s="71" t="s">
        <v>483</v>
      </c>
      <c r="I2688" s="71" t="s">
        <v>434</v>
      </c>
      <c r="J2688" s="71" t="s">
        <v>5990</v>
      </c>
      <c r="K2688" s="67" t="s">
        <v>818</v>
      </c>
      <c r="L2688" s="70" t="s">
        <v>2</v>
      </c>
      <c r="M2688" s="70" t="s">
        <v>2</v>
      </c>
      <c r="N2688" s="70"/>
      <c r="O2688" s="70" t="s">
        <v>482</v>
      </c>
    </row>
    <row r="2689" spans="1:15" x14ac:dyDescent="0.25">
      <c r="A2689" s="71" t="s">
        <v>5986</v>
      </c>
      <c r="B2689" s="71" t="s">
        <v>45</v>
      </c>
      <c r="C2689" s="71" t="s">
        <v>5987</v>
      </c>
      <c r="D2689" s="71">
        <v>2951452</v>
      </c>
      <c r="E2689" s="71" t="s">
        <v>46</v>
      </c>
      <c r="F2689" s="72">
        <v>44790</v>
      </c>
      <c r="G2689" s="71" t="s">
        <v>255</v>
      </c>
      <c r="H2689" s="71" t="s">
        <v>483</v>
      </c>
      <c r="I2689" s="71" t="s">
        <v>435</v>
      </c>
      <c r="J2689" s="71" t="s">
        <v>5991</v>
      </c>
      <c r="K2689" s="67" t="s">
        <v>818</v>
      </c>
      <c r="L2689" s="70" t="s">
        <v>2</v>
      </c>
      <c r="M2689" s="70" t="s">
        <v>2</v>
      </c>
      <c r="N2689" s="70"/>
      <c r="O2689" s="70" t="s">
        <v>482</v>
      </c>
    </row>
    <row r="2690" spans="1:15" x14ac:dyDescent="0.25">
      <c r="A2690" s="71" t="s">
        <v>5986</v>
      </c>
      <c r="B2690" s="71" t="s">
        <v>45</v>
      </c>
      <c r="C2690" s="71" t="s">
        <v>5987</v>
      </c>
      <c r="D2690" s="71">
        <v>2951452</v>
      </c>
      <c r="E2690" s="71" t="s">
        <v>46</v>
      </c>
      <c r="F2690" s="72">
        <v>44790</v>
      </c>
      <c r="G2690" s="71" t="s">
        <v>255</v>
      </c>
      <c r="H2690" s="71" t="s">
        <v>483</v>
      </c>
      <c r="I2690" s="71" t="s">
        <v>436</v>
      </c>
      <c r="J2690" s="71" t="s">
        <v>644</v>
      </c>
      <c r="K2690" s="67" t="s">
        <v>818</v>
      </c>
      <c r="L2690" s="70" t="s">
        <v>2</v>
      </c>
      <c r="M2690" s="70" t="s">
        <v>2</v>
      </c>
      <c r="N2690" s="70"/>
      <c r="O2690" s="70" t="s">
        <v>482</v>
      </c>
    </row>
    <row r="2691" spans="1:15" x14ac:dyDescent="0.25">
      <c r="A2691" s="71" t="s">
        <v>5986</v>
      </c>
      <c r="B2691" s="71" t="s">
        <v>45</v>
      </c>
      <c r="C2691" s="71" t="s">
        <v>5987</v>
      </c>
      <c r="D2691" s="71">
        <v>2951452</v>
      </c>
      <c r="E2691" s="71" t="s">
        <v>46</v>
      </c>
      <c r="F2691" s="72">
        <v>44790</v>
      </c>
      <c r="G2691" s="71" t="s">
        <v>255</v>
      </c>
      <c r="H2691" s="71" t="s">
        <v>483</v>
      </c>
      <c r="I2691" s="71" t="s">
        <v>437</v>
      </c>
      <c r="J2691" s="71" t="s">
        <v>5992</v>
      </c>
      <c r="K2691" s="67" t="s">
        <v>818</v>
      </c>
      <c r="L2691" s="70" t="s">
        <v>2</v>
      </c>
      <c r="M2691" s="70" t="s">
        <v>3</v>
      </c>
      <c r="N2691" s="70" t="s">
        <v>949</v>
      </c>
      <c r="O2691" s="70" t="s">
        <v>483</v>
      </c>
    </row>
    <row r="2692" spans="1:15" x14ac:dyDescent="0.25">
      <c r="A2692" s="71" t="s">
        <v>5986</v>
      </c>
      <c r="B2692" s="71" t="s">
        <v>45</v>
      </c>
      <c r="C2692" s="71" t="s">
        <v>5987</v>
      </c>
      <c r="D2692" s="71">
        <v>2951452</v>
      </c>
      <c r="E2692" s="71" t="s">
        <v>46</v>
      </c>
      <c r="F2692" s="72">
        <v>44790</v>
      </c>
      <c r="G2692" s="71" t="s">
        <v>255</v>
      </c>
      <c r="H2692" s="71" t="s">
        <v>483</v>
      </c>
      <c r="I2692" s="71" t="s">
        <v>438</v>
      </c>
      <c r="J2692" s="71" t="s">
        <v>141</v>
      </c>
      <c r="K2692" s="67" t="s">
        <v>818</v>
      </c>
      <c r="L2692" s="70" t="s">
        <v>2</v>
      </c>
      <c r="M2692" s="70" t="s">
        <v>3</v>
      </c>
      <c r="N2692" s="70" t="s">
        <v>879</v>
      </c>
      <c r="O2692" s="70" t="s">
        <v>483</v>
      </c>
    </row>
    <row r="2693" spans="1:15" x14ac:dyDescent="0.25">
      <c r="A2693" s="71" t="s">
        <v>5986</v>
      </c>
      <c r="B2693" s="71" t="s">
        <v>45</v>
      </c>
      <c r="C2693" s="71" t="s">
        <v>5987</v>
      </c>
      <c r="D2693" s="71">
        <v>2951452</v>
      </c>
      <c r="E2693" s="71" t="s">
        <v>46</v>
      </c>
      <c r="F2693" s="72">
        <v>44790</v>
      </c>
      <c r="G2693" s="71" t="s">
        <v>255</v>
      </c>
      <c r="H2693" s="71" t="s">
        <v>483</v>
      </c>
      <c r="I2693" s="71" t="s">
        <v>439</v>
      </c>
      <c r="J2693" s="71" t="s">
        <v>5993</v>
      </c>
      <c r="K2693" s="67" t="s">
        <v>818</v>
      </c>
      <c r="L2693" s="70" t="s">
        <v>2</v>
      </c>
      <c r="M2693" s="70" t="s">
        <v>2</v>
      </c>
      <c r="N2693" s="70"/>
      <c r="O2693" s="70" t="s">
        <v>482</v>
      </c>
    </row>
    <row r="2694" spans="1:15" x14ac:dyDescent="0.25">
      <c r="A2694" s="71" t="s">
        <v>5986</v>
      </c>
      <c r="B2694" s="71" t="s">
        <v>45</v>
      </c>
      <c r="C2694" s="71" t="s">
        <v>5987</v>
      </c>
      <c r="D2694" s="71">
        <v>2951452</v>
      </c>
      <c r="E2694" s="71" t="s">
        <v>46</v>
      </c>
      <c r="F2694" s="72">
        <v>44790</v>
      </c>
      <c r="G2694" s="71" t="s">
        <v>255</v>
      </c>
      <c r="H2694" s="71" t="s">
        <v>483</v>
      </c>
      <c r="I2694" s="71" t="s">
        <v>440</v>
      </c>
      <c r="J2694" s="71" t="s">
        <v>5994</v>
      </c>
      <c r="K2694" s="67" t="s">
        <v>818</v>
      </c>
      <c r="L2694" s="70" t="s">
        <v>2</v>
      </c>
      <c r="M2694" s="70" t="s">
        <v>2</v>
      </c>
      <c r="N2694" s="70"/>
      <c r="O2694" s="70" t="s">
        <v>482</v>
      </c>
    </row>
    <row r="2695" spans="1:15" x14ac:dyDescent="0.25">
      <c r="A2695" s="71" t="s">
        <v>5986</v>
      </c>
      <c r="B2695" s="71" t="s">
        <v>45</v>
      </c>
      <c r="C2695" s="71" t="s">
        <v>5987</v>
      </c>
      <c r="D2695" s="71">
        <v>2951452</v>
      </c>
      <c r="E2695" s="71" t="s">
        <v>46</v>
      </c>
      <c r="F2695" s="72">
        <v>44790</v>
      </c>
      <c r="G2695" s="71" t="s">
        <v>255</v>
      </c>
      <c r="H2695" s="71" t="s">
        <v>483</v>
      </c>
      <c r="I2695" s="71" t="s">
        <v>441</v>
      </c>
      <c r="J2695" s="71" t="s">
        <v>5995</v>
      </c>
      <c r="K2695" s="67" t="s">
        <v>818</v>
      </c>
      <c r="L2695" s="70" t="s">
        <v>2</v>
      </c>
      <c r="M2695" s="70" t="s">
        <v>2</v>
      </c>
      <c r="N2695" s="70"/>
      <c r="O2695" s="70" t="s">
        <v>482</v>
      </c>
    </row>
    <row r="2696" spans="1:15" x14ac:dyDescent="0.25">
      <c r="A2696" s="71" t="s">
        <v>5996</v>
      </c>
      <c r="B2696" s="71" t="s">
        <v>263</v>
      </c>
      <c r="C2696" s="71" t="s">
        <v>5997</v>
      </c>
      <c r="D2696" s="71" t="s">
        <v>5998</v>
      </c>
      <c r="E2696" s="71" t="s">
        <v>46</v>
      </c>
      <c r="F2696" s="72">
        <v>44790</v>
      </c>
      <c r="G2696" s="71" t="s">
        <v>255</v>
      </c>
      <c r="H2696" s="71" t="s">
        <v>483</v>
      </c>
      <c r="I2696" s="71">
        <v>1</v>
      </c>
      <c r="J2696" s="71" t="s">
        <v>54</v>
      </c>
      <c r="K2696" s="67" t="s">
        <v>816</v>
      </c>
      <c r="L2696" s="70" t="s">
        <v>2</v>
      </c>
      <c r="M2696" s="70" t="s">
        <v>2</v>
      </c>
      <c r="N2696" s="70"/>
      <c r="O2696" s="70" t="s">
        <v>482</v>
      </c>
    </row>
    <row r="2697" spans="1:15" x14ac:dyDescent="0.25">
      <c r="A2697" s="71" t="s">
        <v>5996</v>
      </c>
      <c r="B2697" s="71" t="s">
        <v>263</v>
      </c>
      <c r="C2697" s="71" t="s">
        <v>5997</v>
      </c>
      <c r="D2697" s="71" t="s">
        <v>5998</v>
      </c>
      <c r="E2697" s="71" t="s">
        <v>46</v>
      </c>
      <c r="F2697" s="72">
        <v>44790</v>
      </c>
      <c r="G2697" s="71" t="s">
        <v>255</v>
      </c>
      <c r="H2697" s="71" t="s">
        <v>483</v>
      </c>
      <c r="I2697" s="71">
        <v>2</v>
      </c>
      <c r="J2697" s="71" t="s">
        <v>225</v>
      </c>
      <c r="K2697" s="67" t="s">
        <v>13</v>
      </c>
      <c r="L2697" s="70" t="s">
        <v>2</v>
      </c>
      <c r="M2697" s="70" t="s">
        <v>2</v>
      </c>
      <c r="N2697" s="70"/>
      <c r="O2697" s="70" t="s">
        <v>482</v>
      </c>
    </row>
    <row r="2698" spans="1:15" x14ac:dyDescent="0.25">
      <c r="A2698" s="71" t="s">
        <v>5996</v>
      </c>
      <c r="B2698" s="71" t="s">
        <v>263</v>
      </c>
      <c r="C2698" s="71" t="s">
        <v>5997</v>
      </c>
      <c r="D2698" s="71" t="s">
        <v>5998</v>
      </c>
      <c r="E2698" s="71" t="s">
        <v>46</v>
      </c>
      <c r="F2698" s="72">
        <v>44790</v>
      </c>
      <c r="G2698" s="71" t="s">
        <v>255</v>
      </c>
      <c r="H2698" s="71" t="s">
        <v>483</v>
      </c>
      <c r="I2698" s="71">
        <v>3</v>
      </c>
      <c r="J2698" s="71" t="s">
        <v>5999</v>
      </c>
      <c r="K2698" s="67" t="s">
        <v>818</v>
      </c>
      <c r="L2698" s="70" t="s">
        <v>2</v>
      </c>
      <c r="M2698" s="70" t="s">
        <v>3</v>
      </c>
      <c r="N2698" s="70" t="s">
        <v>849</v>
      </c>
      <c r="O2698" s="70" t="s">
        <v>483</v>
      </c>
    </row>
    <row r="2699" spans="1:15" x14ac:dyDescent="0.25">
      <c r="A2699" s="71" t="s">
        <v>5996</v>
      </c>
      <c r="B2699" s="71" t="s">
        <v>263</v>
      </c>
      <c r="C2699" s="71" t="s">
        <v>5997</v>
      </c>
      <c r="D2699" s="71" t="s">
        <v>5998</v>
      </c>
      <c r="E2699" s="71" t="s">
        <v>46</v>
      </c>
      <c r="F2699" s="72">
        <v>44790</v>
      </c>
      <c r="G2699" s="71" t="s">
        <v>255</v>
      </c>
      <c r="H2699" s="71" t="s">
        <v>483</v>
      </c>
      <c r="I2699" s="71">
        <v>4</v>
      </c>
      <c r="J2699" s="71" t="s">
        <v>1090</v>
      </c>
      <c r="K2699" s="67" t="s">
        <v>819</v>
      </c>
      <c r="L2699" s="70" t="s">
        <v>2</v>
      </c>
      <c r="M2699" s="70" t="s">
        <v>2</v>
      </c>
      <c r="N2699" s="70"/>
      <c r="O2699" s="70" t="s">
        <v>482</v>
      </c>
    </row>
    <row r="2700" spans="1:15" x14ac:dyDescent="0.25">
      <c r="A2700" s="71" t="s">
        <v>5996</v>
      </c>
      <c r="B2700" s="71" t="s">
        <v>263</v>
      </c>
      <c r="C2700" s="71" t="s">
        <v>5997</v>
      </c>
      <c r="D2700" s="71" t="s">
        <v>5998</v>
      </c>
      <c r="E2700" s="71" t="s">
        <v>46</v>
      </c>
      <c r="F2700" s="72">
        <v>44790</v>
      </c>
      <c r="G2700" s="71" t="s">
        <v>255</v>
      </c>
      <c r="H2700" s="71" t="s">
        <v>483</v>
      </c>
      <c r="I2700" s="71">
        <v>5</v>
      </c>
      <c r="J2700" s="71" t="s">
        <v>6000</v>
      </c>
      <c r="K2700" s="67" t="s">
        <v>818</v>
      </c>
      <c r="L2700" s="70" t="s">
        <v>2</v>
      </c>
      <c r="M2700" s="70" t="s">
        <v>2</v>
      </c>
      <c r="N2700" s="70"/>
      <c r="O2700" s="70" t="s">
        <v>482</v>
      </c>
    </row>
    <row r="2701" spans="1:15" x14ac:dyDescent="0.25">
      <c r="A2701" s="71" t="s">
        <v>5996</v>
      </c>
      <c r="B2701" s="71" t="s">
        <v>263</v>
      </c>
      <c r="C2701" s="71" t="s">
        <v>5997</v>
      </c>
      <c r="D2701" s="71" t="s">
        <v>5998</v>
      </c>
      <c r="E2701" s="71" t="s">
        <v>46</v>
      </c>
      <c r="F2701" s="72">
        <v>44790</v>
      </c>
      <c r="G2701" s="71" t="s">
        <v>255</v>
      </c>
      <c r="H2701" s="71" t="s">
        <v>483</v>
      </c>
      <c r="I2701" s="71">
        <v>6</v>
      </c>
      <c r="J2701" s="71" t="s">
        <v>6001</v>
      </c>
      <c r="K2701" s="67" t="s">
        <v>13</v>
      </c>
      <c r="L2701" s="70" t="s">
        <v>2</v>
      </c>
      <c r="M2701" s="70" t="s">
        <v>3</v>
      </c>
      <c r="N2701" s="70" t="s">
        <v>7736</v>
      </c>
      <c r="O2701" s="70" t="s">
        <v>483</v>
      </c>
    </row>
    <row r="2702" spans="1:15" x14ac:dyDescent="0.25">
      <c r="A2702" s="71" t="s">
        <v>5996</v>
      </c>
      <c r="B2702" s="71" t="s">
        <v>263</v>
      </c>
      <c r="C2702" s="71" t="s">
        <v>5997</v>
      </c>
      <c r="D2702" s="71" t="s">
        <v>5998</v>
      </c>
      <c r="E2702" s="71" t="s">
        <v>46</v>
      </c>
      <c r="F2702" s="72">
        <v>44790</v>
      </c>
      <c r="G2702" s="71" t="s">
        <v>255</v>
      </c>
      <c r="H2702" s="71" t="s">
        <v>483</v>
      </c>
      <c r="I2702" s="71">
        <v>7</v>
      </c>
      <c r="J2702" s="71" t="s">
        <v>6002</v>
      </c>
      <c r="K2702" s="67" t="s">
        <v>13</v>
      </c>
      <c r="L2702" s="70" t="s">
        <v>2</v>
      </c>
      <c r="M2702" s="70" t="s">
        <v>3</v>
      </c>
      <c r="N2702" s="70" t="s">
        <v>7736</v>
      </c>
      <c r="O2702" s="70" t="s">
        <v>483</v>
      </c>
    </row>
    <row r="2703" spans="1:15" x14ac:dyDescent="0.25">
      <c r="A2703" s="71" t="s">
        <v>5996</v>
      </c>
      <c r="B2703" s="71" t="s">
        <v>263</v>
      </c>
      <c r="C2703" s="71" t="s">
        <v>5997</v>
      </c>
      <c r="D2703" s="71" t="s">
        <v>5998</v>
      </c>
      <c r="E2703" s="71" t="s">
        <v>46</v>
      </c>
      <c r="F2703" s="72">
        <v>44790</v>
      </c>
      <c r="G2703" s="71" t="s">
        <v>255</v>
      </c>
      <c r="H2703" s="71" t="s">
        <v>483</v>
      </c>
      <c r="I2703" s="71">
        <v>8</v>
      </c>
      <c r="J2703" s="71" t="s">
        <v>6003</v>
      </c>
      <c r="K2703" s="67" t="s">
        <v>13</v>
      </c>
      <c r="L2703" s="70" t="s">
        <v>2</v>
      </c>
      <c r="M2703" s="70" t="s">
        <v>3</v>
      </c>
      <c r="N2703" s="70" t="s">
        <v>7736</v>
      </c>
      <c r="O2703" s="70" t="s">
        <v>483</v>
      </c>
    </row>
    <row r="2704" spans="1:15" x14ac:dyDescent="0.25">
      <c r="A2704" s="71" t="s">
        <v>6004</v>
      </c>
      <c r="B2704" s="71" t="s">
        <v>45</v>
      </c>
      <c r="C2704" s="71" t="s">
        <v>6005</v>
      </c>
      <c r="D2704" s="71" t="s">
        <v>6006</v>
      </c>
      <c r="E2704" s="71" t="s">
        <v>46</v>
      </c>
      <c r="F2704" s="72">
        <v>44790</v>
      </c>
      <c r="G2704" s="71" t="s">
        <v>255</v>
      </c>
      <c r="H2704" s="71" t="s">
        <v>483</v>
      </c>
      <c r="I2704" s="71">
        <v>2</v>
      </c>
      <c r="J2704" s="71" t="s">
        <v>104</v>
      </c>
      <c r="K2704" s="67" t="s">
        <v>817</v>
      </c>
      <c r="L2704" s="70" t="s">
        <v>2</v>
      </c>
      <c r="M2704" s="70" t="s">
        <v>2</v>
      </c>
      <c r="N2704" s="70"/>
      <c r="O2704" s="70" t="s">
        <v>482</v>
      </c>
    </row>
    <row r="2705" spans="1:15" x14ac:dyDescent="0.25">
      <c r="A2705" s="71" t="s">
        <v>6004</v>
      </c>
      <c r="B2705" s="71" t="s">
        <v>45</v>
      </c>
      <c r="C2705" s="71" t="s">
        <v>6005</v>
      </c>
      <c r="D2705" s="71" t="s">
        <v>6006</v>
      </c>
      <c r="E2705" s="71" t="s">
        <v>46</v>
      </c>
      <c r="F2705" s="72">
        <v>44790</v>
      </c>
      <c r="G2705" s="71" t="s">
        <v>255</v>
      </c>
      <c r="H2705" s="71" t="s">
        <v>483</v>
      </c>
      <c r="I2705" s="71">
        <v>3</v>
      </c>
      <c r="J2705" s="71" t="s">
        <v>51</v>
      </c>
      <c r="K2705" s="67" t="s">
        <v>13</v>
      </c>
      <c r="L2705" s="70" t="s">
        <v>2</v>
      </c>
      <c r="M2705" s="70" t="s">
        <v>3</v>
      </c>
      <c r="N2705" s="70" t="s">
        <v>888</v>
      </c>
      <c r="O2705" s="70" t="s">
        <v>483</v>
      </c>
    </row>
    <row r="2706" spans="1:15" x14ac:dyDescent="0.25">
      <c r="A2706" s="71" t="s">
        <v>6004</v>
      </c>
      <c r="B2706" s="71" t="s">
        <v>45</v>
      </c>
      <c r="C2706" s="71" t="s">
        <v>6005</v>
      </c>
      <c r="D2706" s="71" t="s">
        <v>6006</v>
      </c>
      <c r="E2706" s="71" t="s">
        <v>46</v>
      </c>
      <c r="F2706" s="72">
        <v>44790</v>
      </c>
      <c r="G2706" s="71" t="s">
        <v>255</v>
      </c>
      <c r="H2706" s="71" t="s">
        <v>483</v>
      </c>
      <c r="I2706" s="71">
        <v>4</v>
      </c>
      <c r="J2706" s="71" t="s">
        <v>228</v>
      </c>
      <c r="K2706" s="67" t="s">
        <v>13</v>
      </c>
      <c r="L2706" s="70" t="s">
        <v>229</v>
      </c>
      <c r="M2706" s="70" t="s">
        <v>229</v>
      </c>
      <c r="N2706" s="70"/>
      <c r="O2706" s="70" t="s">
        <v>482</v>
      </c>
    </row>
    <row r="2707" spans="1:15" x14ac:dyDescent="0.25">
      <c r="A2707" s="71" t="s">
        <v>6004</v>
      </c>
      <c r="B2707" s="71" t="s">
        <v>45</v>
      </c>
      <c r="C2707" s="71" t="s">
        <v>6005</v>
      </c>
      <c r="D2707" s="71" t="s">
        <v>6006</v>
      </c>
      <c r="E2707" s="71" t="s">
        <v>46</v>
      </c>
      <c r="F2707" s="72">
        <v>44790</v>
      </c>
      <c r="G2707" s="71" t="s">
        <v>255</v>
      </c>
      <c r="H2707" s="71" t="s">
        <v>483</v>
      </c>
      <c r="I2707" s="71" t="s">
        <v>431</v>
      </c>
      <c r="J2707" s="71" t="s">
        <v>6007</v>
      </c>
      <c r="K2707" s="67" t="s">
        <v>818</v>
      </c>
      <c r="L2707" s="70" t="s">
        <v>2</v>
      </c>
      <c r="M2707" s="70" t="s">
        <v>2</v>
      </c>
      <c r="N2707" s="70"/>
      <c r="O2707" s="70" t="s">
        <v>482</v>
      </c>
    </row>
    <row r="2708" spans="1:15" x14ac:dyDescent="0.25">
      <c r="A2708" s="71" t="s">
        <v>6004</v>
      </c>
      <c r="B2708" s="71" t="s">
        <v>45</v>
      </c>
      <c r="C2708" s="71" t="s">
        <v>6005</v>
      </c>
      <c r="D2708" s="71" t="s">
        <v>6006</v>
      </c>
      <c r="E2708" s="71" t="s">
        <v>46</v>
      </c>
      <c r="F2708" s="72">
        <v>44790</v>
      </c>
      <c r="G2708" s="71" t="s">
        <v>255</v>
      </c>
      <c r="H2708" s="71" t="s">
        <v>483</v>
      </c>
      <c r="I2708" s="71" t="s">
        <v>432</v>
      </c>
      <c r="J2708" s="71" t="s">
        <v>6008</v>
      </c>
      <c r="K2708" s="67" t="s">
        <v>818</v>
      </c>
      <c r="L2708" s="70" t="s">
        <v>2</v>
      </c>
      <c r="M2708" s="70" t="s">
        <v>2</v>
      </c>
      <c r="N2708" s="70"/>
      <c r="O2708" s="70" t="s">
        <v>482</v>
      </c>
    </row>
    <row r="2709" spans="1:15" x14ac:dyDescent="0.25">
      <c r="A2709" s="71" t="s">
        <v>6004</v>
      </c>
      <c r="B2709" s="71" t="s">
        <v>45</v>
      </c>
      <c r="C2709" s="71" t="s">
        <v>6005</v>
      </c>
      <c r="D2709" s="71" t="s">
        <v>6006</v>
      </c>
      <c r="E2709" s="71" t="s">
        <v>46</v>
      </c>
      <c r="F2709" s="72">
        <v>44790</v>
      </c>
      <c r="G2709" s="71" t="s">
        <v>255</v>
      </c>
      <c r="H2709" s="71" t="s">
        <v>483</v>
      </c>
      <c r="I2709" s="71" t="s">
        <v>433</v>
      </c>
      <c r="J2709" s="71" t="s">
        <v>6009</v>
      </c>
      <c r="K2709" s="67" t="s">
        <v>818</v>
      </c>
      <c r="L2709" s="70" t="s">
        <v>2</v>
      </c>
      <c r="M2709" s="70" t="s">
        <v>2</v>
      </c>
      <c r="N2709" s="70"/>
      <c r="O2709" s="70" t="s">
        <v>482</v>
      </c>
    </row>
    <row r="2710" spans="1:15" x14ac:dyDescent="0.25">
      <c r="A2710" s="71" t="s">
        <v>6010</v>
      </c>
      <c r="B2710" s="71" t="s">
        <v>587</v>
      </c>
      <c r="C2710" s="71" t="s">
        <v>6011</v>
      </c>
      <c r="D2710" s="71">
        <v>6047023</v>
      </c>
      <c r="E2710" s="71" t="s">
        <v>46</v>
      </c>
      <c r="F2710" s="72">
        <v>44791</v>
      </c>
      <c r="G2710" s="71" t="s">
        <v>255</v>
      </c>
      <c r="H2710" s="71" t="s">
        <v>483</v>
      </c>
      <c r="I2710" s="71">
        <v>1</v>
      </c>
      <c r="J2710" s="71" t="s">
        <v>6012</v>
      </c>
      <c r="K2710" s="67" t="s">
        <v>818</v>
      </c>
      <c r="L2710" s="70" t="s">
        <v>2</v>
      </c>
      <c r="M2710" s="70" t="s">
        <v>2</v>
      </c>
      <c r="N2710" s="70"/>
      <c r="O2710" s="70" t="s">
        <v>482</v>
      </c>
    </row>
    <row r="2711" spans="1:15" x14ac:dyDescent="0.25">
      <c r="A2711" s="71" t="s">
        <v>6010</v>
      </c>
      <c r="B2711" s="71" t="s">
        <v>587</v>
      </c>
      <c r="C2711" s="71" t="s">
        <v>6011</v>
      </c>
      <c r="D2711" s="71">
        <v>6047023</v>
      </c>
      <c r="E2711" s="71" t="s">
        <v>46</v>
      </c>
      <c r="F2711" s="72">
        <v>44791</v>
      </c>
      <c r="G2711" s="71" t="s">
        <v>255</v>
      </c>
      <c r="H2711" s="71" t="s">
        <v>483</v>
      </c>
      <c r="I2711" s="71">
        <v>2</v>
      </c>
      <c r="J2711" s="71" t="s">
        <v>6013</v>
      </c>
      <c r="K2711" s="67" t="s">
        <v>818</v>
      </c>
      <c r="L2711" s="70" t="s">
        <v>2</v>
      </c>
      <c r="M2711" s="70" t="s">
        <v>2</v>
      </c>
      <c r="N2711" s="70"/>
      <c r="O2711" s="70" t="s">
        <v>482</v>
      </c>
    </row>
    <row r="2712" spans="1:15" x14ac:dyDescent="0.25">
      <c r="A2712" s="71" t="s">
        <v>6010</v>
      </c>
      <c r="B2712" s="71" t="s">
        <v>587</v>
      </c>
      <c r="C2712" s="71" t="s">
        <v>6011</v>
      </c>
      <c r="D2712" s="71">
        <v>6047023</v>
      </c>
      <c r="E2712" s="71" t="s">
        <v>46</v>
      </c>
      <c r="F2712" s="72">
        <v>44791</v>
      </c>
      <c r="G2712" s="71" t="s">
        <v>255</v>
      </c>
      <c r="H2712" s="71" t="s">
        <v>483</v>
      </c>
      <c r="I2712" s="71">
        <v>3</v>
      </c>
      <c r="J2712" s="71" t="s">
        <v>6014</v>
      </c>
      <c r="K2712" s="67" t="s">
        <v>818</v>
      </c>
      <c r="L2712" s="70" t="s">
        <v>2</v>
      </c>
      <c r="M2712" s="70" t="s">
        <v>2</v>
      </c>
      <c r="N2712" s="70"/>
      <c r="O2712" s="70" t="s">
        <v>482</v>
      </c>
    </row>
    <row r="2713" spans="1:15" x14ac:dyDescent="0.25">
      <c r="A2713" s="71" t="s">
        <v>6010</v>
      </c>
      <c r="B2713" s="71" t="s">
        <v>587</v>
      </c>
      <c r="C2713" s="71" t="s">
        <v>6011</v>
      </c>
      <c r="D2713" s="71">
        <v>6047023</v>
      </c>
      <c r="E2713" s="71" t="s">
        <v>46</v>
      </c>
      <c r="F2713" s="72">
        <v>44791</v>
      </c>
      <c r="G2713" s="71" t="s">
        <v>255</v>
      </c>
      <c r="H2713" s="71" t="s">
        <v>483</v>
      </c>
      <c r="I2713" s="71">
        <v>4</v>
      </c>
      <c r="J2713" s="71" t="s">
        <v>6015</v>
      </c>
      <c r="K2713" s="67" t="s">
        <v>818</v>
      </c>
      <c r="L2713" s="70" t="s">
        <v>2</v>
      </c>
      <c r="M2713" s="70" t="s">
        <v>2</v>
      </c>
      <c r="N2713" s="70"/>
      <c r="O2713" s="70" t="s">
        <v>482</v>
      </c>
    </row>
    <row r="2714" spans="1:15" x14ac:dyDescent="0.25">
      <c r="A2714" s="71" t="s">
        <v>6010</v>
      </c>
      <c r="B2714" s="71" t="s">
        <v>587</v>
      </c>
      <c r="C2714" s="71" t="s">
        <v>6011</v>
      </c>
      <c r="D2714" s="71">
        <v>6047023</v>
      </c>
      <c r="E2714" s="71" t="s">
        <v>46</v>
      </c>
      <c r="F2714" s="72">
        <v>44791</v>
      </c>
      <c r="G2714" s="71" t="s">
        <v>255</v>
      </c>
      <c r="H2714" s="71" t="s">
        <v>483</v>
      </c>
      <c r="I2714" s="71">
        <v>5</v>
      </c>
      <c r="J2714" s="71" t="s">
        <v>6016</v>
      </c>
      <c r="K2714" s="67" t="s">
        <v>818</v>
      </c>
      <c r="L2714" s="70" t="s">
        <v>2</v>
      </c>
      <c r="M2714" s="70" t="s">
        <v>2</v>
      </c>
      <c r="N2714" s="70"/>
      <c r="O2714" s="70" t="s">
        <v>482</v>
      </c>
    </row>
    <row r="2715" spans="1:15" x14ac:dyDescent="0.25">
      <c r="A2715" s="71" t="s">
        <v>6010</v>
      </c>
      <c r="B2715" s="71" t="s">
        <v>587</v>
      </c>
      <c r="C2715" s="71" t="s">
        <v>6011</v>
      </c>
      <c r="D2715" s="71">
        <v>6047023</v>
      </c>
      <c r="E2715" s="71" t="s">
        <v>46</v>
      </c>
      <c r="F2715" s="72">
        <v>44791</v>
      </c>
      <c r="G2715" s="71" t="s">
        <v>255</v>
      </c>
      <c r="H2715" s="71" t="s">
        <v>483</v>
      </c>
      <c r="I2715" s="71">
        <v>6</v>
      </c>
      <c r="J2715" s="71" t="s">
        <v>6017</v>
      </c>
      <c r="K2715" s="67" t="s">
        <v>818</v>
      </c>
      <c r="L2715" s="70" t="s">
        <v>2</v>
      </c>
      <c r="M2715" s="70" t="s">
        <v>2</v>
      </c>
      <c r="N2715" s="70"/>
      <c r="O2715" s="70" t="s">
        <v>482</v>
      </c>
    </row>
    <row r="2716" spans="1:15" x14ac:dyDescent="0.25">
      <c r="A2716" s="71" t="s">
        <v>6010</v>
      </c>
      <c r="B2716" s="71" t="s">
        <v>587</v>
      </c>
      <c r="C2716" s="71" t="s">
        <v>6011</v>
      </c>
      <c r="D2716" s="71">
        <v>6047023</v>
      </c>
      <c r="E2716" s="71" t="s">
        <v>46</v>
      </c>
      <c r="F2716" s="72">
        <v>44791</v>
      </c>
      <c r="G2716" s="71" t="s">
        <v>255</v>
      </c>
      <c r="H2716" s="71" t="s">
        <v>483</v>
      </c>
      <c r="I2716" s="71">
        <v>7</v>
      </c>
      <c r="J2716" s="71" t="s">
        <v>1167</v>
      </c>
      <c r="K2716" s="67" t="s">
        <v>819</v>
      </c>
      <c r="L2716" s="70" t="s">
        <v>2</v>
      </c>
      <c r="M2716" s="70" t="s">
        <v>2</v>
      </c>
      <c r="N2716" s="70"/>
      <c r="O2716" s="70" t="s">
        <v>482</v>
      </c>
    </row>
    <row r="2717" spans="1:15" x14ac:dyDescent="0.25">
      <c r="A2717" s="71" t="s">
        <v>6010</v>
      </c>
      <c r="B2717" s="71" t="s">
        <v>587</v>
      </c>
      <c r="C2717" s="71" t="s">
        <v>6011</v>
      </c>
      <c r="D2717" s="71">
        <v>6047023</v>
      </c>
      <c r="E2717" s="71" t="s">
        <v>46</v>
      </c>
      <c r="F2717" s="72">
        <v>44791</v>
      </c>
      <c r="G2717" s="71" t="s">
        <v>255</v>
      </c>
      <c r="H2717" s="71" t="s">
        <v>483</v>
      </c>
      <c r="I2717" s="71">
        <v>8</v>
      </c>
      <c r="J2717" s="71" t="s">
        <v>6018</v>
      </c>
      <c r="K2717" s="67" t="s">
        <v>13</v>
      </c>
      <c r="L2717" s="70" t="s">
        <v>2</v>
      </c>
      <c r="M2717" s="70" t="s">
        <v>2</v>
      </c>
      <c r="N2717" s="70"/>
      <c r="O2717" s="70" t="s">
        <v>482</v>
      </c>
    </row>
    <row r="2718" spans="1:15" x14ac:dyDescent="0.25">
      <c r="A2718" s="71" t="s">
        <v>6010</v>
      </c>
      <c r="B2718" s="71" t="s">
        <v>587</v>
      </c>
      <c r="C2718" s="71" t="s">
        <v>6011</v>
      </c>
      <c r="D2718" s="71">
        <v>6047023</v>
      </c>
      <c r="E2718" s="71" t="s">
        <v>46</v>
      </c>
      <c r="F2718" s="72">
        <v>44791</v>
      </c>
      <c r="G2718" s="71" t="s">
        <v>255</v>
      </c>
      <c r="H2718" s="71" t="s">
        <v>483</v>
      </c>
      <c r="I2718" s="71">
        <v>9</v>
      </c>
      <c r="J2718" s="71" t="s">
        <v>192</v>
      </c>
      <c r="K2718" s="67" t="s">
        <v>13</v>
      </c>
      <c r="L2718" s="70" t="s">
        <v>2</v>
      </c>
      <c r="M2718" s="70" t="s">
        <v>2</v>
      </c>
      <c r="N2718" s="70"/>
      <c r="O2718" s="70" t="s">
        <v>482</v>
      </c>
    </row>
    <row r="2719" spans="1:15" x14ac:dyDescent="0.25">
      <c r="A2719" s="71" t="s">
        <v>6010</v>
      </c>
      <c r="B2719" s="71" t="s">
        <v>587</v>
      </c>
      <c r="C2719" s="71" t="s">
        <v>6011</v>
      </c>
      <c r="D2719" s="71">
        <v>6047023</v>
      </c>
      <c r="E2719" s="71" t="s">
        <v>46</v>
      </c>
      <c r="F2719" s="72">
        <v>44791</v>
      </c>
      <c r="G2719" s="71" t="s">
        <v>255</v>
      </c>
      <c r="H2719" s="71" t="s">
        <v>483</v>
      </c>
      <c r="I2719" s="71">
        <v>10</v>
      </c>
      <c r="J2719" s="71" t="s">
        <v>117</v>
      </c>
      <c r="K2719" s="67" t="s">
        <v>13</v>
      </c>
      <c r="L2719" s="70" t="s">
        <v>2</v>
      </c>
      <c r="M2719" s="70" t="s">
        <v>2</v>
      </c>
      <c r="N2719" s="70"/>
      <c r="O2719" s="70" t="s">
        <v>482</v>
      </c>
    </row>
    <row r="2720" spans="1:15" x14ac:dyDescent="0.25">
      <c r="A2720" s="71" t="s">
        <v>1074</v>
      </c>
      <c r="B2720" s="71" t="s">
        <v>256</v>
      </c>
      <c r="C2720" s="71" t="s">
        <v>1075</v>
      </c>
      <c r="D2720" s="71">
        <v>6112910</v>
      </c>
      <c r="E2720" s="71" t="s">
        <v>226</v>
      </c>
      <c r="F2720" s="72">
        <v>44791</v>
      </c>
      <c r="G2720" s="71" t="s">
        <v>255</v>
      </c>
      <c r="H2720" s="71" t="s">
        <v>483</v>
      </c>
      <c r="I2720" s="71">
        <v>1.1000000000000001</v>
      </c>
      <c r="J2720" s="71" t="s">
        <v>6019</v>
      </c>
      <c r="K2720" s="67" t="s">
        <v>818</v>
      </c>
      <c r="L2720" s="70" t="s">
        <v>2</v>
      </c>
      <c r="M2720" s="70" t="s">
        <v>2</v>
      </c>
      <c r="N2720" s="70"/>
      <c r="O2720" s="70" t="s">
        <v>482</v>
      </c>
    </row>
    <row r="2721" spans="1:15" x14ac:dyDescent="0.25">
      <c r="A2721" s="71" t="s">
        <v>1074</v>
      </c>
      <c r="B2721" s="71" t="s">
        <v>256</v>
      </c>
      <c r="C2721" s="71" t="s">
        <v>1075</v>
      </c>
      <c r="D2721" s="71">
        <v>6112910</v>
      </c>
      <c r="E2721" s="71" t="s">
        <v>226</v>
      </c>
      <c r="F2721" s="72">
        <v>44791</v>
      </c>
      <c r="G2721" s="71" t="s">
        <v>255</v>
      </c>
      <c r="H2721" s="71" t="s">
        <v>483</v>
      </c>
      <c r="I2721" s="71">
        <v>1.2</v>
      </c>
      <c r="J2721" s="71" t="s">
        <v>6020</v>
      </c>
      <c r="K2721" s="67" t="s">
        <v>818</v>
      </c>
      <c r="L2721" s="70" t="s">
        <v>2</v>
      </c>
      <c r="M2721" s="70" t="s">
        <v>2</v>
      </c>
      <c r="N2721" s="70"/>
      <c r="O2721" s="70" t="s">
        <v>482</v>
      </c>
    </row>
    <row r="2722" spans="1:15" x14ac:dyDescent="0.25">
      <c r="A2722" s="71" t="s">
        <v>3974</v>
      </c>
      <c r="B2722" s="71" t="s">
        <v>256</v>
      </c>
      <c r="C2722" s="71" t="s">
        <v>3975</v>
      </c>
      <c r="D2722" s="71" t="s">
        <v>3976</v>
      </c>
      <c r="E2722" s="71" t="s">
        <v>146</v>
      </c>
      <c r="F2722" s="72">
        <v>44791</v>
      </c>
      <c r="G2722" s="71" t="s">
        <v>255</v>
      </c>
      <c r="H2722" s="71" t="s">
        <v>483</v>
      </c>
      <c r="I2722" s="71">
        <v>1</v>
      </c>
      <c r="J2722" s="71" t="s">
        <v>6021</v>
      </c>
      <c r="K2722" s="67" t="s">
        <v>818</v>
      </c>
      <c r="L2722" s="70" t="s">
        <v>2</v>
      </c>
      <c r="M2722" s="70" t="s">
        <v>2</v>
      </c>
      <c r="N2722" s="70"/>
      <c r="O2722" s="70" t="s">
        <v>482</v>
      </c>
    </row>
    <row r="2723" spans="1:15" x14ac:dyDescent="0.25">
      <c r="A2723" s="71" t="s">
        <v>3974</v>
      </c>
      <c r="B2723" s="71" t="s">
        <v>256</v>
      </c>
      <c r="C2723" s="71" t="s">
        <v>3975</v>
      </c>
      <c r="D2723" s="71" t="s">
        <v>3976</v>
      </c>
      <c r="E2723" s="71" t="s">
        <v>146</v>
      </c>
      <c r="F2723" s="72">
        <v>44791</v>
      </c>
      <c r="G2723" s="71" t="s">
        <v>255</v>
      </c>
      <c r="H2723" s="71" t="s">
        <v>483</v>
      </c>
      <c r="I2723" s="71">
        <v>2</v>
      </c>
      <c r="J2723" s="71" t="s">
        <v>6022</v>
      </c>
      <c r="K2723" s="67" t="s">
        <v>818</v>
      </c>
      <c r="L2723" s="70" t="s">
        <v>2</v>
      </c>
      <c r="M2723" s="70" t="s">
        <v>2</v>
      </c>
      <c r="N2723" s="70"/>
      <c r="O2723" s="70" t="s">
        <v>482</v>
      </c>
    </row>
    <row r="2724" spans="1:15" x14ac:dyDescent="0.25">
      <c r="A2724" s="71" t="s">
        <v>3974</v>
      </c>
      <c r="B2724" s="71" t="s">
        <v>256</v>
      </c>
      <c r="C2724" s="71" t="s">
        <v>3975</v>
      </c>
      <c r="D2724" s="71" t="s">
        <v>3976</v>
      </c>
      <c r="E2724" s="71" t="s">
        <v>146</v>
      </c>
      <c r="F2724" s="72">
        <v>44791</v>
      </c>
      <c r="G2724" s="71" t="s">
        <v>255</v>
      </c>
      <c r="H2724" s="71" t="s">
        <v>483</v>
      </c>
      <c r="I2724" s="71">
        <v>3</v>
      </c>
      <c r="J2724" s="71" t="s">
        <v>6023</v>
      </c>
      <c r="K2724" s="67" t="s">
        <v>13</v>
      </c>
      <c r="L2724" s="70" t="s">
        <v>2</v>
      </c>
      <c r="M2724" s="70" t="s">
        <v>2</v>
      </c>
      <c r="N2724" s="70"/>
      <c r="O2724" s="70" t="s">
        <v>482</v>
      </c>
    </row>
    <row r="2725" spans="1:15" x14ac:dyDescent="0.25">
      <c r="A2725" s="71" t="s">
        <v>6024</v>
      </c>
      <c r="B2725" s="71" t="s">
        <v>150</v>
      </c>
      <c r="C2725" s="71" t="s">
        <v>6025</v>
      </c>
      <c r="D2725" s="71">
        <v>6460794</v>
      </c>
      <c r="E2725" s="71" t="s">
        <v>46</v>
      </c>
      <c r="F2725" s="72">
        <v>44791</v>
      </c>
      <c r="G2725" s="71" t="s">
        <v>255</v>
      </c>
      <c r="H2725" s="71" t="s">
        <v>483</v>
      </c>
      <c r="I2725" s="71">
        <v>1</v>
      </c>
      <c r="J2725" s="71" t="s">
        <v>54</v>
      </c>
      <c r="K2725" s="67" t="s">
        <v>816</v>
      </c>
      <c r="L2725" s="70" t="s">
        <v>2</v>
      </c>
      <c r="M2725" s="70" t="s">
        <v>2</v>
      </c>
      <c r="N2725" s="70"/>
      <c r="O2725" s="70" t="s">
        <v>482</v>
      </c>
    </row>
    <row r="2726" spans="1:15" x14ac:dyDescent="0.25">
      <c r="A2726" s="71" t="s">
        <v>6024</v>
      </c>
      <c r="B2726" s="71" t="s">
        <v>150</v>
      </c>
      <c r="C2726" s="71" t="s">
        <v>6025</v>
      </c>
      <c r="D2726" s="71">
        <v>6460794</v>
      </c>
      <c r="E2726" s="71" t="s">
        <v>46</v>
      </c>
      <c r="F2726" s="72">
        <v>44791</v>
      </c>
      <c r="G2726" s="71" t="s">
        <v>255</v>
      </c>
      <c r="H2726" s="71" t="s">
        <v>483</v>
      </c>
      <c r="I2726" s="71">
        <v>2</v>
      </c>
      <c r="J2726" s="71" t="s">
        <v>99</v>
      </c>
      <c r="K2726" s="67" t="s">
        <v>13</v>
      </c>
      <c r="L2726" s="70" t="s">
        <v>2</v>
      </c>
      <c r="M2726" s="70" t="s">
        <v>2</v>
      </c>
      <c r="N2726" s="70"/>
      <c r="O2726" s="70" t="s">
        <v>482</v>
      </c>
    </row>
    <row r="2727" spans="1:15" x14ac:dyDescent="0.25">
      <c r="A2727" s="71" t="s">
        <v>6024</v>
      </c>
      <c r="B2727" s="71" t="s">
        <v>150</v>
      </c>
      <c r="C2727" s="71" t="s">
        <v>6025</v>
      </c>
      <c r="D2727" s="71">
        <v>6460794</v>
      </c>
      <c r="E2727" s="71" t="s">
        <v>46</v>
      </c>
      <c r="F2727" s="72">
        <v>44791</v>
      </c>
      <c r="G2727" s="71" t="s">
        <v>255</v>
      </c>
      <c r="H2727" s="71" t="s">
        <v>483</v>
      </c>
      <c r="I2727" s="71">
        <v>4</v>
      </c>
      <c r="J2727" s="71" t="s">
        <v>394</v>
      </c>
      <c r="K2727" s="67" t="s">
        <v>819</v>
      </c>
      <c r="L2727" s="70" t="s">
        <v>2</v>
      </c>
      <c r="M2727" s="70" t="s">
        <v>2</v>
      </c>
      <c r="N2727" s="70"/>
      <c r="O2727" s="70" t="s">
        <v>482</v>
      </c>
    </row>
    <row r="2728" spans="1:15" x14ac:dyDescent="0.25">
      <c r="A2728" s="71" t="s">
        <v>6024</v>
      </c>
      <c r="B2728" s="71" t="s">
        <v>150</v>
      </c>
      <c r="C2728" s="71" t="s">
        <v>6025</v>
      </c>
      <c r="D2728" s="71">
        <v>6460794</v>
      </c>
      <c r="E2728" s="71" t="s">
        <v>46</v>
      </c>
      <c r="F2728" s="72">
        <v>44791</v>
      </c>
      <c r="G2728" s="71" t="s">
        <v>255</v>
      </c>
      <c r="H2728" s="71" t="s">
        <v>483</v>
      </c>
      <c r="I2728" s="71">
        <v>5</v>
      </c>
      <c r="J2728" s="71" t="s">
        <v>193</v>
      </c>
      <c r="K2728" s="67" t="s">
        <v>13</v>
      </c>
      <c r="L2728" s="70" t="s">
        <v>2</v>
      </c>
      <c r="M2728" s="70" t="s">
        <v>2</v>
      </c>
      <c r="N2728" s="70"/>
      <c r="O2728" s="70" t="s">
        <v>482</v>
      </c>
    </row>
    <row r="2729" spans="1:15" x14ac:dyDescent="0.25">
      <c r="A2729" s="71" t="s">
        <v>6024</v>
      </c>
      <c r="B2729" s="71" t="s">
        <v>150</v>
      </c>
      <c r="C2729" s="71" t="s">
        <v>6025</v>
      </c>
      <c r="D2729" s="71">
        <v>6460794</v>
      </c>
      <c r="E2729" s="71" t="s">
        <v>46</v>
      </c>
      <c r="F2729" s="72">
        <v>44791</v>
      </c>
      <c r="G2729" s="71" t="s">
        <v>255</v>
      </c>
      <c r="H2729" s="71" t="s">
        <v>483</v>
      </c>
      <c r="I2729" s="71">
        <v>6</v>
      </c>
      <c r="J2729" s="71" t="s">
        <v>192</v>
      </c>
      <c r="K2729" s="67" t="s">
        <v>13</v>
      </c>
      <c r="L2729" s="70" t="s">
        <v>2</v>
      </c>
      <c r="M2729" s="70" t="s">
        <v>2</v>
      </c>
      <c r="N2729" s="70"/>
      <c r="O2729" s="70" t="s">
        <v>482</v>
      </c>
    </row>
    <row r="2730" spans="1:15" x14ac:dyDescent="0.25">
      <c r="A2730" s="71" t="s">
        <v>6024</v>
      </c>
      <c r="B2730" s="71" t="s">
        <v>150</v>
      </c>
      <c r="C2730" s="71" t="s">
        <v>6025</v>
      </c>
      <c r="D2730" s="71">
        <v>6460794</v>
      </c>
      <c r="E2730" s="71" t="s">
        <v>46</v>
      </c>
      <c r="F2730" s="72">
        <v>44791</v>
      </c>
      <c r="G2730" s="71" t="s">
        <v>255</v>
      </c>
      <c r="H2730" s="71" t="s">
        <v>483</v>
      </c>
      <c r="I2730" s="71">
        <v>7</v>
      </c>
      <c r="J2730" s="71" t="s">
        <v>194</v>
      </c>
      <c r="K2730" s="67" t="s">
        <v>13</v>
      </c>
      <c r="L2730" s="70" t="s">
        <v>2</v>
      </c>
      <c r="M2730" s="70" t="s">
        <v>3</v>
      </c>
      <c r="N2730" s="70" t="s">
        <v>945</v>
      </c>
      <c r="O2730" s="70" t="s">
        <v>483</v>
      </c>
    </row>
    <row r="2731" spans="1:15" x14ac:dyDescent="0.25">
      <c r="A2731" s="71" t="s">
        <v>6024</v>
      </c>
      <c r="B2731" s="71" t="s">
        <v>150</v>
      </c>
      <c r="C2731" s="71" t="s">
        <v>6025</v>
      </c>
      <c r="D2731" s="71">
        <v>6460794</v>
      </c>
      <c r="E2731" s="71" t="s">
        <v>46</v>
      </c>
      <c r="F2731" s="72">
        <v>44791</v>
      </c>
      <c r="G2731" s="71" t="s">
        <v>255</v>
      </c>
      <c r="H2731" s="71" t="s">
        <v>483</v>
      </c>
      <c r="I2731" s="71">
        <v>8</v>
      </c>
      <c r="J2731" s="71" t="s">
        <v>6026</v>
      </c>
      <c r="K2731" s="67" t="s">
        <v>13</v>
      </c>
      <c r="L2731" s="70" t="s">
        <v>2</v>
      </c>
      <c r="M2731" s="70" t="s">
        <v>2</v>
      </c>
      <c r="N2731" s="70"/>
      <c r="O2731" s="70" t="s">
        <v>482</v>
      </c>
    </row>
    <row r="2732" spans="1:15" x14ac:dyDescent="0.25">
      <c r="A2732" s="71" t="s">
        <v>6024</v>
      </c>
      <c r="B2732" s="71" t="s">
        <v>150</v>
      </c>
      <c r="C2732" s="71" t="s">
        <v>6025</v>
      </c>
      <c r="D2732" s="71">
        <v>6460794</v>
      </c>
      <c r="E2732" s="71" t="s">
        <v>46</v>
      </c>
      <c r="F2732" s="72">
        <v>44791</v>
      </c>
      <c r="G2732" s="71" t="s">
        <v>255</v>
      </c>
      <c r="H2732" s="71" t="s">
        <v>483</v>
      </c>
      <c r="I2732" s="71" t="s">
        <v>2507</v>
      </c>
      <c r="J2732" s="71" t="s">
        <v>6027</v>
      </c>
      <c r="K2732" s="67" t="s">
        <v>818</v>
      </c>
      <c r="L2732" s="70" t="s">
        <v>2</v>
      </c>
      <c r="M2732" s="70" t="s">
        <v>2</v>
      </c>
      <c r="N2732" s="70"/>
      <c r="O2732" s="70" t="s">
        <v>482</v>
      </c>
    </row>
    <row r="2733" spans="1:15" x14ac:dyDescent="0.25">
      <c r="A2733" s="71" t="s">
        <v>6024</v>
      </c>
      <c r="B2733" s="71" t="s">
        <v>150</v>
      </c>
      <c r="C2733" s="71" t="s">
        <v>6025</v>
      </c>
      <c r="D2733" s="71">
        <v>6460794</v>
      </c>
      <c r="E2733" s="71" t="s">
        <v>46</v>
      </c>
      <c r="F2733" s="72">
        <v>44791</v>
      </c>
      <c r="G2733" s="71" t="s">
        <v>255</v>
      </c>
      <c r="H2733" s="71" t="s">
        <v>483</v>
      </c>
      <c r="I2733" s="71" t="s">
        <v>2508</v>
      </c>
      <c r="J2733" s="71" t="s">
        <v>6028</v>
      </c>
      <c r="K2733" s="67" t="s">
        <v>818</v>
      </c>
      <c r="L2733" s="70" t="s">
        <v>2</v>
      </c>
      <c r="M2733" s="70" t="s">
        <v>2</v>
      </c>
      <c r="N2733" s="70"/>
      <c r="O2733" s="70" t="s">
        <v>482</v>
      </c>
    </row>
    <row r="2734" spans="1:15" x14ac:dyDescent="0.25">
      <c r="A2734" s="71" t="s">
        <v>6024</v>
      </c>
      <c r="B2734" s="71" t="s">
        <v>150</v>
      </c>
      <c r="C2734" s="71" t="s">
        <v>6025</v>
      </c>
      <c r="D2734" s="71">
        <v>6460794</v>
      </c>
      <c r="E2734" s="71" t="s">
        <v>46</v>
      </c>
      <c r="F2734" s="72">
        <v>44791</v>
      </c>
      <c r="G2734" s="71" t="s">
        <v>255</v>
      </c>
      <c r="H2734" s="71" t="s">
        <v>483</v>
      </c>
      <c r="I2734" s="71" t="s">
        <v>2509</v>
      </c>
      <c r="J2734" s="71" t="s">
        <v>6029</v>
      </c>
      <c r="K2734" s="67" t="s">
        <v>818</v>
      </c>
      <c r="L2734" s="70" t="s">
        <v>2</v>
      </c>
      <c r="M2734" s="70" t="s">
        <v>2</v>
      </c>
      <c r="N2734" s="70"/>
      <c r="O2734" s="70" t="s">
        <v>482</v>
      </c>
    </row>
    <row r="2735" spans="1:15" x14ac:dyDescent="0.25">
      <c r="A2735" s="71" t="s">
        <v>6024</v>
      </c>
      <c r="B2735" s="71" t="s">
        <v>150</v>
      </c>
      <c r="C2735" s="71" t="s">
        <v>6025</v>
      </c>
      <c r="D2735" s="71">
        <v>6460794</v>
      </c>
      <c r="E2735" s="71" t="s">
        <v>46</v>
      </c>
      <c r="F2735" s="72">
        <v>44791</v>
      </c>
      <c r="G2735" s="71" t="s">
        <v>255</v>
      </c>
      <c r="H2735" s="71" t="s">
        <v>483</v>
      </c>
      <c r="I2735" s="71" t="s">
        <v>2510</v>
      </c>
      <c r="J2735" s="71" t="s">
        <v>3249</v>
      </c>
      <c r="K2735" s="67" t="s">
        <v>818</v>
      </c>
      <c r="L2735" s="70" t="s">
        <v>2</v>
      </c>
      <c r="M2735" s="70" t="s">
        <v>2</v>
      </c>
      <c r="N2735" s="70"/>
      <c r="O2735" s="70" t="s">
        <v>482</v>
      </c>
    </row>
    <row r="2736" spans="1:15" x14ac:dyDescent="0.25">
      <c r="A2736" s="71" t="s">
        <v>6024</v>
      </c>
      <c r="B2736" s="71" t="s">
        <v>150</v>
      </c>
      <c r="C2736" s="71" t="s">
        <v>6025</v>
      </c>
      <c r="D2736" s="71">
        <v>6460794</v>
      </c>
      <c r="E2736" s="71" t="s">
        <v>46</v>
      </c>
      <c r="F2736" s="72">
        <v>44791</v>
      </c>
      <c r="G2736" s="71" t="s">
        <v>255</v>
      </c>
      <c r="H2736" s="71" t="s">
        <v>483</v>
      </c>
      <c r="I2736" s="71" t="s">
        <v>2511</v>
      </c>
      <c r="J2736" s="71" t="s">
        <v>6030</v>
      </c>
      <c r="K2736" s="67" t="s">
        <v>818</v>
      </c>
      <c r="L2736" s="70" t="s">
        <v>2</v>
      </c>
      <c r="M2736" s="70" t="s">
        <v>3</v>
      </c>
      <c r="N2736" s="70" t="s">
        <v>2608</v>
      </c>
      <c r="O2736" s="70" t="s">
        <v>483</v>
      </c>
    </row>
    <row r="2737" spans="1:15" x14ac:dyDescent="0.25">
      <c r="A2737" s="71" t="s">
        <v>6024</v>
      </c>
      <c r="B2737" s="71" t="s">
        <v>150</v>
      </c>
      <c r="C2737" s="71" t="s">
        <v>6025</v>
      </c>
      <c r="D2737" s="71">
        <v>6460794</v>
      </c>
      <c r="E2737" s="71" t="s">
        <v>46</v>
      </c>
      <c r="F2737" s="72">
        <v>44791</v>
      </c>
      <c r="G2737" s="71" t="s">
        <v>255</v>
      </c>
      <c r="H2737" s="71" t="s">
        <v>483</v>
      </c>
      <c r="I2737" s="71" t="s">
        <v>3250</v>
      </c>
      <c r="J2737" s="71" t="s">
        <v>6031</v>
      </c>
      <c r="K2737" s="67" t="s">
        <v>818</v>
      </c>
      <c r="L2737" s="70" t="s">
        <v>2</v>
      </c>
      <c r="M2737" s="70" t="s">
        <v>2</v>
      </c>
      <c r="N2737" s="70"/>
      <c r="O2737" s="70" t="s">
        <v>482</v>
      </c>
    </row>
    <row r="2738" spans="1:15" x14ac:dyDescent="0.25">
      <c r="A2738" s="71" t="s">
        <v>6024</v>
      </c>
      <c r="B2738" s="71" t="s">
        <v>150</v>
      </c>
      <c r="C2738" s="71" t="s">
        <v>6025</v>
      </c>
      <c r="D2738" s="71">
        <v>6460794</v>
      </c>
      <c r="E2738" s="71" t="s">
        <v>46</v>
      </c>
      <c r="F2738" s="72">
        <v>44791</v>
      </c>
      <c r="G2738" s="71" t="s">
        <v>255</v>
      </c>
      <c r="H2738" s="71" t="s">
        <v>483</v>
      </c>
      <c r="I2738" s="71" t="s">
        <v>6032</v>
      </c>
      <c r="J2738" s="71" t="s">
        <v>3321</v>
      </c>
      <c r="K2738" s="67" t="s">
        <v>818</v>
      </c>
      <c r="L2738" s="70" t="s">
        <v>2</v>
      </c>
      <c r="M2738" s="70" t="s">
        <v>3</v>
      </c>
      <c r="N2738" s="70" t="s">
        <v>836</v>
      </c>
      <c r="O2738" s="70" t="s">
        <v>483</v>
      </c>
    </row>
    <row r="2739" spans="1:15" x14ac:dyDescent="0.25">
      <c r="A2739" s="71" t="s">
        <v>6024</v>
      </c>
      <c r="B2739" s="71" t="s">
        <v>150</v>
      </c>
      <c r="C2739" s="71" t="s">
        <v>6025</v>
      </c>
      <c r="D2739" s="71">
        <v>6460794</v>
      </c>
      <c r="E2739" s="71" t="s">
        <v>46</v>
      </c>
      <c r="F2739" s="72">
        <v>44791</v>
      </c>
      <c r="G2739" s="71" t="s">
        <v>255</v>
      </c>
      <c r="H2739" s="71" t="s">
        <v>483</v>
      </c>
      <c r="I2739" s="71" t="s">
        <v>446</v>
      </c>
      <c r="J2739" s="71" t="s">
        <v>202</v>
      </c>
      <c r="K2739" s="67" t="s">
        <v>818</v>
      </c>
      <c r="L2739" s="70" t="s">
        <v>2</v>
      </c>
      <c r="M2739" s="70" t="s">
        <v>2</v>
      </c>
      <c r="N2739" s="70"/>
      <c r="O2739" s="70" t="s">
        <v>482</v>
      </c>
    </row>
    <row r="2740" spans="1:15" x14ac:dyDescent="0.25">
      <c r="A2740" s="71" t="s">
        <v>2710</v>
      </c>
      <c r="B2740" s="71" t="s">
        <v>256</v>
      </c>
      <c r="C2740" s="71" t="s">
        <v>2711</v>
      </c>
      <c r="D2740" s="71">
        <v>6018223</v>
      </c>
      <c r="E2740" s="71" t="s">
        <v>226</v>
      </c>
      <c r="F2740" s="72">
        <v>44791</v>
      </c>
      <c r="G2740" s="71" t="s">
        <v>255</v>
      </c>
      <c r="H2740" s="71" t="s">
        <v>483</v>
      </c>
      <c r="I2740" s="71">
        <v>1</v>
      </c>
      <c r="J2740" s="71" t="s">
        <v>418</v>
      </c>
      <c r="K2740" s="67" t="s">
        <v>13</v>
      </c>
      <c r="L2740" s="70" t="s">
        <v>2</v>
      </c>
      <c r="M2740" s="70" t="s">
        <v>2</v>
      </c>
      <c r="N2740" s="70"/>
      <c r="O2740" s="70" t="s">
        <v>482</v>
      </c>
    </row>
    <row r="2741" spans="1:15" x14ac:dyDescent="0.25">
      <c r="A2741" s="71" t="s">
        <v>2710</v>
      </c>
      <c r="B2741" s="71" t="s">
        <v>256</v>
      </c>
      <c r="C2741" s="71" t="s">
        <v>2711</v>
      </c>
      <c r="D2741" s="71">
        <v>6018223</v>
      </c>
      <c r="E2741" s="71" t="s">
        <v>226</v>
      </c>
      <c r="F2741" s="72">
        <v>44791</v>
      </c>
      <c r="G2741" s="71" t="s">
        <v>255</v>
      </c>
      <c r="H2741" s="71" t="s">
        <v>483</v>
      </c>
      <c r="I2741" s="71">
        <v>2</v>
      </c>
      <c r="J2741" s="71" t="s">
        <v>855</v>
      </c>
      <c r="K2741" s="67" t="s">
        <v>13</v>
      </c>
      <c r="L2741" s="70" t="s">
        <v>2</v>
      </c>
      <c r="M2741" s="70" t="s">
        <v>2</v>
      </c>
      <c r="N2741" s="70"/>
      <c r="O2741" s="70" t="s">
        <v>482</v>
      </c>
    </row>
    <row r="2742" spans="1:15" x14ac:dyDescent="0.25">
      <c r="A2742" s="71" t="s">
        <v>2710</v>
      </c>
      <c r="B2742" s="71" t="s">
        <v>256</v>
      </c>
      <c r="C2742" s="71" t="s">
        <v>2711</v>
      </c>
      <c r="D2742" s="71">
        <v>6018223</v>
      </c>
      <c r="E2742" s="71" t="s">
        <v>226</v>
      </c>
      <c r="F2742" s="72">
        <v>44791</v>
      </c>
      <c r="G2742" s="71" t="s">
        <v>255</v>
      </c>
      <c r="H2742" s="71" t="s">
        <v>483</v>
      </c>
      <c r="I2742" s="71">
        <v>3</v>
      </c>
      <c r="J2742" s="71" t="s">
        <v>6033</v>
      </c>
      <c r="K2742" s="67" t="s">
        <v>13</v>
      </c>
      <c r="L2742" s="70" t="s">
        <v>2</v>
      </c>
      <c r="M2742" s="70" t="s">
        <v>2</v>
      </c>
      <c r="N2742" s="70"/>
      <c r="O2742" s="70" t="s">
        <v>482</v>
      </c>
    </row>
    <row r="2743" spans="1:15" x14ac:dyDescent="0.25">
      <c r="A2743" s="71" t="s">
        <v>3449</v>
      </c>
      <c r="B2743" s="71" t="s">
        <v>256</v>
      </c>
      <c r="C2743" s="71" t="s">
        <v>3450</v>
      </c>
      <c r="D2743" s="71">
        <v>6193948</v>
      </c>
      <c r="E2743" s="71" t="s">
        <v>226</v>
      </c>
      <c r="F2743" s="72">
        <v>44791</v>
      </c>
      <c r="G2743" s="71" t="s">
        <v>255</v>
      </c>
      <c r="H2743" s="71" t="s">
        <v>483</v>
      </c>
      <c r="I2743" s="71">
        <v>1</v>
      </c>
      <c r="J2743" s="71" t="s">
        <v>1307</v>
      </c>
      <c r="K2743" s="67" t="s">
        <v>13</v>
      </c>
      <c r="L2743" s="70" t="s">
        <v>2</v>
      </c>
      <c r="M2743" s="70" t="s">
        <v>2</v>
      </c>
      <c r="N2743" s="70"/>
      <c r="O2743" s="70" t="s">
        <v>482</v>
      </c>
    </row>
    <row r="2744" spans="1:15" x14ac:dyDescent="0.25">
      <c r="A2744" s="71" t="s">
        <v>3449</v>
      </c>
      <c r="B2744" s="71" t="s">
        <v>256</v>
      </c>
      <c r="C2744" s="71" t="s">
        <v>3450</v>
      </c>
      <c r="D2744" s="71">
        <v>6193948</v>
      </c>
      <c r="E2744" s="71" t="s">
        <v>226</v>
      </c>
      <c r="F2744" s="72">
        <v>44791</v>
      </c>
      <c r="G2744" s="71" t="s">
        <v>255</v>
      </c>
      <c r="H2744" s="71" t="s">
        <v>483</v>
      </c>
      <c r="I2744" s="71">
        <v>2</v>
      </c>
      <c r="J2744" s="71" t="s">
        <v>6034</v>
      </c>
      <c r="K2744" s="67" t="s">
        <v>819</v>
      </c>
      <c r="L2744" s="70" t="s">
        <v>2</v>
      </c>
      <c r="M2744" s="70" t="s">
        <v>2</v>
      </c>
      <c r="N2744" s="70"/>
      <c r="O2744" s="70" t="s">
        <v>482</v>
      </c>
    </row>
    <row r="2745" spans="1:15" x14ac:dyDescent="0.25">
      <c r="A2745" s="71" t="s">
        <v>3327</v>
      </c>
      <c r="B2745" s="71" t="s">
        <v>256</v>
      </c>
      <c r="C2745" s="71" t="s">
        <v>3328</v>
      </c>
      <c r="D2745" s="71" t="s">
        <v>3329</v>
      </c>
      <c r="E2745" s="71" t="s">
        <v>146</v>
      </c>
      <c r="F2745" s="72">
        <v>44791</v>
      </c>
      <c r="G2745" s="71" t="s">
        <v>255</v>
      </c>
      <c r="H2745" s="71" t="s">
        <v>483</v>
      </c>
      <c r="I2745" s="71">
        <v>1</v>
      </c>
      <c r="J2745" s="71" t="s">
        <v>6035</v>
      </c>
      <c r="K2745" s="67" t="s">
        <v>13</v>
      </c>
      <c r="L2745" s="70" t="s">
        <v>2</v>
      </c>
      <c r="M2745" s="70" t="s">
        <v>2</v>
      </c>
      <c r="N2745" s="70"/>
      <c r="O2745" s="70" t="s">
        <v>482</v>
      </c>
    </row>
    <row r="2746" spans="1:15" x14ac:dyDescent="0.25">
      <c r="A2746" s="71" t="s">
        <v>3327</v>
      </c>
      <c r="B2746" s="71" t="s">
        <v>256</v>
      </c>
      <c r="C2746" s="71" t="s">
        <v>3328</v>
      </c>
      <c r="D2746" s="71" t="s">
        <v>3329</v>
      </c>
      <c r="E2746" s="71" t="s">
        <v>146</v>
      </c>
      <c r="F2746" s="72">
        <v>44791</v>
      </c>
      <c r="G2746" s="71" t="s">
        <v>255</v>
      </c>
      <c r="H2746" s="71" t="s">
        <v>483</v>
      </c>
      <c r="I2746" s="71">
        <v>2</v>
      </c>
      <c r="J2746" s="71" t="s">
        <v>6036</v>
      </c>
      <c r="K2746" s="67" t="s">
        <v>13</v>
      </c>
      <c r="L2746" s="70" t="s">
        <v>2</v>
      </c>
      <c r="M2746" s="70" t="s">
        <v>3</v>
      </c>
      <c r="N2746" s="70" t="s">
        <v>857</v>
      </c>
      <c r="O2746" s="70" t="s">
        <v>483</v>
      </c>
    </row>
    <row r="2747" spans="1:15" x14ac:dyDescent="0.25">
      <c r="A2747" s="71" t="s">
        <v>3327</v>
      </c>
      <c r="B2747" s="71" t="s">
        <v>256</v>
      </c>
      <c r="C2747" s="71" t="s">
        <v>3328</v>
      </c>
      <c r="D2747" s="71" t="s">
        <v>3329</v>
      </c>
      <c r="E2747" s="71" t="s">
        <v>146</v>
      </c>
      <c r="F2747" s="72">
        <v>44791</v>
      </c>
      <c r="G2747" s="71" t="s">
        <v>255</v>
      </c>
      <c r="H2747" s="71" t="s">
        <v>483</v>
      </c>
      <c r="I2747" s="71">
        <v>3</v>
      </c>
      <c r="J2747" s="71" t="s">
        <v>6037</v>
      </c>
      <c r="K2747" s="67" t="s">
        <v>818</v>
      </c>
      <c r="L2747" s="70" t="s">
        <v>2</v>
      </c>
      <c r="M2747" s="70" t="s">
        <v>2</v>
      </c>
      <c r="N2747" s="70"/>
      <c r="O2747" s="70" t="s">
        <v>482</v>
      </c>
    </row>
    <row r="2748" spans="1:15" x14ac:dyDescent="0.25">
      <c r="A2748" s="71" t="s">
        <v>3327</v>
      </c>
      <c r="B2748" s="71" t="s">
        <v>256</v>
      </c>
      <c r="C2748" s="71" t="s">
        <v>3328</v>
      </c>
      <c r="D2748" s="71" t="s">
        <v>3329</v>
      </c>
      <c r="E2748" s="71" t="s">
        <v>146</v>
      </c>
      <c r="F2748" s="72">
        <v>44791</v>
      </c>
      <c r="G2748" s="71" t="s">
        <v>255</v>
      </c>
      <c r="H2748" s="71" t="s">
        <v>483</v>
      </c>
      <c r="I2748" s="71">
        <v>4</v>
      </c>
      <c r="J2748" s="71" t="s">
        <v>6038</v>
      </c>
      <c r="K2748" s="67" t="s">
        <v>818</v>
      </c>
      <c r="L2748" s="70" t="s">
        <v>2</v>
      </c>
      <c r="M2748" s="70" t="s">
        <v>2</v>
      </c>
      <c r="N2748" s="70"/>
      <c r="O2748" s="70" t="s">
        <v>482</v>
      </c>
    </row>
    <row r="2749" spans="1:15" x14ac:dyDescent="0.25">
      <c r="A2749" s="71" t="s">
        <v>3327</v>
      </c>
      <c r="B2749" s="71" t="s">
        <v>256</v>
      </c>
      <c r="C2749" s="71" t="s">
        <v>3328</v>
      </c>
      <c r="D2749" s="71" t="s">
        <v>3329</v>
      </c>
      <c r="E2749" s="71" t="s">
        <v>146</v>
      </c>
      <c r="F2749" s="72">
        <v>44791</v>
      </c>
      <c r="G2749" s="71" t="s">
        <v>255</v>
      </c>
      <c r="H2749" s="71" t="s">
        <v>483</v>
      </c>
      <c r="I2749" s="71">
        <v>5</v>
      </c>
      <c r="J2749" s="71" t="s">
        <v>6039</v>
      </c>
      <c r="K2749" s="67" t="s">
        <v>13</v>
      </c>
      <c r="L2749" s="70" t="s">
        <v>2</v>
      </c>
      <c r="M2749" s="70" t="s">
        <v>2</v>
      </c>
      <c r="N2749" s="70"/>
      <c r="O2749" s="70" t="s">
        <v>482</v>
      </c>
    </row>
    <row r="2750" spans="1:15" x14ac:dyDescent="0.25">
      <c r="A2750" s="71" t="s">
        <v>6040</v>
      </c>
      <c r="B2750" s="71" t="s">
        <v>200</v>
      </c>
      <c r="C2750" s="71" t="s">
        <v>6041</v>
      </c>
      <c r="D2750" s="71" t="s">
        <v>6042</v>
      </c>
      <c r="E2750" s="71" t="s">
        <v>46</v>
      </c>
      <c r="F2750" s="72">
        <v>44791</v>
      </c>
      <c r="G2750" s="71" t="s">
        <v>255</v>
      </c>
      <c r="H2750" s="71" t="s">
        <v>483</v>
      </c>
      <c r="I2750" s="71">
        <v>1</v>
      </c>
      <c r="J2750" s="71" t="s">
        <v>54</v>
      </c>
      <c r="K2750" s="67" t="s">
        <v>816</v>
      </c>
      <c r="L2750" s="70" t="s">
        <v>2</v>
      </c>
      <c r="M2750" s="70" t="s">
        <v>2</v>
      </c>
      <c r="N2750" s="70"/>
      <c r="O2750" s="70" t="s">
        <v>482</v>
      </c>
    </row>
    <row r="2751" spans="1:15" x14ac:dyDescent="0.25">
      <c r="A2751" s="71" t="s">
        <v>6040</v>
      </c>
      <c r="B2751" s="71" t="s">
        <v>200</v>
      </c>
      <c r="C2751" s="71" t="s">
        <v>6041</v>
      </c>
      <c r="D2751" s="71" t="s">
        <v>6042</v>
      </c>
      <c r="E2751" s="71" t="s">
        <v>46</v>
      </c>
      <c r="F2751" s="72">
        <v>44791</v>
      </c>
      <c r="G2751" s="71" t="s">
        <v>255</v>
      </c>
      <c r="H2751" s="71" t="s">
        <v>483</v>
      </c>
      <c r="I2751" s="71">
        <v>2.1</v>
      </c>
      <c r="J2751" s="71" t="s">
        <v>6043</v>
      </c>
      <c r="K2751" s="67" t="s">
        <v>818</v>
      </c>
      <c r="L2751" s="70" t="s">
        <v>2</v>
      </c>
      <c r="M2751" s="70" t="s">
        <v>2</v>
      </c>
      <c r="N2751" s="70"/>
      <c r="O2751" s="70" t="s">
        <v>482</v>
      </c>
    </row>
    <row r="2752" spans="1:15" x14ac:dyDescent="0.25">
      <c r="A2752" s="71" t="s">
        <v>6040</v>
      </c>
      <c r="B2752" s="71" t="s">
        <v>200</v>
      </c>
      <c r="C2752" s="71" t="s">
        <v>6041</v>
      </c>
      <c r="D2752" s="71" t="s">
        <v>6042</v>
      </c>
      <c r="E2752" s="71" t="s">
        <v>46</v>
      </c>
      <c r="F2752" s="72">
        <v>44791</v>
      </c>
      <c r="G2752" s="71" t="s">
        <v>255</v>
      </c>
      <c r="H2752" s="71" t="s">
        <v>483</v>
      </c>
      <c r="I2752" s="71">
        <v>2.2000000000000002</v>
      </c>
      <c r="J2752" s="71" t="s">
        <v>6044</v>
      </c>
      <c r="K2752" s="67" t="s">
        <v>818</v>
      </c>
      <c r="L2752" s="70" t="s">
        <v>2</v>
      </c>
      <c r="M2752" s="70" t="s">
        <v>2</v>
      </c>
      <c r="N2752" s="70"/>
      <c r="O2752" s="70" t="s">
        <v>482</v>
      </c>
    </row>
    <row r="2753" spans="1:15" x14ac:dyDescent="0.25">
      <c r="A2753" s="71" t="s">
        <v>6040</v>
      </c>
      <c r="B2753" s="71" t="s">
        <v>200</v>
      </c>
      <c r="C2753" s="71" t="s">
        <v>6041</v>
      </c>
      <c r="D2753" s="71" t="s">
        <v>6042</v>
      </c>
      <c r="E2753" s="71" t="s">
        <v>46</v>
      </c>
      <c r="F2753" s="72">
        <v>44791</v>
      </c>
      <c r="G2753" s="71" t="s">
        <v>255</v>
      </c>
      <c r="H2753" s="71" t="s">
        <v>482</v>
      </c>
      <c r="I2753" s="71">
        <v>2.2999999999999998</v>
      </c>
      <c r="J2753" s="71" t="s">
        <v>6045</v>
      </c>
      <c r="K2753" s="67" t="s">
        <v>818</v>
      </c>
      <c r="L2753" s="70"/>
      <c r="M2753" s="70"/>
      <c r="N2753" s="70"/>
      <c r="O2753" s="70" t="s">
        <v>482</v>
      </c>
    </row>
    <row r="2754" spans="1:15" x14ac:dyDescent="0.25">
      <c r="A2754" s="71" t="s">
        <v>6040</v>
      </c>
      <c r="B2754" s="71" t="s">
        <v>200</v>
      </c>
      <c r="C2754" s="71" t="s">
        <v>6041</v>
      </c>
      <c r="D2754" s="71" t="s">
        <v>6042</v>
      </c>
      <c r="E2754" s="71" t="s">
        <v>46</v>
      </c>
      <c r="F2754" s="72">
        <v>44791</v>
      </c>
      <c r="G2754" s="71" t="s">
        <v>255</v>
      </c>
      <c r="H2754" s="71" t="s">
        <v>483</v>
      </c>
      <c r="I2754" s="71">
        <v>2.4</v>
      </c>
      <c r="J2754" s="71" t="s">
        <v>6046</v>
      </c>
      <c r="K2754" s="67" t="s">
        <v>818</v>
      </c>
      <c r="L2754" s="70" t="s">
        <v>2</v>
      </c>
      <c r="M2754" s="70" t="s">
        <v>2</v>
      </c>
      <c r="N2754" s="70"/>
      <c r="O2754" s="70" t="s">
        <v>482</v>
      </c>
    </row>
    <row r="2755" spans="1:15" x14ac:dyDescent="0.25">
      <c r="A2755" s="71" t="s">
        <v>6040</v>
      </c>
      <c r="B2755" s="71" t="s">
        <v>200</v>
      </c>
      <c r="C2755" s="71" t="s">
        <v>6041</v>
      </c>
      <c r="D2755" s="71" t="s">
        <v>6042</v>
      </c>
      <c r="E2755" s="71" t="s">
        <v>46</v>
      </c>
      <c r="F2755" s="72">
        <v>44791</v>
      </c>
      <c r="G2755" s="71" t="s">
        <v>255</v>
      </c>
      <c r="H2755" s="71" t="s">
        <v>483</v>
      </c>
      <c r="I2755" s="71">
        <v>2.5</v>
      </c>
      <c r="J2755" s="71" t="s">
        <v>202</v>
      </c>
      <c r="K2755" s="67" t="s">
        <v>818</v>
      </c>
      <c r="L2755" s="70" t="s">
        <v>2</v>
      </c>
      <c r="M2755" s="70" t="s">
        <v>2</v>
      </c>
      <c r="N2755" s="70"/>
      <c r="O2755" s="70" t="s">
        <v>482</v>
      </c>
    </row>
    <row r="2756" spans="1:15" x14ac:dyDescent="0.25">
      <c r="A2756" s="71" t="s">
        <v>6040</v>
      </c>
      <c r="B2756" s="71" t="s">
        <v>200</v>
      </c>
      <c r="C2756" s="71" t="s">
        <v>6041</v>
      </c>
      <c r="D2756" s="71" t="s">
        <v>6042</v>
      </c>
      <c r="E2756" s="71" t="s">
        <v>46</v>
      </c>
      <c r="F2756" s="72">
        <v>44791</v>
      </c>
      <c r="G2756" s="71" t="s">
        <v>255</v>
      </c>
      <c r="H2756" s="71" t="s">
        <v>483</v>
      </c>
      <c r="I2756" s="71">
        <v>3</v>
      </c>
      <c r="J2756" s="71" t="s">
        <v>6047</v>
      </c>
      <c r="K2756" s="67" t="s">
        <v>819</v>
      </c>
      <c r="L2756" s="70" t="s">
        <v>2</v>
      </c>
      <c r="M2756" s="70" t="s">
        <v>2</v>
      </c>
      <c r="N2756" s="70"/>
      <c r="O2756" s="70" t="s">
        <v>482</v>
      </c>
    </row>
    <row r="2757" spans="1:15" x14ac:dyDescent="0.25">
      <c r="A2757" s="71" t="s">
        <v>6040</v>
      </c>
      <c r="B2757" s="71" t="s">
        <v>200</v>
      </c>
      <c r="C2757" s="71" t="s">
        <v>6041</v>
      </c>
      <c r="D2757" s="71" t="s">
        <v>6042</v>
      </c>
      <c r="E2757" s="71" t="s">
        <v>46</v>
      </c>
      <c r="F2757" s="72">
        <v>44791</v>
      </c>
      <c r="G2757" s="71" t="s">
        <v>255</v>
      </c>
      <c r="H2757" s="71" t="s">
        <v>483</v>
      </c>
      <c r="I2757" s="71">
        <v>4</v>
      </c>
      <c r="J2757" s="71" t="s">
        <v>192</v>
      </c>
      <c r="K2757" s="67" t="s">
        <v>13</v>
      </c>
      <c r="L2757" s="70" t="s">
        <v>2</v>
      </c>
      <c r="M2757" s="70" t="s">
        <v>3</v>
      </c>
      <c r="N2757" s="70" t="s">
        <v>945</v>
      </c>
      <c r="O2757" s="70" t="s">
        <v>483</v>
      </c>
    </row>
    <row r="2758" spans="1:15" x14ac:dyDescent="0.25">
      <c r="A2758" s="71" t="s">
        <v>6040</v>
      </c>
      <c r="B2758" s="71" t="s">
        <v>200</v>
      </c>
      <c r="C2758" s="71" t="s">
        <v>6041</v>
      </c>
      <c r="D2758" s="71" t="s">
        <v>6042</v>
      </c>
      <c r="E2758" s="71" t="s">
        <v>46</v>
      </c>
      <c r="F2758" s="72">
        <v>44791</v>
      </c>
      <c r="G2758" s="71" t="s">
        <v>255</v>
      </c>
      <c r="H2758" s="71" t="s">
        <v>483</v>
      </c>
      <c r="I2758" s="71">
        <v>5</v>
      </c>
      <c r="J2758" s="71" t="s">
        <v>193</v>
      </c>
      <c r="K2758" s="67" t="s">
        <v>13</v>
      </c>
      <c r="L2758" s="70" t="s">
        <v>2</v>
      </c>
      <c r="M2758" s="70" t="s">
        <v>2</v>
      </c>
      <c r="N2758" s="70"/>
      <c r="O2758" s="70" t="s">
        <v>482</v>
      </c>
    </row>
    <row r="2759" spans="1:15" x14ac:dyDescent="0.25">
      <c r="A2759" s="71" t="s">
        <v>6040</v>
      </c>
      <c r="B2759" s="71" t="s">
        <v>200</v>
      </c>
      <c r="C2759" s="71" t="s">
        <v>6041</v>
      </c>
      <c r="D2759" s="71" t="s">
        <v>6042</v>
      </c>
      <c r="E2759" s="71" t="s">
        <v>46</v>
      </c>
      <c r="F2759" s="72">
        <v>44791</v>
      </c>
      <c r="G2759" s="71" t="s">
        <v>255</v>
      </c>
      <c r="H2759" s="71" t="s">
        <v>483</v>
      </c>
      <c r="I2759" s="71">
        <v>6</v>
      </c>
      <c r="J2759" s="71" t="s">
        <v>194</v>
      </c>
      <c r="K2759" s="67" t="s">
        <v>13</v>
      </c>
      <c r="L2759" s="70" t="s">
        <v>2</v>
      </c>
      <c r="M2759" s="70" t="s">
        <v>2</v>
      </c>
      <c r="N2759" s="70"/>
      <c r="O2759" s="70" t="s">
        <v>482</v>
      </c>
    </row>
    <row r="2760" spans="1:15" x14ac:dyDescent="0.25">
      <c r="A2760" s="71" t="s">
        <v>6048</v>
      </c>
      <c r="B2760" s="71" t="s">
        <v>6049</v>
      </c>
      <c r="C2760" s="71" t="s">
        <v>6050</v>
      </c>
      <c r="D2760" s="71" t="s">
        <v>6051</v>
      </c>
      <c r="E2760" s="71" t="s">
        <v>46</v>
      </c>
      <c r="F2760" s="72">
        <v>44791</v>
      </c>
      <c r="G2760" s="71" t="s">
        <v>255</v>
      </c>
      <c r="H2760" s="71" t="s">
        <v>483</v>
      </c>
      <c r="I2760" s="71">
        <v>1</v>
      </c>
      <c r="J2760" s="71" t="s">
        <v>6052</v>
      </c>
      <c r="K2760" s="67" t="s">
        <v>819</v>
      </c>
      <c r="L2760" s="70" t="s">
        <v>2</v>
      </c>
      <c r="M2760" s="70" t="s">
        <v>2</v>
      </c>
      <c r="N2760" s="70"/>
      <c r="O2760" s="70" t="s">
        <v>482</v>
      </c>
    </row>
    <row r="2761" spans="1:15" x14ac:dyDescent="0.25">
      <c r="A2761" s="71" t="s">
        <v>6048</v>
      </c>
      <c r="B2761" s="71" t="s">
        <v>6049</v>
      </c>
      <c r="C2761" s="71" t="s">
        <v>6050</v>
      </c>
      <c r="D2761" s="71" t="s">
        <v>6051</v>
      </c>
      <c r="E2761" s="71" t="s">
        <v>46</v>
      </c>
      <c r="F2761" s="72">
        <v>44791</v>
      </c>
      <c r="G2761" s="71" t="s">
        <v>255</v>
      </c>
      <c r="H2761" s="71" t="s">
        <v>483</v>
      </c>
      <c r="I2761" s="71">
        <v>2</v>
      </c>
      <c r="J2761" s="71" t="s">
        <v>6053</v>
      </c>
      <c r="K2761" s="67" t="s">
        <v>818</v>
      </c>
      <c r="L2761" s="70" t="s">
        <v>2</v>
      </c>
      <c r="M2761" s="70" t="s">
        <v>2</v>
      </c>
      <c r="N2761" s="70"/>
      <c r="O2761" s="70" t="s">
        <v>482</v>
      </c>
    </row>
    <row r="2762" spans="1:15" x14ac:dyDescent="0.25">
      <c r="A2762" s="71" t="s">
        <v>6048</v>
      </c>
      <c r="B2762" s="71" t="s">
        <v>6049</v>
      </c>
      <c r="C2762" s="71" t="s">
        <v>6050</v>
      </c>
      <c r="D2762" s="71" t="s">
        <v>6051</v>
      </c>
      <c r="E2762" s="71" t="s">
        <v>46</v>
      </c>
      <c r="F2762" s="72">
        <v>44791</v>
      </c>
      <c r="G2762" s="71" t="s">
        <v>255</v>
      </c>
      <c r="H2762" s="71" t="s">
        <v>483</v>
      </c>
      <c r="I2762" s="71">
        <v>3</v>
      </c>
      <c r="J2762" s="71" t="s">
        <v>6054</v>
      </c>
      <c r="K2762" s="67" t="s">
        <v>818</v>
      </c>
      <c r="L2762" s="70" t="s">
        <v>2</v>
      </c>
      <c r="M2762" s="70" t="s">
        <v>2</v>
      </c>
      <c r="N2762" s="70"/>
      <c r="O2762" s="70" t="s">
        <v>482</v>
      </c>
    </row>
    <row r="2763" spans="1:15" x14ac:dyDescent="0.25">
      <c r="A2763" s="71" t="s">
        <v>6048</v>
      </c>
      <c r="B2763" s="71" t="s">
        <v>6049</v>
      </c>
      <c r="C2763" s="71" t="s">
        <v>6050</v>
      </c>
      <c r="D2763" s="71" t="s">
        <v>6051</v>
      </c>
      <c r="E2763" s="71" t="s">
        <v>46</v>
      </c>
      <c r="F2763" s="72">
        <v>44791</v>
      </c>
      <c r="G2763" s="71" t="s">
        <v>255</v>
      </c>
      <c r="H2763" s="71" t="s">
        <v>483</v>
      </c>
      <c r="I2763" s="71">
        <v>4</v>
      </c>
      <c r="J2763" s="71" t="s">
        <v>6055</v>
      </c>
      <c r="K2763" s="67" t="s">
        <v>818</v>
      </c>
      <c r="L2763" s="70" t="s">
        <v>2</v>
      </c>
      <c r="M2763" s="70" t="s">
        <v>2</v>
      </c>
      <c r="N2763" s="70"/>
      <c r="O2763" s="70" t="s">
        <v>482</v>
      </c>
    </row>
    <row r="2764" spans="1:15" x14ac:dyDescent="0.25">
      <c r="A2764" s="71" t="s">
        <v>2039</v>
      </c>
      <c r="B2764" s="71" t="s">
        <v>256</v>
      </c>
      <c r="C2764" s="71" t="s">
        <v>2040</v>
      </c>
      <c r="D2764" s="71" t="s">
        <v>2041</v>
      </c>
      <c r="E2764" s="71" t="s">
        <v>226</v>
      </c>
      <c r="F2764" s="72">
        <v>44792</v>
      </c>
      <c r="G2764" s="71" t="s">
        <v>4245</v>
      </c>
      <c r="H2764" s="71" t="s">
        <v>483</v>
      </c>
      <c r="I2764" s="71">
        <v>1.1000000000000001</v>
      </c>
      <c r="J2764" s="71" t="s">
        <v>6056</v>
      </c>
      <c r="K2764" s="67" t="s">
        <v>818</v>
      </c>
      <c r="L2764" s="70" t="s">
        <v>2</v>
      </c>
      <c r="M2764" s="70" t="s">
        <v>2</v>
      </c>
      <c r="N2764" s="70"/>
      <c r="O2764" s="70" t="s">
        <v>482</v>
      </c>
    </row>
    <row r="2765" spans="1:15" x14ac:dyDescent="0.25">
      <c r="A2765" s="71" t="s">
        <v>2039</v>
      </c>
      <c r="B2765" s="71" t="s">
        <v>256</v>
      </c>
      <c r="C2765" s="71" t="s">
        <v>2040</v>
      </c>
      <c r="D2765" s="71" t="s">
        <v>2041</v>
      </c>
      <c r="E2765" s="71" t="s">
        <v>226</v>
      </c>
      <c r="F2765" s="72">
        <v>44792</v>
      </c>
      <c r="G2765" s="71" t="s">
        <v>4245</v>
      </c>
      <c r="H2765" s="71" t="s">
        <v>483</v>
      </c>
      <c r="I2765" s="71">
        <v>1.2</v>
      </c>
      <c r="J2765" s="71" t="s">
        <v>6057</v>
      </c>
      <c r="K2765" s="67" t="s">
        <v>818</v>
      </c>
      <c r="L2765" s="70" t="s">
        <v>2</v>
      </c>
      <c r="M2765" s="70" t="s">
        <v>2</v>
      </c>
      <c r="N2765" s="70"/>
      <c r="O2765" s="70" t="s">
        <v>482</v>
      </c>
    </row>
    <row r="2766" spans="1:15" x14ac:dyDescent="0.25">
      <c r="A2766" s="71" t="s">
        <v>2039</v>
      </c>
      <c r="B2766" s="71" t="s">
        <v>256</v>
      </c>
      <c r="C2766" s="71" t="s">
        <v>2040</v>
      </c>
      <c r="D2766" s="71" t="s">
        <v>2041</v>
      </c>
      <c r="E2766" s="71" t="s">
        <v>226</v>
      </c>
      <c r="F2766" s="72">
        <v>44792</v>
      </c>
      <c r="G2766" s="71" t="s">
        <v>255</v>
      </c>
      <c r="H2766" s="71" t="s">
        <v>483</v>
      </c>
      <c r="I2766" s="71">
        <v>1.3</v>
      </c>
      <c r="J2766" s="71" t="s">
        <v>6058</v>
      </c>
      <c r="K2766" s="67" t="s">
        <v>818</v>
      </c>
      <c r="L2766" s="70" t="s">
        <v>2</v>
      </c>
      <c r="M2766" s="70" t="s">
        <v>2</v>
      </c>
      <c r="N2766" s="70"/>
      <c r="O2766" s="70" t="s">
        <v>482</v>
      </c>
    </row>
    <row r="2767" spans="1:15" x14ac:dyDescent="0.25">
      <c r="A2767" s="71" t="s">
        <v>2039</v>
      </c>
      <c r="B2767" s="71" t="s">
        <v>256</v>
      </c>
      <c r="C2767" s="71" t="s">
        <v>2040</v>
      </c>
      <c r="D2767" s="71" t="s">
        <v>2041</v>
      </c>
      <c r="E2767" s="71" t="s">
        <v>226</v>
      </c>
      <c r="F2767" s="72">
        <v>44792</v>
      </c>
      <c r="G2767" s="71" t="s">
        <v>255</v>
      </c>
      <c r="H2767" s="71" t="s">
        <v>483</v>
      </c>
      <c r="I2767" s="71">
        <v>1.4</v>
      </c>
      <c r="J2767" s="71" t="s">
        <v>6059</v>
      </c>
      <c r="K2767" s="67" t="s">
        <v>818</v>
      </c>
      <c r="L2767" s="70" t="s">
        <v>2</v>
      </c>
      <c r="M2767" s="70" t="s">
        <v>2</v>
      </c>
      <c r="N2767" s="70"/>
      <c r="O2767" s="70" t="s">
        <v>482</v>
      </c>
    </row>
    <row r="2768" spans="1:15" x14ac:dyDescent="0.25">
      <c r="A2768" s="71" t="s">
        <v>2039</v>
      </c>
      <c r="B2768" s="71" t="s">
        <v>256</v>
      </c>
      <c r="C2768" s="71" t="s">
        <v>2040</v>
      </c>
      <c r="D2768" s="71" t="s">
        <v>2041</v>
      </c>
      <c r="E2768" s="71" t="s">
        <v>226</v>
      </c>
      <c r="F2768" s="72">
        <v>44792</v>
      </c>
      <c r="G2768" s="71" t="s">
        <v>255</v>
      </c>
      <c r="H2768" s="71" t="s">
        <v>483</v>
      </c>
      <c r="I2768" s="71">
        <v>2.1</v>
      </c>
      <c r="J2768" s="71" t="s">
        <v>6060</v>
      </c>
      <c r="K2768" s="67" t="s">
        <v>818</v>
      </c>
      <c r="L2768" s="70" t="s">
        <v>2</v>
      </c>
      <c r="M2768" s="70" t="s">
        <v>2</v>
      </c>
      <c r="N2768" s="70"/>
      <c r="O2768" s="70" t="s">
        <v>482</v>
      </c>
    </row>
    <row r="2769" spans="1:15" x14ac:dyDescent="0.25">
      <c r="A2769" s="71" t="s">
        <v>2039</v>
      </c>
      <c r="B2769" s="71" t="s">
        <v>256</v>
      </c>
      <c r="C2769" s="71" t="s">
        <v>2040</v>
      </c>
      <c r="D2769" s="71" t="s">
        <v>2041</v>
      </c>
      <c r="E2769" s="71" t="s">
        <v>226</v>
      </c>
      <c r="F2769" s="72">
        <v>44792</v>
      </c>
      <c r="G2769" s="71" t="s">
        <v>255</v>
      </c>
      <c r="H2769" s="71" t="s">
        <v>483</v>
      </c>
      <c r="I2769" s="71">
        <v>2.2000000000000002</v>
      </c>
      <c r="J2769" s="71" t="s">
        <v>6061</v>
      </c>
      <c r="K2769" s="67" t="s">
        <v>818</v>
      </c>
      <c r="L2769" s="70" t="s">
        <v>2</v>
      </c>
      <c r="M2769" s="70" t="s">
        <v>3</v>
      </c>
      <c r="N2769" s="70" t="s">
        <v>909</v>
      </c>
      <c r="O2769" s="70" t="s">
        <v>483</v>
      </c>
    </row>
    <row r="2770" spans="1:15" x14ac:dyDescent="0.25">
      <c r="A2770" s="71" t="s">
        <v>2039</v>
      </c>
      <c r="B2770" s="71" t="s">
        <v>256</v>
      </c>
      <c r="C2770" s="71" t="s">
        <v>2040</v>
      </c>
      <c r="D2770" s="71" t="s">
        <v>2041</v>
      </c>
      <c r="E2770" s="71" t="s">
        <v>226</v>
      </c>
      <c r="F2770" s="72">
        <v>44792</v>
      </c>
      <c r="G2770" s="71" t="s">
        <v>255</v>
      </c>
      <c r="H2770" s="71" t="s">
        <v>483</v>
      </c>
      <c r="I2770" s="71">
        <v>2.2999999999999998</v>
      </c>
      <c r="J2770" s="71" t="s">
        <v>6062</v>
      </c>
      <c r="K2770" s="67" t="s">
        <v>818</v>
      </c>
      <c r="L2770" s="70" t="s">
        <v>2</v>
      </c>
      <c r="M2770" s="70" t="s">
        <v>2</v>
      </c>
      <c r="N2770" s="70"/>
      <c r="O2770" s="70" t="s">
        <v>482</v>
      </c>
    </row>
    <row r="2771" spans="1:15" x14ac:dyDescent="0.25">
      <c r="A2771" s="71" t="s">
        <v>2039</v>
      </c>
      <c r="B2771" s="71" t="s">
        <v>256</v>
      </c>
      <c r="C2771" s="71" t="s">
        <v>2040</v>
      </c>
      <c r="D2771" s="71" t="s">
        <v>2041</v>
      </c>
      <c r="E2771" s="71" t="s">
        <v>226</v>
      </c>
      <c r="F2771" s="72">
        <v>44792</v>
      </c>
      <c r="G2771" s="71" t="s">
        <v>255</v>
      </c>
      <c r="H2771" s="71" t="s">
        <v>483</v>
      </c>
      <c r="I2771" s="71">
        <v>3.1</v>
      </c>
      <c r="J2771" s="71" t="s">
        <v>6063</v>
      </c>
      <c r="K2771" s="67" t="s">
        <v>13</v>
      </c>
      <c r="L2771" s="70" t="s">
        <v>2</v>
      </c>
      <c r="M2771" s="70" t="s">
        <v>2</v>
      </c>
      <c r="N2771" s="70"/>
      <c r="O2771" s="70" t="s">
        <v>482</v>
      </c>
    </row>
    <row r="2772" spans="1:15" x14ac:dyDescent="0.25">
      <c r="A2772" s="71" t="s">
        <v>2039</v>
      </c>
      <c r="B2772" s="71" t="s">
        <v>256</v>
      </c>
      <c r="C2772" s="71" t="s">
        <v>2040</v>
      </c>
      <c r="D2772" s="71" t="s">
        <v>2041</v>
      </c>
      <c r="E2772" s="71" t="s">
        <v>226</v>
      </c>
      <c r="F2772" s="72">
        <v>44792</v>
      </c>
      <c r="G2772" s="71" t="s">
        <v>255</v>
      </c>
      <c r="H2772" s="71" t="s">
        <v>483</v>
      </c>
      <c r="I2772" s="71">
        <v>3.2</v>
      </c>
      <c r="J2772" s="71" t="s">
        <v>6064</v>
      </c>
      <c r="K2772" s="67" t="s">
        <v>13</v>
      </c>
      <c r="L2772" s="70" t="s">
        <v>2</v>
      </c>
      <c r="M2772" s="70" t="s">
        <v>2</v>
      </c>
      <c r="N2772" s="70"/>
      <c r="O2772" s="70" t="s">
        <v>482</v>
      </c>
    </row>
    <row r="2773" spans="1:15" x14ac:dyDescent="0.25">
      <c r="A2773" s="71" t="s">
        <v>3034</v>
      </c>
      <c r="B2773" s="71" t="s">
        <v>256</v>
      </c>
      <c r="C2773" s="71" t="s">
        <v>3035</v>
      </c>
      <c r="D2773" s="71" t="s">
        <v>3036</v>
      </c>
      <c r="E2773" s="71" t="s">
        <v>146</v>
      </c>
      <c r="F2773" s="72">
        <v>44792</v>
      </c>
      <c r="G2773" s="71" t="s">
        <v>255</v>
      </c>
      <c r="H2773" s="71" t="s">
        <v>483</v>
      </c>
      <c r="I2773" s="71">
        <v>1</v>
      </c>
      <c r="J2773" s="71" t="s">
        <v>6065</v>
      </c>
      <c r="K2773" s="67" t="s">
        <v>13</v>
      </c>
      <c r="L2773" s="70" t="s">
        <v>2</v>
      </c>
      <c r="M2773" s="70" t="s">
        <v>2</v>
      </c>
      <c r="N2773" s="70"/>
      <c r="O2773" s="70" t="s">
        <v>482</v>
      </c>
    </row>
    <row r="2774" spans="1:15" x14ac:dyDescent="0.25">
      <c r="A2774" s="71" t="s">
        <v>5653</v>
      </c>
      <c r="B2774" s="71" t="s">
        <v>263</v>
      </c>
      <c r="C2774" s="71" t="s">
        <v>5654</v>
      </c>
      <c r="D2774" s="71">
        <v>6100186</v>
      </c>
      <c r="E2774" s="71" t="s">
        <v>283</v>
      </c>
      <c r="F2774" s="72">
        <v>44792</v>
      </c>
      <c r="G2774" s="71" t="s">
        <v>255</v>
      </c>
      <c r="H2774" s="71" t="s">
        <v>483</v>
      </c>
      <c r="I2774" s="71">
        <v>1</v>
      </c>
      <c r="J2774" s="71" t="s">
        <v>6066</v>
      </c>
      <c r="K2774" s="67" t="s">
        <v>13</v>
      </c>
      <c r="L2774" s="70" t="s">
        <v>2</v>
      </c>
      <c r="M2774" s="70" t="s">
        <v>2</v>
      </c>
      <c r="N2774" s="70"/>
      <c r="O2774" s="70" t="s">
        <v>482</v>
      </c>
    </row>
    <row r="2775" spans="1:15" x14ac:dyDescent="0.25">
      <c r="A2775" s="71" t="s">
        <v>3046</v>
      </c>
      <c r="B2775" s="71" t="s">
        <v>703</v>
      </c>
      <c r="C2775" s="71" t="s">
        <v>3047</v>
      </c>
      <c r="D2775" s="71" t="s">
        <v>3048</v>
      </c>
      <c r="E2775" s="71" t="s">
        <v>146</v>
      </c>
      <c r="F2775" s="72">
        <v>44792</v>
      </c>
      <c r="G2775" s="71" t="s">
        <v>255</v>
      </c>
      <c r="H2775" s="71" t="s">
        <v>483</v>
      </c>
      <c r="I2775" s="71">
        <v>1</v>
      </c>
      <c r="J2775" s="71" t="s">
        <v>4027</v>
      </c>
      <c r="K2775" s="67" t="s">
        <v>13</v>
      </c>
      <c r="L2775" s="70" t="s">
        <v>2</v>
      </c>
      <c r="M2775" s="70" t="s">
        <v>2</v>
      </c>
      <c r="N2775" s="70"/>
      <c r="O2775" s="70" t="s">
        <v>482</v>
      </c>
    </row>
    <row r="2776" spans="1:15" x14ac:dyDescent="0.25">
      <c r="A2776" s="71" t="s">
        <v>2584</v>
      </c>
      <c r="B2776" s="71" t="s">
        <v>256</v>
      </c>
      <c r="C2776" s="71" t="s">
        <v>2585</v>
      </c>
      <c r="D2776" s="71">
        <v>6129255</v>
      </c>
      <c r="E2776" s="71" t="s">
        <v>226</v>
      </c>
      <c r="F2776" s="72">
        <v>44792</v>
      </c>
      <c r="G2776" s="71" t="s">
        <v>255</v>
      </c>
      <c r="H2776" s="71" t="s">
        <v>483</v>
      </c>
      <c r="I2776" s="71">
        <v>1</v>
      </c>
      <c r="J2776" s="71" t="s">
        <v>6067</v>
      </c>
      <c r="K2776" s="67" t="s">
        <v>13</v>
      </c>
      <c r="L2776" s="70" t="s">
        <v>2</v>
      </c>
      <c r="M2776" s="70" t="s">
        <v>2</v>
      </c>
      <c r="N2776" s="70"/>
      <c r="O2776" s="70" t="s">
        <v>482</v>
      </c>
    </row>
    <row r="2777" spans="1:15" x14ac:dyDescent="0.25">
      <c r="A2777" s="71" t="s">
        <v>2212</v>
      </c>
      <c r="B2777" s="71" t="s">
        <v>200</v>
      </c>
      <c r="C2777" s="71" t="s">
        <v>2213</v>
      </c>
      <c r="D2777" s="71" t="s">
        <v>2214</v>
      </c>
      <c r="E2777" s="71" t="s">
        <v>146</v>
      </c>
      <c r="F2777" s="72">
        <v>44793</v>
      </c>
      <c r="G2777" s="71" t="s">
        <v>255</v>
      </c>
      <c r="H2777" s="71" t="s">
        <v>483</v>
      </c>
      <c r="I2777" s="71" t="s">
        <v>431</v>
      </c>
      <c r="J2777" s="71" t="s">
        <v>6068</v>
      </c>
      <c r="K2777" s="67" t="s">
        <v>13</v>
      </c>
      <c r="L2777" s="70" t="s">
        <v>2</v>
      </c>
      <c r="M2777" s="70" t="s">
        <v>2</v>
      </c>
      <c r="N2777" s="70"/>
      <c r="O2777" s="70" t="s">
        <v>482</v>
      </c>
    </row>
    <row r="2778" spans="1:15" x14ac:dyDescent="0.25">
      <c r="A2778" s="71" t="s">
        <v>2212</v>
      </c>
      <c r="B2778" s="71" t="s">
        <v>200</v>
      </c>
      <c r="C2778" s="71" t="s">
        <v>2213</v>
      </c>
      <c r="D2778" s="71" t="s">
        <v>2214</v>
      </c>
      <c r="E2778" s="71" t="s">
        <v>146</v>
      </c>
      <c r="F2778" s="72">
        <v>44793</v>
      </c>
      <c r="G2778" s="71" t="s">
        <v>255</v>
      </c>
      <c r="H2778" s="71" t="s">
        <v>483</v>
      </c>
      <c r="I2778" s="71" t="s">
        <v>432</v>
      </c>
      <c r="J2778" s="71" t="s">
        <v>6069</v>
      </c>
      <c r="K2778" s="67" t="s">
        <v>13</v>
      </c>
      <c r="L2778" s="70" t="s">
        <v>2</v>
      </c>
      <c r="M2778" s="70" t="s">
        <v>2</v>
      </c>
      <c r="N2778" s="70"/>
      <c r="O2778" s="70" t="s">
        <v>482</v>
      </c>
    </row>
    <row r="2779" spans="1:15" x14ac:dyDescent="0.25">
      <c r="A2779" s="71" t="s">
        <v>6070</v>
      </c>
      <c r="B2779" s="71" t="s">
        <v>106</v>
      </c>
      <c r="C2779" s="71" t="s">
        <v>6071</v>
      </c>
      <c r="D2779" s="71" t="s">
        <v>6072</v>
      </c>
      <c r="E2779" s="71" t="s">
        <v>283</v>
      </c>
      <c r="F2779" s="72">
        <v>44795</v>
      </c>
      <c r="G2779" s="71" t="s">
        <v>255</v>
      </c>
      <c r="H2779" s="71" t="s">
        <v>483</v>
      </c>
      <c r="I2779" s="71">
        <v>1</v>
      </c>
      <c r="J2779" s="71" t="s">
        <v>284</v>
      </c>
      <c r="K2779" s="67" t="s">
        <v>13</v>
      </c>
      <c r="L2779" s="70" t="s">
        <v>2</v>
      </c>
      <c r="M2779" s="70" t="s">
        <v>2</v>
      </c>
      <c r="N2779" s="70"/>
      <c r="O2779" s="70" t="s">
        <v>482</v>
      </c>
    </row>
    <row r="2780" spans="1:15" x14ac:dyDescent="0.25">
      <c r="A2780" s="71" t="s">
        <v>6070</v>
      </c>
      <c r="B2780" s="71" t="s">
        <v>106</v>
      </c>
      <c r="C2780" s="71" t="s">
        <v>6071</v>
      </c>
      <c r="D2780" s="71" t="s">
        <v>6072</v>
      </c>
      <c r="E2780" s="71" t="s">
        <v>226</v>
      </c>
      <c r="F2780" s="72">
        <v>44795</v>
      </c>
      <c r="G2780" s="71" t="s">
        <v>255</v>
      </c>
      <c r="H2780" s="71" t="s">
        <v>483</v>
      </c>
      <c r="I2780" s="71">
        <v>1</v>
      </c>
      <c r="J2780" s="71" t="s">
        <v>284</v>
      </c>
      <c r="K2780" s="67" t="s">
        <v>13</v>
      </c>
      <c r="L2780" s="70" t="s">
        <v>2</v>
      </c>
      <c r="M2780" s="70" t="s">
        <v>2</v>
      </c>
      <c r="N2780" s="70"/>
      <c r="O2780" s="70" t="s">
        <v>482</v>
      </c>
    </row>
    <row r="2781" spans="1:15" x14ac:dyDescent="0.25">
      <c r="A2781" s="71" t="s">
        <v>1522</v>
      </c>
      <c r="B2781" s="71" t="s">
        <v>346</v>
      </c>
      <c r="C2781" s="71" t="s">
        <v>1523</v>
      </c>
      <c r="D2781" s="71" t="s">
        <v>1524</v>
      </c>
      <c r="E2781" s="71" t="s">
        <v>136</v>
      </c>
      <c r="F2781" s="72">
        <v>44795</v>
      </c>
      <c r="G2781" s="71" t="s">
        <v>255</v>
      </c>
      <c r="H2781" s="71" t="s">
        <v>483</v>
      </c>
      <c r="I2781" s="71">
        <v>1</v>
      </c>
      <c r="J2781" s="71" t="s">
        <v>6073</v>
      </c>
      <c r="K2781" s="67" t="s">
        <v>13</v>
      </c>
      <c r="L2781" s="70" t="s">
        <v>2</v>
      </c>
      <c r="M2781" s="70" t="s">
        <v>2</v>
      </c>
      <c r="N2781" s="70"/>
      <c r="O2781" s="70" t="s">
        <v>482</v>
      </c>
    </row>
    <row r="2782" spans="1:15" x14ac:dyDescent="0.25">
      <c r="A2782" s="71" t="s">
        <v>1522</v>
      </c>
      <c r="B2782" s="71" t="s">
        <v>346</v>
      </c>
      <c r="C2782" s="71" t="s">
        <v>1523</v>
      </c>
      <c r="D2782" s="71" t="s">
        <v>1524</v>
      </c>
      <c r="E2782" s="71" t="s">
        <v>136</v>
      </c>
      <c r="F2782" s="72">
        <v>44795</v>
      </c>
      <c r="G2782" s="71" t="s">
        <v>255</v>
      </c>
      <c r="H2782" s="71" t="s">
        <v>483</v>
      </c>
      <c r="I2782" s="71">
        <v>2</v>
      </c>
      <c r="J2782" s="71" t="s">
        <v>242</v>
      </c>
      <c r="K2782" s="67" t="s">
        <v>13</v>
      </c>
      <c r="L2782" s="70" t="s">
        <v>2</v>
      </c>
      <c r="M2782" s="70" t="s">
        <v>2</v>
      </c>
      <c r="N2782" s="70"/>
      <c r="O2782" s="70" t="s">
        <v>482</v>
      </c>
    </row>
    <row r="2783" spans="1:15" x14ac:dyDescent="0.25">
      <c r="A2783" s="71" t="s">
        <v>6074</v>
      </c>
      <c r="B2783" s="71" t="s">
        <v>263</v>
      </c>
      <c r="C2783" s="71" t="s">
        <v>6075</v>
      </c>
      <c r="D2783" s="71">
        <v>6716992</v>
      </c>
      <c r="E2783" s="71" t="s">
        <v>46</v>
      </c>
      <c r="F2783" s="72">
        <v>44795</v>
      </c>
      <c r="G2783" s="71" t="s">
        <v>255</v>
      </c>
      <c r="H2783" s="71" t="s">
        <v>483</v>
      </c>
      <c r="I2783" s="71">
        <v>1</v>
      </c>
      <c r="J2783" s="71" t="s">
        <v>54</v>
      </c>
      <c r="K2783" s="67" t="s">
        <v>816</v>
      </c>
      <c r="L2783" s="70" t="s">
        <v>2</v>
      </c>
      <c r="M2783" s="70" t="s">
        <v>2</v>
      </c>
      <c r="N2783" s="70"/>
      <c r="O2783" s="70" t="s">
        <v>482</v>
      </c>
    </row>
    <row r="2784" spans="1:15" x14ac:dyDescent="0.25">
      <c r="A2784" s="71" t="s">
        <v>6074</v>
      </c>
      <c r="B2784" s="71" t="s">
        <v>263</v>
      </c>
      <c r="C2784" s="71" t="s">
        <v>6075</v>
      </c>
      <c r="D2784" s="71">
        <v>6716992</v>
      </c>
      <c r="E2784" s="71" t="s">
        <v>46</v>
      </c>
      <c r="F2784" s="72">
        <v>44795</v>
      </c>
      <c r="G2784" s="71" t="s">
        <v>255</v>
      </c>
      <c r="H2784" s="71" t="s">
        <v>483</v>
      </c>
      <c r="I2784" s="71">
        <v>2</v>
      </c>
      <c r="J2784" s="71" t="s">
        <v>3382</v>
      </c>
      <c r="K2784" s="67" t="s">
        <v>13</v>
      </c>
      <c r="L2784" s="70" t="s">
        <v>2</v>
      </c>
      <c r="M2784" s="70" t="s">
        <v>2</v>
      </c>
      <c r="N2784" s="70"/>
      <c r="O2784" s="70" t="s">
        <v>482</v>
      </c>
    </row>
    <row r="2785" spans="1:15" x14ac:dyDescent="0.25">
      <c r="A2785" s="71" t="s">
        <v>6074</v>
      </c>
      <c r="B2785" s="71" t="s">
        <v>263</v>
      </c>
      <c r="C2785" s="71" t="s">
        <v>6075</v>
      </c>
      <c r="D2785" s="71">
        <v>6716992</v>
      </c>
      <c r="E2785" s="71" t="s">
        <v>46</v>
      </c>
      <c r="F2785" s="72">
        <v>44795</v>
      </c>
      <c r="G2785" s="71" t="s">
        <v>255</v>
      </c>
      <c r="H2785" s="71" t="s">
        <v>483</v>
      </c>
      <c r="I2785" s="71">
        <v>3</v>
      </c>
      <c r="J2785" s="71" t="s">
        <v>6076</v>
      </c>
      <c r="K2785" s="67" t="s">
        <v>818</v>
      </c>
      <c r="L2785" s="70" t="s">
        <v>2</v>
      </c>
      <c r="M2785" s="70" t="s">
        <v>2</v>
      </c>
      <c r="N2785" s="70"/>
      <c r="O2785" s="70" t="s">
        <v>482</v>
      </c>
    </row>
    <row r="2786" spans="1:15" x14ac:dyDescent="0.25">
      <c r="A2786" s="71" t="s">
        <v>6074</v>
      </c>
      <c r="B2786" s="71" t="s">
        <v>263</v>
      </c>
      <c r="C2786" s="71" t="s">
        <v>6075</v>
      </c>
      <c r="D2786" s="71">
        <v>6716992</v>
      </c>
      <c r="E2786" s="71" t="s">
        <v>46</v>
      </c>
      <c r="F2786" s="72">
        <v>44795</v>
      </c>
      <c r="G2786" s="71" t="s">
        <v>255</v>
      </c>
      <c r="H2786" s="71" t="s">
        <v>483</v>
      </c>
      <c r="I2786" s="71">
        <v>4</v>
      </c>
      <c r="J2786" s="71" t="s">
        <v>3254</v>
      </c>
      <c r="K2786" s="67" t="s">
        <v>819</v>
      </c>
      <c r="L2786" s="70" t="s">
        <v>2</v>
      </c>
      <c r="M2786" s="70" t="s">
        <v>2</v>
      </c>
      <c r="N2786" s="70"/>
      <c r="O2786" s="70" t="s">
        <v>482</v>
      </c>
    </row>
    <row r="2787" spans="1:15" x14ac:dyDescent="0.25">
      <c r="A2787" s="71" t="s">
        <v>6074</v>
      </c>
      <c r="B2787" s="71" t="s">
        <v>263</v>
      </c>
      <c r="C2787" s="71" t="s">
        <v>6075</v>
      </c>
      <c r="D2787" s="71">
        <v>6716992</v>
      </c>
      <c r="E2787" s="71" t="s">
        <v>46</v>
      </c>
      <c r="F2787" s="72">
        <v>44795</v>
      </c>
      <c r="G2787" s="71" t="s">
        <v>255</v>
      </c>
      <c r="H2787" s="71" t="s">
        <v>483</v>
      </c>
      <c r="I2787" s="71">
        <v>5</v>
      </c>
      <c r="J2787" s="71" t="s">
        <v>6077</v>
      </c>
      <c r="K2787" s="67" t="s">
        <v>13</v>
      </c>
      <c r="L2787" s="70" t="s">
        <v>2</v>
      </c>
      <c r="M2787" s="70" t="s">
        <v>2</v>
      </c>
      <c r="N2787" s="70"/>
      <c r="O2787" s="70" t="s">
        <v>482</v>
      </c>
    </row>
    <row r="2788" spans="1:15" x14ac:dyDescent="0.25">
      <c r="A2788" s="71" t="s">
        <v>6074</v>
      </c>
      <c r="B2788" s="71" t="s">
        <v>263</v>
      </c>
      <c r="C2788" s="71" t="s">
        <v>6075</v>
      </c>
      <c r="D2788" s="71">
        <v>6716992</v>
      </c>
      <c r="E2788" s="71" t="s">
        <v>46</v>
      </c>
      <c r="F2788" s="72">
        <v>44795</v>
      </c>
      <c r="G2788" s="71" t="s">
        <v>255</v>
      </c>
      <c r="H2788" s="71" t="s">
        <v>483</v>
      </c>
      <c r="I2788" s="71">
        <v>6</v>
      </c>
      <c r="J2788" s="71" t="s">
        <v>1090</v>
      </c>
      <c r="K2788" s="67" t="s">
        <v>819</v>
      </c>
      <c r="L2788" s="70" t="s">
        <v>2</v>
      </c>
      <c r="M2788" s="70" t="s">
        <v>2</v>
      </c>
      <c r="N2788" s="70"/>
      <c r="O2788" s="70" t="s">
        <v>482</v>
      </c>
    </row>
    <row r="2789" spans="1:15" x14ac:dyDescent="0.25">
      <c r="A2789" s="71" t="s">
        <v>6074</v>
      </c>
      <c r="B2789" s="71" t="s">
        <v>263</v>
      </c>
      <c r="C2789" s="71" t="s">
        <v>6075</v>
      </c>
      <c r="D2789" s="71">
        <v>6716992</v>
      </c>
      <c r="E2789" s="71" t="s">
        <v>46</v>
      </c>
      <c r="F2789" s="72">
        <v>44795</v>
      </c>
      <c r="G2789" s="71" t="s">
        <v>255</v>
      </c>
      <c r="H2789" s="71" t="s">
        <v>483</v>
      </c>
      <c r="I2789" s="71">
        <v>7</v>
      </c>
      <c r="J2789" s="71" t="s">
        <v>6078</v>
      </c>
      <c r="K2789" s="67" t="s">
        <v>13</v>
      </c>
      <c r="L2789" s="70" t="s">
        <v>2</v>
      </c>
      <c r="M2789" s="70" t="s">
        <v>2</v>
      </c>
      <c r="N2789" s="70"/>
      <c r="O2789" s="70" t="s">
        <v>482</v>
      </c>
    </row>
    <row r="2790" spans="1:15" x14ac:dyDescent="0.25">
      <c r="A2790" s="71" t="s">
        <v>6079</v>
      </c>
      <c r="B2790" s="71" t="s">
        <v>200</v>
      </c>
      <c r="C2790" s="71" t="s">
        <v>6080</v>
      </c>
      <c r="D2790" s="71" t="s">
        <v>6081</v>
      </c>
      <c r="E2790" s="71" t="s">
        <v>46</v>
      </c>
      <c r="F2790" s="72">
        <v>44795</v>
      </c>
      <c r="G2790" s="71" t="s">
        <v>255</v>
      </c>
      <c r="H2790" s="71" t="s">
        <v>483</v>
      </c>
      <c r="I2790" s="71">
        <v>1</v>
      </c>
      <c r="J2790" s="71" t="s">
        <v>54</v>
      </c>
      <c r="K2790" s="67" t="s">
        <v>816</v>
      </c>
      <c r="L2790" s="70" t="s">
        <v>2</v>
      </c>
      <c r="M2790" s="70" t="s">
        <v>2</v>
      </c>
      <c r="N2790" s="70"/>
      <c r="O2790" s="70" t="s">
        <v>482</v>
      </c>
    </row>
    <row r="2791" spans="1:15" x14ac:dyDescent="0.25">
      <c r="A2791" s="71" t="s">
        <v>6079</v>
      </c>
      <c r="B2791" s="71" t="s">
        <v>200</v>
      </c>
      <c r="C2791" s="71" t="s">
        <v>6080</v>
      </c>
      <c r="D2791" s="71" t="s">
        <v>6081</v>
      </c>
      <c r="E2791" s="71" t="s">
        <v>46</v>
      </c>
      <c r="F2791" s="72">
        <v>44795</v>
      </c>
      <c r="G2791" s="71" t="s">
        <v>255</v>
      </c>
      <c r="H2791" s="71" t="s">
        <v>483</v>
      </c>
      <c r="I2791" s="71">
        <v>2</v>
      </c>
      <c r="J2791" s="71" t="s">
        <v>99</v>
      </c>
      <c r="K2791" s="67" t="s">
        <v>13</v>
      </c>
      <c r="L2791" s="70" t="s">
        <v>2</v>
      </c>
      <c r="M2791" s="70" t="s">
        <v>2</v>
      </c>
      <c r="N2791" s="70"/>
      <c r="O2791" s="70" t="s">
        <v>482</v>
      </c>
    </row>
    <row r="2792" spans="1:15" x14ac:dyDescent="0.25">
      <c r="A2792" s="71" t="s">
        <v>6079</v>
      </c>
      <c r="B2792" s="71" t="s">
        <v>200</v>
      </c>
      <c r="C2792" s="71" t="s">
        <v>6080</v>
      </c>
      <c r="D2792" s="71" t="s">
        <v>6081</v>
      </c>
      <c r="E2792" s="71" t="s">
        <v>46</v>
      </c>
      <c r="F2792" s="72">
        <v>44795</v>
      </c>
      <c r="G2792" s="71" t="s">
        <v>255</v>
      </c>
      <c r="H2792" s="71" t="s">
        <v>483</v>
      </c>
      <c r="I2792" s="71">
        <v>3.1</v>
      </c>
      <c r="J2792" s="71" t="s">
        <v>6082</v>
      </c>
      <c r="K2792" s="67" t="s">
        <v>818</v>
      </c>
      <c r="L2792" s="70" t="s">
        <v>2</v>
      </c>
      <c r="M2792" s="70" t="s">
        <v>2</v>
      </c>
      <c r="N2792" s="70"/>
      <c r="O2792" s="70" t="s">
        <v>482</v>
      </c>
    </row>
    <row r="2793" spans="1:15" x14ac:dyDescent="0.25">
      <c r="A2793" s="71" t="s">
        <v>6079</v>
      </c>
      <c r="B2793" s="71" t="s">
        <v>200</v>
      </c>
      <c r="C2793" s="71" t="s">
        <v>6080</v>
      </c>
      <c r="D2793" s="71" t="s">
        <v>6081</v>
      </c>
      <c r="E2793" s="71" t="s">
        <v>46</v>
      </c>
      <c r="F2793" s="72">
        <v>44795</v>
      </c>
      <c r="G2793" s="71" t="s">
        <v>255</v>
      </c>
      <c r="H2793" s="71" t="s">
        <v>483</v>
      </c>
      <c r="I2793" s="71">
        <v>3.2</v>
      </c>
      <c r="J2793" s="71" t="s">
        <v>6083</v>
      </c>
      <c r="K2793" s="67" t="s">
        <v>818</v>
      </c>
      <c r="L2793" s="70" t="s">
        <v>2</v>
      </c>
      <c r="M2793" s="70" t="s">
        <v>3</v>
      </c>
      <c r="N2793" s="70" t="s">
        <v>2637</v>
      </c>
      <c r="O2793" s="70" t="s">
        <v>483</v>
      </c>
    </row>
    <row r="2794" spans="1:15" x14ac:dyDescent="0.25">
      <c r="A2794" s="71" t="s">
        <v>6079</v>
      </c>
      <c r="B2794" s="71" t="s">
        <v>200</v>
      </c>
      <c r="C2794" s="71" t="s">
        <v>6080</v>
      </c>
      <c r="D2794" s="71" t="s">
        <v>6081</v>
      </c>
      <c r="E2794" s="71" t="s">
        <v>46</v>
      </c>
      <c r="F2794" s="72">
        <v>44795</v>
      </c>
      <c r="G2794" s="71" t="s">
        <v>255</v>
      </c>
      <c r="H2794" s="71" t="s">
        <v>483</v>
      </c>
      <c r="I2794" s="71">
        <v>3.3</v>
      </c>
      <c r="J2794" s="71" t="s">
        <v>6084</v>
      </c>
      <c r="K2794" s="67" t="s">
        <v>818</v>
      </c>
      <c r="L2794" s="70" t="s">
        <v>2</v>
      </c>
      <c r="M2794" s="70" t="s">
        <v>3</v>
      </c>
      <c r="N2794" s="70" t="s">
        <v>1474</v>
      </c>
      <c r="O2794" s="70" t="s">
        <v>483</v>
      </c>
    </row>
    <row r="2795" spans="1:15" x14ac:dyDescent="0.25">
      <c r="A2795" s="71" t="s">
        <v>6079</v>
      </c>
      <c r="B2795" s="71" t="s">
        <v>200</v>
      </c>
      <c r="C2795" s="71" t="s">
        <v>6080</v>
      </c>
      <c r="D2795" s="71" t="s">
        <v>6081</v>
      </c>
      <c r="E2795" s="71" t="s">
        <v>46</v>
      </c>
      <c r="F2795" s="72">
        <v>44795</v>
      </c>
      <c r="G2795" s="71" t="s">
        <v>255</v>
      </c>
      <c r="H2795" s="71" t="s">
        <v>483</v>
      </c>
      <c r="I2795" s="71">
        <v>3.4</v>
      </c>
      <c r="J2795" s="71" t="s">
        <v>202</v>
      </c>
      <c r="K2795" s="67" t="s">
        <v>818</v>
      </c>
      <c r="L2795" s="70" t="s">
        <v>2</v>
      </c>
      <c r="M2795" s="70" t="s">
        <v>2</v>
      </c>
      <c r="N2795" s="70"/>
      <c r="O2795" s="70" t="s">
        <v>482</v>
      </c>
    </row>
    <row r="2796" spans="1:15" x14ac:dyDescent="0.25">
      <c r="A2796" s="71" t="s">
        <v>6079</v>
      </c>
      <c r="B2796" s="71" t="s">
        <v>200</v>
      </c>
      <c r="C2796" s="71" t="s">
        <v>6080</v>
      </c>
      <c r="D2796" s="71" t="s">
        <v>6081</v>
      </c>
      <c r="E2796" s="71" t="s">
        <v>46</v>
      </c>
      <c r="F2796" s="72">
        <v>44795</v>
      </c>
      <c r="G2796" s="71" t="s">
        <v>255</v>
      </c>
      <c r="H2796" s="71" t="s">
        <v>483</v>
      </c>
      <c r="I2796" s="71">
        <v>4</v>
      </c>
      <c r="J2796" s="71" t="s">
        <v>218</v>
      </c>
      <c r="K2796" s="67" t="s">
        <v>819</v>
      </c>
      <c r="L2796" s="70" t="s">
        <v>2</v>
      </c>
      <c r="M2796" s="70" t="s">
        <v>2</v>
      </c>
      <c r="N2796" s="70"/>
      <c r="O2796" s="70" t="s">
        <v>482</v>
      </c>
    </row>
    <row r="2797" spans="1:15" x14ac:dyDescent="0.25">
      <c r="A2797" s="71" t="s">
        <v>6079</v>
      </c>
      <c r="B2797" s="71" t="s">
        <v>200</v>
      </c>
      <c r="C2797" s="71" t="s">
        <v>6080</v>
      </c>
      <c r="D2797" s="71" t="s">
        <v>6081</v>
      </c>
      <c r="E2797" s="71" t="s">
        <v>46</v>
      </c>
      <c r="F2797" s="72">
        <v>44795</v>
      </c>
      <c r="G2797" s="71" t="s">
        <v>255</v>
      </c>
      <c r="H2797" s="71" t="s">
        <v>483</v>
      </c>
      <c r="I2797" s="71">
        <v>5</v>
      </c>
      <c r="J2797" s="71" t="s">
        <v>192</v>
      </c>
      <c r="K2797" s="67" t="s">
        <v>13</v>
      </c>
      <c r="L2797" s="70" t="s">
        <v>2</v>
      </c>
      <c r="M2797" s="70" t="s">
        <v>3</v>
      </c>
      <c r="N2797" s="70" t="s">
        <v>945</v>
      </c>
      <c r="O2797" s="70" t="s">
        <v>483</v>
      </c>
    </row>
    <row r="2798" spans="1:15" x14ac:dyDescent="0.25">
      <c r="A2798" s="71" t="s">
        <v>6079</v>
      </c>
      <c r="B2798" s="71" t="s">
        <v>200</v>
      </c>
      <c r="C2798" s="71" t="s">
        <v>6080</v>
      </c>
      <c r="D2798" s="71" t="s">
        <v>6081</v>
      </c>
      <c r="E2798" s="71" t="s">
        <v>46</v>
      </c>
      <c r="F2798" s="72">
        <v>44795</v>
      </c>
      <c r="G2798" s="71" t="s">
        <v>255</v>
      </c>
      <c r="H2798" s="71" t="s">
        <v>483</v>
      </c>
      <c r="I2798" s="71">
        <v>6</v>
      </c>
      <c r="J2798" s="71" t="s">
        <v>193</v>
      </c>
      <c r="K2798" s="67" t="s">
        <v>13</v>
      </c>
      <c r="L2798" s="70" t="s">
        <v>2</v>
      </c>
      <c r="M2798" s="70" t="s">
        <v>2</v>
      </c>
      <c r="N2798" s="70"/>
      <c r="O2798" s="70" t="s">
        <v>482</v>
      </c>
    </row>
    <row r="2799" spans="1:15" x14ac:dyDescent="0.25">
      <c r="A2799" s="71" t="s">
        <v>6079</v>
      </c>
      <c r="B2799" s="71" t="s">
        <v>200</v>
      </c>
      <c r="C2799" s="71" t="s">
        <v>6080</v>
      </c>
      <c r="D2799" s="71" t="s">
        <v>6081</v>
      </c>
      <c r="E2799" s="71" t="s">
        <v>46</v>
      </c>
      <c r="F2799" s="72">
        <v>44795</v>
      </c>
      <c r="G2799" s="71" t="s">
        <v>255</v>
      </c>
      <c r="H2799" s="71" t="s">
        <v>483</v>
      </c>
      <c r="I2799" s="71">
        <v>7</v>
      </c>
      <c r="J2799" s="71" t="s">
        <v>194</v>
      </c>
      <c r="K2799" s="67" t="s">
        <v>13</v>
      </c>
      <c r="L2799" s="70" t="s">
        <v>2</v>
      </c>
      <c r="M2799" s="70" t="s">
        <v>2</v>
      </c>
      <c r="N2799" s="70"/>
      <c r="O2799" s="70" t="s">
        <v>482</v>
      </c>
    </row>
    <row r="2800" spans="1:15" x14ac:dyDescent="0.25">
      <c r="A2800" s="71" t="s">
        <v>6079</v>
      </c>
      <c r="B2800" s="71" t="s">
        <v>200</v>
      </c>
      <c r="C2800" s="71" t="s">
        <v>6080</v>
      </c>
      <c r="D2800" s="71" t="s">
        <v>6081</v>
      </c>
      <c r="E2800" s="71" t="s">
        <v>46</v>
      </c>
      <c r="F2800" s="72">
        <v>44795</v>
      </c>
      <c r="G2800" s="71" t="s">
        <v>255</v>
      </c>
      <c r="H2800" s="71" t="s">
        <v>483</v>
      </c>
      <c r="I2800" s="71">
        <v>8</v>
      </c>
      <c r="J2800" s="71" t="s">
        <v>6085</v>
      </c>
      <c r="K2800" s="67" t="s">
        <v>13</v>
      </c>
      <c r="L2800" s="70" t="s">
        <v>2</v>
      </c>
      <c r="M2800" s="70" t="s">
        <v>2</v>
      </c>
      <c r="N2800" s="70"/>
      <c r="O2800" s="70" t="s">
        <v>482</v>
      </c>
    </row>
    <row r="2801" spans="1:15" x14ac:dyDescent="0.25">
      <c r="A2801" s="71" t="s">
        <v>6086</v>
      </c>
      <c r="B2801" s="71" t="s">
        <v>263</v>
      </c>
      <c r="C2801" s="71" t="s">
        <v>6087</v>
      </c>
      <c r="D2801" s="71">
        <v>6602518</v>
      </c>
      <c r="E2801" s="71" t="s">
        <v>46</v>
      </c>
      <c r="F2801" s="72">
        <v>44795</v>
      </c>
      <c r="G2801" s="71" t="s">
        <v>255</v>
      </c>
      <c r="H2801" s="71" t="s">
        <v>483</v>
      </c>
      <c r="I2801" s="71">
        <v>1</v>
      </c>
      <c r="J2801" s="71" t="s">
        <v>54</v>
      </c>
      <c r="K2801" s="67" t="s">
        <v>816</v>
      </c>
      <c r="L2801" s="70" t="s">
        <v>2</v>
      </c>
      <c r="M2801" s="70" t="s">
        <v>2</v>
      </c>
      <c r="N2801" s="70"/>
      <c r="O2801" s="70" t="s">
        <v>482</v>
      </c>
    </row>
    <row r="2802" spans="1:15" x14ac:dyDescent="0.25">
      <c r="A2802" s="71" t="s">
        <v>6086</v>
      </c>
      <c r="B2802" s="71" t="s">
        <v>263</v>
      </c>
      <c r="C2802" s="71" t="s">
        <v>6087</v>
      </c>
      <c r="D2802" s="71">
        <v>6602518</v>
      </c>
      <c r="E2802" s="71" t="s">
        <v>46</v>
      </c>
      <c r="F2802" s="72">
        <v>44795</v>
      </c>
      <c r="G2802" s="71" t="s">
        <v>255</v>
      </c>
      <c r="H2802" s="71" t="s">
        <v>483</v>
      </c>
      <c r="I2802" s="71">
        <v>2</v>
      </c>
      <c r="J2802" s="71" t="s">
        <v>225</v>
      </c>
      <c r="K2802" s="67" t="s">
        <v>13</v>
      </c>
      <c r="L2802" s="70" t="s">
        <v>2</v>
      </c>
      <c r="M2802" s="70" t="s">
        <v>2</v>
      </c>
      <c r="N2802" s="70"/>
      <c r="O2802" s="70" t="s">
        <v>482</v>
      </c>
    </row>
    <row r="2803" spans="1:15" x14ac:dyDescent="0.25">
      <c r="A2803" s="71" t="s">
        <v>6086</v>
      </c>
      <c r="B2803" s="71" t="s">
        <v>263</v>
      </c>
      <c r="C2803" s="71" t="s">
        <v>6087</v>
      </c>
      <c r="D2803" s="71">
        <v>6602518</v>
      </c>
      <c r="E2803" s="71" t="s">
        <v>46</v>
      </c>
      <c r="F2803" s="72">
        <v>44795</v>
      </c>
      <c r="G2803" s="71" t="s">
        <v>255</v>
      </c>
      <c r="H2803" s="71" t="s">
        <v>483</v>
      </c>
      <c r="I2803" s="71">
        <v>3</v>
      </c>
      <c r="J2803" s="71" t="s">
        <v>6088</v>
      </c>
      <c r="K2803" s="67" t="s">
        <v>818</v>
      </c>
      <c r="L2803" s="70" t="s">
        <v>2</v>
      </c>
      <c r="M2803" s="70" t="s">
        <v>2</v>
      </c>
      <c r="N2803" s="70"/>
      <c r="O2803" s="70" t="s">
        <v>482</v>
      </c>
    </row>
    <row r="2804" spans="1:15" x14ac:dyDescent="0.25">
      <c r="A2804" s="71" t="s">
        <v>6086</v>
      </c>
      <c r="B2804" s="71" t="s">
        <v>263</v>
      </c>
      <c r="C2804" s="71" t="s">
        <v>6087</v>
      </c>
      <c r="D2804" s="71">
        <v>6602518</v>
      </c>
      <c r="E2804" s="71" t="s">
        <v>46</v>
      </c>
      <c r="F2804" s="72">
        <v>44795</v>
      </c>
      <c r="G2804" s="71" t="s">
        <v>255</v>
      </c>
      <c r="H2804" s="71" t="s">
        <v>483</v>
      </c>
      <c r="I2804" s="71">
        <v>4</v>
      </c>
      <c r="J2804" s="71" t="s">
        <v>6089</v>
      </c>
      <c r="K2804" s="67" t="s">
        <v>818</v>
      </c>
      <c r="L2804" s="70" t="s">
        <v>2</v>
      </c>
      <c r="M2804" s="70" t="s">
        <v>2</v>
      </c>
      <c r="N2804" s="70"/>
      <c r="O2804" s="70" t="s">
        <v>482</v>
      </c>
    </row>
    <row r="2805" spans="1:15" x14ac:dyDescent="0.25">
      <c r="A2805" s="71" t="s">
        <v>6086</v>
      </c>
      <c r="B2805" s="71" t="s">
        <v>263</v>
      </c>
      <c r="C2805" s="71" t="s">
        <v>6087</v>
      </c>
      <c r="D2805" s="71">
        <v>6602518</v>
      </c>
      <c r="E2805" s="71" t="s">
        <v>46</v>
      </c>
      <c r="F2805" s="72">
        <v>44795</v>
      </c>
      <c r="G2805" s="71" t="s">
        <v>255</v>
      </c>
      <c r="H2805" s="71" t="s">
        <v>483</v>
      </c>
      <c r="I2805" s="71">
        <v>5</v>
      </c>
      <c r="J2805" s="71" t="s">
        <v>3952</v>
      </c>
      <c r="K2805" s="67" t="s">
        <v>819</v>
      </c>
      <c r="L2805" s="70" t="s">
        <v>2</v>
      </c>
      <c r="M2805" s="70" t="s">
        <v>2</v>
      </c>
      <c r="N2805" s="70"/>
      <c r="O2805" s="70" t="s">
        <v>482</v>
      </c>
    </row>
    <row r="2806" spans="1:15" x14ac:dyDescent="0.25">
      <c r="A2806" s="71" t="s">
        <v>3317</v>
      </c>
      <c r="B2806" s="71" t="s">
        <v>200</v>
      </c>
      <c r="C2806" s="71" t="s">
        <v>3318</v>
      </c>
      <c r="D2806" s="71" t="s">
        <v>3319</v>
      </c>
      <c r="E2806" s="71" t="s">
        <v>146</v>
      </c>
      <c r="F2806" s="72">
        <v>44795</v>
      </c>
      <c r="G2806" s="71" t="s">
        <v>255</v>
      </c>
      <c r="H2806" s="71" t="s">
        <v>483</v>
      </c>
      <c r="I2806" s="71" t="s">
        <v>431</v>
      </c>
      <c r="J2806" s="71" t="s">
        <v>6090</v>
      </c>
      <c r="K2806" s="67" t="s">
        <v>13</v>
      </c>
      <c r="L2806" s="70" t="s">
        <v>2</v>
      </c>
      <c r="M2806" s="70" t="s">
        <v>2</v>
      </c>
      <c r="N2806" s="70"/>
      <c r="O2806" s="70" t="s">
        <v>482</v>
      </c>
    </row>
    <row r="2807" spans="1:15" x14ac:dyDescent="0.25">
      <c r="A2807" s="71" t="s">
        <v>3317</v>
      </c>
      <c r="B2807" s="71" t="s">
        <v>200</v>
      </c>
      <c r="C2807" s="71" t="s">
        <v>3318</v>
      </c>
      <c r="D2807" s="71" t="s">
        <v>3319</v>
      </c>
      <c r="E2807" s="71" t="s">
        <v>146</v>
      </c>
      <c r="F2807" s="72">
        <v>44795</v>
      </c>
      <c r="G2807" s="71" t="s">
        <v>255</v>
      </c>
      <c r="H2807" s="71" t="s">
        <v>483</v>
      </c>
      <c r="I2807" s="71" t="s">
        <v>432</v>
      </c>
      <c r="J2807" s="71" t="s">
        <v>6091</v>
      </c>
      <c r="K2807" s="67" t="s">
        <v>13</v>
      </c>
      <c r="L2807" s="70" t="s">
        <v>2</v>
      </c>
      <c r="M2807" s="70" t="s">
        <v>2</v>
      </c>
      <c r="N2807" s="70"/>
      <c r="O2807" s="70" t="s">
        <v>482</v>
      </c>
    </row>
    <row r="2808" spans="1:15" x14ac:dyDescent="0.25">
      <c r="A2808" s="71" t="s">
        <v>6092</v>
      </c>
      <c r="B2808" s="71" t="s">
        <v>263</v>
      </c>
      <c r="C2808" s="71" t="s">
        <v>6093</v>
      </c>
      <c r="D2808" s="71">
        <v>6121530</v>
      </c>
      <c r="E2808" s="71" t="s">
        <v>46</v>
      </c>
      <c r="F2808" s="72">
        <v>44795</v>
      </c>
      <c r="G2808" s="71" t="s">
        <v>255</v>
      </c>
      <c r="H2808" s="71" t="s">
        <v>483</v>
      </c>
      <c r="I2808" s="71">
        <v>1</v>
      </c>
      <c r="J2808" s="71" t="s">
        <v>54</v>
      </c>
      <c r="K2808" s="67" t="s">
        <v>816</v>
      </c>
      <c r="L2808" s="70" t="s">
        <v>2</v>
      </c>
      <c r="M2808" s="70" t="s">
        <v>2</v>
      </c>
      <c r="N2808" s="70"/>
      <c r="O2808" s="70" t="s">
        <v>482</v>
      </c>
    </row>
    <row r="2809" spans="1:15" x14ac:dyDescent="0.25">
      <c r="A2809" s="71" t="s">
        <v>6092</v>
      </c>
      <c r="B2809" s="71" t="s">
        <v>263</v>
      </c>
      <c r="C2809" s="71" t="s">
        <v>6093</v>
      </c>
      <c r="D2809" s="71">
        <v>6121530</v>
      </c>
      <c r="E2809" s="71" t="s">
        <v>46</v>
      </c>
      <c r="F2809" s="72">
        <v>44795</v>
      </c>
      <c r="G2809" s="71" t="s">
        <v>255</v>
      </c>
      <c r="H2809" s="71" t="s">
        <v>483</v>
      </c>
      <c r="I2809" s="71">
        <v>2</v>
      </c>
      <c r="J2809" s="71" t="s">
        <v>6094</v>
      </c>
      <c r="K2809" s="67" t="s">
        <v>818</v>
      </c>
      <c r="L2809" s="70" t="s">
        <v>2</v>
      </c>
      <c r="M2809" s="70" t="s">
        <v>2</v>
      </c>
      <c r="N2809" s="70"/>
      <c r="O2809" s="70" t="s">
        <v>482</v>
      </c>
    </row>
    <row r="2810" spans="1:15" x14ac:dyDescent="0.25">
      <c r="A2810" s="71" t="s">
        <v>6092</v>
      </c>
      <c r="B2810" s="71" t="s">
        <v>263</v>
      </c>
      <c r="C2810" s="71" t="s">
        <v>6093</v>
      </c>
      <c r="D2810" s="71">
        <v>6121530</v>
      </c>
      <c r="E2810" s="71" t="s">
        <v>46</v>
      </c>
      <c r="F2810" s="72">
        <v>44795</v>
      </c>
      <c r="G2810" s="71" t="s">
        <v>255</v>
      </c>
      <c r="H2810" s="71" t="s">
        <v>483</v>
      </c>
      <c r="I2810" s="71">
        <v>3</v>
      </c>
      <c r="J2810" s="71" t="s">
        <v>3854</v>
      </c>
      <c r="K2810" s="67" t="s">
        <v>819</v>
      </c>
      <c r="L2810" s="70" t="s">
        <v>2</v>
      </c>
      <c r="M2810" s="70" t="s">
        <v>2</v>
      </c>
      <c r="N2810" s="70"/>
      <c r="O2810" s="70" t="s">
        <v>482</v>
      </c>
    </row>
    <row r="2811" spans="1:15" x14ac:dyDescent="0.25">
      <c r="A2811" s="71" t="s">
        <v>6092</v>
      </c>
      <c r="B2811" s="71" t="s">
        <v>263</v>
      </c>
      <c r="C2811" s="71" t="s">
        <v>6093</v>
      </c>
      <c r="D2811" s="71">
        <v>6121530</v>
      </c>
      <c r="E2811" s="71" t="s">
        <v>46</v>
      </c>
      <c r="F2811" s="72">
        <v>44795</v>
      </c>
      <c r="G2811" s="71" t="s">
        <v>255</v>
      </c>
      <c r="H2811" s="71" t="s">
        <v>483</v>
      </c>
      <c r="I2811" s="71">
        <v>4</v>
      </c>
      <c r="J2811" s="71" t="s">
        <v>6095</v>
      </c>
      <c r="K2811" s="67" t="s">
        <v>818</v>
      </c>
      <c r="L2811" s="70" t="s">
        <v>2</v>
      </c>
      <c r="M2811" s="70" t="s">
        <v>2</v>
      </c>
      <c r="N2811" s="70"/>
      <c r="O2811" s="70" t="s">
        <v>482</v>
      </c>
    </row>
    <row r="2812" spans="1:15" x14ac:dyDescent="0.25">
      <c r="A2812" s="71" t="s">
        <v>6092</v>
      </c>
      <c r="B2812" s="71" t="s">
        <v>263</v>
      </c>
      <c r="C2812" s="71" t="s">
        <v>6093</v>
      </c>
      <c r="D2812" s="71">
        <v>6121530</v>
      </c>
      <c r="E2812" s="71" t="s">
        <v>46</v>
      </c>
      <c r="F2812" s="72">
        <v>44795</v>
      </c>
      <c r="G2812" s="71" t="s">
        <v>255</v>
      </c>
      <c r="H2812" s="71" t="s">
        <v>483</v>
      </c>
      <c r="I2812" s="71">
        <v>5</v>
      </c>
      <c r="J2812" s="71" t="s">
        <v>6096</v>
      </c>
      <c r="K2812" s="67" t="s">
        <v>818</v>
      </c>
      <c r="L2812" s="70" t="s">
        <v>2</v>
      </c>
      <c r="M2812" s="70" t="s">
        <v>2</v>
      </c>
      <c r="N2812" s="70"/>
      <c r="O2812" s="70" t="s">
        <v>482</v>
      </c>
    </row>
    <row r="2813" spans="1:15" x14ac:dyDescent="0.25">
      <c r="A2813" s="71" t="s">
        <v>6092</v>
      </c>
      <c r="B2813" s="71" t="s">
        <v>263</v>
      </c>
      <c r="C2813" s="71" t="s">
        <v>6093</v>
      </c>
      <c r="D2813" s="71">
        <v>6121530</v>
      </c>
      <c r="E2813" s="71" t="s">
        <v>46</v>
      </c>
      <c r="F2813" s="72">
        <v>44795</v>
      </c>
      <c r="G2813" s="71" t="s">
        <v>255</v>
      </c>
      <c r="H2813" s="71" t="s">
        <v>483</v>
      </c>
      <c r="I2813" s="71">
        <v>6</v>
      </c>
      <c r="J2813" s="71" t="s">
        <v>6097</v>
      </c>
      <c r="K2813" s="67" t="s">
        <v>818</v>
      </c>
      <c r="L2813" s="70" t="s">
        <v>2</v>
      </c>
      <c r="M2813" s="70" t="s">
        <v>2</v>
      </c>
      <c r="N2813" s="70"/>
      <c r="O2813" s="70" t="s">
        <v>482</v>
      </c>
    </row>
    <row r="2814" spans="1:15" x14ac:dyDescent="0.25">
      <c r="A2814" s="71" t="s">
        <v>6092</v>
      </c>
      <c r="B2814" s="71" t="s">
        <v>263</v>
      </c>
      <c r="C2814" s="71" t="s">
        <v>6093</v>
      </c>
      <c r="D2814" s="71">
        <v>6121530</v>
      </c>
      <c r="E2814" s="71" t="s">
        <v>46</v>
      </c>
      <c r="F2814" s="72">
        <v>44795</v>
      </c>
      <c r="G2814" s="71" t="s">
        <v>255</v>
      </c>
      <c r="H2814" s="71" t="s">
        <v>483</v>
      </c>
      <c r="I2814" s="71">
        <v>7</v>
      </c>
      <c r="J2814" s="71" t="s">
        <v>6098</v>
      </c>
      <c r="K2814" s="67" t="s">
        <v>818</v>
      </c>
      <c r="L2814" s="70" t="s">
        <v>2</v>
      </c>
      <c r="M2814" s="70" t="s">
        <v>2</v>
      </c>
      <c r="N2814" s="70"/>
      <c r="O2814" s="70" t="s">
        <v>482</v>
      </c>
    </row>
    <row r="2815" spans="1:15" x14ac:dyDescent="0.25">
      <c r="A2815" s="71" t="s">
        <v>6092</v>
      </c>
      <c r="B2815" s="71" t="s">
        <v>263</v>
      </c>
      <c r="C2815" s="71" t="s">
        <v>6093</v>
      </c>
      <c r="D2815" s="71">
        <v>6121530</v>
      </c>
      <c r="E2815" s="71" t="s">
        <v>46</v>
      </c>
      <c r="F2815" s="72">
        <v>44795</v>
      </c>
      <c r="G2815" s="71" t="s">
        <v>255</v>
      </c>
      <c r="H2815" s="71" t="s">
        <v>483</v>
      </c>
      <c r="I2815" s="71">
        <v>8</v>
      </c>
      <c r="J2815" s="71" t="s">
        <v>6099</v>
      </c>
      <c r="K2815" s="67" t="s">
        <v>818</v>
      </c>
      <c r="L2815" s="70" t="s">
        <v>2</v>
      </c>
      <c r="M2815" s="70" t="s">
        <v>3</v>
      </c>
      <c r="N2815" s="70" t="s">
        <v>836</v>
      </c>
      <c r="O2815" s="70" t="s">
        <v>483</v>
      </c>
    </row>
    <row r="2816" spans="1:15" x14ac:dyDescent="0.25">
      <c r="A2816" s="71" t="s">
        <v>6092</v>
      </c>
      <c r="B2816" s="71" t="s">
        <v>263</v>
      </c>
      <c r="C2816" s="71" t="s">
        <v>6093</v>
      </c>
      <c r="D2816" s="71">
        <v>6121530</v>
      </c>
      <c r="E2816" s="71" t="s">
        <v>46</v>
      </c>
      <c r="F2816" s="72">
        <v>44795</v>
      </c>
      <c r="G2816" s="71" t="s">
        <v>255</v>
      </c>
      <c r="H2816" s="71" t="s">
        <v>483</v>
      </c>
      <c r="I2816" s="71">
        <v>9</v>
      </c>
      <c r="J2816" s="71" t="s">
        <v>6100</v>
      </c>
      <c r="K2816" s="67" t="s">
        <v>818</v>
      </c>
      <c r="L2816" s="70" t="s">
        <v>2</v>
      </c>
      <c r="M2816" s="70" t="s">
        <v>2</v>
      </c>
      <c r="N2816" s="70"/>
      <c r="O2816" s="70" t="s">
        <v>482</v>
      </c>
    </row>
    <row r="2817" spans="1:15" x14ac:dyDescent="0.25">
      <c r="A2817" s="71" t="s">
        <v>6092</v>
      </c>
      <c r="B2817" s="71" t="s">
        <v>263</v>
      </c>
      <c r="C2817" s="71" t="s">
        <v>6093</v>
      </c>
      <c r="D2817" s="71">
        <v>6121530</v>
      </c>
      <c r="E2817" s="71" t="s">
        <v>46</v>
      </c>
      <c r="F2817" s="72">
        <v>44795</v>
      </c>
      <c r="G2817" s="71" t="s">
        <v>255</v>
      </c>
      <c r="H2817" s="71" t="s">
        <v>483</v>
      </c>
      <c r="I2817" s="71">
        <v>10</v>
      </c>
      <c r="J2817" s="71" t="s">
        <v>6101</v>
      </c>
      <c r="K2817" s="67" t="s">
        <v>818</v>
      </c>
      <c r="L2817" s="70" t="s">
        <v>2</v>
      </c>
      <c r="M2817" s="70" t="s">
        <v>2</v>
      </c>
      <c r="N2817" s="70"/>
      <c r="O2817" s="70" t="s">
        <v>482</v>
      </c>
    </row>
    <row r="2818" spans="1:15" x14ac:dyDescent="0.25">
      <c r="A2818" s="71" t="s">
        <v>6092</v>
      </c>
      <c r="B2818" s="71" t="s">
        <v>263</v>
      </c>
      <c r="C2818" s="71" t="s">
        <v>6093</v>
      </c>
      <c r="D2818" s="71">
        <v>6121530</v>
      </c>
      <c r="E2818" s="71" t="s">
        <v>46</v>
      </c>
      <c r="F2818" s="72">
        <v>44795</v>
      </c>
      <c r="G2818" s="71" t="s">
        <v>255</v>
      </c>
      <c r="H2818" s="71" t="s">
        <v>483</v>
      </c>
      <c r="I2818" s="71">
        <v>11</v>
      </c>
      <c r="J2818" s="71" t="s">
        <v>1090</v>
      </c>
      <c r="K2818" s="67" t="s">
        <v>819</v>
      </c>
      <c r="L2818" s="70" t="s">
        <v>2</v>
      </c>
      <c r="M2818" s="70" t="s">
        <v>2</v>
      </c>
      <c r="N2818" s="70"/>
      <c r="O2818" s="70" t="s">
        <v>482</v>
      </c>
    </row>
    <row r="2819" spans="1:15" x14ac:dyDescent="0.25">
      <c r="A2819" s="71" t="s">
        <v>2443</v>
      </c>
      <c r="B2819" s="71" t="s">
        <v>256</v>
      </c>
      <c r="C2819" s="71" t="s">
        <v>2444</v>
      </c>
      <c r="D2819" s="71" t="s">
        <v>2445</v>
      </c>
      <c r="E2819" s="71" t="s">
        <v>226</v>
      </c>
      <c r="F2819" s="72">
        <v>44795</v>
      </c>
      <c r="G2819" s="71" t="s">
        <v>255</v>
      </c>
      <c r="H2819" s="71" t="s">
        <v>483</v>
      </c>
      <c r="I2819" s="71">
        <v>1</v>
      </c>
      <c r="J2819" s="71" t="s">
        <v>6102</v>
      </c>
      <c r="K2819" s="67" t="s">
        <v>13</v>
      </c>
      <c r="L2819" s="70" t="s">
        <v>2</v>
      </c>
      <c r="M2819" s="70" t="s">
        <v>3</v>
      </c>
      <c r="N2819" s="70" t="s">
        <v>1045</v>
      </c>
      <c r="O2819" s="70" t="s">
        <v>483</v>
      </c>
    </row>
    <row r="2820" spans="1:15" x14ac:dyDescent="0.25">
      <c r="A2820" s="71" t="s">
        <v>2443</v>
      </c>
      <c r="B2820" s="71" t="s">
        <v>256</v>
      </c>
      <c r="C2820" s="71" t="s">
        <v>2444</v>
      </c>
      <c r="D2820" s="71" t="s">
        <v>2445</v>
      </c>
      <c r="E2820" s="71" t="s">
        <v>226</v>
      </c>
      <c r="F2820" s="72">
        <v>44795</v>
      </c>
      <c r="G2820" s="71" t="s">
        <v>255</v>
      </c>
      <c r="H2820" s="71" t="s">
        <v>483</v>
      </c>
      <c r="I2820" s="71">
        <v>2</v>
      </c>
      <c r="J2820" s="71" t="s">
        <v>6103</v>
      </c>
      <c r="K2820" s="67" t="s">
        <v>13</v>
      </c>
      <c r="L2820" s="70" t="s">
        <v>2</v>
      </c>
      <c r="M2820" s="70" t="s">
        <v>2</v>
      </c>
      <c r="N2820" s="70"/>
      <c r="O2820" s="70" t="s">
        <v>482</v>
      </c>
    </row>
    <row r="2821" spans="1:15" x14ac:dyDescent="0.25">
      <c r="A2821" s="71" t="s">
        <v>2443</v>
      </c>
      <c r="B2821" s="71" t="s">
        <v>256</v>
      </c>
      <c r="C2821" s="71" t="s">
        <v>2444</v>
      </c>
      <c r="D2821" s="71" t="s">
        <v>2445</v>
      </c>
      <c r="E2821" s="71" t="s">
        <v>226</v>
      </c>
      <c r="F2821" s="72">
        <v>44795</v>
      </c>
      <c r="G2821" s="71" t="s">
        <v>255</v>
      </c>
      <c r="H2821" s="71" t="s">
        <v>483</v>
      </c>
      <c r="I2821" s="71">
        <v>3</v>
      </c>
      <c r="J2821" s="71" t="s">
        <v>5924</v>
      </c>
      <c r="K2821" s="67" t="s">
        <v>13</v>
      </c>
      <c r="L2821" s="70" t="s">
        <v>2</v>
      </c>
      <c r="M2821" s="70" t="s">
        <v>2</v>
      </c>
      <c r="N2821" s="70"/>
      <c r="O2821" s="70" t="s">
        <v>482</v>
      </c>
    </row>
    <row r="2822" spans="1:15" x14ac:dyDescent="0.25">
      <c r="A2822" s="71" t="s">
        <v>2443</v>
      </c>
      <c r="B2822" s="71" t="s">
        <v>256</v>
      </c>
      <c r="C2822" s="71" t="s">
        <v>2444</v>
      </c>
      <c r="D2822" s="71" t="s">
        <v>2445</v>
      </c>
      <c r="E2822" s="71" t="s">
        <v>226</v>
      </c>
      <c r="F2822" s="72">
        <v>44795</v>
      </c>
      <c r="G2822" s="71" t="s">
        <v>4245</v>
      </c>
      <c r="H2822" s="71" t="s">
        <v>483</v>
      </c>
      <c r="I2822" s="71">
        <v>4</v>
      </c>
      <c r="J2822" s="71" t="s">
        <v>1100</v>
      </c>
      <c r="K2822" s="67" t="s">
        <v>818</v>
      </c>
      <c r="L2822" s="70" t="s">
        <v>2</v>
      </c>
      <c r="M2822" s="70" t="s">
        <v>2</v>
      </c>
      <c r="N2822" s="70"/>
      <c r="O2822" s="70" t="s">
        <v>482</v>
      </c>
    </row>
    <row r="2823" spans="1:15" x14ac:dyDescent="0.25">
      <c r="A2823" s="71" t="s">
        <v>6104</v>
      </c>
      <c r="B2823" s="71" t="s">
        <v>536</v>
      </c>
      <c r="C2823" s="71" t="s">
        <v>6105</v>
      </c>
      <c r="D2823" s="71" t="s">
        <v>6106</v>
      </c>
      <c r="E2823" s="71" t="s">
        <v>46</v>
      </c>
      <c r="F2823" s="72">
        <v>44796</v>
      </c>
      <c r="G2823" s="71" t="s">
        <v>255</v>
      </c>
      <c r="H2823" s="71" t="s">
        <v>483</v>
      </c>
      <c r="I2823" s="71">
        <v>1</v>
      </c>
      <c r="J2823" s="71" t="s">
        <v>6107</v>
      </c>
      <c r="K2823" s="67" t="s">
        <v>818</v>
      </c>
      <c r="L2823" s="70" t="s">
        <v>2</v>
      </c>
      <c r="M2823" s="70" t="s">
        <v>2</v>
      </c>
      <c r="N2823" s="70"/>
      <c r="O2823" s="70" t="s">
        <v>482</v>
      </c>
    </row>
    <row r="2824" spans="1:15" x14ac:dyDescent="0.25">
      <c r="A2824" s="71" t="s">
        <v>6104</v>
      </c>
      <c r="B2824" s="71" t="s">
        <v>536</v>
      </c>
      <c r="C2824" s="71" t="s">
        <v>6105</v>
      </c>
      <c r="D2824" s="71" t="s">
        <v>6106</v>
      </c>
      <c r="E2824" s="71" t="s">
        <v>46</v>
      </c>
      <c r="F2824" s="72">
        <v>44796</v>
      </c>
      <c r="G2824" s="71" t="s">
        <v>255</v>
      </c>
      <c r="H2824" s="71" t="s">
        <v>483</v>
      </c>
      <c r="I2824" s="71">
        <v>2</v>
      </c>
      <c r="J2824" s="71" t="s">
        <v>6108</v>
      </c>
      <c r="K2824" s="67" t="s">
        <v>818</v>
      </c>
      <c r="L2824" s="70" t="s">
        <v>2</v>
      </c>
      <c r="M2824" s="70" t="s">
        <v>3</v>
      </c>
      <c r="N2824" s="70" t="s">
        <v>836</v>
      </c>
      <c r="O2824" s="70" t="s">
        <v>483</v>
      </c>
    </row>
    <row r="2825" spans="1:15" x14ac:dyDescent="0.25">
      <c r="A2825" s="71" t="s">
        <v>6104</v>
      </c>
      <c r="B2825" s="71" t="s">
        <v>536</v>
      </c>
      <c r="C2825" s="71" t="s">
        <v>6105</v>
      </c>
      <c r="D2825" s="71" t="s">
        <v>6106</v>
      </c>
      <c r="E2825" s="71" t="s">
        <v>46</v>
      </c>
      <c r="F2825" s="72">
        <v>44796</v>
      </c>
      <c r="G2825" s="71" t="s">
        <v>255</v>
      </c>
      <c r="H2825" s="71" t="s">
        <v>483</v>
      </c>
      <c r="I2825" s="71">
        <v>3</v>
      </c>
      <c r="J2825" s="71" t="s">
        <v>74</v>
      </c>
      <c r="K2825" s="67" t="s">
        <v>819</v>
      </c>
      <c r="L2825" s="70" t="s">
        <v>2</v>
      </c>
      <c r="M2825" s="70" t="s">
        <v>2</v>
      </c>
      <c r="N2825" s="70"/>
      <c r="O2825" s="70" t="s">
        <v>482</v>
      </c>
    </row>
    <row r="2826" spans="1:15" x14ac:dyDescent="0.25">
      <c r="A2826" s="71" t="s">
        <v>6104</v>
      </c>
      <c r="B2826" s="71" t="s">
        <v>536</v>
      </c>
      <c r="C2826" s="71" t="s">
        <v>6105</v>
      </c>
      <c r="D2826" s="71" t="s">
        <v>6106</v>
      </c>
      <c r="E2826" s="71" t="s">
        <v>46</v>
      </c>
      <c r="F2826" s="72">
        <v>44796</v>
      </c>
      <c r="G2826" s="71" t="s">
        <v>255</v>
      </c>
      <c r="H2826" s="71" t="s">
        <v>483</v>
      </c>
      <c r="I2826" s="71">
        <v>4</v>
      </c>
      <c r="J2826" s="71" t="s">
        <v>2221</v>
      </c>
      <c r="K2826" s="67" t="s">
        <v>13</v>
      </c>
      <c r="L2826" s="70" t="s">
        <v>2</v>
      </c>
      <c r="M2826" s="70" t="s">
        <v>2</v>
      </c>
      <c r="N2826" s="70"/>
      <c r="O2826" s="70" t="s">
        <v>482</v>
      </c>
    </row>
    <row r="2827" spans="1:15" x14ac:dyDescent="0.25">
      <c r="A2827" s="71" t="s">
        <v>6104</v>
      </c>
      <c r="B2827" s="71" t="s">
        <v>536</v>
      </c>
      <c r="C2827" s="71" t="s">
        <v>6105</v>
      </c>
      <c r="D2827" s="71" t="s">
        <v>6106</v>
      </c>
      <c r="E2827" s="71" t="s">
        <v>46</v>
      </c>
      <c r="F2827" s="72">
        <v>44796</v>
      </c>
      <c r="G2827" s="71" t="s">
        <v>255</v>
      </c>
      <c r="H2827" s="71" t="s">
        <v>483</v>
      </c>
      <c r="I2827" s="71">
        <v>5</v>
      </c>
      <c r="J2827" s="71" t="s">
        <v>6109</v>
      </c>
      <c r="K2827" s="67" t="s">
        <v>818</v>
      </c>
      <c r="L2827" s="70" t="s">
        <v>75</v>
      </c>
      <c r="M2827" s="70" t="s">
        <v>2</v>
      </c>
      <c r="N2827" s="70"/>
      <c r="O2827" s="70" t="s">
        <v>482</v>
      </c>
    </row>
    <row r="2828" spans="1:15" x14ac:dyDescent="0.25">
      <c r="A2828" s="71" t="s">
        <v>6104</v>
      </c>
      <c r="B2828" s="71" t="s">
        <v>536</v>
      </c>
      <c r="C2828" s="71" t="s">
        <v>6105</v>
      </c>
      <c r="D2828" s="71" t="s">
        <v>6106</v>
      </c>
      <c r="E2828" s="71" t="s">
        <v>46</v>
      </c>
      <c r="F2828" s="72">
        <v>44796</v>
      </c>
      <c r="G2828" s="71" t="s">
        <v>255</v>
      </c>
      <c r="H2828" s="71" t="s">
        <v>483</v>
      </c>
      <c r="I2828" s="71">
        <v>6</v>
      </c>
      <c r="J2828" s="71" t="s">
        <v>6110</v>
      </c>
      <c r="K2828" s="67" t="s">
        <v>13</v>
      </c>
      <c r="L2828" s="70" t="s">
        <v>2</v>
      </c>
      <c r="M2828" s="70" t="s">
        <v>2</v>
      </c>
      <c r="N2828" s="70"/>
      <c r="O2828" s="70" t="s">
        <v>482</v>
      </c>
    </row>
    <row r="2829" spans="1:15" x14ac:dyDescent="0.25">
      <c r="A2829" s="71" t="s">
        <v>6104</v>
      </c>
      <c r="B2829" s="71" t="s">
        <v>536</v>
      </c>
      <c r="C2829" s="71" t="s">
        <v>6105</v>
      </c>
      <c r="D2829" s="71" t="s">
        <v>6106</v>
      </c>
      <c r="E2829" s="71" t="s">
        <v>46</v>
      </c>
      <c r="F2829" s="72">
        <v>44796</v>
      </c>
      <c r="G2829" s="71" t="s">
        <v>255</v>
      </c>
      <c r="H2829" s="71" t="s">
        <v>483</v>
      </c>
      <c r="I2829" s="71">
        <v>7</v>
      </c>
      <c r="J2829" s="71" t="s">
        <v>6111</v>
      </c>
      <c r="K2829" s="67" t="s">
        <v>13</v>
      </c>
      <c r="L2829" s="70" t="s">
        <v>2</v>
      </c>
      <c r="M2829" s="70" t="s">
        <v>2</v>
      </c>
      <c r="N2829" s="70"/>
      <c r="O2829" s="70" t="s">
        <v>482</v>
      </c>
    </row>
    <row r="2830" spans="1:15" x14ac:dyDescent="0.25">
      <c r="A2830" s="71" t="s">
        <v>3073</v>
      </c>
      <c r="B2830" s="71" t="s">
        <v>263</v>
      </c>
      <c r="C2830" s="71" t="s">
        <v>3074</v>
      </c>
      <c r="D2830" s="71" t="s">
        <v>3075</v>
      </c>
      <c r="E2830" s="71" t="s">
        <v>46</v>
      </c>
      <c r="F2830" s="72">
        <v>44796</v>
      </c>
      <c r="G2830" s="71" t="s">
        <v>255</v>
      </c>
      <c r="H2830" s="71" t="s">
        <v>483</v>
      </c>
      <c r="I2830" s="71">
        <v>1</v>
      </c>
      <c r="J2830" s="71" t="s">
        <v>54</v>
      </c>
      <c r="K2830" s="67" t="s">
        <v>816</v>
      </c>
      <c r="L2830" s="70" t="s">
        <v>2</v>
      </c>
      <c r="M2830" s="70" t="s">
        <v>2</v>
      </c>
      <c r="N2830" s="70"/>
      <c r="O2830" s="70" t="s">
        <v>482</v>
      </c>
    </row>
    <row r="2831" spans="1:15" x14ac:dyDescent="0.25">
      <c r="A2831" s="71" t="s">
        <v>3073</v>
      </c>
      <c r="B2831" s="71" t="s">
        <v>263</v>
      </c>
      <c r="C2831" s="71" t="s">
        <v>3074</v>
      </c>
      <c r="D2831" s="71" t="s">
        <v>3075</v>
      </c>
      <c r="E2831" s="71" t="s">
        <v>46</v>
      </c>
      <c r="F2831" s="72">
        <v>44796</v>
      </c>
      <c r="G2831" s="71" t="s">
        <v>255</v>
      </c>
      <c r="H2831" s="71" t="s">
        <v>483</v>
      </c>
      <c r="I2831" s="71">
        <v>2</v>
      </c>
      <c r="J2831" s="71" t="s">
        <v>225</v>
      </c>
      <c r="K2831" s="67" t="s">
        <v>13</v>
      </c>
      <c r="L2831" s="70" t="s">
        <v>2</v>
      </c>
      <c r="M2831" s="70" t="s">
        <v>2</v>
      </c>
      <c r="N2831" s="70"/>
      <c r="O2831" s="70" t="s">
        <v>482</v>
      </c>
    </row>
    <row r="2832" spans="1:15" x14ac:dyDescent="0.25">
      <c r="A2832" s="71" t="s">
        <v>3073</v>
      </c>
      <c r="B2832" s="71" t="s">
        <v>263</v>
      </c>
      <c r="C2832" s="71" t="s">
        <v>3074</v>
      </c>
      <c r="D2832" s="71" t="s">
        <v>3075</v>
      </c>
      <c r="E2832" s="71" t="s">
        <v>46</v>
      </c>
      <c r="F2832" s="72">
        <v>44796</v>
      </c>
      <c r="G2832" s="71" t="s">
        <v>255</v>
      </c>
      <c r="H2832" s="71" t="s">
        <v>483</v>
      </c>
      <c r="I2832" s="71">
        <v>3</v>
      </c>
      <c r="J2832" s="71" t="s">
        <v>6112</v>
      </c>
      <c r="K2832" s="67" t="s">
        <v>818</v>
      </c>
      <c r="L2832" s="70" t="s">
        <v>2</v>
      </c>
      <c r="M2832" s="70" t="s">
        <v>2</v>
      </c>
      <c r="N2832" s="70"/>
      <c r="O2832" s="70" t="s">
        <v>482</v>
      </c>
    </row>
    <row r="2833" spans="1:15" x14ac:dyDescent="0.25">
      <c r="A2833" s="71" t="s">
        <v>3073</v>
      </c>
      <c r="B2833" s="71" t="s">
        <v>263</v>
      </c>
      <c r="C2833" s="71" t="s">
        <v>3074</v>
      </c>
      <c r="D2833" s="71" t="s">
        <v>3075</v>
      </c>
      <c r="E2833" s="71" t="s">
        <v>46</v>
      </c>
      <c r="F2833" s="72">
        <v>44796</v>
      </c>
      <c r="G2833" s="71" t="s">
        <v>255</v>
      </c>
      <c r="H2833" s="71" t="s">
        <v>483</v>
      </c>
      <c r="I2833" s="71">
        <v>4</v>
      </c>
      <c r="J2833" s="71" t="s">
        <v>6113</v>
      </c>
      <c r="K2833" s="67" t="s">
        <v>818</v>
      </c>
      <c r="L2833" s="70" t="s">
        <v>2</v>
      </c>
      <c r="M2833" s="70" t="s">
        <v>2</v>
      </c>
      <c r="N2833" s="70"/>
      <c r="O2833" s="70" t="s">
        <v>482</v>
      </c>
    </row>
    <row r="2834" spans="1:15" x14ac:dyDescent="0.25">
      <c r="A2834" s="71" t="s">
        <v>3073</v>
      </c>
      <c r="B2834" s="71" t="s">
        <v>263</v>
      </c>
      <c r="C2834" s="71" t="s">
        <v>3074</v>
      </c>
      <c r="D2834" s="71" t="s">
        <v>3075</v>
      </c>
      <c r="E2834" s="71" t="s">
        <v>46</v>
      </c>
      <c r="F2834" s="72">
        <v>44796</v>
      </c>
      <c r="G2834" s="71" t="s">
        <v>255</v>
      </c>
      <c r="H2834" s="71" t="s">
        <v>483</v>
      </c>
      <c r="I2834" s="71">
        <v>5</v>
      </c>
      <c r="J2834" s="71" t="s">
        <v>6114</v>
      </c>
      <c r="K2834" s="67" t="s">
        <v>818</v>
      </c>
      <c r="L2834" s="70" t="s">
        <v>2</v>
      </c>
      <c r="M2834" s="70" t="s">
        <v>2</v>
      </c>
      <c r="N2834" s="70"/>
      <c r="O2834" s="70" t="s">
        <v>482</v>
      </c>
    </row>
    <row r="2835" spans="1:15" x14ac:dyDescent="0.25">
      <c r="A2835" s="71" t="s">
        <v>3073</v>
      </c>
      <c r="B2835" s="71" t="s">
        <v>263</v>
      </c>
      <c r="C2835" s="71" t="s">
        <v>3074</v>
      </c>
      <c r="D2835" s="71" t="s">
        <v>3075</v>
      </c>
      <c r="E2835" s="71" t="s">
        <v>46</v>
      </c>
      <c r="F2835" s="72">
        <v>44796</v>
      </c>
      <c r="G2835" s="71" t="s">
        <v>255</v>
      </c>
      <c r="H2835" s="71" t="s">
        <v>483</v>
      </c>
      <c r="I2835" s="71">
        <v>6</v>
      </c>
      <c r="J2835" s="71" t="s">
        <v>6115</v>
      </c>
      <c r="K2835" s="67" t="s">
        <v>818</v>
      </c>
      <c r="L2835" s="70" t="s">
        <v>2</v>
      </c>
      <c r="M2835" s="70" t="s">
        <v>2</v>
      </c>
      <c r="N2835" s="70"/>
      <c r="O2835" s="70" t="s">
        <v>482</v>
      </c>
    </row>
    <row r="2836" spans="1:15" x14ac:dyDescent="0.25">
      <c r="A2836" s="71" t="s">
        <v>3073</v>
      </c>
      <c r="B2836" s="71" t="s">
        <v>263</v>
      </c>
      <c r="C2836" s="71" t="s">
        <v>3074</v>
      </c>
      <c r="D2836" s="71" t="s">
        <v>3075</v>
      </c>
      <c r="E2836" s="71" t="s">
        <v>46</v>
      </c>
      <c r="F2836" s="72">
        <v>44796</v>
      </c>
      <c r="G2836" s="71" t="s">
        <v>255</v>
      </c>
      <c r="H2836" s="71" t="s">
        <v>483</v>
      </c>
      <c r="I2836" s="71">
        <v>7</v>
      </c>
      <c r="J2836" s="71" t="s">
        <v>6116</v>
      </c>
      <c r="K2836" s="67" t="s">
        <v>818</v>
      </c>
      <c r="L2836" s="70" t="s">
        <v>2</v>
      </c>
      <c r="M2836" s="70" t="s">
        <v>2</v>
      </c>
      <c r="N2836" s="70"/>
      <c r="O2836" s="70" t="s">
        <v>482</v>
      </c>
    </row>
    <row r="2837" spans="1:15" x14ac:dyDescent="0.25">
      <c r="A2837" s="71" t="s">
        <v>3073</v>
      </c>
      <c r="B2837" s="71" t="s">
        <v>263</v>
      </c>
      <c r="C2837" s="71" t="s">
        <v>3074</v>
      </c>
      <c r="D2837" s="71" t="s">
        <v>3075</v>
      </c>
      <c r="E2837" s="71" t="s">
        <v>46</v>
      </c>
      <c r="F2837" s="72">
        <v>44796</v>
      </c>
      <c r="G2837" s="71" t="s">
        <v>255</v>
      </c>
      <c r="H2837" s="71" t="s">
        <v>483</v>
      </c>
      <c r="I2837" s="71">
        <v>8</v>
      </c>
      <c r="J2837" s="71" t="s">
        <v>6117</v>
      </c>
      <c r="K2837" s="67" t="s">
        <v>818</v>
      </c>
      <c r="L2837" s="70" t="s">
        <v>2</v>
      </c>
      <c r="M2837" s="70" t="s">
        <v>2</v>
      </c>
      <c r="N2837" s="70"/>
      <c r="O2837" s="70" t="s">
        <v>482</v>
      </c>
    </row>
    <row r="2838" spans="1:15" x14ac:dyDescent="0.25">
      <c r="A2838" s="71" t="s">
        <v>3073</v>
      </c>
      <c r="B2838" s="71" t="s">
        <v>263</v>
      </c>
      <c r="C2838" s="71" t="s">
        <v>3074</v>
      </c>
      <c r="D2838" s="71" t="s">
        <v>3075</v>
      </c>
      <c r="E2838" s="71" t="s">
        <v>46</v>
      </c>
      <c r="F2838" s="72">
        <v>44796</v>
      </c>
      <c r="G2838" s="71" t="s">
        <v>255</v>
      </c>
      <c r="H2838" s="71" t="s">
        <v>483</v>
      </c>
      <c r="I2838" s="71">
        <v>9</v>
      </c>
      <c r="J2838" s="71" t="s">
        <v>6118</v>
      </c>
      <c r="K2838" s="67" t="s">
        <v>13</v>
      </c>
      <c r="L2838" s="70" t="s">
        <v>2</v>
      </c>
      <c r="M2838" s="70" t="s">
        <v>2</v>
      </c>
      <c r="N2838" s="70"/>
      <c r="O2838" s="70" t="s">
        <v>482</v>
      </c>
    </row>
    <row r="2839" spans="1:15" x14ac:dyDescent="0.25">
      <c r="A2839" s="71" t="s">
        <v>3073</v>
      </c>
      <c r="B2839" s="71" t="s">
        <v>263</v>
      </c>
      <c r="C2839" s="71" t="s">
        <v>3074</v>
      </c>
      <c r="D2839" s="71" t="s">
        <v>3075</v>
      </c>
      <c r="E2839" s="71" t="s">
        <v>46</v>
      </c>
      <c r="F2839" s="72">
        <v>44796</v>
      </c>
      <c r="G2839" s="71" t="s">
        <v>255</v>
      </c>
      <c r="H2839" s="71" t="s">
        <v>483</v>
      </c>
      <c r="I2839" s="71">
        <v>10</v>
      </c>
      <c r="J2839" s="71" t="s">
        <v>192</v>
      </c>
      <c r="K2839" s="67" t="s">
        <v>13</v>
      </c>
      <c r="L2839" s="70" t="s">
        <v>2</v>
      </c>
      <c r="M2839" s="70" t="s">
        <v>3</v>
      </c>
      <c r="N2839" s="70" t="s">
        <v>945</v>
      </c>
      <c r="O2839" s="70" t="s">
        <v>483</v>
      </c>
    </row>
    <row r="2840" spans="1:15" x14ac:dyDescent="0.25">
      <c r="A2840" s="71" t="s">
        <v>3135</v>
      </c>
      <c r="B2840" s="71" t="s">
        <v>256</v>
      </c>
      <c r="C2840" s="71" t="s">
        <v>3136</v>
      </c>
      <c r="D2840" s="71">
        <v>6560995</v>
      </c>
      <c r="E2840" s="71" t="s">
        <v>146</v>
      </c>
      <c r="F2840" s="72">
        <v>44796</v>
      </c>
      <c r="G2840" s="71" t="s">
        <v>255</v>
      </c>
      <c r="H2840" s="71" t="s">
        <v>483</v>
      </c>
      <c r="I2840" s="71">
        <v>1</v>
      </c>
      <c r="J2840" s="71" t="s">
        <v>6119</v>
      </c>
      <c r="K2840" s="67" t="s">
        <v>13</v>
      </c>
      <c r="L2840" s="70" t="s">
        <v>2</v>
      </c>
      <c r="M2840" s="70" t="s">
        <v>2</v>
      </c>
      <c r="N2840" s="70"/>
      <c r="O2840" s="70" t="s">
        <v>482</v>
      </c>
    </row>
    <row r="2841" spans="1:15" x14ac:dyDescent="0.25">
      <c r="A2841" s="71" t="s">
        <v>3135</v>
      </c>
      <c r="B2841" s="71" t="s">
        <v>256</v>
      </c>
      <c r="C2841" s="71" t="s">
        <v>3136</v>
      </c>
      <c r="D2841" s="71">
        <v>6560995</v>
      </c>
      <c r="E2841" s="71" t="s">
        <v>146</v>
      </c>
      <c r="F2841" s="72">
        <v>44796</v>
      </c>
      <c r="G2841" s="71" t="s">
        <v>255</v>
      </c>
      <c r="H2841" s="71" t="s">
        <v>483</v>
      </c>
      <c r="I2841" s="71">
        <v>2</v>
      </c>
      <c r="J2841" s="71" t="s">
        <v>6120</v>
      </c>
      <c r="K2841" s="67" t="s">
        <v>818</v>
      </c>
      <c r="L2841" s="70" t="s">
        <v>2</v>
      </c>
      <c r="M2841" s="70" t="s">
        <v>2</v>
      </c>
      <c r="N2841" s="70"/>
      <c r="O2841" s="70" t="s">
        <v>482</v>
      </c>
    </row>
    <row r="2842" spans="1:15" x14ac:dyDescent="0.25">
      <c r="A2842" s="71" t="s">
        <v>6121</v>
      </c>
      <c r="B2842" s="71" t="s">
        <v>125</v>
      </c>
      <c r="C2842" s="71" t="s">
        <v>6122</v>
      </c>
      <c r="D2842" s="71" t="s">
        <v>6123</v>
      </c>
      <c r="E2842" s="71" t="s">
        <v>46</v>
      </c>
      <c r="F2842" s="72">
        <v>44796</v>
      </c>
      <c r="G2842" s="71" t="s">
        <v>255</v>
      </c>
      <c r="H2842" s="71" t="s">
        <v>483</v>
      </c>
      <c r="I2842" s="71">
        <v>1</v>
      </c>
      <c r="J2842" s="71" t="s">
        <v>248</v>
      </c>
      <c r="K2842" s="67" t="s">
        <v>13</v>
      </c>
      <c r="L2842" s="70" t="s">
        <v>2</v>
      </c>
      <c r="M2842" s="70" t="s">
        <v>2</v>
      </c>
      <c r="N2842" s="70"/>
      <c r="O2842" s="70" t="s">
        <v>482</v>
      </c>
    </row>
    <row r="2843" spans="1:15" x14ac:dyDescent="0.25">
      <c r="A2843" s="71" t="s">
        <v>6121</v>
      </c>
      <c r="B2843" s="71" t="s">
        <v>125</v>
      </c>
      <c r="C2843" s="71" t="s">
        <v>6122</v>
      </c>
      <c r="D2843" s="71" t="s">
        <v>6123</v>
      </c>
      <c r="E2843" s="71" t="s">
        <v>46</v>
      </c>
      <c r="F2843" s="72">
        <v>44796</v>
      </c>
      <c r="G2843" s="71" t="s">
        <v>255</v>
      </c>
      <c r="H2843" s="71" t="s">
        <v>483</v>
      </c>
      <c r="I2843" s="71">
        <v>2</v>
      </c>
      <c r="J2843" s="71" t="s">
        <v>6124</v>
      </c>
      <c r="K2843" s="67" t="s">
        <v>13</v>
      </c>
      <c r="L2843" s="70" t="s">
        <v>2</v>
      </c>
      <c r="M2843" s="70" t="s">
        <v>3</v>
      </c>
      <c r="N2843" s="70" t="s">
        <v>902</v>
      </c>
      <c r="O2843" s="70" t="s">
        <v>483</v>
      </c>
    </row>
    <row r="2844" spans="1:15" x14ac:dyDescent="0.25">
      <c r="A2844" s="71" t="s">
        <v>6121</v>
      </c>
      <c r="B2844" s="71" t="s">
        <v>125</v>
      </c>
      <c r="C2844" s="71" t="s">
        <v>6122</v>
      </c>
      <c r="D2844" s="71" t="s">
        <v>6123</v>
      </c>
      <c r="E2844" s="71" t="s">
        <v>46</v>
      </c>
      <c r="F2844" s="72">
        <v>44796</v>
      </c>
      <c r="G2844" s="71" t="s">
        <v>255</v>
      </c>
      <c r="H2844" s="71" t="s">
        <v>483</v>
      </c>
      <c r="I2844" s="71">
        <v>3.1</v>
      </c>
      <c r="J2844" s="71" t="s">
        <v>6125</v>
      </c>
      <c r="K2844" s="67" t="s">
        <v>818</v>
      </c>
      <c r="L2844" s="70" t="s">
        <v>2</v>
      </c>
      <c r="M2844" s="70" t="s">
        <v>2</v>
      </c>
      <c r="N2844" s="70"/>
      <c r="O2844" s="70" t="s">
        <v>482</v>
      </c>
    </row>
    <row r="2845" spans="1:15" x14ac:dyDescent="0.25">
      <c r="A2845" s="71" t="s">
        <v>6121</v>
      </c>
      <c r="B2845" s="71" t="s">
        <v>125</v>
      </c>
      <c r="C2845" s="71" t="s">
        <v>6122</v>
      </c>
      <c r="D2845" s="71" t="s">
        <v>6123</v>
      </c>
      <c r="E2845" s="71" t="s">
        <v>46</v>
      </c>
      <c r="F2845" s="72">
        <v>44796</v>
      </c>
      <c r="G2845" s="71" t="s">
        <v>255</v>
      </c>
      <c r="H2845" s="71" t="s">
        <v>483</v>
      </c>
      <c r="I2845" s="71">
        <v>3.2</v>
      </c>
      <c r="J2845" s="71" t="s">
        <v>6126</v>
      </c>
      <c r="K2845" s="67" t="s">
        <v>818</v>
      </c>
      <c r="L2845" s="70" t="s">
        <v>2</v>
      </c>
      <c r="M2845" s="70" t="s">
        <v>2</v>
      </c>
      <c r="N2845" s="70"/>
      <c r="O2845" s="70" t="s">
        <v>482</v>
      </c>
    </row>
    <row r="2846" spans="1:15" x14ac:dyDescent="0.25">
      <c r="A2846" s="71" t="s">
        <v>6121</v>
      </c>
      <c r="B2846" s="71" t="s">
        <v>125</v>
      </c>
      <c r="C2846" s="71" t="s">
        <v>6122</v>
      </c>
      <c r="D2846" s="71" t="s">
        <v>6123</v>
      </c>
      <c r="E2846" s="71" t="s">
        <v>46</v>
      </c>
      <c r="F2846" s="72">
        <v>44796</v>
      </c>
      <c r="G2846" s="71" t="s">
        <v>255</v>
      </c>
      <c r="H2846" s="71" t="s">
        <v>483</v>
      </c>
      <c r="I2846" s="71">
        <v>3.3</v>
      </c>
      <c r="J2846" s="71" t="s">
        <v>6127</v>
      </c>
      <c r="K2846" s="67" t="s">
        <v>818</v>
      </c>
      <c r="L2846" s="70" t="s">
        <v>2</v>
      </c>
      <c r="M2846" s="70" t="s">
        <v>2</v>
      </c>
      <c r="N2846" s="70"/>
      <c r="O2846" s="70" t="s">
        <v>482</v>
      </c>
    </row>
    <row r="2847" spans="1:15" x14ac:dyDescent="0.25">
      <c r="A2847" s="71" t="s">
        <v>6121</v>
      </c>
      <c r="B2847" s="71" t="s">
        <v>125</v>
      </c>
      <c r="C2847" s="71" t="s">
        <v>6122</v>
      </c>
      <c r="D2847" s="71" t="s">
        <v>6123</v>
      </c>
      <c r="E2847" s="71" t="s">
        <v>46</v>
      </c>
      <c r="F2847" s="72">
        <v>44796</v>
      </c>
      <c r="G2847" s="71" t="s">
        <v>255</v>
      </c>
      <c r="H2847" s="71" t="s">
        <v>483</v>
      </c>
      <c r="I2847" s="71">
        <v>4</v>
      </c>
      <c r="J2847" s="71" t="s">
        <v>6128</v>
      </c>
      <c r="K2847" s="67" t="s">
        <v>818</v>
      </c>
      <c r="L2847" s="70" t="s">
        <v>2</v>
      </c>
      <c r="M2847" s="70" t="s">
        <v>2</v>
      </c>
      <c r="N2847" s="70"/>
      <c r="O2847" s="70" t="s">
        <v>482</v>
      </c>
    </row>
    <row r="2848" spans="1:15" x14ac:dyDescent="0.25">
      <c r="A2848" s="71" t="s">
        <v>6129</v>
      </c>
      <c r="B2848" s="71" t="s">
        <v>263</v>
      </c>
      <c r="C2848" s="71" t="s">
        <v>6130</v>
      </c>
      <c r="D2848" s="71" t="s">
        <v>6131</v>
      </c>
      <c r="E2848" s="71" t="s">
        <v>46</v>
      </c>
      <c r="F2848" s="72">
        <v>44796</v>
      </c>
      <c r="G2848" s="71" t="s">
        <v>255</v>
      </c>
      <c r="H2848" s="71" t="s">
        <v>483</v>
      </c>
      <c r="I2848" s="71">
        <v>1</v>
      </c>
      <c r="J2848" s="71" t="s">
        <v>54</v>
      </c>
      <c r="K2848" s="67" t="s">
        <v>816</v>
      </c>
      <c r="L2848" s="70" t="s">
        <v>2</v>
      </c>
      <c r="M2848" s="70" t="s">
        <v>2</v>
      </c>
      <c r="N2848" s="70"/>
      <c r="O2848" s="70" t="s">
        <v>482</v>
      </c>
    </row>
    <row r="2849" spans="1:15" x14ac:dyDescent="0.25">
      <c r="A2849" s="71" t="s">
        <v>6129</v>
      </c>
      <c r="B2849" s="71" t="s">
        <v>263</v>
      </c>
      <c r="C2849" s="71" t="s">
        <v>6130</v>
      </c>
      <c r="D2849" s="71" t="s">
        <v>6131</v>
      </c>
      <c r="E2849" s="71" t="s">
        <v>46</v>
      </c>
      <c r="F2849" s="72">
        <v>44796</v>
      </c>
      <c r="G2849" s="71" t="s">
        <v>255</v>
      </c>
      <c r="H2849" s="71" t="s">
        <v>483</v>
      </c>
      <c r="I2849" s="71">
        <v>2</v>
      </c>
      <c r="J2849" s="71" t="s">
        <v>99</v>
      </c>
      <c r="K2849" s="67" t="s">
        <v>13</v>
      </c>
      <c r="L2849" s="70" t="s">
        <v>2</v>
      </c>
      <c r="M2849" s="70" t="s">
        <v>2</v>
      </c>
      <c r="N2849" s="70"/>
      <c r="O2849" s="70" t="s">
        <v>482</v>
      </c>
    </row>
    <row r="2850" spans="1:15" x14ac:dyDescent="0.25">
      <c r="A2850" s="71" t="s">
        <v>6129</v>
      </c>
      <c r="B2850" s="71" t="s">
        <v>263</v>
      </c>
      <c r="C2850" s="71" t="s">
        <v>6130</v>
      </c>
      <c r="D2850" s="71" t="s">
        <v>6131</v>
      </c>
      <c r="E2850" s="71" t="s">
        <v>46</v>
      </c>
      <c r="F2850" s="72">
        <v>44796</v>
      </c>
      <c r="G2850" s="71" t="s">
        <v>255</v>
      </c>
      <c r="H2850" s="71" t="s">
        <v>483</v>
      </c>
      <c r="I2850" s="71">
        <v>3</v>
      </c>
      <c r="J2850" s="71" t="s">
        <v>6132</v>
      </c>
      <c r="K2850" s="67" t="s">
        <v>818</v>
      </c>
      <c r="L2850" s="70" t="s">
        <v>2</v>
      </c>
      <c r="M2850" s="70" t="s">
        <v>2</v>
      </c>
      <c r="N2850" s="70"/>
      <c r="O2850" s="70" t="s">
        <v>482</v>
      </c>
    </row>
    <row r="2851" spans="1:15" x14ac:dyDescent="0.25">
      <c r="A2851" s="71" t="s">
        <v>6129</v>
      </c>
      <c r="B2851" s="71" t="s">
        <v>263</v>
      </c>
      <c r="C2851" s="71" t="s">
        <v>6130</v>
      </c>
      <c r="D2851" s="71" t="s">
        <v>6131</v>
      </c>
      <c r="E2851" s="71" t="s">
        <v>46</v>
      </c>
      <c r="F2851" s="72">
        <v>44796</v>
      </c>
      <c r="G2851" s="71" t="s">
        <v>255</v>
      </c>
      <c r="H2851" s="71" t="s">
        <v>483</v>
      </c>
      <c r="I2851" s="71">
        <v>4</v>
      </c>
      <c r="J2851" s="71" t="s">
        <v>1090</v>
      </c>
      <c r="K2851" s="67" t="s">
        <v>819</v>
      </c>
      <c r="L2851" s="70" t="s">
        <v>2</v>
      </c>
      <c r="M2851" s="70" t="s">
        <v>2</v>
      </c>
      <c r="N2851" s="70"/>
      <c r="O2851" s="70" t="s">
        <v>482</v>
      </c>
    </row>
    <row r="2852" spans="1:15" x14ac:dyDescent="0.25">
      <c r="A2852" s="71" t="s">
        <v>6129</v>
      </c>
      <c r="B2852" s="71" t="s">
        <v>263</v>
      </c>
      <c r="C2852" s="71" t="s">
        <v>6130</v>
      </c>
      <c r="D2852" s="71" t="s">
        <v>6131</v>
      </c>
      <c r="E2852" s="71" t="s">
        <v>46</v>
      </c>
      <c r="F2852" s="72">
        <v>44796</v>
      </c>
      <c r="G2852" s="71" t="s">
        <v>255</v>
      </c>
      <c r="H2852" s="71" t="s">
        <v>483</v>
      </c>
      <c r="I2852" s="71">
        <v>5</v>
      </c>
      <c r="J2852" s="71" t="s">
        <v>6133</v>
      </c>
      <c r="K2852" s="67" t="s">
        <v>818</v>
      </c>
      <c r="L2852" s="70" t="s">
        <v>2</v>
      </c>
      <c r="M2852" s="70" t="s">
        <v>2</v>
      </c>
      <c r="N2852" s="70"/>
      <c r="O2852" s="70" t="s">
        <v>482</v>
      </c>
    </row>
    <row r="2853" spans="1:15" x14ac:dyDescent="0.25">
      <c r="A2853" s="71" t="s">
        <v>6129</v>
      </c>
      <c r="B2853" s="71" t="s">
        <v>263</v>
      </c>
      <c r="C2853" s="71" t="s">
        <v>6130</v>
      </c>
      <c r="D2853" s="71" t="s">
        <v>6131</v>
      </c>
      <c r="E2853" s="71" t="s">
        <v>46</v>
      </c>
      <c r="F2853" s="72">
        <v>44796</v>
      </c>
      <c r="G2853" s="71" t="s">
        <v>255</v>
      </c>
      <c r="H2853" s="71" t="s">
        <v>483</v>
      </c>
      <c r="I2853" s="71">
        <v>6</v>
      </c>
      <c r="J2853" s="71" t="s">
        <v>6134</v>
      </c>
      <c r="K2853" s="67" t="s">
        <v>13</v>
      </c>
      <c r="L2853" s="70" t="s">
        <v>2</v>
      </c>
      <c r="M2853" s="70" t="s">
        <v>3</v>
      </c>
      <c r="N2853" s="70" t="s">
        <v>845</v>
      </c>
      <c r="O2853" s="70" t="s">
        <v>483</v>
      </c>
    </row>
    <row r="2854" spans="1:15" x14ac:dyDescent="0.25">
      <c r="A2854" s="71" t="s">
        <v>6129</v>
      </c>
      <c r="B2854" s="71" t="s">
        <v>263</v>
      </c>
      <c r="C2854" s="71" t="s">
        <v>6130</v>
      </c>
      <c r="D2854" s="71" t="s">
        <v>6131</v>
      </c>
      <c r="E2854" s="71" t="s">
        <v>46</v>
      </c>
      <c r="F2854" s="72">
        <v>44796</v>
      </c>
      <c r="G2854" s="71" t="s">
        <v>255</v>
      </c>
      <c r="H2854" s="71" t="s">
        <v>483</v>
      </c>
      <c r="I2854" s="71">
        <v>7</v>
      </c>
      <c r="J2854" s="71" t="s">
        <v>6135</v>
      </c>
      <c r="K2854" s="67" t="s">
        <v>818</v>
      </c>
      <c r="L2854" s="70" t="s">
        <v>2</v>
      </c>
      <c r="M2854" s="70" t="s">
        <v>2</v>
      </c>
      <c r="N2854" s="70"/>
      <c r="O2854" s="70" t="s">
        <v>482</v>
      </c>
    </row>
    <row r="2855" spans="1:15" x14ac:dyDescent="0.25">
      <c r="A2855" s="71" t="s">
        <v>6129</v>
      </c>
      <c r="B2855" s="71" t="s">
        <v>263</v>
      </c>
      <c r="C2855" s="71" t="s">
        <v>6130</v>
      </c>
      <c r="D2855" s="71" t="s">
        <v>6131</v>
      </c>
      <c r="E2855" s="71" t="s">
        <v>46</v>
      </c>
      <c r="F2855" s="72">
        <v>44796</v>
      </c>
      <c r="G2855" s="71" t="s">
        <v>255</v>
      </c>
      <c r="H2855" s="71" t="s">
        <v>483</v>
      </c>
      <c r="I2855" s="71">
        <v>8</v>
      </c>
      <c r="J2855" s="71" t="s">
        <v>6136</v>
      </c>
      <c r="K2855" s="67" t="s">
        <v>13</v>
      </c>
      <c r="L2855" s="70" t="s">
        <v>2</v>
      </c>
      <c r="M2855" s="70" t="s">
        <v>3</v>
      </c>
      <c r="N2855" s="70" t="s">
        <v>969</v>
      </c>
      <c r="O2855" s="70" t="s">
        <v>483</v>
      </c>
    </row>
    <row r="2856" spans="1:15" x14ac:dyDescent="0.25">
      <c r="A2856" s="71" t="s">
        <v>3414</v>
      </c>
      <c r="B2856" s="71" t="s">
        <v>256</v>
      </c>
      <c r="C2856" s="71" t="s">
        <v>3415</v>
      </c>
      <c r="D2856" s="71" t="s">
        <v>3416</v>
      </c>
      <c r="E2856" s="71" t="s">
        <v>146</v>
      </c>
      <c r="F2856" s="72">
        <v>44796</v>
      </c>
      <c r="G2856" s="71" t="s">
        <v>255</v>
      </c>
      <c r="H2856" s="71" t="s">
        <v>483</v>
      </c>
      <c r="I2856" s="71">
        <v>1</v>
      </c>
      <c r="J2856" s="71" t="s">
        <v>6137</v>
      </c>
      <c r="K2856" s="67" t="s">
        <v>13</v>
      </c>
      <c r="L2856" s="70" t="s">
        <v>2</v>
      </c>
      <c r="M2856" s="70" t="s">
        <v>2</v>
      </c>
      <c r="N2856" s="70"/>
      <c r="O2856" s="70" t="s">
        <v>482</v>
      </c>
    </row>
    <row r="2857" spans="1:15" x14ac:dyDescent="0.25">
      <c r="A2857" s="71" t="s">
        <v>6138</v>
      </c>
      <c r="B2857" s="71" t="s">
        <v>263</v>
      </c>
      <c r="C2857" s="71" t="s">
        <v>6139</v>
      </c>
      <c r="D2857" s="71" t="s">
        <v>6140</v>
      </c>
      <c r="E2857" s="71" t="s">
        <v>46</v>
      </c>
      <c r="F2857" s="72">
        <v>44796</v>
      </c>
      <c r="G2857" s="71" t="s">
        <v>255</v>
      </c>
      <c r="H2857" s="71" t="s">
        <v>483</v>
      </c>
      <c r="I2857" s="71">
        <v>1</v>
      </c>
      <c r="J2857" s="71" t="s">
        <v>54</v>
      </c>
      <c r="K2857" s="67" t="s">
        <v>816</v>
      </c>
      <c r="L2857" s="70" t="s">
        <v>2</v>
      </c>
      <c r="M2857" s="70" t="s">
        <v>2</v>
      </c>
      <c r="N2857" s="70"/>
      <c r="O2857" s="70" t="s">
        <v>482</v>
      </c>
    </row>
    <row r="2858" spans="1:15" x14ac:dyDescent="0.25">
      <c r="A2858" s="71" t="s">
        <v>6138</v>
      </c>
      <c r="B2858" s="71" t="s">
        <v>263</v>
      </c>
      <c r="C2858" s="71" t="s">
        <v>6139</v>
      </c>
      <c r="D2858" s="71" t="s">
        <v>6140</v>
      </c>
      <c r="E2858" s="71" t="s">
        <v>46</v>
      </c>
      <c r="F2858" s="72">
        <v>44796</v>
      </c>
      <c r="G2858" s="71" t="s">
        <v>255</v>
      </c>
      <c r="H2858" s="71" t="s">
        <v>483</v>
      </c>
      <c r="I2858" s="71">
        <v>2</v>
      </c>
      <c r="J2858" s="71" t="s">
        <v>225</v>
      </c>
      <c r="K2858" s="67" t="s">
        <v>13</v>
      </c>
      <c r="L2858" s="70" t="s">
        <v>2</v>
      </c>
      <c r="M2858" s="70" t="s">
        <v>2</v>
      </c>
      <c r="N2858" s="70"/>
      <c r="O2858" s="70" t="s">
        <v>482</v>
      </c>
    </row>
    <row r="2859" spans="1:15" x14ac:dyDescent="0.25">
      <c r="A2859" s="71" t="s">
        <v>6138</v>
      </c>
      <c r="B2859" s="71" t="s">
        <v>263</v>
      </c>
      <c r="C2859" s="71" t="s">
        <v>6139</v>
      </c>
      <c r="D2859" s="71" t="s">
        <v>6140</v>
      </c>
      <c r="E2859" s="71" t="s">
        <v>46</v>
      </c>
      <c r="F2859" s="72">
        <v>44796</v>
      </c>
      <c r="G2859" s="71" t="s">
        <v>255</v>
      </c>
      <c r="H2859" s="71" t="s">
        <v>483</v>
      </c>
      <c r="I2859" s="71">
        <v>3</v>
      </c>
      <c r="J2859" s="71" t="s">
        <v>6141</v>
      </c>
      <c r="K2859" s="67" t="s">
        <v>818</v>
      </c>
      <c r="L2859" s="70" t="s">
        <v>2</v>
      </c>
      <c r="M2859" s="70" t="s">
        <v>3</v>
      </c>
      <c r="N2859" s="70" t="s">
        <v>3804</v>
      </c>
      <c r="O2859" s="70" t="s">
        <v>483</v>
      </c>
    </row>
    <row r="2860" spans="1:15" x14ac:dyDescent="0.25">
      <c r="A2860" s="71" t="s">
        <v>6138</v>
      </c>
      <c r="B2860" s="71" t="s">
        <v>263</v>
      </c>
      <c r="C2860" s="71" t="s">
        <v>6139</v>
      </c>
      <c r="D2860" s="71" t="s">
        <v>6140</v>
      </c>
      <c r="E2860" s="71" t="s">
        <v>46</v>
      </c>
      <c r="F2860" s="72">
        <v>44796</v>
      </c>
      <c r="G2860" s="71" t="s">
        <v>255</v>
      </c>
      <c r="H2860" s="71" t="s">
        <v>483</v>
      </c>
      <c r="I2860" s="71">
        <v>4</v>
      </c>
      <c r="J2860" s="71" t="s">
        <v>6142</v>
      </c>
      <c r="K2860" s="67" t="s">
        <v>819</v>
      </c>
      <c r="L2860" s="70" t="s">
        <v>2</v>
      </c>
      <c r="M2860" s="70" t="s">
        <v>2</v>
      </c>
      <c r="N2860" s="70"/>
      <c r="O2860" s="70" t="s">
        <v>482</v>
      </c>
    </row>
    <row r="2861" spans="1:15" x14ac:dyDescent="0.25">
      <c r="A2861" s="71" t="s">
        <v>6138</v>
      </c>
      <c r="B2861" s="71" t="s">
        <v>263</v>
      </c>
      <c r="C2861" s="71" t="s">
        <v>6139</v>
      </c>
      <c r="D2861" s="71" t="s">
        <v>6140</v>
      </c>
      <c r="E2861" s="71" t="s">
        <v>46</v>
      </c>
      <c r="F2861" s="72">
        <v>44796</v>
      </c>
      <c r="G2861" s="71" t="s">
        <v>255</v>
      </c>
      <c r="H2861" s="71" t="s">
        <v>483</v>
      </c>
      <c r="I2861" s="71">
        <v>5</v>
      </c>
      <c r="J2861" s="71" t="s">
        <v>1090</v>
      </c>
      <c r="K2861" s="67" t="s">
        <v>819</v>
      </c>
      <c r="L2861" s="70" t="s">
        <v>2</v>
      </c>
      <c r="M2861" s="70" t="s">
        <v>2</v>
      </c>
      <c r="N2861" s="70"/>
      <c r="O2861" s="70" t="s">
        <v>482</v>
      </c>
    </row>
    <row r="2862" spans="1:15" x14ac:dyDescent="0.25">
      <c r="A2862" s="71" t="s">
        <v>6138</v>
      </c>
      <c r="B2862" s="71" t="s">
        <v>263</v>
      </c>
      <c r="C2862" s="71" t="s">
        <v>6139</v>
      </c>
      <c r="D2862" s="71" t="s">
        <v>6140</v>
      </c>
      <c r="E2862" s="71" t="s">
        <v>46</v>
      </c>
      <c r="F2862" s="72">
        <v>44796</v>
      </c>
      <c r="G2862" s="71" t="s">
        <v>255</v>
      </c>
      <c r="H2862" s="71" t="s">
        <v>483</v>
      </c>
      <c r="I2862" s="71">
        <v>6</v>
      </c>
      <c r="J2862" s="71" t="s">
        <v>6143</v>
      </c>
      <c r="K2862" s="67" t="s">
        <v>13</v>
      </c>
      <c r="L2862" s="70" t="s">
        <v>2</v>
      </c>
      <c r="M2862" s="70" t="s">
        <v>3</v>
      </c>
      <c r="N2862" s="70" t="s">
        <v>2364</v>
      </c>
      <c r="O2862" s="70" t="s">
        <v>483</v>
      </c>
    </row>
    <row r="2863" spans="1:15" x14ac:dyDescent="0.25">
      <c r="A2863" s="71" t="s">
        <v>6138</v>
      </c>
      <c r="B2863" s="71" t="s">
        <v>263</v>
      </c>
      <c r="C2863" s="71" t="s">
        <v>6139</v>
      </c>
      <c r="D2863" s="71" t="s">
        <v>6140</v>
      </c>
      <c r="E2863" s="71" t="s">
        <v>46</v>
      </c>
      <c r="F2863" s="72">
        <v>44796</v>
      </c>
      <c r="G2863" s="71" t="s">
        <v>255</v>
      </c>
      <c r="H2863" s="71" t="s">
        <v>483</v>
      </c>
      <c r="I2863" s="71">
        <v>7</v>
      </c>
      <c r="J2863" s="71" t="s">
        <v>6144</v>
      </c>
      <c r="K2863" s="67" t="s">
        <v>13</v>
      </c>
      <c r="L2863" s="70" t="s">
        <v>2</v>
      </c>
      <c r="M2863" s="70" t="s">
        <v>3</v>
      </c>
      <c r="N2863" s="70" t="s">
        <v>2364</v>
      </c>
      <c r="O2863" s="70" t="s">
        <v>483</v>
      </c>
    </row>
    <row r="2864" spans="1:15" x14ac:dyDescent="0.25">
      <c r="A2864" s="71" t="s">
        <v>6138</v>
      </c>
      <c r="B2864" s="71" t="s">
        <v>263</v>
      </c>
      <c r="C2864" s="71" t="s">
        <v>6139</v>
      </c>
      <c r="D2864" s="71" t="s">
        <v>6140</v>
      </c>
      <c r="E2864" s="71" t="s">
        <v>46</v>
      </c>
      <c r="F2864" s="72">
        <v>44796</v>
      </c>
      <c r="G2864" s="71" t="s">
        <v>255</v>
      </c>
      <c r="H2864" s="71" t="s">
        <v>483</v>
      </c>
      <c r="I2864" s="71">
        <v>8</v>
      </c>
      <c r="J2864" s="71" t="s">
        <v>6145</v>
      </c>
      <c r="K2864" s="67" t="s">
        <v>13</v>
      </c>
      <c r="L2864" s="70" t="s">
        <v>2</v>
      </c>
      <c r="M2864" s="70" t="s">
        <v>3</v>
      </c>
      <c r="N2864" s="70" t="s">
        <v>2364</v>
      </c>
      <c r="O2864" s="70" t="s">
        <v>483</v>
      </c>
    </row>
    <row r="2865" spans="1:15" x14ac:dyDescent="0.25">
      <c r="A2865" s="71" t="s">
        <v>6138</v>
      </c>
      <c r="B2865" s="71" t="s">
        <v>263</v>
      </c>
      <c r="C2865" s="71" t="s">
        <v>6139</v>
      </c>
      <c r="D2865" s="71" t="s">
        <v>6140</v>
      </c>
      <c r="E2865" s="71" t="s">
        <v>46</v>
      </c>
      <c r="F2865" s="72">
        <v>44796</v>
      </c>
      <c r="G2865" s="71" t="s">
        <v>255</v>
      </c>
      <c r="H2865" s="71" t="s">
        <v>483</v>
      </c>
      <c r="I2865" s="71">
        <v>9</v>
      </c>
      <c r="J2865" s="71" t="s">
        <v>6146</v>
      </c>
      <c r="K2865" s="67" t="s">
        <v>818</v>
      </c>
      <c r="L2865" s="70" t="s">
        <v>2</v>
      </c>
      <c r="M2865" s="70" t="s">
        <v>2</v>
      </c>
      <c r="N2865" s="70"/>
      <c r="O2865" s="70" t="s">
        <v>482</v>
      </c>
    </row>
    <row r="2866" spans="1:15" x14ac:dyDescent="0.25">
      <c r="A2866" s="71" t="s">
        <v>6147</v>
      </c>
      <c r="B2866" s="71" t="s">
        <v>263</v>
      </c>
      <c r="C2866" s="71" t="s">
        <v>6148</v>
      </c>
      <c r="D2866" s="71" t="s">
        <v>6149</v>
      </c>
      <c r="E2866" s="71" t="s">
        <v>46</v>
      </c>
      <c r="F2866" s="72">
        <v>44796</v>
      </c>
      <c r="G2866" s="71" t="s">
        <v>255</v>
      </c>
      <c r="H2866" s="71" t="s">
        <v>483</v>
      </c>
      <c r="I2866" s="71">
        <v>1</v>
      </c>
      <c r="J2866" s="71" t="s">
        <v>54</v>
      </c>
      <c r="K2866" s="67" t="s">
        <v>816</v>
      </c>
      <c r="L2866" s="70" t="s">
        <v>2</v>
      </c>
      <c r="M2866" s="70" t="s">
        <v>2</v>
      </c>
      <c r="N2866" s="70"/>
      <c r="O2866" s="70" t="s">
        <v>482</v>
      </c>
    </row>
    <row r="2867" spans="1:15" x14ac:dyDescent="0.25">
      <c r="A2867" s="71" t="s">
        <v>6147</v>
      </c>
      <c r="B2867" s="71" t="s">
        <v>263</v>
      </c>
      <c r="C2867" s="71" t="s">
        <v>6148</v>
      </c>
      <c r="D2867" s="71" t="s">
        <v>6149</v>
      </c>
      <c r="E2867" s="71" t="s">
        <v>46</v>
      </c>
      <c r="F2867" s="72">
        <v>44796</v>
      </c>
      <c r="G2867" s="71" t="s">
        <v>255</v>
      </c>
      <c r="H2867" s="71" t="s">
        <v>483</v>
      </c>
      <c r="I2867" s="71">
        <v>2</v>
      </c>
      <c r="J2867" s="71" t="s">
        <v>6150</v>
      </c>
      <c r="K2867" s="67" t="s">
        <v>818</v>
      </c>
      <c r="L2867" s="70" t="s">
        <v>2</v>
      </c>
      <c r="M2867" s="70" t="s">
        <v>4</v>
      </c>
      <c r="N2867" s="70" t="s">
        <v>7737</v>
      </c>
      <c r="O2867" s="70" t="s">
        <v>483</v>
      </c>
    </row>
    <row r="2868" spans="1:15" x14ac:dyDescent="0.25">
      <c r="A2868" s="71" t="s">
        <v>6147</v>
      </c>
      <c r="B2868" s="71" t="s">
        <v>263</v>
      </c>
      <c r="C2868" s="71" t="s">
        <v>6148</v>
      </c>
      <c r="D2868" s="71" t="s">
        <v>6149</v>
      </c>
      <c r="E2868" s="71" t="s">
        <v>46</v>
      </c>
      <c r="F2868" s="72">
        <v>44796</v>
      </c>
      <c r="G2868" s="71" t="s">
        <v>255</v>
      </c>
      <c r="H2868" s="71" t="s">
        <v>483</v>
      </c>
      <c r="I2868" s="71">
        <v>3</v>
      </c>
      <c r="J2868" s="71" t="s">
        <v>6151</v>
      </c>
      <c r="K2868" s="67" t="s">
        <v>818</v>
      </c>
      <c r="L2868" s="70" t="s">
        <v>2</v>
      </c>
      <c r="M2868" s="70" t="s">
        <v>3</v>
      </c>
      <c r="N2868" s="70" t="s">
        <v>898</v>
      </c>
      <c r="O2868" s="70" t="s">
        <v>483</v>
      </c>
    </row>
    <row r="2869" spans="1:15" x14ac:dyDescent="0.25">
      <c r="A2869" s="71" t="s">
        <v>6147</v>
      </c>
      <c r="B2869" s="71" t="s">
        <v>263</v>
      </c>
      <c r="C2869" s="71" t="s">
        <v>6148</v>
      </c>
      <c r="D2869" s="71" t="s">
        <v>6149</v>
      </c>
      <c r="E2869" s="71" t="s">
        <v>46</v>
      </c>
      <c r="F2869" s="72">
        <v>44796</v>
      </c>
      <c r="G2869" s="71" t="s">
        <v>255</v>
      </c>
      <c r="H2869" s="71" t="s">
        <v>483</v>
      </c>
      <c r="I2869" s="71">
        <v>4</v>
      </c>
      <c r="J2869" s="71" t="s">
        <v>6152</v>
      </c>
      <c r="K2869" s="67" t="s">
        <v>818</v>
      </c>
      <c r="L2869" s="70" t="s">
        <v>2</v>
      </c>
      <c r="M2869" s="70" t="s">
        <v>3</v>
      </c>
      <c r="N2869" s="70" t="s">
        <v>3704</v>
      </c>
      <c r="O2869" s="70" t="s">
        <v>483</v>
      </c>
    </row>
    <row r="2870" spans="1:15" x14ac:dyDescent="0.25">
      <c r="A2870" s="71" t="s">
        <v>6147</v>
      </c>
      <c r="B2870" s="71" t="s">
        <v>263</v>
      </c>
      <c r="C2870" s="71" t="s">
        <v>6148</v>
      </c>
      <c r="D2870" s="71" t="s">
        <v>6149</v>
      </c>
      <c r="E2870" s="71" t="s">
        <v>46</v>
      </c>
      <c r="F2870" s="72">
        <v>44796</v>
      </c>
      <c r="G2870" s="71" t="s">
        <v>255</v>
      </c>
      <c r="H2870" s="71" t="s">
        <v>483</v>
      </c>
      <c r="I2870" s="71">
        <v>5</v>
      </c>
      <c r="J2870" s="71" t="s">
        <v>3254</v>
      </c>
      <c r="K2870" s="67" t="s">
        <v>819</v>
      </c>
      <c r="L2870" s="70" t="s">
        <v>2</v>
      </c>
      <c r="M2870" s="70" t="s">
        <v>2</v>
      </c>
      <c r="N2870" s="70"/>
      <c r="O2870" s="70" t="s">
        <v>482</v>
      </c>
    </row>
    <row r="2871" spans="1:15" x14ac:dyDescent="0.25">
      <c r="A2871" s="71" t="s">
        <v>6147</v>
      </c>
      <c r="B2871" s="71" t="s">
        <v>263</v>
      </c>
      <c r="C2871" s="71" t="s">
        <v>6148</v>
      </c>
      <c r="D2871" s="71" t="s">
        <v>6149</v>
      </c>
      <c r="E2871" s="71" t="s">
        <v>46</v>
      </c>
      <c r="F2871" s="72">
        <v>44796</v>
      </c>
      <c r="G2871" s="71" t="s">
        <v>255</v>
      </c>
      <c r="H2871" s="71" t="s">
        <v>483</v>
      </c>
      <c r="I2871" s="71">
        <v>6</v>
      </c>
      <c r="J2871" s="71" t="s">
        <v>6153</v>
      </c>
      <c r="K2871" s="67" t="s">
        <v>818</v>
      </c>
      <c r="L2871" s="70" t="s">
        <v>2</v>
      </c>
      <c r="M2871" s="70" t="s">
        <v>3</v>
      </c>
      <c r="N2871" s="70" t="s">
        <v>898</v>
      </c>
      <c r="O2871" s="70" t="s">
        <v>483</v>
      </c>
    </row>
    <row r="2872" spans="1:15" x14ac:dyDescent="0.25">
      <c r="A2872" s="71" t="s">
        <v>6147</v>
      </c>
      <c r="B2872" s="71" t="s">
        <v>263</v>
      </c>
      <c r="C2872" s="71" t="s">
        <v>6148</v>
      </c>
      <c r="D2872" s="71" t="s">
        <v>6149</v>
      </c>
      <c r="E2872" s="71" t="s">
        <v>46</v>
      </c>
      <c r="F2872" s="72">
        <v>44796</v>
      </c>
      <c r="G2872" s="71" t="s">
        <v>255</v>
      </c>
      <c r="H2872" s="71" t="s">
        <v>483</v>
      </c>
      <c r="I2872" s="71">
        <v>7</v>
      </c>
      <c r="J2872" s="71" t="s">
        <v>6154</v>
      </c>
      <c r="K2872" s="67" t="s">
        <v>818</v>
      </c>
      <c r="L2872" s="70" t="s">
        <v>2</v>
      </c>
      <c r="M2872" s="70" t="s">
        <v>2</v>
      </c>
      <c r="N2872" s="70"/>
      <c r="O2872" s="70" t="s">
        <v>482</v>
      </c>
    </row>
    <row r="2873" spans="1:15" x14ac:dyDescent="0.25">
      <c r="A2873" s="71" t="s">
        <v>6155</v>
      </c>
      <c r="B2873" s="71" t="s">
        <v>45</v>
      </c>
      <c r="C2873" s="71" t="s">
        <v>6156</v>
      </c>
      <c r="D2873" s="71">
        <v>2592174</v>
      </c>
      <c r="E2873" s="71" t="s">
        <v>46</v>
      </c>
      <c r="F2873" s="72">
        <v>44796</v>
      </c>
      <c r="G2873" s="71" t="s">
        <v>255</v>
      </c>
      <c r="H2873" s="71" t="s">
        <v>483</v>
      </c>
      <c r="I2873" s="71">
        <v>1.1000000000000001</v>
      </c>
      <c r="J2873" s="71" t="s">
        <v>6157</v>
      </c>
      <c r="K2873" s="67" t="s">
        <v>818</v>
      </c>
      <c r="L2873" s="70" t="s">
        <v>2</v>
      </c>
      <c r="M2873" s="70" t="s">
        <v>3</v>
      </c>
      <c r="N2873" s="70" t="s">
        <v>1505</v>
      </c>
      <c r="O2873" s="70" t="s">
        <v>483</v>
      </c>
    </row>
    <row r="2874" spans="1:15" x14ac:dyDescent="0.25">
      <c r="A2874" s="71" t="s">
        <v>6155</v>
      </c>
      <c r="B2874" s="71" t="s">
        <v>45</v>
      </c>
      <c r="C2874" s="71" t="s">
        <v>6156</v>
      </c>
      <c r="D2874" s="71">
        <v>2592174</v>
      </c>
      <c r="E2874" s="71" t="s">
        <v>46</v>
      </c>
      <c r="F2874" s="72">
        <v>44796</v>
      </c>
      <c r="G2874" s="71" t="s">
        <v>255</v>
      </c>
      <c r="H2874" s="71" t="s">
        <v>483</v>
      </c>
      <c r="I2874" s="71">
        <v>1.2</v>
      </c>
      <c r="J2874" s="71" t="s">
        <v>6158</v>
      </c>
      <c r="K2874" s="67" t="s">
        <v>818</v>
      </c>
      <c r="L2874" s="70" t="s">
        <v>2</v>
      </c>
      <c r="M2874" s="70" t="s">
        <v>3</v>
      </c>
      <c r="N2874" s="70" t="s">
        <v>1484</v>
      </c>
      <c r="O2874" s="70" t="s">
        <v>483</v>
      </c>
    </row>
    <row r="2875" spans="1:15" x14ac:dyDescent="0.25">
      <c r="A2875" s="71" t="s">
        <v>6155</v>
      </c>
      <c r="B2875" s="71" t="s">
        <v>45</v>
      </c>
      <c r="C2875" s="71" t="s">
        <v>6156</v>
      </c>
      <c r="D2875" s="71">
        <v>2592174</v>
      </c>
      <c r="E2875" s="71" t="s">
        <v>46</v>
      </c>
      <c r="F2875" s="72">
        <v>44796</v>
      </c>
      <c r="G2875" s="71" t="s">
        <v>255</v>
      </c>
      <c r="H2875" s="71" t="s">
        <v>483</v>
      </c>
      <c r="I2875" s="71">
        <v>1.3</v>
      </c>
      <c r="J2875" s="71" t="s">
        <v>6159</v>
      </c>
      <c r="K2875" s="67" t="s">
        <v>818</v>
      </c>
      <c r="L2875" s="70" t="s">
        <v>2</v>
      </c>
      <c r="M2875" s="70" t="s">
        <v>2</v>
      </c>
      <c r="N2875" s="70"/>
      <c r="O2875" s="70" t="s">
        <v>482</v>
      </c>
    </row>
    <row r="2876" spans="1:15" x14ac:dyDescent="0.25">
      <c r="A2876" s="71" t="s">
        <v>6155</v>
      </c>
      <c r="B2876" s="71" t="s">
        <v>45</v>
      </c>
      <c r="C2876" s="71" t="s">
        <v>6156</v>
      </c>
      <c r="D2876" s="71">
        <v>2592174</v>
      </c>
      <c r="E2876" s="71" t="s">
        <v>46</v>
      </c>
      <c r="F2876" s="72">
        <v>44796</v>
      </c>
      <c r="G2876" s="71" t="s">
        <v>255</v>
      </c>
      <c r="H2876" s="71" t="s">
        <v>483</v>
      </c>
      <c r="I2876" s="71">
        <v>1.4</v>
      </c>
      <c r="J2876" s="71" t="s">
        <v>6160</v>
      </c>
      <c r="K2876" s="67" t="s">
        <v>818</v>
      </c>
      <c r="L2876" s="70" t="s">
        <v>2</v>
      </c>
      <c r="M2876" s="70" t="s">
        <v>3</v>
      </c>
      <c r="N2876" s="70" t="s">
        <v>849</v>
      </c>
      <c r="O2876" s="70" t="s">
        <v>483</v>
      </c>
    </row>
    <row r="2877" spans="1:15" x14ac:dyDescent="0.25">
      <c r="A2877" s="71" t="s">
        <v>6155</v>
      </c>
      <c r="B2877" s="71" t="s">
        <v>45</v>
      </c>
      <c r="C2877" s="71" t="s">
        <v>6156</v>
      </c>
      <c r="D2877" s="71">
        <v>2592174</v>
      </c>
      <c r="E2877" s="71" t="s">
        <v>46</v>
      </c>
      <c r="F2877" s="72">
        <v>44796</v>
      </c>
      <c r="G2877" s="71" t="s">
        <v>255</v>
      </c>
      <c r="H2877" s="71" t="s">
        <v>483</v>
      </c>
      <c r="I2877" s="71">
        <v>1.5</v>
      </c>
      <c r="J2877" s="71" t="s">
        <v>6161</v>
      </c>
      <c r="K2877" s="67" t="s">
        <v>818</v>
      </c>
      <c r="L2877" s="70" t="s">
        <v>2</v>
      </c>
      <c r="M2877" s="70" t="s">
        <v>2</v>
      </c>
      <c r="N2877" s="70"/>
      <c r="O2877" s="70" t="s">
        <v>482</v>
      </c>
    </row>
    <row r="2878" spans="1:15" x14ac:dyDescent="0.25">
      <c r="A2878" s="71" t="s">
        <v>6155</v>
      </c>
      <c r="B2878" s="71" t="s">
        <v>45</v>
      </c>
      <c r="C2878" s="71" t="s">
        <v>6156</v>
      </c>
      <c r="D2878" s="71">
        <v>2592174</v>
      </c>
      <c r="E2878" s="71" t="s">
        <v>46</v>
      </c>
      <c r="F2878" s="72">
        <v>44796</v>
      </c>
      <c r="G2878" s="71" t="s">
        <v>255</v>
      </c>
      <c r="H2878" s="71" t="s">
        <v>483</v>
      </c>
      <c r="I2878" s="71">
        <v>1.6</v>
      </c>
      <c r="J2878" s="71" t="s">
        <v>6162</v>
      </c>
      <c r="K2878" s="67" t="s">
        <v>818</v>
      </c>
      <c r="L2878" s="70" t="s">
        <v>2</v>
      </c>
      <c r="M2878" s="70" t="s">
        <v>2</v>
      </c>
      <c r="N2878" s="70"/>
      <c r="O2878" s="70" t="s">
        <v>482</v>
      </c>
    </row>
    <row r="2879" spans="1:15" x14ac:dyDescent="0.25">
      <c r="A2879" s="71" t="s">
        <v>6155</v>
      </c>
      <c r="B2879" s="71" t="s">
        <v>45</v>
      </c>
      <c r="C2879" s="71" t="s">
        <v>6156</v>
      </c>
      <c r="D2879" s="71">
        <v>2592174</v>
      </c>
      <c r="E2879" s="71" t="s">
        <v>46</v>
      </c>
      <c r="F2879" s="72">
        <v>44796</v>
      </c>
      <c r="G2879" s="71" t="s">
        <v>255</v>
      </c>
      <c r="H2879" s="71" t="s">
        <v>483</v>
      </c>
      <c r="I2879" s="71">
        <v>1.7</v>
      </c>
      <c r="J2879" s="71" t="s">
        <v>6163</v>
      </c>
      <c r="K2879" s="67" t="s">
        <v>818</v>
      </c>
      <c r="L2879" s="70" t="s">
        <v>2</v>
      </c>
      <c r="M2879" s="70" t="s">
        <v>3</v>
      </c>
      <c r="N2879" s="70" t="s">
        <v>879</v>
      </c>
      <c r="O2879" s="70" t="s">
        <v>483</v>
      </c>
    </row>
    <row r="2880" spans="1:15" x14ac:dyDescent="0.25">
      <c r="A2880" s="71" t="s">
        <v>6155</v>
      </c>
      <c r="B2880" s="71" t="s">
        <v>45</v>
      </c>
      <c r="C2880" s="71" t="s">
        <v>6156</v>
      </c>
      <c r="D2880" s="71">
        <v>2592174</v>
      </c>
      <c r="E2880" s="71" t="s">
        <v>46</v>
      </c>
      <c r="F2880" s="72">
        <v>44796</v>
      </c>
      <c r="G2880" s="71" t="s">
        <v>255</v>
      </c>
      <c r="H2880" s="71" t="s">
        <v>483</v>
      </c>
      <c r="I2880" s="71">
        <v>2</v>
      </c>
      <c r="J2880" s="71" t="s">
        <v>104</v>
      </c>
      <c r="K2880" s="67" t="s">
        <v>817</v>
      </c>
      <c r="L2880" s="70" t="s">
        <v>2</v>
      </c>
      <c r="M2880" s="70" t="s">
        <v>2</v>
      </c>
      <c r="N2880" s="70"/>
      <c r="O2880" s="70" t="s">
        <v>482</v>
      </c>
    </row>
    <row r="2881" spans="1:15" x14ac:dyDescent="0.25">
      <c r="A2881" s="71" t="s">
        <v>6155</v>
      </c>
      <c r="B2881" s="71" t="s">
        <v>45</v>
      </c>
      <c r="C2881" s="71" t="s">
        <v>6156</v>
      </c>
      <c r="D2881" s="71">
        <v>2592174</v>
      </c>
      <c r="E2881" s="71" t="s">
        <v>46</v>
      </c>
      <c r="F2881" s="72">
        <v>44796</v>
      </c>
      <c r="G2881" s="71" t="s">
        <v>255</v>
      </c>
      <c r="H2881" s="71" t="s">
        <v>483</v>
      </c>
      <c r="I2881" s="71">
        <v>3</v>
      </c>
      <c r="J2881" s="71" t="s">
        <v>51</v>
      </c>
      <c r="K2881" s="67" t="s">
        <v>13</v>
      </c>
      <c r="L2881" s="70" t="s">
        <v>2</v>
      </c>
      <c r="M2881" s="70" t="s">
        <v>3</v>
      </c>
      <c r="N2881" s="70" t="s">
        <v>2595</v>
      </c>
      <c r="O2881" s="70" t="s">
        <v>483</v>
      </c>
    </row>
    <row r="2882" spans="1:15" x14ac:dyDescent="0.25">
      <c r="A2882" s="71" t="s">
        <v>6164</v>
      </c>
      <c r="B2882" s="71" t="s">
        <v>125</v>
      </c>
      <c r="C2882" s="71" t="s">
        <v>6165</v>
      </c>
      <c r="D2882" s="71">
        <v>6141680</v>
      </c>
      <c r="E2882" s="71" t="s">
        <v>46</v>
      </c>
      <c r="F2882" s="72">
        <v>44796</v>
      </c>
      <c r="G2882" s="71" t="s">
        <v>255</v>
      </c>
      <c r="H2882" s="71" t="s">
        <v>483</v>
      </c>
      <c r="I2882" s="71">
        <v>1</v>
      </c>
      <c r="J2882" s="71" t="s">
        <v>142</v>
      </c>
      <c r="K2882" s="67" t="s">
        <v>13</v>
      </c>
      <c r="L2882" s="70" t="s">
        <v>2</v>
      </c>
      <c r="M2882" s="70" t="s">
        <v>2</v>
      </c>
      <c r="N2882" s="70"/>
      <c r="O2882" s="70" t="s">
        <v>482</v>
      </c>
    </row>
    <row r="2883" spans="1:15" x14ac:dyDescent="0.25">
      <c r="A2883" s="71" t="s">
        <v>6164</v>
      </c>
      <c r="B2883" s="71" t="s">
        <v>125</v>
      </c>
      <c r="C2883" s="71" t="s">
        <v>6165</v>
      </c>
      <c r="D2883" s="71">
        <v>6141680</v>
      </c>
      <c r="E2883" s="71" t="s">
        <v>46</v>
      </c>
      <c r="F2883" s="72">
        <v>44796</v>
      </c>
      <c r="G2883" s="71" t="s">
        <v>255</v>
      </c>
      <c r="H2883" s="71" t="s">
        <v>483</v>
      </c>
      <c r="I2883" s="71">
        <v>2.1</v>
      </c>
      <c r="J2883" s="71" t="s">
        <v>6166</v>
      </c>
      <c r="K2883" s="67" t="s">
        <v>818</v>
      </c>
      <c r="L2883" s="70" t="s">
        <v>2</v>
      </c>
      <c r="M2883" s="70" t="s">
        <v>2</v>
      </c>
      <c r="N2883" s="70"/>
      <c r="O2883" s="70" t="s">
        <v>482</v>
      </c>
    </row>
    <row r="2884" spans="1:15" x14ac:dyDescent="0.25">
      <c r="A2884" s="71" t="s">
        <v>6164</v>
      </c>
      <c r="B2884" s="71" t="s">
        <v>125</v>
      </c>
      <c r="C2884" s="71" t="s">
        <v>6165</v>
      </c>
      <c r="D2884" s="71">
        <v>6141680</v>
      </c>
      <c r="E2884" s="71" t="s">
        <v>46</v>
      </c>
      <c r="F2884" s="72">
        <v>44796</v>
      </c>
      <c r="G2884" s="71" t="s">
        <v>255</v>
      </c>
      <c r="H2884" s="71" t="s">
        <v>483</v>
      </c>
      <c r="I2884" s="71">
        <v>2.2000000000000002</v>
      </c>
      <c r="J2884" s="71" t="s">
        <v>6167</v>
      </c>
      <c r="K2884" s="67" t="s">
        <v>818</v>
      </c>
      <c r="L2884" s="70" t="s">
        <v>2</v>
      </c>
      <c r="M2884" s="70" t="s">
        <v>2</v>
      </c>
      <c r="N2884" s="70"/>
      <c r="O2884" s="70" t="s">
        <v>482</v>
      </c>
    </row>
    <row r="2885" spans="1:15" x14ac:dyDescent="0.25">
      <c r="A2885" s="71" t="s">
        <v>6164</v>
      </c>
      <c r="B2885" s="71" t="s">
        <v>125</v>
      </c>
      <c r="C2885" s="71" t="s">
        <v>6165</v>
      </c>
      <c r="D2885" s="71">
        <v>6141680</v>
      </c>
      <c r="E2885" s="71" t="s">
        <v>46</v>
      </c>
      <c r="F2885" s="72">
        <v>44796</v>
      </c>
      <c r="G2885" s="71" t="s">
        <v>255</v>
      </c>
      <c r="H2885" s="71" t="s">
        <v>483</v>
      </c>
      <c r="I2885" s="71">
        <v>2.2999999999999998</v>
      </c>
      <c r="J2885" s="71" t="s">
        <v>6168</v>
      </c>
      <c r="K2885" s="67" t="s">
        <v>818</v>
      </c>
      <c r="L2885" s="70" t="s">
        <v>2</v>
      </c>
      <c r="M2885" s="70" t="s">
        <v>2</v>
      </c>
      <c r="N2885" s="70"/>
      <c r="O2885" s="70" t="s">
        <v>482</v>
      </c>
    </row>
    <row r="2886" spans="1:15" x14ac:dyDescent="0.25">
      <c r="A2886" s="71" t="s">
        <v>6164</v>
      </c>
      <c r="B2886" s="71" t="s">
        <v>125</v>
      </c>
      <c r="C2886" s="71" t="s">
        <v>6165</v>
      </c>
      <c r="D2886" s="71">
        <v>6141680</v>
      </c>
      <c r="E2886" s="71" t="s">
        <v>46</v>
      </c>
      <c r="F2886" s="72">
        <v>44796</v>
      </c>
      <c r="G2886" s="71" t="s">
        <v>255</v>
      </c>
      <c r="H2886" s="71" t="s">
        <v>483</v>
      </c>
      <c r="I2886" s="71">
        <v>2.4</v>
      </c>
      <c r="J2886" s="71" t="s">
        <v>6169</v>
      </c>
      <c r="K2886" s="67" t="s">
        <v>818</v>
      </c>
      <c r="L2886" s="70" t="s">
        <v>2</v>
      </c>
      <c r="M2886" s="70" t="s">
        <v>2</v>
      </c>
      <c r="N2886" s="70"/>
      <c r="O2886" s="70" t="s">
        <v>482</v>
      </c>
    </row>
    <row r="2887" spans="1:15" x14ac:dyDescent="0.25">
      <c r="A2887" s="71" t="s">
        <v>6164</v>
      </c>
      <c r="B2887" s="71" t="s">
        <v>125</v>
      </c>
      <c r="C2887" s="71" t="s">
        <v>6165</v>
      </c>
      <c r="D2887" s="71">
        <v>6141680</v>
      </c>
      <c r="E2887" s="71" t="s">
        <v>46</v>
      </c>
      <c r="F2887" s="72">
        <v>44796</v>
      </c>
      <c r="G2887" s="71" t="s">
        <v>255</v>
      </c>
      <c r="H2887" s="71" t="s">
        <v>483</v>
      </c>
      <c r="I2887" s="71">
        <v>2.5</v>
      </c>
      <c r="J2887" s="71" t="s">
        <v>6170</v>
      </c>
      <c r="K2887" s="67" t="s">
        <v>818</v>
      </c>
      <c r="L2887" s="70" t="s">
        <v>2</v>
      </c>
      <c r="M2887" s="70" t="s">
        <v>2</v>
      </c>
      <c r="N2887" s="70"/>
      <c r="O2887" s="70" t="s">
        <v>482</v>
      </c>
    </row>
    <row r="2888" spans="1:15" x14ac:dyDescent="0.25">
      <c r="A2888" s="71" t="s">
        <v>6164</v>
      </c>
      <c r="B2888" s="71" t="s">
        <v>125</v>
      </c>
      <c r="C2888" s="71" t="s">
        <v>6165</v>
      </c>
      <c r="D2888" s="71">
        <v>6141680</v>
      </c>
      <c r="E2888" s="71" t="s">
        <v>46</v>
      </c>
      <c r="F2888" s="72">
        <v>44796</v>
      </c>
      <c r="G2888" s="71" t="s">
        <v>255</v>
      </c>
      <c r="H2888" s="71" t="s">
        <v>483</v>
      </c>
      <c r="I2888" s="71">
        <v>2.6</v>
      </c>
      <c r="J2888" s="71" t="s">
        <v>6171</v>
      </c>
      <c r="K2888" s="67" t="s">
        <v>818</v>
      </c>
      <c r="L2888" s="70" t="s">
        <v>2</v>
      </c>
      <c r="M2888" s="70" t="s">
        <v>2</v>
      </c>
      <c r="N2888" s="70"/>
      <c r="O2888" s="70" t="s">
        <v>482</v>
      </c>
    </row>
    <row r="2889" spans="1:15" x14ac:dyDescent="0.25">
      <c r="A2889" s="71" t="s">
        <v>6164</v>
      </c>
      <c r="B2889" s="71" t="s">
        <v>125</v>
      </c>
      <c r="C2889" s="71" t="s">
        <v>6165</v>
      </c>
      <c r="D2889" s="71">
        <v>6141680</v>
      </c>
      <c r="E2889" s="71" t="s">
        <v>46</v>
      </c>
      <c r="F2889" s="72">
        <v>44796</v>
      </c>
      <c r="G2889" s="71" t="s">
        <v>255</v>
      </c>
      <c r="H2889" s="71" t="s">
        <v>483</v>
      </c>
      <c r="I2889" s="71">
        <v>2.7</v>
      </c>
      <c r="J2889" s="71" t="s">
        <v>6172</v>
      </c>
      <c r="K2889" s="67" t="s">
        <v>818</v>
      </c>
      <c r="L2889" s="70" t="s">
        <v>2</v>
      </c>
      <c r="M2889" s="70" t="s">
        <v>3</v>
      </c>
      <c r="N2889" s="70" t="s">
        <v>7738</v>
      </c>
      <c r="O2889" s="70" t="s">
        <v>483</v>
      </c>
    </row>
    <row r="2890" spans="1:15" x14ac:dyDescent="0.25">
      <c r="A2890" s="71" t="s">
        <v>6164</v>
      </c>
      <c r="B2890" s="71" t="s">
        <v>125</v>
      </c>
      <c r="C2890" s="71" t="s">
        <v>6165</v>
      </c>
      <c r="D2890" s="71">
        <v>6141680</v>
      </c>
      <c r="E2890" s="71" t="s">
        <v>46</v>
      </c>
      <c r="F2890" s="72">
        <v>44796</v>
      </c>
      <c r="G2890" s="71" t="s">
        <v>255</v>
      </c>
      <c r="H2890" s="71" t="s">
        <v>483</v>
      </c>
      <c r="I2890" s="71">
        <v>2.8</v>
      </c>
      <c r="J2890" s="71" t="s">
        <v>6173</v>
      </c>
      <c r="K2890" s="67" t="s">
        <v>818</v>
      </c>
      <c r="L2890" s="70" t="s">
        <v>2</v>
      </c>
      <c r="M2890" s="70" t="s">
        <v>2</v>
      </c>
      <c r="N2890" s="70"/>
      <c r="O2890" s="70" t="s">
        <v>482</v>
      </c>
    </row>
    <row r="2891" spans="1:15" x14ac:dyDescent="0.25">
      <c r="A2891" s="71" t="s">
        <v>6164</v>
      </c>
      <c r="B2891" s="71" t="s">
        <v>125</v>
      </c>
      <c r="C2891" s="71" t="s">
        <v>6165</v>
      </c>
      <c r="D2891" s="71">
        <v>6141680</v>
      </c>
      <c r="E2891" s="71" t="s">
        <v>46</v>
      </c>
      <c r="F2891" s="72">
        <v>44796</v>
      </c>
      <c r="G2891" s="71" t="s">
        <v>255</v>
      </c>
      <c r="H2891" s="71" t="s">
        <v>483</v>
      </c>
      <c r="I2891" s="71">
        <v>2.9</v>
      </c>
      <c r="J2891" s="71" t="s">
        <v>244</v>
      </c>
      <c r="K2891" s="67" t="s">
        <v>818</v>
      </c>
      <c r="L2891" s="70" t="s">
        <v>2</v>
      </c>
      <c r="M2891" s="70" t="s">
        <v>2</v>
      </c>
      <c r="N2891" s="70"/>
      <c r="O2891" s="70" t="s">
        <v>482</v>
      </c>
    </row>
    <row r="2892" spans="1:15" x14ac:dyDescent="0.25">
      <c r="A2892" s="71" t="s">
        <v>1291</v>
      </c>
      <c r="B2892" s="71" t="s">
        <v>256</v>
      </c>
      <c r="C2892" s="71" t="s">
        <v>1292</v>
      </c>
      <c r="D2892" s="71" t="s">
        <v>1293</v>
      </c>
      <c r="E2892" s="71" t="s">
        <v>226</v>
      </c>
      <c r="F2892" s="72">
        <v>44796</v>
      </c>
      <c r="G2892" s="71" t="s">
        <v>255</v>
      </c>
      <c r="H2892" s="71" t="s">
        <v>483</v>
      </c>
      <c r="I2892" s="71">
        <v>1</v>
      </c>
      <c r="J2892" s="71" t="s">
        <v>6174</v>
      </c>
      <c r="K2892" s="67" t="s">
        <v>13</v>
      </c>
      <c r="L2892" s="70" t="s">
        <v>2</v>
      </c>
      <c r="M2892" s="70" t="s">
        <v>2</v>
      </c>
      <c r="N2892" s="70"/>
      <c r="O2892" s="70" t="s">
        <v>482</v>
      </c>
    </row>
    <row r="2893" spans="1:15" x14ac:dyDescent="0.25">
      <c r="A2893" s="71" t="s">
        <v>1291</v>
      </c>
      <c r="B2893" s="71" t="s">
        <v>256</v>
      </c>
      <c r="C2893" s="71" t="s">
        <v>1292</v>
      </c>
      <c r="D2893" s="71" t="s">
        <v>1293</v>
      </c>
      <c r="E2893" s="71" t="s">
        <v>226</v>
      </c>
      <c r="F2893" s="72">
        <v>44796</v>
      </c>
      <c r="G2893" s="71" t="s">
        <v>255</v>
      </c>
      <c r="H2893" s="71" t="s">
        <v>483</v>
      </c>
      <c r="I2893" s="71">
        <v>2</v>
      </c>
      <c r="J2893" s="71" t="s">
        <v>1021</v>
      </c>
      <c r="K2893" s="67" t="s">
        <v>13</v>
      </c>
      <c r="L2893" s="70" t="s">
        <v>2</v>
      </c>
      <c r="M2893" s="70" t="s">
        <v>2</v>
      </c>
      <c r="N2893" s="70"/>
      <c r="O2893" s="70" t="s">
        <v>482</v>
      </c>
    </row>
    <row r="2894" spans="1:15" x14ac:dyDescent="0.25">
      <c r="A2894" s="71" t="s">
        <v>1291</v>
      </c>
      <c r="B2894" s="71" t="s">
        <v>256</v>
      </c>
      <c r="C2894" s="71" t="s">
        <v>1292</v>
      </c>
      <c r="D2894" s="71" t="s">
        <v>1293</v>
      </c>
      <c r="E2894" s="71" t="s">
        <v>226</v>
      </c>
      <c r="F2894" s="72">
        <v>44796</v>
      </c>
      <c r="G2894" s="71" t="s">
        <v>255</v>
      </c>
      <c r="H2894" s="71" t="s">
        <v>483</v>
      </c>
      <c r="I2894" s="71">
        <v>3</v>
      </c>
      <c r="J2894" s="71" t="s">
        <v>91</v>
      </c>
      <c r="K2894" s="67" t="s">
        <v>13</v>
      </c>
      <c r="L2894" s="70" t="s">
        <v>2</v>
      </c>
      <c r="M2894" s="70" t="s">
        <v>2</v>
      </c>
      <c r="N2894" s="70"/>
      <c r="O2894" s="70" t="s">
        <v>482</v>
      </c>
    </row>
    <row r="2895" spans="1:15" x14ac:dyDescent="0.25">
      <c r="A2895" s="71" t="s">
        <v>3122</v>
      </c>
      <c r="B2895" s="71" t="s">
        <v>256</v>
      </c>
      <c r="C2895" s="71" t="s">
        <v>3123</v>
      </c>
      <c r="D2895" s="71">
        <v>6579010</v>
      </c>
      <c r="E2895" s="71" t="s">
        <v>146</v>
      </c>
      <c r="F2895" s="72">
        <v>44796</v>
      </c>
      <c r="G2895" s="71" t="s">
        <v>255</v>
      </c>
      <c r="H2895" s="71" t="s">
        <v>483</v>
      </c>
      <c r="I2895" s="71">
        <v>1</v>
      </c>
      <c r="J2895" s="71" t="s">
        <v>6175</v>
      </c>
      <c r="K2895" s="67" t="s">
        <v>818</v>
      </c>
      <c r="L2895" s="70" t="s">
        <v>2</v>
      </c>
      <c r="M2895" s="70" t="s">
        <v>2</v>
      </c>
      <c r="N2895" s="70"/>
      <c r="O2895" s="70" t="s">
        <v>482</v>
      </c>
    </row>
    <row r="2896" spans="1:15" x14ac:dyDescent="0.25">
      <c r="A2896" s="71" t="s">
        <v>6176</v>
      </c>
      <c r="B2896" s="71" t="s">
        <v>200</v>
      </c>
      <c r="C2896" s="71" t="s">
        <v>6177</v>
      </c>
      <c r="D2896" s="71" t="s">
        <v>6178</v>
      </c>
      <c r="E2896" s="71" t="s">
        <v>46</v>
      </c>
      <c r="F2896" s="72">
        <v>44796</v>
      </c>
      <c r="G2896" s="71" t="s">
        <v>255</v>
      </c>
      <c r="H2896" s="71" t="s">
        <v>483</v>
      </c>
      <c r="I2896" s="71">
        <v>1</v>
      </c>
      <c r="J2896" s="71" t="s">
        <v>54</v>
      </c>
      <c r="K2896" s="67" t="s">
        <v>816</v>
      </c>
      <c r="L2896" s="70" t="s">
        <v>2</v>
      </c>
      <c r="M2896" s="70" t="s">
        <v>2</v>
      </c>
      <c r="N2896" s="70"/>
      <c r="O2896" s="70" t="s">
        <v>482</v>
      </c>
    </row>
    <row r="2897" spans="1:15" x14ac:dyDescent="0.25">
      <c r="A2897" s="71" t="s">
        <v>6176</v>
      </c>
      <c r="B2897" s="71" t="s">
        <v>200</v>
      </c>
      <c r="C2897" s="71" t="s">
        <v>6177</v>
      </c>
      <c r="D2897" s="71" t="s">
        <v>6178</v>
      </c>
      <c r="E2897" s="71" t="s">
        <v>46</v>
      </c>
      <c r="F2897" s="72">
        <v>44796</v>
      </c>
      <c r="G2897" s="71" t="s">
        <v>255</v>
      </c>
      <c r="H2897" s="71" t="s">
        <v>483</v>
      </c>
      <c r="I2897" s="71">
        <v>4</v>
      </c>
      <c r="J2897" s="71" t="s">
        <v>416</v>
      </c>
      <c r="K2897" s="67" t="s">
        <v>819</v>
      </c>
      <c r="L2897" s="70" t="s">
        <v>2</v>
      </c>
      <c r="M2897" s="70" t="s">
        <v>2</v>
      </c>
      <c r="N2897" s="70"/>
      <c r="O2897" s="70" t="s">
        <v>482</v>
      </c>
    </row>
    <row r="2898" spans="1:15" x14ac:dyDescent="0.25">
      <c r="A2898" s="71" t="s">
        <v>6176</v>
      </c>
      <c r="B2898" s="71" t="s">
        <v>200</v>
      </c>
      <c r="C2898" s="71" t="s">
        <v>6177</v>
      </c>
      <c r="D2898" s="71" t="s">
        <v>6178</v>
      </c>
      <c r="E2898" s="71" t="s">
        <v>46</v>
      </c>
      <c r="F2898" s="72">
        <v>44796</v>
      </c>
      <c r="G2898" s="71" t="s">
        <v>255</v>
      </c>
      <c r="H2898" s="71" t="s">
        <v>483</v>
      </c>
      <c r="I2898" s="71">
        <v>5</v>
      </c>
      <c r="J2898" s="71" t="s">
        <v>193</v>
      </c>
      <c r="K2898" s="67" t="s">
        <v>13</v>
      </c>
      <c r="L2898" s="70" t="s">
        <v>2</v>
      </c>
      <c r="M2898" s="70" t="s">
        <v>2</v>
      </c>
      <c r="N2898" s="70"/>
      <c r="O2898" s="70" t="s">
        <v>482</v>
      </c>
    </row>
    <row r="2899" spans="1:15" x14ac:dyDescent="0.25">
      <c r="A2899" s="71" t="s">
        <v>6176</v>
      </c>
      <c r="B2899" s="71" t="s">
        <v>200</v>
      </c>
      <c r="C2899" s="71" t="s">
        <v>6177</v>
      </c>
      <c r="D2899" s="71" t="s">
        <v>6178</v>
      </c>
      <c r="E2899" s="71" t="s">
        <v>46</v>
      </c>
      <c r="F2899" s="72">
        <v>44796</v>
      </c>
      <c r="G2899" s="71" t="s">
        <v>255</v>
      </c>
      <c r="H2899" s="71" t="s">
        <v>483</v>
      </c>
      <c r="I2899" s="71">
        <v>6</v>
      </c>
      <c r="J2899" s="71" t="s">
        <v>192</v>
      </c>
      <c r="K2899" s="67" t="s">
        <v>13</v>
      </c>
      <c r="L2899" s="70" t="s">
        <v>2</v>
      </c>
      <c r="M2899" s="70" t="s">
        <v>3</v>
      </c>
      <c r="N2899" s="70" t="s">
        <v>945</v>
      </c>
      <c r="O2899" s="70" t="s">
        <v>483</v>
      </c>
    </row>
    <row r="2900" spans="1:15" x14ac:dyDescent="0.25">
      <c r="A2900" s="71" t="s">
        <v>6176</v>
      </c>
      <c r="B2900" s="71" t="s">
        <v>200</v>
      </c>
      <c r="C2900" s="71" t="s">
        <v>6177</v>
      </c>
      <c r="D2900" s="71" t="s">
        <v>6178</v>
      </c>
      <c r="E2900" s="71" t="s">
        <v>46</v>
      </c>
      <c r="F2900" s="72">
        <v>44796</v>
      </c>
      <c r="G2900" s="71" t="s">
        <v>255</v>
      </c>
      <c r="H2900" s="71" t="s">
        <v>483</v>
      </c>
      <c r="I2900" s="71">
        <v>7</v>
      </c>
      <c r="J2900" s="71" t="s">
        <v>194</v>
      </c>
      <c r="K2900" s="67" t="s">
        <v>13</v>
      </c>
      <c r="L2900" s="70" t="s">
        <v>2</v>
      </c>
      <c r="M2900" s="70" t="s">
        <v>2</v>
      </c>
      <c r="N2900" s="70"/>
      <c r="O2900" s="70" t="s">
        <v>482</v>
      </c>
    </row>
    <row r="2901" spans="1:15" x14ac:dyDescent="0.25">
      <c r="A2901" s="71" t="s">
        <v>6176</v>
      </c>
      <c r="B2901" s="71" t="s">
        <v>200</v>
      </c>
      <c r="C2901" s="71" t="s">
        <v>6177</v>
      </c>
      <c r="D2901" s="71" t="s">
        <v>6178</v>
      </c>
      <c r="E2901" s="71" t="s">
        <v>46</v>
      </c>
      <c r="F2901" s="72">
        <v>44796</v>
      </c>
      <c r="G2901" s="71" t="s">
        <v>255</v>
      </c>
      <c r="H2901" s="71" t="s">
        <v>483</v>
      </c>
      <c r="I2901" s="71">
        <v>8</v>
      </c>
      <c r="J2901" s="71" t="s">
        <v>5453</v>
      </c>
      <c r="K2901" s="67" t="s">
        <v>13</v>
      </c>
      <c r="L2901" s="70" t="s">
        <v>2</v>
      </c>
      <c r="M2901" s="70" t="s">
        <v>2</v>
      </c>
      <c r="N2901" s="70"/>
      <c r="O2901" s="70" t="s">
        <v>482</v>
      </c>
    </row>
    <row r="2902" spans="1:15" x14ac:dyDescent="0.25">
      <c r="A2902" s="71" t="s">
        <v>6176</v>
      </c>
      <c r="B2902" s="71" t="s">
        <v>200</v>
      </c>
      <c r="C2902" s="71" t="s">
        <v>6177</v>
      </c>
      <c r="D2902" s="71" t="s">
        <v>6178</v>
      </c>
      <c r="E2902" s="71" t="s">
        <v>46</v>
      </c>
      <c r="F2902" s="72">
        <v>44796</v>
      </c>
      <c r="G2902" s="71" t="s">
        <v>255</v>
      </c>
      <c r="H2902" s="71" t="s">
        <v>483</v>
      </c>
      <c r="I2902" s="71" t="s">
        <v>572</v>
      </c>
      <c r="J2902" s="71" t="s">
        <v>99</v>
      </c>
      <c r="K2902" s="67" t="s">
        <v>13</v>
      </c>
      <c r="L2902" s="70" t="s">
        <v>2</v>
      </c>
      <c r="M2902" s="70" t="s">
        <v>2</v>
      </c>
      <c r="N2902" s="70"/>
      <c r="O2902" s="70" t="s">
        <v>482</v>
      </c>
    </row>
    <row r="2903" spans="1:15" x14ac:dyDescent="0.25">
      <c r="A2903" s="71" t="s">
        <v>6176</v>
      </c>
      <c r="B2903" s="71" t="s">
        <v>200</v>
      </c>
      <c r="C2903" s="71" t="s">
        <v>6177</v>
      </c>
      <c r="D2903" s="71" t="s">
        <v>6178</v>
      </c>
      <c r="E2903" s="71" t="s">
        <v>46</v>
      </c>
      <c r="F2903" s="72">
        <v>44796</v>
      </c>
      <c r="G2903" s="71" t="s">
        <v>255</v>
      </c>
      <c r="H2903" s="71" t="s">
        <v>483</v>
      </c>
      <c r="I2903" s="71" t="s">
        <v>573</v>
      </c>
      <c r="J2903" s="71" t="s">
        <v>301</v>
      </c>
      <c r="K2903" s="67" t="s">
        <v>13</v>
      </c>
      <c r="L2903" s="70" t="s">
        <v>2</v>
      </c>
      <c r="M2903" s="70" t="s">
        <v>2</v>
      </c>
      <c r="N2903" s="70"/>
      <c r="O2903" s="70" t="s">
        <v>482</v>
      </c>
    </row>
    <row r="2904" spans="1:15" x14ac:dyDescent="0.25">
      <c r="A2904" s="71" t="s">
        <v>6176</v>
      </c>
      <c r="B2904" s="71" t="s">
        <v>200</v>
      </c>
      <c r="C2904" s="71" t="s">
        <v>6177</v>
      </c>
      <c r="D2904" s="71" t="s">
        <v>6178</v>
      </c>
      <c r="E2904" s="71" t="s">
        <v>46</v>
      </c>
      <c r="F2904" s="72">
        <v>44796</v>
      </c>
      <c r="G2904" s="71" t="s">
        <v>255</v>
      </c>
      <c r="H2904" s="71" t="s">
        <v>483</v>
      </c>
      <c r="I2904" s="71" t="s">
        <v>2507</v>
      </c>
      <c r="J2904" s="71" t="s">
        <v>6179</v>
      </c>
      <c r="K2904" s="67" t="s">
        <v>818</v>
      </c>
      <c r="L2904" s="70" t="s">
        <v>2</v>
      </c>
      <c r="M2904" s="70" t="s">
        <v>2</v>
      </c>
      <c r="N2904" s="70"/>
      <c r="O2904" s="70" t="s">
        <v>482</v>
      </c>
    </row>
    <row r="2905" spans="1:15" x14ac:dyDescent="0.25">
      <c r="A2905" s="71" t="s">
        <v>6176</v>
      </c>
      <c r="B2905" s="71" t="s">
        <v>200</v>
      </c>
      <c r="C2905" s="71" t="s">
        <v>6177</v>
      </c>
      <c r="D2905" s="71" t="s">
        <v>6178</v>
      </c>
      <c r="E2905" s="71" t="s">
        <v>46</v>
      </c>
      <c r="F2905" s="72">
        <v>44796</v>
      </c>
      <c r="G2905" s="71" t="s">
        <v>255</v>
      </c>
      <c r="H2905" s="71" t="s">
        <v>483</v>
      </c>
      <c r="I2905" s="71" t="s">
        <v>2508</v>
      </c>
      <c r="J2905" s="71" t="s">
        <v>6180</v>
      </c>
      <c r="K2905" s="67" t="s">
        <v>818</v>
      </c>
      <c r="L2905" s="70" t="s">
        <v>2</v>
      </c>
      <c r="M2905" s="70" t="s">
        <v>2</v>
      </c>
      <c r="N2905" s="70"/>
      <c r="O2905" s="70" t="s">
        <v>482</v>
      </c>
    </row>
    <row r="2906" spans="1:15" x14ac:dyDescent="0.25">
      <c r="A2906" s="71" t="s">
        <v>6176</v>
      </c>
      <c r="B2906" s="71" t="s">
        <v>200</v>
      </c>
      <c r="C2906" s="71" t="s">
        <v>6177</v>
      </c>
      <c r="D2906" s="71" t="s">
        <v>6178</v>
      </c>
      <c r="E2906" s="71" t="s">
        <v>46</v>
      </c>
      <c r="F2906" s="72">
        <v>44796</v>
      </c>
      <c r="G2906" s="71" t="s">
        <v>255</v>
      </c>
      <c r="H2906" s="71" t="s">
        <v>483</v>
      </c>
      <c r="I2906" s="71" t="s">
        <v>2509</v>
      </c>
      <c r="J2906" s="71" t="s">
        <v>6181</v>
      </c>
      <c r="K2906" s="67" t="s">
        <v>818</v>
      </c>
      <c r="L2906" s="70" t="s">
        <v>2</v>
      </c>
      <c r="M2906" s="70" t="s">
        <v>2</v>
      </c>
      <c r="N2906" s="70"/>
      <c r="O2906" s="70" t="s">
        <v>482</v>
      </c>
    </row>
    <row r="2907" spans="1:15" x14ac:dyDescent="0.25">
      <c r="A2907" s="71" t="s">
        <v>6176</v>
      </c>
      <c r="B2907" s="71" t="s">
        <v>200</v>
      </c>
      <c r="C2907" s="71" t="s">
        <v>6177</v>
      </c>
      <c r="D2907" s="71" t="s">
        <v>6178</v>
      </c>
      <c r="E2907" s="71" t="s">
        <v>46</v>
      </c>
      <c r="F2907" s="72">
        <v>44796</v>
      </c>
      <c r="G2907" s="71" t="s">
        <v>255</v>
      </c>
      <c r="H2907" s="71" t="s">
        <v>483</v>
      </c>
      <c r="I2907" s="71" t="s">
        <v>2510</v>
      </c>
      <c r="J2907" s="71" t="s">
        <v>6182</v>
      </c>
      <c r="K2907" s="67" t="s">
        <v>818</v>
      </c>
      <c r="L2907" s="70" t="s">
        <v>2</v>
      </c>
      <c r="M2907" s="70" t="s">
        <v>2</v>
      </c>
      <c r="N2907" s="70"/>
      <c r="O2907" s="70" t="s">
        <v>482</v>
      </c>
    </row>
    <row r="2908" spans="1:15" x14ac:dyDescent="0.25">
      <c r="A2908" s="71" t="s">
        <v>6176</v>
      </c>
      <c r="B2908" s="71" t="s">
        <v>200</v>
      </c>
      <c r="C2908" s="71" t="s">
        <v>6177</v>
      </c>
      <c r="D2908" s="71" t="s">
        <v>6178</v>
      </c>
      <c r="E2908" s="71" t="s">
        <v>46</v>
      </c>
      <c r="F2908" s="72">
        <v>44796</v>
      </c>
      <c r="G2908" s="71" t="s">
        <v>255</v>
      </c>
      <c r="H2908" s="71" t="s">
        <v>483</v>
      </c>
      <c r="I2908" s="71" t="s">
        <v>2511</v>
      </c>
      <c r="J2908" s="71" t="s">
        <v>6183</v>
      </c>
      <c r="K2908" s="67" t="s">
        <v>818</v>
      </c>
      <c r="L2908" s="70" t="s">
        <v>2</v>
      </c>
      <c r="M2908" s="70" t="s">
        <v>3</v>
      </c>
      <c r="N2908" s="70" t="s">
        <v>1484</v>
      </c>
      <c r="O2908" s="70" t="s">
        <v>483</v>
      </c>
    </row>
    <row r="2909" spans="1:15" x14ac:dyDescent="0.25">
      <c r="A2909" s="71" t="s">
        <v>6176</v>
      </c>
      <c r="B2909" s="71" t="s">
        <v>200</v>
      </c>
      <c r="C2909" s="71" t="s">
        <v>6177</v>
      </c>
      <c r="D2909" s="71" t="s">
        <v>6178</v>
      </c>
      <c r="E2909" s="71" t="s">
        <v>46</v>
      </c>
      <c r="F2909" s="72">
        <v>44796</v>
      </c>
      <c r="G2909" s="71" t="s">
        <v>255</v>
      </c>
      <c r="H2909" s="71" t="s">
        <v>483</v>
      </c>
      <c r="I2909" s="71" t="s">
        <v>446</v>
      </c>
      <c r="J2909" s="71" t="s">
        <v>202</v>
      </c>
      <c r="K2909" s="67" t="s">
        <v>818</v>
      </c>
      <c r="L2909" s="70" t="s">
        <v>2</v>
      </c>
      <c r="M2909" s="70" t="s">
        <v>2</v>
      </c>
      <c r="N2909" s="70"/>
      <c r="O2909" s="70" t="s">
        <v>482</v>
      </c>
    </row>
    <row r="2910" spans="1:15" x14ac:dyDescent="0.25">
      <c r="A2910" s="71" t="s">
        <v>3711</v>
      </c>
      <c r="B2910" s="71" t="s">
        <v>256</v>
      </c>
      <c r="C2910" s="71" t="s">
        <v>3712</v>
      </c>
      <c r="D2910" s="71">
        <v>6208422</v>
      </c>
      <c r="E2910" s="71" t="s">
        <v>146</v>
      </c>
      <c r="F2910" s="72">
        <v>44797</v>
      </c>
      <c r="G2910" s="71" t="s">
        <v>255</v>
      </c>
      <c r="H2910" s="71" t="s">
        <v>483</v>
      </c>
      <c r="I2910" s="71">
        <v>1</v>
      </c>
      <c r="J2910" s="71" t="s">
        <v>6184</v>
      </c>
      <c r="K2910" s="67" t="s">
        <v>818</v>
      </c>
      <c r="L2910" s="70" t="s">
        <v>2</v>
      </c>
      <c r="M2910" s="70" t="s">
        <v>2</v>
      </c>
      <c r="N2910" s="70"/>
      <c r="O2910" s="70" t="s">
        <v>482</v>
      </c>
    </row>
    <row r="2911" spans="1:15" x14ac:dyDescent="0.25">
      <c r="A2911" s="71" t="s">
        <v>3166</v>
      </c>
      <c r="B2911" s="71" t="s">
        <v>191</v>
      </c>
      <c r="C2911" s="71" t="s">
        <v>3167</v>
      </c>
      <c r="D2911" s="71" t="s">
        <v>3168</v>
      </c>
      <c r="E2911" s="71" t="s">
        <v>226</v>
      </c>
      <c r="F2911" s="72">
        <v>44797</v>
      </c>
      <c r="G2911" s="71" t="s">
        <v>255</v>
      </c>
      <c r="H2911" s="71" t="s">
        <v>483</v>
      </c>
      <c r="I2911" s="71">
        <v>1</v>
      </c>
      <c r="J2911" s="71" t="s">
        <v>6185</v>
      </c>
      <c r="K2911" s="67" t="s">
        <v>13</v>
      </c>
      <c r="L2911" s="70" t="s">
        <v>2</v>
      </c>
      <c r="M2911" s="70" t="s">
        <v>2</v>
      </c>
      <c r="N2911" s="70"/>
      <c r="O2911" s="70" t="s">
        <v>482</v>
      </c>
    </row>
    <row r="2912" spans="1:15" x14ac:dyDescent="0.25">
      <c r="A2912" s="71" t="s">
        <v>3717</v>
      </c>
      <c r="B2912" s="71" t="s">
        <v>256</v>
      </c>
      <c r="C2912" s="71" t="s">
        <v>3718</v>
      </c>
      <c r="D2912" s="71" t="s">
        <v>3719</v>
      </c>
      <c r="E2912" s="71" t="s">
        <v>226</v>
      </c>
      <c r="F2912" s="72">
        <v>44797</v>
      </c>
      <c r="G2912" s="71" t="s">
        <v>255</v>
      </c>
      <c r="H2912" s="71" t="s">
        <v>483</v>
      </c>
      <c r="I2912" s="71">
        <v>1</v>
      </c>
      <c r="J2912" s="71" t="s">
        <v>1070</v>
      </c>
      <c r="K2912" s="67" t="s">
        <v>818</v>
      </c>
      <c r="L2912" s="70" t="s">
        <v>2</v>
      </c>
      <c r="M2912" s="70" t="s">
        <v>2</v>
      </c>
      <c r="N2912" s="70"/>
      <c r="O2912" s="70" t="s">
        <v>482</v>
      </c>
    </row>
    <row r="2913" spans="1:15" x14ac:dyDescent="0.25">
      <c r="A2913" s="71" t="s">
        <v>3717</v>
      </c>
      <c r="B2913" s="71" t="s">
        <v>256</v>
      </c>
      <c r="C2913" s="71" t="s">
        <v>3718</v>
      </c>
      <c r="D2913" s="71" t="s">
        <v>3719</v>
      </c>
      <c r="E2913" s="71" t="s">
        <v>226</v>
      </c>
      <c r="F2913" s="72">
        <v>44797</v>
      </c>
      <c r="G2913" s="71" t="s">
        <v>255</v>
      </c>
      <c r="H2913" s="71" t="s">
        <v>483</v>
      </c>
      <c r="I2913" s="71">
        <v>2</v>
      </c>
      <c r="J2913" s="71" t="s">
        <v>6186</v>
      </c>
      <c r="K2913" s="67" t="s">
        <v>13</v>
      </c>
      <c r="L2913" s="70" t="s">
        <v>2</v>
      </c>
      <c r="M2913" s="70" t="s">
        <v>2</v>
      </c>
      <c r="N2913" s="70"/>
      <c r="O2913" s="70" t="s">
        <v>482</v>
      </c>
    </row>
    <row r="2914" spans="1:15" x14ac:dyDescent="0.25">
      <c r="A2914" s="71" t="s">
        <v>3717</v>
      </c>
      <c r="B2914" s="71" t="s">
        <v>256</v>
      </c>
      <c r="C2914" s="71" t="s">
        <v>3718</v>
      </c>
      <c r="D2914" s="71" t="s">
        <v>3719</v>
      </c>
      <c r="E2914" s="71" t="s">
        <v>226</v>
      </c>
      <c r="F2914" s="72">
        <v>44797</v>
      </c>
      <c r="G2914" s="71" t="s">
        <v>255</v>
      </c>
      <c r="H2914" s="71" t="s">
        <v>483</v>
      </c>
      <c r="I2914" s="71">
        <v>3</v>
      </c>
      <c r="J2914" s="71" t="s">
        <v>1019</v>
      </c>
      <c r="K2914" s="67" t="s">
        <v>817</v>
      </c>
      <c r="L2914" s="70" t="s">
        <v>2</v>
      </c>
      <c r="M2914" s="70" t="s">
        <v>2</v>
      </c>
      <c r="N2914" s="70"/>
      <c r="O2914" s="70" t="s">
        <v>482</v>
      </c>
    </row>
    <row r="2915" spans="1:15" x14ac:dyDescent="0.25">
      <c r="A2915" s="71" t="s">
        <v>3717</v>
      </c>
      <c r="B2915" s="71" t="s">
        <v>256</v>
      </c>
      <c r="C2915" s="71" t="s">
        <v>3718</v>
      </c>
      <c r="D2915" s="71" t="s">
        <v>3719</v>
      </c>
      <c r="E2915" s="71" t="s">
        <v>226</v>
      </c>
      <c r="F2915" s="72">
        <v>44797</v>
      </c>
      <c r="G2915" s="71" t="s">
        <v>255</v>
      </c>
      <c r="H2915" s="71" t="s">
        <v>483</v>
      </c>
      <c r="I2915" s="71">
        <v>4</v>
      </c>
      <c r="J2915" s="71" t="s">
        <v>991</v>
      </c>
      <c r="K2915" s="67" t="s">
        <v>13</v>
      </c>
      <c r="L2915" s="70" t="s">
        <v>2</v>
      </c>
      <c r="M2915" s="70" t="s">
        <v>3</v>
      </c>
      <c r="N2915" s="70" t="s">
        <v>928</v>
      </c>
      <c r="O2915" s="70" t="s">
        <v>483</v>
      </c>
    </row>
    <row r="2916" spans="1:15" x14ac:dyDescent="0.25">
      <c r="A2916" s="71" t="s">
        <v>3717</v>
      </c>
      <c r="B2916" s="71" t="s">
        <v>256</v>
      </c>
      <c r="C2916" s="71" t="s">
        <v>3718</v>
      </c>
      <c r="D2916" s="71" t="s">
        <v>3719</v>
      </c>
      <c r="E2916" s="71" t="s">
        <v>226</v>
      </c>
      <c r="F2916" s="72">
        <v>44797</v>
      </c>
      <c r="G2916" s="71" t="s">
        <v>255</v>
      </c>
      <c r="H2916" s="71" t="s">
        <v>483</v>
      </c>
      <c r="I2916" s="71">
        <v>5</v>
      </c>
      <c r="J2916" s="71" t="s">
        <v>1023</v>
      </c>
      <c r="K2916" s="67" t="s">
        <v>818</v>
      </c>
      <c r="L2916" s="70" t="s">
        <v>2</v>
      </c>
      <c r="M2916" s="70" t="s">
        <v>3</v>
      </c>
      <c r="N2916" s="70" t="s">
        <v>928</v>
      </c>
      <c r="O2916" s="70" t="s">
        <v>483</v>
      </c>
    </row>
    <row r="2917" spans="1:15" x14ac:dyDescent="0.25">
      <c r="A2917" s="71" t="s">
        <v>3717</v>
      </c>
      <c r="B2917" s="71" t="s">
        <v>256</v>
      </c>
      <c r="C2917" s="71" t="s">
        <v>3718</v>
      </c>
      <c r="D2917" s="71" t="s">
        <v>3719</v>
      </c>
      <c r="E2917" s="71" t="s">
        <v>226</v>
      </c>
      <c r="F2917" s="72">
        <v>44797</v>
      </c>
      <c r="G2917" s="71" t="s">
        <v>255</v>
      </c>
      <c r="H2917" s="71" t="s">
        <v>483</v>
      </c>
      <c r="I2917" s="71">
        <v>6</v>
      </c>
      <c r="J2917" s="71" t="s">
        <v>1024</v>
      </c>
      <c r="K2917" s="67" t="s">
        <v>13</v>
      </c>
      <c r="L2917" s="70" t="s">
        <v>2</v>
      </c>
      <c r="M2917" s="70" t="s">
        <v>3</v>
      </c>
      <c r="N2917" s="70" t="s">
        <v>928</v>
      </c>
      <c r="O2917" s="70" t="s">
        <v>483</v>
      </c>
    </row>
    <row r="2918" spans="1:15" x14ac:dyDescent="0.25">
      <c r="A2918" s="71" t="s">
        <v>3717</v>
      </c>
      <c r="B2918" s="71" t="s">
        <v>256</v>
      </c>
      <c r="C2918" s="71" t="s">
        <v>3718</v>
      </c>
      <c r="D2918" s="71" t="s">
        <v>3719</v>
      </c>
      <c r="E2918" s="71" t="s">
        <v>226</v>
      </c>
      <c r="F2918" s="72">
        <v>44797</v>
      </c>
      <c r="G2918" s="71" t="s">
        <v>255</v>
      </c>
      <c r="H2918" s="71" t="s">
        <v>483</v>
      </c>
      <c r="I2918" s="71">
        <v>7.1</v>
      </c>
      <c r="J2918" s="71" t="s">
        <v>6187</v>
      </c>
      <c r="K2918" s="67" t="s">
        <v>818</v>
      </c>
      <c r="L2918" s="70" t="s">
        <v>2</v>
      </c>
      <c r="M2918" s="70" t="s">
        <v>3</v>
      </c>
      <c r="N2918" s="70" t="s">
        <v>985</v>
      </c>
      <c r="O2918" s="70" t="s">
        <v>483</v>
      </c>
    </row>
    <row r="2919" spans="1:15" x14ac:dyDescent="0.25">
      <c r="A2919" s="71" t="s">
        <v>3717</v>
      </c>
      <c r="B2919" s="71" t="s">
        <v>256</v>
      </c>
      <c r="C2919" s="71" t="s">
        <v>3718</v>
      </c>
      <c r="D2919" s="71" t="s">
        <v>3719</v>
      </c>
      <c r="E2919" s="71" t="s">
        <v>226</v>
      </c>
      <c r="F2919" s="72">
        <v>44797</v>
      </c>
      <c r="G2919" s="71" t="s">
        <v>255</v>
      </c>
      <c r="H2919" s="71" t="s">
        <v>483</v>
      </c>
      <c r="I2919" s="71">
        <v>7.2</v>
      </c>
      <c r="J2919" s="71" t="s">
        <v>6188</v>
      </c>
      <c r="K2919" s="67" t="s">
        <v>818</v>
      </c>
      <c r="L2919" s="70" t="s">
        <v>2</v>
      </c>
      <c r="M2919" s="70" t="s">
        <v>2</v>
      </c>
      <c r="N2919" s="70"/>
      <c r="O2919" s="70" t="s">
        <v>482</v>
      </c>
    </row>
    <row r="2920" spans="1:15" x14ac:dyDescent="0.25">
      <c r="A2920" s="71" t="s">
        <v>3717</v>
      </c>
      <c r="B2920" s="71" t="s">
        <v>256</v>
      </c>
      <c r="C2920" s="71" t="s">
        <v>3718</v>
      </c>
      <c r="D2920" s="71" t="s">
        <v>3719</v>
      </c>
      <c r="E2920" s="71" t="s">
        <v>226</v>
      </c>
      <c r="F2920" s="72">
        <v>44797</v>
      </c>
      <c r="G2920" s="71" t="s">
        <v>255</v>
      </c>
      <c r="H2920" s="71" t="s">
        <v>483</v>
      </c>
      <c r="I2920" s="71">
        <v>7.3</v>
      </c>
      <c r="J2920" s="71" t="s">
        <v>6189</v>
      </c>
      <c r="K2920" s="67" t="s">
        <v>818</v>
      </c>
      <c r="L2920" s="70" t="s">
        <v>2</v>
      </c>
      <c r="M2920" s="70" t="s">
        <v>2</v>
      </c>
      <c r="N2920" s="70"/>
      <c r="O2920" s="70" t="s">
        <v>482</v>
      </c>
    </row>
    <row r="2921" spans="1:15" x14ac:dyDescent="0.25">
      <c r="A2921" s="71" t="s">
        <v>3717</v>
      </c>
      <c r="B2921" s="71" t="s">
        <v>256</v>
      </c>
      <c r="C2921" s="71" t="s">
        <v>3718</v>
      </c>
      <c r="D2921" s="71" t="s">
        <v>3719</v>
      </c>
      <c r="E2921" s="71" t="s">
        <v>226</v>
      </c>
      <c r="F2921" s="72">
        <v>44797</v>
      </c>
      <c r="G2921" s="71" t="s">
        <v>255</v>
      </c>
      <c r="H2921" s="71" t="s">
        <v>483</v>
      </c>
      <c r="I2921" s="71">
        <v>7.4</v>
      </c>
      <c r="J2921" s="71" t="s">
        <v>6190</v>
      </c>
      <c r="K2921" s="67" t="s">
        <v>818</v>
      </c>
      <c r="L2921" s="70" t="s">
        <v>2</v>
      </c>
      <c r="M2921" s="70" t="s">
        <v>3</v>
      </c>
      <c r="N2921" s="70" t="s">
        <v>849</v>
      </c>
      <c r="O2921" s="70" t="s">
        <v>483</v>
      </c>
    </row>
    <row r="2922" spans="1:15" x14ac:dyDescent="0.25">
      <c r="A2922" s="71" t="s">
        <v>3717</v>
      </c>
      <c r="B2922" s="71" t="s">
        <v>256</v>
      </c>
      <c r="C2922" s="71" t="s">
        <v>3718</v>
      </c>
      <c r="D2922" s="71" t="s">
        <v>3719</v>
      </c>
      <c r="E2922" s="71" t="s">
        <v>226</v>
      </c>
      <c r="F2922" s="72">
        <v>44797</v>
      </c>
      <c r="G2922" s="71" t="s">
        <v>255</v>
      </c>
      <c r="H2922" s="71" t="s">
        <v>483</v>
      </c>
      <c r="I2922" s="71">
        <v>7.5</v>
      </c>
      <c r="J2922" s="71" t="s">
        <v>6191</v>
      </c>
      <c r="K2922" s="67" t="s">
        <v>818</v>
      </c>
      <c r="L2922" s="70" t="s">
        <v>2</v>
      </c>
      <c r="M2922" s="70" t="s">
        <v>2</v>
      </c>
      <c r="N2922" s="70"/>
      <c r="O2922" s="70" t="s">
        <v>482</v>
      </c>
    </row>
    <row r="2923" spans="1:15" x14ac:dyDescent="0.25">
      <c r="A2923" s="71" t="s">
        <v>3717</v>
      </c>
      <c r="B2923" s="71" t="s">
        <v>256</v>
      </c>
      <c r="C2923" s="71" t="s">
        <v>3718</v>
      </c>
      <c r="D2923" s="71" t="s">
        <v>3719</v>
      </c>
      <c r="E2923" s="71" t="s">
        <v>226</v>
      </c>
      <c r="F2923" s="72">
        <v>44797</v>
      </c>
      <c r="G2923" s="71" t="s">
        <v>255</v>
      </c>
      <c r="H2923" s="71" t="s">
        <v>483</v>
      </c>
      <c r="I2923" s="71">
        <v>8.1</v>
      </c>
      <c r="J2923" s="71" t="s">
        <v>6192</v>
      </c>
      <c r="K2923" s="67" t="s">
        <v>818</v>
      </c>
      <c r="L2923" s="70" t="s">
        <v>2</v>
      </c>
      <c r="M2923" s="70" t="s">
        <v>2</v>
      </c>
      <c r="N2923" s="70"/>
      <c r="O2923" s="70" t="s">
        <v>482</v>
      </c>
    </row>
    <row r="2924" spans="1:15" x14ac:dyDescent="0.25">
      <c r="A2924" s="71" t="s">
        <v>3717</v>
      </c>
      <c r="B2924" s="71" t="s">
        <v>256</v>
      </c>
      <c r="C2924" s="71" t="s">
        <v>3718</v>
      </c>
      <c r="D2924" s="71" t="s">
        <v>3719</v>
      </c>
      <c r="E2924" s="71" t="s">
        <v>226</v>
      </c>
      <c r="F2924" s="72">
        <v>44797</v>
      </c>
      <c r="G2924" s="71" t="s">
        <v>255</v>
      </c>
      <c r="H2924" s="71" t="s">
        <v>483</v>
      </c>
      <c r="I2924" s="71">
        <v>8.1999999999999993</v>
      </c>
      <c r="J2924" s="71" t="s">
        <v>6193</v>
      </c>
      <c r="K2924" s="67" t="s">
        <v>818</v>
      </c>
      <c r="L2924" s="70" t="s">
        <v>2</v>
      </c>
      <c r="M2924" s="70" t="s">
        <v>2</v>
      </c>
      <c r="N2924" s="70"/>
      <c r="O2924" s="70" t="s">
        <v>482</v>
      </c>
    </row>
    <row r="2925" spans="1:15" x14ac:dyDescent="0.25">
      <c r="A2925" s="71" t="s">
        <v>3717</v>
      </c>
      <c r="B2925" s="71" t="s">
        <v>256</v>
      </c>
      <c r="C2925" s="71" t="s">
        <v>3718</v>
      </c>
      <c r="D2925" s="71" t="s">
        <v>3719</v>
      </c>
      <c r="E2925" s="71" t="s">
        <v>226</v>
      </c>
      <c r="F2925" s="72">
        <v>44797</v>
      </c>
      <c r="G2925" s="71" t="s">
        <v>255</v>
      </c>
      <c r="H2925" s="71" t="s">
        <v>483</v>
      </c>
      <c r="I2925" s="71">
        <v>8.3000000000000007</v>
      </c>
      <c r="J2925" s="71" t="s">
        <v>6194</v>
      </c>
      <c r="K2925" s="67" t="s">
        <v>818</v>
      </c>
      <c r="L2925" s="70" t="s">
        <v>2</v>
      </c>
      <c r="M2925" s="70" t="s">
        <v>2</v>
      </c>
      <c r="N2925" s="70"/>
      <c r="O2925" s="70" t="s">
        <v>482</v>
      </c>
    </row>
    <row r="2926" spans="1:15" x14ac:dyDescent="0.25">
      <c r="A2926" s="71" t="s">
        <v>3717</v>
      </c>
      <c r="B2926" s="71" t="s">
        <v>256</v>
      </c>
      <c r="C2926" s="71" t="s">
        <v>3718</v>
      </c>
      <c r="D2926" s="71" t="s">
        <v>3719</v>
      </c>
      <c r="E2926" s="71" t="s">
        <v>226</v>
      </c>
      <c r="F2926" s="72">
        <v>44797</v>
      </c>
      <c r="G2926" s="71" t="s">
        <v>255</v>
      </c>
      <c r="H2926" s="71" t="s">
        <v>483</v>
      </c>
      <c r="I2926" s="71">
        <v>9.1</v>
      </c>
      <c r="J2926" s="71" t="s">
        <v>6195</v>
      </c>
      <c r="K2926" s="67" t="s">
        <v>13</v>
      </c>
      <c r="L2926" s="70" t="s">
        <v>2</v>
      </c>
      <c r="M2926" s="70" t="s">
        <v>2</v>
      </c>
      <c r="N2926" s="70"/>
      <c r="O2926" s="70" t="s">
        <v>482</v>
      </c>
    </row>
    <row r="2927" spans="1:15" x14ac:dyDescent="0.25">
      <c r="A2927" s="71" t="s">
        <v>3717</v>
      </c>
      <c r="B2927" s="71" t="s">
        <v>256</v>
      </c>
      <c r="C2927" s="71" t="s">
        <v>3718</v>
      </c>
      <c r="D2927" s="71" t="s">
        <v>3719</v>
      </c>
      <c r="E2927" s="71" t="s">
        <v>226</v>
      </c>
      <c r="F2927" s="72">
        <v>44797</v>
      </c>
      <c r="G2927" s="71" t="s">
        <v>4245</v>
      </c>
      <c r="H2927" s="71" t="s">
        <v>483</v>
      </c>
      <c r="I2927" s="71">
        <v>9.1999999999999993</v>
      </c>
      <c r="J2927" s="71" t="s">
        <v>6196</v>
      </c>
      <c r="K2927" s="67" t="s">
        <v>13</v>
      </c>
      <c r="L2927" s="70" t="s">
        <v>2</v>
      </c>
      <c r="M2927" s="70" t="s">
        <v>2</v>
      </c>
      <c r="N2927" s="70"/>
      <c r="O2927" s="70" t="s">
        <v>482</v>
      </c>
    </row>
    <row r="2928" spans="1:15" x14ac:dyDescent="0.25">
      <c r="A2928" s="71" t="s">
        <v>4059</v>
      </c>
      <c r="B2928" s="71" t="s">
        <v>263</v>
      </c>
      <c r="C2928" s="71" t="s">
        <v>4060</v>
      </c>
      <c r="D2928" s="71" t="s">
        <v>4061</v>
      </c>
      <c r="E2928" s="71" t="s">
        <v>46</v>
      </c>
      <c r="F2928" s="72">
        <v>44797</v>
      </c>
      <c r="G2928" s="71" t="s">
        <v>255</v>
      </c>
      <c r="H2928" s="71" t="s">
        <v>483</v>
      </c>
      <c r="I2928" s="71">
        <v>1</v>
      </c>
      <c r="J2928" s="71" t="s">
        <v>54</v>
      </c>
      <c r="K2928" s="67" t="s">
        <v>816</v>
      </c>
      <c r="L2928" s="70" t="s">
        <v>2</v>
      </c>
      <c r="M2928" s="70" t="s">
        <v>2</v>
      </c>
      <c r="N2928" s="70"/>
      <c r="O2928" s="70" t="s">
        <v>482</v>
      </c>
    </row>
    <row r="2929" spans="1:15" x14ac:dyDescent="0.25">
      <c r="A2929" s="71" t="s">
        <v>4059</v>
      </c>
      <c r="B2929" s="71" t="s">
        <v>263</v>
      </c>
      <c r="C2929" s="71" t="s">
        <v>4060</v>
      </c>
      <c r="D2929" s="71" t="s">
        <v>4061</v>
      </c>
      <c r="E2929" s="71" t="s">
        <v>46</v>
      </c>
      <c r="F2929" s="72">
        <v>44797</v>
      </c>
      <c r="G2929" s="71" t="s">
        <v>255</v>
      </c>
      <c r="H2929" s="71" t="s">
        <v>483</v>
      </c>
      <c r="I2929" s="71">
        <v>2</v>
      </c>
      <c r="J2929" s="71" t="s">
        <v>5339</v>
      </c>
      <c r="K2929" s="67" t="s">
        <v>13</v>
      </c>
      <c r="L2929" s="70" t="s">
        <v>2</v>
      </c>
      <c r="M2929" s="70" t="s">
        <v>2</v>
      </c>
      <c r="N2929" s="70"/>
      <c r="O2929" s="70" t="s">
        <v>482</v>
      </c>
    </row>
    <row r="2930" spans="1:15" x14ac:dyDescent="0.25">
      <c r="A2930" s="71" t="s">
        <v>4059</v>
      </c>
      <c r="B2930" s="71" t="s">
        <v>263</v>
      </c>
      <c r="C2930" s="71" t="s">
        <v>4060</v>
      </c>
      <c r="D2930" s="71" t="s">
        <v>4061</v>
      </c>
      <c r="E2930" s="71" t="s">
        <v>46</v>
      </c>
      <c r="F2930" s="72">
        <v>44797</v>
      </c>
      <c r="G2930" s="71" t="s">
        <v>255</v>
      </c>
      <c r="H2930" s="71" t="s">
        <v>483</v>
      </c>
      <c r="I2930" s="71">
        <v>3</v>
      </c>
      <c r="J2930" s="71" t="s">
        <v>6197</v>
      </c>
      <c r="K2930" s="67" t="s">
        <v>818</v>
      </c>
      <c r="L2930" s="70" t="s">
        <v>2</v>
      </c>
      <c r="M2930" s="70" t="s">
        <v>3</v>
      </c>
      <c r="N2930" s="70" t="s">
        <v>1270</v>
      </c>
      <c r="O2930" s="70" t="s">
        <v>483</v>
      </c>
    </row>
    <row r="2931" spans="1:15" x14ac:dyDescent="0.25">
      <c r="A2931" s="71" t="s">
        <v>4059</v>
      </c>
      <c r="B2931" s="71" t="s">
        <v>263</v>
      </c>
      <c r="C2931" s="71" t="s">
        <v>4060</v>
      </c>
      <c r="D2931" s="71" t="s">
        <v>4061</v>
      </c>
      <c r="E2931" s="71" t="s">
        <v>46</v>
      </c>
      <c r="F2931" s="72">
        <v>44797</v>
      </c>
      <c r="G2931" s="71" t="s">
        <v>255</v>
      </c>
      <c r="H2931" s="71" t="s">
        <v>483</v>
      </c>
      <c r="I2931" s="71">
        <v>4</v>
      </c>
      <c r="J2931" s="71" t="s">
        <v>6198</v>
      </c>
      <c r="K2931" s="67" t="s">
        <v>818</v>
      </c>
      <c r="L2931" s="70" t="s">
        <v>2</v>
      </c>
      <c r="M2931" s="70" t="s">
        <v>2</v>
      </c>
      <c r="N2931" s="70"/>
      <c r="O2931" s="70" t="s">
        <v>482</v>
      </c>
    </row>
    <row r="2932" spans="1:15" x14ac:dyDescent="0.25">
      <c r="A2932" s="71" t="s">
        <v>4059</v>
      </c>
      <c r="B2932" s="71" t="s">
        <v>263</v>
      </c>
      <c r="C2932" s="71" t="s">
        <v>4060</v>
      </c>
      <c r="D2932" s="71" t="s">
        <v>4061</v>
      </c>
      <c r="E2932" s="71" t="s">
        <v>46</v>
      </c>
      <c r="F2932" s="72">
        <v>44797</v>
      </c>
      <c r="G2932" s="71" t="s">
        <v>255</v>
      </c>
      <c r="H2932" s="71" t="s">
        <v>483</v>
      </c>
      <c r="I2932" s="71">
        <v>5</v>
      </c>
      <c r="J2932" s="71" t="s">
        <v>6199</v>
      </c>
      <c r="K2932" s="67" t="s">
        <v>819</v>
      </c>
      <c r="L2932" s="70" t="s">
        <v>2</v>
      </c>
      <c r="M2932" s="70" t="s">
        <v>2</v>
      </c>
      <c r="N2932" s="70"/>
      <c r="O2932" s="70" t="s">
        <v>482</v>
      </c>
    </row>
    <row r="2933" spans="1:15" x14ac:dyDescent="0.25">
      <c r="A2933" s="71" t="s">
        <v>4059</v>
      </c>
      <c r="B2933" s="71" t="s">
        <v>263</v>
      </c>
      <c r="C2933" s="71" t="s">
        <v>4060</v>
      </c>
      <c r="D2933" s="71" t="s">
        <v>4061</v>
      </c>
      <c r="E2933" s="71" t="s">
        <v>46</v>
      </c>
      <c r="F2933" s="72">
        <v>44797</v>
      </c>
      <c r="G2933" s="71" t="s">
        <v>255</v>
      </c>
      <c r="H2933" s="71" t="s">
        <v>483</v>
      </c>
      <c r="I2933" s="71">
        <v>6</v>
      </c>
      <c r="J2933" s="71" t="s">
        <v>6200</v>
      </c>
      <c r="K2933" s="67" t="s">
        <v>818</v>
      </c>
      <c r="L2933" s="70" t="s">
        <v>2</v>
      </c>
      <c r="M2933" s="70" t="s">
        <v>3</v>
      </c>
      <c r="N2933" s="70" t="s">
        <v>847</v>
      </c>
      <c r="O2933" s="70" t="s">
        <v>483</v>
      </c>
    </row>
    <row r="2934" spans="1:15" x14ac:dyDescent="0.25">
      <c r="A2934" s="71" t="s">
        <v>6201</v>
      </c>
      <c r="B2934" s="71" t="s">
        <v>263</v>
      </c>
      <c r="C2934" s="71" t="s">
        <v>6202</v>
      </c>
      <c r="D2934" s="71" t="s">
        <v>6203</v>
      </c>
      <c r="E2934" s="71" t="s">
        <v>46</v>
      </c>
      <c r="F2934" s="72">
        <v>44797</v>
      </c>
      <c r="G2934" s="71" t="s">
        <v>255</v>
      </c>
      <c r="H2934" s="71" t="s">
        <v>483</v>
      </c>
      <c r="I2934" s="71">
        <v>1</v>
      </c>
      <c r="J2934" s="71" t="s">
        <v>54</v>
      </c>
      <c r="K2934" s="67" t="s">
        <v>816</v>
      </c>
      <c r="L2934" s="70" t="s">
        <v>2</v>
      </c>
      <c r="M2934" s="70" t="s">
        <v>2</v>
      </c>
      <c r="N2934" s="70"/>
      <c r="O2934" s="70" t="s">
        <v>482</v>
      </c>
    </row>
    <row r="2935" spans="1:15" x14ac:dyDescent="0.25">
      <c r="A2935" s="71" t="s">
        <v>6201</v>
      </c>
      <c r="B2935" s="71" t="s">
        <v>263</v>
      </c>
      <c r="C2935" s="71" t="s">
        <v>6202</v>
      </c>
      <c r="D2935" s="71" t="s">
        <v>6203</v>
      </c>
      <c r="E2935" s="71" t="s">
        <v>46</v>
      </c>
      <c r="F2935" s="72">
        <v>44797</v>
      </c>
      <c r="G2935" s="71" t="s">
        <v>255</v>
      </c>
      <c r="H2935" s="71" t="s">
        <v>483</v>
      </c>
      <c r="I2935" s="71">
        <v>2</v>
      </c>
      <c r="J2935" s="71" t="s">
        <v>225</v>
      </c>
      <c r="K2935" s="67" t="s">
        <v>13</v>
      </c>
      <c r="L2935" s="70" t="s">
        <v>2</v>
      </c>
      <c r="M2935" s="70" t="s">
        <v>2</v>
      </c>
      <c r="N2935" s="70"/>
      <c r="O2935" s="70" t="s">
        <v>482</v>
      </c>
    </row>
    <row r="2936" spans="1:15" x14ac:dyDescent="0.25">
      <c r="A2936" s="71" t="s">
        <v>6201</v>
      </c>
      <c r="B2936" s="71" t="s">
        <v>263</v>
      </c>
      <c r="C2936" s="71" t="s">
        <v>6202</v>
      </c>
      <c r="D2936" s="71" t="s">
        <v>6203</v>
      </c>
      <c r="E2936" s="71" t="s">
        <v>46</v>
      </c>
      <c r="F2936" s="72">
        <v>44797</v>
      </c>
      <c r="G2936" s="71" t="s">
        <v>255</v>
      </c>
      <c r="H2936" s="71" t="s">
        <v>483</v>
      </c>
      <c r="I2936" s="71">
        <v>3</v>
      </c>
      <c r="J2936" s="71" t="s">
        <v>6204</v>
      </c>
      <c r="K2936" s="67" t="s">
        <v>818</v>
      </c>
      <c r="L2936" s="70" t="s">
        <v>2</v>
      </c>
      <c r="M2936" s="70" t="s">
        <v>2</v>
      </c>
      <c r="N2936" s="70"/>
      <c r="O2936" s="70" t="s">
        <v>482</v>
      </c>
    </row>
    <row r="2937" spans="1:15" x14ac:dyDescent="0.25">
      <c r="A2937" s="71" t="s">
        <v>6201</v>
      </c>
      <c r="B2937" s="71" t="s">
        <v>263</v>
      </c>
      <c r="C2937" s="71" t="s">
        <v>6202</v>
      </c>
      <c r="D2937" s="71" t="s">
        <v>6203</v>
      </c>
      <c r="E2937" s="71" t="s">
        <v>46</v>
      </c>
      <c r="F2937" s="72">
        <v>44797</v>
      </c>
      <c r="G2937" s="71" t="s">
        <v>255</v>
      </c>
      <c r="H2937" s="71" t="s">
        <v>483</v>
      </c>
      <c r="I2937" s="71">
        <v>4</v>
      </c>
      <c r="J2937" s="71" t="s">
        <v>6205</v>
      </c>
      <c r="K2937" s="67" t="s">
        <v>819</v>
      </c>
      <c r="L2937" s="70" t="s">
        <v>2</v>
      </c>
      <c r="M2937" s="70" t="s">
        <v>2</v>
      </c>
      <c r="N2937" s="70"/>
      <c r="O2937" s="70" t="s">
        <v>482</v>
      </c>
    </row>
    <row r="2938" spans="1:15" x14ac:dyDescent="0.25">
      <c r="A2938" s="71" t="s">
        <v>6201</v>
      </c>
      <c r="B2938" s="71" t="s">
        <v>263</v>
      </c>
      <c r="C2938" s="71" t="s">
        <v>6202</v>
      </c>
      <c r="D2938" s="71" t="s">
        <v>6203</v>
      </c>
      <c r="E2938" s="71" t="s">
        <v>46</v>
      </c>
      <c r="F2938" s="72">
        <v>44797</v>
      </c>
      <c r="G2938" s="71" t="s">
        <v>255</v>
      </c>
      <c r="H2938" s="71" t="s">
        <v>483</v>
      </c>
      <c r="I2938" s="71">
        <v>5</v>
      </c>
      <c r="J2938" s="71" t="s">
        <v>1090</v>
      </c>
      <c r="K2938" s="67" t="s">
        <v>819</v>
      </c>
      <c r="L2938" s="70" t="s">
        <v>2</v>
      </c>
      <c r="M2938" s="70" t="s">
        <v>2</v>
      </c>
      <c r="N2938" s="70"/>
      <c r="O2938" s="70" t="s">
        <v>482</v>
      </c>
    </row>
    <row r="2939" spans="1:15" x14ac:dyDescent="0.25">
      <c r="A2939" s="71" t="s">
        <v>6201</v>
      </c>
      <c r="B2939" s="71" t="s">
        <v>263</v>
      </c>
      <c r="C2939" s="71" t="s">
        <v>6202</v>
      </c>
      <c r="D2939" s="71" t="s">
        <v>6203</v>
      </c>
      <c r="E2939" s="71" t="s">
        <v>46</v>
      </c>
      <c r="F2939" s="72">
        <v>44797</v>
      </c>
      <c r="G2939" s="71" t="s">
        <v>255</v>
      </c>
      <c r="H2939" s="71" t="s">
        <v>483</v>
      </c>
      <c r="I2939" s="71">
        <v>6</v>
      </c>
      <c r="J2939" s="71" t="s">
        <v>6206</v>
      </c>
      <c r="K2939" s="67" t="s">
        <v>818</v>
      </c>
      <c r="L2939" s="70" t="s">
        <v>2</v>
      </c>
      <c r="M2939" s="70" t="s">
        <v>2</v>
      </c>
      <c r="N2939" s="70"/>
      <c r="O2939" s="70" t="s">
        <v>482</v>
      </c>
    </row>
    <row r="2940" spans="1:15" x14ac:dyDescent="0.25">
      <c r="A2940" s="71" t="s">
        <v>6201</v>
      </c>
      <c r="B2940" s="71" t="s">
        <v>263</v>
      </c>
      <c r="C2940" s="71" t="s">
        <v>6202</v>
      </c>
      <c r="D2940" s="71" t="s">
        <v>6203</v>
      </c>
      <c r="E2940" s="71" t="s">
        <v>46</v>
      </c>
      <c r="F2940" s="72">
        <v>44797</v>
      </c>
      <c r="G2940" s="71" t="s">
        <v>255</v>
      </c>
      <c r="H2940" s="71" t="s">
        <v>483</v>
      </c>
      <c r="I2940" s="71">
        <v>7</v>
      </c>
      <c r="J2940" s="71" t="s">
        <v>6207</v>
      </c>
      <c r="K2940" s="67" t="s">
        <v>818</v>
      </c>
      <c r="L2940" s="70" t="s">
        <v>2</v>
      </c>
      <c r="M2940" s="70" t="s">
        <v>2</v>
      </c>
      <c r="N2940" s="70"/>
      <c r="O2940" s="70" t="s">
        <v>482</v>
      </c>
    </row>
    <row r="2941" spans="1:15" x14ac:dyDescent="0.25">
      <c r="A2941" s="71" t="s">
        <v>6201</v>
      </c>
      <c r="B2941" s="71" t="s">
        <v>263</v>
      </c>
      <c r="C2941" s="71" t="s">
        <v>6202</v>
      </c>
      <c r="D2941" s="71" t="s">
        <v>6203</v>
      </c>
      <c r="E2941" s="71" t="s">
        <v>46</v>
      </c>
      <c r="F2941" s="72">
        <v>44797</v>
      </c>
      <c r="G2941" s="71" t="s">
        <v>255</v>
      </c>
      <c r="H2941" s="71" t="s">
        <v>483</v>
      </c>
      <c r="I2941" s="71">
        <v>8</v>
      </c>
      <c r="J2941" s="71" t="s">
        <v>6208</v>
      </c>
      <c r="K2941" s="67" t="s">
        <v>13</v>
      </c>
      <c r="L2941" s="70" t="s">
        <v>2</v>
      </c>
      <c r="M2941" s="70" t="s">
        <v>2</v>
      </c>
      <c r="N2941" s="70"/>
      <c r="O2941" s="70" t="s">
        <v>482</v>
      </c>
    </row>
    <row r="2942" spans="1:15" x14ac:dyDescent="0.25">
      <c r="A2942" s="71" t="s">
        <v>6209</v>
      </c>
      <c r="B2942" s="71" t="s">
        <v>6049</v>
      </c>
      <c r="C2942" s="71" t="s">
        <v>6210</v>
      </c>
      <c r="D2942" s="71">
        <v>6340250</v>
      </c>
      <c r="E2942" s="71" t="s">
        <v>46</v>
      </c>
      <c r="F2942" s="72">
        <v>44797</v>
      </c>
      <c r="G2942" s="71" t="s">
        <v>255</v>
      </c>
      <c r="H2942" s="71" t="s">
        <v>483</v>
      </c>
      <c r="I2942" s="71">
        <v>1</v>
      </c>
      <c r="J2942" s="71" t="s">
        <v>6211</v>
      </c>
      <c r="K2942" s="67" t="s">
        <v>818</v>
      </c>
      <c r="L2942" s="70" t="s">
        <v>2</v>
      </c>
      <c r="M2942" s="70" t="s">
        <v>2</v>
      </c>
      <c r="N2942" s="70"/>
      <c r="O2942" s="70" t="s">
        <v>482</v>
      </c>
    </row>
    <row r="2943" spans="1:15" x14ac:dyDescent="0.25">
      <c r="A2943" s="71" t="s">
        <v>6209</v>
      </c>
      <c r="B2943" s="71" t="s">
        <v>6049</v>
      </c>
      <c r="C2943" s="71" t="s">
        <v>6210</v>
      </c>
      <c r="D2943" s="71">
        <v>6340250</v>
      </c>
      <c r="E2943" s="71" t="s">
        <v>46</v>
      </c>
      <c r="F2943" s="72">
        <v>44797</v>
      </c>
      <c r="G2943" s="71" t="s">
        <v>255</v>
      </c>
      <c r="H2943" s="71" t="s">
        <v>483</v>
      </c>
      <c r="I2943" s="71">
        <v>2</v>
      </c>
      <c r="J2943" s="71" t="s">
        <v>6212</v>
      </c>
      <c r="K2943" s="67" t="s">
        <v>818</v>
      </c>
      <c r="L2943" s="70" t="s">
        <v>2</v>
      </c>
      <c r="M2943" s="70" t="s">
        <v>2</v>
      </c>
      <c r="N2943" s="70"/>
      <c r="O2943" s="70" t="s">
        <v>482</v>
      </c>
    </row>
    <row r="2944" spans="1:15" x14ac:dyDescent="0.25">
      <c r="A2944" s="71" t="s">
        <v>6209</v>
      </c>
      <c r="B2944" s="71" t="s">
        <v>6049</v>
      </c>
      <c r="C2944" s="71" t="s">
        <v>6210</v>
      </c>
      <c r="D2944" s="71">
        <v>6340250</v>
      </c>
      <c r="E2944" s="71" t="s">
        <v>46</v>
      </c>
      <c r="F2944" s="72">
        <v>44797</v>
      </c>
      <c r="G2944" s="71" t="s">
        <v>255</v>
      </c>
      <c r="H2944" s="71" t="s">
        <v>483</v>
      </c>
      <c r="I2944" s="71">
        <v>3</v>
      </c>
      <c r="J2944" s="71" t="s">
        <v>6213</v>
      </c>
      <c r="K2944" s="67" t="s">
        <v>818</v>
      </c>
      <c r="L2944" s="70" t="s">
        <v>2</v>
      </c>
      <c r="M2944" s="70" t="s">
        <v>2</v>
      </c>
      <c r="N2944" s="70"/>
      <c r="O2944" s="70" t="s">
        <v>482</v>
      </c>
    </row>
    <row r="2945" spans="1:15" x14ac:dyDescent="0.25">
      <c r="A2945" s="71" t="s">
        <v>6209</v>
      </c>
      <c r="B2945" s="71" t="s">
        <v>6049</v>
      </c>
      <c r="C2945" s="71" t="s">
        <v>6210</v>
      </c>
      <c r="D2945" s="71">
        <v>6340250</v>
      </c>
      <c r="E2945" s="71" t="s">
        <v>46</v>
      </c>
      <c r="F2945" s="72">
        <v>44797</v>
      </c>
      <c r="G2945" s="71" t="s">
        <v>255</v>
      </c>
      <c r="H2945" s="71" t="s">
        <v>483</v>
      </c>
      <c r="I2945" s="71">
        <v>4</v>
      </c>
      <c r="J2945" s="71" t="s">
        <v>6214</v>
      </c>
      <c r="K2945" s="67" t="s">
        <v>818</v>
      </c>
      <c r="L2945" s="70" t="s">
        <v>2</v>
      </c>
      <c r="M2945" s="70" t="s">
        <v>2</v>
      </c>
      <c r="N2945" s="70"/>
      <c r="O2945" s="70" t="s">
        <v>482</v>
      </c>
    </row>
    <row r="2946" spans="1:15" x14ac:dyDescent="0.25">
      <c r="A2946" s="71" t="s">
        <v>6209</v>
      </c>
      <c r="B2946" s="71" t="s">
        <v>6049</v>
      </c>
      <c r="C2946" s="71" t="s">
        <v>6210</v>
      </c>
      <c r="D2946" s="71">
        <v>6340250</v>
      </c>
      <c r="E2946" s="71" t="s">
        <v>46</v>
      </c>
      <c r="F2946" s="72">
        <v>44797</v>
      </c>
      <c r="G2946" s="71" t="s">
        <v>255</v>
      </c>
      <c r="H2946" s="71" t="s">
        <v>483</v>
      </c>
      <c r="I2946" s="71">
        <v>5</v>
      </c>
      <c r="J2946" s="71" t="s">
        <v>6215</v>
      </c>
      <c r="K2946" s="67" t="s">
        <v>818</v>
      </c>
      <c r="L2946" s="70" t="s">
        <v>2</v>
      </c>
      <c r="M2946" s="70" t="s">
        <v>2</v>
      </c>
      <c r="N2946" s="70"/>
      <c r="O2946" s="70" t="s">
        <v>482</v>
      </c>
    </row>
    <row r="2947" spans="1:15" x14ac:dyDescent="0.25">
      <c r="A2947" s="71" t="s">
        <v>6209</v>
      </c>
      <c r="B2947" s="71" t="s">
        <v>6049</v>
      </c>
      <c r="C2947" s="71" t="s">
        <v>6210</v>
      </c>
      <c r="D2947" s="71">
        <v>6340250</v>
      </c>
      <c r="E2947" s="71" t="s">
        <v>46</v>
      </c>
      <c r="F2947" s="72">
        <v>44797</v>
      </c>
      <c r="G2947" s="71" t="s">
        <v>255</v>
      </c>
      <c r="H2947" s="71" t="s">
        <v>483</v>
      </c>
      <c r="I2947" s="71">
        <v>6</v>
      </c>
      <c r="J2947" s="71" t="s">
        <v>6052</v>
      </c>
      <c r="K2947" s="67" t="s">
        <v>819</v>
      </c>
      <c r="L2947" s="70" t="s">
        <v>2</v>
      </c>
      <c r="M2947" s="70" t="s">
        <v>2</v>
      </c>
      <c r="N2947" s="70"/>
      <c r="O2947" s="70" t="s">
        <v>482</v>
      </c>
    </row>
    <row r="2948" spans="1:15" x14ac:dyDescent="0.25">
      <c r="A2948" s="71" t="s">
        <v>6209</v>
      </c>
      <c r="B2948" s="71" t="s">
        <v>6049</v>
      </c>
      <c r="C2948" s="71" t="s">
        <v>6210</v>
      </c>
      <c r="D2948" s="71">
        <v>6340250</v>
      </c>
      <c r="E2948" s="71" t="s">
        <v>46</v>
      </c>
      <c r="F2948" s="72">
        <v>44797</v>
      </c>
      <c r="G2948" s="71" t="s">
        <v>255</v>
      </c>
      <c r="H2948" s="71" t="s">
        <v>483</v>
      </c>
      <c r="I2948" s="71">
        <v>7</v>
      </c>
      <c r="J2948" s="71" t="s">
        <v>6216</v>
      </c>
      <c r="K2948" s="67" t="s">
        <v>13</v>
      </c>
      <c r="L2948" s="70" t="s">
        <v>2</v>
      </c>
      <c r="M2948" s="70" t="s">
        <v>2</v>
      </c>
      <c r="N2948" s="70"/>
      <c r="O2948" s="70" t="s">
        <v>482</v>
      </c>
    </row>
    <row r="2949" spans="1:15" x14ac:dyDescent="0.25">
      <c r="A2949" s="71" t="s">
        <v>6209</v>
      </c>
      <c r="B2949" s="71" t="s">
        <v>6049</v>
      </c>
      <c r="C2949" s="71" t="s">
        <v>6210</v>
      </c>
      <c r="D2949" s="71">
        <v>6340250</v>
      </c>
      <c r="E2949" s="71" t="s">
        <v>46</v>
      </c>
      <c r="F2949" s="72">
        <v>44797</v>
      </c>
      <c r="G2949" s="71" t="s">
        <v>255</v>
      </c>
      <c r="H2949" s="71" t="s">
        <v>483</v>
      </c>
      <c r="I2949" s="71">
        <v>8</v>
      </c>
      <c r="J2949" s="71" t="s">
        <v>6217</v>
      </c>
      <c r="K2949" s="67" t="s">
        <v>13</v>
      </c>
      <c r="L2949" s="70" t="s">
        <v>2</v>
      </c>
      <c r="M2949" s="70" t="s">
        <v>2</v>
      </c>
      <c r="N2949" s="70"/>
      <c r="O2949" s="70" t="s">
        <v>482</v>
      </c>
    </row>
    <row r="2950" spans="1:15" x14ac:dyDescent="0.25">
      <c r="A2950" s="71" t="s">
        <v>6209</v>
      </c>
      <c r="B2950" s="71" t="s">
        <v>6049</v>
      </c>
      <c r="C2950" s="71" t="s">
        <v>6210</v>
      </c>
      <c r="D2950" s="71">
        <v>6340250</v>
      </c>
      <c r="E2950" s="71" t="s">
        <v>46</v>
      </c>
      <c r="F2950" s="72">
        <v>44797</v>
      </c>
      <c r="G2950" s="71" t="s">
        <v>255</v>
      </c>
      <c r="H2950" s="71" t="s">
        <v>483</v>
      </c>
      <c r="I2950" s="71">
        <v>9</v>
      </c>
      <c r="J2950" s="71" t="s">
        <v>6218</v>
      </c>
      <c r="K2950" s="67" t="s">
        <v>13</v>
      </c>
      <c r="L2950" s="70" t="s">
        <v>2</v>
      </c>
      <c r="M2950" s="70" t="s">
        <v>2</v>
      </c>
      <c r="N2950" s="70"/>
      <c r="O2950" s="70" t="s">
        <v>482</v>
      </c>
    </row>
    <row r="2951" spans="1:15" x14ac:dyDescent="0.25">
      <c r="A2951" s="71" t="s">
        <v>6209</v>
      </c>
      <c r="B2951" s="71" t="s">
        <v>6049</v>
      </c>
      <c r="C2951" s="71" t="s">
        <v>6210</v>
      </c>
      <c r="D2951" s="71">
        <v>6340250</v>
      </c>
      <c r="E2951" s="71" t="s">
        <v>46</v>
      </c>
      <c r="F2951" s="72">
        <v>44797</v>
      </c>
      <c r="G2951" s="71" t="s">
        <v>255</v>
      </c>
      <c r="H2951" s="71" t="s">
        <v>483</v>
      </c>
      <c r="I2951" s="71">
        <v>10</v>
      </c>
      <c r="J2951" s="71" t="s">
        <v>6219</v>
      </c>
      <c r="K2951" s="67" t="s">
        <v>13</v>
      </c>
      <c r="L2951" s="70" t="s">
        <v>2</v>
      </c>
      <c r="M2951" s="70" t="s">
        <v>2</v>
      </c>
      <c r="N2951" s="70"/>
      <c r="O2951" s="70" t="s">
        <v>482</v>
      </c>
    </row>
    <row r="2952" spans="1:15" x14ac:dyDescent="0.25">
      <c r="A2952" s="71" t="s">
        <v>6209</v>
      </c>
      <c r="B2952" s="71" t="s">
        <v>6049</v>
      </c>
      <c r="C2952" s="71" t="s">
        <v>6210</v>
      </c>
      <c r="D2952" s="71">
        <v>6340250</v>
      </c>
      <c r="E2952" s="71" t="s">
        <v>46</v>
      </c>
      <c r="F2952" s="72">
        <v>44797</v>
      </c>
      <c r="G2952" s="71" t="s">
        <v>255</v>
      </c>
      <c r="H2952" s="71" t="s">
        <v>483</v>
      </c>
      <c r="I2952" s="71">
        <v>11</v>
      </c>
      <c r="J2952" s="71" t="s">
        <v>6220</v>
      </c>
      <c r="K2952" s="67" t="s">
        <v>13</v>
      </c>
      <c r="L2952" s="70" t="s">
        <v>2</v>
      </c>
      <c r="M2952" s="70" t="s">
        <v>2</v>
      </c>
      <c r="N2952" s="70"/>
      <c r="O2952" s="70" t="s">
        <v>482</v>
      </c>
    </row>
    <row r="2953" spans="1:15" x14ac:dyDescent="0.25">
      <c r="A2953" s="71" t="s">
        <v>6221</v>
      </c>
      <c r="B2953" s="71" t="s">
        <v>150</v>
      </c>
      <c r="C2953" s="71" t="s">
        <v>6222</v>
      </c>
      <c r="D2953" s="71">
        <v>2419530</v>
      </c>
      <c r="E2953" s="71" t="s">
        <v>46</v>
      </c>
      <c r="F2953" s="72">
        <v>44797</v>
      </c>
      <c r="G2953" s="71" t="s">
        <v>255</v>
      </c>
      <c r="H2953" s="71" t="s">
        <v>483</v>
      </c>
      <c r="I2953" s="71">
        <v>2</v>
      </c>
      <c r="J2953" s="71" t="s">
        <v>51</v>
      </c>
      <c r="K2953" s="67" t="s">
        <v>13</v>
      </c>
      <c r="L2953" s="70" t="s">
        <v>2</v>
      </c>
      <c r="M2953" s="70" t="s">
        <v>2</v>
      </c>
      <c r="N2953" s="70"/>
      <c r="O2953" s="70" t="s">
        <v>482</v>
      </c>
    </row>
    <row r="2954" spans="1:15" x14ac:dyDescent="0.25">
      <c r="A2954" s="71" t="s">
        <v>6221</v>
      </c>
      <c r="B2954" s="71" t="s">
        <v>150</v>
      </c>
      <c r="C2954" s="71" t="s">
        <v>6222</v>
      </c>
      <c r="D2954" s="71">
        <v>2419530</v>
      </c>
      <c r="E2954" s="71" t="s">
        <v>46</v>
      </c>
      <c r="F2954" s="72">
        <v>44797</v>
      </c>
      <c r="G2954" s="71" t="s">
        <v>255</v>
      </c>
      <c r="H2954" s="71" t="s">
        <v>483</v>
      </c>
      <c r="I2954" s="71">
        <v>3</v>
      </c>
      <c r="J2954" s="71" t="s">
        <v>767</v>
      </c>
      <c r="K2954" s="67" t="s">
        <v>819</v>
      </c>
      <c r="L2954" s="70" t="s">
        <v>2</v>
      </c>
      <c r="M2954" s="70" t="s">
        <v>2</v>
      </c>
      <c r="N2954" s="70"/>
      <c r="O2954" s="70" t="s">
        <v>482</v>
      </c>
    </row>
    <row r="2955" spans="1:15" x14ac:dyDescent="0.25">
      <c r="A2955" s="71" t="s">
        <v>6221</v>
      </c>
      <c r="B2955" s="71" t="s">
        <v>150</v>
      </c>
      <c r="C2955" s="71" t="s">
        <v>6222</v>
      </c>
      <c r="D2955" s="71">
        <v>2419530</v>
      </c>
      <c r="E2955" s="71" t="s">
        <v>46</v>
      </c>
      <c r="F2955" s="72">
        <v>44797</v>
      </c>
      <c r="G2955" s="71" t="s">
        <v>255</v>
      </c>
      <c r="H2955" s="71" t="s">
        <v>483</v>
      </c>
      <c r="I2955" s="71" t="s">
        <v>431</v>
      </c>
      <c r="J2955" s="71" t="s">
        <v>6223</v>
      </c>
      <c r="K2955" s="67" t="s">
        <v>818</v>
      </c>
      <c r="L2955" s="70" t="s">
        <v>2</v>
      </c>
      <c r="M2955" s="70" t="s">
        <v>2</v>
      </c>
      <c r="N2955" s="70"/>
      <c r="O2955" s="70" t="s">
        <v>482</v>
      </c>
    </row>
    <row r="2956" spans="1:15" x14ac:dyDescent="0.25">
      <c r="A2956" s="71" t="s">
        <v>6221</v>
      </c>
      <c r="B2956" s="71" t="s">
        <v>150</v>
      </c>
      <c r="C2956" s="71" t="s">
        <v>6222</v>
      </c>
      <c r="D2956" s="71">
        <v>2419530</v>
      </c>
      <c r="E2956" s="71" t="s">
        <v>46</v>
      </c>
      <c r="F2956" s="72">
        <v>44797</v>
      </c>
      <c r="G2956" s="71" t="s">
        <v>255</v>
      </c>
      <c r="H2956" s="71" t="s">
        <v>483</v>
      </c>
      <c r="I2956" s="71" t="s">
        <v>432</v>
      </c>
      <c r="J2956" s="71" t="s">
        <v>6224</v>
      </c>
      <c r="K2956" s="67" t="s">
        <v>818</v>
      </c>
      <c r="L2956" s="70" t="s">
        <v>2</v>
      </c>
      <c r="M2956" s="70" t="s">
        <v>3</v>
      </c>
      <c r="N2956" s="70" t="s">
        <v>1014</v>
      </c>
      <c r="O2956" s="70" t="s">
        <v>483</v>
      </c>
    </row>
    <row r="2957" spans="1:15" x14ac:dyDescent="0.25">
      <c r="A2957" s="71" t="s">
        <v>6221</v>
      </c>
      <c r="B2957" s="71" t="s">
        <v>150</v>
      </c>
      <c r="C2957" s="71" t="s">
        <v>6222</v>
      </c>
      <c r="D2957" s="71">
        <v>2419530</v>
      </c>
      <c r="E2957" s="71" t="s">
        <v>46</v>
      </c>
      <c r="F2957" s="72">
        <v>44797</v>
      </c>
      <c r="G2957" s="71" t="s">
        <v>255</v>
      </c>
      <c r="H2957" s="71" t="s">
        <v>483</v>
      </c>
      <c r="I2957" s="71" t="s">
        <v>433</v>
      </c>
      <c r="J2957" s="71" t="s">
        <v>6225</v>
      </c>
      <c r="K2957" s="67" t="s">
        <v>818</v>
      </c>
      <c r="L2957" s="70" t="s">
        <v>2</v>
      </c>
      <c r="M2957" s="70" t="s">
        <v>2</v>
      </c>
      <c r="N2957" s="70"/>
      <c r="O2957" s="70" t="s">
        <v>482</v>
      </c>
    </row>
    <row r="2958" spans="1:15" x14ac:dyDescent="0.25">
      <c r="A2958" s="71" t="s">
        <v>6221</v>
      </c>
      <c r="B2958" s="71" t="s">
        <v>150</v>
      </c>
      <c r="C2958" s="71" t="s">
        <v>6222</v>
      </c>
      <c r="D2958" s="71">
        <v>2419530</v>
      </c>
      <c r="E2958" s="71" t="s">
        <v>46</v>
      </c>
      <c r="F2958" s="72">
        <v>44797</v>
      </c>
      <c r="G2958" s="71" t="s">
        <v>255</v>
      </c>
      <c r="H2958" s="71" t="s">
        <v>483</v>
      </c>
      <c r="I2958" s="71" t="s">
        <v>434</v>
      </c>
      <c r="J2958" s="71" t="s">
        <v>6226</v>
      </c>
      <c r="K2958" s="67" t="s">
        <v>818</v>
      </c>
      <c r="L2958" s="70" t="s">
        <v>2</v>
      </c>
      <c r="M2958" s="70" t="s">
        <v>2</v>
      </c>
      <c r="N2958" s="70"/>
      <c r="O2958" s="70" t="s">
        <v>482</v>
      </c>
    </row>
    <row r="2959" spans="1:15" x14ac:dyDescent="0.25">
      <c r="A2959" s="71" t="s">
        <v>6221</v>
      </c>
      <c r="B2959" s="71" t="s">
        <v>150</v>
      </c>
      <c r="C2959" s="71" t="s">
        <v>6222</v>
      </c>
      <c r="D2959" s="71">
        <v>2419530</v>
      </c>
      <c r="E2959" s="71" t="s">
        <v>46</v>
      </c>
      <c r="F2959" s="72">
        <v>44797</v>
      </c>
      <c r="G2959" s="71" t="s">
        <v>255</v>
      </c>
      <c r="H2959" s="71" t="s">
        <v>483</v>
      </c>
      <c r="I2959" s="71" t="s">
        <v>435</v>
      </c>
      <c r="J2959" s="71" t="s">
        <v>6227</v>
      </c>
      <c r="K2959" s="67" t="s">
        <v>818</v>
      </c>
      <c r="L2959" s="70" t="s">
        <v>2</v>
      </c>
      <c r="M2959" s="70" t="s">
        <v>2</v>
      </c>
      <c r="N2959" s="70"/>
      <c r="O2959" s="70" t="s">
        <v>482</v>
      </c>
    </row>
    <row r="2960" spans="1:15" x14ac:dyDescent="0.25">
      <c r="A2960" s="71" t="s">
        <v>6221</v>
      </c>
      <c r="B2960" s="71" t="s">
        <v>150</v>
      </c>
      <c r="C2960" s="71" t="s">
        <v>6222</v>
      </c>
      <c r="D2960" s="71">
        <v>2419530</v>
      </c>
      <c r="E2960" s="71" t="s">
        <v>46</v>
      </c>
      <c r="F2960" s="72">
        <v>44797</v>
      </c>
      <c r="G2960" s="71" t="s">
        <v>255</v>
      </c>
      <c r="H2960" s="71" t="s">
        <v>483</v>
      </c>
      <c r="I2960" s="71" t="s">
        <v>436</v>
      </c>
      <c r="J2960" s="71" t="s">
        <v>6228</v>
      </c>
      <c r="K2960" s="67" t="s">
        <v>818</v>
      </c>
      <c r="L2960" s="70" t="s">
        <v>2</v>
      </c>
      <c r="M2960" s="70" t="s">
        <v>2</v>
      </c>
      <c r="N2960" s="70"/>
      <c r="O2960" s="70" t="s">
        <v>482</v>
      </c>
    </row>
    <row r="2961" spans="1:15" x14ac:dyDescent="0.25">
      <c r="A2961" s="71" t="s">
        <v>6221</v>
      </c>
      <c r="B2961" s="71" t="s">
        <v>150</v>
      </c>
      <c r="C2961" s="71" t="s">
        <v>6222</v>
      </c>
      <c r="D2961" s="71">
        <v>2419530</v>
      </c>
      <c r="E2961" s="71" t="s">
        <v>46</v>
      </c>
      <c r="F2961" s="72">
        <v>44797</v>
      </c>
      <c r="G2961" s="71" t="s">
        <v>255</v>
      </c>
      <c r="H2961" s="71" t="s">
        <v>483</v>
      </c>
      <c r="I2961" s="71" t="s">
        <v>437</v>
      </c>
      <c r="J2961" s="71" t="s">
        <v>6229</v>
      </c>
      <c r="K2961" s="67" t="s">
        <v>818</v>
      </c>
      <c r="L2961" s="70" t="s">
        <v>2</v>
      </c>
      <c r="M2961" s="70" t="s">
        <v>2</v>
      </c>
      <c r="N2961" s="70"/>
      <c r="O2961" s="70" t="s">
        <v>482</v>
      </c>
    </row>
    <row r="2962" spans="1:15" x14ac:dyDescent="0.25">
      <c r="A2962" s="71" t="s">
        <v>6221</v>
      </c>
      <c r="B2962" s="71" t="s">
        <v>150</v>
      </c>
      <c r="C2962" s="71" t="s">
        <v>6222</v>
      </c>
      <c r="D2962" s="71">
        <v>2419530</v>
      </c>
      <c r="E2962" s="71" t="s">
        <v>46</v>
      </c>
      <c r="F2962" s="72">
        <v>44797</v>
      </c>
      <c r="G2962" s="71" t="s">
        <v>255</v>
      </c>
      <c r="H2962" s="71" t="s">
        <v>483</v>
      </c>
      <c r="I2962" s="71" t="s">
        <v>438</v>
      </c>
      <c r="J2962" s="71" t="s">
        <v>6230</v>
      </c>
      <c r="K2962" s="67" t="s">
        <v>818</v>
      </c>
      <c r="L2962" s="70" t="s">
        <v>2</v>
      </c>
      <c r="M2962" s="70" t="s">
        <v>2</v>
      </c>
      <c r="N2962" s="70"/>
      <c r="O2962" s="70" t="s">
        <v>482</v>
      </c>
    </row>
    <row r="2963" spans="1:15" x14ac:dyDescent="0.25">
      <c r="A2963" s="71" t="s">
        <v>6221</v>
      </c>
      <c r="B2963" s="71" t="s">
        <v>150</v>
      </c>
      <c r="C2963" s="71" t="s">
        <v>6222</v>
      </c>
      <c r="D2963" s="71">
        <v>2419530</v>
      </c>
      <c r="E2963" s="71" t="s">
        <v>46</v>
      </c>
      <c r="F2963" s="72">
        <v>44797</v>
      </c>
      <c r="G2963" s="71" t="s">
        <v>255</v>
      </c>
      <c r="H2963" s="71" t="s">
        <v>483</v>
      </c>
      <c r="I2963" s="71" t="s">
        <v>439</v>
      </c>
      <c r="J2963" s="71" t="s">
        <v>6231</v>
      </c>
      <c r="K2963" s="67" t="s">
        <v>818</v>
      </c>
      <c r="L2963" s="70" t="s">
        <v>2</v>
      </c>
      <c r="M2963" s="70" t="s">
        <v>3</v>
      </c>
      <c r="N2963" s="70" t="s">
        <v>1014</v>
      </c>
      <c r="O2963" s="70" t="s">
        <v>483</v>
      </c>
    </row>
    <row r="2964" spans="1:15" x14ac:dyDescent="0.25">
      <c r="A2964" s="71" t="s">
        <v>3993</v>
      </c>
      <c r="B2964" s="71" t="s">
        <v>256</v>
      </c>
      <c r="C2964" s="71" t="s">
        <v>3994</v>
      </c>
      <c r="D2964" s="71">
        <v>6142780</v>
      </c>
      <c r="E2964" s="71" t="s">
        <v>146</v>
      </c>
      <c r="F2964" s="72">
        <v>44797</v>
      </c>
      <c r="G2964" s="71" t="s">
        <v>255</v>
      </c>
      <c r="H2964" s="71" t="s">
        <v>483</v>
      </c>
      <c r="I2964" s="71">
        <v>1.1000000000000001</v>
      </c>
      <c r="J2964" s="71" t="s">
        <v>6232</v>
      </c>
      <c r="K2964" s="67" t="s">
        <v>818</v>
      </c>
      <c r="L2964" s="70" t="s">
        <v>2</v>
      </c>
      <c r="M2964" s="70" t="s">
        <v>2</v>
      </c>
      <c r="N2964" s="70"/>
      <c r="O2964" s="70" t="s">
        <v>482</v>
      </c>
    </row>
    <row r="2965" spans="1:15" x14ac:dyDescent="0.25">
      <c r="A2965" s="71" t="s">
        <v>3993</v>
      </c>
      <c r="B2965" s="71" t="s">
        <v>256</v>
      </c>
      <c r="C2965" s="71" t="s">
        <v>3994</v>
      </c>
      <c r="D2965" s="71">
        <v>6142780</v>
      </c>
      <c r="E2965" s="71" t="s">
        <v>146</v>
      </c>
      <c r="F2965" s="72">
        <v>44797</v>
      </c>
      <c r="G2965" s="71" t="s">
        <v>255</v>
      </c>
      <c r="H2965" s="71" t="s">
        <v>483</v>
      </c>
      <c r="I2965" s="71">
        <v>1.2</v>
      </c>
      <c r="J2965" s="71" t="s">
        <v>6233</v>
      </c>
      <c r="K2965" s="67" t="s">
        <v>818</v>
      </c>
      <c r="L2965" s="70" t="s">
        <v>2</v>
      </c>
      <c r="M2965" s="70" t="s">
        <v>2</v>
      </c>
      <c r="N2965" s="70"/>
      <c r="O2965" s="70" t="s">
        <v>482</v>
      </c>
    </row>
    <row r="2966" spans="1:15" x14ac:dyDescent="0.25">
      <c r="A2966" s="71" t="s">
        <v>6234</v>
      </c>
      <c r="B2966" s="71" t="s">
        <v>406</v>
      </c>
      <c r="C2966" s="71" t="s">
        <v>6235</v>
      </c>
      <c r="D2966" s="71" t="s">
        <v>6236</v>
      </c>
      <c r="E2966" s="71" t="s">
        <v>46</v>
      </c>
      <c r="F2966" s="72">
        <v>44797</v>
      </c>
      <c r="G2966" s="71" t="s">
        <v>255</v>
      </c>
      <c r="H2966" s="71" t="s">
        <v>483</v>
      </c>
      <c r="I2966" s="71">
        <v>1</v>
      </c>
      <c r="J2966" s="71" t="s">
        <v>6237</v>
      </c>
      <c r="K2966" s="67" t="s">
        <v>816</v>
      </c>
      <c r="L2966" s="70" t="s">
        <v>2</v>
      </c>
      <c r="M2966" s="70" t="s">
        <v>2</v>
      </c>
      <c r="N2966" s="70"/>
      <c r="O2966" s="70" t="s">
        <v>482</v>
      </c>
    </row>
    <row r="2967" spans="1:15" x14ac:dyDescent="0.25">
      <c r="A2967" s="71" t="s">
        <v>6234</v>
      </c>
      <c r="B2967" s="71" t="s">
        <v>406</v>
      </c>
      <c r="C2967" s="71" t="s">
        <v>6235</v>
      </c>
      <c r="D2967" s="71" t="s">
        <v>6236</v>
      </c>
      <c r="E2967" s="71" t="s">
        <v>46</v>
      </c>
      <c r="F2967" s="72">
        <v>44797</v>
      </c>
      <c r="G2967" s="71" t="s">
        <v>255</v>
      </c>
      <c r="H2967" s="71" t="s">
        <v>483</v>
      </c>
      <c r="I2967" s="71">
        <v>1.1000000000000001</v>
      </c>
      <c r="J2967" s="71" t="s">
        <v>6238</v>
      </c>
      <c r="K2967" s="67" t="s">
        <v>819</v>
      </c>
      <c r="L2967" s="70" t="s">
        <v>2</v>
      </c>
      <c r="M2967" s="70" t="s">
        <v>2</v>
      </c>
      <c r="N2967" s="70"/>
      <c r="O2967" s="70" t="s">
        <v>482</v>
      </c>
    </row>
    <row r="2968" spans="1:15" x14ac:dyDescent="0.25">
      <c r="A2968" s="71" t="s">
        <v>6234</v>
      </c>
      <c r="B2968" s="71" t="s">
        <v>406</v>
      </c>
      <c r="C2968" s="71" t="s">
        <v>6235</v>
      </c>
      <c r="D2968" s="71" t="s">
        <v>6236</v>
      </c>
      <c r="E2968" s="71" t="s">
        <v>46</v>
      </c>
      <c r="F2968" s="72">
        <v>44797</v>
      </c>
      <c r="G2968" s="71" t="s">
        <v>255</v>
      </c>
      <c r="H2968" s="71" t="s">
        <v>483</v>
      </c>
      <c r="I2968" s="71">
        <v>1.1000000000000001</v>
      </c>
      <c r="J2968" s="71" t="s">
        <v>6239</v>
      </c>
      <c r="K2968" s="67" t="s">
        <v>819</v>
      </c>
      <c r="L2968" s="70" t="s">
        <v>2</v>
      </c>
      <c r="M2968" s="70" t="s">
        <v>2</v>
      </c>
      <c r="N2968" s="70"/>
      <c r="O2968" s="70" t="s">
        <v>482</v>
      </c>
    </row>
    <row r="2969" spans="1:15" x14ac:dyDescent="0.25">
      <c r="A2969" s="71" t="s">
        <v>6234</v>
      </c>
      <c r="B2969" s="71" t="s">
        <v>406</v>
      </c>
      <c r="C2969" s="71" t="s">
        <v>6235</v>
      </c>
      <c r="D2969" s="71" t="s">
        <v>6236</v>
      </c>
      <c r="E2969" s="71" t="s">
        <v>46</v>
      </c>
      <c r="F2969" s="72">
        <v>44797</v>
      </c>
      <c r="G2969" s="71" t="s">
        <v>255</v>
      </c>
      <c r="H2969" s="71" t="s">
        <v>483</v>
      </c>
      <c r="I2969" s="71">
        <v>1.1100000000000001</v>
      </c>
      <c r="J2969" s="71" t="s">
        <v>6240</v>
      </c>
      <c r="K2969" s="67" t="s">
        <v>819</v>
      </c>
      <c r="L2969" s="70" t="s">
        <v>2</v>
      </c>
      <c r="M2969" s="70" t="s">
        <v>2</v>
      </c>
      <c r="N2969" s="70"/>
      <c r="O2969" s="70" t="s">
        <v>482</v>
      </c>
    </row>
    <row r="2970" spans="1:15" x14ac:dyDescent="0.25">
      <c r="A2970" s="71" t="s">
        <v>6234</v>
      </c>
      <c r="B2970" s="71" t="s">
        <v>406</v>
      </c>
      <c r="C2970" s="71" t="s">
        <v>6235</v>
      </c>
      <c r="D2970" s="71" t="s">
        <v>6236</v>
      </c>
      <c r="E2970" s="71" t="s">
        <v>46</v>
      </c>
      <c r="F2970" s="72">
        <v>44797</v>
      </c>
      <c r="G2970" s="71" t="s">
        <v>255</v>
      </c>
      <c r="H2970" s="71" t="s">
        <v>483</v>
      </c>
      <c r="I2970" s="71">
        <v>1.1200000000000001</v>
      </c>
      <c r="J2970" s="71" t="s">
        <v>6241</v>
      </c>
      <c r="K2970" s="67" t="s">
        <v>819</v>
      </c>
      <c r="L2970" s="70" t="s">
        <v>2</v>
      </c>
      <c r="M2970" s="70" t="s">
        <v>2</v>
      </c>
      <c r="N2970" s="70"/>
      <c r="O2970" s="70" t="s">
        <v>482</v>
      </c>
    </row>
    <row r="2971" spans="1:15" x14ac:dyDescent="0.25">
      <c r="A2971" s="71" t="s">
        <v>6234</v>
      </c>
      <c r="B2971" s="71" t="s">
        <v>406</v>
      </c>
      <c r="C2971" s="71" t="s">
        <v>6235</v>
      </c>
      <c r="D2971" s="71" t="s">
        <v>6236</v>
      </c>
      <c r="E2971" s="71" t="s">
        <v>46</v>
      </c>
      <c r="F2971" s="72">
        <v>44797</v>
      </c>
      <c r="G2971" s="71" t="s">
        <v>255</v>
      </c>
      <c r="H2971" s="71" t="s">
        <v>483</v>
      </c>
      <c r="I2971" s="71">
        <v>1.2</v>
      </c>
      <c r="J2971" s="71" t="s">
        <v>6242</v>
      </c>
      <c r="K2971" s="67" t="s">
        <v>819</v>
      </c>
      <c r="L2971" s="70" t="s">
        <v>2</v>
      </c>
      <c r="M2971" s="70" t="s">
        <v>2</v>
      </c>
      <c r="N2971" s="70"/>
      <c r="O2971" s="70" t="s">
        <v>482</v>
      </c>
    </row>
    <row r="2972" spans="1:15" x14ac:dyDescent="0.25">
      <c r="A2972" s="71" t="s">
        <v>6234</v>
      </c>
      <c r="B2972" s="71" t="s">
        <v>406</v>
      </c>
      <c r="C2972" s="71" t="s">
        <v>6235</v>
      </c>
      <c r="D2972" s="71" t="s">
        <v>6236</v>
      </c>
      <c r="E2972" s="71" t="s">
        <v>46</v>
      </c>
      <c r="F2972" s="72">
        <v>44797</v>
      </c>
      <c r="G2972" s="71" t="s">
        <v>255</v>
      </c>
      <c r="H2972" s="71" t="s">
        <v>483</v>
      </c>
      <c r="I2972" s="71">
        <v>1.3</v>
      </c>
      <c r="J2972" s="71" t="s">
        <v>6243</v>
      </c>
      <c r="K2972" s="67" t="s">
        <v>818</v>
      </c>
      <c r="L2972" s="70" t="s">
        <v>2</v>
      </c>
      <c r="M2972" s="70" t="s">
        <v>2</v>
      </c>
      <c r="N2972" s="70"/>
      <c r="O2972" s="70" t="s">
        <v>482</v>
      </c>
    </row>
    <row r="2973" spans="1:15" x14ac:dyDescent="0.25">
      <c r="A2973" s="71" t="s">
        <v>6234</v>
      </c>
      <c r="B2973" s="71" t="s">
        <v>406</v>
      </c>
      <c r="C2973" s="71" t="s">
        <v>6235</v>
      </c>
      <c r="D2973" s="71" t="s">
        <v>6236</v>
      </c>
      <c r="E2973" s="71" t="s">
        <v>46</v>
      </c>
      <c r="F2973" s="72">
        <v>44797</v>
      </c>
      <c r="G2973" s="71" t="s">
        <v>255</v>
      </c>
      <c r="H2973" s="71" t="s">
        <v>483</v>
      </c>
      <c r="I2973" s="71">
        <v>1.4</v>
      </c>
      <c r="J2973" s="71" t="s">
        <v>2372</v>
      </c>
      <c r="K2973" s="67" t="s">
        <v>818</v>
      </c>
      <c r="L2973" s="70" t="s">
        <v>2</v>
      </c>
      <c r="M2973" s="70" t="s">
        <v>2</v>
      </c>
      <c r="N2973" s="70"/>
      <c r="O2973" s="70" t="s">
        <v>482</v>
      </c>
    </row>
    <row r="2974" spans="1:15" x14ac:dyDescent="0.25">
      <c r="A2974" s="71" t="s">
        <v>6234</v>
      </c>
      <c r="B2974" s="71" t="s">
        <v>406</v>
      </c>
      <c r="C2974" s="71" t="s">
        <v>6235</v>
      </c>
      <c r="D2974" s="71" t="s">
        <v>6236</v>
      </c>
      <c r="E2974" s="71" t="s">
        <v>46</v>
      </c>
      <c r="F2974" s="72">
        <v>44797</v>
      </c>
      <c r="G2974" s="71" t="s">
        <v>255</v>
      </c>
      <c r="H2974" s="71" t="s">
        <v>483</v>
      </c>
      <c r="I2974" s="71">
        <v>1.5</v>
      </c>
      <c r="J2974" s="71" t="s">
        <v>6244</v>
      </c>
      <c r="K2974" s="67" t="s">
        <v>819</v>
      </c>
      <c r="L2974" s="70" t="s">
        <v>2</v>
      </c>
      <c r="M2974" s="70" t="s">
        <v>2</v>
      </c>
      <c r="N2974" s="70"/>
      <c r="O2974" s="70" t="s">
        <v>482</v>
      </c>
    </row>
    <row r="2975" spans="1:15" x14ac:dyDescent="0.25">
      <c r="A2975" s="71" t="s">
        <v>6234</v>
      </c>
      <c r="B2975" s="71" t="s">
        <v>406</v>
      </c>
      <c r="C2975" s="71" t="s">
        <v>6235</v>
      </c>
      <c r="D2975" s="71" t="s">
        <v>6236</v>
      </c>
      <c r="E2975" s="71" t="s">
        <v>46</v>
      </c>
      <c r="F2975" s="72">
        <v>44797</v>
      </c>
      <c r="G2975" s="71" t="s">
        <v>255</v>
      </c>
      <c r="H2975" s="71" t="s">
        <v>483</v>
      </c>
      <c r="I2975" s="71">
        <v>1.6</v>
      </c>
      <c r="J2975" s="71" t="s">
        <v>6245</v>
      </c>
      <c r="K2975" s="67" t="s">
        <v>819</v>
      </c>
      <c r="L2975" s="70" t="s">
        <v>2</v>
      </c>
      <c r="M2975" s="70" t="s">
        <v>2</v>
      </c>
      <c r="N2975" s="70"/>
      <c r="O2975" s="70" t="s">
        <v>482</v>
      </c>
    </row>
    <row r="2976" spans="1:15" x14ac:dyDescent="0.25">
      <c r="A2976" s="71" t="s">
        <v>6234</v>
      </c>
      <c r="B2976" s="71" t="s">
        <v>406</v>
      </c>
      <c r="C2976" s="71" t="s">
        <v>6235</v>
      </c>
      <c r="D2976" s="71" t="s">
        <v>6236</v>
      </c>
      <c r="E2976" s="71" t="s">
        <v>46</v>
      </c>
      <c r="F2976" s="72">
        <v>44797</v>
      </c>
      <c r="G2976" s="71" t="s">
        <v>255</v>
      </c>
      <c r="H2976" s="71" t="s">
        <v>483</v>
      </c>
      <c r="I2976" s="71">
        <v>1.7</v>
      </c>
      <c r="J2976" s="71" t="s">
        <v>6246</v>
      </c>
      <c r="K2976" s="67" t="s">
        <v>819</v>
      </c>
      <c r="L2976" s="70" t="s">
        <v>2</v>
      </c>
      <c r="M2976" s="70" t="s">
        <v>2</v>
      </c>
      <c r="N2976" s="70"/>
      <c r="O2976" s="70" t="s">
        <v>482</v>
      </c>
    </row>
    <row r="2977" spans="1:15" x14ac:dyDescent="0.25">
      <c r="A2977" s="71" t="s">
        <v>6234</v>
      </c>
      <c r="B2977" s="71" t="s">
        <v>406</v>
      </c>
      <c r="C2977" s="71" t="s">
        <v>6235</v>
      </c>
      <c r="D2977" s="71" t="s">
        <v>6236</v>
      </c>
      <c r="E2977" s="71" t="s">
        <v>46</v>
      </c>
      <c r="F2977" s="72">
        <v>44797</v>
      </c>
      <c r="G2977" s="71" t="s">
        <v>255</v>
      </c>
      <c r="H2977" s="71" t="s">
        <v>483</v>
      </c>
      <c r="I2977" s="71">
        <v>1.8</v>
      </c>
      <c r="J2977" s="71" t="s">
        <v>6247</v>
      </c>
      <c r="K2977" s="67" t="s">
        <v>819</v>
      </c>
      <c r="L2977" s="70" t="s">
        <v>2</v>
      </c>
      <c r="M2977" s="70" t="s">
        <v>2</v>
      </c>
      <c r="N2977" s="70"/>
      <c r="O2977" s="70" t="s">
        <v>482</v>
      </c>
    </row>
    <row r="2978" spans="1:15" x14ac:dyDescent="0.25">
      <c r="A2978" s="71" t="s">
        <v>6234</v>
      </c>
      <c r="B2978" s="71" t="s">
        <v>406</v>
      </c>
      <c r="C2978" s="71" t="s">
        <v>6235</v>
      </c>
      <c r="D2978" s="71" t="s">
        <v>6236</v>
      </c>
      <c r="E2978" s="71" t="s">
        <v>46</v>
      </c>
      <c r="F2978" s="72">
        <v>44797</v>
      </c>
      <c r="G2978" s="71" t="s">
        <v>255</v>
      </c>
      <c r="H2978" s="71" t="s">
        <v>483</v>
      </c>
      <c r="I2978" s="71">
        <v>1.9</v>
      </c>
      <c r="J2978" s="71" t="s">
        <v>6248</v>
      </c>
      <c r="K2978" s="67" t="s">
        <v>819</v>
      </c>
      <c r="L2978" s="70" t="s">
        <v>2</v>
      </c>
      <c r="M2978" s="70" t="s">
        <v>2</v>
      </c>
      <c r="N2978" s="70"/>
      <c r="O2978" s="70" t="s">
        <v>482</v>
      </c>
    </row>
    <row r="2979" spans="1:15" x14ac:dyDescent="0.25">
      <c r="A2979" s="71" t="s">
        <v>6234</v>
      </c>
      <c r="B2979" s="71" t="s">
        <v>406</v>
      </c>
      <c r="C2979" s="71" t="s">
        <v>6235</v>
      </c>
      <c r="D2979" s="71" t="s">
        <v>6236</v>
      </c>
      <c r="E2979" s="71" t="s">
        <v>46</v>
      </c>
      <c r="F2979" s="72">
        <v>44797</v>
      </c>
      <c r="G2979" s="71" t="s">
        <v>255</v>
      </c>
      <c r="H2979" s="71" t="s">
        <v>483</v>
      </c>
      <c r="I2979" s="71">
        <v>2</v>
      </c>
      <c r="J2979" s="71" t="s">
        <v>411</v>
      </c>
      <c r="K2979" s="67" t="s">
        <v>13</v>
      </c>
      <c r="L2979" s="70" t="s">
        <v>2</v>
      </c>
      <c r="M2979" s="70" t="s">
        <v>2</v>
      </c>
      <c r="N2979" s="70"/>
      <c r="O2979" s="70" t="s">
        <v>482</v>
      </c>
    </row>
    <row r="2980" spans="1:15" x14ac:dyDescent="0.25">
      <c r="A2980" s="71" t="s">
        <v>6234</v>
      </c>
      <c r="B2980" s="71" t="s">
        <v>406</v>
      </c>
      <c r="C2980" s="71" t="s">
        <v>6235</v>
      </c>
      <c r="D2980" s="71" t="s">
        <v>6236</v>
      </c>
      <c r="E2980" s="71" t="s">
        <v>46</v>
      </c>
      <c r="F2980" s="72">
        <v>44797</v>
      </c>
      <c r="G2980" s="71" t="s">
        <v>255</v>
      </c>
      <c r="H2980" s="71" t="s">
        <v>483</v>
      </c>
      <c r="I2980" s="71">
        <v>2.1</v>
      </c>
      <c r="J2980" s="71" t="s">
        <v>6249</v>
      </c>
      <c r="K2980" s="67" t="s">
        <v>818</v>
      </c>
      <c r="L2980" s="70" t="s">
        <v>2</v>
      </c>
      <c r="M2980" s="70" t="s">
        <v>2</v>
      </c>
      <c r="N2980" s="70"/>
      <c r="O2980" s="70" t="s">
        <v>482</v>
      </c>
    </row>
    <row r="2981" spans="1:15" x14ac:dyDescent="0.25">
      <c r="A2981" s="71" t="s">
        <v>6234</v>
      </c>
      <c r="B2981" s="71" t="s">
        <v>406</v>
      </c>
      <c r="C2981" s="71" t="s">
        <v>6235</v>
      </c>
      <c r="D2981" s="71" t="s">
        <v>6236</v>
      </c>
      <c r="E2981" s="71" t="s">
        <v>46</v>
      </c>
      <c r="F2981" s="72">
        <v>44797</v>
      </c>
      <c r="G2981" s="71" t="s">
        <v>255</v>
      </c>
      <c r="H2981" s="71" t="s">
        <v>483</v>
      </c>
      <c r="I2981" s="71">
        <v>2.2000000000000002</v>
      </c>
      <c r="J2981" s="71" t="s">
        <v>6250</v>
      </c>
      <c r="K2981" s="67" t="s">
        <v>818</v>
      </c>
      <c r="L2981" s="70" t="s">
        <v>2</v>
      </c>
      <c r="M2981" s="70" t="s">
        <v>2</v>
      </c>
      <c r="N2981" s="70"/>
      <c r="O2981" s="70" t="s">
        <v>482</v>
      </c>
    </row>
    <row r="2982" spans="1:15" x14ac:dyDescent="0.25">
      <c r="A2982" s="71" t="s">
        <v>6234</v>
      </c>
      <c r="B2982" s="71" t="s">
        <v>406</v>
      </c>
      <c r="C2982" s="71" t="s">
        <v>6235</v>
      </c>
      <c r="D2982" s="71" t="s">
        <v>6236</v>
      </c>
      <c r="E2982" s="71" t="s">
        <v>46</v>
      </c>
      <c r="F2982" s="72">
        <v>44797</v>
      </c>
      <c r="G2982" s="71" t="s">
        <v>255</v>
      </c>
      <c r="H2982" s="71" t="s">
        <v>483</v>
      </c>
      <c r="I2982" s="71">
        <v>2.2999999999999998</v>
      </c>
      <c r="J2982" s="71" t="s">
        <v>6251</v>
      </c>
      <c r="K2982" s="67" t="s">
        <v>818</v>
      </c>
      <c r="L2982" s="70" t="s">
        <v>2</v>
      </c>
      <c r="M2982" s="70" t="s">
        <v>2</v>
      </c>
      <c r="N2982" s="70"/>
      <c r="O2982" s="70" t="s">
        <v>482</v>
      </c>
    </row>
    <row r="2983" spans="1:15" x14ac:dyDescent="0.25">
      <c r="A2983" s="71" t="s">
        <v>6234</v>
      </c>
      <c r="B2983" s="71" t="s">
        <v>406</v>
      </c>
      <c r="C2983" s="71" t="s">
        <v>6235</v>
      </c>
      <c r="D2983" s="71" t="s">
        <v>6236</v>
      </c>
      <c r="E2983" s="71" t="s">
        <v>46</v>
      </c>
      <c r="F2983" s="72">
        <v>44797</v>
      </c>
      <c r="G2983" s="71" t="s">
        <v>255</v>
      </c>
      <c r="H2983" s="71" t="s">
        <v>483</v>
      </c>
      <c r="I2983" s="71">
        <v>3</v>
      </c>
      <c r="J2983" s="71" t="s">
        <v>6252</v>
      </c>
      <c r="K2983" s="67" t="s">
        <v>818</v>
      </c>
      <c r="L2983" s="70" t="s">
        <v>2</v>
      </c>
      <c r="M2983" s="70" t="s">
        <v>2</v>
      </c>
      <c r="N2983" s="70"/>
      <c r="O2983" s="70" t="s">
        <v>482</v>
      </c>
    </row>
    <row r="2984" spans="1:15" x14ac:dyDescent="0.25">
      <c r="A2984" s="71" t="s">
        <v>6234</v>
      </c>
      <c r="B2984" s="71" t="s">
        <v>406</v>
      </c>
      <c r="C2984" s="71" t="s">
        <v>6235</v>
      </c>
      <c r="D2984" s="71" t="s">
        <v>6236</v>
      </c>
      <c r="E2984" s="71" t="s">
        <v>46</v>
      </c>
      <c r="F2984" s="72">
        <v>44797</v>
      </c>
      <c r="G2984" s="71" t="s">
        <v>255</v>
      </c>
      <c r="H2984" s="71" t="s">
        <v>483</v>
      </c>
      <c r="I2984" s="71">
        <v>3</v>
      </c>
      <c r="J2984" s="71" t="s">
        <v>6253</v>
      </c>
      <c r="K2984" s="67" t="s">
        <v>13</v>
      </c>
      <c r="L2984" s="70" t="s">
        <v>2</v>
      </c>
      <c r="M2984" s="70" t="s">
        <v>2</v>
      </c>
      <c r="N2984" s="70"/>
      <c r="O2984" s="70" t="s">
        <v>482</v>
      </c>
    </row>
    <row r="2985" spans="1:15" x14ac:dyDescent="0.25">
      <c r="A2985" s="71" t="s">
        <v>6234</v>
      </c>
      <c r="B2985" s="71" t="s">
        <v>406</v>
      </c>
      <c r="C2985" s="71" t="s">
        <v>6235</v>
      </c>
      <c r="D2985" s="71" t="s">
        <v>6236</v>
      </c>
      <c r="E2985" s="71" t="s">
        <v>46</v>
      </c>
      <c r="F2985" s="72">
        <v>44797</v>
      </c>
      <c r="G2985" s="71" t="s">
        <v>255</v>
      </c>
      <c r="H2985" s="71" t="s">
        <v>483</v>
      </c>
      <c r="I2985" s="71">
        <v>4</v>
      </c>
      <c r="J2985" s="71" t="s">
        <v>6254</v>
      </c>
      <c r="K2985" s="67" t="s">
        <v>817</v>
      </c>
      <c r="L2985" s="70" t="s">
        <v>2</v>
      </c>
      <c r="M2985" s="70" t="s">
        <v>2</v>
      </c>
      <c r="N2985" s="70"/>
      <c r="O2985" s="70" t="s">
        <v>482</v>
      </c>
    </row>
    <row r="2986" spans="1:15" x14ac:dyDescent="0.25">
      <c r="A2986" s="71" t="s">
        <v>6234</v>
      </c>
      <c r="B2986" s="71" t="s">
        <v>406</v>
      </c>
      <c r="C2986" s="71" t="s">
        <v>6235</v>
      </c>
      <c r="D2986" s="71" t="s">
        <v>6236</v>
      </c>
      <c r="E2986" s="71" t="s">
        <v>46</v>
      </c>
      <c r="F2986" s="72">
        <v>44797</v>
      </c>
      <c r="G2986" s="71" t="s">
        <v>255</v>
      </c>
      <c r="H2986" s="71" t="s">
        <v>483</v>
      </c>
      <c r="I2986" s="71">
        <v>5.0999999999999996</v>
      </c>
      <c r="J2986" s="71" t="s">
        <v>6255</v>
      </c>
      <c r="K2986" s="67" t="s">
        <v>817</v>
      </c>
      <c r="L2986" s="70" t="s">
        <v>2</v>
      </c>
      <c r="M2986" s="70" t="s">
        <v>2</v>
      </c>
      <c r="N2986" s="70"/>
      <c r="O2986" s="70" t="s">
        <v>482</v>
      </c>
    </row>
    <row r="2987" spans="1:15" x14ac:dyDescent="0.25">
      <c r="A2987" s="71" t="s">
        <v>6234</v>
      </c>
      <c r="B2987" s="71" t="s">
        <v>406</v>
      </c>
      <c r="C2987" s="71" t="s">
        <v>6235</v>
      </c>
      <c r="D2987" s="71" t="s">
        <v>6236</v>
      </c>
      <c r="E2987" s="71" t="s">
        <v>46</v>
      </c>
      <c r="F2987" s="72">
        <v>44797</v>
      </c>
      <c r="G2987" s="71" t="s">
        <v>255</v>
      </c>
      <c r="H2987" s="71" t="s">
        <v>483</v>
      </c>
      <c r="I2987" s="71">
        <v>5.2</v>
      </c>
      <c r="J2987" s="71" t="s">
        <v>6256</v>
      </c>
      <c r="K2987" s="67" t="s">
        <v>817</v>
      </c>
      <c r="L2987" s="70" t="s">
        <v>2</v>
      </c>
      <c r="M2987" s="70" t="s">
        <v>2</v>
      </c>
      <c r="N2987" s="70"/>
      <c r="O2987" s="70" t="s">
        <v>482</v>
      </c>
    </row>
    <row r="2988" spans="1:15" x14ac:dyDescent="0.25">
      <c r="A2988" s="71" t="s">
        <v>6234</v>
      </c>
      <c r="B2988" s="71" t="s">
        <v>406</v>
      </c>
      <c r="C2988" s="71" t="s">
        <v>6235</v>
      </c>
      <c r="D2988" s="71" t="s">
        <v>6236</v>
      </c>
      <c r="E2988" s="71" t="s">
        <v>46</v>
      </c>
      <c r="F2988" s="72">
        <v>44797</v>
      </c>
      <c r="G2988" s="71" t="s">
        <v>255</v>
      </c>
      <c r="H2988" s="71" t="s">
        <v>483</v>
      </c>
      <c r="I2988" s="71">
        <v>5.3</v>
      </c>
      <c r="J2988" s="71" t="s">
        <v>6257</v>
      </c>
      <c r="K2988" s="67" t="s">
        <v>817</v>
      </c>
      <c r="L2988" s="70" t="s">
        <v>2</v>
      </c>
      <c r="M2988" s="70" t="s">
        <v>2</v>
      </c>
      <c r="N2988" s="70"/>
      <c r="O2988" s="70" t="s">
        <v>482</v>
      </c>
    </row>
    <row r="2989" spans="1:15" x14ac:dyDescent="0.25">
      <c r="A2989" s="71" t="s">
        <v>6234</v>
      </c>
      <c r="B2989" s="71" t="s">
        <v>406</v>
      </c>
      <c r="C2989" s="71" t="s">
        <v>6235</v>
      </c>
      <c r="D2989" s="71" t="s">
        <v>6236</v>
      </c>
      <c r="E2989" s="71" t="s">
        <v>46</v>
      </c>
      <c r="F2989" s="72">
        <v>44797</v>
      </c>
      <c r="G2989" s="71" t="s">
        <v>255</v>
      </c>
      <c r="H2989" s="71" t="s">
        <v>483</v>
      </c>
      <c r="I2989" s="71">
        <v>6</v>
      </c>
      <c r="J2989" s="71" t="s">
        <v>129</v>
      </c>
      <c r="K2989" s="67" t="s">
        <v>819</v>
      </c>
      <c r="L2989" s="70" t="s">
        <v>2</v>
      </c>
      <c r="M2989" s="70" t="s">
        <v>2</v>
      </c>
      <c r="N2989" s="70"/>
      <c r="O2989" s="70" t="s">
        <v>482</v>
      </c>
    </row>
    <row r="2990" spans="1:15" x14ac:dyDescent="0.25">
      <c r="A2990" s="71" t="s">
        <v>6234</v>
      </c>
      <c r="B2990" s="71" t="s">
        <v>406</v>
      </c>
      <c r="C2990" s="71" t="s">
        <v>6235</v>
      </c>
      <c r="D2990" s="71" t="s">
        <v>6236</v>
      </c>
      <c r="E2990" s="71" t="s">
        <v>46</v>
      </c>
      <c r="F2990" s="72">
        <v>44797</v>
      </c>
      <c r="G2990" s="71" t="s">
        <v>255</v>
      </c>
      <c r="H2990" s="71" t="s">
        <v>483</v>
      </c>
      <c r="I2990" s="71">
        <v>7</v>
      </c>
      <c r="J2990" s="71" t="s">
        <v>409</v>
      </c>
      <c r="K2990" s="67" t="s">
        <v>819</v>
      </c>
      <c r="L2990" s="70" t="s">
        <v>2</v>
      </c>
      <c r="M2990" s="70" t="s">
        <v>3</v>
      </c>
      <c r="N2990" s="70" t="s">
        <v>1460</v>
      </c>
      <c r="O2990" s="70" t="s">
        <v>483</v>
      </c>
    </row>
    <row r="2991" spans="1:15" x14ac:dyDescent="0.25">
      <c r="A2991" s="71" t="s">
        <v>6234</v>
      </c>
      <c r="B2991" s="71" t="s">
        <v>406</v>
      </c>
      <c r="C2991" s="71" t="s">
        <v>6235</v>
      </c>
      <c r="D2991" s="71" t="s">
        <v>6236</v>
      </c>
      <c r="E2991" s="71" t="s">
        <v>46</v>
      </c>
      <c r="F2991" s="72">
        <v>44797</v>
      </c>
      <c r="G2991" s="71" t="s">
        <v>255</v>
      </c>
      <c r="H2991" s="71" t="s">
        <v>483</v>
      </c>
      <c r="I2991" s="71">
        <v>8</v>
      </c>
      <c r="J2991" s="71" t="s">
        <v>6258</v>
      </c>
      <c r="K2991" s="67" t="s">
        <v>816</v>
      </c>
      <c r="L2991" s="70" t="s">
        <v>2</v>
      </c>
      <c r="M2991" s="70" t="s">
        <v>2</v>
      </c>
      <c r="N2991" s="70"/>
      <c r="O2991" s="70" t="s">
        <v>482</v>
      </c>
    </row>
    <row r="2992" spans="1:15" x14ac:dyDescent="0.25">
      <c r="A2992" s="71" t="s">
        <v>6234</v>
      </c>
      <c r="B2992" s="71" t="s">
        <v>406</v>
      </c>
      <c r="C2992" s="71" t="s">
        <v>6235</v>
      </c>
      <c r="D2992" s="71" t="s">
        <v>6236</v>
      </c>
      <c r="E2992" s="71" t="s">
        <v>46</v>
      </c>
      <c r="F2992" s="72">
        <v>44797</v>
      </c>
      <c r="G2992" s="71" t="s">
        <v>255</v>
      </c>
      <c r="H2992" s="71" t="s">
        <v>483</v>
      </c>
      <c r="I2992" s="71">
        <v>9</v>
      </c>
      <c r="J2992" s="71" t="s">
        <v>410</v>
      </c>
      <c r="K2992" s="67" t="s">
        <v>13</v>
      </c>
      <c r="L2992" s="70" t="s">
        <v>2</v>
      </c>
      <c r="M2992" s="70" t="s">
        <v>2</v>
      </c>
      <c r="N2992" s="70"/>
      <c r="O2992" s="70" t="s">
        <v>482</v>
      </c>
    </row>
    <row r="2993" spans="1:15" x14ac:dyDescent="0.25">
      <c r="A2993" s="71" t="s">
        <v>6234</v>
      </c>
      <c r="B2993" s="71" t="s">
        <v>406</v>
      </c>
      <c r="C2993" s="71" t="s">
        <v>6235</v>
      </c>
      <c r="D2993" s="71" t="s">
        <v>6236</v>
      </c>
      <c r="E2993" s="71" t="s">
        <v>46</v>
      </c>
      <c r="F2993" s="72">
        <v>44797</v>
      </c>
      <c r="G2993" s="71" t="s">
        <v>255</v>
      </c>
      <c r="H2993" s="71" t="s">
        <v>483</v>
      </c>
      <c r="I2993" s="71">
        <v>10</v>
      </c>
      <c r="J2993" s="71" t="s">
        <v>407</v>
      </c>
      <c r="K2993" s="67" t="s">
        <v>818</v>
      </c>
      <c r="L2993" s="70" t="s">
        <v>2</v>
      </c>
      <c r="M2993" s="70" t="s">
        <v>2</v>
      </c>
      <c r="N2993" s="70"/>
      <c r="O2993" s="70" t="s">
        <v>482</v>
      </c>
    </row>
    <row r="2994" spans="1:15" x14ac:dyDescent="0.25">
      <c r="A2994" s="71" t="s">
        <v>6234</v>
      </c>
      <c r="B2994" s="71" t="s">
        <v>406</v>
      </c>
      <c r="C2994" s="71" t="s">
        <v>6235</v>
      </c>
      <c r="D2994" s="71" t="s">
        <v>6236</v>
      </c>
      <c r="E2994" s="71" t="s">
        <v>46</v>
      </c>
      <c r="F2994" s="72">
        <v>44797</v>
      </c>
      <c r="G2994" s="71" t="s">
        <v>255</v>
      </c>
      <c r="H2994" s="71" t="s">
        <v>483</v>
      </c>
      <c r="I2994" s="71">
        <v>11</v>
      </c>
      <c r="J2994" s="71" t="s">
        <v>408</v>
      </c>
      <c r="K2994" s="67" t="s">
        <v>13</v>
      </c>
      <c r="L2994" s="70" t="s">
        <v>2</v>
      </c>
      <c r="M2994" s="70" t="s">
        <v>2</v>
      </c>
      <c r="N2994" s="70"/>
      <c r="O2994" s="70" t="s">
        <v>482</v>
      </c>
    </row>
    <row r="2995" spans="1:15" x14ac:dyDescent="0.25">
      <c r="A2995" s="71" t="s">
        <v>6259</v>
      </c>
      <c r="B2995" s="71" t="s">
        <v>45</v>
      </c>
      <c r="C2995" s="71" t="s">
        <v>6260</v>
      </c>
      <c r="D2995" s="71">
        <v>2447285</v>
      </c>
      <c r="E2995" s="71" t="s">
        <v>46</v>
      </c>
      <c r="F2995" s="72">
        <v>44797</v>
      </c>
      <c r="G2995" s="71" t="s">
        <v>255</v>
      </c>
      <c r="H2995" s="71" t="s">
        <v>483</v>
      </c>
      <c r="I2995" s="71">
        <v>1.1000000000000001</v>
      </c>
      <c r="J2995" s="71" t="s">
        <v>6261</v>
      </c>
      <c r="K2995" s="67" t="s">
        <v>818</v>
      </c>
      <c r="L2995" s="70" t="s">
        <v>2</v>
      </c>
      <c r="M2995" s="70" t="s">
        <v>2</v>
      </c>
      <c r="N2995" s="70"/>
      <c r="O2995" s="70" t="s">
        <v>482</v>
      </c>
    </row>
    <row r="2996" spans="1:15" x14ac:dyDescent="0.25">
      <c r="A2996" s="71" t="s">
        <v>6259</v>
      </c>
      <c r="B2996" s="71" t="s">
        <v>45</v>
      </c>
      <c r="C2996" s="71" t="s">
        <v>6260</v>
      </c>
      <c r="D2996" s="71">
        <v>2447285</v>
      </c>
      <c r="E2996" s="71" t="s">
        <v>46</v>
      </c>
      <c r="F2996" s="72">
        <v>44797</v>
      </c>
      <c r="G2996" s="71" t="s">
        <v>255</v>
      </c>
      <c r="H2996" s="71" t="s">
        <v>483</v>
      </c>
      <c r="I2996" s="71">
        <v>1.2</v>
      </c>
      <c r="J2996" s="71" t="s">
        <v>6262</v>
      </c>
      <c r="K2996" s="67" t="s">
        <v>818</v>
      </c>
      <c r="L2996" s="70" t="s">
        <v>2</v>
      </c>
      <c r="M2996" s="70" t="s">
        <v>2</v>
      </c>
      <c r="N2996" s="70"/>
      <c r="O2996" s="70" t="s">
        <v>482</v>
      </c>
    </row>
    <row r="2997" spans="1:15" x14ac:dyDescent="0.25">
      <c r="A2997" s="71" t="s">
        <v>6259</v>
      </c>
      <c r="B2997" s="71" t="s">
        <v>45</v>
      </c>
      <c r="C2997" s="71" t="s">
        <v>6260</v>
      </c>
      <c r="D2997" s="71">
        <v>2447285</v>
      </c>
      <c r="E2997" s="71" t="s">
        <v>46</v>
      </c>
      <c r="F2997" s="72">
        <v>44797</v>
      </c>
      <c r="G2997" s="71" t="s">
        <v>255</v>
      </c>
      <c r="H2997" s="71" t="s">
        <v>483</v>
      </c>
      <c r="I2997" s="71">
        <v>1.3</v>
      </c>
      <c r="J2997" s="71" t="s">
        <v>6263</v>
      </c>
      <c r="K2997" s="67" t="s">
        <v>818</v>
      </c>
      <c r="L2997" s="70" t="s">
        <v>2</v>
      </c>
      <c r="M2997" s="70" t="s">
        <v>161</v>
      </c>
      <c r="N2997" s="70" t="s">
        <v>1850</v>
      </c>
      <c r="O2997" s="70" t="s">
        <v>483</v>
      </c>
    </row>
    <row r="2998" spans="1:15" x14ac:dyDescent="0.25">
      <c r="A2998" s="71" t="s">
        <v>6259</v>
      </c>
      <c r="B2998" s="71" t="s">
        <v>45</v>
      </c>
      <c r="C2998" s="71" t="s">
        <v>6260</v>
      </c>
      <c r="D2998" s="71">
        <v>2447285</v>
      </c>
      <c r="E2998" s="71" t="s">
        <v>46</v>
      </c>
      <c r="F2998" s="72">
        <v>44797</v>
      </c>
      <c r="G2998" s="71" t="s">
        <v>255</v>
      </c>
      <c r="H2998" s="71" t="s">
        <v>483</v>
      </c>
      <c r="I2998" s="71">
        <v>2</v>
      </c>
      <c r="J2998" s="71" t="s">
        <v>92</v>
      </c>
      <c r="K2998" s="67" t="s">
        <v>13</v>
      </c>
      <c r="L2998" s="70" t="s">
        <v>2</v>
      </c>
      <c r="M2998" s="70" t="s">
        <v>2</v>
      </c>
      <c r="N2998" s="70"/>
      <c r="O2998" s="70" t="s">
        <v>482</v>
      </c>
    </row>
    <row r="2999" spans="1:15" x14ac:dyDescent="0.25">
      <c r="A2999" s="71" t="s">
        <v>6259</v>
      </c>
      <c r="B2999" s="71" t="s">
        <v>45</v>
      </c>
      <c r="C2999" s="71" t="s">
        <v>6260</v>
      </c>
      <c r="D2999" s="71">
        <v>2447285</v>
      </c>
      <c r="E2999" s="71" t="s">
        <v>46</v>
      </c>
      <c r="F2999" s="72">
        <v>44797</v>
      </c>
      <c r="G2999" s="71" t="s">
        <v>255</v>
      </c>
      <c r="H2999" s="71" t="s">
        <v>483</v>
      </c>
      <c r="I2999" s="71">
        <v>3</v>
      </c>
      <c r="J2999" s="71" t="s">
        <v>93</v>
      </c>
      <c r="K2999" s="67" t="s">
        <v>13</v>
      </c>
      <c r="L2999" s="70" t="s">
        <v>2</v>
      </c>
      <c r="M2999" s="70" t="s">
        <v>2</v>
      </c>
      <c r="N2999" s="70"/>
      <c r="O2999" s="70" t="s">
        <v>482</v>
      </c>
    </row>
    <row r="3000" spans="1:15" x14ac:dyDescent="0.25">
      <c r="A3000" s="71" t="s">
        <v>6259</v>
      </c>
      <c r="B3000" s="71" t="s">
        <v>45</v>
      </c>
      <c r="C3000" s="71" t="s">
        <v>6260</v>
      </c>
      <c r="D3000" s="71">
        <v>2447285</v>
      </c>
      <c r="E3000" s="71" t="s">
        <v>46</v>
      </c>
      <c r="F3000" s="72">
        <v>44797</v>
      </c>
      <c r="G3000" s="71" t="s">
        <v>255</v>
      </c>
      <c r="H3000" s="71" t="s">
        <v>483</v>
      </c>
      <c r="I3000" s="71">
        <v>4</v>
      </c>
      <c r="J3000" s="71" t="s">
        <v>51</v>
      </c>
      <c r="K3000" s="67" t="s">
        <v>13</v>
      </c>
      <c r="L3000" s="70" t="s">
        <v>2</v>
      </c>
      <c r="M3000" s="70" t="s">
        <v>3</v>
      </c>
      <c r="N3000" s="70" t="s">
        <v>2651</v>
      </c>
      <c r="O3000" s="70" t="s">
        <v>483</v>
      </c>
    </row>
    <row r="3001" spans="1:15" x14ac:dyDescent="0.25">
      <c r="A3001" s="71" t="s">
        <v>6259</v>
      </c>
      <c r="B3001" s="71" t="s">
        <v>45</v>
      </c>
      <c r="C3001" s="71" t="s">
        <v>6260</v>
      </c>
      <c r="D3001" s="71">
        <v>2447285</v>
      </c>
      <c r="E3001" s="71" t="s">
        <v>46</v>
      </c>
      <c r="F3001" s="72">
        <v>44797</v>
      </c>
      <c r="G3001" s="71" t="s">
        <v>255</v>
      </c>
      <c r="H3001" s="71" t="s">
        <v>483</v>
      </c>
      <c r="I3001" s="71">
        <v>5</v>
      </c>
      <c r="J3001" s="71" t="s">
        <v>49</v>
      </c>
      <c r="K3001" s="67" t="s">
        <v>817</v>
      </c>
      <c r="L3001" s="70" t="s">
        <v>2</v>
      </c>
      <c r="M3001" s="70" t="s">
        <v>2</v>
      </c>
      <c r="N3001" s="70"/>
      <c r="O3001" s="70" t="s">
        <v>482</v>
      </c>
    </row>
    <row r="3002" spans="1:15" x14ac:dyDescent="0.25">
      <c r="A3002" s="71" t="s">
        <v>6264</v>
      </c>
      <c r="B3002" s="71" t="s">
        <v>119</v>
      </c>
      <c r="C3002" s="71" t="s">
        <v>6265</v>
      </c>
      <c r="D3002" s="71" t="s">
        <v>6266</v>
      </c>
      <c r="E3002" s="71" t="s">
        <v>46</v>
      </c>
      <c r="F3002" s="72">
        <v>44797</v>
      </c>
      <c r="G3002" s="71" t="s">
        <v>255</v>
      </c>
      <c r="H3002" s="71" t="s">
        <v>482</v>
      </c>
      <c r="I3002" s="71">
        <v>1</v>
      </c>
      <c r="J3002" s="71" t="s">
        <v>120</v>
      </c>
      <c r="K3002" s="67" t="s">
        <v>816</v>
      </c>
      <c r="L3002" s="70"/>
      <c r="M3002" s="70"/>
      <c r="N3002" s="70"/>
      <c r="O3002" s="70" t="s">
        <v>482</v>
      </c>
    </row>
    <row r="3003" spans="1:15" x14ac:dyDescent="0.25">
      <c r="A3003" s="71" t="s">
        <v>6264</v>
      </c>
      <c r="B3003" s="71" t="s">
        <v>119</v>
      </c>
      <c r="C3003" s="71" t="s">
        <v>6265</v>
      </c>
      <c r="D3003" s="71" t="s">
        <v>6266</v>
      </c>
      <c r="E3003" s="71" t="s">
        <v>46</v>
      </c>
      <c r="F3003" s="72">
        <v>44797</v>
      </c>
      <c r="G3003" s="71" t="s">
        <v>255</v>
      </c>
      <c r="H3003" s="71" t="s">
        <v>483</v>
      </c>
      <c r="I3003" s="71">
        <v>2</v>
      </c>
      <c r="J3003" s="71" t="s">
        <v>74</v>
      </c>
      <c r="K3003" s="67" t="s">
        <v>819</v>
      </c>
      <c r="L3003" s="70" t="s">
        <v>2</v>
      </c>
      <c r="M3003" s="70" t="s">
        <v>3</v>
      </c>
      <c r="N3003" s="70" t="s">
        <v>934</v>
      </c>
      <c r="O3003" s="70" t="s">
        <v>483</v>
      </c>
    </row>
    <row r="3004" spans="1:15" x14ac:dyDescent="0.25">
      <c r="A3004" s="71" t="s">
        <v>6264</v>
      </c>
      <c r="B3004" s="71" t="s">
        <v>119</v>
      </c>
      <c r="C3004" s="71" t="s">
        <v>6265</v>
      </c>
      <c r="D3004" s="71" t="s">
        <v>6266</v>
      </c>
      <c r="E3004" s="71" t="s">
        <v>46</v>
      </c>
      <c r="F3004" s="72">
        <v>44797</v>
      </c>
      <c r="G3004" s="71" t="s">
        <v>255</v>
      </c>
      <c r="H3004" s="71" t="s">
        <v>483</v>
      </c>
      <c r="I3004" s="71">
        <v>3</v>
      </c>
      <c r="J3004" s="71" t="s">
        <v>343</v>
      </c>
      <c r="K3004" s="67" t="s">
        <v>13</v>
      </c>
      <c r="L3004" s="70" t="s">
        <v>2</v>
      </c>
      <c r="M3004" s="70" t="s">
        <v>2</v>
      </c>
      <c r="N3004" s="70"/>
      <c r="O3004" s="70" t="s">
        <v>482</v>
      </c>
    </row>
    <row r="3005" spans="1:15" x14ac:dyDescent="0.25">
      <c r="A3005" s="71" t="s">
        <v>6264</v>
      </c>
      <c r="B3005" s="71" t="s">
        <v>119</v>
      </c>
      <c r="C3005" s="71" t="s">
        <v>6265</v>
      </c>
      <c r="D3005" s="71" t="s">
        <v>6266</v>
      </c>
      <c r="E3005" s="71" t="s">
        <v>46</v>
      </c>
      <c r="F3005" s="72">
        <v>44797</v>
      </c>
      <c r="G3005" s="71" t="s">
        <v>255</v>
      </c>
      <c r="H3005" s="71" t="s">
        <v>483</v>
      </c>
      <c r="I3005" s="71">
        <v>4</v>
      </c>
      <c r="J3005" s="71" t="s">
        <v>116</v>
      </c>
      <c r="K3005" s="67" t="s">
        <v>13</v>
      </c>
      <c r="L3005" s="70" t="s">
        <v>2</v>
      </c>
      <c r="M3005" s="70" t="s">
        <v>2</v>
      </c>
      <c r="N3005" s="70"/>
      <c r="O3005" s="70" t="s">
        <v>482</v>
      </c>
    </row>
    <row r="3006" spans="1:15" x14ac:dyDescent="0.25">
      <c r="A3006" s="71" t="s">
        <v>6264</v>
      </c>
      <c r="B3006" s="71" t="s">
        <v>119</v>
      </c>
      <c r="C3006" s="71" t="s">
        <v>6265</v>
      </c>
      <c r="D3006" s="71" t="s">
        <v>6266</v>
      </c>
      <c r="E3006" s="71" t="s">
        <v>46</v>
      </c>
      <c r="F3006" s="72">
        <v>44797</v>
      </c>
      <c r="G3006" s="71" t="s">
        <v>255</v>
      </c>
      <c r="H3006" s="71" t="s">
        <v>483</v>
      </c>
      <c r="I3006" s="71">
        <v>5</v>
      </c>
      <c r="J3006" s="71" t="s">
        <v>187</v>
      </c>
      <c r="K3006" s="67" t="s">
        <v>818</v>
      </c>
      <c r="L3006" s="70" t="s">
        <v>2</v>
      </c>
      <c r="M3006" s="70" t="s">
        <v>2</v>
      </c>
      <c r="N3006" s="70"/>
      <c r="O3006" s="70" t="s">
        <v>482</v>
      </c>
    </row>
    <row r="3007" spans="1:15" x14ac:dyDescent="0.25">
      <c r="A3007" s="71" t="s">
        <v>6264</v>
      </c>
      <c r="B3007" s="71" t="s">
        <v>119</v>
      </c>
      <c r="C3007" s="71" t="s">
        <v>6265</v>
      </c>
      <c r="D3007" s="71" t="s">
        <v>6266</v>
      </c>
      <c r="E3007" s="71" t="s">
        <v>46</v>
      </c>
      <c r="F3007" s="72">
        <v>44797</v>
      </c>
      <c r="G3007" s="71" t="s">
        <v>255</v>
      </c>
      <c r="H3007" s="71" t="s">
        <v>483</v>
      </c>
      <c r="I3007" s="71">
        <v>6</v>
      </c>
      <c r="J3007" s="71" t="s">
        <v>188</v>
      </c>
      <c r="K3007" s="67" t="s">
        <v>818</v>
      </c>
      <c r="L3007" s="70" t="s">
        <v>2</v>
      </c>
      <c r="M3007" s="70" t="s">
        <v>2</v>
      </c>
      <c r="N3007" s="70"/>
      <c r="O3007" s="70" t="s">
        <v>482</v>
      </c>
    </row>
    <row r="3008" spans="1:15" x14ac:dyDescent="0.25">
      <c r="A3008" s="71" t="s">
        <v>6264</v>
      </c>
      <c r="B3008" s="71" t="s">
        <v>119</v>
      </c>
      <c r="C3008" s="71" t="s">
        <v>6265</v>
      </c>
      <c r="D3008" s="71" t="s">
        <v>6266</v>
      </c>
      <c r="E3008" s="71" t="s">
        <v>46</v>
      </c>
      <c r="F3008" s="72">
        <v>44797</v>
      </c>
      <c r="G3008" s="71" t="s">
        <v>255</v>
      </c>
      <c r="H3008" s="71" t="s">
        <v>483</v>
      </c>
      <c r="I3008" s="71">
        <v>7</v>
      </c>
      <c r="J3008" s="71" t="s">
        <v>6267</v>
      </c>
      <c r="K3008" s="67" t="s">
        <v>818</v>
      </c>
      <c r="L3008" s="70" t="s">
        <v>2</v>
      </c>
      <c r="M3008" s="70" t="s">
        <v>3</v>
      </c>
      <c r="N3008" s="70" t="s">
        <v>1187</v>
      </c>
      <c r="O3008" s="70" t="s">
        <v>483</v>
      </c>
    </row>
    <row r="3009" spans="1:15" x14ac:dyDescent="0.25">
      <c r="A3009" s="71" t="s">
        <v>6264</v>
      </c>
      <c r="B3009" s="71" t="s">
        <v>119</v>
      </c>
      <c r="C3009" s="71" t="s">
        <v>6265</v>
      </c>
      <c r="D3009" s="71" t="s">
        <v>6266</v>
      </c>
      <c r="E3009" s="71" t="s">
        <v>46</v>
      </c>
      <c r="F3009" s="72">
        <v>44797</v>
      </c>
      <c r="G3009" s="71" t="s">
        <v>255</v>
      </c>
      <c r="H3009" s="71" t="s">
        <v>483</v>
      </c>
      <c r="I3009" s="71">
        <v>8</v>
      </c>
      <c r="J3009" s="71" t="s">
        <v>6268</v>
      </c>
      <c r="K3009" s="67" t="s">
        <v>818</v>
      </c>
      <c r="L3009" s="70" t="s">
        <v>2</v>
      </c>
      <c r="M3009" s="70" t="s">
        <v>2</v>
      </c>
      <c r="N3009" s="70"/>
      <c r="O3009" s="70" t="s">
        <v>482</v>
      </c>
    </row>
    <row r="3010" spans="1:15" x14ac:dyDescent="0.25">
      <c r="A3010" s="71" t="s">
        <v>6264</v>
      </c>
      <c r="B3010" s="71" t="s">
        <v>119</v>
      </c>
      <c r="C3010" s="71" t="s">
        <v>6265</v>
      </c>
      <c r="D3010" s="71" t="s">
        <v>6266</v>
      </c>
      <c r="E3010" s="71" t="s">
        <v>46</v>
      </c>
      <c r="F3010" s="72">
        <v>44797</v>
      </c>
      <c r="G3010" s="71" t="s">
        <v>255</v>
      </c>
      <c r="H3010" s="71" t="s">
        <v>483</v>
      </c>
      <c r="I3010" s="71">
        <v>9.1</v>
      </c>
      <c r="J3010" s="71" t="s">
        <v>6269</v>
      </c>
      <c r="K3010" s="67" t="s">
        <v>818</v>
      </c>
      <c r="L3010" s="70" t="s">
        <v>2</v>
      </c>
      <c r="M3010" s="70" t="s">
        <v>2</v>
      </c>
      <c r="N3010" s="70"/>
      <c r="O3010" s="70" t="s">
        <v>482</v>
      </c>
    </row>
    <row r="3011" spans="1:15" x14ac:dyDescent="0.25">
      <c r="A3011" s="71" t="s">
        <v>6264</v>
      </c>
      <c r="B3011" s="71" t="s">
        <v>119</v>
      </c>
      <c r="C3011" s="71" t="s">
        <v>6265</v>
      </c>
      <c r="D3011" s="71" t="s">
        <v>6266</v>
      </c>
      <c r="E3011" s="71" t="s">
        <v>46</v>
      </c>
      <c r="F3011" s="72">
        <v>44797</v>
      </c>
      <c r="G3011" s="71" t="s">
        <v>255</v>
      </c>
      <c r="H3011" s="71" t="s">
        <v>483</v>
      </c>
      <c r="I3011" s="71">
        <v>9.1999999999999993</v>
      </c>
      <c r="J3011" s="71" t="s">
        <v>6270</v>
      </c>
      <c r="K3011" s="67" t="s">
        <v>818</v>
      </c>
      <c r="L3011" s="70" t="s">
        <v>2</v>
      </c>
      <c r="M3011" s="70" t="s">
        <v>2</v>
      </c>
      <c r="N3011" s="70"/>
      <c r="O3011" s="70" t="s">
        <v>482</v>
      </c>
    </row>
    <row r="3012" spans="1:15" x14ac:dyDescent="0.25">
      <c r="A3012" s="71" t="s">
        <v>6264</v>
      </c>
      <c r="B3012" s="71" t="s">
        <v>119</v>
      </c>
      <c r="C3012" s="71" t="s">
        <v>6265</v>
      </c>
      <c r="D3012" s="71" t="s">
        <v>6266</v>
      </c>
      <c r="E3012" s="71" t="s">
        <v>46</v>
      </c>
      <c r="F3012" s="72">
        <v>44797</v>
      </c>
      <c r="G3012" s="71" t="s">
        <v>255</v>
      </c>
      <c r="H3012" s="71" t="s">
        <v>483</v>
      </c>
      <c r="I3012" s="71">
        <v>9.3000000000000007</v>
      </c>
      <c r="J3012" s="71" t="s">
        <v>6271</v>
      </c>
      <c r="K3012" s="67" t="s">
        <v>818</v>
      </c>
      <c r="L3012" s="70" t="s">
        <v>2</v>
      </c>
      <c r="M3012" s="70" t="s">
        <v>3</v>
      </c>
      <c r="N3012" s="70" t="s">
        <v>925</v>
      </c>
      <c r="O3012" s="70" t="s">
        <v>483</v>
      </c>
    </row>
    <row r="3013" spans="1:15" x14ac:dyDescent="0.25">
      <c r="A3013" s="71" t="s">
        <v>6264</v>
      </c>
      <c r="B3013" s="71" t="s">
        <v>119</v>
      </c>
      <c r="C3013" s="71" t="s">
        <v>6265</v>
      </c>
      <c r="D3013" s="71" t="s">
        <v>6266</v>
      </c>
      <c r="E3013" s="71" t="s">
        <v>46</v>
      </c>
      <c r="F3013" s="72">
        <v>44797</v>
      </c>
      <c r="G3013" s="71" t="s">
        <v>255</v>
      </c>
      <c r="H3013" s="71" t="s">
        <v>483</v>
      </c>
      <c r="I3013" s="71">
        <v>9.4</v>
      </c>
      <c r="J3013" s="71" t="s">
        <v>6272</v>
      </c>
      <c r="K3013" s="67" t="s">
        <v>818</v>
      </c>
      <c r="L3013" s="70" t="s">
        <v>2</v>
      </c>
      <c r="M3013" s="70" t="s">
        <v>2</v>
      </c>
      <c r="N3013" s="70"/>
      <c r="O3013" s="70" t="s">
        <v>482</v>
      </c>
    </row>
    <row r="3014" spans="1:15" x14ac:dyDescent="0.25">
      <c r="A3014" s="71" t="s">
        <v>6264</v>
      </c>
      <c r="B3014" s="71" t="s">
        <v>119</v>
      </c>
      <c r="C3014" s="71" t="s">
        <v>6265</v>
      </c>
      <c r="D3014" s="71" t="s">
        <v>6266</v>
      </c>
      <c r="E3014" s="71" t="s">
        <v>46</v>
      </c>
      <c r="F3014" s="72">
        <v>44797</v>
      </c>
      <c r="G3014" s="71" t="s">
        <v>255</v>
      </c>
      <c r="H3014" s="71" t="s">
        <v>483</v>
      </c>
      <c r="I3014" s="71">
        <v>10</v>
      </c>
      <c r="J3014" s="71" t="s">
        <v>1301</v>
      </c>
      <c r="K3014" s="67" t="s">
        <v>817</v>
      </c>
      <c r="L3014" s="70" t="s">
        <v>2</v>
      </c>
      <c r="M3014" s="70" t="s">
        <v>2</v>
      </c>
      <c r="N3014" s="70"/>
      <c r="O3014" s="70" t="s">
        <v>482</v>
      </c>
    </row>
    <row r="3015" spans="1:15" x14ac:dyDescent="0.25">
      <c r="A3015" s="71" t="s">
        <v>6264</v>
      </c>
      <c r="B3015" s="71" t="s">
        <v>119</v>
      </c>
      <c r="C3015" s="71" t="s">
        <v>6265</v>
      </c>
      <c r="D3015" s="71" t="s">
        <v>6266</v>
      </c>
      <c r="E3015" s="71" t="s">
        <v>46</v>
      </c>
      <c r="F3015" s="72">
        <v>44797</v>
      </c>
      <c r="G3015" s="71" t="s">
        <v>255</v>
      </c>
      <c r="H3015" s="71" t="s">
        <v>483</v>
      </c>
      <c r="I3015" s="71">
        <v>11</v>
      </c>
      <c r="J3015" s="71" t="s">
        <v>6273</v>
      </c>
      <c r="K3015" s="67" t="s">
        <v>13</v>
      </c>
      <c r="L3015" s="70" t="s">
        <v>2</v>
      </c>
      <c r="M3015" s="70" t="s">
        <v>2</v>
      </c>
      <c r="N3015" s="70"/>
      <c r="O3015" s="70" t="s">
        <v>482</v>
      </c>
    </row>
    <row r="3016" spans="1:15" x14ac:dyDescent="0.25">
      <c r="A3016" s="71" t="s">
        <v>6264</v>
      </c>
      <c r="B3016" s="71" t="s">
        <v>119</v>
      </c>
      <c r="C3016" s="71" t="s">
        <v>6265</v>
      </c>
      <c r="D3016" s="71" t="s">
        <v>6266</v>
      </c>
      <c r="E3016" s="71" t="s">
        <v>46</v>
      </c>
      <c r="F3016" s="72">
        <v>44797</v>
      </c>
      <c r="G3016" s="71" t="s">
        <v>255</v>
      </c>
      <c r="H3016" s="71" t="s">
        <v>483</v>
      </c>
      <c r="I3016" s="71">
        <v>12</v>
      </c>
      <c r="J3016" s="71" t="s">
        <v>249</v>
      </c>
      <c r="K3016" s="67" t="s">
        <v>13</v>
      </c>
      <c r="L3016" s="70" t="s">
        <v>2</v>
      </c>
      <c r="M3016" s="70" t="s">
        <v>2</v>
      </c>
      <c r="N3016" s="70"/>
      <c r="O3016" s="70" t="s">
        <v>482</v>
      </c>
    </row>
    <row r="3017" spans="1:15" x14ac:dyDescent="0.25">
      <c r="A3017" s="71" t="s">
        <v>6264</v>
      </c>
      <c r="B3017" s="71" t="s">
        <v>119</v>
      </c>
      <c r="C3017" s="71" t="s">
        <v>6265</v>
      </c>
      <c r="D3017" s="71" t="s">
        <v>6266</v>
      </c>
      <c r="E3017" s="71" t="s">
        <v>46</v>
      </c>
      <c r="F3017" s="72">
        <v>44797</v>
      </c>
      <c r="G3017" s="71" t="s">
        <v>255</v>
      </c>
      <c r="H3017" s="71" t="s">
        <v>483</v>
      </c>
      <c r="I3017" s="71">
        <v>13</v>
      </c>
      <c r="J3017" s="71" t="s">
        <v>6274</v>
      </c>
      <c r="K3017" s="67" t="s">
        <v>13</v>
      </c>
      <c r="L3017" s="70" t="s">
        <v>2</v>
      </c>
      <c r="M3017" s="70" t="s">
        <v>2</v>
      </c>
      <c r="N3017" s="70"/>
      <c r="O3017" s="70" t="s">
        <v>482</v>
      </c>
    </row>
    <row r="3018" spans="1:15" x14ac:dyDescent="0.25">
      <c r="A3018" s="71" t="s">
        <v>6264</v>
      </c>
      <c r="B3018" s="71" t="s">
        <v>119</v>
      </c>
      <c r="C3018" s="71" t="s">
        <v>6265</v>
      </c>
      <c r="D3018" s="71" t="s">
        <v>6266</v>
      </c>
      <c r="E3018" s="71" t="s">
        <v>46</v>
      </c>
      <c r="F3018" s="72">
        <v>44797</v>
      </c>
      <c r="G3018" s="71" t="s">
        <v>255</v>
      </c>
      <c r="H3018" s="71" t="s">
        <v>482</v>
      </c>
      <c r="I3018" s="71">
        <v>14</v>
      </c>
      <c r="J3018" s="71" t="s">
        <v>2096</v>
      </c>
      <c r="K3018" s="67" t="s">
        <v>13</v>
      </c>
      <c r="L3018" s="70"/>
      <c r="M3018" s="70"/>
      <c r="N3018" s="70"/>
      <c r="O3018" s="70" t="s">
        <v>482</v>
      </c>
    </row>
    <row r="3019" spans="1:15" x14ac:dyDescent="0.25">
      <c r="A3019" s="71" t="s">
        <v>6264</v>
      </c>
      <c r="B3019" s="71" t="s">
        <v>119</v>
      </c>
      <c r="C3019" s="71" t="s">
        <v>6265</v>
      </c>
      <c r="D3019" s="71" t="s">
        <v>6266</v>
      </c>
      <c r="E3019" s="71" t="s">
        <v>46</v>
      </c>
      <c r="F3019" s="72">
        <v>44797</v>
      </c>
      <c r="G3019" s="71" t="s">
        <v>255</v>
      </c>
      <c r="H3019" s="71" t="s">
        <v>482</v>
      </c>
      <c r="I3019" s="71">
        <v>15</v>
      </c>
      <c r="J3019" s="71" t="s">
        <v>90</v>
      </c>
      <c r="K3019" s="67" t="s">
        <v>13</v>
      </c>
      <c r="L3019" s="70"/>
      <c r="M3019" s="70"/>
      <c r="N3019" s="70"/>
      <c r="O3019" s="70" t="s">
        <v>482</v>
      </c>
    </row>
    <row r="3020" spans="1:15" x14ac:dyDescent="0.25">
      <c r="A3020" s="71" t="s">
        <v>6275</v>
      </c>
      <c r="B3020" s="71" t="s">
        <v>263</v>
      </c>
      <c r="C3020" s="71" t="s">
        <v>6276</v>
      </c>
      <c r="D3020" s="71">
        <v>6098496</v>
      </c>
      <c r="E3020" s="71" t="s">
        <v>46</v>
      </c>
      <c r="F3020" s="72">
        <v>44798</v>
      </c>
      <c r="G3020" s="71" t="s">
        <v>255</v>
      </c>
      <c r="H3020" s="71" t="s">
        <v>483</v>
      </c>
      <c r="I3020" s="71">
        <v>1</v>
      </c>
      <c r="J3020" s="71" t="s">
        <v>3837</v>
      </c>
      <c r="K3020" s="67" t="s">
        <v>816</v>
      </c>
      <c r="L3020" s="70" t="s">
        <v>2</v>
      </c>
      <c r="M3020" s="70" t="s">
        <v>2</v>
      </c>
      <c r="N3020" s="70"/>
      <c r="O3020" s="70" t="s">
        <v>482</v>
      </c>
    </row>
    <row r="3021" spans="1:15" x14ac:dyDescent="0.25">
      <c r="A3021" s="71" t="s">
        <v>6275</v>
      </c>
      <c r="B3021" s="71" t="s">
        <v>263</v>
      </c>
      <c r="C3021" s="71" t="s">
        <v>6276</v>
      </c>
      <c r="D3021" s="71">
        <v>6098496</v>
      </c>
      <c r="E3021" s="71" t="s">
        <v>46</v>
      </c>
      <c r="F3021" s="72">
        <v>44798</v>
      </c>
      <c r="G3021" s="71" t="s">
        <v>255</v>
      </c>
      <c r="H3021" s="71" t="s">
        <v>483</v>
      </c>
      <c r="I3021" s="71">
        <v>2</v>
      </c>
      <c r="J3021" s="71" t="s">
        <v>3363</v>
      </c>
      <c r="K3021" s="67" t="s">
        <v>816</v>
      </c>
      <c r="L3021" s="70" t="s">
        <v>2</v>
      </c>
      <c r="M3021" s="70" t="s">
        <v>2</v>
      </c>
      <c r="N3021" s="70"/>
      <c r="O3021" s="70" t="s">
        <v>482</v>
      </c>
    </row>
    <row r="3022" spans="1:15" x14ac:dyDescent="0.25">
      <c r="A3022" s="71" t="s">
        <v>6275</v>
      </c>
      <c r="B3022" s="71" t="s">
        <v>263</v>
      </c>
      <c r="C3022" s="71" t="s">
        <v>6276</v>
      </c>
      <c r="D3022" s="71">
        <v>6098496</v>
      </c>
      <c r="E3022" s="71" t="s">
        <v>46</v>
      </c>
      <c r="F3022" s="72">
        <v>44798</v>
      </c>
      <c r="G3022" s="71" t="s">
        <v>255</v>
      </c>
      <c r="H3022" s="71" t="s">
        <v>483</v>
      </c>
      <c r="I3022" s="71">
        <v>3</v>
      </c>
      <c r="J3022" s="71" t="s">
        <v>6277</v>
      </c>
      <c r="K3022" s="67" t="s">
        <v>818</v>
      </c>
      <c r="L3022" s="70" t="s">
        <v>2</v>
      </c>
      <c r="M3022" s="70" t="s">
        <v>2</v>
      </c>
      <c r="N3022" s="70"/>
      <c r="O3022" s="70" t="s">
        <v>482</v>
      </c>
    </row>
    <row r="3023" spans="1:15" x14ac:dyDescent="0.25">
      <c r="A3023" s="71" t="s">
        <v>6275</v>
      </c>
      <c r="B3023" s="71" t="s">
        <v>263</v>
      </c>
      <c r="C3023" s="71" t="s">
        <v>6276</v>
      </c>
      <c r="D3023" s="71">
        <v>6098496</v>
      </c>
      <c r="E3023" s="71" t="s">
        <v>46</v>
      </c>
      <c r="F3023" s="72">
        <v>44798</v>
      </c>
      <c r="G3023" s="71" t="s">
        <v>255</v>
      </c>
      <c r="H3023" s="71" t="s">
        <v>483</v>
      </c>
      <c r="I3023" s="71">
        <v>4</v>
      </c>
      <c r="J3023" s="71" t="s">
        <v>6278</v>
      </c>
      <c r="K3023" s="67" t="s">
        <v>818</v>
      </c>
      <c r="L3023" s="70" t="s">
        <v>2</v>
      </c>
      <c r="M3023" s="70" t="s">
        <v>2</v>
      </c>
      <c r="N3023" s="70"/>
      <c r="O3023" s="70" t="s">
        <v>482</v>
      </c>
    </row>
    <row r="3024" spans="1:15" x14ac:dyDescent="0.25">
      <c r="A3024" s="71" t="s">
        <v>6275</v>
      </c>
      <c r="B3024" s="71" t="s">
        <v>263</v>
      </c>
      <c r="C3024" s="71" t="s">
        <v>6276</v>
      </c>
      <c r="D3024" s="71">
        <v>6098496</v>
      </c>
      <c r="E3024" s="71" t="s">
        <v>46</v>
      </c>
      <c r="F3024" s="72">
        <v>44798</v>
      </c>
      <c r="G3024" s="71" t="s">
        <v>255</v>
      </c>
      <c r="H3024" s="71" t="s">
        <v>483</v>
      </c>
      <c r="I3024" s="71">
        <v>5</v>
      </c>
      <c r="J3024" s="71" t="s">
        <v>6279</v>
      </c>
      <c r="K3024" s="67" t="s">
        <v>818</v>
      </c>
      <c r="L3024" s="70" t="s">
        <v>2</v>
      </c>
      <c r="M3024" s="70" t="s">
        <v>2</v>
      </c>
      <c r="N3024" s="70"/>
      <c r="O3024" s="70" t="s">
        <v>482</v>
      </c>
    </row>
    <row r="3025" spans="1:15" x14ac:dyDescent="0.25">
      <c r="A3025" s="71" t="s">
        <v>6275</v>
      </c>
      <c r="B3025" s="71" t="s">
        <v>263</v>
      </c>
      <c r="C3025" s="71" t="s">
        <v>6276</v>
      </c>
      <c r="D3025" s="71">
        <v>6098496</v>
      </c>
      <c r="E3025" s="71" t="s">
        <v>46</v>
      </c>
      <c r="F3025" s="72">
        <v>44798</v>
      </c>
      <c r="G3025" s="71" t="s">
        <v>255</v>
      </c>
      <c r="H3025" s="71" t="s">
        <v>483</v>
      </c>
      <c r="I3025" s="71">
        <v>6</v>
      </c>
      <c r="J3025" s="71" t="s">
        <v>1090</v>
      </c>
      <c r="K3025" s="67" t="s">
        <v>819</v>
      </c>
      <c r="L3025" s="70" t="s">
        <v>2</v>
      </c>
      <c r="M3025" s="70" t="s">
        <v>2</v>
      </c>
      <c r="N3025" s="70"/>
      <c r="O3025" s="70" t="s">
        <v>482</v>
      </c>
    </row>
    <row r="3026" spans="1:15" x14ac:dyDescent="0.25">
      <c r="A3026" s="71" t="s">
        <v>6280</v>
      </c>
      <c r="B3026" s="71" t="s">
        <v>263</v>
      </c>
      <c r="C3026" s="71" t="s">
        <v>6281</v>
      </c>
      <c r="D3026" s="71" t="s">
        <v>6282</v>
      </c>
      <c r="E3026" s="71" t="s">
        <v>46</v>
      </c>
      <c r="F3026" s="72">
        <v>44798</v>
      </c>
      <c r="G3026" s="71" t="s">
        <v>255</v>
      </c>
      <c r="H3026" s="71" t="s">
        <v>483</v>
      </c>
      <c r="I3026" s="71">
        <v>1</v>
      </c>
      <c r="J3026" s="71" t="s">
        <v>54</v>
      </c>
      <c r="K3026" s="67" t="s">
        <v>816</v>
      </c>
      <c r="L3026" s="70" t="s">
        <v>2</v>
      </c>
      <c r="M3026" s="70" t="s">
        <v>2</v>
      </c>
      <c r="N3026" s="70"/>
      <c r="O3026" s="70" t="s">
        <v>482</v>
      </c>
    </row>
    <row r="3027" spans="1:15" x14ac:dyDescent="0.25">
      <c r="A3027" s="71" t="s">
        <v>6280</v>
      </c>
      <c r="B3027" s="71" t="s">
        <v>263</v>
      </c>
      <c r="C3027" s="71" t="s">
        <v>6281</v>
      </c>
      <c r="D3027" s="71" t="s">
        <v>6282</v>
      </c>
      <c r="E3027" s="71" t="s">
        <v>46</v>
      </c>
      <c r="F3027" s="72">
        <v>44798</v>
      </c>
      <c r="G3027" s="71" t="s">
        <v>255</v>
      </c>
      <c r="H3027" s="71" t="s">
        <v>483</v>
      </c>
      <c r="I3027" s="71">
        <v>2</v>
      </c>
      <c r="J3027" s="71" t="s">
        <v>3382</v>
      </c>
      <c r="K3027" s="67" t="s">
        <v>13</v>
      </c>
      <c r="L3027" s="70" t="s">
        <v>2</v>
      </c>
      <c r="M3027" s="70" t="s">
        <v>2</v>
      </c>
      <c r="N3027" s="70"/>
      <c r="O3027" s="70" t="s">
        <v>482</v>
      </c>
    </row>
    <row r="3028" spans="1:15" x14ac:dyDescent="0.25">
      <c r="A3028" s="71" t="s">
        <v>6280</v>
      </c>
      <c r="B3028" s="71" t="s">
        <v>263</v>
      </c>
      <c r="C3028" s="71" t="s">
        <v>6281</v>
      </c>
      <c r="D3028" s="71" t="s">
        <v>6282</v>
      </c>
      <c r="E3028" s="71" t="s">
        <v>46</v>
      </c>
      <c r="F3028" s="72">
        <v>44798</v>
      </c>
      <c r="G3028" s="71" t="s">
        <v>255</v>
      </c>
      <c r="H3028" s="71" t="s">
        <v>483</v>
      </c>
      <c r="I3028" s="71">
        <v>3</v>
      </c>
      <c r="J3028" s="71" t="s">
        <v>6283</v>
      </c>
      <c r="K3028" s="67" t="s">
        <v>818</v>
      </c>
      <c r="L3028" s="70" t="s">
        <v>2</v>
      </c>
      <c r="M3028" s="70" t="s">
        <v>2</v>
      </c>
      <c r="N3028" s="70"/>
      <c r="O3028" s="70" t="s">
        <v>482</v>
      </c>
    </row>
    <row r="3029" spans="1:15" x14ac:dyDescent="0.25">
      <c r="A3029" s="71" t="s">
        <v>6280</v>
      </c>
      <c r="B3029" s="71" t="s">
        <v>263</v>
      </c>
      <c r="C3029" s="71" t="s">
        <v>6281</v>
      </c>
      <c r="D3029" s="71" t="s">
        <v>6282</v>
      </c>
      <c r="E3029" s="71" t="s">
        <v>46</v>
      </c>
      <c r="F3029" s="72">
        <v>44798</v>
      </c>
      <c r="G3029" s="71" t="s">
        <v>255</v>
      </c>
      <c r="H3029" s="71" t="s">
        <v>483</v>
      </c>
      <c r="I3029" s="71">
        <v>4</v>
      </c>
      <c r="J3029" s="71" t="s">
        <v>6284</v>
      </c>
      <c r="K3029" s="67" t="s">
        <v>818</v>
      </c>
      <c r="L3029" s="70" t="s">
        <v>2</v>
      </c>
      <c r="M3029" s="70" t="s">
        <v>2</v>
      </c>
      <c r="N3029" s="70"/>
      <c r="O3029" s="70" t="s">
        <v>482</v>
      </c>
    </row>
    <row r="3030" spans="1:15" x14ac:dyDescent="0.25">
      <c r="A3030" s="71" t="s">
        <v>6280</v>
      </c>
      <c r="B3030" s="71" t="s">
        <v>263</v>
      </c>
      <c r="C3030" s="71" t="s">
        <v>6281</v>
      </c>
      <c r="D3030" s="71" t="s">
        <v>6282</v>
      </c>
      <c r="E3030" s="71" t="s">
        <v>46</v>
      </c>
      <c r="F3030" s="72">
        <v>44798</v>
      </c>
      <c r="G3030" s="71" t="s">
        <v>255</v>
      </c>
      <c r="H3030" s="71" t="s">
        <v>483</v>
      </c>
      <c r="I3030" s="71">
        <v>5</v>
      </c>
      <c r="J3030" s="71" t="s">
        <v>6285</v>
      </c>
      <c r="K3030" s="67" t="s">
        <v>818</v>
      </c>
      <c r="L3030" s="70" t="s">
        <v>2</v>
      </c>
      <c r="M3030" s="70" t="s">
        <v>3</v>
      </c>
      <c r="N3030" s="70" t="s">
        <v>1426</v>
      </c>
      <c r="O3030" s="70" t="s">
        <v>483</v>
      </c>
    </row>
    <row r="3031" spans="1:15" x14ac:dyDescent="0.25">
      <c r="A3031" s="71" t="s">
        <v>6280</v>
      </c>
      <c r="B3031" s="71" t="s">
        <v>263</v>
      </c>
      <c r="C3031" s="71" t="s">
        <v>6281</v>
      </c>
      <c r="D3031" s="71" t="s">
        <v>6282</v>
      </c>
      <c r="E3031" s="71" t="s">
        <v>46</v>
      </c>
      <c r="F3031" s="72">
        <v>44798</v>
      </c>
      <c r="G3031" s="71" t="s">
        <v>255</v>
      </c>
      <c r="H3031" s="71" t="s">
        <v>483</v>
      </c>
      <c r="I3031" s="71">
        <v>6</v>
      </c>
      <c r="J3031" s="71" t="s">
        <v>1090</v>
      </c>
      <c r="K3031" s="67" t="s">
        <v>819</v>
      </c>
      <c r="L3031" s="70" t="s">
        <v>2</v>
      </c>
      <c r="M3031" s="70" t="s">
        <v>2</v>
      </c>
      <c r="N3031" s="70"/>
      <c r="O3031" s="70" t="s">
        <v>482</v>
      </c>
    </row>
    <row r="3032" spans="1:15" x14ac:dyDescent="0.25">
      <c r="A3032" s="71" t="s">
        <v>6286</v>
      </c>
      <c r="B3032" s="71" t="s">
        <v>263</v>
      </c>
      <c r="C3032" s="71" t="s">
        <v>6287</v>
      </c>
      <c r="D3032" s="71">
        <v>6273583</v>
      </c>
      <c r="E3032" s="71" t="s">
        <v>46</v>
      </c>
      <c r="F3032" s="72">
        <v>44798</v>
      </c>
      <c r="G3032" s="71" t="s">
        <v>255</v>
      </c>
      <c r="H3032" s="71" t="s">
        <v>483</v>
      </c>
      <c r="I3032" s="71">
        <v>1</v>
      </c>
      <c r="J3032" s="71" t="s">
        <v>54</v>
      </c>
      <c r="K3032" s="67" t="s">
        <v>816</v>
      </c>
      <c r="L3032" s="70" t="s">
        <v>2</v>
      </c>
      <c r="M3032" s="70" t="s">
        <v>2</v>
      </c>
      <c r="N3032" s="70"/>
      <c r="O3032" s="70" t="s">
        <v>482</v>
      </c>
    </row>
    <row r="3033" spans="1:15" x14ac:dyDescent="0.25">
      <c r="A3033" s="71" t="s">
        <v>6286</v>
      </c>
      <c r="B3033" s="71" t="s">
        <v>263</v>
      </c>
      <c r="C3033" s="71" t="s">
        <v>6287</v>
      </c>
      <c r="D3033" s="71">
        <v>6273583</v>
      </c>
      <c r="E3033" s="71" t="s">
        <v>46</v>
      </c>
      <c r="F3033" s="72">
        <v>44798</v>
      </c>
      <c r="G3033" s="71" t="s">
        <v>255</v>
      </c>
      <c r="H3033" s="71" t="s">
        <v>483</v>
      </c>
      <c r="I3033" s="71">
        <v>2</v>
      </c>
      <c r="J3033" s="71" t="s">
        <v>225</v>
      </c>
      <c r="K3033" s="67" t="s">
        <v>13</v>
      </c>
      <c r="L3033" s="70" t="s">
        <v>2</v>
      </c>
      <c r="M3033" s="70" t="s">
        <v>2</v>
      </c>
      <c r="N3033" s="70"/>
      <c r="O3033" s="70" t="s">
        <v>482</v>
      </c>
    </row>
    <row r="3034" spans="1:15" x14ac:dyDescent="0.25">
      <c r="A3034" s="71" t="s">
        <v>6286</v>
      </c>
      <c r="B3034" s="71" t="s">
        <v>263</v>
      </c>
      <c r="C3034" s="71" t="s">
        <v>6287</v>
      </c>
      <c r="D3034" s="71">
        <v>6273583</v>
      </c>
      <c r="E3034" s="71" t="s">
        <v>46</v>
      </c>
      <c r="F3034" s="72">
        <v>44798</v>
      </c>
      <c r="G3034" s="71" t="s">
        <v>255</v>
      </c>
      <c r="H3034" s="71" t="s">
        <v>483</v>
      </c>
      <c r="I3034" s="71">
        <v>3</v>
      </c>
      <c r="J3034" s="71" t="s">
        <v>6288</v>
      </c>
      <c r="K3034" s="67" t="s">
        <v>818</v>
      </c>
      <c r="L3034" s="70" t="s">
        <v>2</v>
      </c>
      <c r="M3034" s="70" t="s">
        <v>2</v>
      </c>
      <c r="N3034" s="70"/>
      <c r="O3034" s="70" t="s">
        <v>482</v>
      </c>
    </row>
    <row r="3035" spans="1:15" x14ac:dyDescent="0.25">
      <c r="A3035" s="71" t="s">
        <v>6286</v>
      </c>
      <c r="B3035" s="71" t="s">
        <v>263</v>
      </c>
      <c r="C3035" s="71" t="s">
        <v>6287</v>
      </c>
      <c r="D3035" s="71">
        <v>6273583</v>
      </c>
      <c r="E3035" s="71" t="s">
        <v>46</v>
      </c>
      <c r="F3035" s="72">
        <v>44798</v>
      </c>
      <c r="G3035" s="71" t="s">
        <v>255</v>
      </c>
      <c r="H3035" s="71" t="s">
        <v>483</v>
      </c>
      <c r="I3035" s="71">
        <v>4</v>
      </c>
      <c r="J3035" s="71" t="s">
        <v>6289</v>
      </c>
      <c r="K3035" s="67" t="s">
        <v>819</v>
      </c>
      <c r="L3035" s="70" t="s">
        <v>2</v>
      </c>
      <c r="M3035" s="70" t="s">
        <v>2</v>
      </c>
      <c r="N3035" s="70"/>
      <c r="O3035" s="70" t="s">
        <v>482</v>
      </c>
    </row>
    <row r="3036" spans="1:15" x14ac:dyDescent="0.25">
      <c r="A3036" s="71" t="s">
        <v>6286</v>
      </c>
      <c r="B3036" s="71" t="s">
        <v>263</v>
      </c>
      <c r="C3036" s="71" t="s">
        <v>6287</v>
      </c>
      <c r="D3036" s="71">
        <v>6273583</v>
      </c>
      <c r="E3036" s="71" t="s">
        <v>46</v>
      </c>
      <c r="F3036" s="72">
        <v>44798</v>
      </c>
      <c r="G3036" s="71" t="s">
        <v>255</v>
      </c>
      <c r="H3036" s="71" t="s">
        <v>483</v>
      </c>
      <c r="I3036" s="71">
        <v>5</v>
      </c>
      <c r="J3036" s="71" t="s">
        <v>6290</v>
      </c>
      <c r="K3036" s="67" t="s">
        <v>818</v>
      </c>
      <c r="L3036" s="70" t="s">
        <v>2</v>
      </c>
      <c r="M3036" s="70" t="s">
        <v>2</v>
      </c>
      <c r="N3036" s="70"/>
      <c r="O3036" s="70" t="s">
        <v>482</v>
      </c>
    </row>
    <row r="3037" spans="1:15" x14ac:dyDescent="0.25">
      <c r="A3037" s="71" t="s">
        <v>6286</v>
      </c>
      <c r="B3037" s="71" t="s">
        <v>263</v>
      </c>
      <c r="C3037" s="71" t="s">
        <v>6287</v>
      </c>
      <c r="D3037" s="71">
        <v>6273583</v>
      </c>
      <c r="E3037" s="71" t="s">
        <v>46</v>
      </c>
      <c r="F3037" s="72">
        <v>44798</v>
      </c>
      <c r="G3037" s="71" t="s">
        <v>255</v>
      </c>
      <c r="H3037" s="71" t="s">
        <v>483</v>
      </c>
      <c r="I3037" s="71">
        <v>6</v>
      </c>
      <c r="J3037" s="71" t="s">
        <v>6291</v>
      </c>
      <c r="K3037" s="67" t="s">
        <v>818</v>
      </c>
      <c r="L3037" s="70" t="s">
        <v>2</v>
      </c>
      <c r="M3037" s="70" t="s">
        <v>2</v>
      </c>
      <c r="N3037" s="70"/>
      <c r="O3037" s="70" t="s">
        <v>482</v>
      </c>
    </row>
    <row r="3038" spans="1:15" x14ac:dyDescent="0.25">
      <c r="A3038" s="71" t="s">
        <v>6286</v>
      </c>
      <c r="B3038" s="71" t="s">
        <v>263</v>
      </c>
      <c r="C3038" s="71" t="s">
        <v>6287</v>
      </c>
      <c r="D3038" s="71">
        <v>6273583</v>
      </c>
      <c r="E3038" s="71" t="s">
        <v>46</v>
      </c>
      <c r="F3038" s="72">
        <v>44798</v>
      </c>
      <c r="G3038" s="71" t="s">
        <v>255</v>
      </c>
      <c r="H3038" s="71" t="s">
        <v>483</v>
      </c>
      <c r="I3038" s="71">
        <v>7</v>
      </c>
      <c r="J3038" s="71" t="s">
        <v>6292</v>
      </c>
      <c r="K3038" s="67" t="s">
        <v>13</v>
      </c>
      <c r="L3038" s="70" t="s">
        <v>2</v>
      </c>
      <c r="M3038" s="70" t="s">
        <v>2</v>
      </c>
      <c r="N3038" s="70"/>
      <c r="O3038" s="70" t="s">
        <v>482</v>
      </c>
    </row>
    <row r="3039" spans="1:15" x14ac:dyDescent="0.25">
      <c r="A3039" s="71" t="s">
        <v>6286</v>
      </c>
      <c r="B3039" s="71" t="s">
        <v>263</v>
      </c>
      <c r="C3039" s="71" t="s">
        <v>6287</v>
      </c>
      <c r="D3039" s="71">
        <v>6273583</v>
      </c>
      <c r="E3039" s="71" t="s">
        <v>46</v>
      </c>
      <c r="F3039" s="72">
        <v>44798</v>
      </c>
      <c r="G3039" s="71" t="s">
        <v>255</v>
      </c>
      <c r="H3039" s="71" t="s">
        <v>483</v>
      </c>
      <c r="I3039" s="71">
        <v>8</v>
      </c>
      <c r="J3039" s="71" t="s">
        <v>1090</v>
      </c>
      <c r="K3039" s="67" t="s">
        <v>819</v>
      </c>
      <c r="L3039" s="70" t="s">
        <v>2</v>
      </c>
      <c r="M3039" s="70" t="s">
        <v>2</v>
      </c>
      <c r="N3039" s="70"/>
      <c r="O3039" s="70" t="s">
        <v>482</v>
      </c>
    </row>
    <row r="3040" spans="1:15" x14ac:dyDescent="0.25">
      <c r="A3040" s="71" t="s">
        <v>3871</v>
      </c>
      <c r="B3040" s="71" t="s">
        <v>256</v>
      </c>
      <c r="C3040" s="71" t="s">
        <v>3872</v>
      </c>
      <c r="D3040" s="71" t="s">
        <v>3873</v>
      </c>
      <c r="E3040" s="71" t="s">
        <v>146</v>
      </c>
      <c r="F3040" s="72">
        <v>44798</v>
      </c>
      <c r="G3040" s="71" t="s">
        <v>255</v>
      </c>
      <c r="H3040" s="71" t="s">
        <v>483</v>
      </c>
      <c r="I3040" s="71">
        <v>1</v>
      </c>
      <c r="J3040" s="71" t="s">
        <v>6293</v>
      </c>
      <c r="K3040" s="67" t="s">
        <v>13</v>
      </c>
      <c r="L3040" s="70" t="s">
        <v>2</v>
      </c>
      <c r="M3040" s="70" t="s">
        <v>3</v>
      </c>
      <c r="N3040" s="70" t="s">
        <v>989</v>
      </c>
      <c r="O3040" s="70" t="s">
        <v>483</v>
      </c>
    </row>
    <row r="3041" spans="1:15" x14ac:dyDescent="0.25">
      <c r="A3041" s="71" t="s">
        <v>3871</v>
      </c>
      <c r="B3041" s="71" t="s">
        <v>256</v>
      </c>
      <c r="C3041" s="71" t="s">
        <v>3872</v>
      </c>
      <c r="D3041" s="71" t="s">
        <v>3873</v>
      </c>
      <c r="E3041" s="71" t="s">
        <v>146</v>
      </c>
      <c r="F3041" s="72">
        <v>44798</v>
      </c>
      <c r="G3041" s="71" t="s">
        <v>255</v>
      </c>
      <c r="H3041" s="71" t="s">
        <v>483</v>
      </c>
      <c r="I3041" s="71">
        <v>2</v>
      </c>
      <c r="J3041" s="71" t="s">
        <v>6294</v>
      </c>
      <c r="K3041" s="67" t="s">
        <v>13</v>
      </c>
      <c r="L3041" s="70" t="s">
        <v>2</v>
      </c>
      <c r="M3041" s="70" t="s">
        <v>3</v>
      </c>
      <c r="N3041" s="70" t="s">
        <v>989</v>
      </c>
      <c r="O3041" s="70" t="s">
        <v>483</v>
      </c>
    </row>
    <row r="3042" spans="1:15" x14ac:dyDescent="0.25">
      <c r="A3042" s="71" t="s">
        <v>3871</v>
      </c>
      <c r="B3042" s="71" t="s">
        <v>256</v>
      </c>
      <c r="C3042" s="71" t="s">
        <v>3872</v>
      </c>
      <c r="D3042" s="71" t="s">
        <v>3873</v>
      </c>
      <c r="E3042" s="71" t="s">
        <v>146</v>
      </c>
      <c r="F3042" s="72">
        <v>44798</v>
      </c>
      <c r="G3042" s="71" t="s">
        <v>255</v>
      </c>
      <c r="H3042" s="71" t="s">
        <v>483</v>
      </c>
      <c r="I3042" s="71">
        <v>3</v>
      </c>
      <c r="J3042" s="71" t="s">
        <v>6295</v>
      </c>
      <c r="K3042" s="67" t="s">
        <v>818</v>
      </c>
      <c r="L3042" s="70" t="s">
        <v>2</v>
      </c>
      <c r="M3042" s="70" t="s">
        <v>3</v>
      </c>
      <c r="N3042" s="70" t="s">
        <v>989</v>
      </c>
      <c r="O3042" s="70" t="s">
        <v>483</v>
      </c>
    </row>
    <row r="3043" spans="1:15" x14ac:dyDescent="0.25">
      <c r="A3043" s="71" t="s">
        <v>3871</v>
      </c>
      <c r="B3043" s="71" t="s">
        <v>256</v>
      </c>
      <c r="C3043" s="71" t="s">
        <v>3872</v>
      </c>
      <c r="D3043" s="71" t="s">
        <v>3873</v>
      </c>
      <c r="E3043" s="71" t="s">
        <v>146</v>
      </c>
      <c r="F3043" s="72">
        <v>44798</v>
      </c>
      <c r="G3043" s="71" t="s">
        <v>255</v>
      </c>
      <c r="H3043" s="71" t="s">
        <v>483</v>
      </c>
      <c r="I3043" s="71">
        <v>4</v>
      </c>
      <c r="J3043" s="71" t="s">
        <v>6296</v>
      </c>
      <c r="K3043" s="67" t="s">
        <v>13</v>
      </c>
      <c r="L3043" s="70" t="s">
        <v>2</v>
      </c>
      <c r="M3043" s="70" t="s">
        <v>3</v>
      </c>
      <c r="N3043" s="70" t="s">
        <v>989</v>
      </c>
      <c r="O3043" s="70" t="s">
        <v>483</v>
      </c>
    </row>
    <row r="3044" spans="1:15" x14ac:dyDescent="0.25">
      <c r="A3044" s="71" t="s">
        <v>3871</v>
      </c>
      <c r="B3044" s="71" t="s">
        <v>256</v>
      </c>
      <c r="C3044" s="71" t="s">
        <v>3872</v>
      </c>
      <c r="D3044" s="71" t="s">
        <v>3873</v>
      </c>
      <c r="E3044" s="71" t="s">
        <v>226</v>
      </c>
      <c r="F3044" s="72">
        <v>44798</v>
      </c>
      <c r="G3044" s="71" t="s">
        <v>255</v>
      </c>
      <c r="H3044" s="71" t="s">
        <v>483</v>
      </c>
      <c r="I3044" s="71">
        <v>1</v>
      </c>
      <c r="J3044" s="71" t="s">
        <v>6293</v>
      </c>
      <c r="K3044" s="67" t="s">
        <v>13</v>
      </c>
      <c r="L3044" s="70" t="s">
        <v>2</v>
      </c>
      <c r="M3044" s="70" t="s">
        <v>3</v>
      </c>
      <c r="N3044" s="70" t="s">
        <v>989</v>
      </c>
      <c r="O3044" s="70" t="s">
        <v>483</v>
      </c>
    </row>
    <row r="3045" spans="1:15" x14ac:dyDescent="0.25">
      <c r="A3045" s="71" t="s">
        <v>3445</v>
      </c>
      <c r="B3045" s="71" t="s">
        <v>256</v>
      </c>
      <c r="C3045" s="71" t="s">
        <v>3446</v>
      </c>
      <c r="D3045" s="71" t="s">
        <v>3447</v>
      </c>
      <c r="E3045" s="71" t="s">
        <v>146</v>
      </c>
      <c r="F3045" s="72">
        <v>44798</v>
      </c>
      <c r="G3045" s="71" t="s">
        <v>255</v>
      </c>
      <c r="H3045" s="71" t="s">
        <v>483</v>
      </c>
      <c r="I3045" s="71">
        <v>1.01</v>
      </c>
      <c r="J3045" s="71" t="s">
        <v>6297</v>
      </c>
      <c r="K3045" s="67" t="s">
        <v>13</v>
      </c>
      <c r="L3045" s="70" t="s">
        <v>2</v>
      </c>
      <c r="M3045" s="70" t="s">
        <v>2</v>
      </c>
      <c r="N3045" s="70"/>
      <c r="O3045" s="70" t="s">
        <v>482</v>
      </c>
    </row>
    <row r="3046" spans="1:15" x14ac:dyDescent="0.25">
      <c r="A3046" s="71" t="s">
        <v>3445</v>
      </c>
      <c r="B3046" s="71" t="s">
        <v>256</v>
      </c>
      <c r="C3046" s="71" t="s">
        <v>3446</v>
      </c>
      <c r="D3046" s="71" t="s">
        <v>3447</v>
      </c>
      <c r="E3046" s="71" t="s">
        <v>146</v>
      </c>
      <c r="F3046" s="72">
        <v>44798</v>
      </c>
      <c r="G3046" s="71" t="s">
        <v>255</v>
      </c>
      <c r="H3046" s="71" t="s">
        <v>483</v>
      </c>
      <c r="I3046" s="71">
        <v>1.02</v>
      </c>
      <c r="J3046" s="71" t="s">
        <v>6298</v>
      </c>
      <c r="K3046" s="67" t="s">
        <v>13</v>
      </c>
      <c r="L3046" s="70" t="s">
        <v>2</v>
      </c>
      <c r="M3046" s="70" t="s">
        <v>2</v>
      </c>
      <c r="N3046" s="70"/>
      <c r="O3046" s="70" t="s">
        <v>482</v>
      </c>
    </row>
    <row r="3047" spans="1:15" x14ac:dyDescent="0.25">
      <c r="A3047" s="71" t="s">
        <v>3445</v>
      </c>
      <c r="B3047" s="71" t="s">
        <v>256</v>
      </c>
      <c r="C3047" s="71" t="s">
        <v>3446</v>
      </c>
      <c r="D3047" s="71" t="s">
        <v>3447</v>
      </c>
      <c r="E3047" s="71" t="s">
        <v>146</v>
      </c>
      <c r="F3047" s="72">
        <v>44798</v>
      </c>
      <c r="G3047" s="71" t="s">
        <v>255</v>
      </c>
      <c r="H3047" s="71" t="s">
        <v>483</v>
      </c>
      <c r="I3047" s="71">
        <v>2</v>
      </c>
      <c r="J3047" s="71" t="s">
        <v>91</v>
      </c>
      <c r="K3047" s="67" t="s">
        <v>13</v>
      </c>
      <c r="L3047" s="70" t="s">
        <v>2</v>
      </c>
      <c r="M3047" s="70" t="s">
        <v>3</v>
      </c>
      <c r="N3047" s="70" t="s">
        <v>989</v>
      </c>
      <c r="O3047" s="70" t="s">
        <v>483</v>
      </c>
    </row>
    <row r="3048" spans="1:15" x14ac:dyDescent="0.25">
      <c r="A3048" s="71" t="s">
        <v>3445</v>
      </c>
      <c r="B3048" s="71" t="s">
        <v>256</v>
      </c>
      <c r="C3048" s="71" t="s">
        <v>3446</v>
      </c>
      <c r="D3048" s="71" t="s">
        <v>3447</v>
      </c>
      <c r="E3048" s="71" t="s">
        <v>146</v>
      </c>
      <c r="F3048" s="72">
        <v>44798</v>
      </c>
      <c r="G3048" s="71" t="s">
        <v>255</v>
      </c>
      <c r="H3048" s="71" t="s">
        <v>483</v>
      </c>
      <c r="I3048" s="71">
        <v>3.01</v>
      </c>
      <c r="J3048" s="71" t="s">
        <v>991</v>
      </c>
      <c r="K3048" s="67" t="s">
        <v>13</v>
      </c>
      <c r="L3048" s="70" t="s">
        <v>2</v>
      </c>
      <c r="M3048" s="70" t="s">
        <v>2</v>
      </c>
      <c r="N3048" s="70"/>
      <c r="O3048" s="70" t="s">
        <v>482</v>
      </c>
    </row>
    <row r="3049" spans="1:15" x14ac:dyDescent="0.25">
      <c r="A3049" s="71" t="s">
        <v>3445</v>
      </c>
      <c r="B3049" s="71" t="s">
        <v>256</v>
      </c>
      <c r="C3049" s="71" t="s">
        <v>3446</v>
      </c>
      <c r="D3049" s="71" t="s">
        <v>3447</v>
      </c>
      <c r="E3049" s="71" t="s">
        <v>146</v>
      </c>
      <c r="F3049" s="72">
        <v>44798</v>
      </c>
      <c r="G3049" s="71" t="s">
        <v>255</v>
      </c>
      <c r="H3049" s="71" t="s">
        <v>483</v>
      </c>
      <c r="I3049" s="71">
        <v>3.02</v>
      </c>
      <c r="J3049" s="71" t="s">
        <v>1023</v>
      </c>
      <c r="K3049" s="67" t="s">
        <v>818</v>
      </c>
      <c r="L3049" s="70" t="s">
        <v>2</v>
      </c>
      <c r="M3049" s="70" t="s">
        <v>3</v>
      </c>
      <c r="N3049" s="70" t="s">
        <v>989</v>
      </c>
      <c r="O3049" s="70" t="s">
        <v>483</v>
      </c>
    </row>
    <row r="3050" spans="1:15" x14ac:dyDescent="0.25">
      <c r="A3050" s="71" t="s">
        <v>3445</v>
      </c>
      <c r="B3050" s="71" t="s">
        <v>256</v>
      </c>
      <c r="C3050" s="71" t="s">
        <v>3446</v>
      </c>
      <c r="D3050" s="71" t="s">
        <v>3447</v>
      </c>
      <c r="E3050" s="71" t="s">
        <v>146</v>
      </c>
      <c r="F3050" s="72">
        <v>44798</v>
      </c>
      <c r="G3050" s="71" t="s">
        <v>255</v>
      </c>
      <c r="H3050" s="71" t="s">
        <v>483</v>
      </c>
      <c r="I3050" s="71">
        <v>3.03</v>
      </c>
      <c r="J3050" s="71" t="s">
        <v>6299</v>
      </c>
      <c r="K3050" s="67" t="s">
        <v>13</v>
      </c>
      <c r="L3050" s="70" t="s">
        <v>2</v>
      </c>
      <c r="M3050" s="70" t="s">
        <v>2</v>
      </c>
      <c r="N3050" s="70"/>
      <c r="O3050" s="70" t="s">
        <v>482</v>
      </c>
    </row>
    <row r="3051" spans="1:15" x14ac:dyDescent="0.25">
      <c r="A3051" s="71" t="s">
        <v>3445</v>
      </c>
      <c r="B3051" s="71" t="s">
        <v>256</v>
      </c>
      <c r="C3051" s="71" t="s">
        <v>3446</v>
      </c>
      <c r="D3051" s="71" t="s">
        <v>3447</v>
      </c>
      <c r="E3051" s="71" t="s">
        <v>146</v>
      </c>
      <c r="F3051" s="72">
        <v>44798</v>
      </c>
      <c r="G3051" s="71" t="s">
        <v>255</v>
      </c>
      <c r="H3051" s="71" t="s">
        <v>483</v>
      </c>
      <c r="I3051" s="71">
        <v>3.04</v>
      </c>
      <c r="J3051" s="71" t="s">
        <v>6300</v>
      </c>
      <c r="K3051" s="67" t="s">
        <v>818</v>
      </c>
      <c r="L3051" s="70" t="s">
        <v>2</v>
      </c>
      <c r="M3051" s="70" t="s">
        <v>2</v>
      </c>
      <c r="N3051" s="70"/>
      <c r="O3051" s="70" t="s">
        <v>482</v>
      </c>
    </row>
    <row r="3052" spans="1:15" x14ac:dyDescent="0.25">
      <c r="A3052" s="71" t="s">
        <v>3445</v>
      </c>
      <c r="B3052" s="71" t="s">
        <v>256</v>
      </c>
      <c r="C3052" s="71" t="s">
        <v>3446</v>
      </c>
      <c r="D3052" s="71" t="s">
        <v>3447</v>
      </c>
      <c r="E3052" s="71" t="s">
        <v>226</v>
      </c>
      <c r="F3052" s="72">
        <v>44798</v>
      </c>
      <c r="G3052" s="71" t="s">
        <v>255</v>
      </c>
      <c r="H3052" s="71" t="s">
        <v>483</v>
      </c>
      <c r="I3052" s="71">
        <v>1</v>
      </c>
      <c r="J3052" s="71" t="s">
        <v>91</v>
      </c>
      <c r="K3052" s="67" t="s">
        <v>13</v>
      </c>
      <c r="L3052" s="70" t="s">
        <v>2</v>
      </c>
      <c r="M3052" s="70" t="s">
        <v>3</v>
      </c>
      <c r="N3052" s="70" t="s">
        <v>989</v>
      </c>
      <c r="O3052" s="70" t="s">
        <v>483</v>
      </c>
    </row>
    <row r="3053" spans="1:15" x14ac:dyDescent="0.25">
      <c r="A3053" s="71" t="s">
        <v>6301</v>
      </c>
      <c r="B3053" s="71" t="s">
        <v>68</v>
      </c>
      <c r="C3053" s="71" t="s">
        <v>6302</v>
      </c>
      <c r="D3053" s="71" t="s">
        <v>6303</v>
      </c>
      <c r="E3053" s="71" t="s">
        <v>46</v>
      </c>
      <c r="F3053" s="72">
        <v>44798</v>
      </c>
      <c r="G3053" s="71" t="s">
        <v>255</v>
      </c>
      <c r="H3053" s="71" t="s">
        <v>482</v>
      </c>
      <c r="I3053" s="71">
        <v>1</v>
      </c>
      <c r="J3053" s="71" t="s">
        <v>89</v>
      </c>
      <c r="K3053" s="67" t="s">
        <v>13</v>
      </c>
      <c r="L3053" s="70"/>
      <c r="M3053" s="70"/>
      <c r="N3053" s="70"/>
      <c r="O3053" s="70" t="s">
        <v>482</v>
      </c>
    </row>
    <row r="3054" spans="1:15" x14ac:dyDescent="0.25">
      <c r="A3054" s="71" t="s">
        <v>6301</v>
      </c>
      <c r="B3054" s="71" t="s">
        <v>68</v>
      </c>
      <c r="C3054" s="71" t="s">
        <v>6302</v>
      </c>
      <c r="D3054" s="71" t="s">
        <v>6303</v>
      </c>
      <c r="E3054" s="71" t="s">
        <v>46</v>
      </c>
      <c r="F3054" s="72">
        <v>44798</v>
      </c>
      <c r="G3054" s="71" t="s">
        <v>255</v>
      </c>
      <c r="H3054" s="71" t="s">
        <v>483</v>
      </c>
      <c r="I3054" s="71">
        <v>2</v>
      </c>
      <c r="J3054" s="71" t="s">
        <v>69</v>
      </c>
      <c r="K3054" s="67" t="s">
        <v>13</v>
      </c>
      <c r="L3054" s="70" t="s">
        <v>2</v>
      </c>
      <c r="M3054" s="70" t="s">
        <v>2</v>
      </c>
      <c r="N3054" s="70"/>
      <c r="O3054" s="70" t="s">
        <v>482</v>
      </c>
    </row>
    <row r="3055" spans="1:15" x14ac:dyDescent="0.25">
      <c r="A3055" s="71" t="s">
        <v>6301</v>
      </c>
      <c r="B3055" s="71" t="s">
        <v>68</v>
      </c>
      <c r="C3055" s="71" t="s">
        <v>6302</v>
      </c>
      <c r="D3055" s="71" t="s">
        <v>6303</v>
      </c>
      <c r="E3055" s="71" t="s">
        <v>46</v>
      </c>
      <c r="F3055" s="72">
        <v>44798</v>
      </c>
      <c r="G3055" s="71" t="s">
        <v>255</v>
      </c>
      <c r="H3055" s="71" t="s">
        <v>483</v>
      </c>
      <c r="I3055" s="71">
        <v>3</v>
      </c>
      <c r="J3055" s="71" t="s">
        <v>70</v>
      </c>
      <c r="K3055" s="67" t="s">
        <v>13</v>
      </c>
      <c r="L3055" s="70" t="s">
        <v>2</v>
      </c>
      <c r="M3055" s="70" t="s">
        <v>2</v>
      </c>
      <c r="N3055" s="70"/>
      <c r="O3055" s="70" t="s">
        <v>482</v>
      </c>
    </row>
    <row r="3056" spans="1:15" x14ac:dyDescent="0.25">
      <c r="A3056" s="71" t="s">
        <v>6301</v>
      </c>
      <c r="B3056" s="71" t="s">
        <v>68</v>
      </c>
      <c r="C3056" s="71" t="s">
        <v>6302</v>
      </c>
      <c r="D3056" s="71" t="s">
        <v>6303</v>
      </c>
      <c r="E3056" s="71" t="s">
        <v>46</v>
      </c>
      <c r="F3056" s="72">
        <v>44798</v>
      </c>
      <c r="G3056" s="71" t="s">
        <v>255</v>
      </c>
      <c r="H3056" s="71" t="s">
        <v>483</v>
      </c>
      <c r="I3056" s="71">
        <v>4</v>
      </c>
      <c r="J3056" s="71" t="s">
        <v>71</v>
      </c>
      <c r="K3056" s="67" t="s">
        <v>13</v>
      </c>
      <c r="L3056" s="70" t="s">
        <v>2</v>
      </c>
      <c r="M3056" s="70" t="s">
        <v>2</v>
      </c>
      <c r="N3056" s="70"/>
      <c r="O3056" s="70" t="s">
        <v>482</v>
      </c>
    </row>
    <row r="3057" spans="1:15" x14ac:dyDescent="0.25">
      <c r="A3057" s="71" t="s">
        <v>6301</v>
      </c>
      <c r="B3057" s="71" t="s">
        <v>68</v>
      </c>
      <c r="C3057" s="71" t="s">
        <v>6302</v>
      </c>
      <c r="D3057" s="71" t="s">
        <v>6303</v>
      </c>
      <c r="E3057" s="71" t="s">
        <v>46</v>
      </c>
      <c r="F3057" s="72">
        <v>44798</v>
      </c>
      <c r="G3057" s="71" t="s">
        <v>255</v>
      </c>
      <c r="H3057" s="71" t="s">
        <v>483</v>
      </c>
      <c r="I3057" s="71">
        <v>5.0999999999999996</v>
      </c>
      <c r="J3057" s="71" t="s">
        <v>6304</v>
      </c>
      <c r="K3057" s="67" t="s">
        <v>13</v>
      </c>
      <c r="L3057" s="70" t="s">
        <v>2</v>
      </c>
      <c r="M3057" s="70" t="s">
        <v>2</v>
      </c>
      <c r="N3057" s="70"/>
      <c r="O3057" s="70" t="s">
        <v>482</v>
      </c>
    </row>
    <row r="3058" spans="1:15" x14ac:dyDescent="0.25">
      <c r="A3058" s="71" t="s">
        <v>6301</v>
      </c>
      <c r="B3058" s="71" t="s">
        <v>68</v>
      </c>
      <c r="C3058" s="71" t="s">
        <v>6302</v>
      </c>
      <c r="D3058" s="71" t="s">
        <v>6303</v>
      </c>
      <c r="E3058" s="71" t="s">
        <v>46</v>
      </c>
      <c r="F3058" s="72">
        <v>44798</v>
      </c>
      <c r="G3058" s="71" t="s">
        <v>255</v>
      </c>
      <c r="H3058" s="71" t="s">
        <v>483</v>
      </c>
      <c r="I3058" s="71">
        <v>5.2</v>
      </c>
      <c r="J3058" s="71" t="s">
        <v>6305</v>
      </c>
      <c r="K3058" s="67" t="s">
        <v>13</v>
      </c>
      <c r="L3058" s="70" t="s">
        <v>2</v>
      </c>
      <c r="M3058" s="70" t="s">
        <v>2</v>
      </c>
      <c r="N3058" s="70"/>
      <c r="O3058" s="70" t="s">
        <v>482</v>
      </c>
    </row>
    <row r="3059" spans="1:15" x14ac:dyDescent="0.25">
      <c r="A3059" s="71" t="s">
        <v>6301</v>
      </c>
      <c r="B3059" s="71" t="s">
        <v>68</v>
      </c>
      <c r="C3059" s="71" t="s">
        <v>6302</v>
      </c>
      <c r="D3059" s="71" t="s">
        <v>6303</v>
      </c>
      <c r="E3059" s="71" t="s">
        <v>46</v>
      </c>
      <c r="F3059" s="72">
        <v>44798</v>
      </c>
      <c r="G3059" s="71" t="s">
        <v>255</v>
      </c>
      <c r="H3059" s="71" t="s">
        <v>483</v>
      </c>
      <c r="I3059" s="71">
        <v>6</v>
      </c>
      <c r="J3059" s="71" t="s">
        <v>72</v>
      </c>
      <c r="K3059" s="67" t="s">
        <v>13</v>
      </c>
      <c r="L3059" s="70" t="s">
        <v>2</v>
      </c>
      <c r="M3059" s="70" t="s">
        <v>2</v>
      </c>
      <c r="N3059" s="70"/>
      <c r="O3059" s="70" t="s">
        <v>482</v>
      </c>
    </row>
    <row r="3060" spans="1:15" x14ac:dyDescent="0.25">
      <c r="A3060" s="71" t="s">
        <v>6301</v>
      </c>
      <c r="B3060" s="71" t="s">
        <v>68</v>
      </c>
      <c r="C3060" s="71" t="s">
        <v>6302</v>
      </c>
      <c r="D3060" s="71" t="s">
        <v>6303</v>
      </c>
      <c r="E3060" s="71" t="s">
        <v>46</v>
      </c>
      <c r="F3060" s="72">
        <v>44798</v>
      </c>
      <c r="G3060" s="71" t="s">
        <v>255</v>
      </c>
      <c r="H3060" s="71" t="s">
        <v>482</v>
      </c>
      <c r="I3060" s="71">
        <v>7</v>
      </c>
      <c r="J3060" s="71" t="s">
        <v>73</v>
      </c>
      <c r="K3060" s="67" t="s">
        <v>816</v>
      </c>
      <c r="L3060" s="70"/>
      <c r="M3060" s="70"/>
      <c r="N3060" s="70"/>
      <c r="O3060" s="70" t="s">
        <v>482</v>
      </c>
    </row>
    <row r="3061" spans="1:15" x14ac:dyDescent="0.25">
      <c r="A3061" s="71" t="s">
        <v>6301</v>
      </c>
      <c r="B3061" s="71" t="s">
        <v>68</v>
      </c>
      <c r="C3061" s="71" t="s">
        <v>6302</v>
      </c>
      <c r="D3061" s="71" t="s">
        <v>6303</v>
      </c>
      <c r="E3061" s="71" t="s">
        <v>46</v>
      </c>
      <c r="F3061" s="72">
        <v>44798</v>
      </c>
      <c r="G3061" s="71" t="s">
        <v>255</v>
      </c>
      <c r="H3061" s="71" t="s">
        <v>483</v>
      </c>
      <c r="I3061" s="71">
        <v>8</v>
      </c>
      <c r="J3061" s="71" t="s">
        <v>54</v>
      </c>
      <c r="K3061" s="67" t="s">
        <v>816</v>
      </c>
      <c r="L3061" s="70" t="s">
        <v>2</v>
      </c>
      <c r="M3061" s="70" t="s">
        <v>2</v>
      </c>
      <c r="N3061" s="70"/>
      <c r="O3061" s="70" t="s">
        <v>482</v>
      </c>
    </row>
    <row r="3062" spans="1:15" x14ac:dyDescent="0.25">
      <c r="A3062" s="71" t="s">
        <v>6301</v>
      </c>
      <c r="B3062" s="71" t="s">
        <v>68</v>
      </c>
      <c r="C3062" s="71" t="s">
        <v>6302</v>
      </c>
      <c r="D3062" s="71" t="s">
        <v>6303</v>
      </c>
      <c r="E3062" s="71" t="s">
        <v>46</v>
      </c>
      <c r="F3062" s="72">
        <v>44798</v>
      </c>
      <c r="G3062" s="71" t="s">
        <v>255</v>
      </c>
      <c r="H3062" s="71" t="s">
        <v>483</v>
      </c>
      <c r="I3062" s="71">
        <v>9</v>
      </c>
      <c r="J3062" s="71" t="s">
        <v>6306</v>
      </c>
      <c r="K3062" s="67" t="s">
        <v>13</v>
      </c>
      <c r="L3062" s="70" t="s">
        <v>2</v>
      </c>
      <c r="M3062" s="70" t="s">
        <v>2</v>
      </c>
      <c r="N3062" s="70"/>
      <c r="O3062" s="70" t="s">
        <v>482</v>
      </c>
    </row>
    <row r="3063" spans="1:15" x14ac:dyDescent="0.25">
      <c r="A3063" s="71" t="s">
        <v>6301</v>
      </c>
      <c r="B3063" s="71" t="s">
        <v>68</v>
      </c>
      <c r="C3063" s="71" t="s">
        <v>6302</v>
      </c>
      <c r="D3063" s="71" t="s">
        <v>6303</v>
      </c>
      <c r="E3063" s="71" t="s">
        <v>46</v>
      </c>
      <c r="F3063" s="72">
        <v>44798</v>
      </c>
      <c r="G3063" s="71" t="s">
        <v>255</v>
      </c>
      <c r="H3063" s="71" t="s">
        <v>483</v>
      </c>
      <c r="I3063" s="71">
        <v>10.1</v>
      </c>
      <c r="J3063" s="71" t="s">
        <v>6307</v>
      </c>
      <c r="K3063" s="67" t="s">
        <v>13</v>
      </c>
      <c r="L3063" s="70" t="s">
        <v>2</v>
      </c>
      <c r="M3063" s="70" t="s">
        <v>2</v>
      </c>
      <c r="N3063" s="70"/>
      <c r="O3063" s="70" t="s">
        <v>482</v>
      </c>
    </row>
    <row r="3064" spans="1:15" x14ac:dyDescent="0.25">
      <c r="A3064" s="71" t="s">
        <v>6301</v>
      </c>
      <c r="B3064" s="71" t="s">
        <v>68</v>
      </c>
      <c r="C3064" s="71" t="s">
        <v>6302</v>
      </c>
      <c r="D3064" s="71" t="s">
        <v>6303</v>
      </c>
      <c r="E3064" s="71" t="s">
        <v>46</v>
      </c>
      <c r="F3064" s="72">
        <v>44798</v>
      </c>
      <c r="G3064" s="71" t="s">
        <v>255</v>
      </c>
      <c r="H3064" s="71" t="s">
        <v>483</v>
      </c>
      <c r="I3064" s="71">
        <v>10.199999999999999</v>
      </c>
      <c r="J3064" s="71" t="s">
        <v>6308</v>
      </c>
      <c r="K3064" s="67" t="s">
        <v>13</v>
      </c>
      <c r="L3064" s="70" t="s">
        <v>2</v>
      </c>
      <c r="M3064" s="70" t="s">
        <v>2</v>
      </c>
      <c r="N3064" s="70"/>
      <c r="O3064" s="70" t="s">
        <v>482</v>
      </c>
    </row>
    <row r="3065" spans="1:15" x14ac:dyDescent="0.25">
      <c r="A3065" s="71" t="s">
        <v>6301</v>
      </c>
      <c r="B3065" s="71" t="s">
        <v>68</v>
      </c>
      <c r="C3065" s="71" t="s">
        <v>6302</v>
      </c>
      <c r="D3065" s="71" t="s">
        <v>6303</v>
      </c>
      <c r="E3065" s="71" t="s">
        <v>46</v>
      </c>
      <c r="F3065" s="72">
        <v>44798</v>
      </c>
      <c r="G3065" s="71" t="s">
        <v>255</v>
      </c>
      <c r="H3065" s="71" t="s">
        <v>483</v>
      </c>
      <c r="I3065" s="71">
        <v>10.3</v>
      </c>
      <c r="J3065" s="71" t="s">
        <v>6309</v>
      </c>
      <c r="K3065" s="67" t="s">
        <v>13</v>
      </c>
      <c r="L3065" s="70" t="s">
        <v>2</v>
      </c>
      <c r="M3065" s="70" t="s">
        <v>2</v>
      </c>
      <c r="N3065" s="70"/>
      <c r="O3065" s="70" t="s">
        <v>482</v>
      </c>
    </row>
    <row r="3066" spans="1:15" x14ac:dyDescent="0.25">
      <c r="A3066" s="71" t="s">
        <v>6301</v>
      </c>
      <c r="B3066" s="71" t="s">
        <v>68</v>
      </c>
      <c r="C3066" s="71" t="s">
        <v>6302</v>
      </c>
      <c r="D3066" s="71" t="s">
        <v>6303</v>
      </c>
      <c r="E3066" s="71" t="s">
        <v>46</v>
      </c>
      <c r="F3066" s="72">
        <v>44798</v>
      </c>
      <c r="G3066" s="71" t="s">
        <v>255</v>
      </c>
      <c r="H3066" s="71" t="s">
        <v>483</v>
      </c>
      <c r="I3066" s="71">
        <v>10.4</v>
      </c>
      <c r="J3066" s="71" t="s">
        <v>6310</v>
      </c>
      <c r="K3066" s="67" t="s">
        <v>13</v>
      </c>
      <c r="L3066" s="70" t="s">
        <v>2</v>
      </c>
      <c r="M3066" s="70" t="s">
        <v>2</v>
      </c>
      <c r="N3066" s="70"/>
      <c r="O3066" s="70" t="s">
        <v>482</v>
      </c>
    </row>
    <row r="3067" spans="1:15" x14ac:dyDescent="0.25">
      <c r="A3067" s="71" t="s">
        <v>6301</v>
      </c>
      <c r="B3067" s="71" t="s">
        <v>68</v>
      </c>
      <c r="C3067" s="71" t="s">
        <v>6302</v>
      </c>
      <c r="D3067" s="71" t="s">
        <v>6303</v>
      </c>
      <c r="E3067" s="71" t="s">
        <v>46</v>
      </c>
      <c r="F3067" s="72">
        <v>44798</v>
      </c>
      <c r="G3067" s="71" t="s">
        <v>255</v>
      </c>
      <c r="H3067" s="71" t="s">
        <v>483</v>
      </c>
      <c r="I3067" s="71">
        <v>10.5</v>
      </c>
      <c r="J3067" s="71" t="s">
        <v>6311</v>
      </c>
      <c r="K3067" s="67" t="s">
        <v>13</v>
      </c>
      <c r="L3067" s="70" t="s">
        <v>2</v>
      </c>
      <c r="M3067" s="70" t="s">
        <v>2</v>
      </c>
      <c r="N3067" s="70"/>
      <c r="O3067" s="70" t="s">
        <v>482</v>
      </c>
    </row>
    <row r="3068" spans="1:15" x14ac:dyDescent="0.25">
      <c r="A3068" s="71" t="s">
        <v>6301</v>
      </c>
      <c r="B3068" s="71" t="s">
        <v>68</v>
      </c>
      <c r="C3068" s="71" t="s">
        <v>6302</v>
      </c>
      <c r="D3068" s="71" t="s">
        <v>6303</v>
      </c>
      <c r="E3068" s="71" t="s">
        <v>46</v>
      </c>
      <c r="F3068" s="72">
        <v>44798</v>
      </c>
      <c r="G3068" s="71" t="s">
        <v>255</v>
      </c>
      <c r="H3068" s="71" t="s">
        <v>483</v>
      </c>
      <c r="I3068" s="71">
        <v>10.6</v>
      </c>
      <c r="J3068" s="71" t="s">
        <v>6312</v>
      </c>
      <c r="K3068" s="67" t="s">
        <v>13</v>
      </c>
      <c r="L3068" s="70" t="s">
        <v>2</v>
      </c>
      <c r="M3068" s="70" t="s">
        <v>2</v>
      </c>
      <c r="N3068" s="70"/>
      <c r="O3068" s="70" t="s">
        <v>482</v>
      </c>
    </row>
    <row r="3069" spans="1:15" x14ac:dyDescent="0.25">
      <c r="A3069" s="71" t="s">
        <v>6301</v>
      </c>
      <c r="B3069" s="71" t="s">
        <v>68</v>
      </c>
      <c r="C3069" s="71" t="s">
        <v>6302</v>
      </c>
      <c r="D3069" s="71" t="s">
        <v>6303</v>
      </c>
      <c r="E3069" s="71" t="s">
        <v>46</v>
      </c>
      <c r="F3069" s="72">
        <v>44798</v>
      </c>
      <c r="G3069" s="71" t="s">
        <v>255</v>
      </c>
      <c r="H3069" s="71" t="s">
        <v>483</v>
      </c>
      <c r="I3069" s="71">
        <v>10.7</v>
      </c>
      <c r="J3069" s="71" t="s">
        <v>6313</v>
      </c>
      <c r="K3069" s="67" t="s">
        <v>13</v>
      </c>
      <c r="L3069" s="70" t="s">
        <v>2</v>
      </c>
      <c r="M3069" s="70" t="s">
        <v>2</v>
      </c>
      <c r="N3069" s="70"/>
      <c r="O3069" s="70" t="s">
        <v>482</v>
      </c>
    </row>
    <row r="3070" spans="1:15" x14ac:dyDescent="0.25">
      <c r="A3070" s="71" t="s">
        <v>6301</v>
      </c>
      <c r="B3070" s="71" t="s">
        <v>68</v>
      </c>
      <c r="C3070" s="71" t="s">
        <v>6302</v>
      </c>
      <c r="D3070" s="71" t="s">
        <v>6303</v>
      </c>
      <c r="E3070" s="71" t="s">
        <v>46</v>
      </c>
      <c r="F3070" s="72">
        <v>44798</v>
      </c>
      <c r="G3070" s="71" t="s">
        <v>255</v>
      </c>
      <c r="H3070" s="71" t="s">
        <v>483</v>
      </c>
      <c r="I3070" s="71">
        <v>10.8</v>
      </c>
      <c r="J3070" s="71" t="s">
        <v>6314</v>
      </c>
      <c r="K3070" s="67" t="s">
        <v>13</v>
      </c>
      <c r="L3070" s="70" t="s">
        <v>2</v>
      </c>
      <c r="M3070" s="70" t="s">
        <v>2</v>
      </c>
      <c r="N3070" s="70"/>
      <c r="O3070" s="70" t="s">
        <v>482</v>
      </c>
    </row>
    <row r="3071" spans="1:15" x14ac:dyDescent="0.25">
      <c r="A3071" s="71" t="s">
        <v>6301</v>
      </c>
      <c r="B3071" s="71" t="s">
        <v>68</v>
      </c>
      <c r="C3071" s="71" t="s">
        <v>6302</v>
      </c>
      <c r="D3071" s="71" t="s">
        <v>6303</v>
      </c>
      <c r="E3071" s="71" t="s">
        <v>46</v>
      </c>
      <c r="F3071" s="72">
        <v>44798</v>
      </c>
      <c r="G3071" s="71" t="s">
        <v>255</v>
      </c>
      <c r="H3071" s="71" t="s">
        <v>483</v>
      </c>
      <c r="I3071" s="71">
        <v>11.1</v>
      </c>
      <c r="J3071" s="71" t="s">
        <v>6315</v>
      </c>
      <c r="K3071" s="67" t="s">
        <v>13</v>
      </c>
      <c r="L3071" s="70" t="s">
        <v>2</v>
      </c>
      <c r="M3071" s="70" t="s">
        <v>2</v>
      </c>
      <c r="N3071" s="70"/>
      <c r="O3071" s="70" t="s">
        <v>482</v>
      </c>
    </row>
    <row r="3072" spans="1:15" x14ac:dyDescent="0.25">
      <c r="A3072" s="71" t="s">
        <v>6301</v>
      </c>
      <c r="B3072" s="71" t="s">
        <v>68</v>
      </c>
      <c r="C3072" s="71" t="s">
        <v>6302</v>
      </c>
      <c r="D3072" s="71" t="s">
        <v>6303</v>
      </c>
      <c r="E3072" s="71" t="s">
        <v>46</v>
      </c>
      <c r="F3072" s="72">
        <v>44798</v>
      </c>
      <c r="G3072" s="71" t="s">
        <v>255</v>
      </c>
      <c r="H3072" s="71" t="s">
        <v>483</v>
      </c>
      <c r="I3072" s="71">
        <v>11.2</v>
      </c>
      <c r="J3072" s="71" t="s">
        <v>6316</v>
      </c>
      <c r="K3072" s="67" t="s">
        <v>13</v>
      </c>
      <c r="L3072" s="70" t="s">
        <v>2</v>
      </c>
      <c r="M3072" s="70" t="s">
        <v>2</v>
      </c>
      <c r="N3072" s="70"/>
      <c r="O3072" s="70" t="s">
        <v>482</v>
      </c>
    </row>
    <row r="3073" spans="1:15" x14ac:dyDescent="0.25">
      <c r="A3073" s="71" t="s">
        <v>6301</v>
      </c>
      <c r="B3073" s="71" t="s">
        <v>68</v>
      </c>
      <c r="C3073" s="71" t="s">
        <v>6302</v>
      </c>
      <c r="D3073" s="71" t="s">
        <v>6303</v>
      </c>
      <c r="E3073" s="71" t="s">
        <v>46</v>
      </c>
      <c r="F3073" s="72">
        <v>44798</v>
      </c>
      <c r="G3073" s="71" t="s">
        <v>255</v>
      </c>
      <c r="H3073" s="71" t="s">
        <v>483</v>
      </c>
      <c r="I3073" s="71">
        <v>12.1</v>
      </c>
      <c r="J3073" s="71" t="s">
        <v>6317</v>
      </c>
      <c r="K3073" s="67" t="s">
        <v>818</v>
      </c>
      <c r="L3073" s="70" t="s">
        <v>2</v>
      </c>
      <c r="M3073" s="70" t="s">
        <v>2</v>
      </c>
      <c r="N3073" s="70"/>
      <c r="O3073" s="70" t="s">
        <v>482</v>
      </c>
    </row>
    <row r="3074" spans="1:15" x14ac:dyDescent="0.25">
      <c r="A3074" s="71" t="s">
        <v>6301</v>
      </c>
      <c r="B3074" s="71" t="s">
        <v>68</v>
      </c>
      <c r="C3074" s="71" t="s">
        <v>6302</v>
      </c>
      <c r="D3074" s="71" t="s">
        <v>6303</v>
      </c>
      <c r="E3074" s="71" t="s">
        <v>46</v>
      </c>
      <c r="F3074" s="72">
        <v>44798</v>
      </c>
      <c r="G3074" s="71" t="s">
        <v>255</v>
      </c>
      <c r="H3074" s="71" t="s">
        <v>483</v>
      </c>
      <c r="I3074" s="71">
        <v>12.2</v>
      </c>
      <c r="J3074" s="71" t="s">
        <v>57</v>
      </c>
      <c r="K3074" s="67" t="s">
        <v>819</v>
      </c>
      <c r="L3074" s="70" t="s">
        <v>2</v>
      </c>
      <c r="M3074" s="70" t="s">
        <v>2</v>
      </c>
      <c r="N3074" s="70"/>
      <c r="O3074" s="70" t="s">
        <v>482</v>
      </c>
    </row>
    <row r="3075" spans="1:15" x14ac:dyDescent="0.25">
      <c r="A3075" s="71" t="s">
        <v>6301</v>
      </c>
      <c r="B3075" s="71" t="s">
        <v>68</v>
      </c>
      <c r="C3075" s="71" t="s">
        <v>6302</v>
      </c>
      <c r="D3075" s="71" t="s">
        <v>6303</v>
      </c>
      <c r="E3075" s="71" t="s">
        <v>46</v>
      </c>
      <c r="F3075" s="72">
        <v>44798</v>
      </c>
      <c r="G3075" s="71" t="s">
        <v>255</v>
      </c>
      <c r="H3075" s="71" t="s">
        <v>483</v>
      </c>
      <c r="I3075" s="71">
        <v>13.1</v>
      </c>
      <c r="J3075" s="71" t="s">
        <v>6318</v>
      </c>
      <c r="K3075" s="67" t="s">
        <v>818</v>
      </c>
      <c r="L3075" s="70" t="s">
        <v>2</v>
      </c>
      <c r="M3075" s="70" t="s">
        <v>2</v>
      </c>
      <c r="N3075" s="70"/>
      <c r="O3075" s="70" t="s">
        <v>482</v>
      </c>
    </row>
    <row r="3076" spans="1:15" x14ac:dyDescent="0.25">
      <c r="A3076" s="71" t="s">
        <v>6301</v>
      </c>
      <c r="B3076" s="71" t="s">
        <v>68</v>
      </c>
      <c r="C3076" s="71" t="s">
        <v>6302</v>
      </c>
      <c r="D3076" s="71" t="s">
        <v>6303</v>
      </c>
      <c r="E3076" s="71" t="s">
        <v>46</v>
      </c>
      <c r="F3076" s="72">
        <v>44798</v>
      </c>
      <c r="G3076" s="71" t="s">
        <v>255</v>
      </c>
      <c r="H3076" s="71" t="s">
        <v>483</v>
      </c>
      <c r="I3076" s="71">
        <v>13.2</v>
      </c>
      <c r="J3076" s="71" t="s">
        <v>6319</v>
      </c>
      <c r="K3076" s="67" t="s">
        <v>818</v>
      </c>
      <c r="L3076" s="70" t="s">
        <v>2</v>
      </c>
      <c r="M3076" s="70" t="s">
        <v>2</v>
      </c>
      <c r="N3076" s="70"/>
      <c r="O3076" s="70" t="s">
        <v>482</v>
      </c>
    </row>
    <row r="3077" spans="1:15" x14ac:dyDescent="0.25">
      <c r="A3077" s="71" t="s">
        <v>6301</v>
      </c>
      <c r="B3077" s="71" t="s">
        <v>68</v>
      </c>
      <c r="C3077" s="71" t="s">
        <v>6302</v>
      </c>
      <c r="D3077" s="71" t="s">
        <v>6303</v>
      </c>
      <c r="E3077" s="71" t="s">
        <v>46</v>
      </c>
      <c r="F3077" s="72">
        <v>44798</v>
      </c>
      <c r="G3077" s="71" t="s">
        <v>255</v>
      </c>
      <c r="H3077" s="71" t="s">
        <v>483</v>
      </c>
      <c r="I3077" s="71">
        <v>13.3</v>
      </c>
      <c r="J3077" s="71" t="s">
        <v>1475</v>
      </c>
      <c r="K3077" s="67" t="s">
        <v>818</v>
      </c>
      <c r="L3077" s="70" t="s">
        <v>2</v>
      </c>
      <c r="M3077" s="70" t="s">
        <v>3</v>
      </c>
      <c r="N3077" s="70" t="s">
        <v>836</v>
      </c>
      <c r="O3077" s="70" t="s">
        <v>483</v>
      </c>
    </row>
    <row r="3078" spans="1:15" x14ac:dyDescent="0.25">
      <c r="A3078" s="71" t="s">
        <v>6301</v>
      </c>
      <c r="B3078" s="71" t="s">
        <v>68</v>
      </c>
      <c r="C3078" s="71" t="s">
        <v>6302</v>
      </c>
      <c r="D3078" s="71" t="s">
        <v>6303</v>
      </c>
      <c r="E3078" s="71" t="s">
        <v>46</v>
      </c>
      <c r="F3078" s="72">
        <v>44798</v>
      </c>
      <c r="G3078" s="71" t="s">
        <v>255</v>
      </c>
      <c r="H3078" s="71" t="s">
        <v>483</v>
      </c>
      <c r="I3078" s="71">
        <v>13.4</v>
      </c>
      <c r="J3078" s="71" t="s">
        <v>6320</v>
      </c>
      <c r="K3078" s="67" t="s">
        <v>818</v>
      </c>
      <c r="L3078" s="70" t="s">
        <v>2</v>
      </c>
      <c r="M3078" s="70" t="s">
        <v>2</v>
      </c>
      <c r="N3078" s="70"/>
      <c r="O3078" s="70" t="s">
        <v>482</v>
      </c>
    </row>
    <row r="3079" spans="1:15" x14ac:dyDescent="0.25">
      <c r="A3079" s="71" t="s">
        <v>6301</v>
      </c>
      <c r="B3079" s="71" t="s">
        <v>68</v>
      </c>
      <c r="C3079" s="71" t="s">
        <v>6302</v>
      </c>
      <c r="D3079" s="71" t="s">
        <v>6303</v>
      </c>
      <c r="E3079" s="71" t="s">
        <v>46</v>
      </c>
      <c r="F3079" s="72">
        <v>44798</v>
      </c>
      <c r="G3079" s="71" t="s">
        <v>255</v>
      </c>
      <c r="H3079" s="71" t="s">
        <v>483</v>
      </c>
      <c r="I3079" s="71">
        <v>13.5</v>
      </c>
      <c r="J3079" s="71" t="s">
        <v>6321</v>
      </c>
      <c r="K3079" s="67" t="s">
        <v>818</v>
      </c>
      <c r="L3079" s="70" t="s">
        <v>2</v>
      </c>
      <c r="M3079" s="70" t="s">
        <v>3</v>
      </c>
      <c r="N3079" s="70" t="s">
        <v>849</v>
      </c>
      <c r="O3079" s="70" t="s">
        <v>483</v>
      </c>
    </row>
    <row r="3080" spans="1:15" x14ac:dyDescent="0.25">
      <c r="A3080" s="71" t="s">
        <v>6301</v>
      </c>
      <c r="B3080" s="71" t="s">
        <v>68</v>
      </c>
      <c r="C3080" s="71" t="s">
        <v>6302</v>
      </c>
      <c r="D3080" s="71" t="s">
        <v>6303</v>
      </c>
      <c r="E3080" s="71" t="s">
        <v>46</v>
      </c>
      <c r="F3080" s="72">
        <v>44798</v>
      </c>
      <c r="G3080" s="71" t="s">
        <v>255</v>
      </c>
      <c r="H3080" s="71" t="s">
        <v>483</v>
      </c>
      <c r="I3080" s="71">
        <v>13.6</v>
      </c>
      <c r="J3080" s="71" t="s">
        <v>6322</v>
      </c>
      <c r="K3080" s="67" t="s">
        <v>818</v>
      </c>
      <c r="L3080" s="70" t="s">
        <v>2</v>
      </c>
      <c r="M3080" s="70" t="s">
        <v>3</v>
      </c>
      <c r="N3080" s="70" t="s">
        <v>1255</v>
      </c>
      <c r="O3080" s="70" t="s">
        <v>483</v>
      </c>
    </row>
    <row r="3081" spans="1:15" x14ac:dyDescent="0.25">
      <c r="A3081" s="71" t="s">
        <v>6301</v>
      </c>
      <c r="B3081" s="71" t="s">
        <v>68</v>
      </c>
      <c r="C3081" s="71" t="s">
        <v>6302</v>
      </c>
      <c r="D3081" s="71" t="s">
        <v>6303</v>
      </c>
      <c r="E3081" s="71" t="s">
        <v>46</v>
      </c>
      <c r="F3081" s="72">
        <v>44798</v>
      </c>
      <c r="G3081" s="71" t="s">
        <v>255</v>
      </c>
      <c r="H3081" s="71" t="s">
        <v>483</v>
      </c>
      <c r="I3081" s="71">
        <v>13.7</v>
      </c>
      <c r="J3081" s="71" t="s">
        <v>6323</v>
      </c>
      <c r="K3081" s="67" t="s">
        <v>818</v>
      </c>
      <c r="L3081" s="70" t="s">
        <v>2</v>
      </c>
      <c r="M3081" s="70" t="s">
        <v>2</v>
      </c>
      <c r="N3081" s="70"/>
      <c r="O3081" s="70" t="s">
        <v>482</v>
      </c>
    </row>
    <row r="3082" spans="1:15" x14ac:dyDescent="0.25">
      <c r="A3082" s="71" t="s">
        <v>6301</v>
      </c>
      <c r="B3082" s="71" t="s">
        <v>68</v>
      </c>
      <c r="C3082" s="71" t="s">
        <v>6302</v>
      </c>
      <c r="D3082" s="71" t="s">
        <v>6303</v>
      </c>
      <c r="E3082" s="71" t="s">
        <v>46</v>
      </c>
      <c r="F3082" s="72">
        <v>44798</v>
      </c>
      <c r="G3082" s="71" t="s">
        <v>255</v>
      </c>
      <c r="H3082" s="71" t="s">
        <v>483</v>
      </c>
      <c r="I3082" s="71">
        <v>13.8</v>
      </c>
      <c r="J3082" s="71" t="s">
        <v>6324</v>
      </c>
      <c r="K3082" s="67" t="s">
        <v>818</v>
      </c>
      <c r="L3082" s="70" t="s">
        <v>2</v>
      </c>
      <c r="M3082" s="70" t="s">
        <v>2</v>
      </c>
      <c r="N3082" s="70"/>
      <c r="O3082" s="70" t="s">
        <v>482</v>
      </c>
    </row>
    <row r="3083" spans="1:15" x14ac:dyDescent="0.25">
      <c r="A3083" s="71" t="s">
        <v>6301</v>
      </c>
      <c r="B3083" s="71" t="s">
        <v>68</v>
      </c>
      <c r="C3083" s="71" t="s">
        <v>6302</v>
      </c>
      <c r="D3083" s="71" t="s">
        <v>6303</v>
      </c>
      <c r="E3083" s="71" t="s">
        <v>46</v>
      </c>
      <c r="F3083" s="72">
        <v>44798</v>
      </c>
      <c r="G3083" s="71" t="s">
        <v>255</v>
      </c>
      <c r="H3083" s="71" t="s">
        <v>483</v>
      </c>
      <c r="I3083" s="71">
        <v>13.9</v>
      </c>
      <c r="J3083" s="71" t="s">
        <v>6325</v>
      </c>
      <c r="K3083" s="67" t="s">
        <v>13</v>
      </c>
      <c r="L3083" s="70" t="s">
        <v>2</v>
      </c>
      <c r="M3083" s="70" t="s">
        <v>2</v>
      </c>
      <c r="N3083" s="70"/>
      <c r="O3083" s="70" t="s">
        <v>482</v>
      </c>
    </row>
    <row r="3084" spans="1:15" x14ac:dyDescent="0.25">
      <c r="A3084" s="71" t="s">
        <v>6301</v>
      </c>
      <c r="B3084" s="71" t="s">
        <v>68</v>
      </c>
      <c r="C3084" s="71" t="s">
        <v>6302</v>
      </c>
      <c r="D3084" s="71" t="s">
        <v>6303</v>
      </c>
      <c r="E3084" s="71" t="s">
        <v>46</v>
      </c>
      <c r="F3084" s="72">
        <v>44798</v>
      </c>
      <c r="G3084" s="71" t="s">
        <v>255</v>
      </c>
      <c r="H3084" s="71" t="s">
        <v>483</v>
      </c>
      <c r="I3084" s="71">
        <v>14</v>
      </c>
      <c r="J3084" s="71" t="s">
        <v>360</v>
      </c>
      <c r="K3084" s="67" t="s">
        <v>817</v>
      </c>
      <c r="L3084" s="70" t="s">
        <v>2</v>
      </c>
      <c r="M3084" s="70" t="s">
        <v>2</v>
      </c>
      <c r="N3084" s="70"/>
      <c r="O3084" s="70" t="s">
        <v>482</v>
      </c>
    </row>
    <row r="3085" spans="1:15" x14ac:dyDescent="0.25">
      <c r="A3085" s="71" t="s">
        <v>6301</v>
      </c>
      <c r="B3085" s="71" t="s">
        <v>68</v>
      </c>
      <c r="C3085" s="71" t="s">
        <v>6302</v>
      </c>
      <c r="D3085" s="71" t="s">
        <v>6303</v>
      </c>
      <c r="E3085" s="71" t="s">
        <v>46</v>
      </c>
      <c r="F3085" s="72">
        <v>44798</v>
      </c>
      <c r="G3085" s="71" t="s">
        <v>255</v>
      </c>
      <c r="H3085" s="71" t="s">
        <v>483</v>
      </c>
      <c r="I3085" s="71">
        <v>15</v>
      </c>
      <c r="J3085" s="71" t="s">
        <v>74</v>
      </c>
      <c r="K3085" s="67" t="s">
        <v>819</v>
      </c>
      <c r="L3085" s="70" t="s">
        <v>2</v>
      </c>
      <c r="M3085" s="70" t="s">
        <v>3</v>
      </c>
      <c r="N3085" s="70" t="s">
        <v>887</v>
      </c>
      <c r="O3085" s="70" t="s">
        <v>483</v>
      </c>
    </row>
    <row r="3086" spans="1:15" x14ac:dyDescent="0.25">
      <c r="A3086" s="71" t="s">
        <v>6301</v>
      </c>
      <c r="B3086" s="71" t="s">
        <v>68</v>
      </c>
      <c r="C3086" s="71" t="s">
        <v>6302</v>
      </c>
      <c r="D3086" s="71" t="s">
        <v>6303</v>
      </c>
      <c r="E3086" s="71" t="s">
        <v>46</v>
      </c>
      <c r="F3086" s="72">
        <v>44798</v>
      </c>
      <c r="G3086" s="71" t="s">
        <v>255</v>
      </c>
      <c r="H3086" s="71" t="s">
        <v>483</v>
      </c>
      <c r="I3086" s="71">
        <v>17</v>
      </c>
      <c r="J3086" s="71" t="s">
        <v>6326</v>
      </c>
      <c r="K3086" s="67" t="s">
        <v>13</v>
      </c>
      <c r="L3086" s="70" t="s">
        <v>2</v>
      </c>
      <c r="M3086" s="70" t="s">
        <v>2</v>
      </c>
      <c r="N3086" s="70"/>
      <c r="O3086" s="70" t="s">
        <v>482</v>
      </c>
    </row>
    <row r="3087" spans="1:15" x14ac:dyDescent="0.25">
      <c r="A3087" s="71" t="s">
        <v>6301</v>
      </c>
      <c r="B3087" s="71" t="s">
        <v>68</v>
      </c>
      <c r="C3087" s="71" t="s">
        <v>6302</v>
      </c>
      <c r="D3087" s="71" t="s">
        <v>6303</v>
      </c>
      <c r="E3087" s="71" t="s">
        <v>46</v>
      </c>
      <c r="F3087" s="72">
        <v>44798</v>
      </c>
      <c r="G3087" s="71" t="s">
        <v>255</v>
      </c>
      <c r="H3087" s="71" t="s">
        <v>482</v>
      </c>
      <c r="I3087" s="71">
        <v>20</v>
      </c>
      <c r="J3087" s="71" t="s">
        <v>90</v>
      </c>
      <c r="K3087" s="67" t="s">
        <v>13</v>
      </c>
      <c r="L3087" s="70"/>
      <c r="M3087" s="70"/>
      <c r="N3087" s="70"/>
      <c r="O3087" s="70" t="s">
        <v>482</v>
      </c>
    </row>
    <row r="3088" spans="1:15" x14ac:dyDescent="0.25">
      <c r="A3088" s="71" t="s">
        <v>6301</v>
      </c>
      <c r="B3088" s="71" t="s">
        <v>68</v>
      </c>
      <c r="C3088" s="71" t="s">
        <v>6302</v>
      </c>
      <c r="D3088" s="71" t="s">
        <v>6303</v>
      </c>
      <c r="E3088" s="71" t="s">
        <v>46</v>
      </c>
      <c r="F3088" s="72">
        <v>44798</v>
      </c>
      <c r="G3088" s="71" t="s">
        <v>255</v>
      </c>
      <c r="H3088" s="71" t="s">
        <v>483</v>
      </c>
      <c r="I3088" s="71" t="s">
        <v>489</v>
      </c>
      <c r="J3088" s="71" t="s">
        <v>6327</v>
      </c>
      <c r="K3088" s="67" t="s">
        <v>13</v>
      </c>
      <c r="L3088" s="70" t="s">
        <v>2</v>
      </c>
      <c r="M3088" s="70" t="s">
        <v>2</v>
      </c>
      <c r="N3088" s="70"/>
      <c r="O3088" s="70" t="s">
        <v>482</v>
      </c>
    </row>
    <row r="3089" spans="1:15" x14ac:dyDescent="0.25">
      <c r="A3089" s="71" t="s">
        <v>6301</v>
      </c>
      <c r="B3089" s="71" t="s">
        <v>68</v>
      </c>
      <c r="C3089" s="71" t="s">
        <v>6302</v>
      </c>
      <c r="D3089" s="71" t="s">
        <v>6303</v>
      </c>
      <c r="E3089" s="71" t="s">
        <v>46</v>
      </c>
      <c r="F3089" s="72">
        <v>44798</v>
      </c>
      <c r="G3089" s="71" t="s">
        <v>255</v>
      </c>
      <c r="H3089" s="71" t="s">
        <v>483</v>
      </c>
      <c r="I3089" s="71" t="s">
        <v>490</v>
      </c>
      <c r="J3089" s="71" t="s">
        <v>199</v>
      </c>
      <c r="K3089" s="67" t="s">
        <v>13</v>
      </c>
      <c r="L3089" s="70" t="s">
        <v>2</v>
      </c>
      <c r="M3089" s="70" t="s">
        <v>2</v>
      </c>
      <c r="N3089" s="70"/>
      <c r="O3089" s="70" t="s">
        <v>482</v>
      </c>
    </row>
    <row r="3090" spans="1:15" x14ac:dyDescent="0.25">
      <c r="A3090" s="71" t="s">
        <v>6301</v>
      </c>
      <c r="B3090" s="71" t="s">
        <v>68</v>
      </c>
      <c r="C3090" s="71" t="s">
        <v>6302</v>
      </c>
      <c r="D3090" s="71" t="s">
        <v>6303</v>
      </c>
      <c r="E3090" s="71" t="s">
        <v>46</v>
      </c>
      <c r="F3090" s="72">
        <v>44798</v>
      </c>
      <c r="G3090" s="71" t="s">
        <v>255</v>
      </c>
      <c r="H3090" s="71" t="s">
        <v>483</v>
      </c>
      <c r="I3090" s="71" t="s">
        <v>1759</v>
      </c>
      <c r="J3090" s="71" t="s">
        <v>117</v>
      </c>
      <c r="K3090" s="67" t="s">
        <v>13</v>
      </c>
      <c r="L3090" s="70" t="s">
        <v>2</v>
      </c>
      <c r="M3090" s="70" t="s">
        <v>2</v>
      </c>
      <c r="N3090" s="70"/>
      <c r="O3090" s="70" t="s">
        <v>482</v>
      </c>
    </row>
    <row r="3091" spans="1:15" x14ac:dyDescent="0.25">
      <c r="A3091" s="71" t="s">
        <v>6301</v>
      </c>
      <c r="B3091" s="71" t="s">
        <v>68</v>
      </c>
      <c r="C3091" s="71" t="s">
        <v>6302</v>
      </c>
      <c r="D3091" s="71" t="s">
        <v>6303</v>
      </c>
      <c r="E3091" s="71" t="s">
        <v>46</v>
      </c>
      <c r="F3091" s="72">
        <v>44798</v>
      </c>
      <c r="G3091" s="71" t="s">
        <v>255</v>
      </c>
      <c r="H3091" s="71" t="s">
        <v>483</v>
      </c>
      <c r="I3091" s="71" t="s">
        <v>1760</v>
      </c>
      <c r="J3091" s="71" t="s">
        <v>194</v>
      </c>
      <c r="K3091" s="67" t="s">
        <v>13</v>
      </c>
      <c r="L3091" s="70" t="s">
        <v>2</v>
      </c>
      <c r="M3091" s="70" t="s">
        <v>2</v>
      </c>
      <c r="N3091" s="70"/>
      <c r="O3091" s="70" t="s">
        <v>482</v>
      </c>
    </row>
    <row r="3092" spans="1:15" x14ac:dyDescent="0.25">
      <c r="A3092" s="71" t="s">
        <v>6301</v>
      </c>
      <c r="B3092" s="71" t="s">
        <v>68</v>
      </c>
      <c r="C3092" s="71" t="s">
        <v>6302</v>
      </c>
      <c r="D3092" s="71" t="s">
        <v>6303</v>
      </c>
      <c r="E3092" s="71" t="s">
        <v>46</v>
      </c>
      <c r="F3092" s="72">
        <v>44798</v>
      </c>
      <c r="G3092" s="71" t="s">
        <v>4245</v>
      </c>
      <c r="H3092" s="71" t="s">
        <v>483</v>
      </c>
      <c r="I3092" s="71" t="s">
        <v>1702</v>
      </c>
      <c r="J3092" s="71" t="s">
        <v>6328</v>
      </c>
      <c r="K3092" s="67" t="s">
        <v>13</v>
      </c>
      <c r="L3092" s="70" t="s">
        <v>3</v>
      </c>
      <c r="M3092" s="70" t="s">
        <v>3</v>
      </c>
      <c r="N3092" s="70"/>
      <c r="O3092" s="70" t="s">
        <v>482</v>
      </c>
    </row>
    <row r="3093" spans="1:15" x14ac:dyDescent="0.25">
      <c r="A3093" s="71" t="s">
        <v>6301</v>
      </c>
      <c r="B3093" s="71" t="s">
        <v>68</v>
      </c>
      <c r="C3093" s="71" t="s">
        <v>6302</v>
      </c>
      <c r="D3093" s="71" t="s">
        <v>6303</v>
      </c>
      <c r="E3093" s="71" t="s">
        <v>46</v>
      </c>
      <c r="F3093" s="72">
        <v>44798</v>
      </c>
      <c r="G3093" s="71" t="s">
        <v>4245</v>
      </c>
      <c r="H3093" s="71" t="s">
        <v>483</v>
      </c>
      <c r="I3093" s="71" t="s">
        <v>1703</v>
      </c>
      <c r="J3093" s="71" t="s">
        <v>6329</v>
      </c>
      <c r="K3093" s="67" t="s">
        <v>13</v>
      </c>
      <c r="L3093" s="70" t="s">
        <v>75</v>
      </c>
      <c r="M3093" s="70" t="s">
        <v>3</v>
      </c>
      <c r="N3093" s="70"/>
      <c r="O3093" s="70" t="s">
        <v>482</v>
      </c>
    </row>
    <row r="3094" spans="1:15" x14ac:dyDescent="0.25">
      <c r="A3094" s="71" t="s">
        <v>6301</v>
      </c>
      <c r="B3094" s="71" t="s">
        <v>68</v>
      </c>
      <c r="C3094" s="71" t="s">
        <v>6302</v>
      </c>
      <c r="D3094" s="71" t="s">
        <v>6303</v>
      </c>
      <c r="E3094" s="71" t="s">
        <v>46</v>
      </c>
      <c r="F3094" s="72">
        <v>44798</v>
      </c>
      <c r="G3094" s="71" t="s">
        <v>4245</v>
      </c>
      <c r="H3094" s="71" t="s">
        <v>483</v>
      </c>
      <c r="I3094" s="71" t="s">
        <v>1704</v>
      </c>
      <c r="J3094" s="71" t="s">
        <v>6330</v>
      </c>
      <c r="K3094" s="67" t="s">
        <v>13</v>
      </c>
      <c r="L3094" s="70" t="s">
        <v>3</v>
      </c>
      <c r="M3094" s="70" t="s">
        <v>3</v>
      </c>
      <c r="N3094" s="70"/>
      <c r="O3094" s="70" t="s">
        <v>482</v>
      </c>
    </row>
    <row r="3095" spans="1:15" x14ac:dyDescent="0.25">
      <c r="A3095" s="71" t="s">
        <v>6301</v>
      </c>
      <c r="B3095" s="71" t="s">
        <v>68</v>
      </c>
      <c r="C3095" s="71" t="s">
        <v>6302</v>
      </c>
      <c r="D3095" s="71" t="s">
        <v>6303</v>
      </c>
      <c r="E3095" s="71" t="s">
        <v>46</v>
      </c>
      <c r="F3095" s="72">
        <v>44798</v>
      </c>
      <c r="G3095" s="71" t="s">
        <v>4245</v>
      </c>
      <c r="H3095" s="71" t="s">
        <v>483</v>
      </c>
      <c r="I3095" s="71" t="s">
        <v>1705</v>
      </c>
      <c r="J3095" s="71" t="s">
        <v>2045</v>
      </c>
      <c r="K3095" s="67" t="s">
        <v>819</v>
      </c>
      <c r="L3095" s="70" t="s">
        <v>3</v>
      </c>
      <c r="M3095" s="70" t="s">
        <v>3</v>
      </c>
      <c r="N3095" s="70"/>
      <c r="O3095" s="70" t="s">
        <v>482</v>
      </c>
    </row>
    <row r="3096" spans="1:15" x14ac:dyDescent="0.25">
      <c r="A3096" s="71" t="s">
        <v>6331</v>
      </c>
      <c r="B3096" s="71" t="s">
        <v>406</v>
      </c>
      <c r="C3096" s="71" t="s">
        <v>6332</v>
      </c>
      <c r="D3096" s="71">
        <v>6606996</v>
      </c>
      <c r="E3096" s="71" t="s">
        <v>226</v>
      </c>
      <c r="F3096" s="72">
        <v>44798</v>
      </c>
      <c r="G3096" s="71" t="s">
        <v>255</v>
      </c>
      <c r="H3096" s="71" t="s">
        <v>483</v>
      </c>
      <c r="I3096" s="71">
        <v>1</v>
      </c>
      <c r="J3096" s="71" t="s">
        <v>3125</v>
      </c>
      <c r="K3096" s="67" t="s">
        <v>13</v>
      </c>
      <c r="L3096" s="70" t="s">
        <v>2</v>
      </c>
      <c r="M3096" s="70" t="s">
        <v>2</v>
      </c>
      <c r="N3096" s="70"/>
      <c r="O3096" s="70" t="s">
        <v>482</v>
      </c>
    </row>
    <row r="3097" spans="1:15" x14ac:dyDescent="0.25">
      <c r="A3097" s="71" t="s">
        <v>6331</v>
      </c>
      <c r="B3097" s="71" t="s">
        <v>406</v>
      </c>
      <c r="C3097" s="71" t="s">
        <v>6332</v>
      </c>
      <c r="D3097" s="71">
        <v>6606996</v>
      </c>
      <c r="E3097" s="71" t="s">
        <v>226</v>
      </c>
      <c r="F3097" s="72">
        <v>44798</v>
      </c>
      <c r="G3097" s="71" t="s">
        <v>255</v>
      </c>
      <c r="H3097" s="71" t="s">
        <v>483</v>
      </c>
      <c r="I3097" s="71">
        <v>1</v>
      </c>
      <c r="J3097" s="71" t="s">
        <v>410</v>
      </c>
      <c r="K3097" s="67" t="s">
        <v>13</v>
      </c>
      <c r="L3097" s="70" t="s">
        <v>2</v>
      </c>
      <c r="M3097" s="70" t="s">
        <v>2</v>
      </c>
      <c r="N3097" s="70"/>
      <c r="O3097" s="70" t="s">
        <v>482</v>
      </c>
    </row>
    <row r="3098" spans="1:15" x14ac:dyDescent="0.25">
      <c r="A3098" s="71" t="s">
        <v>6331</v>
      </c>
      <c r="B3098" s="71" t="s">
        <v>406</v>
      </c>
      <c r="C3098" s="71" t="s">
        <v>6332</v>
      </c>
      <c r="D3098" s="71">
        <v>6606996</v>
      </c>
      <c r="E3098" s="71" t="s">
        <v>226</v>
      </c>
      <c r="F3098" s="72">
        <v>44798</v>
      </c>
      <c r="G3098" s="71" t="s">
        <v>255</v>
      </c>
      <c r="H3098" s="71" t="s">
        <v>483</v>
      </c>
      <c r="I3098" s="71">
        <v>2</v>
      </c>
      <c r="J3098" s="71" t="s">
        <v>6333</v>
      </c>
      <c r="K3098" s="67" t="s">
        <v>13</v>
      </c>
      <c r="L3098" s="70" t="s">
        <v>2</v>
      </c>
      <c r="M3098" s="70" t="s">
        <v>2</v>
      </c>
      <c r="N3098" s="70"/>
      <c r="O3098" s="70" t="s">
        <v>482</v>
      </c>
    </row>
    <row r="3099" spans="1:15" x14ac:dyDescent="0.25">
      <c r="A3099" s="71" t="s">
        <v>6334</v>
      </c>
      <c r="B3099" s="71" t="s">
        <v>97</v>
      </c>
      <c r="C3099" s="71" t="s">
        <v>6335</v>
      </c>
      <c r="D3099" s="71">
        <v>2353058</v>
      </c>
      <c r="E3099" s="71" t="s">
        <v>46</v>
      </c>
      <c r="F3099" s="72">
        <v>44798</v>
      </c>
      <c r="G3099" s="71" t="s">
        <v>255</v>
      </c>
      <c r="H3099" s="71" t="s">
        <v>483</v>
      </c>
      <c r="I3099" s="71">
        <v>2</v>
      </c>
      <c r="J3099" s="71" t="s">
        <v>134</v>
      </c>
      <c r="K3099" s="67" t="s">
        <v>819</v>
      </c>
      <c r="L3099" s="70" t="s">
        <v>2</v>
      </c>
      <c r="M3099" s="70" t="s">
        <v>2</v>
      </c>
      <c r="N3099" s="70"/>
      <c r="O3099" s="70" t="s">
        <v>482</v>
      </c>
    </row>
    <row r="3100" spans="1:15" x14ac:dyDescent="0.25">
      <c r="A3100" s="71" t="s">
        <v>6334</v>
      </c>
      <c r="B3100" s="71" t="s">
        <v>97</v>
      </c>
      <c r="C3100" s="71" t="s">
        <v>6335</v>
      </c>
      <c r="D3100" s="71">
        <v>2353058</v>
      </c>
      <c r="E3100" s="71" t="s">
        <v>46</v>
      </c>
      <c r="F3100" s="72">
        <v>44798</v>
      </c>
      <c r="G3100" s="71" t="s">
        <v>255</v>
      </c>
      <c r="H3100" s="71" t="s">
        <v>483</v>
      </c>
      <c r="I3100" s="71">
        <v>3</v>
      </c>
      <c r="J3100" s="71" t="s">
        <v>51</v>
      </c>
      <c r="K3100" s="67" t="s">
        <v>13</v>
      </c>
      <c r="L3100" s="70" t="s">
        <v>2</v>
      </c>
      <c r="M3100" s="70" t="s">
        <v>2</v>
      </c>
      <c r="N3100" s="70"/>
      <c r="O3100" s="70" t="s">
        <v>482</v>
      </c>
    </row>
    <row r="3101" spans="1:15" x14ac:dyDescent="0.25">
      <c r="A3101" s="71" t="s">
        <v>6334</v>
      </c>
      <c r="B3101" s="71" t="s">
        <v>97</v>
      </c>
      <c r="C3101" s="71" t="s">
        <v>6335</v>
      </c>
      <c r="D3101" s="71">
        <v>2353058</v>
      </c>
      <c r="E3101" s="71" t="s">
        <v>46</v>
      </c>
      <c r="F3101" s="72">
        <v>44798</v>
      </c>
      <c r="G3101" s="71" t="s">
        <v>255</v>
      </c>
      <c r="H3101" s="71" t="s">
        <v>483</v>
      </c>
      <c r="I3101" s="71">
        <v>4</v>
      </c>
      <c r="J3101" s="71" t="s">
        <v>6336</v>
      </c>
      <c r="K3101" s="67" t="s">
        <v>13</v>
      </c>
      <c r="L3101" s="70" t="s">
        <v>2</v>
      </c>
      <c r="M3101" s="70" t="s">
        <v>2</v>
      </c>
      <c r="N3101" s="70"/>
      <c r="O3101" s="70" t="s">
        <v>482</v>
      </c>
    </row>
    <row r="3102" spans="1:15" x14ac:dyDescent="0.25">
      <c r="A3102" s="71" t="s">
        <v>6334</v>
      </c>
      <c r="B3102" s="71" t="s">
        <v>97</v>
      </c>
      <c r="C3102" s="71" t="s">
        <v>6335</v>
      </c>
      <c r="D3102" s="71">
        <v>2353058</v>
      </c>
      <c r="E3102" s="71" t="s">
        <v>46</v>
      </c>
      <c r="F3102" s="72">
        <v>44798</v>
      </c>
      <c r="G3102" s="71" t="s">
        <v>255</v>
      </c>
      <c r="H3102" s="71" t="s">
        <v>483</v>
      </c>
      <c r="I3102" s="71">
        <v>5</v>
      </c>
      <c r="J3102" s="71" t="s">
        <v>117</v>
      </c>
      <c r="K3102" s="67" t="s">
        <v>13</v>
      </c>
      <c r="L3102" s="70" t="s">
        <v>2</v>
      </c>
      <c r="M3102" s="70" t="s">
        <v>2</v>
      </c>
      <c r="N3102" s="70"/>
      <c r="O3102" s="70" t="s">
        <v>482</v>
      </c>
    </row>
    <row r="3103" spans="1:15" x14ac:dyDescent="0.25">
      <c r="A3103" s="71" t="s">
        <v>6334</v>
      </c>
      <c r="B3103" s="71" t="s">
        <v>97</v>
      </c>
      <c r="C3103" s="71" t="s">
        <v>6335</v>
      </c>
      <c r="D3103" s="71">
        <v>2353058</v>
      </c>
      <c r="E3103" s="71" t="s">
        <v>46</v>
      </c>
      <c r="F3103" s="72">
        <v>44798</v>
      </c>
      <c r="G3103" s="71" t="s">
        <v>255</v>
      </c>
      <c r="H3103" s="71" t="s">
        <v>483</v>
      </c>
      <c r="I3103" s="71" t="s">
        <v>431</v>
      </c>
      <c r="J3103" s="71" t="s">
        <v>2053</v>
      </c>
      <c r="K3103" s="67" t="s">
        <v>818</v>
      </c>
      <c r="L3103" s="70" t="s">
        <v>2</v>
      </c>
      <c r="M3103" s="70" t="s">
        <v>2</v>
      </c>
      <c r="N3103" s="70"/>
      <c r="O3103" s="70" t="s">
        <v>482</v>
      </c>
    </row>
    <row r="3104" spans="1:15" x14ac:dyDescent="0.25">
      <c r="A3104" s="71" t="s">
        <v>6334</v>
      </c>
      <c r="B3104" s="71" t="s">
        <v>97</v>
      </c>
      <c r="C3104" s="71" t="s">
        <v>6335</v>
      </c>
      <c r="D3104" s="71">
        <v>2353058</v>
      </c>
      <c r="E3104" s="71" t="s">
        <v>46</v>
      </c>
      <c r="F3104" s="72">
        <v>44798</v>
      </c>
      <c r="G3104" s="71" t="s">
        <v>255</v>
      </c>
      <c r="H3104" s="71" t="s">
        <v>483</v>
      </c>
      <c r="I3104" s="71" t="s">
        <v>432</v>
      </c>
      <c r="J3104" s="71" t="s">
        <v>6337</v>
      </c>
      <c r="K3104" s="67" t="s">
        <v>818</v>
      </c>
      <c r="L3104" s="70" t="s">
        <v>2</v>
      </c>
      <c r="M3104" s="70" t="s">
        <v>3</v>
      </c>
      <c r="N3104" s="70" t="s">
        <v>909</v>
      </c>
      <c r="O3104" s="70" t="s">
        <v>483</v>
      </c>
    </row>
    <row r="3105" spans="1:15" x14ac:dyDescent="0.25">
      <c r="A3105" s="71" t="s">
        <v>6334</v>
      </c>
      <c r="B3105" s="71" t="s">
        <v>97</v>
      </c>
      <c r="C3105" s="71" t="s">
        <v>6335</v>
      </c>
      <c r="D3105" s="71">
        <v>2353058</v>
      </c>
      <c r="E3105" s="71" t="s">
        <v>46</v>
      </c>
      <c r="F3105" s="72">
        <v>44798</v>
      </c>
      <c r="G3105" s="71" t="s">
        <v>255</v>
      </c>
      <c r="H3105" s="71" t="s">
        <v>483</v>
      </c>
      <c r="I3105" s="71" t="s">
        <v>433</v>
      </c>
      <c r="J3105" s="71" t="s">
        <v>6338</v>
      </c>
      <c r="K3105" s="67" t="s">
        <v>818</v>
      </c>
      <c r="L3105" s="70" t="s">
        <v>2</v>
      </c>
      <c r="M3105" s="70" t="s">
        <v>2</v>
      </c>
      <c r="N3105" s="70"/>
      <c r="O3105" s="70" t="s">
        <v>482</v>
      </c>
    </row>
    <row r="3106" spans="1:15" x14ac:dyDescent="0.25">
      <c r="A3106" s="71" t="s">
        <v>6334</v>
      </c>
      <c r="B3106" s="71" t="s">
        <v>97</v>
      </c>
      <c r="C3106" s="71" t="s">
        <v>6335</v>
      </c>
      <c r="D3106" s="71">
        <v>2353058</v>
      </c>
      <c r="E3106" s="71" t="s">
        <v>46</v>
      </c>
      <c r="F3106" s="72">
        <v>44798</v>
      </c>
      <c r="G3106" s="71" t="s">
        <v>255</v>
      </c>
      <c r="H3106" s="71" t="s">
        <v>483</v>
      </c>
      <c r="I3106" s="71" t="s">
        <v>434</v>
      </c>
      <c r="J3106" s="71" t="s">
        <v>6339</v>
      </c>
      <c r="K3106" s="67" t="s">
        <v>818</v>
      </c>
      <c r="L3106" s="70" t="s">
        <v>2</v>
      </c>
      <c r="M3106" s="70" t="s">
        <v>2</v>
      </c>
      <c r="N3106" s="70"/>
      <c r="O3106" s="70" t="s">
        <v>482</v>
      </c>
    </row>
    <row r="3107" spans="1:15" x14ac:dyDescent="0.25">
      <c r="A3107" s="71" t="s">
        <v>6334</v>
      </c>
      <c r="B3107" s="71" t="s">
        <v>97</v>
      </c>
      <c r="C3107" s="71" t="s">
        <v>6335</v>
      </c>
      <c r="D3107" s="71">
        <v>2353058</v>
      </c>
      <c r="E3107" s="71" t="s">
        <v>46</v>
      </c>
      <c r="F3107" s="72">
        <v>44798</v>
      </c>
      <c r="G3107" s="71" t="s">
        <v>255</v>
      </c>
      <c r="H3107" s="71" t="s">
        <v>483</v>
      </c>
      <c r="I3107" s="71" t="s">
        <v>435</v>
      </c>
      <c r="J3107" s="71" t="s">
        <v>6340</v>
      </c>
      <c r="K3107" s="67" t="s">
        <v>818</v>
      </c>
      <c r="L3107" s="70" t="s">
        <v>2</v>
      </c>
      <c r="M3107" s="70" t="s">
        <v>2</v>
      </c>
      <c r="N3107" s="70"/>
      <c r="O3107" s="70" t="s">
        <v>482</v>
      </c>
    </row>
    <row r="3108" spans="1:15" x14ac:dyDescent="0.25">
      <c r="A3108" s="71" t="s">
        <v>6334</v>
      </c>
      <c r="B3108" s="71" t="s">
        <v>97</v>
      </c>
      <c r="C3108" s="71" t="s">
        <v>6335</v>
      </c>
      <c r="D3108" s="71">
        <v>2353058</v>
      </c>
      <c r="E3108" s="71" t="s">
        <v>46</v>
      </c>
      <c r="F3108" s="72">
        <v>44798</v>
      </c>
      <c r="G3108" s="71" t="s">
        <v>255</v>
      </c>
      <c r="H3108" s="71" t="s">
        <v>483</v>
      </c>
      <c r="I3108" s="71" t="s">
        <v>436</v>
      </c>
      <c r="J3108" s="71" t="s">
        <v>6341</v>
      </c>
      <c r="K3108" s="67" t="s">
        <v>818</v>
      </c>
      <c r="L3108" s="70" t="s">
        <v>2</v>
      </c>
      <c r="M3108" s="70" t="s">
        <v>2</v>
      </c>
      <c r="N3108" s="70"/>
      <c r="O3108" s="70" t="s">
        <v>482</v>
      </c>
    </row>
    <row r="3109" spans="1:15" x14ac:dyDescent="0.25">
      <c r="A3109" s="71" t="s">
        <v>6334</v>
      </c>
      <c r="B3109" s="71" t="s">
        <v>97</v>
      </c>
      <c r="C3109" s="71" t="s">
        <v>6335</v>
      </c>
      <c r="D3109" s="71">
        <v>2353058</v>
      </c>
      <c r="E3109" s="71" t="s">
        <v>46</v>
      </c>
      <c r="F3109" s="72">
        <v>44798</v>
      </c>
      <c r="G3109" s="71" t="s">
        <v>255</v>
      </c>
      <c r="H3109" s="71" t="s">
        <v>483</v>
      </c>
      <c r="I3109" s="71" t="s">
        <v>437</v>
      </c>
      <c r="J3109" s="71" t="s">
        <v>1927</v>
      </c>
      <c r="K3109" s="67" t="s">
        <v>818</v>
      </c>
      <c r="L3109" s="70" t="s">
        <v>2</v>
      </c>
      <c r="M3109" s="70" t="s">
        <v>2</v>
      </c>
      <c r="N3109" s="70"/>
      <c r="O3109" s="70" t="s">
        <v>482</v>
      </c>
    </row>
    <row r="3110" spans="1:15" x14ac:dyDescent="0.25">
      <c r="A3110" s="71" t="s">
        <v>6334</v>
      </c>
      <c r="B3110" s="71" t="s">
        <v>97</v>
      </c>
      <c r="C3110" s="71" t="s">
        <v>6335</v>
      </c>
      <c r="D3110" s="71">
        <v>2353058</v>
      </c>
      <c r="E3110" s="71" t="s">
        <v>46</v>
      </c>
      <c r="F3110" s="72">
        <v>44798</v>
      </c>
      <c r="G3110" s="71" t="s">
        <v>255</v>
      </c>
      <c r="H3110" s="71" t="s">
        <v>483</v>
      </c>
      <c r="I3110" s="71" t="s">
        <v>438</v>
      </c>
      <c r="J3110" s="71" t="s">
        <v>6342</v>
      </c>
      <c r="K3110" s="67" t="s">
        <v>818</v>
      </c>
      <c r="L3110" s="70" t="s">
        <v>2</v>
      </c>
      <c r="M3110" s="70" t="s">
        <v>2</v>
      </c>
      <c r="N3110" s="70"/>
      <c r="O3110" s="70" t="s">
        <v>482</v>
      </c>
    </row>
    <row r="3111" spans="1:15" x14ac:dyDescent="0.25">
      <c r="A3111" s="71" t="s">
        <v>6334</v>
      </c>
      <c r="B3111" s="71" t="s">
        <v>97</v>
      </c>
      <c r="C3111" s="71" t="s">
        <v>6335</v>
      </c>
      <c r="D3111" s="71">
        <v>2353058</v>
      </c>
      <c r="E3111" s="71" t="s">
        <v>46</v>
      </c>
      <c r="F3111" s="72">
        <v>44798</v>
      </c>
      <c r="G3111" s="71" t="s">
        <v>255</v>
      </c>
      <c r="H3111" s="71" t="s">
        <v>483</v>
      </c>
      <c r="I3111" s="71" t="s">
        <v>439</v>
      </c>
      <c r="J3111" s="71" t="s">
        <v>1740</v>
      </c>
      <c r="K3111" s="67" t="s">
        <v>818</v>
      </c>
      <c r="L3111" s="70" t="s">
        <v>2</v>
      </c>
      <c r="M3111" s="70" t="s">
        <v>2</v>
      </c>
      <c r="N3111" s="70"/>
      <c r="O3111" s="70" t="s">
        <v>482</v>
      </c>
    </row>
    <row r="3112" spans="1:15" x14ac:dyDescent="0.25">
      <c r="A3112" s="71" t="s">
        <v>6334</v>
      </c>
      <c r="B3112" s="71" t="s">
        <v>97</v>
      </c>
      <c r="C3112" s="71" t="s">
        <v>6335</v>
      </c>
      <c r="D3112" s="71">
        <v>2353058</v>
      </c>
      <c r="E3112" s="71" t="s">
        <v>46</v>
      </c>
      <c r="F3112" s="72">
        <v>44798</v>
      </c>
      <c r="G3112" s="71" t="s">
        <v>255</v>
      </c>
      <c r="H3112" s="71" t="s">
        <v>483</v>
      </c>
      <c r="I3112" s="71" t="s">
        <v>440</v>
      </c>
      <c r="J3112" s="71" t="s">
        <v>6343</v>
      </c>
      <c r="K3112" s="67" t="s">
        <v>818</v>
      </c>
      <c r="L3112" s="70" t="s">
        <v>2</v>
      </c>
      <c r="M3112" s="70" t="s">
        <v>2</v>
      </c>
      <c r="N3112" s="70"/>
      <c r="O3112" s="70" t="s">
        <v>482</v>
      </c>
    </row>
    <row r="3113" spans="1:15" x14ac:dyDescent="0.25">
      <c r="A3113" s="71" t="s">
        <v>740</v>
      </c>
      <c r="B3113" s="71" t="s">
        <v>256</v>
      </c>
      <c r="C3113" s="71" t="s">
        <v>1397</v>
      </c>
      <c r="D3113" s="71" t="s">
        <v>1398</v>
      </c>
      <c r="E3113" s="71" t="s">
        <v>146</v>
      </c>
      <c r="F3113" s="72">
        <v>44798</v>
      </c>
      <c r="G3113" s="71" t="s">
        <v>255</v>
      </c>
      <c r="H3113" s="71" t="s">
        <v>483</v>
      </c>
      <c r="I3113" s="71">
        <v>1</v>
      </c>
      <c r="J3113" s="71" t="s">
        <v>6344</v>
      </c>
      <c r="K3113" s="67" t="s">
        <v>819</v>
      </c>
      <c r="L3113" s="70" t="s">
        <v>2</v>
      </c>
      <c r="M3113" s="70" t="s">
        <v>2</v>
      </c>
      <c r="N3113" s="70"/>
      <c r="O3113" s="70" t="s">
        <v>482</v>
      </c>
    </row>
    <row r="3114" spans="1:15" x14ac:dyDescent="0.25">
      <c r="A3114" s="71" t="s">
        <v>740</v>
      </c>
      <c r="B3114" s="71" t="s">
        <v>256</v>
      </c>
      <c r="C3114" s="71" t="s">
        <v>1397</v>
      </c>
      <c r="D3114" s="71" t="s">
        <v>1398</v>
      </c>
      <c r="E3114" s="71" t="s">
        <v>146</v>
      </c>
      <c r="F3114" s="72">
        <v>44798</v>
      </c>
      <c r="G3114" s="71" t="s">
        <v>255</v>
      </c>
      <c r="H3114" s="71" t="s">
        <v>483</v>
      </c>
      <c r="I3114" s="71">
        <v>2</v>
      </c>
      <c r="J3114" s="71" t="s">
        <v>6345</v>
      </c>
      <c r="K3114" s="67" t="s">
        <v>819</v>
      </c>
      <c r="L3114" s="70" t="s">
        <v>2</v>
      </c>
      <c r="M3114" s="70" t="s">
        <v>2</v>
      </c>
      <c r="N3114" s="70"/>
      <c r="O3114" s="70" t="s">
        <v>482</v>
      </c>
    </row>
    <row r="3115" spans="1:15" x14ac:dyDescent="0.25">
      <c r="A3115" s="71" t="s">
        <v>740</v>
      </c>
      <c r="B3115" s="71" t="s">
        <v>256</v>
      </c>
      <c r="C3115" s="71" t="s">
        <v>1397</v>
      </c>
      <c r="D3115" s="71" t="s">
        <v>1398</v>
      </c>
      <c r="E3115" s="71" t="s">
        <v>146</v>
      </c>
      <c r="F3115" s="72">
        <v>44798</v>
      </c>
      <c r="G3115" s="71" t="s">
        <v>255</v>
      </c>
      <c r="H3115" s="71" t="s">
        <v>483</v>
      </c>
      <c r="I3115" s="71">
        <v>3</v>
      </c>
      <c r="J3115" s="71" t="s">
        <v>6346</v>
      </c>
      <c r="K3115" s="67" t="s">
        <v>819</v>
      </c>
      <c r="L3115" s="70" t="s">
        <v>2</v>
      </c>
      <c r="M3115" s="70" t="s">
        <v>2</v>
      </c>
      <c r="N3115" s="70"/>
      <c r="O3115" s="70" t="s">
        <v>482</v>
      </c>
    </row>
    <row r="3116" spans="1:15" x14ac:dyDescent="0.25">
      <c r="A3116" s="71" t="s">
        <v>740</v>
      </c>
      <c r="B3116" s="71" t="s">
        <v>256</v>
      </c>
      <c r="C3116" s="71" t="s">
        <v>1397</v>
      </c>
      <c r="D3116" s="71" t="s">
        <v>1398</v>
      </c>
      <c r="E3116" s="71" t="s">
        <v>226</v>
      </c>
      <c r="F3116" s="72">
        <v>44798</v>
      </c>
      <c r="G3116" s="71" t="s">
        <v>255</v>
      </c>
      <c r="H3116" s="71" t="s">
        <v>483</v>
      </c>
      <c r="I3116" s="71">
        <v>1</v>
      </c>
      <c r="J3116" s="71" t="s">
        <v>6344</v>
      </c>
      <c r="K3116" s="67" t="s">
        <v>819</v>
      </c>
      <c r="L3116" s="70" t="s">
        <v>2</v>
      </c>
      <c r="M3116" s="70" t="s">
        <v>2</v>
      </c>
      <c r="N3116" s="70"/>
      <c r="O3116" s="70" t="s">
        <v>482</v>
      </c>
    </row>
    <row r="3117" spans="1:15" x14ac:dyDescent="0.25">
      <c r="A3117" s="71" t="s">
        <v>740</v>
      </c>
      <c r="B3117" s="71" t="s">
        <v>256</v>
      </c>
      <c r="C3117" s="71" t="s">
        <v>1397</v>
      </c>
      <c r="D3117" s="71" t="s">
        <v>1398</v>
      </c>
      <c r="E3117" s="71" t="s">
        <v>226</v>
      </c>
      <c r="F3117" s="72">
        <v>44798</v>
      </c>
      <c r="G3117" s="71" t="s">
        <v>255</v>
      </c>
      <c r="H3117" s="71" t="s">
        <v>483</v>
      </c>
      <c r="I3117" s="71">
        <v>2</v>
      </c>
      <c r="J3117" s="71" t="s">
        <v>6345</v>
      </c>
      <c r="K3117" s="67" t="s">
        <v>819</v>
      </c>
      <c r="L3117" s="70" t="s">
        <v>2</v>
      </c>
      <c r="M3117" s="70" t="s">
        <v>2</v>
      </c>
      <c r="N3117" s="70"/>
      <c r="O3117" s="70" t="s">
        <v>482</v>
      </c>
    </row>
    <row r="3118" spans="1:15" x14ac:dyDescent="0.25">
      <c r="A3118" s="71" t="s">
        <v>740</v>
      </c>
      <c r="B3118" s="71" t="s">
        <v>256</v>
      </c>
      <c r="C3118" s="71" t="s">
        <v>1397</v>
      </c>
      <c r="D3118" s="71" t="s">
        <v>1398</v>
      </c>
      <c r="E3118" s="71" t="s">
        <v>226</v>
      </c>
      <c r="F3118" s="72">
        <v>44798</v>
      </c>
      <c r="G3118" s="71" t="s">
        <v>255</v>
      </c>
      <c r="H3118" s="71" t="s">
        <v>483</v>
      </c>
      <c r="I3118" s="71">
        <v>3</v>
      </c>
      <c r="J3118" s="71" t="s">
        <v>6346</v>
      </c>
      <c r="K3118" s="67" t="s">
        <v>819</v>
      </c>
      <c r="L3118" s="70" t="s">
        <v>2</v>
      </c>
      <c r="M3118" s="70" t="s">
        <v>2</v>
      </c>
      <c r="N3118" s="70"/>
      <c r="O3118" s="70" t="s">
        <v>482</v>
      </c>
    </row>
    <row r="3119" spans="1:15" x14ac:dyDescent="0.25">
      <c r="A3119" s="71" t="s">
        <v>1275</v>
      </c>
      <c r="B3119" s="71" t="s">
        <v>263</v>
      </c>
      <c r="C3119" s="71" t="s">
        <v>1276</v>
      </c>
      <c r="D3119" s="71">
        <v>6253767</v>
      </c>
      <c r="E3119" s="71" t="s">
        <v>46</v>
      </c>
      <c r="F3119" s="72">
        <v>44798</v>
      </c>
      <c r="G3119" s="71" t="s">
        <v>255</v>
      </c>
      <c r="H3119" s="71" t="s">
        <v>483</v>
      </c>
      <c r="I3119" s="71">
        <v>1</v>
      </c>
      <c r="J3119" s="71" t="s">
        <v>54</v>
      </c>
      <c r="K3119" s="67" t="s">
        <v>816</v>
      </c>
      <c r="L3119" s="70" t="s">
        <v>2</v>
      </c>
      <c r="M3119" s="70" t="s">
        <v>2</v>
      </c>
      <c r="N3119" s="70"/>
      <c r="O3119" s="70" t="s">
        <v>482</v>
      </c>
    </row>
    <row r="3120" spans="1:15" x14ac:dyDescent="0.25">
      <c r="A3120" s="71" t="s">
        <v>1275</v>
      </c>
      <c r="B3120" s="71" t="s">
        <v>263</v>
      </c>
      <c r="C3120" s="71" t="s">
        <v>1276</v>
      </c>
      <c r="D3120" s="71">
        <v>6253767</v>
      </c>
      <c r="E3120" s="71" t="s">
        <v>46</v>
      </c>
      <c r="F3120" s="72">
        <v>44798</v>
      </c>
      <c r="G3120" s="71" t="s">
        <v>255</v>
      </c>
      <c r="H3120" s="71" t="s">
        <v>483</v>
      </c>
      <c r="I3120" s="71">
        <v>2</v>
      </c>
      <c r="J3120" s="71" t="s">
        <v>99</v>
      </c>
      <c r="K3120" s="67" t="s">
        <v>13</v>
      </c>
      <c r="L3120" s="70" t="s">
        <v>2</v>
      </c>
      <c r="M3120" s="70" t="s">
        <v>2</v>
      </c>
      <c r="N3120" s="70"/>
      <c r="O3120" s="70" t="s">
        <v>482</v>
      </c>
    </row>
    <row r="3121" spans="1:15" x14ac:dyDescent="0.25">
      <c r="A3121" s="71" t="s">
        <v>1275</v>
      </c>
      <c r="B3121" s="71" t="s">
        <v>263</v>
      </c>
      <c r="C3121" s="71" t="s">
        <v>1276</v>
      </c>
      <c r="D3121" s="71">
        <v>6253767</v>
      </c>
      <c r="E3121" s="71" t="s">
        <v>46</v>
      </c>
      <c r="F3121" s="72">
        <v>44798</v>
      </c>
      <c r="G3121" s="71" t="s">
        <v>255</v>
      </c>
      <c r="H3121" s="71" t="s">
        <v>483</v>
      </c>
      <c r="I3121" s="71">
        <v>3</v>
      </c>
      <c r="J3121" s="71" t="s">
        <v>6347</v>
      </c>
      <c r="K3121" s="67" t="s">
        <v>818</v>
      </c>
      <c r="L3121" s="70" t="s">
        <v>2</v>
      </c>
      <c r="M3121" s="70" t="s">
        <v>2</v>
      </c>
      <c r="N3121" s="70"/>
      <c r="O3121" s="70" t="s">
        <v>482</v>
      </c>
    </row>
    <row r="3122" spans="1:15" x14ac:dyDescent="0.25">
      <c r="A3122" s="71" t="s">
        <v>1275</v>
      </c>
      <c r="B3122" s="71" t="s">
        <v>263</v>
      </c>
      <c r="C3122" s="71" t="s">
        <v>1276</v>
      </c>
      <c r="D3122" s="71">
        <v>6253767</v>
      </c>
      <c r="E3122" s="71" t="s">
        <v>46</v>
      </c>
      <c r="F3122" s="72">
        <v>44798</v>
      </c>
      <c r="G3122" s="71" t="s">
        <v>255</v>
      </c>
      <c r="H3122" s="71" t="s">
        <v>483</v>
      </c>
      <c r="I3122" s="71">
        <v>4</v>
      </c>
      <c r="J3122" s="71" t="s">
        <v>6348</v>
      </c>
      <c r="K3122" s="67" t="s">
        <v>818</v>
      </c>
      <c r="L3122" s="70" t="s">
        <v>2</v>
      </c>
      <c r="M3122" s="70" t="s">
        <v>2</v>
      </c>
      <c r="N3122" s="70"/>
      <c r="O3122" s="70" t="s">
        <v>482</v>
      </c>
    </row>
    <row r="3123" spans="1:15" x14ac:dyDescent="0.25">
      <c r="A3123" s="71" t="s">
        <v>1275</v>
      </c>
      <c r="B3123" s="71" t="s">
        <v>263</v>
      </c>
      <c r="C3123" s="71" t="s">
        <v>1276</v>
      </c>
      <c r="D3123" s="71">
        <v>6253767</v>
      </c>
      <c r="E3123" s="71" t="s">
        <v>46</v>
      </c>
      <c r="F3123" s="72">
        <v>44798</v>
      </c>
      <c r="G3123" s="71" t="s">
        <v>255</v>
      </c>
      <c r="H3123" s="71" t="s">
        <v>483</v>
      </c>
      <c r="I3123" s="71">
        <v>5</v>
      </c>
      <c r="J3123" s="71" t="s">
        <v>6349</v>
      </c>
      <c r="K3123" s="67" t="s">
        <v>13</v>
      </c>
      <c r="L3123" s="70" t="s">
        <v>2</v>
      </c>
      <c r="M3123" s="70" t="s">
        <v>2</v>
      </c>
      <c r="N3123" s="70"/>
      <c r="O3123" s="70" t="s">
        <v>482</v>
      </c>
    </row>
    <row r="3124" spans="1:15" x14ac:dyDescent="0.25">
      <c r="A3124" s="71" t="s">
        <v>1275</v>
      </c>
      <c r="B3124" s="71" t="s">
        <v>263</v>
      </c>
      <c r="C3124" s="71" t="s">
        <v>1276</v>
      </c>
      <c r="D3124" s="71">
        <v>6253767</v>
      </c>
      <c r="E3124" s="71" t="s">
        <v>46</v>
      </c>
      <c r="F3124" s="72">
        <v>44798</v>
      </c>
      <c r="G3124" s="71" t="s">
        <v>255</v>
      </c>
      <c r="H3124" s="71" t="s">
        <v>483</v>
      </c>
      <c r="I3124" s="71">
        <v>6</v>
      </c>
      <c r="J3124" s="71" t="s">
        <v>6350</v>
      </c>
      <c r="K3124" s="67" t="s">
        <v>13</v>
      </c>
      <c r="L3124" s="70" t="s">
        <v>2</v>
      </c>
      <c r="M3124" s="70" t="s">
        <v>2</v>
      </c>
      <c r="N3124" s="70"/>
      <c r="O3124" s="70" t="s">
        <v>482</v>
      </c>
    </row>
    <row r="3125" spans="1:15" x14ac:dyDescent="0.25">
      <c r="A3125" s="71" t="s">
        <v>1275</v>
      </c>
      <c r="B3125" s="71" t="s">
        <v>263</v>
      </c>
      <c r="C3125" s="71" t="s">
        <v>1276</v>
      </c>
      <c r="D3125" s="71">
        <v>6253767</v>
      </c>
      <c r="E3125" s="71" t="s">
        <v>46</v>
      </c>
      <c r="F3125" s="72">
        <v>44798</v>
      </c>
      <c r="G3125" s="71" t="s">
        <v>255</v>
      </c>
      <c r="H3125" s="71" t="s">
        <v>483</v>
      </c>
      <c r="I3125" s="71">
        <v>7</v>
      </c>
      <c r="J3125" s="71" t="s">
        <v>1191</v>
      </c>
      <c r="K3125" s="67" t="s">
        <v>13</v>
      </c>
      <c r="L3125" s="70" t="s">
        <v>2</v>
      </c>
      <c r="M3125" s="70" t="s">
        <v>2</v>
      </c>
      <c r="N3125" s="70"/>
      <c r="O3125" s="70" t="s">
        <v>482</v>
      </c>
    </row>
    <row r="3126" spans="1:15" x14ac:dyDescent="0.25">
      <c r="A3126" s="71" t="s">
        <v>1275</v>
      </c>
      <c r="B3126" s="71" t="s">
        <v>263</v>
      </c>
      <c r="C3126" s="71" t="s">
        <v>1276</v>
      </c>
      <c r="D3126" s="71">
        <v>6253767</v>
      </c>
      <c r="E3126" s="71" t="s">
        <v>46</v>
      </c>
      <c r="F3126" s="72">
        <v>44798</v>
      </c>
      <c r="G3126" s="71" t="s">
        <v>255</v>
      </c>
      <c r="H3126" s="71" t="s">
        <v>483</v>
      </c>
      <c r="I3126" s="71">
        <v>8</v>
      </c>
      <c r="J3126" s="71" t="s">
        <v>1277</v>
      </c>
      <c r="K3126" s="67" t="s">
        <v>13</v>
      </c>
      <c r="L3126" s="70" t="s">
        <v>2</v>
      </c>
      <c r="M3126" s="70" t="s">
        <v>2</v>
      </c>
      <c r="N3126" s="70"/>
      <c r="O3126" s="70" t="s">
        <v>482</v>
      </c>
    </row>
    <row r="3127" spans="1:15" x14ac:dyDescent="0.25">
      <c r="A3127" s="71" t="s">
        <v>1275</v>
      </c>
      <c r="B3127" s="71" t="s">
        <v>263</v>
      </c>
      <c r="C3127" s="71" t="s">
        <v>1276</v>
      </c>
      <c r="D3127" s="71">
        <v>6253767</v>
      </c>
      <c r="E3127" s="71" t="s">
        <v>46</v>
      </c>
      <c r="F3127" s="72">
        <v>44798</v>
      </c>
      <c r="G3127" s="71" t="s">
        <v>255</v>
      </c>
      <c r="H3127" s="71" t="s">
        <v>483</v>
      </c>
      <c r="I3127" s="71">
        <v>9</v>
      </c>
      <c r="J3127" s="71" t="s">
        <v>1278</v>
      </c>
      <c r="K3127" s="67" t="s">
        <v>13</v>
      </c>
      <c r="L3127" s="70" t="s">
        <v>2</v>
      </c>
      <c r="M3127" s="70" t="s">
        <v>2</v>
      </c>
      <c r="N3127" s="70"/>
      <c r="O3127" s="70" t="s">
        <v>482</v>
      </c>
    </row>
    <row r="3128" spans="1:15" x14ac:dyDescent="0.25">
      <c r="A3128" s="71" t="s">
        <v>1275</v>
      </c>
      <c r="B3128" s="71" t="s">
        <v>263</v>
      </c>
      <c r="C3128" s="71" t="s">
        <v>1276</v>
      </c>
      <c r="D3128" s="71">
        <v>6253767</v>
      </c>
      <c r="E3128" s="71" t="s">
        <v>46</v>
      </c>
      <c r="F3128" s="72">
        <v>44798</v>
      </c>
      <c r="G3128" s="71" t="s">
        <v>255</v>
      </c>
      <c r="H3128" s="71" t="s">
        <v>483</v>
      </c>
      <c r="I3128" s="71">
        <v>10</v>
      </c>
      <c r="J3128" s="71" t="s">
        <v>1279</v>
      </c>
      <c r="K3128" s="67" t="s">
        <v>13</v>
      </c>
      <c r="L3128" s="70" t="s">
        <v>2</v>
      </c>
      <c r="M3128" s="70" t="s">
        <v>3</v>
      </c>
      <c r="N3128" s="70" t="s">
        <v>1045</v>
      </c>
      <c r="O3128" s="70" t="s">
        <v>483</v>
      </c>
    </row>
    <row r="3129" spans="1:15" x14ac:dyDescent="0.25">
      <c r="A3129" s="71" t="s">
        <v>1275</v>
      </c>
      <c r="B3129" s="71" t="s">
        <v>263</v>
      </c>
      <c r="C3129" s="71" t="s">
        <v>1276</v>
      </c>
      <c r="D3129" s="71">
        <v>6253767</v>
      </c>
      <c r="E3129" s="71" t="s">
        <v>46</v>
      </c>
      <c r="F3129" s="72">
        <v>44798</v>
      </c>
      <c r="G3129" s="71" t="s">
        <v>255</v>
      </c>
      <c r="H3129" s="71" t="s">
        <v>483</v>
      </c>
      <c r="I3129" s="71">
        <v>11</v>
      </c>
      <c r="J3129" s="71" t="s">
        <v>1280</v>
      </c>
      <c r="K3129" s="67" t="s">
        <v>13</v>
      </c>
      <c r="L3129" s="70" t="s">
        <v>2</v>
      </c>
      <c r="M3129" s="70" t="s">
        <v>2</v>
      </c>
      <c r="N3129" s="70"/>
      <c r="O3129" s="70" t="s">
        <v>482</v>
      </c>
    </row>
    <row r="3130" spans="1:15" x14ac:dyDescent="0.25">
      <c r="A3130" s="71" t="s">
        <v>1275</v>
      </c>
      <c r="B3130" s="71" t="s">
        <v>263</v>
      </c>
      <c r="C3130" s="71" t="s">
        <v>1276</v>
      </c>
      <c r="D3130" s="71">
        <v>6253767</v>
      </c>
      <c r="E3130" s="71" t="s">
        <v>46</v>
      </c>
      <c r="F3130" s="72">
        <v>44798</v>
      </c>
      <c r="G3130" s="71" t="s">
        <v>255</v>
      </c>
      <c r="H3130" s="71" t="s">
        <v>483</v>
      </c>
      <c r="I3130" s="71">
        <v>12</v>
      </c>
      <c r="J3130" s="71" t="s">
        <v>6351</v>
      </c>
      <c r="K3130" s="67" t="s">
        <v>13</v>
      </c>
      <c r="L3130" s="70" t="s">
        <v>2</v>
      </c>
      <c r="M3130" s="70" t="s">
        <v>3</v>
      </c>
      <c r="N3130" s="70" t="s">
        <v>1045</v>
      </c>
      <c r="O3130" s="70" t="s">
        <v>483</v>
      </c>
    </row>
    <row r="3131" spans="1:15" x14ac:dyDescent="0.25">
      <c r="A3131" s="71" t="s">
        <v>1275</v>
      </c>
      <c r="B3131" s="71" t="s">
        <v>263</v>
      </c>
      <c r="C3131" s="71" t="s">
        <v>1276</v>
      </c>
      <c r="D3131" s="71">
        <v>6253767</v>
      </c>
      <c r="E3131" s="71" t="s">
        <v>46</v>
      </c>
      <c r="F3131" s="72">
        <v>44798</v>
      </c>
      <c r="G3131" s="71" t="s">
        <v>255</v>
      </c>
      <c r="H3131" s="71" t="s">
        <v>483</v>
      </c>
      <c r="I3131" s="71">
        <v>13</v>
      </c>
      <c r="J3131" s="71" t="s">
        <v>1090</v>
      </c>
      <c r="K3131" s="67" t="s">
        <v>819</v>
      </c>
      <c r="L3131" s="70" t="s">
        <v>2</v>
      </c>
      <c r="M3131" s="70" t="s">
        <v>2</v>
      </c>
      <c r="N3131" s="70"/>
      <c r="O3131" s="70" t="s">
        <v>482</v>
      </c>
    </row>
    <row r="3132" spans="1:15" x14ac:dyDescent="0.25">
      <c r="A3132" s="71" t="s">
        <v>6352</v>
      </c>
      <c r="B3132" s="71" t="s">
        <v>6049</v>
      </c>
      <c r="C3132" s="71" t="s">
        <v>6353</v>
      </c>
      <c r="D3132" s="71">
        <v>6459286</v>
      </c>
      <c r="E3132" s="71" t="s">
        <v>46</v>
      </c>
      <c r="F3132" s="72">
        <v>44798</v>
      </c>
      <c r="G3132" s="71" t="s">
        <v>255</v>
      </c>
      <c r="H3132" s="71" t="s">
        <v>483</v>
      </c>
      <c r="I3132" s="71">
        <v>1</v>
      </c>
      <c r="J3132" s="71" t="s">
        <v>6354</v>
      </c>
      <c r="K3132" s="67" t="s">
        <v>818</v>
      </c>
      <c r="L3132" s="70" t="s">
        <v>2</v>
      </c>
      <c r="M3132" s="70" t="s">
        <v>2</v>
      </c>
      <c r="N3132" s="70"/>
      <c r="O3132" s="70" t="s">
        <v>482</v>
      </c>
    </row>
    <row r="3133" spans="1:15" x14ac:dyDescent="0.25">
      <c r="A3133" s="71" t="s">
        <v>6352</v>
      </c>
      <c r="B3133" s="71" t="s">
        <v>6049</v>
      </c>
      <c r="C3133" s="71" t="s">
        <v>6353</v>
      </c>
      <c r="D3133" s="71">
        <v>6459286</v>
      </c>
      <c r="E3133" s="71" t="s">
        <v>46</v>
      </c>
      <c r="F3133" s="72">
        <v>44798</v>
      </c>
      <c r="G3133" s="71" t="s">
        <v>255</v>
      </c>
      <c r="H3133" s="71" t="s">
        <v>483</v>
      </c>
      <c r="I3133" s="71">
        <v>2</v>
      </c>
      <c r="J3133" s="71" t="s">
        <v>6355</v>
      </c>
      <c r="K3133" s="67" t="s">
        <v>818</v>
      </c>
      <c r="L3133" s="70" t="s">
        <v>2</v>
      </c>
      <c r="M3133" s="70" t="s">
        <v>2</v>
      </c>
      <c r="N3133" s="70"/>
      <c r="O3133" s="70" t="s">
        <v>482</v>
      </c>
    </row>
    <row r="3134" spans="1:15" x14ac:dyDescent="0.25">
      <c r="A3134" s="71" t="s">
        <v>6352</v>
      </c>
      <c r="B3134" s="71" t="s">
        <v>6049</v>
      </c>
      <c r="C3134" s="71" t="s">
        <v>6353</v>
      </c>
      <c r="D3134" s="71">
        <v>6459286</v>
      </c>
      <c r="E3134" s="71" t="s">
        <v>46</v>
      </c>
      <c r="F3134" s="72">
        <v>44798</v>
      </c>
      <c r="G3134" s="71" t="s">
        <v>255</v>
      </c>
      <c r="H3134" s="71" t="s">
        <v>483</v>
      </c>
      <c r="I3134" s="71">
        <v>3</v>
      </c>
      <c r="J3134" s="71" t="s">
        <v>6356</v>
      </c>
      <c r="K3134" s="67" t="s">
        <v>818</v>
      </c>
      <c r="L3134" s="70" t="s">
        <v>2</v>
      </c>
      <c r="M3134" s="70" t="s">
        <v>2</v>
      </c>
      <c r="N3134" s="70"/>
      <c r="O3134" s="70" t="s">
        <v>482</v>
      </c>
    </row>
    <row r="3135" spans="1:15" x14ac:dyDescent="0.25">
      <c r="A3135" s="71" t="s">
        <v>6352</v>
      </c>
      <c r="B3135" s="71" t="s">
        <v>6049</v>
      </c>
      <c r="C3135" s="71" t="s">
        <v>6353</v>
      </c>
      <c r="D3135" s="71">
        <v>6459286</v>
      </c>
      <c r="E3135" s="71" t="s">
        <v>46</v>
      </c>
      <c r="F3135" s="72">
        <v>44798</v>
      </c>
      <c r="G3135" s="71" t="s">
        <v>255</v>
      </c>
      <c r="H3135" s="71" t="s">
        <v>483</v>
      </c>
      <c r="I3135" s="71">
        <v>4</v>
      </c>
      <c r="J3135" s="71" t="s">
        <v>6357</v>
      </c>
      <c r="K3135" s="67" t="s">
        <v>819</v>
      </c>
      <c r="L3135" s="70" t="s">
        <v>2</v>
      </c>
      <c r="M3135" s="70" t="s">
        <v>2</v>
      </c>
      <c r="N3135" s="70"/>
      <c r="O3135" s="70" t="s">
        <v>482</v>
      </c>
    </row>
    <row r="3136" spans="1:15" x14ac:dyDescent="0.25">
      <c r="A3136" s="71" t="s">
        <v>6352</v>
      </c>
      <c r="B3136" s="71" t="s">
        <v>6049</v>
      </c>
      <c r="C3136" s="71" t="s">
        <v>6353</v>
      </c>
      <c r="D3136" s="71">
        <v>6459286</v>
      </c>
      <c r="E3136" s="71" t="s">
        <v>46</v>
      </c>
      <c r="F3136" s="72">
        <v>44798</v>
      </c>
      <c r="G3136" s="71" t="s">
        <v>255</v>
      </c>
      <c r="H3136" s="71" t="s">
        <v>483</v>
      </c>
      <c r="I3136" s="71">
        <v>5</v>
      </c>
      <c r="J3136" s="71" t="s">
        <v>6358</v>
      </c>
      <c r="K3136" s="67" t="s">
        <v>819</v>
      </c>
      <c r="L3136" s="70" t="s">
        <v>2</v>
      </c>
      <c r="M3136" s="70" t="s">
        <v>2</v>
      </c>
      <c r="N3136" s="70"/>
      <c r="O3136" s="70" t="s">
        <v>482</v>
      </c>
    </row>
    <row r="3137" spans="1:15" x14ac:dyDescent="0.25">
      <c r="A3137" s="71" t="s">
        <v>6352</v>
      </c>
      <c r="B3137" s="71" t="s">
        <v>6049</v>
      </c>
      <c r="C3137" s="71" t="s">
        <v>6353</v>
      </c>
      <c r="D3137" s="71">
        <v>6459286</v>
      </c>
      <c r="E3137" s="71" t="s">
        <v>46</v>
      </c>
      <c r="F3137" s="72">
        <v>44798</v>
      </c>
      <c r="G3137" s="71" t="s">
        <v>255</v>
      </c>
      <c r="H3137" s="71" t="s">
        <v>483</v>
      </c>
      <c r="I3137" s="71">
        <v>6</v>
      </c>
      <c r="J3137" s="71" t="s">
        <v>6052</v>
      </c>
      <c r="K3137" s="67" t="s">
        <v>819</v>
      </c>
      <c r="L3137" s="70" t="s">
        <v>2</v>
      </c>
      <c r="M3137" s="70" t="s">
        <v>2</v>
      </c>
      <c r="N3137" s="70"/>
      <c r="O3137" s="70" t="s">
        <v>482</v>
      </c>
    </row>
    <row r="3138" spans="1:15" x14ac:dyDescent="0.25">
      <c r="A3138" s="71" t="s">
        <v>2005</v>
      </c>
      <c r="B3138" s="71" t="s">
        <v>256</v>
      </c>
      <c r="C3138" s="71" t="s">
        <v>2006</v>
      </c>
      <c r="D3138" s="71">
        <v>6335933</v>
      </c>
      <c r="E3138" s="71" t="s">
        <v>226</v>
      </c>
      <c r="F3138" s="72">
        <v>44798</v>
      </c>
      <c r="G3138" s="71" t="s">
        <v>255</v>
      </c>
      <c r="H3138" s="71" t="s">
        <v>483</v>
      </c>
      <c r="I3138" s="71">
        <v>1</v>
      </c>
      <c r="J3138" s="71" t="s">
        <v>1993</v>
      </c>
      <c r="K3138" s="67" t="s">
        <v>13</v>
      </c>
      <c r="L3138" s="70" t="s">
        <v>2</v>
      </c>
      <c r="M3138" s="70" t="s">
        <v>3</v>
      </c>
      <c r="N3138" s="70" t="s">
        <v>928</v>
      </c>
      <c r="O3138" s="70" t="s">
        <v>483</v>
      </c>
    </row>
    <row r="3139" spans="1:15" x14ac:dyDescent="0.25">
      <c r="A3139" s="71" t="s">
        <v>2005</v>
      </c>
      <c r="B3139" s="71" t="s">
        <v>256</v>
      </c>
      <c r="C3139" s="71" t="s">
        <v>2006</v>
      </c>
      <c r="D3139" s="71">
        <v>6335933</v>
      </c>
      <c r="E3139" s="71" t="s">
        <v>226</v>
      </c>
      <c r="F3139" s="72">
        <v>44798</v>
      </c>
      <c r="G3139" s="71" t="s">
        <v>255</v>
      </c>
      <c r="H3139" s="71" t="s">
        <v>483</v>
      </c>
      <c r="I3139" s="71">
        <v>2.1</v>
      </c>
      <c r="J3139" s="71" t="s">
        <v>1141</v>
      </c>
      <c r="K3139" s="67" t="s">
        <v>13</v>
      </c>
      <c r="L3139" s="70" t="s">
        <v>2</v>
      </c>
      <c r="M3139" s="70" t="s">
        <v>2</v>
      </c>
      <c r="N3139" s="70"/>
      <c r="O3139" s="70" t="s">
        <v>482</v>
      </c>
    </row>
    <row r="3140" spans="1:15" x14ac:dyDescent="0.25">
      <c r="A3140" s="71" t="s">
        <v>2005</v>
      </c>
      <c r="B3140" s="71" t="s">
        <v>256</v>
      </c>
      <c r="C3140" s="71" t="s">
        <v>2006</v>
      </c>
      <c r="D3140" s="71">
        <v>6335933</v>
      </c>
      <c r="E3140" s="71" t="s">
        <v>226</v>
      </c>
      <c r="F3140" s="72">
        <v>44798</v>
      </c>
      <c r="G3140" s="71" t="s">
        <v>255</v>
      </c>
      <c r="H3140" s="71" t="s">
        <v>483</v>
      </c>
      <c r="I3140" s="71">
        <v>2.1</v>
      </c>
      <c r="J3140" s="71" t="s">
        <v>6359</v>
      </c>
      <c r="K3140" s="67" t="s">
        <v>13</v>
      </c>
      <c r="L3140" s="70" t="s">
        <v>2</v>
      </c>
      <c r="M3140" s="70" t="s">
        <v>2</v>
      </c>
      <c r="N3140" s="70"/>
      <c r="O3140" s="70" t="s">
        <v>482</v>
      </c>
    </row>
    <row r="3141" spans="1:15" x14ac:dyDescent="0.25">
      <c r="A3141" s="71" t="s">
        <v>2005</v>
      </c>
      <c r="B3141" s="71" t="s">
        <v>256</v>
      </c>
      <c r="C3141" s="71" t="s">
        <v>2006</v>
      </c>
      <c r="D3141" s="71">
        <v>6335933</v>
      </c>
      <c r="E3141" s="71" t="s">
        <v>226</v>
      </c>
      <c r="F3141" s="72">
        <v>44798</v>
      </c>
      <c r="G3141" s="71" t="s">
        <v>255</v>
      </c>
      <c r="H3141" s="71" t="s">
        <v>483</v>
      </c>
      <c r="I3141" s="71">
        <v>2.11</v>
      </c>
      <c r="J3141" s="71" t="s">
        <v>1143</v>
      </c>
      <c r="K3141" s="67" t="s">
        <v>13</v>
      </c>
      <c r="L3141" s="70" t="s">
        <v>2</v>
      </c>
      <c r="M3141" s="70" t="s">
        <v>2</v>
      </c>
      <c r="N3141" s="70"/>
      <c r="O3141" s="70" t="s">
        <v>482</v>
      </c>
    </row>
    <row r="3142" spans="1:15" x14ac:dyDescent="0.25">
      <c r="A3142" s="71" t="s">
        <v>2005</v>
      </c>
      <c r="B3142" s="71" t="s">
        <v>256</v>
      </c>
      <c r="C3142" s="71" t="s">
        <v>2006</v>
      </c>
      <c r="D3142" s="71">
        <v>6335933</v>
      </c>
      <c r="E3142" s="71" t="s">
        <v>226</v>
      </c>
      <c r="F3142" s="72">
        <v>44798</v>
      </c>
      <c r="G3142" s="71" t="s">
        <v>255</v>
      </c>
      <c r="H3142" s="71" t="s">
        <v>483</v>
      </c>
      <c r="I3142" s="71">
        <v>2.12</v>
      </c>
      <c r="J3142" s="71" t="s">
        <v>1235</v>
      </c>
      <c r="K3142" s="67" t="s">
        <v>13</v>
      </c>
      <c r="L3142" s="70" t="s">
        <v>2</v>
      </c>
      <c r="M3142" s="70" t="s">
        <v>2</v>
      </c>
      <c r="N3142" s="70"/>
      <c r="O3142" s="70" t="s">
        <v>482</v>
      </c>
    </row>
    <row r="3143" spans="1:15" x14ac:dyDescent="0.25">
      <c r="A3143" s="71" t="s">
        <v>2005</v>
      </c>
      <c r="B3143" s="71" t="s">
        <v>256</v>
      </c>
      <c r="C3143" s="71" t="s">
        <v>2006</v>
      </c>
      <c r="D3143" s="71">
        <v>6335933</v>
      </c>
      <c r="E3143" s="71" t="s">
        <v>226</v>
      </c>
      <c r="F3143" s="72">
        <v>44798</v>
      </c>
      <c r="G3143" s="71" t="s">
        <v>255</v>
      </c>
      <c r="H3143" s="71" t="s">
        <v>483</v>
      </c>
      <c r="I3143" s="71">
        <v>2.2000000000000002</v>
      </c>
      <c r="J3143" s="71" t="s">
        <v>2108</v>
      </c>
      <c r="K3143" s="67" t="s">
        <v>13</v>
      </c>
      <c r="L3143" s="70" t="s">
        <v>2</v>
      </c>
      <c r="M3143" s="70" t="s">
        <v>2</v>
      </c>
      <c r="N3143" s="70"/>
      <c r="O3143" s="70" t="s">
        <v>482</v>
      </c>
    </row>
    <row r="3144" spans="1:15" x14ac:dyDescent="0.25">
      <c r="A3144" s="71" t="s">
        <v>2005</v>
      </c>
      <c r="B3144" s="71" t="s">
        <v>256</v>
      </c>
      <c r="C3144" s="71" t="s">
        <v>2006</v>
      </c>
      <c r="D3144" s="71">
        <v>6335933</v>
      </c>
      <c r="E3144" s="71" t="s">
        <v>226</v>
      </c>
      <c r="F3144" s="72">
        <v>44798</v>
      </c>
      <c r="G3144" s="71" t="s">
        <v>255</v>
      </c>
      <c r="H3144" s="71" t="s">
        <v>483</v>
      </c>
      <c r="I3144" s="71">
        <v>2.2999999999999998</v>
      </c>
      <c r="J3144" s="71" t="s">
        <v>1144</v>
      </c>
      <c r="K3144" s="67" t="s">
        <v>13</v>
      </c>
      <c r="L3144" s="70" t="s">
        <v>2</v>
      </c>
      <c r="M3144" s="70" t="s">
        <v>2</v>
      </c>
      <c r="N3144" s="70"/>
      <c r="O3144" s="70" t="s">
        <v>482</v>
      </c>
    </row>
    <row r="3145" spans="1:15" x14ac:dyDescent="0.25">
      <c r="A3145" s="71" t="s">
        <v>2005</v>
      </c>
      <c r="B3145" s="71" t="s">
        <v>256</v>
      </c>
      <c r="C3145" s="71" t="s">
        <v>2006</v>
      </c>
      <c r="D3145" s="71">
        <v>6335933</v>
      </c>
      <c r="E3145" s="71" t="s">
        <v>226</v>
      </c>
      <c r="F3145" s="72">
        <v>44798</v>
      </c>
      <c r="G3145" s="71" t="s">
        <v>255</v>
      </c>
      <c r="H3145" s="71" t="s">
        <v>483</v>
      </c>
      <c r="I3145" s="71">
        <v>2.4</v>
      </c>
      <c r="J3145" s="71" t="s">
        <v>1145</v>
      </c>
      <c r="K3145" s="67" t="s">
        <v>13</v>
      </c>
      <c r="L3145" s="70" t="s">
        <v>2</v>
      </c>
      <c r="M3145" s="70" t="s">
        <v>2</v>
      </c>
      <c r="N3145" s="70"/>
      <c r="O3145" s="70" t="s">
        <v>482</v>
      </c>
    </row>
    <row r="3146" spans="1:15" x14ac:dyDescent="0.25">
      <c r="A3146" s="71" t="s">
        <v>2005</v>
      </c>
      <c r="B3146" s="71" t="s">
        <v>256</v>
      </c>
      <c r="C3146" s="71" t="s">
        <v>2006</v>
      </c>
      <c r="D3146" s="71">
        <v>6335933</v>
      </c>
      <c r="E3146" s="71" t="s">
        <v>226</v>
      </c>
      <c r="F3146" s="72">
        <v>44798</v>
      </c>
      <c r="G3146" s="71" t="s">
        <v>255</v>
      </c>
      <c r="H3146" s="71" t="s">
        <v>483</v>
      </c>
      <c r="I3146" s="71">
        <v>2.5</v>
      </c>
      <c r="J3146" s="71" t="s">
        <v>1146</v>
      </c>
      <c r="K3146" s="67" t="s">
        <v>13</v>
      </c>
      <c r="L3146" s="70" t="s">
        <v>2</v>
      </c>
      <c r="M3146" s="70" t="s">
        <v>2</v>
      </c>
      <c r="N3146" s="70"/>
      <c r="O3146" s="70" t="s">
        <v>482</v>
      </c>
    </row>
    <row r="3147" spans="1:15" x14ac:dyDescent="0.25">
      <c r="A3147" s="71" t="s">
        <v>2005</v>
      </c>
      <c r="B3147" s="71" t="s">
        <v>256</v>
      </c>
      <c r="C3147" s="71" t="s">
        <v>2006</v>
      </c>
      <c r="D3147" s="71">
        <v>6335933</v>
      </c>
      <c r="E3147" s="71" t="s">
        <v>226</v>
      </c>
      <c r="F3147" s="72">
        <v>44798</v>
      </c>
      <c r="G3147" s="71" t="s">
        <v>255</v>
      </c>
      <c r="H3147" s="71" t="s">
        <v>483</v>
      </c>
      <c r="I3147" s="71">
        <v>2.6</v>
      </c>
      <c r="J3147" s="71" t="s">
        <v>1316</v>
      </c>
      <c r="K3147" s="67" t="s">
        <v>13</v>
      </c>
      <c r="L3147" s="70" t="s">
        <v>2</v>
      </c>
      <c r="M3147" s="70" t="s">
        <v>2</v>
      </c>
      <c r="N3147" s="70"/>
      <c r="O3147" s="70" t="s">
        <v>482</v>
      </c>
    </row>
    <row r="3148" spans="1:15" x14ac:dyDescent="0.25">
      <c r="A3148" s="71" t="s">
        <v>2005</v>
      </c>
      <c r="B3148" s="71" t="s">
        <v>256</v>
      </c>
      <c r="C3148" s="71" t="s">
        <v>2006</v>
      </c>
      <c r="D3148" s="71">
        <v>6335933</v>
      </c>
      <c r="E3148" s="71" t="s">
        <v>226</v>
      </c>
      <c r="F3148" s="72">
        <v>44798</v>
      </c>
      <c r="G3148" s="71" t="s">
        <v>255</v>
      </c>
      <c r="H3148" s="71" t="s">
        <v>483</v>
      </c>
      <c r="I3148" s="71">
        <v>2.7</v>
      </c>
      <c r="J3148" s="71" t="s">
        <v>639</v>
      </c>
      <c r="K3148" s="67" t="s">
        <v>13</v>
      </c>
      <c r="L3148" s="70" t="s">
        <v>2</v>
      </c>
      <c r="M3148" s="70" t="s">
        <v>2</v>
      </c>
      <c r="N3148" s="70"/>
      <c r="O3148" s="70" t="s">
        <v>482</v>
      </c>
    </row>
    <row r="3149" spans="1:15" x14ac:dyDescent="0.25">
      <c r="A3149" s="71" t="s">
        <v>2005</v>
      </c>
      <c r="B3149" s="71" t="s">
        <v>256</v>
      </c>
      <c r="C3149" s="71" t="s">
        <v>2006</v>
      </c>
      <c r="D3149" s="71">
        <v>6335933</v>
      </c>
      <c r="E3149" s="71" t="s">
        <v>226</v>
      </c>
      <c r="F3149" s="72">
        <v>44798</v>
      </c>
      <c r="G3149" s="71" t="s">
        <v>255</v>
      </c>
      <c r="H3149" s="71" t="s">
        <v>483</v>
      </c>
      <c r="I3149" s="71">
        <v>2.8</v>
      </c>
      <c r="J3149" s="71" t="s">
        <v>3154</v>
      </c>
      <c r="K3149" s="67" t="s">
        <v>13</v>
      </c>
      <c r="L3149" s="70" t="s">
        <v>2</v>
      </c>
      <c r="M3149" s="70" t="s">
        <v>2</v>
      </c>
      <c r="N3149" s="70"/>
      <c r="O3149" s="70" t="s">
        <v>482</v>
      </c>
    </row>
    <row r="3150" spans="1:15" x14ac:dyDescent="0.25">
      <c r="A3150" s="71" t="s">
        <v>2005</v>
      </c>
      <c r="B3150" s="71" t="s">
        <v>256</v>
      </c>
      <c r="C3150" s="71" t="s">
        <v>2006</v>
      </c>
      <c r="D3150" s="71">
        <v>6335933</v>
      </c>
      <c r="E3150" s="71" t="s">
        <v>226</v>
      </c>
      <c r="F3150" s="72">
        <v>44798</v>
      </c>
      <c r="G3150" s="71" t="s">
        <v>255</v>
      </c>
      <c r="H3150" s="71" t="s">
        <v>483</v>
      </c>
      <c r="I3150" s="71">
        <v>2.9</v>
      </c>
      <c r="J3150" s="71" t="s">
        <v>1318</v>
      </c>
      <c r="K3150" s="67" t="s">
        <v>13</v>
      </c>
      <c r="L3150" s="70" t="s">
        <v>2</v>
      </c>
      <c r="M3150" s="70" t="s">
        <v>2</v>
      </c>
      <c r="N3150" s="70"/>
      <c r="O3150" s="70" t="s">
        <v>482</v>
      </c>
    </row>
    <row r="3151" spans="1:15" x14ac:dyDescent="0.25">
      <c r="A3151" s="71" t="s">
        <v>838</v>
      </c>
      <c r="B3151" s="71" t="s">
        <v>542</v>
      </c>
      <c r="C3151" s="71" t="s">
        <v>839</v>
      </c>
      <c r="D3151" s="71" t="s">
        <v>840</v>
      </c>
      <c r="E3151" s="71" t="s">
        <v>226</v>
      </c>
      <c r="F3151" s="72">
        <v>44798</v>
      </c>
      <c r="G3151" s="71" t="s">
        <v>255</v>
      </c>
      <c r="H3151" s="71" t="s">
        <v>483</v>
      </c>
      <c r="I3151" s="71">
        <v>1</v>
      </c>
      <c r="J3151" s="71" t="s">
        <v>543</v>
      </c>
      <c r="K3151" s="67" t="s">
        <v>13</v>
      </c>
      <c r="L3151" s="70" t="s">
        <v>2</v>
      </c>
      <c r="M3151" s="70" t="s">
        <v>2</v>
      </c>
      <c r="N3151" s="70"/>
      <c r="O3151" s="70" t="s">
        <v>482</v>
      </c>
    </row>
    <row r="3152" spans="1:15" x14ac:dyDescent="0.25">
      <c r="A3152" s="71" t="s">
        <v>838</v>
      </c>
      <c r="B3152" s="71" t="s">
        <v>542</v>
      </c>
      <c r="C3152" s="71" t="s">
        <v>839</v>
      </c>
      <c r="D3152" s="71" t="s">
        <v>840</v>
      </c>
      <c r="E3152" s="71" t="s">
        <v>226</v>
      </c>
      <c r="F3152" s="72">
        <v>44798</v>
      </c>
      <c r="G3152" s="71" t="s">
        <v>255</v>
      </c>
      <c r="H3152" s="71" t="s">
        <v>482</v>
      </c>
      <c r="I3152" s="71">
        <v>2</v>
      </c>
      <c r="J3152" s="71" t="s">
        <v>6360</v>
      </c>
      <c r="K3152" s="67" t="s">
        <v>13</v>
      </c>
      <c r="L3152" s="70"/>
      <c r="M3152" s="70"/>
      <c r="N3152" s="70"/>
      <c r="O3152" s="70" t="s">
        <v>482</v>
      </c>
    </row>
    <row r="3153" spans="1:15" x14ac:dyDescent="0.25">
      <c r="A3153" s="71" t="s">
        <v>838</v>
      </c>
      <c r="B3153" s="71" t="s">
        <v>542</v>
      </c>
      <c r="C3153" s="71" t="s">
        <v>839</v>
      </c>
      <c r="D3153" s="71" t="s">
        <v>840</v>
      </c>
      <c r="E3153" s="71" t="s">
        <v>226</v>
      </c>
      <c r="F3153" s="72">
        <v>44798</v>
      </c>
      <c r="G3153" s="71" t="s">
        <v>255</v>
      </c>
      <c r="H3153" s="71" t="s">
        <v>483</v>
      </c>
      <c r="I3153" s="71">
        <v>3</v>
      </c>
      <c r="J3153" s="71" t="s">
        <v>6361</v>
      </c>
      <c r="K3153" s="67" t="s">
        <v>13</v>
      </c>
      <c r="L3153" s="70" t="s">
        <v>2</v>
      </c>
      <c r="M3153" s="70" t="s">
        <v>2</v>
      </c>
      <c r="N3153" s="70"/>
      <c r="O3153" s="70" t="s">
        <v>482</v>
      </c>
    </row>
    <row r="3154" spans="1:15" x14ac:dyDescent="0.25">
      <c r="A3154" s="71" t="s">
        <v>838</v>
      </c>
      <c r="B3154" s="71" t="s">
        <v>542</v>
      </c>
      <c r="C3154" s="71" t="s">
        <v>839</v>
      </c>
      <c r="D3154" s="71" t="s">
        <v>840</v>
      </c>
      <c r="E3154" s="71" t="s">
        <v>226</v>
      </c>
      <c r="F3154" s="72">
        <v>44798</v>
      </c>
      <c r="G3154" s="71" t="s">
        <v>255</v>
      </c>
      <c r="H3154" s="71" t="s">
        <v>482</v>
      </c>
      <c r="I3154" s="71">
        <v>4</v>
      </c>
      <c r="J3154" s="71" t="s">
        <v>843</v>
      </c>
      <c r="K3154" s="67" t="s">
        <v>13</v>
      </c>
      <c r="L3154" s="70"/>
      <c r="M3154" s="70"/>
      <c r="N3154" s="70"/>
      <c r="O3154" s="70" t="s">
        <v>482</v>
      </c>
    </row>
    <row r="3155" spans="1:15" x14ac:dyDescent="0.25">
      <c r="A3155" s="71" t="s">
        <v>2046</v>
      </c>
      <c r="B3155" s="71" t="s">
        <v>263</v>
      </c>
      <c r="C3155" s="71" t="s">
        <v>2047</v>
      </c>
      <c r="D3155" s="71" t="s">
        <v>2048</v>
      </c>
      <c r="E3155" s="71" t="s">
        <v>46</v>
      </c>
      <c r="F3155" s="72">
        <v>44798</v>
      </c>
      <c r="G3155" s="71" t="s">
        <v>255</v>
      </c>
      <c r="H3155" s="71" t="s">
        <v>483</v>
      </c>
      <c r="I3155" s="71">
        <v>1</v>
      </c>
      <c r="J3155" s="71" t="s">
        <v>3837</v>
      </c>
      <c r="K3155" s="67" t="s">
        <v>816</v>
      </c>
      <c r="L3155" s="70" t="s">
        <v>2</v>
      </c>
      <c r="M3155" s="70" t="s">
        <v>2</v>
      </c>
      <c r="N3155" s="70"/>
      <c r="O3155" s="70" t="s">
        <v>482</v>
      </c>
    </row>
    <row r="3156" spans="1:15" x14ac:dyDescent="0.25">
      <c r="A3156" s="71" t="s">
        <v>2046</v>
      </c>
      <c r="B3156" s="71" t="s">
        <v>263</v>
      </c>
      <c r="C3156" s="71" t="s">
        <v>2047</v>
      </c>
      <c r="D3156" s="71" t="s">
        <v>2048</v>
      </c>
      <c r="E3156" s="71" t="s">
        <v>46</v>
      </c>
      <c r="F3156" s="72">
        <v>44798</v>
      </c>
      <c r="G3156" s="71" t="s">
        <v>255</v>
      </c>
      <c r="H3156" s="71" t="s">
        <v>483</v>
      </c>
      <c r="I3156" s="71">
        <v>2</v>
      </c>
      <c r="J3156" s="71" t="s">
        <v>3363</v>
      </c>
      <c r="K3156" s="67" t="s">
        <v>816</v>
      </c>
      <c r="L3156" s="70" t="s">
        <v>2</v>
      </c>
      <c r="M3156" s="70" t="s">
        <v>2</v>
      </c>
      <c r="N3156" s="70"/>
      <c r="O3156" s="70" t="s">
        <v>482</v>
      </c>
    </row>
    <row r="3157" spans="1:15" x14ac:dyDescent="0.25">
      <c r="A3157" s="71" t="s">
        <v>2046</v>
      </c>
      <c r="B3157" s="71" t="s">
        <v>263</v>
      </c>
      <c r="C3157" s="71" t="s">
        <v>2047</v>
      </c>
      <c r="D3157" s="71" t="s">
        <v>2048</v>
      </c>
      <c r="E3157" s="71" t="s">
        <v>46</v>
      </c>
      <c r="F3157" s="72">
        <v>44798</v>
      </c>
      <c r="G3157" s="71" t="s">
        <v>255</v>
      </c>
      <c r="H3157" s="71" t="s">
        <v>483</v>
      </c>
      <c r="I3157" s="71">
        <v>3</v>
      </c>
      <c r="J3157" s="71" t="s">
        <v>6362</v>
      </c>
      <c r="K3157" s="67" t="s">
        <v>818</v>
      </c>
      <c r="L3157" s="70" t="s">
        <v>2</v>
      </c>
      <c r="M3157" s="70" t="s">
        <v>2</v>
      </c>
      <c r="N3157" s="70"/>
      <c r="O3157" s="70" t="s">
        <v>482</v>
      </c>
    </row>
    <row r="3158" spans="1:15" x14ac:dyDescent="0.25">
      <c r="A3158" s="71" t="s">
        <v>2046</v>
      </c>
      <c r="B3158" s="71" t="s">
        <v>263</v>
      </c>
      <c r="C3158" s="71" t="s">
        <v>2047</v>
      </c>
      <c r="D3158" s="71" t="s">
        <v>2048</v>
      </c>
      <c r="E3158" s="71" t="s">
        <v>46</v>
      </c>
      <c r="F3158" s="72">
        <v>44798</v>
      </c>
      <c r="G3158" s="71" t="s">
        <v>255</v>
      </c>
      <c r="H3158" s="71" t="s">
        <v>483</v>
      </c>
      <c r="I3158" s="71">
        <v>4</v>
      </c>
      <c r="J3158" s="71" t="s">
        <v>6363</v>
      </c>
      <c r="K3158" s="67" t="s">
        <v>818</v>
      </c>
      <c r="L3158" s="70" t="s">
        <v>2</v>
      </c>
      <c r="M3158" s="70" t="s">
        <v>2</v>
      </c>
      <c r="N3158" s="70"/>
      <c r="O3158" s="70" t="s">
        <v>482</v>
      </c>
    </row>
    <row r="3159" spans="1:15" x14ac:dyDescent="0.25">
      <c r="A3159" s="71" t="s">
        <v>2046</v>
      </c>
      <c r="B3159" s="71" t="s">
        <v>263</v>
      </c>
      <c r="C3159" s="71" t="s">
        <v>2047</v>
      </c>
      <c r="D3159" s="71" t="s">
        <v>2048</v>
      </c>
      <c r="E3159" s="71" t="s">
        <v>46</v>
      </c>
      <c r="F3159" s="72">
        <v>44798</v>
      </c>
      <c r="G3159" s="71" t="s">
        <v>255</v>
      </c>
      <c r="H3159" s="71" t="s">
        <v>483</v>
      </c>
      <c r="I3159" s="71">
        <v>5</v>
      </c>
      <c r="J3159" s="71" t="s">
        <v>6364</v>
      </c>
      <c r="K3159" s="67" t="s">
        <v>13</v>
      </c>
      <c r="L3159" s="70" t="s">
        <v>2</v>
      </c>
      <c r="M3159" s="70" t="s">
        <v>2</v>
      </c>
      <c r="N3159" s="70"/>
      <c r="O3159" s="70" t="s">
        <v>482</v>
      </c>
    </row>
    <row r="3160" spans="1:15" x14ac:dyDescent="0.25">
      <c r="A3160" s="71" t="s">
        <v>2046</v>
      </c>
      <c r="B3160" s="71" t="s">
        <v>263</v>
      </c>
      <c r="C3160" s="71" t="s">
        <v>2047</v>
      </c>
      <c r="D3160" s="71" t="s">
        <v>2048</v>
      </c>
      <c r="E3160" s="71" t="s">
        <v>46</v>
      </c>
      <c r="F3160" s="72">
        <v>44798</v>
      </c>
      <c r="G3160" s="71" t="s">
        <v>255</v>
      </c>
      <c r="H3160" s="71" t="s">
        <v>483</v>
      </c>
      <c r="I3160" s="71">
        <v>6</v>
      </c>
      <c r="J3160" s="71" t="s">
        <v>6365</v>
      </c>
      <c r="K3160" s="67" t="s">
        <v>818</v>
      </c>
      <c r="L3160" s="70" t="s">
        <v>2</v>
      </c>
      <c r="M3160" s="70" t="s">
        <v>3</v>
      </c>
      <c r="N3160" s="70" t="s">
        <v>847</v>
      </c>
      <c r="O3160" s="70" t="s">
        <v>483</v>
      </c>
    </row>
    <row r="3161" spans="1:15" x14ac:dyDescent="0.25">
      <c r="A3161" s="71" t="s">
        <v>2046</v>
      </c>
      <c r="B3161" s="71" t="s">
        <v>263</v>
      </c>
      <c r="C3161" s="71" t="s">
        <v>2047</v>
      </c>
      <c r="D3161" s="71" t="s">
        <v>2048</v>
      </c>
      <c r="E3161" s="71" t="s">
        <v>46</v>
      </c>
      <c r="F3161" s="72">
        <v>44798</v>
      </c>
      <c r="G3161" s="71" t="s">
        <v>255</v>
      </c>
      <c r="H3161" s="71" t="s">
        <v>483</v>
      </c>
      <c r="I3161" s="71">
        <v>7</v>
      </c>
      <c r="J3161" s="71" t="s">
        <v>6366</v>
      </c>
      <c r="K3161" s="67" t="s">
        <v>13</v>
      </c>
      <c r="L3161" s="70" t="s">
        <v>2</v>
      </c>
      <c r="M3161" s="70" t="s">
        <v>3</v>
      </c>
      <c r="N3161" s="70" t="s">
        <v>847</v>
      </c>
      <c r="O3161" s="70" t="s">
        <v>483</v>
      </c>
    </row>
    <row r="3162" spans="1:15" x14ac:dyDescent="0.25">
      <c r="A3162" s="71" t="s">
        <v>6367</v>
      </c>
      <c r="B3162" s="71" t="s">
        <v>406</v>
      </c>
      <c r="C3162" s="71" t="s">
        <v>6368</v>
      </c>
      <c r="D3162" s="71" t="s">
        <v>6369</v>
      </c>
      <c r="E3162" s="71" t="s">
        <v>46</v>
      </c>
      <c r="F3162" s="72">
        <v>44798</v>
      </c>
      <c r="G3162" s="71" t="s">
        <v>255</v>
      </c>
      <c r="H3162" s="71" t="s">
        <v>483</v>
      </c>
      <c r="I3162" s="71">
        <v>1</v>
      </c>
      <c r="J3162" s="71" t="s">
        <v>4603</v>
      </c>
      <c r="K3162" s="67" t="s">
        <v>816</v>
      </c>
      <c r="L3162" s="70" t="s">
        <v>2</v>
      </c>
      <c r="M3162" s="70" t="s">
        <v>2</v>
      </c>
      <c r="N3162" s="70"/>
      <c r="O3162" s="70" t="s">
        <v>482</v>
      </c>
    </row>
    <row r="3163" spans="1:15" x14ac:dyDescent="0.25">
      <c r="A3163" s="71" t="s">
        <v>6367</v>
      </c>
      <c r="B3163" s="71" t="s">
        <v>406</v>
      </c>
      <c r="C3163" s="71" t="s">
        <v>6368</v>
      </c>
      <c r="D3163" s="71" t="s">
        <v>6369</v>
      </c>
      <c r="E3163" s="71" t="s">
        <v>46</v>
      </c>
      <c r="F3163" s="72">
        <v>44798</v>
      </c>
      <c r="G3163" s="71" t="s">
        <v>255</v>
      </c>
      <c r="H3163" s="71" t="s">
        <v>483</v>
      </c>
      <c r="I3163" s="71">
        <v>1</v>
      </c>
      <c r="J3163" s="71" t="s">
        <v>129</v>
      </c>
      <c r="K3163" s="67" t="s">
        <v>819</v>
      </c>
      <c r="L3163" s="70" t="s">
        <v>2</v>
      </c>
      <c r="M3163" s="70" t="s">
        <v>2</v>
      </c>
      <c r="N3163" s="70"/>
      <c r="O3163" s="70" t="s">
        <v>482</v>
      </c>
    </row>
    <row r="3164" spans="1:15" x14ac:dyDescent="0.25">
      <c r="A3164" s="71" t="s">
        <v>6367</v>
      </c>
      <c r="B3164" s="71" t="s">
        <v>406</v>
      </c>
      <c r="C3164" s="71" t="s">
        <v>6368</v>
      </c>
      <c r="D3164" s="71" t="s">
        <v>6369</v>
      </c>
      <c r="E3164" s="71" t="s">
        <v>46</v>
      </c>
      <c r="F3164" s="72">
        <v>44798</v>
      </c>
      <c r="G3164" s="71" t="s">
        <v>255</v>
      </c>
      <c r="H3164" s="71" t="s">
        <v>483</v>
      </c>
      <c r="I3164" s="71">
        <v>1</v>
      </c>
      <c r="J3164" s="71" t="s">
        <v>710</v>
      </c>
      <c r="K3164" s="67" t="s">
        <v>818</v>
      </c>
      <c r="L3164" s="70" t="s">
        <v>2</v>
      </c>
      <c r="M3164" s="70" t="s">
        <v>3</v>
      </c>
      <c r="N3164" s="70" t="s">
        <v>847</v>
      </c>
      <c r="O3164" s="70" t="s">
        <v>483</v>
      </c>
    </row>
    <row r="3165" spans="1:15" x14ac:dyDescent="0.25">
      <c r="A3165" s="71" t="s">
        <v>6367</v>
      </c>
      <c r="B3165" s="71" t="s">
        <v>406</v>
      </c>
      <c r="C3165" s="71" t="s">
        <v>6368</v>
      </c>
      <c r="D3165" s="71" t="s">
        <v>6369</v>
      </c>
      <c r="E3165" s="71" t="s">
        <v>46</v>
      </c>
      <c r="F3165" s="72">
        <v>44798</v>
      </c>
      <c r="G3165" s="71" t="s">
        <v>255</v>
      </c>
      <c r="H3165" s="71" t="s">
        <v>483</v>
      </c>
      <c r="I3165" s="71">
        <v>2</v>
      </c>
      <c r="J3165" s="71" t="s">
        <v>709</v>
      </c>
      <c r="K3165" s="67" t="s">
        <v>819</v>
      </c>
      <c r="L3165" s="70" t="s">
        <v>2</v>
      </c>
      <c r="M3165" s="70" t="s">
        <v>2</v>
      </c>
      <c r="N3165" s="70"/>
      <c r="O3165" s="70" t="s">
        <v>482</v>
      </c>
    </row>
    <row r="3166" spans="1:15" x14ac:dyDescent="0.25">
      <c r="A3166" s="71" t="s">
        <v>6367</v>
      </c>
      <c r="B3166" s="71" t="s">
        <v>406</v>
      </c>
      <c r="C3166" s="71" t="s">
        <v>6368</v>
      </c>
      <c r="D3166" s="71" t="s">
        <v>6369</v>
      </c>
      <c r="E3166" s="71" t="s">
        <v>46</v>
      </c>
      <c r="F3166" s="72">
        <v>44798</v>
      </c>
      <c r="G3166" s="71" t="s">
        <v>255</v>
      </c>
      <c r="H3166" s="71" t="s">
        <v>483</v>
      </c>
      <c r="I3166" s="71">
        <v>2</v>
      </c>
      <c r="J3166" s="71" t="s">
        <v>411</v>
      </c>
      <c r="K3166" s="67" t="s">
        <v>13</v>
      </c>
      <c r="L3166" s="70" t="s">
        <v>2</v>
      </c>
      <c r="M3166" s="70" t="s">
        <v>2</v>
      </c>
      <c r="N3166" s="70"/>
      <c r="O3166" s="70" t="s">
        <v>482</v>
      </c>
    </row>
    <row r="3167" spans="1:15" x14ac:dyDescent="0.25">
      <c r="A3167" s="71" t="s">
        <v>6367</v>
      </c>
      <c r="B3167" s="71" t="s">
        <v>406</v>
      </c>
      <c r="C3167" s="71" t="s">
        <v>6368</v>
      </c>
      <c r="D3167" s="71" t="s">
        <v>6369</v>
      </c>
      <c r="E3167" s="71" t="s">
        <v>46</v>
      </c>
      <c r="F3167" s="72">
        <v>44798</v>
      </c>
      <c r="G3167" s="71" t="s">
        <v>255</v>
      </c>
      <c r="H3167" s="71" t="s">
        <v>483</v>
      </c>
      <c r="I3167" s="71">
        <v>2.1</v>
      </c>
      <c r="J3167" s="71" t="s">
        <v>6370</v>
      </c>
      <c r="K3167" s="67" t="s">
        <v>818</v>
      </c>
      <c r="L3167" s="70" t="s">
        <v>2</v>
      </c>
      <c r="M3167" s="70" t="s">
        <v>2</v>
      </c>
      <c r="N3167" s="70"/>
      <c r="O3167" s="70" t="s">
        <v>482</v>
      </c>
    </row>
    <row r="3168" spans="1:15" x14ac:dyDescent="0.25">
      <c r="A3168" s="71" t="s">
        <v>6367</v>
      </c>
      <c r="B3168" s="71" t="s">
        <v>406</v>
      </c>
      <c r="C3168" s="71" t="s">
        <v>6368</v>
      </c>
      <c r="D3168" s="71" t="s">
        <v>6369</v>
      </c>
      <c r="E3168" s="71" t="s">
        <v>46</v>
      </c>
      <c r="F3168" s="72">
        <v>44798</v>
      </c>
      <c r="G3168" s="71" t="s">
        <v>255</v>
      </c>
      <c r="H3168" s="71" t="s">
        <v>483</v>
      </c>
      <c r="I3168" s="71">
        <v>2.2000000000000002</v>
      </c>
      <c r="J3168" s="71" t="s">
        <v>6371</v>
      </c>
      <c r="K3168" s="67" t="s">
        <v>818</v>
      </c>
      <c r="L3168" s="70" t="s">
        <v>2</v>
      </c>
      <c r="M3168" s="70" t="s">
        <v>3</v>
      </c>
      <c r="N3168" s="70" t="s">
        <v>985</v>
      </c>
      <c r="O3168" s="70" t="s">
        <v>483</v>
      </c>
    </row>
    <row r="3169" spans="1:15" x14ac:dyDescent="0.25">
      <c r="A3169" s="71" t="s">
        <v>6367</v>
      </c>
      <c r="B3169" s="71" t="s">
        <v>406</v>
      </c>
      <c r="C3169" s="71" t="s">
        <v>6368</v>
      </c>
      <c r="D3169" s="71" t="s">
        <v>6369</v>
      </c>
      <c r="E3169" s="71" t="s">
        <v>46</v>
      </c>
      <c r="F3169" s="72">
        <v>44798</v>
      </c>
      <c r="G3169" s="71" t="s">
        <v>255</v>
      </c>
      <c r="H3169" s="71" t="s">
        <v>483</v>
      </c>
      <c r="I3169" s="71">
        <v>2.2999999999999998</v>
      </c>
      <c r="J3169" s="71" t="s">
        <v>3684</v>
      </c>
      <c r="K3169" s="67" t="s">
        <v>818</v>
      </c>
      <c r="L3169" s="70" t="s">
        <v>2</v>
      </c>
      <c r="M3169" s="70" t="s">
        <v>2</v>
      </c>
      <c r="N3169" s="70"/>
      <c r="O3169" s="70" t="s">
        <v>482</v>
      </c>
    </row>
    <row r="3170" spans="1:15" x14ac:dyDescent="0.25">
      <c r="A3170" s="71" t="s">
        <v>6367</v>
      </c>
      <c r="B3170" s="71" t="s">
        <v>406</v>
      </c>
      <c r="C3170" s="71" t="s">
        <v>6368</v>
      </c>
      <c r="D3170" s="71" t="s">
        <v>6369</v>
      </c>
      <c r="E3170" s="71" t="s">
        <v>46</v>
      </c>
      <c r="F3170" s="72">
        <v>44798</v>
      </c>
      <c r="G3170" s="71" t="s">
        <v>255</v>
      </c>
      <c r="H3170" s="71" t="s">
        <v>483</v>
      </c>
      <c r="I3170" s="71">
        <v>3</v>
      </c>
      <c r="J3170" s="71" t="s">
        <v>2896</v>
      </c>
      <c r="K3170" s="67" t="s">
        <v>13</v>
      </c>
      <c r="L3170" s="70" t="s">
        <v>2</v>
      </c>
      <c r="M3170" s="70" t="s">
        <v>2</v>
      </c>
      <c r="N3170" s="70"/>
      <c r="O3170" s="70" t="s">
        <v>482</v>
      </c>
    </row>
    <row r="3171" spans="1:15" x14ac:dyDescent="0.25">
      <c r="A3171" s="71" t="s">
        <v>6367</v>
      </c>
      <c r="B3171" s="71" t="s">
        <v>406</v>
      </c>
      <c r="C3171" s="71" t="s">
        <v>6368</v>
      </c>
      <c r="D3171" s="71" t="s">
        <v>6369</v>
      </c>
      <c r="E3171" s="71" t="s">
        <v>46</v>
      </c>
      <c r="F3171" s="72">
        <v>44798</v>
      </c>
      <c r="G3171" s="71" t="s">
        <v>255</v>
      </c>
      <c r="H3171" s="71" t="s">
        <v>483</v>
      </c>
      <c r="I3171" s="71">
        <v>3.1</v>
      </c>
      <c r="J3171" s="71" t="s">
        <v>6372</v>
      </c>
      <c r="K3171" s="67" t="s">
        <v>817</v>
      </c>
      <c r="L3171" s="70" t="s">
        <v>2</v>
      </c>
      <c r="M3171" s="70" t="s">
        <v>2</v>
      </c>
      <c r="N3171" s="70"/>
      <c r="O3171" s="70" t="s">
        <v>482</v>
      </c>
    </row>
    <row r="3172" spans="1:15" x14ac:dyDescent="0.25">
      <c r="A3172" s="71" t="s">
        <v>6367</v>
      </c>
      <c r="B3172" s="71" t="s">
        <v>406</v>
      </c>
      <c r="C3172" s="71" t="s">
        <v>6368</v>
      </c>
      <c r="D3172" s="71" t="s">
        <v>6369</v>
      </c>
      <c r="E3172" s="71" t="s">
        <v>46</v>
      </c>
      <c r="F3172" s="72">
        <v>44798</v>
      </c>
      <c r="G3172" s="71" t="s">
        <v>255</v>
      </c>
      <c r="H3172" s="71" t="s">
        <v>483</v>
      </c>
      <c r="I3172" s="71">
        <v>3.2</v>
      </c>
      <c r="J3172" s="71" t="s">
        <v>6373</v>
      </c>
      <c r="K3172" s="67" t="s">
        <v>817</v>
      </c>
      <c r="L3172" s="70" t="s">
        <v>2</v>
      </c>
      <c r="M3172" s="70" t="s">
        <v>2</v>
      </c>
      <c r="N3172" s="70"/>
      <c r="O3172" s="70" t="s">
        <v>482</v>
      </c>
    </row>
    <row r="3173" spans="1:15" x14ac:dyDescent="0.25">
      <c r="A3173" s="71" t="s">
        <v>6367</v>
      </c>
      <c r="B3173" s="71" t="s">
        <v>406</v>
      </c>
      <c r="C3173" s="71" t="s">
        <v>6368</v>
      </c>
      <c r="D3173" s="71" t="s">
        <v>6369</v>
      </c>
      <c r="E3173" s="71" t="s">
        <v>46</v>
      </c>
      <c r="F3173" s="72">
        <v>44798</v>
      </c>
      <c r="G3173" s="71" t="s">
        <v>255</v>
      </c>
      <c r="H3173" s="71" t="s">
        <v>483</v>
      </c>
      <c r="I3173" s="71">
        <v>4</v>
      </c>
      <c r="J3173" s="71" t="s">
        <v>2897</v>
      </c>
      <c r="K3173" s="67" t="s">
        <v>13</v>
      </c>
      <c r="L3173" s="70" t="s">
        <v>2</v>
      </c>
      <c r="M3173" s="70" t="s">
        <v>2</v>
      </c>
      <c r="N3173" s="70"/>
      <c r="O3173" s="70" t="s">
        <v>482</v>
      </c>
    </row>
    <row r="3174" spans="1:15" x14ac:dyDescent="0.25">
      <c r="A3174" s="71" t="s">
        <v>6367</v>
      </c>
      <c r="B3174" s="71" t="s">
        <v>406</v>
      </c>
      <c r="C3174" s="71" t="s">
        <v>6368</v>
      </c>
      <c r="D3174" s="71" t="s">
        <v>6369</v>
      </c>
      <c r="E3174" s="71" t="s">
        <v>46</v>
      </c>
      <c r="F3174" s="72">
        <v>44798</v>
      </c>
      <c r="G3174" s="71" t="s">
        <v>255</v>
      </c>
      <c r="H3174" s="71" t="s">
        <v>483</v>
      </c>
      <c r="I3174" s="71">
        <v>4.0999999999999996</v>
      </c>
      <c r="J3174" s="71" t="s">
        <v>6374</v>
      </c>
      <c r="K3174" s="67" t="s">
        <v>817</v>
      </c>
      <c r="L3174" s="70" t="s">
        <v>2</v>
      </c>
      <c r="M3174" s="70" t="s">
        <v>2</v>
      </c>
      <c r="N3174" s="70"/>
      <c r="O3174" s="70" t="s">
        <v>482</v>
      </c>
    </row>
    <row r="3175" spans="1:15" x14ac:dyDescent="0.25">
      <c r="A3175" s="71" t="s">
        <v>6367</v>
      </c>
      <c r="B3175" s="71" t="s">
        <v>406</v>
      </c>
      <c r="C3175" s="71" t="s">
        <v>6368</v>
      </c>
      <c r="D3175" s="71" t="s">
        <v>6369</v>
      </c>
      <c r="E3175" s="71" t="s">
        <v>46</v>
      </c>
      <c r="F3175" s="72">
        <v>44798</v>
      </c>
      <c r="G3175" s="71" t="s">
        <v>255</v>
      </c>
      <c r="H3175" s="71" t="s">
        <v>483</v>
      </c>
      <c r="I3175" s="71">
        <v>4.2</v>
      </c>
      <c r="J3175" s="71" t="s">
        <v>6375</v>
      </c>
      <c r="K3175" s="67" t="s">
        <v>817</v>
      </c>
      <c r="L3175" s="70" t="s">
        <v>2</v>
      </c>
      <c r="M3175" s="70" t="s">
        <v>2</v>
      </c>
      <c r="N3175" s="70"/>
      <c r="O3175" s="70" t="s">
        <v>482</v>
      </c>
    </row>
    <row r="3176" spans="1:15" x14ac:dyDescent="0.25">
      <c r="A3176" s="71" t="s">
        <v>6367</v>
      </c>
      <c r="B3176" s="71" t="s">
        <v>406</v>
      </c>
      <c r="C3176" s="71" t="s">
        <v>6368</v>
      </c>
      <c r="D3176" s="71" t="s">
        <v>6369</v>
      </c>
      <c r="E3176" s="71" t="s">
        <v>46</v>
      </c>
      <c r="F3176" s="72">
        <v>44798</v>
      </c>
      <c r="G3176" s="71" t="s">
        <v>255</v>
      </c>
      <c r="H3176" s="71" t="s">
        <v>483</v>
      </c>
      <c r="I3176" s="71">
        <v>4.3</v>
      </c>
      <c r="J3176" s="71" t="s">
        <v>6376</v>
      </c>
      <c r="K3176" s="67" t="s">
        <v>817</v>
      </c>
      <c r="L3176" s="70" t="s">
        <v>2</v>
      </c>
      <c r="M3176" s="70" t="s">
        <v>2</v>
      </c>
      <c r="N3176" s="70"/>
      <c r="O3176" s="70" t="s">
        <v>482</v>
      </c>
    </row>
    <row r="3177" spans="1:15" x14ac:dyDescent="0.25">
      <c r="A3177" s="71" t="s">
        <v>6367</v>
      </c>
      <c r="B3177" s="71" t="s">
        <v>406</v>
      </c>
      <c r="C3177" s="71" t="s">
        <v>6368</v>
      </c>
      <c r="D3177" s="71" t="s">
        <v>6369</v>
      </c>
      <c r="E3177" s="71" t="s">
        <v>46</v>
      </c>
      <c r="F3177" s="72">
        <v>44798</v>
      </c>
      <c r="G3177" s="71" t="s">
        <v>255</v>
      </c>
      <c r="H3177" s="71" t="s">
        <v>483</v>
      </c>
      <c r="I3177" s="71">
        <v>4.4000000000000004</v>
      </c>
      <c r="J3177" s="71" t="s">
        <v>6377</v>
      </c>
      <c r="K3177" s="67" t="s">
        <v>817</v>
      </c>
      <c r="L3177" s="70" t="s">
        <v>2</v>
      </c>
      <c r="M3177" s="70" t="s">
        <v>2</v>
      </c>
      <c r="N3177" s="70"/>
      <c r="O3177" s="70" t="s">
        <v>482</v>
      </c>
    </row>
    <row r="3178" spans="1:15" x14ac:dyDescent="0.25">
      <c r="A3178" s="71" t="s">
        <v>6367</v>
      </c>
      <c r="B3178" s="71" t="s">
        <v>406</v>
      </c>
      <c r="C3178" s="71" t="s">
        <v>6368</v>
      </c>
      <c r="D3178" s="71" t="s">
        <v>6369</v>
      </c>
      <c r="E3178" s="71" t="s">
        <v>46</v>
      </c>
      <c r="F3178" s="72">
        <v>44798</v>
      </c>
      <c r="G3178" s="71" t="s">
        <v>255</v>
      </c>
      <c r="H3178" s="71" t="s">
        <v>483</v>
      </c>
      <c r="I3178" s="71">
        <v>5</v>
      </c>
      <c r="J3178" s="71" t="s">
        <v>408</v>
      </c>
      <c r="K3178" s="67" t="s">
        <v>13</v>
      </c>
      <c r="L3178" s="70" t="s">
        <v>2</v>
      </c>
      <c r="M3178" s="70" t="s">
        <v>2</v>
      </c>
      <c r="N3178" s="70"/>
      <c r="O3178" s="70" t="s">
        <v>482</v>
      </c>
    </row>
    <row r="3179" spans="1:15" x14ac:dyDescent="0.25">
      <c r="A3179" s="71" t="s">
        <v>6367</v>
      </c>
      <c r="B3179" s="71" t="s">
        <v>406</v>
      </c>
      <c r="C3179" s="71" t="s">
        <v>6368</v>
      </c>
      <c r="D3179" s="71" t="s">
        <v>6369</v>
      </c>
      <c r="E3179" s="71" t="s">
        <v>46</v>
      </c>
      <c r="F3179" s="72">
        <v>44798</v>
      </c>
      <c r="G3179" s="71" t="s">
        <v>255</v>
      </c>
      <c r="H3179" s="71" t="s">
        <v>483</v>
      </c>
      <c r="I3179" s="71">
        <v>6</v>
      </c>
      <c r="J3179" s="71" t="s">
        <v>410</v>
      </c>
      <c r="K3179" s="67" t="s">
        <v>13</v>
      </c>
      <c r="L3179" s="70" t="s">
        <v>2</v>
      </c>
      <c r="M3179" s="70" t="s">
        <v>2</v>
      </c>
      <c r="N3179" s="70"/>
      <c r="O3179" s="70" t="s">
        <v>482</v>
      </c>
    </row>
    <row r="3180" spans="1:15" x14ac:dyDescent="0.25">
      <c r="A3180" s="71" t="s">
        <v>6378</v>
      </c>
      <c r="B3180" s="71" t="s">
        <v>406</v>
      </c>
      <c r="C3180" s="71" t="s">
        <v>6379</v>
      </c>
      <c r="D3180" s="71">
        <v>6622691</v>
      </c>
      <c r="E3180" s="71" t="s">
        <v>46</v>
      </c>
      <c r="F3180" s="72">
        <v>44798</v>
      </c>
      <c r="G3180" s="71" t="s">
        <v>255</v>
      </c>
      <c r="H3180" s="71" t="s">
        <v>483</v>
      </c>
      <c r="I3180" s="71">
        <v>1</v>
      </c>
      <c r="J3180" s="71" t="s">
        <v>4603</v>
      </c>
      <c r="K3180" s="67" t="s">
        <v>816</v>
      </c>
      <c r="L3180" s="70" t="s">
        <v>2</v>
      </c>
      <c r="M3180" s="70" t="s">
        <v>2</v>
      </c>
      <c r="N3180" s="70"/>
      <c r="O3180" s="70" t="s">
        <v>482</v>
      </c>
    </row>
    <row r="3181" spans="1:15" x14ac:dyDescent="0.25">
      <c r="A3181" s="71" t="s">
        <v>6378</v>
      </c>
      <c r="B3181" s="71" t="s">
        <v>406</v>
      </c>
      <c r="C3181" s="71" t="s">
        <v>6379</v>
      </c>
      <c r="D3181" s="71">
        <v>6622691</v>
      </c>
      <c r="E3181" s="71" t="s">
        <v>46</v>
      </c>
      <c r="F3181" s="72">
        <v>44798</v>
      </c>
      <c r="G3181" s="71" t="s">
        <v>255</v>
      </c>
      <c r="H3181" s="71" t="s">
        <v>483</v>
      </c>
      <c r="I3181" s="71">
        <v>1.1000000000000001</v>
      </c>
      <c r="J3181" s="71" t="s">
        <v>974</v>
      </c>
      <c r="K3181" s="67" t="s">
        <v>819</v>
      </c>
      <c r="L3181" s="70" t="s">
        <v>2</v>
      </c>
      <c r="M3181" s="70" t="s">
        <v>2</v>
      </c>
      <c r="N3181" s="70"/>
      <c r="O3181" s="70" t="s">
        <v>482</v>
      </c>
    </row>
    <row r="3182" spans="1:15" x14ac:dyDescent="0.25">
      <c r="A3182" s="71" t="s">
        <v>6378</v>
      </c>
      <c r="B3182" s="71" t="s">
        <v>406</v>
      </c>
      <c r="C3182" s="71" t="s">
        <v>6379</v>
      </c>
      <c r="D3182" s="71">
        <v>6622691</v>
      </c>
      <c r="E3182" s="71" t="s">
        <v>46</v>
      </c>
      <c r="F3182" s="72">
        <v>44798</v>
      </c>
      <c r="G3182" s="71" t="s">
        <v>255</v>
      </c>
      <c r="H3182" s="71" t="s">
        <v>483</v>
      </c>
      <c r="I3182" s="71">
        <v>1.1000000000000001</v>
      </c>
      <c r="J3182" s="71" t="s">
        <v>6380</v>
      </c>
      <c r="K3182" s="67" t="s">
        <v>819</v>
      </c>
      <c r="L3182" s="70" t="s">
        <v>2</v>
      </c>
      <c r="M3182" s="70" t="s">
        <v>2</v>
      </c>
      <c r="N3182" s="70"/>
      <c r="O3182" s="70" t="s">
        <v>482</v>
      </c>
    </row>
    <row r="3183" spans="1:15" x14ac:dyDescent="0.25">
      <c r="A3183" s="71" t="s">
        <v>6378</v>
      </c>
      <c r="B3183" s="71" t="s">
        <v>406</v>
      </c>
      <c r="C3183" s="71" t="s">
        <v>6379</v>
      </c>
      <c r="D3183" s="71">
        <v>6622691</v>
      </c>
      <c r="E3183" s="71" t="s">
        <v>46</v>
      </c>
      <c r="F3183" s="72">
        <v>44798</v>
      </c>
      <c r="G3183" s="71" t="s">
        <v>255</v>
      </c>
      <c r="H3183" s="71" t="s">
        <v>483</v>
      </c>
      <c r="I3183" s="71">
        <v>1.1100000000000001</v>
      </c>
      <c r="J3183" s="71" t="s">
        <v>6381</v>
      </c>
      <c r="K3183" s="67" t="s">
        <v>819</v>
      </c>
      <c r="L3183" s="70" t="s">
        <v>2</v>
      </c>
      <c r="M3183" s="70" t="s">
        <v>2</v>
      </c>
      <c r="N3183" s="70"/>
      <c r="O3183" s="70" t="s">
        <v>482</v>
      </c>
    </row>
    <row r="3184" spans="1:15" x14ac:dyDescent="0.25">
      <c r="A3184" s="71" t="s">
        <v>6378</v>
      </c>
      <c r="B3184" s="71" t="s">
        <v>406</v>
      </c>
      <c r="C3184" s="71" t="s">
        <v>6379</v>
      </c>
      <c r="D3184" s="71">
        <v>6622691</v>
      </c>
      <c r="E3184" s="71" t="s">
        <v>46</v>
      </c>
      <c r="F3184" s="72">
        <v>44798</v>
      </c>
      <c r="G3184" s="71" t="s">
        <v>255</v>
      </c>
      <c r="H3184" s="71" t="s">
        <v>483</v>
      </c>
      <c r="I3184" s="71">
        <v>1.1200000000000001</v>
      </c>
      <c r="J3184" s="71" t="s">
        <v>6382</v>
      </c>
      <c r="K3184" s="67" t="s">
        <v>819</v>
      </c>
      <c r="L3184" s="70" t="s">
        <v>2</v>
      </c>
      <c r="M3184" s="70" t="s">
        <v>2</v>
      </c>
      <c r="N3184" s="70"/>
      <c r="O3184" s="70" t="s">
        <v>482</v>
      </c>
    </row>
    <row r="3185" spans="1:15" x14ac:dyDescent="0.25">
      <c r="A3185" s="71" t="s">
        <v>6378</v>
      </c>
      <c r="B3185" s="71" t="s">
        <v>406</v>
      </c>
      <c r="C3185" s="71" t="s">
        <v>6379</v>
      </c>
      <c r="D3185" s="71">
        <v>6622691</v>
      </c>
      <c r="E3185" s="71" t="s">
        <v>46</v>
      </c>
      <c r="F3185" s="72">
        <v>44798</v>
      </c>
      <c r="G3185" s="71" t="s">
        <v>255</v>
      </c>
      <c r="H3185" s="71" t="s">
        <v>483</v>
      </c>
      <c r="I3185" s="71">
        <v>1.1299999999999999</v>
      </c>
      <c r="J3185" s="71" t="s">
        <v>6383</v>
      </c>
      <c r="K3185" s="67" t="s">
        <v>819</v>
      </c>
      <c r="L3185" s="70" t="s">
        <v>2</v>
      </c>
      <c r="M3185" s="70" t="s">
        <v>2</v>
      </c>
      <c r="N3185" s="70"/>
      <c r="O3185" s="70" t="s">
        <v>482</v>
      </c>
    </row>
    <row r="3186" spans="1:15" x14ac:dyDescent="0.25">
      <c r="A3186" s="71" t="s">
        <v>6378</v>
      </c>
      <c r="B3186" s="71" t="s">
        <v>406</v>
      </c>
      <c r="C3186" s="71" t="s">
        <v>6379</v>
      </c>
      <c r="D3186" s="71">
        <v>6622691</v>
      </c>
      <c r="E3186" s="71" t="s">
        <v>46</v>
      </c>
      <c r="F3186" s="72">
        <v>44798</v>
      </c>
      <c r="G3186" s="71" t="s">
        <v>255</v>
      </c>
      <c r="H3186" s="71" t="s">
        <v>483</v>
      </c>
      <c r="I3186" s="71">
        <v>1.2</v>
      </c>
      <c r="J3186" s="71" t="s">
        <v>6384</v>
      </c>
      <c r="K3186" s="67" t="s">
        <v>819</v>
      </c>
      <c r="L3186" s="70" t="s">
        <v>2</v>
      </c>
      <c r="M3186" s="70" t="s">
        <v>2</v>
      </c>
      <c r="N3186" s="70"/>
      <c r="O3186" s="70" t="s">
        <v>482</v>
      </c>
    </row>
    <row r="3187" spans="1:15" x14ac:dyDescent="0.25">
      <c r="A3187" s="71" t="s">
        <v>6378</v>
      </c>
      <c r="B3187" s="71" t="s">
        <v>406</v>
      </c>
      <c r="C3187" s="71" t="s">
        <v>6379</v>
      </c>
      <c r="D3187" s="71">
        <v>6622691</v>
      </c>
      <c r="E3187" s="71" t="s">
        <v>46</v>
      </c>
      <c r="F3187" s="72">
        <v>44798</v>
      </c>
      <c r="G3187" s="71" t="s">
        <v>255</v>
      </c>
      <c r="H3187" s="71" t="s">
        <v>483</v>
      </c>
      <c r="I3187" s="71">
        <v>1.3</v>
      </c>
      <c r="J3187" s="71" t="s">
        <v>6385</v>
      </c>
      <c r="K3187" s="67" t="s">
        <v>819</v>
      </c>
      <c r="L3187" s="70" t="s">
        <v>2</v>
      </c>
      <c r="M3187" s="70" t="s">
        <v>2</v>
      </c>
      <c r="N3187" s="70"/>
      <c r="O3187" s="70" t="s">
        <v>482</v>
      </c>
    </row>
    <row r="3188" spans="1:15" x14ac:dyDescent="0.25">
      <c r="A3188" s="71" t="s">
        <v>6378</v>
      </c>
      <c r="B3188" s="71" t="s">
        <v>406</v>
      </c>
      <c r="C3188" s="71" t="s">
        <v>6379</v>
      </c>
      <c r="D3188" s="71">
        <v>6622691</v>
      </c>
      <c r="E3188" s="71" t="s">
        <v>46</v>
      </c>
      <c r="F3188" s="72">
        <v>44798</v>
      </c>
      <c r="G3188" s="71" t="s">
        <v>255</v>
      </c>
      <c r="H3188" s="71" t="s">
        <v>483</v>
      </c>
      <c r="I3188" s="71">
        <v>1.4</v>
      </c>
      <c r="J3188" s="71" t="s">
        <v>6386</v>
      </c>
      <c r="K3188" s="67" t="s">
        <v>819</v>
      </c>
      <c r="L3188" s="70" t="s">
        <v>2</v>
      </c>
      <c r="M3188" s="70" t="s">
        <v>2</v>
      </c>
      <c r="N3188" s="70"/>
      <c r="O3188" s="70" t="s">
        <v>482</v>
      </c>
    </row>
    <row r="3189" spans="1:15" x14ac:dyDescent="0.25">
      <c r="A3189" s="71" t="s">
        <v>6378</v>
      </c>
      <c r="B3189" s="71" t="s">
        <v>406</v>
      </c>
      <c r="C3189" s="71" t="s">
        <v>6379</v>
      </c>
      <c r="D3189" s="71">
        <v>6622691</v>
      </c>
      <c r="E3189" s="71" t="s">
        <v>46</v>
      </c>
      <c r="F3189" s="72">
        <v>44798</v>
      </c>
      <c r="G3189" s="71" t="s">
        <v>255</v>
      </c>
      <c r="H3189" s="71" t="s">
        <v>483</v>
      </c>
      <c r="I3189" s="71">
        <v>1.5</v>
      </c>
      <c r="J3189" s="71" t="s">
        <v>6387</v>
      </c>
      <c r="K3189" s="67" t="s">
        <v>819</v>
      </c>
      <c r="L3189" s="70" t="s">
        <v>2</v>
      </c>
      <c r="M3189" s="70" t="s">
        <v>2</v>
      </c>
      <c r="N3189" s="70"/>
      <c r="O3189" s="70" t="s">
        <v>482</v>
      </c>
    </row>
    <row r="3190" spans="1:15" x14ac:dyDescent="0.25">
      <c r="A3190" s="71" t="s">
        <v>6378</v>
      </c>
      <c r="B3190" s="71" t="s">
        <v>406</v>
      </c>
      <c r="C3190" s="71" t="s">
        <v>6379</v>
      </c>
      <c r="D3190" s="71">
        <v>6622691</v>
      </c>
      <c r="E3190" s="71" t="s">
        <v>46</v>
      </c>
      <c r="F3190" s="72">
        <v>44798</v>
      </c>
      <c r="G3190" s="71" t="s">
        <v>255</v>
      </c>
      <c r="H3190" s="71" t="s">
        <v>483</v>
      </c>
      <c r="I3190" s="71">
        <v>1.6</v>
      </c>
      <c r="J3190" s="71" t="s">
        <v>6388</v>
      </c>
      <c r="K3190" s="67" t="s">
        <v>819</v>
      </c>
      <c r="L3190" s="70" t="s">
        <v>2</v>
      </c>
      <c r="M3190" s="70" t="s">
        <v>2</v>
      </c>
      <c r="N3190" s="70"/>
      <c r="O3190" s="70" t="s">
        <v>482</v>
      </c>
    </row>
    <row r="3191" spans="1:15" x14ac:dyDescent="0.25">
      <c r="A3191" s="71" t="s">
        <v>6378</v>
      </c>
      <c r="B3191" s="71" t="s">
        <v>406</v>
      </c>
      <c r="C3191" s="71" t="s">
        <v>6379</v>
      </c>
      <c r="D3191" s="71">
        <v>6622691</v>
      </c>
      <c r="E3191" s="71" t="s">
        <v>46</v>
      </c>
      <c r="F3191" s="72">
        <v>44798</v>
      </c>
      <c r="G3191" s="71" t="s">
        <v>255</v>
      </c>
      <c r="H3191" s="71" t="s">
        <v>483</v>
      </c>
      <c r="I3191" s="71">
        <v>1.7</v>
      </c>
      <c r="J3191" s="71" t="s">
        <v>6389</v>
      </c>
      <c r="K3191" s="67" t="s">
        <v>819</v>
      </c>
      <c r="L3191" s="70" t="s">
        <v>2</v>
      </c>
      <c r="M3191" s="70" t="s">
        <v>2</v>
      </c>
      <c r="N3191" s="70"/>
      <c r="O3191" s="70" t="s">
        <v>482</v>
      </c>
    </row>
    <row r="3192" spans="1:15" x14ac:dyDescent="0.25">
      <c r="A3192" s="71" t="s">
        <v>6378</v>
      </c>
      <c r="B3192" s="71" t="s">
        <v>406</v>
      </c>
      <c r="C3192" s="71" t="s">
        <v>6379</v>
      </c>
      <c r="D3192" s="71">
        <v>6622691</v>
      </c>
      <c r="E3192" s="71" t="s">
        <v>46</v>
      </c>
      <c r="F3192" s="72">
        <v>44798</v>
      </c>
      <c r="G3192" s="71" t="s">
        <v>255</v>
      </c>
      <c r="H3192" s="71" t="s">
        <v>483</v>
      </c>
      <c r="I3192" s="71">
        <v>1.8</v>
      </c>
      <c r="J3192" s="71" t="s">
        <v>6390</v>
      </c>
      <c r="K3192" s="67" t="s">
        <v>819</v>
      </c>
      <c r="L3192" s="70" t="s">
        <v>2</v>
      </c>
      <c r="M3192" s="70" t="s">
        <v>2</v>
      </c>
      <c r="N3192" s="70"/>
      <c r="O3192" s="70" t="s">
        <v>482</v>
      </c>
    </row>
    <row r="3193" spans="1:15" x14ac:dyDescent="0.25">
      <c r="A3193" s="71" t="s">
        <v>6378</v>
      </c>
      <c r="B3193" s="71" t="s">
        <v>406</v>
      </c>
      <c r="C3193" s="71" t="s">
        <v>6379</v>
      </c>
      <c r="D3193" s="71">
        <v>6622691</v>
      </c>
      <c r="E3193" s="71" t="s">
        <v>46</v>
      </c>
      <c r="F3193" s="72">
        <v>44798</v>
      </c>
      <c r="G3193" s="71" t="s">
        <v>255</v>
      </c>
      <c r="H3193" s="71" t="s">
        <v>483</v>
      </c>
      <c r="I3193" s="71">
        <v>1.9</v>
      </c>
      <c r="J3193" s="71" t="s">
        <v>6391</v>
      </c>
      <c r="K3193" s="67" t="s">
        <v>819</v>
      </c>
      <c r="L3193" s="70" t="s">
        <v>2</v>
      </c>
      <c r="M3193" s="70" t="s">
        <v>2</v>
      </c>
      <c r="N3193" s="70"/>
      <c r="O3193" s="70" t="s">
        <v>482</v>
      </c>
    </row>
    <row r="3194" spans="1:15" x14ac:dyDescent="0.25">
      <c r="A3194" s="71" t="s">
        <v>6378</v>
      </c>
      <c r="B3194" s="71" t="s">
        <v>406</v>
      </c>
      <c r="C3194" s="71" t="s">
        <v>6379</v>
      </c>
      <c r="D3194" s="71">
        <v>6622691</v>
      </c>
      <c r="E3194" s="71" t="s">
        <v>46</v>
      </c>
      <c r="F3194" s="72">
        <v>44798</v>
      </c>
      <c r="G3194" s="71" t="s">
        <v>255</v>
      </c>
      <c r="H3194" s="71" t="s">
        <v>483</v>
      </c>
      <c r="I3194" s="71">
        <v>2</v>
      </c>
      <c r="J3194" s="71" t="s">
        <v>6392</v>
      </c>
      <c r="K3194" s="67" t="s">
        <v>13</v>
      </c>
      <c r="L3194" s="70" t="s">
        <v>2</v>
      </c>
      <c r="M3194" s="70" t="s">
        <v>2</v>
      </c>
      <c r="N3194" s="70"/>
      <c r="O3194" s="70" t="s">
        <v>482</v>
      </c>
    </row>
    <row r="3195" spans="1:15" x14ac:dyDescent="0.25">
      <c r="A3195" s="71" t="s">
        <v>6378</v>
      </c>
      <c r="B3195" s="71" t="s">
        <v>406</v>
      </c>
      <c r="C3195" s="71" t="s">
        <v>6379</v>
      </c>
      <c r="D3195" s="71">
        <v>6622691</v>
      </c>
      <c r="E3195" s="71" t="s">
        <v>46</v>
      </c>
      <c r="F3195" s="72">
        <v>44798</v>
      </c>
      <c r="G3195" s="71" t="s">
        <v>255</v>
      </c>
      <c r="H3195" s="71" t="s">
        <v>483</v>
      </c>
      <c r="I3195" s="71">
        <v>2</v>
      </c>
      <c r="J3195" s="71" t="s">
        <v>2896</v>
      </c>
      <c r="K3195" s="67" t="s">
        <v>13</v>
      </c>
      <c r="L3195" s="70" t="s">
        <v>2</v>
      </c>
      <c r="M3195" s="70" t="s">
        <v>3</v>
      </c>
      <c r="N3195" s="70" t="s">
        <v>7739</v>
      </c>
      <c r="O3195" s="70" t="s">
        <v>483</v>
      </c>
    </row>
    <row r="3196" spans="1:15" x14ac:dyDescent="0.25">
      <c r="A3196" s="71" t="s">
        <v>6378</v>
      </c>
      <c r="B3196" s="71" t="s">
        <v>406</v>
      </c>
      <c r="C3196" s="71" t="s">
        <v>6379</v>
      </c>
      <c r="D3196" s="71">
        <v>6622691</v>
      </c>
      <c r="E3196" s="71" t="s">
        <v>46</v>
      </c>
      <c r="F3196" s="72">
        <v>44798</v>
      </c>
      <c r="G3196" s="71" t="s">
        <v>255</v>
      </c>
      <c r="H3196" s="71" t="s">
        <v>483</v>
      </c>
      <c r="I3196" s="71">
        <v>3</v>
      </c>
      <c r="J3196" s="71" t="s">
        <v>6393</v>
      </c>
      <c r="K3196" s="67" t="s">
        <v>817</v>
      </c>
      <c r="L3196" s="70" t="s">
        <v>2</v>
      </c>
      <c r="M3196" s="70" t="s">
        <v>2</v>
      </c>
      <c r="N3196" s="70"/>
      <c r="O3196" s="70" t="s">
        <v>482</v>
      </c>
    </row>
    <row r="3197" spans="1:15" x14ac:dyDescent="0.25">
      <c r="A3197" s="71" t="s">
        <v>6378</v>
      </c>
      <c r="B3197" s="71" t="s">
        <v>406</v>
      </c>
      <c r="C3197" s="71" t="s">
        <v>6379</v>
      </c>
      <c r="D3197" s="71">
        <v>6622691</v>
      </c>
      <c r="E3197" s="71" t="s">
        <v>46</v>
      </c>
      <c r="F3197" s="72">
        <v>44798</v>
      </c>
      <c r="G3197" s="71" t="s">
        <v>255</v>
      </c>
      <c r="H3197" s="71" t="s">
        <v>483</v>
      </c>
      <c r="I3197" s="71">
        <v>3</v>
      </c>
      <c r="J3197" s="71" t="s">
        <v>2897</v>
      </c>
      <c r="K3197" s="67" t="s">
        <v>13</v>
      </c>
      <c r="L3197" s="70" t="s">
        <v>2</v>
      </c>
      <c r="M3197" s="70" t="s">
        <v>2</v>
      </c>
      <c r="N3197" s="70"/>
      <c r="O3197" s="70" t="s">
        <v>482</v>
      </c>
    </row>
    <row r="3198" spans="1:15" x14ac:dyDescent="0.25">
      <c r="A3198" s="71" t="s">
        <v>6378</v>
      </c>
      <c r="B3198" s="71" t="s">
        <v>406</v>
      </c>
      <c r="C3198" s="71" t="s">
        <v>6379</v>
      </c>
      <c r="D3198" s="71">
        <v>6622691</v>
      </c>
      <c r="E3198" s="71" t="s">
        <v>46</v>
      </c>
      <c r="F3198" s="72">
        <v>44798</v>
      </c>
      <c r="G3198" s="71" t="s">
        <v>255</v>
      </c>
      <c r="H3198" s="71" t="s">
        <v>483</v>
      </c>
      <c r="I3198" s="71">
        <v>4</v>
      </c>
      <c r="J3198" s="71" t="s">
        <v>6394</v>
      </c>
      <c r="K3198" s="67" t="s">
        <v>817</v>
      </c>
      <c r="L3198" s="70" t="s">
        <v>2</v>
      </c>
      <c r="M3198" s="70" t="s">
        <v>2</v>
      </c>
      <c r="N3198" s="70"/>
      <c r="O3198" s="70" t="s">
        <v>482</v>
      </c>
    </row>
    <row r="3199" spans="1:15" x14ac:dyDescent="0.25">
      <c r="A3199" s="71" t="s">
        <v>6378</v>
      </c>
      <c r="B3199" s="71" t="s">
        <v>406</v>
      </c>
      <c r="C3199" s="71" t="s">
        <v>6379</v>
      </c>
      <c r="D3199" s="71">
        <v>6622691</v>
      </c>
      <c r="E3199" s="71" t="s">
        <v>46</v>
      </c>
      <c r="F3199" s="72">
        <v>44798</v>
      </c>
      <c r="G3199" s="71" t="s">
        <v>255</v>
      </c>
      <c r="H3199" s="71" t="s">
        <v>483</v>
      </c>
      <c r="I3199" s="71">
        <v>4</v>
      </c>
      <c r="J3199" s="71" t="s">
        <v>6395</v>
      </c>
      <c r="K3199" s="67" t="s">
        <v>13</v>
      </c>
      <c r="L3199" s="70" t="s">
        <v>2</v>
      </c>
      <c r="M3199" s="70" t="s">
        <v>2</v>
      </c>
      <c r="N3199" s="70"/>
      <c r="O3199" s="70" t="s">
        <v>482</v>
      </c>
    </row>
    <row r="3200" spans="1:15" x14ac:dyDescent="0.25">
      <c r="A3200" s="71" t="s">
        <v>6378</v>
      </c>
      <c r="B3200" s="71" t="s">
        <v>406</v>
      </c>
      <c r="C3200" s="71" t="s">
        <v>6379</v>
      </c>
      <c r="D3200" s="71">
        <v>6622691</v>
      </c>
      <c r="E3200" s="71" t="s">
        <v>46</v>
      </c>
      <c r="F3200" s="72">
        <v>44798</v>
      </c>
      <c r="G3200" s="71" t="s">
        <v>255</v>
      </c>
      <c r="H3200" s="71" t="s">
        <v>483</v>
      </c>
      <c r="I3200" s="71">
        <v>5</v>
      </c>
      <c r="J3200" s="71" t="s">
        <v>6396</v>
      </c>
      <c r="K3200" s="67" t="s">
        <v>818</v>
      </c>
      <c r="L3200" s="70" t="s">
        <v>2</v>
      </c>
      <c r="M3200" s="70" t="s">
        <v>2</v>
      </c>
      <c r="N3200" s="70"/>
      <c r="O3200" s="70" t="s">
        <v>482</v>
      </c>
    </row>
    <row r="3201" spans="1:15" x14ac:dyDescent="0.25">
      <c r="A3201" s="71" t="s">
        <v>6378</v>
      </c>
      <c r="B3201" s="71" t="s">
        <v>406</v>
      </c>
      <c r="C3201" s="71" t="s">
        <v>6379</v>
      </c>
      <c r="D3201" s="71">
        <v>6622691</v>
      </c>
      <c r="E3201" s="71" t="s">
        <v>46</v>
      </c>
      <c r="F3201" s="72">
        <v>44798</v>
      </c>
      <c r="G3201" s="71" t="s">
        <v>255</v>
      </c>
      <c r="H3201" s="71" t="s">
        <v>483</v>
      </c>
      <c r="I3201" s="71">
        <v>5</v>
      </c>
      <c r="J3201" s="71" t="s">
        <v>6397</v>
      </c>
      <c r="K3201" s="67" t="s">
        <v>13</v>
      </c>
      <c r="L3201" s="70" t="s">
        <v>2</v>
      </c>
      <c r="M3201" s="70" t="s">
        <v>2</v>
      </c>
      <c r="N3201" s="70"/>
      <c r="O3201" s="70" t="s">
        <v>482</v>
      </c>
    </row>
    <row r="3202" spans="1:15" x14ac:dyDescent="0.25">
      <c r="A3202" s="71" t="s">
        <v>6378</v>
      </c>
      <c r="B3202" s="71" t="s">
        <v>406</v>
      </c>
      <c r="C3202" s="71" t="s">
        <v>6379</v>
      </c>
      <c r="D3202" s="71">
        <v>6622691</v>
      </c>
      <c r="E3202" s="71" t="s">
        <v>46</v>
      </c>
      <c r="F3202" s="72">
        <v>44798</v>
      </c>
      <c r="G3202" s="71" t="s">
        <v>255</v>
      </c>
      <c r="H3202" s="71" t="s">
        <v>483</v>
      </c>
      <c r="I3202" s="71">
        <v>6</v>
      </c>
      <c r="J3202" s="71" t="s">
        <v>6398</v>
      </c>
      <c r="K3202" s="67" t="s">
        <v>13</v>
      </c>
      <c r="L3202" s="70" t="s">
        <v>2</v>
      </c>
      <c r="M3202" s="70" t="s">
        <v>3</v>
      </c>
      <c r="N3202" s="70" t="s">
        <v>842</v>
      </c>
      <c r="O3202" s="70" t="s">
        <v>483</v>
      </c>
    </row>
    <row r="3203" spans="1:15" x14ac:dyDescent="0.25">
      <c r="A3203" s="71" t="s">
        <v>6378</v>
      </c>
      <c r="B3203" s="71" t="s">
        <v>406</v>
      </c>
      <c r="C3203" s="71" t="s">
        <v>6379</v>
      </c>
      <c r="D3203" s="71">
        <v>6622691</v>
      </c>
      <c r="E3203" s="71" t="s">
        <v>46</v>
      </c>
      <c r="F3203" s="72">
        <v>44798</v>
      </c>
      <c r="G3203" s="71" t="s">
        <v>255</v>
      </c>
      <c r="H3203" s="71" t="s">
        <v>483</v>
      </c>
      <c r="I3203" s="71">
        <v>6.1</v>
      </c>
      <c r="J3203" s="71" t="s">
        <v>6399</v>
      </c>
      <c r="K3203" s="67" t="s">
        <v>818</v>
      </c>
      <c r="L3203" s="70" t="s">
        <v>2</v>
      </c>
      <c r="M3203" s="70" t="s">
        <v>2</v>
      </c>
      <c r="N3203" s="70"/>
      <c r="O3203" s="70" t="s">
        <v>482</v>
      </c>
    </row>
    <row r="3204" spans="1:15" x14ac:dyDescent="0.25">
      <c r="A3204" s="71" t="s">
        <v>6378</v>
      </c>
      <c r="B3204" s="71" t="s">
        <v>406</v>
      </c>
      <c r="C3204" s="71" t="s">
        <v>6379</v>
      </c>
      <c r="D3204" s="71">
        <v>6622691</v>
      </c>
      <c r="E3204" s="71" t="s">
        <v>46</v>
      </c>
      <c r="F3204" s="72">
        <v>44798</v>
      </c>
      <c r="G3204" s="71" t="s">
        <v>255</v>
      </c>
      <c r="H3204" s="71" t="s">
        <v>483</v>
      </c>
      <c r="I3204" s="71">
        <v>6.2</v>
      </c>
      <c r="J3204" s="71" t="s">
        <v>6400</v>
      </c>
      <c r="K3204" s="67" t="s">
        <v>818</v>
      </c>
      <c r="L3204" s="70" t="s">
        <v>2</v>
      </c>
      <c r="M3204" s="70" t="s">
        <v>2</v>
      </c>
      <c r="N3204" s="70"/>
      <c r="O3204" s="70" t="s">
        <v>482</v>
      </c>
    </row>
    <row r="3205" spans="1:15" x14ac:dyDescent="0.25">
      <c r="A3205" s="71" t="s">
        <v>6378</v>
      </c>
      <c r="B3205" s="71" t="s">
        <v>406</v>
      </c>
      <c r="C3205" s="71" t="s">
        <v>6379</v>
      </c>
      <c r="D3205" s="71">
        <v>6622691</v>
      </c>
      <c r="E3205" s="71" t="s">
        <v>46</v>
      </c>
      <c r="F3205" s="72">
        <v>44798</v>
      </c>
      <c r="G3205" s="71" t="s">
        <v>255</v>
      </c>
      <c r="H3205" s="71" t="s">
        <v>483</v>
      </c>
      <c r="I3205" s="71">
        <v>6.3</v>
      </c>
      <c r="J3205" s="71" t="s">
        <v>6401</v>
      </c>
      <c r="K3205" s="67" t="s">
        <v>818</v>
      </c>
      <c r="L3205" s="70" t="s">
        <v>2</v>
      </c>
      <c r="M3205" s="70" t="s">
        <v>2</v>
      </c>
      <c r="N3205" s="70"/>
      <c r="O3205" s="70" t="s">
        <v>482</v>
      </c>
    </row>
    <row r="3206" spans="1:15" x14ac:dyDescent="0.25">
      <c r="A3206" s="71" t="s">
        <v>6378</v>
      </c>
      <c r="B3206" s="71" t="s">
        <v>406</v>
      </c>
      <c r="C3206" s="71" t="s">
        <v>6379</v>
      </c>
      <c r="D3206" s="71">
        <v>6622691</v>
      </c>
      <c r="E3206" s="71" t="s">
        <v>46</v>
      </c>
      <c r="F3206" s="72">
        <v>44798</v>
      </c>
      <c r="G3206" s="71" t="s">
        <v>255</v>
      </c>
      <c r="H3206" s="71" t="s">
        <v>483</v>
      </c>
      <c r="I3206" s="71">
        <v>6.4</v>
      </c>
      <c r="J3206" s="71" t="s">
        <v>6402</v>
      </c>
      <c r="K3206" s="67" t="s">
        <v>818</v>
      </c>
      <c r="L3206" s="70" t="s">
        <v>2</v>
      </c>
      <c r="M3206" s="70" t="s">
        <v>2</v>
      </c>
      <c r="N3206" s="70"/>
      <c r="O3206" s="70" t="s">
        <v>482</v>
      </c>
    </row>
    <row r="3207" spans="1:15" x14ac:dyDescent="0.25">
      <c r="A3207" s="71" t="s">
        <v>6378</v>
      </c>
      <c r="B3207" s="71" t="s">
        <v>406</v>
      </c>
      <c r="C3207" s="71" t="s">
        <v>6379</v>
      </c>
      <c r="D3207" s="71">
        <v>6622691</v>
      </c>
      <c r="E3207" s="71" t="s">
        <v>46</v>
      </c>
      <c r="F3207" s="72">
        <v>44798</v>
      </c>
      <c r="G3207" s="71" t="s">
        <v>255</v>
      </c>
      <c r="H3207" s="71" t="s">
        <v>483</v>
      </c>
      <c r="I3207" s="71">
        <v>6.5</v>
      </c>
      <c r="J3207" s="71" t="s">
        <v>6403</v>
      </c>
      <c r="K3207" s="67" t="s">
        <v>818</v>
      </c>
      <c r="L3207" s="70" t="s">
        <v>2</v>
      </c>
      <c r="M3207" s="70" t="s">
        <v>2</v>
      </c>
      <c r="N3207" s="70"/>
      <c r="O3207" s="70" t="s">
        <v>482</v>
      </c>
    </row>
    <row r="3208" spans="1:15" x14ac:dyDescent="0.25">
      <c r="A3208" s="71" t="s">
        <v>6378</v>
      </c>
      <c r="B3208" s="71" t="s">
        <v>406</v>
      </c>
      <c r="C3208" s="71" t="s">
        <v>6379</v>
      </c>
      <c r="D3208" s="71">
        <v>6622691</v>
      </c>
      <c r="E3208" s="71" t="s">
        <v>46</v>
      </c>
      <c r="F3208" s="72">
        <v>44798</v>
      </c>
      <c r="G3208" s="71" t="s">
        <v>255</v>
      </c>
      <c r="H3208" s="71" t="s">
        <v>483</v>
      </c>
      <c r="I3208" s="71">
        <v>7.1</v>
      </c>
      <c r="J3208" s="71" t="s">
        <v>6404</v>
      </c>
      <c r="K3208" s="67" t="s">
        <v>817</v>
      </c>
      <c r="L3208" s="70" t="s">
        <v>2</v>
      </c>
      <c r="M3208" s="70" t="s">
        <v>2</v>
      </c>
      <c r="N3208" s="70"/>
      <c r="O3208" s="70" t="s">
        <v>482</v>
      </c>
    </row>
    <row r="3209" spans="1:15" x14ac:dyDescent="0.25">
      <c r="A3209" s="71" t="s">
        <v>6378</v>
      </c>
      <c r="B3209" s="71" t="s">
        <v>406</v>
      </c>
      <c r="C3209" s="71" t="s">
        <v>6379</v>
      </c>
      <c r="D3209" s="71">
        <v>6622691</v>
      </c>
      <c r="E3209" s="71" t="s">
        <v>46</v>
      </c>
      <c r="F3209" s="72">
        <v>44798</v>
      </c>
      <c r="G3209" s="71" t="s">
        <v>255</v>
      </c>
      <c r="H3209" s="71" t="s">
        <v>483</v>
      </c>
      <c r="I3209" s="71">
        <v>7.2</v>
      </c>
      <c r="J3209" s="71" t="s">
        <v>6405</v>
      </c>
      <c r="K3209" s="67" t="s">
        <v>817</v>
      </c>
      <c r="L3209" s="70" t="s">
        <v>2</v>
      </c>
      <c r="M3209" s="70" t="s">
        <v>2</v>
      </c>
      <c r="N3209" s="70"/>
      <c r="O3209" s="70" t="s">
        <v>482</v>
      </c>
    </row>
    <row r="3210" spans="1:15" x14ac:dyDescent="0.25">
      <c r="A3210" s="71" t="s">
        <v>6378</v>
      </c>
      <c r="B3210" s="71" t="s">
        <v>406</v>
      </c>
      <c r="C3210" s="71" t="s">
        <v>6379</v>
      </c>
      <c r="D3210" s="71">
        <v>6622691</v>
      </c>
      <c r="E3210" s="71" t="s">
        <v>46</v>
      </c>
      <c r="F3210" s="72">
        <v>44798</v>
      </c>
      <c r="G3210" s="71" t="s">
        <v>255</v>
      </c>
      <c r="H3210" s="71" t="s">
        <v>483</v>
      </c>
      <c r="I3210" s="71">
        <v>7.3</v>
      </c>
      <c r="J3210" s="71" t="s">
        <v>6406</v>
      </c>
      <c r="K3210" s="67" t="s">
        <v>817</v>
      </c>
      <c r="L3210" s="70" t="s">
        <v>2</v>
      </c>
      <c r="M3210" s="70" t="s">
        <v>3</v>
      </c>
      <c r="N3210" s="70" t="s">
        <v>925</v>
      </c>
      <c r="O3210" s="70" t="s">
        <v>483</v>
      </c>
    </row>
    <row r="3211" spans="1:15" x14ac:dyDescent="0.25">
      <c r="A3211" s="71" t="s">
        <v>6378</v>
      </c>
      <c r="B3211" s="71" t="s">
        <v>406</v>
      </c>
      <c r="C3211" s="71" t="s">
        <v>6379</v>
      </c>
      <c r="D3211" s="71">
        <v>6622691</v>
      </c>
      <c r="E3211" s="71" t="s">
        <v>46</v>
      </c>
      <c r="F3211" s="72">
        <v>44798</v>
      </c>
      <c r="G3211" s="71" t="s">
        <v>255</v>
      </c>
      <c r="H3211" s="71" t="s">
        <v>483</v>
      </c>
      <c r="I3211" s="71">
        <v>8</v>
      </c>
      <c r="J3211" s="71" t="s">
        <v>129</v>
      </c>
      <c r="K3211" s="67" t="s">
        <v>819</v>
      </c>
      <c r="L3211" s="70" t="s">
        <v>2</v>
      </c>
      <c r="M3211" s="70" t="s">
        <v>2</v>
      </c>
      <c r="N3211" s="70"/>
      <c r="O3211" s="70" t="s">
        <v>482</v>
      </c>
    </row>
    <row r="3212" spans="1:15" x14ac:dyDescent="0.25">
      <c r="A3212" s="71" t="s">
        <v>6378</v>
      </c>
      <c r="B3212" s="71" t="s">
        <v>406</v>
      </c>
      <c r="C3212" s="71" t="s">
        <v>6379</v>
      </c>
      <c r="D3212" s="71">
        <v>6622691</v>
      </c>
      <c r="E3212" s="71" t="s">
        <v>46</v>
      </c>
      <c r="F3212" s="72">
        <v>44798</v>
      </c>
      <c r="G3212" s="71" t="s">
        <v>255</v>
      </c>
      <c r="H3212" s="71" t="s">
        <v>483</v>
      </c>
      <c r="I3212" s="71">
        <v>9</v>
      </c>
      <c r="J3212" s="71" t="s">
        <v>6407</v>
      </c>
      <c r="K3212" s="67" t="s">
        <v>819</v>
      </c>
      <c r="L3212" s="70" t="s">
        <v>2</v>
      </c>
      <c r="M3212" s="70" t="s">
        <v>3</v>
      </c>
      <c r="N3212" s="70" t="s">
        <v>888</v>
      </c>
      <c r="O3212" s="70" t="s">
        <v>483</v>
      </c>
    </row>
    <row r="3213" spans="1:15" x14ac:dyDescent="0.25">
      <c r="A3213" s="71" t="s">
        <v>6378</v>
      </c>
      <c r="B3213" s="71" t="s">
        <v>406</v>
      </c>
      <c r="C3213" s="71" t="s">
        <v>6379</v>
      </c>
      <c r="D3213" s="71">
        <v>6622691</v>
      </c>
      <c r="E3213" s="71" t="s">
        <v>46</v>
      </c>
      <c r="F3213" s="72">
        <v>44798</v>
      </c>
      <c r="G3213" s="71" t="s">
        <v>255</v>
      </c>
      <c r="H3213" s="71" t="s">
        <v>483</v>
      </c>
      <c r="I3213" s="71">
        <v>10</v>
      </c>
      <c r="J3213" s="71" t="s">
        <v>407</v>
      </c>
      <c r="K3213" s="67" t="s">
        <v>818</v>
      </c>
      <c r="L3213" s="70" t="s">
        <v>2</v>
      </c>
      <c r="M3213" s="70" t="s">
        <v>3</v>
      </c>
      <c r="N3213" s="70" t="s">
        <v>1115</v>
      </c>
      <c r="O3213" s="70" t="s">
        <v>483</v>
      </c>
    </row>
    <row r="3214" spans="1:15" x14ac:dyDescent="0.25">
      <c r="A3214" s="71" t="s">
        <v>6378</v>
      </c>
      <c r="B3214" s="71" t="s">
        <v>406</v>
      </c>
      <c r="C3214" s="71" t="s">
        <v>6379</v>
      </c>
      <c r="D3214" s="71">
        <v>6622691</v>
      </c>
      <c r="E3214" s="71" t="s">
        <v>46</v>
      </c>
      <c r="F3214" s="72">
        <v>44798</v>
      </c>
      <c r="G3214" s="71" t="s">
        <v>255</v>
      </c>
      <c r="H3214" s="71" t="s">
        <v>483</v>
      </c>
      <c r="I3214" s="71">
        <v>11</v>
      </c>
      <c r="J3214" s="71" t="s">
        <v>408</v>
      </c>
      <c r="K3214" s="67" t="s">
        <v>13</v>
      </c>
      <c r="L3214" s="70" t="s">
        <v>2</v>
      </c>
      <c r="M3214" s="70" t="s">
        <v>3</v>
      </c>
      <c r="N3214" s="70" t="s">
        <v>1115</v>
      </c>
      <c r="O3214" s="70" t="s">
        <v>483</v>
      </c>
    </row>
    <row r="3215" spans="1:15" x14ac:dyDescent="0.25">
      <c r="A3215" s="71" t="s">
        <v>6378</v>
      </c>
      <c r="B3215" s="71" t="s">
        <v>406</v>
      </c>
      <c r="C3215" s="71" t="s">
        <v>6379</v>
      </c>
      <c r="D3215" s="71">
        <v>6622691</v>
      </c>
      <c r="E3215" s="71" t="s">
        <v>46</v>
      </c>
      <c r="F3215" s="72">
        <v>44798</v>
      </c>
      <c r="G3215" s="71" t="s">
        <v>255</v>
      </c>
      <c r="H3215" s="71" t="s">
        <v>483</v>
      </c>
      <c r="I3215" s="71">
        <v>12</v>
      </c>
      <c r="J3215" s="71" t="s">
        <v>410</v>
      </c>
      <c r="K3215" s="67" t="s">
        <v>13</v>
      </c>
      <c r="L3215" s="70" t="s">
        <v>2</v>
      </c>
      <c r="M3215" s="70" t="s">
        <v>2</v>
      </c>
      <c r="N3215" s="70"/>
      <c r="O3215" s="70" t="s">
        <v>482</v>
      </c>
    </row>
    <row r="3216" spans="1:15" x14ac:dyDescent="0.25">
      <c r="A3216" s="71" t="s">
        <v>610</v>
      </c>
      <c r="B3216" s="71" t="s">
        <v>106</v>
      </c>
      <c r="C3216" s="71" t="s">
        <v>1674</v>
      </c>
      <c r="D3216" s="71" t="s">
        <v>1675</v>
      </c>
      <c r="E3216" s="71" t="s">
        <v>226</v>
      </c>
      <c r="F3216" s="72">
        <v>44798</v>
      </c>
      <c r="G3216" s="71" t="s">
        <v>255</v>
      </c>
      <c r="H3216" s="71" t="s">
        <v>483</v>
      </c>
      <c r="I3216" s="71">
        <v>1</v>
      </c>
      <c r="J3216" s="71" t="s">
        <v>301</v>
      </c>
      <c r="K3216" s="67" t="s">
        <v>13</v>
      </c>
      <c r="L3216" s="70" t="s">
        <v>2</v>
      </c>
      <c r="M3216" s="70" t="s">
        <v>2</v>
      </c>
      <c r="N3216" s="70"/>
      <c r="O3216" s="70" t="s">
        <v>482</v>
      </c>
    </row>
    <row r="3217" spans="1:15" x14ac:dyDescent="0.25">
      <c r="A3217" s="71" t="s">
        <v>610</v>
      </c>
      <c r="B3217" s="71" t="s">
        <v>106</v>
      </c>
      <c r="C3217" s="71" t="s">
        <v>1674</v>
      </c>
      <c r="D3217" s="71" t="s">
        <v>1675</v>
      </c>
      <c r="E3217" s="71" t="s">
        <v>226</v>
      </c>
      <c r="F3217" s="72">
        <v>44798</v>
      </c>
      <c r="G3217" s="71" t="s">
        <v>255</v>
      </c>
      <c r="H3217" s="71" t="s">
        <v>483</v>
      </c>
      <c r="I3217" s="71">
        <v>1</v>
      </c>
      <c r="J3217" s="71" t="s">
        <v>6408</v>
      </c>
      <c r="K3217" s="67" t="s">
        <v>13</v>
      </c>
      <c r="L3217" s="70" t="s">
        <v>2</v>
      </c>
      <c r="M3217" s="70" t="s">
        <v>2</v>
      </c>
      <c r="N3217" s="70"/>
      <c r="O3217" s="70" t="s">
        <v>482</v>
      </c>
    </row>
    <row r="3218" spans="1:15" x14ac:dyDescent="0.25">
      <c r="A3218" s="71" t="s">
        <v>610</v>
      </c>
      <c r="B3218" s="71" t="s">
        <v>106</v>
      </c>
      <c r="C3218" s="71" t="s">
        <v>1674</v>
      </c>
      <c r="D3218" s="71" t="s">
        <v>1675</v>
      </c>
      <c r="E3218" s="71" t="s">
        <v>226</v>
      </c>
      <c r="F3218" s="72">
        <v>44798</v>
      </c>
      <c r="G3218" s="71" t="s">
        <v>255</v>
      </c>
      <c r="H3218" s="71" t="s">
        <v>483</v>
      </c>
      <c r="I3218" s="71">
        <v>2</v>
      </c>
      <c r="J3218" s="71" t="s">
        <v>1499</v>
      </c>
      <c r="K3218" s="67" t="s">
        <v>13</v>
      </c>
      <c r="L3218" s="70" t="s">
        <v>2</v>
      </c>
      <c r="M3218" s="70" t="s">
        <v>2</v>
      </c>
      <c r="N3218" s="70"/>
      <c r="O3218" s="70" t="s">
        <v>482</v>
      </c>
    </row>
    <row r="3219" spans="1:15" x14ac:dyDescent="0.25">
      <c r="A3219" s="71" t="s">
        <v>610</v>
      </c>
      <c r="B3219" s="71" t="s">
        <v>106</v>
      </c>
      <c r="C3219" s="71" t="s">
        <v>1674</v>
      </c>
      <c r="D3219" s="71" t="s">
        <v>1675</v>
      </c>
      <c r="E3219" s="71" t="s">
        <v>226</v>
      </c>
      <c r="F3219" s="72">
        <v>44798</v>
      </c>
      <c r="G3219" s="71" t="s">
        <v>255</v>
      </c>
      <c r="H3219" s="71" t="s">
        <v>483</v>
      </c>
      <c r="I3219" s="71">
        <v>3</v>
      </c>
      <c r="J3219" s="71" t="s">
        <v>109</v>
      </c>
      <c r="K3219" s="67" t="s">
        <v>13</v>
      </c>
      <c r="L3219" s="70" t="s">
        <v>2</v>
      </c>
      <c r="M3219" s="70" t="s">
        <v>3</v>
      </c>
      <c r="N3219" s="70" t="s">
        <v>939</v>
      </c>
      <c r="O3219" s="70" t="s">
        <v>483</v>
      </c>
    </row>
    <row r="3220" spans="1:15" x14ac:dyDescent="0.25">
      <c r="A3220" s="71" t="s">
        <v>610</v>
      </c>
      <c r="B3220" s="71" t="s">
        <v>106</v>
      </c>
      <c r="C3220" s="71" t="s">
        <v>1674</v>
      </c>
      <c r="D3220" s="71" t="s">
        <v>1675</v>
      </c>
      <c r="E3220" s="71" t="s">
        <v>226</v>
      </c>
      <c r="F3220" s="72">
        <v>44798</v>
      </c>
      <c r="G3220" s="71" t="s">
        <v>255</v>
      </c>
      <c r="H3220" s="71" t="s">
        <v>483</v>
      </c>
      <c r="I3220" s="71">
        <v>4</v>
      </c>
      <c r="J3220" s="71" t="s">
        <v>110</v>
      </c>
      <c r="K3220" s="67" t="s">
        <v>13</v>
      </c>
      <c r="L3220" s="70" t="s">
        <v>2</v>
      </c>
      <c r="M3220" s="70" t="s">
        <v>2</v>
      </c>
      <c r="N3220" s="70"/>
      <c r="O3220" s="70" t="s">
        <v>482</v>
      </c>
    </row>
    <row r="3221" spans="1:15" x14ac:dyDescent="0.25">
      <c r="A3221" s="71" t="s">
        <v>610</v>
      </c>
      <c r="B3221" s="71" t="s">
        <v>106</v>
      </c>
      <c r="C3221" s="71" t="s">
        <v>1674</v>
      </c>
      <c r="D3221" s="71" t="s">
        <v>1675</v>
      </c>
      <c r="E3221" s="71" t="s">
        <v>226</v>
      </c>
      <c r="F3221" s="72">
        <v>44798</v>
      </c>
      <c r="G3221" s="71" t="s">
        <v>255</v>
      </c>
      <c r="H3221" s="71" t="s">
        <v>483</v>
      </c>
      <c r="I3221" s="71">
        <v>5</v>
      </c>
      <c r="J3221" s="71" t="s">
        <v>111</v>
      </c>
      <c r="K3221" s="67" t="s">
        <v>13</v>
      </c>
      <c r="L3221" s="70" t="s">
        <v>2</v>
      </c>
      <c r="M3221" s="70" t="s">
        <v>2</v>
      </c>
      <c r="N3221" s="70"/>
      <c r="O3221" s="70" t="s">
        <v>482</v>
      </c>
    </row>
    <row r="3222" spans="1:15" x14ac:dyDescent="0.25">
      <c r="A3222" s="71" t="s">
        <v>610</v>
      </c>
      <c r="B3222" s="71" t="s">
        <v>106</v>
      </c>
      <c r="C3222" s="71" t="s">
        <v>1674</v>
      </c>
      <c r="D3222" s="71" t="s">
        <v>1675</v>
      </c>
      <c r="E3222" s="71" t="s">
        <v>226</v>
      </c>
      <c r="F3222" s="72">
        <v>44798</v>
      </c>
      <c r="G3222" s="71" t="s">
        <v>255</v>
      </c>
      <c r="H3222" s="71" t="s">
        <v>483</v>
      </c>
      <c r="I3222" s="71">
        <v>6</v>
      </c>
      <c r="J3222" s="71" t="s">
        <v>5930</v>
      </c>
      <c r="K3222" s="67" t="s">
        <v>13</v>
      </c>
      <c r="L3222" s="70" t="s">
        <v>2</v>
      </c>
      <c r="M3222" s="70" t="s">
        <v>2</v>
      </c>
      <c r="N3222" s="70"/>
      <c r="O3222" s="70" t="s">
        <v>482</v>
      </c>
    </row>
    <row r="3223" spans="1:15" x14ac:dyDescent="0.25">
      <c r="A3223" s="71" t="s">
        <v>610</v>
      </c>
      <c r="B3223" s="71" t="s">
        <v>106</v>
      </c>
      <c r="C3223" s="71" t="s">
        <v>1674</v>
      </c>
      <c r="D3223" s="71" t="s">
        <v>1675</v>
      </c>
      <c r="E3223" s="71" t="s">
        <v>226</v>
      </c>
      <c r="F3223" s="72">
        <v>44798</v>
      </c>
      <c r="G3223" s="71" t="s">
        <v>255</v>
      </c>
      <c r="H3223" s="71" t="s">
        <v>483</v>
      </c>
      <c r="I3223" s="71">
        <v>7</v>
      </c>
      <c r="J3223" s="71" t="s">
        <v>6409</v>
      </c>
      <c r="K3223" s="67" t="s">
        <v>13</v>
      </c>
      <c r="L3223" s="70" t="s">
        <v>2</v>
      </c>
      <c r="M3223" s="70" t="s">
        <v>2</v>
      </c>
      <c r="N3223" s="70"/>
      <c r="O3223" s="70" t="s">
        <v>482</v>
      </c>
    </row>
    <row r="3224" spans="1:15" x14ac:dyDescent="0.25">
      <c r="A3224" s="71" t="s">
        <v>610</v>
      </c>
      <c r="B3224" s="71" t="s">
        <v>106</v>
      </c>
      <c r="C3224" s="71" t="s">
        <v>1674</v>
      </c>
      <c r="D3224" s="71" t="s">
        <v>1675</v>
      </c>
      <c r="E3224" s="71" t="s">
        <v>226</v>
      </c>
      <c r="F3224" s="72">
        <v>44798</v>
      </c>
      <c r="G3224" s="71" t="s">
        <v>255</v>
      </c>
      <c r="H3224" s="71" t="s">
        <v>483</v>
      </c>
      <c r="I3224" s="71">
        <v>8</v>
      </c>
      <c r="J3224" s="71" t="s">
        <v>180</v>
      </c>
      <c r="K3224" s="67" t="s">
        <v>13</v>
      </c>
      <c r="L3224" s="70" t="s">
        <v>2</v>
      </c>
      <c r="M3224" s="70" t="s">
        <v>2</v>
      </c>
      <c r="N3224" s="70"/>
      <c r="O3224" s="70" t="s">
        <v>482</v>
      </c>
    </row>
    <row r="3225" spans="1:15" x14ac:dyDescent="0.25">
      <c r="A3225" s="71" t="s">
        <v>6410</v>
      </c>
      <c r="B3225" s="71" t="s">
        <v>263</v>
      </c>
      <c r="C3225" s="71" t="s">
        <v>6411</v>
      </c>
      <c r="D3225" s="71" t="s">
        <v>6412</v>
      </c>
      <c r="E3225" s="71" t="s">
        <v>46</v>
      </c>
      <c r="F3225" s="72">
        <v>44798</v>
      </c>
      <c r="G3225" s="71" t="s">
        <v>255</v>
      </c>
      <c r="H3225" s="71" t="s">
        <v>483</v>
      </c>
      <c r="I3225" s="71">
        <v>1</v>
      </c>
      <c r="J3225" s="71" t="s">
        <v>54</v>
      </c>
      <c r="K3225" s="67" t="s">
        <v>816</v>
      </c>
      <c r="L3225" s="70" t="s">
        <v>2</v>
      </c>
      <c r="M3225" s="70" t="s">
        <v>2</v>
      </c>
      <c r="N3225" s="70"/>
      <c r="O3225" s="70" t="s">
        <v>482</v>
      </c>
    </row>
    <row r="3226" spans="1:15" x14ac:dyDescent="0.25">
      <c r="A3226" s="71" t="s">
        <v>6410</v>
      </c>
      <c r="B3226" s="71" t="s">
        <v>263</v>
      </c>
      <c r="C3226" s="71" t="s">
        <v>6411</v>
      </c>
      <c r="D3226" s="71" t="s">
        <v>6412</v>
      </c>
      <c r="E3226" s="71" t="s">
        <v>46</v>
      </c>
      <c r="F3226" s="72">
        <v>44798</v>
      </c>
      <c r="G3226" s="71" t="s">
        <v>255</v>
      </c>
      <c r="H3226" s="71" t="s">
        <v>483</v>
      </c>
      <c r="I3226" s="71">
        <v>2</v>
      </c>
      <c r="J3226" s="71" t="s">
        <v>3382</v>
      </c>
      <c r="K3226" s="67" t="s">
        <v>13</v>
      </c>
      <c r="L3226" s="70" t="s">
        <v>2</v>
      </c>
      <c r="M3226" s="70" t="s">
        <v>2</v>
      </c>
      <c r="N3226" s="70"/>
      <c r="O3226" s="70" t="s">
        <v>482</v>
      </c>
    </row>
    <row r="3227" spans="1:15" x14ac:dyDescent="0.25">
      <c r="A3227" s="71" t="s">
        <v>6410</v>
      </c>
      <c r="B3227" s="71" t="s">
        <v>263</v>
      </c>
      <c r="C3227" s="71" t="s">
        <v>6411</v>
      </c>
      <c r="D3227" s="71" t="s">
        <v>6412</v>
      </c>
      <c r="E3227" s="71" t="s">
        <v>46</v>
      </c>
      <c r="F3227" s="72">
        <v>44798</v>
      </c>
      <c r="G3227" s="71" t="s">
        <v>255</v>
      </c>
      <c r="H3227" s="71" t="s">
        <v>483</v>
      </c>
      <c r="I3227" s="71">
        <v>3</v>
      </c>
      <c r="J3227" s="71" t="s">
        <v>6413</v>
      </c>
      <c r="K3227" s="67" t="s">
        <v>818</v>
      </c>
      <c r="L3227" s="70" t="s">
        <v>2</v>
      </c>
      <c r="M3227" s="70" t="s">
        <v>2</v>
      </c>
      <c r="N3227" s="70"/>
      <c r="O3227" s="70" t="s">
        <v>482</v>
      </c>
    </row>
    <row r="3228" spans="1:15" x14ac:dyDescent="0.25">
      <c r="A3228" s="71" t="s">
        <v>6410</v>
      </c>
      <c r="B3228" s="71" t="s">
        <v>263</v>
      </c>
      <c r="C3228" s="71" t="s">
        <v>6411</v>
      </c>
      <c r="D3228" s="71" t="s">
        <v>6412</v>
      </c>
      <c r="E3228" s="71" t="s">
        <v>46</v>
      </c>
      <c r="F3228" s="72">
        <v>44798</v>
      </c>
      <c r="G3228" s="71" t="s">
        <v>255</v>
      </c>
      <c r="H3228" s="71" t="s">
        <v>483</v>
      </c>
      <c r="I3228" s="71">
        <v>4</v>
      </c>
      <c r="J3228" s="71" t="s">
        <v>3854</v>
      </c>
      <c r="K3228" s="67" t="s">
        <v>819</v>
      </c>
      <c r="L3228" s="70" t="s">
        <v>2</v>
      </c>
      <c r="M3228" s="70" t="s">
        <v>2</v>
      </c>
      <c r="N3228" s="70"/>
      <c r="O3228" s="70" t="s">
        <v>482</v>
      </c>
    </row>
    <row r="3229" spans="1:15" x14ac:dyDescent="0.25">
      <c r="A3229" s="71" t="s">
        <v>6410</v>
      </c>
      <c r="B3229" s="71" t="s">
        <v>263</v>
      </c>
      <c r="C3229" s="71" t="s">
        <v>6411</v>
      </c>
      <c r="D3229" s="71" t="s">
        <v>6412</v>
      </c>
      <c r="E3229" s="71" t="s">
        <v>46</v>
      </c>
      <c r="F3229" s="72">
        <v>44798</v>
      </c>
      <c r="G3229" s="71" t="s">
        <v>255</v>
      </c>
      <c r="H3229" s="71" t="s">
        <v>483</v>
      </c>
      <c r="I3229" s="71">
        <v>5</v>
      </c>
      <c r="J3229" s="71" t="s">
        <v>6414</v>
      </c>
      <c r="K3229" s="67" t="s">
        <v>819</v>
      </c>
      <c r="L3229" s="70" t="s">
        <v>2</v>
      </c>
      <c r="M3229" s="70" t="s">
        <v>2</v>
      </c>
      <c r="N3229" s="70"/>
      <c r="O3229" s="70" t="s">
        <v>482</v>
      </c>
    </row>
    <row r="3230" spans="1:15" x14ac:dyDescent="0.25">
      <c r="A3230" s="71" t="s">
        <v>6410</v>
      </c>
      <c r="B3230" s="71" t="s">
        <v>263</v>
      </c>
      <c r="C3230" s="71" t="s">
        <v>6411</v>
      </c>
      <c r="D3230" s="71" t="s">
        <v>6412</v>
      </c>
      <c r="E3230" s="71" t="s">
        <v>46</v>
      </c>
      <c r="F3230" s="72">
        <v>44798</v>
      </c>
      <c r="G3230" s="71" t="s">
        <v>255</v>
      </c>
      <c r="H3230" s="71" t="s">
        <v>483</v>
      </c>
      <c r="I3230" s="71">
        <v>6</v>
      </c>
      <c r="J3230" s="71" t="s">
        <v>6415</v>
      </c>
      <c r="K3230" s="67" t="s">
        <v>818</v>
      </c>
      <c r="L3230" s="70" t="s">
        <v>2</v>
      </c>
      <c r="M3230" s="70" t="s">
        <v>2</v>
      </c>
      <c r="N3230" s="70"/>
      <c r="O3230" s="70" t="s">
        <v>482</v>
      </c>
    </row>
    <row r="3231" spans="1:15" x14ac:dyDescent="0.25">
      <c r="A3231" s="71" t="s">
        <v>6410</v>
      </c>
      <c r="B3231" s="71" t="s">
        <v>263</v>
      </c>
      <c r="C3231" s="71" t="s">
        <v>6411</v>
      </c>
      <c r="D3231" s="71" t="s">
        <v>6412</v>
      </c>
      <c r="E3231" s="71" t="s">
        <v>46</v>
      </c>
      <c r="F3231" s="72">
        <v>44798</v>
      </c>
      <c r="G3231" s="71" t="s">
        <v>255</v>
      </c>
      <c r="H3231" s="71" t="s">
        <v>483</v>
      </c>
      <c r="I3231" s="71">
        <v>7</v>
      </c>
      <c r="J3231" s="71" t="s">
        <v>6416</v>
      </c>
      <c r="K3231" s="67" t="s">
        <v>818</v>
      </c>
      <c r="L3231" s="70" t="s">
        <v>2</v>
      </c>
      <c r="M3231" s="70" t="s">
        <v>2</v>
      </c>
      <c r="N3231" s="70"/>
      <c r="O3231" s="70" t="s">
        <v>482</v>
      </c>
    </row>
    <row r="3232" spans="1:15" x14ac:dyDescent="0.25">
      <c r="A3232" s="71" t="s">
        <v>6410</v>
      </c>
      <c r="B3232" s="71" t="s">
        <v>263</v>
      </c>
      <c r="C3232" s="71" t="s">
        <v>6411</v>
      </c>
      <c r="D3232" s="71" t="s">
        <v>6412</v>
      </c>
      <c r="E3232" s="71" t="s">
        <v>46</v>
      </c>
      <c r="F3232" s="72">
        <v>44798</v>
      </c>
      <c r="G3232" s="71" t="s">
        <v>255</v>
      </c>
      <c r="H3232" s="71" t="s">
        <v>483</v>
      </c>
      <c r="I3232" s="71">
        <v>8</v>
      </c>
      <c r="J3232" s="71" t="s">
        <v>6417</v>
      </c>
      <c r="K3232" s="67" t="s">
        <v>818</v>
      </c>
      <c r="L3232" s="70" t="s">
        <v>2</v>
      </c>
      <c r="M3232" s="70" t="s">
        <v>2</v>
      </c>
      <c r="N3232" s="70"/>
      <c r="O3232" s="70" t="s">
        <v>482</v>
      </c>
    </row>
    <row r="3233" spans="1:15" x14ac:dyDescent="0.25">
      <c r="A3233" s="71" t="s">
        <v>6410</v>
      </c>
      <c r="B3233" s="71" t="s">
        <v>263</v>
      </c>
      <c r="C3233" s="71" t="s">
        <v>6411</v>
      </c>
      <c r="D3233" s="71" t="s">
        <v>6412</v>
      </c>
      <c r="E3233" s="71" t="s">
        <v>46</v>
      </c>
      <c r="F3233" s="72">
        <v>44798</v>
      </c>
      <c r="G3233" s="71" t="s">
        <v>255</v>
      </c>
      <c r="H3233" s="71" t="s">
        <v>483</v>
      </c>
      <c r="I3233" s="71">
        <v>9</v>
      </c>
      <c r="J3233" s="71" t="s">
        <v>6418</v>
      </c>
      <c r="K3233" s="67" t="s">
        <v>818</v>
      </c>
      <c r="L3233" s="70" t="s">
        <v>2</v>
      </c>
      <c r="M3233" s="70" t="s">
        <v>2</v>
      </c>
      <c r="N3233" s="70"/>
      <c r="O3233" s="70" t="s">
        <v>482</v>
      </c>
    </row>
    <row r="3234" spans="1:15" x14ac:dyDescent="0.25">
      <c r="A3234" s="71" t="s">
        <v>6419</v>
      </c>
      <c r="B3234" s="71" t="s">
        <v>200</v>
      </c>
      <c r="C3234" s="71" t="s">
        <v>6420</v>
      </c>
      <c r="D3234" s="71" t="s">
        <v>6421</v>
      </c>
      <c r="E3234" s="71" t="s">
        <v>148</v>
      </c>
      <c r="F3234" s="72">
        <v>44798</v>
      </c>
      <c r="G3234" s="71" t="s">
        <v>255</v>
      </c>
      <c r="H3234" s="71" t="s">
        <v>483</v>
      </c>
      <c r="I3234" s="71">
        <v>1</v>
      </c>
      <c r="J3234" s="71" t="s">
        <v>2063</v>
      </c>
      <c r="K3234" s="67" t="s">
        <v>13</v>
      </c>
      <c r="L3234" s="70" t="s">
        <v>2</v>
      </c>
      <c r="M3234" s="70" t="s">
        <v>2</v>
      </c>
      <c r="N3234" s="70"/>
      <c r="O3234" s="70" t="s">
        <v>482</v>
      </c>
    </row>
    <row r="3235" spans="1:15" x14ac:dyDescent="0.25">
      <c r="A3235" s="71" t="s">
        <v>6419</v>
      </c>
      <c r="B3235" s="71" t="s">
        <v>200</v>
      </c>
      <c r="C3235" s="71" t="s">
        <v>6420</v>
      </c>
      <c r="D3235" s="71" t="s">
        <v>6421</v>
      </c>
      <c r="E3235" s="71" t="s">
        <v>148</v>
      </c>
      <c r="F3235" s="72">
        <v>44798</v>
      </c>
      <c r="G3235" s="71" t="s">
        <v>255</v>
      </c>
      <c r="H3235" s="71" t="s">
        <v>483</v>
      </c>
      <c r="I3235" s="71">
        <v>1</v>
      </c>
      <c r="J3235" s="71" t="s">
        <v>6422</v>
      </c>
      <c r="K3235" s="67" t="s">
        <v>13</v>
      </c>
      <c r="L3235" s="70" t="s">
        <v>2</v>
      </c>
      <c r="M3235" s="70" t="s">
        <v>2</v>
      </c>
      <c r="N3235" s="70"/>
      <c r="O3235" s="70" t="s">
        <v>482</v>
      </c>
    </row>
    <row r="3236" spans="1:15" x14ac:dyDescent="0.25">
      <c r="A3236" s="71" t="s">
        <v>6419</v>
      </c>
      <c r="B3236" s="71" t="s">
        <v>200</v>
      </c>
      <c r="C3236" s="71" t="s">
        <v>6420</v>
      </c>
      <c r="D3236" s="71" t="s">
        <v>6421</v>
      </c>
      <c r="E3236" s="71" t="s">
        <v>148</v>
      </c>
      <c r="F3236" s="72">
        <v>44798</v>
      </c>
      <c r="G3236" s="71" t="s">
        <v>255</v>
      </c>
      <c r="H3236" s="71" t="s">
        <v>483</v>
      </c>
      <c r="I3236" s="71">
        <v>2</v>
      </c>
      <c r="J3236" s="71" t="s">
        <v>227</v>
      </c>
      <c r="K3236" s="67" t="s">
        <v>819</v>
      </c>
      <c r="L3236" s="70" t="s">
        <v>2</v>
      </c>
      <c r="M3236" s="70" t="s">
        <v>2</v>
      </c>
      <c r="N3236" s="70"/>
      <c r="O3236" s="70" t="s">
        <v>482</v>
      </c>
    </row>
    <row r="3237" spans="1:15" x14ac:dyDescent="0.25">
      <c r="A3237" s="71" t="s">
        <v>6419</v>
      </c>
      <c r="B3237" s="71" t="s">
        <v>200</v>
      </c>
      <c r="C3237" s="71" t="s">
        <v>6420</v>
      </c>
      <c r="D3237" s="71" t="s">
        <v>6421</v>
      </c>
      <c r="E3237" s="71" t="s">
        <v>148</v>
      </c>
      <c r="F3237" s="72">
        <v>44798</v>
      </c>
      <c r="G3237" s="71" t="s">
        <v>255</v>
      </c>
      <c r="H3237" s="71" t="s">
        <v>483</v>
      </c>
      <c r="I3237" s="71">
        <v>3</v>
      </c>
      <c r="J3237" s="71" t="s">
        <v>2063</v>
      </c>
      <c r="K3237" s="67" t="s">
        <v>13</v>
      </c>
      <c r="L3237" s="70" t="s">
        <v>2</v>
      </c>
      <c r="M3237" s="70" t="s">
        <v>2</v>
      </c>
      <c r="N3237" s="70"/>
      <c r="O3237" s="70" t="s">
        <v>482</v>
      </c>
    </row>
    <row r="3238" spans="1:15" x14ac:dyDescent="0.25">
      <c r="A3238" s="71" t="s">
        <v>6419</v>
      </c>
      <c r="B3238" s="71" t="s">
        <v>200</v>
      </c>
      <c r="C3238" s="71" t="s">
        <v>6420</v>
      </c>
      <c r="D3238" s="71" t="s">
        <v>6421</v>
      </c>
      <c r="E3238" s="71" t="s">
        <v>148</v>
      </c>
      <c r="F3238" s="72">
        <v>44798</v>
      </c>
      <c r="G3238" s="71" t="s">
        <v>255</v>
      </c>
      <c r="H3238" s="71" t="s">
        <v>483</v>
      </c>
      <c r="I3238" s="71">
        <v>4</v>
      </c>
      <c r="J3238" s="71" t="s">
        <v>2063</v>
      </c>
      <c r="K3238" s="67" t="s">
        <v>13</v>
      </c>
      <c r="L3238" s="70" t="s">
        <v>2</v>
      </c>
      <c r="M3238" s="70" t="s">
        <v>2</v>
      </c>
      <c r="N3238" s="70"/>
      <c r="O3238" s="70" t="s">
        <v>482</v>
      </c>
    </row>
    <row r="3239" spans="1:15" x14ac:dyDescent="0.25">
      <c r="A3239" s="71" t="s">
        <v>6419</v>
      </c>
      <c r="B3239" s="71" t="s">
        <v>200</v>
      </c>
      <c r="C3239" s="71" t="s">
        <v>6420</v>
      </c>
      <c r="D3239" s="71" t="s">
        <v>6421</v>
      </c>
      <c r="E3239" s="71" t="s">
        <v>148</v>
      </c>
      <c r="F3239" s="72">
        <v>44798</v>
      </c>
      <c r="G3239" s="71" t="s">
        <v>255</v>
      </c>
      <c r="H3239" s="71" t="s">
        <v>483</v>
      </c>
      <c r="I3239" s="71">
        <v>5</v>
      </c>
      <c r="J3239" s="71" t="s">
        <v>6423</v>
      </c>
      <c r="K3239" s="67" t="s">
        <v>13</v>
      </c>
      <c r="L3239" s="70" t="s">
        <v>2</v>
      </c>
      <c r="M3239" s="70" t="s">
        <v>2</v>
      </c>
      <c r="N3239" s="70"/>
      <c r="O3239" s="70" t="s">
        <v>482</v>
      </c>
    </row>
    <row r="3240" spans="1:15" x14ac:dyDescent="0.25">
      <c r="A3240" s="71" t="s">
        <v>6424</v>
      </c>
      <c r="B3240" s="71" t="s">
        <v>542</v>
      </c>
      <c r="C3240" s="71" t="s">
        <v>6425</v>
      </c>
      <c r="D3240" s="71" t="s">
        <v>6426</v>
      </c>
      <c r="E3240" s="71" t="s">
        <v>226</v>
      </c>
      <c r="F3240" s="72">
        <v>44798</v>
      </c>
      <c r="G3240" s="71" t="s">
        <v>255</v>
      </c>
      <c r="H3240" s="71" t="s">
        <v>483</v>
      </c>
      <c r="I3240" s="71">
        <v>1</v>
      </c>
      <c r="J3240" s="71" t="s">
        <v>543</v>
      </c>
      <c r="K3240" s="67" t="s">
        <v>13</v>
      </c>
      <c r="L3240" s="70" t="s">
        <v>2</v>
      </c>
      <c r="M3240" s="70" t="s">
        <v>2</v>
      </c>
      <c r="N3240" s="70"/>
      <c r="O3240" s="70" t="s">
        <v>482</v>
      </c>
    </row>
    <row r="3241" spans="1:15" x14ac:dyDescent="0.25">
      <c r="A3241" s="71" t="s">
        <v>6424</v>
      </c>
      <c r="B3241" s="71" t="s">
        <v>542</v>
      </c>
      <c r="C3241" s="71" t="s">
        <v>6425</v>
      </c>
      <c r="D3241" s="71" t="s">
        <v>6426</v>
      </c>
      <c r="E3241" s="71" t="s">
        <v>226</v>
      </c>
      <c r="F3241" s="72">
        <v>44798</v>
      </c>
      <c r="G3241" s="71" t="s">
        <v>255</v>
      </c>
      <c r="H3241" s="71" t="s">
        <v>482</v>
      </c>
      <c r="I3241" s="71">
        <v>2</v>
      </c>
      <c r="J3241" s="71" t="s">
        <v>6427</v>
      </c>
      <c r="K3241" s="67" t="s">
        <v>13</v>
      </c>
      <c r="L3241" s="70"/>
      <c r="M3241" s="70"/>
      <c r="N3241" s="70"/>
      <c r="O3241" s="70" t="s">
        <v>482</v>
      </c>
    </row>
    <row r="3242" spans="1:15" x14ac:dyDescent="0.25">
      <c r="A3242" s="71" t="s">
        <v>6424</v>
      </c>
      <c r="B3242" s="71" t="s">
        <v>542</v>
      </c>
      <c r="C3242" s="71" t="s">
        <v>6425</v>
      </c>
      <c r="D3242" s="71" t="s">
        <v>6426</v>
      </c>
      <c r="E3242" s="71" t="s">
        <v>226</v>
      </c>
      <c r="F3242" s="72">
        <v>44798</v>
      </c>
      <c r="G3242" s="71" t="s">
        <v>255</v>
      </c>
      <c r="H3242" s="71" t="s">
        <v>483</v>
      </c>
      <c r="I3242" s="71">
        <v>3</v>
      </c>
      <c r="J3242" s="71" t="s">
        <v>6428</v>
      </c>
      <c r="K3242" s="67" t="s">
        <v>13</v>
      </c>
      <c r="L3242" s="70" t="s">
        <v>2</v>
      </c>
      <c r="M3242" s="70" t="s">
        <v>2</v>
      </c>
      <c r="N3242" s="70"/>
      <c r="O3242" s="70" t="s">
        <v>482</v>
      </c>
    </row>
    <row r="3243" spans="1:15" x14ac:dyDescent="0.25">
      <c r="A3243" s="71" t="s">
        <v>6424</v>
      </c>
      <c r="B3243" s="71" t="s">
        <v>542</v>
      </c>
      <c r="C3243" s="71" t="s">
        <v>6425</v>
      </c>
      <c r="D3243" s="71" t="s">
        <v>6426</v>
      </c>
      <c r="E3243" s="71" t="s">
        <v>226</v>
      </c>
      <c r="F3243" s="72">
        <v>44798</v>
      </c>
      <c r="G3243" s="71" t="s">
        <v>255</v>
      </c>
      <c r="H3243" s="71" t="s">
        <v>483</v>
      </c>
      <c r="I3243" s="71">
        <v>4</v>
      </c>
      <c r="J3243" s="71" t="s">
        <v>6429</v>
      </c>
      <c r="K3243" s="67" t="s">
        <v>13</v>
      </c>
      <c r="L3243" s="70" t="s">
        <v>2</v>
      </c>
      <c r="M3243" s="70" t="s">
        <v>2</v>
      </c>
      <c r="N3243" s="70"/>
      <c r="O3243" s="70" t="s">
        <v>482</v>
      </c>
    </row>
    <row r="3244" spans="1:15" x14ac:dyDescent="0.25">
      <c r="A3244" s="71" t="s">
        <v>6424</v>
      </c>
      <c r="B3244" s="71" t="s">
        <v>542</v>
      </c>
      <c r="C3244" s="71" t="s">
        <v>6425</v>
      </c>
      <c r="D3244" s="71" t="s">
        <v>6426</v>
      </c>
      <c r="E3244" s="71" t="s">
        <v>226</v>
      </c>
      <c r="F3244" s="72">
        <v>44798</v>
      </c>
      <c r="G3244" s="71" t="s">
        <v>255</v>
      </c>
      <c r="H3244" s="71" t="s">
        <v>482</v>
      </c>
      <c r="I3244" s="71">
        <v>5</v>
      </c>
      <c r="J3244" s="71" t="s">
        <v>843</v>
      </c>
      <c r="K3244" s="67" t="s">
        <v>13</v>
      </c>
      <c r="L3244" s="70"/>
      <c r="M3244" s="70"/>
      <c r="N3244" s="70"/>
      <c r="O3244" s="70" t="s">
        <v>482</v>
      </c>
    </row>
    <row r="3245" spans="1:15" x14ac:dyDescent="0.25">
      <c r="A3245" s="71" t="s">
        <v>2863</v>
      </c>
      <c r="B3245" s="71" t="s">
        <v>256</v>
      </c>
      <c r="C3245" s="71" t="s">
        <v>2864</v>
      </c>
      <c r="D3245" s="71" t="s">
        <v>2865</v>
      </c>
      <c r="E3245" s="71" t="s">
        <v>146</v>
      </c>
      <c r="F3245" s="72">
        <v>44798</v>
      </c>
      <c r="G3245" s="71" t="s">
        <v>255</v>
      </c>
      <c r="H3245" s="71" t="s">
        <v>483</v>
      </c>
      <c r="I3245" s="71">
        <v>1</v>
      </c>
      <c r="J3245" s="71" t="s">
        <v>6039</v>
      </c>
      <c r="K3245" s="67" t="s">
        <v>13</v>
      </c>
      <c r="L3245" s="70" t="s">
        <v>2</v>
      </c>
      <c r="M3245" s="70" t="s">
        <v>2</v>
      </c>
      <c r="N3245" s="70"/>
      <c r="O3245" s="70" t="s">
        <v>482</v>
      </c>
    </row>
    <row r="3246" spans="1:15" x14ac:dyDescent="0.25">
      <c r="A3246" s="71" t="s">
        <v>1509</v>
      </c>
      <c r="B3246" s="71" t="s">
        <v>256</v>
      </c>
      <c r="C3246" s="71" t="s">
        <v>1510</v>
      </c>
      <c r="D3246" s="71" t="s">
        <v>1511</v>
      </c>
      <c r="E3246" s="71" t="s">
        <v>226</v>
      </c>
      <c r="F3246" s="72">
        <v>44799</v>
      </c>
      <c r="G3246" s="71" t="s">
        <v>4245</v>
      </c>
      <c r="H3246" s="71" t="s">
        <v>483</v>
      </c>
      <c r="I3246" s="71">
        <v>1</v>
      </c>
      <c r="J3246" s="71" t="s">
        <v>6430</v>
      </c>
      <c r="K3246" s="67" t="s">
        <v>818</v>
      </c>
      <c r="L3246" s="70" t="s">
        <v>2</v>
      </c>
      <c r="M3246" s="70" t="s">
        <v>2</v>
      </c>
      <c r="N3246" s="70"/>
      <c r="O3246" s="70" t="s">
        <v>482</v>
      </c>
    </row>
    <row r="3247" spans="1:15" x14ac:dyDescent="0.25">
      <c r="A3247" s="71" t="s">
        <v>6431</v>
      </c>
      <c r="B3247" s="71" t="s">
        <v>150</v>
      </c>
      <c r="C3247" s="71" t="s">
        <v>6432</v>
      </c>
      <c r="D3247" s="71" t="s">
        <v>6433</v>
      </c>
      <c r="E3247" s="71" t="s">
        <v>46</v>
      </c>
      <c r="F3247" s="72">
        <v>44799</v>
      </c>
      <c r="G3247" s="71" t="s">
        <v>255</v>
      </c>
      <c r="H3247" s="71" t="s">
        <v>483</v>
      </c>
      <c r="I3247" s="71">
        <v>1</v>
      </c>
      <c r="J3247" s="71" t="s">
        <v>54</v>
      </c>
      <c r="K3247" s="67" t="s">
        <v>816</v>
      </c>
      <c r="L3247" s="70" t="s">
        <v>2</v>
      </c>
      <c r="M3247" s="70" t="s">
        <v>2</v>
      </c>
      <c r="N3247" s="70"/>
      <c r="O3247" s="70" t="s">
        <v>482</v>
      </c>
    </row>
    <row r="3248" spans="1:15" x14ac:dyDescent="0.25">
      <c r="A3248" s="71" t="s">
        <v>6431</v>
      </c>
      <c r="B3248" s="71" t="s">
        <v>150</v>
      </c>
      <c r="C3248" s="71" t="s">
        <v>6432</v>
      </c>
      <c r="D3248" s="71" t="s">
        <v>6433</v>
      </c>
      <c r="E3248" s="71" t="s">
        <v>46</v>
      </c>
      <c r="F3248" s="72">
        <v>44799</v>
      </c>
      <c r="G3248" s="71" t="s">
        <v>255</v>
      </c>
      <c r="H3248" s="71" t="s">
        <v>483</v>
      </c>
      <c r="I3248" s="71">
        <v>2.2000000000000002</v>
      </c>
      <c r="J3248" s="71" t="s">
        <v>202</v>
      </c>
      <c r="K3248" s="67" t="s">
        <v>818</v>
      </c>
      <c r="L3248" s="70" t="s">
        <v>2</v>
      </c>
      <c r="M3248" s="70" t="s">
        <v>2</v>
      </c>
      <c r="N3248" s="70"/>
      <c r="O3248" s="70" t="s">
        <v>482</v>
      </c>
    </row>
    <row r="3249" spans="1:15" x14ac:dyDescent="0.25">
      <c r="A3249" s="71" t="s">
        <v>6431</v>
      </c>
      <c r="B3249" s="71" t="s">
        <v>150</v>
      </c>
      <c r="C3249" s="71" t="s">
        <v>6432</v>
      </c>
      <c r="D3249" s="71" t="s">
        <v>6433</v>
      </c>
      <c r="E3249" s="71" t="s">
        <v>46</v>
      </c>
      <c r="F3249" s="72">
        <v>44799</v>
      </c>
      <c r="G3249" s="71" t="s">
        <v>255</v>
      </c>
      <c r="H3249" s="71" t="s">
        <v>483</v>
      </c>
      <c r="I3249" s="71">
        <v>3</v>
      </c>
      <c r="J3249" s="71" t="s">
        <v>201</v>
      </c>
      <c r="K3249" s="67" t="s">
        <v>819</v>
      </c>
      <c r="L3249" s="70" t="s">
        <v>2</v>
      </c>
      <c r="M3249" s="70" t="s">
        <v>2</v>
      </c>
      <c r="N3249" s="70"/>
      <c r="O3249" s="70" t="s">
        <v>482</v>
      </c>
    </row>
    <row r="3250" spans="1:15" x14ac:dyDescent="0.25">
      <c r="A3250" s="71" t="s">
        <v>6431</v>
      </c>
      <c r="B3250" s="71" t="s">
        <v>150</v>
      </c>
      <c r="C3250" s="71" t="s">
        <v>6432</v>
      </c>
      <c r="D3250" s="71" t="s">
        <v>6433</v>
      </c>
      <c r="E3250" s="71" t="s">
        <v>46</v>
      </c>
      <c r="F3250" s="72">
        <v>44799</v>
      </c>
      <c r="G3250" s="71" t="s">
        <v>255</v>
      </c>
      <c r="H3250" s="71" t="s">
        <v>483</v>
      </c>
      <c r="I3250" s="71">
        <v>4</v>
      </c>
      <c r="J3250" s="71" t="s">
        <v>192</v>
      </c>
      <c r="K3250" s="67" t="s">
        <v>13</v>
      </c>
      <c r="L3250" s="70" t="s">
        <v>2</v>
      </c>
      <c r="M3250" s="70" t="s">
        <v>3</v>
      </c>
      <c r="N3250" s="70" t="s">
        <v>945</v>
      </c>
      <c r="O3250" s="70" t="s">
        <v>483</v>
      </c>
    </row>
    <row r="3251" spans="1:15" x14ac:dyDescent="0.25">
      <c r="A3251" s="71" t="s">
        <v>6431</v>
      </c>
      <c r="B3251" s="71" t="s">
        <v>150</v>
      </c>
      <c r="C3251" s="71" t="s">
        <v>6432</v>
      </c>
      <c r="D3251" s="71" t="s">
        <v>6433</v>
      </c>
      <c r="E3251" s="71" t="s">
        <v>46</v>
      </c>
      <c r="F3251" s="72">
        <v>44799</v>
      </c>
      <c r="G3251" s="71" t="s">
        <v>255</v>
      </c>
      <c r="H3251" s="71" t="s">
        <v>483</v>
      </c>
      <c r="I3251" s="71">
        <v>5</v>
      </c>
      <c r="J3251" s="71" t="s">
        <v>193</v>
      </c>
      <c r="K3251" s="67" t="s">
        <v>13</v>
      </c>
      <c r="L3251" s="70" t="s">
        <v>2</v>
      </c>
      <c r="M3251" s="70" t="s">
        <v>2</v>
      </c>
      <c r="N3251" s="70"/>
      <c r="O3251" s="70" t="s">
        <v>482</v>
      </c>
    </row>
    <row r="3252" spans="1:15" x14ac:dyDescent="0.25">
      <c r="A3252" s="71" t="s">
        <v>6431</v>
      </c>
      <c r="B3252" s="71" t="s">
        <v>150</v>
      </c>
      <c r="C3252" s="71" t="s">
        <v>6432</v>
      </c>
      <c r="D3252" s="71" t="s">
        <v>6433</v>
      </c>
      <c r="E3252" s="71" t="s">
        <v>46</v>
      </c>
      <c r="F3252" s="72">
        <v>44799</v>
      </c>
      <c r="G3252" s="71" t="s">
        <v>255</v>
      </c>
      <c r="H3252" s="71" t="s">
        <v>483</v>
      </c>
      <c r="I3252" s="71">
        <v>6</v>
      </c>
      <c r="J3252" s="71" t="s">
        <v>194</v>
      </c>
      <c r="K3252" s="67" t="s">
        <v>13</v>
      </c>
      <c r="L3252" s="70" t="s">
        <v>2</v>
      </c>
      <c r="M3252" s="70" t="s">
        <v>2</v>
      </c>
      <c r="N3252" s="70"/>
      <c r="O3252" s="70" t="s">
        <v>482</v>
      </c>
    </row>
    <row r="3253" spans="1:15" x14ac:dyDescent="0.25">
      <c r="A3253" s="71" t="s">
        <v>6431</v>
      </c>
      <c r="B3253" s="71" t="s">
        <v>150</v>
      </c>
      <c r="C3253" s="71" t="s">
        <v>6432</v>
      </c>
      <c r="D3253" s="71" t="s">
        <v>6433</v>
      </c>
      <c r="E3253" s="71" t="s">
        <v>46</v>
      </c>
      <c r="F3253" s="72">
        <v>44799</v>
      </c>
      <c r="G3253" s="71" t="s">
        <v>255</v>
      </c>
      <c r="H3253" s="71" t="s">
        <v>483</v>
      </c>
      <c r="I3253" s="71">
        <v>7</v>
      </c>
      <c r="J3253" s="71" t="s">
        <v>5637</v>
      </c>
      <c r="K3253" s="67" t="s">
        <v>13</v>
      </c>
      <c r="L3253" s="70" t="s">
        <v>2</v>
      </c>
      <c r="M3253" s="70" t="s">
        <v>2</v>
      </c>
      <c r="N3253" s="70"/>
      <c r="O3253" s="70" t="s">
        <v>482</v>
      </c>
    </row>
    <row r="3254" spans="1:15" x14ac:dyDescent="0.25">
      <c r="A3254" s="71" t="s">
        <v>6431</v>
      </c>
      <c r="B3254" s="71" t="s">
        <v>150</v>
      </c>
      <c r="C3254" s="71" t="s">
        <v>6432</v>
      </c>
      <c r="D3254" s="71" t="s">
        <v>6433</v>
      </c>
      <c r="E3254" s="71" t="s">
        <v>46</v>
      </c>
      <c r="F3254" s="72">
        <v>44799</v>
      </c>
      <c r="G3254" s="71" t="s">
        <v>255</v>
      </c>
      <c r="H3254" s="71" t="s">
        <v>483</v>
      </c>
      <c r="I3254" s="71" t="s">
        <v>2823</v>
      </c>
      <c r="J3254" s="71" t="s">
        <v>6434</v>
      </c>
      <c r="K3254" s="67" t="s">
        <v>818</v>
      </c>
      <c r="L3254" s="70" t="s">
        <v>2</v>
      </c>
      <c r="M3254" s="70" t="s">
        <v>2</v>
      </c>
      <c r="N3254" s="70"/>
      <c r="O3254" s="70" t="s">
        <v>482</v>
      </c>
    </row>
    <row r="3255" spans="1:15" x14ac:dyDescent="0.25">
      <c r="A3255" s="71" t="s">
        <v>6431</v>
      </c>
      <c r="B3255" s="71" t="s">
        <v>150</v>
      </c>
      <c r="C3255" s="71" t="s">
        <v>6432</v>
      </c>
      <c r="D3255" s="71" t="s">
        <v>6433</v>
      </c>
      <c r="E3255" s="71" t="s">
        <v>46</v>
      </c>
      <c r="F3255" s="72">
        <v>44799</v>
      </c>
      <c r="G3255" s="71" t="s">
        <v>255</v>
      </c>
      <c r="H3255" s="71" t="s">
        <v>483</v>
      </c>
      <c r="I3255" s="71" t="s">
        <v>2824</v>
      </c>
      <c r="J3255" s="71" t="s">
        <v>6435</v>
      </c>
      <c r="K3255" s="67" t="s">
        <v>818</v>
      </c>
      <c r="L3255" s="70" t="s">
        <v>2</v>
      </c>
      <c r="M3255" s="70" t="s">
        <v>2</v>
      </c>
      <c r="N3255" s="70"/>
      <c r="O3255" s="70" t="s">
        <v>482</v>
      </c>
    </row>
    <row r="3256" spans="1:15" x14ac:dyDescent="0.25">
      <c r="A3256" s="71" t="s">
        <v>6431</v>
      </c>
      <c r="B3256" s="71" t="s">
        <v>150</v>
      </c>
      <c r="C3256" s="71" t="s">
        <v>6432</v>
      </c>
      <c r="D3256" s="71" t="s">
        <v>6433</v>
      </c>
      <c r="E3256" s="71" t="s">
        <v>46</v>
      </c>
      <c r="F3256" s="72">
        <v>44799</v>
      </c>
      <c r="G3256" s="71" t="s">
        <v>255</v>
      </c>
      <c r="H3256" s="71" t="s">
        <v>483</v>
      </c>
      <c r="I3256" s="71" t="s">
        <v>2951</v>
      </c>
      <c r="J3256" s="71" t="s">
        <v>6436</v>
      </c>
      <c r="K3256" s="67" t="s">
        <v>818</v>
      </c>
      <c r="L3256" s="70" t="s">
        <v>2</v>
      </c>
      <c r="M3256" s="70" t="s">
        <v>2</v>
      </c>
      <c r="N3256" s="70"/>
      <c r="O3256" s="70" t="s">
        <v>482</v>
      </c>
    </row>
    <row r="3257" spans="1:15" x14ac:dyDescent="0.25">
      <c r="A3257" s="71" t="s">
        <v>6431</v>
      </c>
      <c r="B3257" s="71" t="s">
        <v>150</v>
      </c>
      <c r="C3257" s="71" t="s">
        <v>6432</v>
      </c>
      <c r="D3257" s="71" t="s">
        <v>6433</v>
      </c>
      <c r="E3257" s="71" t="s">
        <v>46</v>
      </c>
      <c r="F3257" s="72">
        <v>44799</v>
      </c>
      <c r="G3257" s="71" t="s">
        <v>255</v>
      </c>
      <c r="H3257" s="71" t="s">
        <v>483</v>
      </c>
      <c r="I3257" s="71" t="s">
        <v>2952</v>
      </c>
      <c r="J3257" s="71" t="s">
        <v>6437</v>
      </c>
      <c r="K3257" s="67" t="s">
        <v>818</v>
      </c>
      <c r="L3257" s="70" t="s">
        <v>2</v>
      </c>
      <c r="M3257" s="70" t="s">
        <v>2</v>
      </c>
      <c r="N3257" s="70"/>
      <c r="O3257" s="70" t="s">
        <v>482</v>
      </c>
    </row>
    <row r="3258" spans="1:15" x14ac:dyDescent="0.25">
      <c r="A3258" s="71" t="s">
        <v>6438</v>
      </c>
      <c r="B3258" s="71" t="s">
        <v>263</v>
      </c>
      <c r="C3258" s="71" t="s">
        <v>6439</v>
      </c>
      <c r="D3258" s="71" t="s">
        <v>6440</v>
      </c>
      <c r="E3258" s="71" t="s">
        <v>46</v>
      </c>
      <c r="F3258" s="72">
        <v>44799</v>
      </c>
      <c r="G3258" s="71" t="s">
        <v>255</v>
      </c>
      <c r="H3258" s="71" t="s">
        <v>483</v>
      </c>
      <c r="I3258" s="71">
        <v>1</v>
      </c>
      <c r="J3258" s="71" t="s">
        <v>54</v>
      </c>
      <c r="K3258" s="67" t="s">
        <v>816</v>
      </c>
      <c r="L3258" s="70" t="s">
        <v>2</v>
      </c>
      <c r="M3258" s="70" t="s">
        <v>2</v>
      </c>
      <c r="N3258" s="70"/>
      <c r="O3258" s="70" t="s">
        <v>482</v>
      </c>
    </row>
    <row r="3259" spans="1:15" x14ac:dyDescent="0.25">
      <c r="A3259" s="71" t="s">
        <v>6438</v>
      </c>
      <c r="B3259" s="71" t="s">
        <v>263</v>
      </c>
      <c r="C3259" s="71" t="s">
        <v>6439</v>
      </c>
      <c r="D3259" s="71" t="s">
        <v>6440</v>
      </c>
      <c r="E3259" s="71" t="s">
        <v>46</v>
      </c>
      <c r="F3259" s="72">
        <v>44799</v>
      </c>
      <c r="G3259" s="71" t="s">
        <v>255</v>
      </c>
      <c r="H3259" s="71" t="s">
        <v>483</v>
      </c>
      <c r="I3259" s="71">
        <v>2</v>
      </c>
      <c r="J3259" s="71" t="s">
        <v>225</v>
      </c>
      <c r="K3259" s="67" t="s">
        <v>13</v>
      </c>
      <c r="L3259" s="70" t="s">
        <v>2</v>
      </c>
      <c r="M3259" s="70" t="s">
        <v>2</v>
      </c>
      <c r="N3259" s="70"/>
      <c r="O3259" s="70" t="s">
        <v>482</v>
      </c>
    </row>
    <row r="3260" spans="1:15" x14ac:dyDescent="0.25">
      <c r="A3260" s="71" t="s">
        <v>6438</v>
      </c>
      <c r="B3260" s="71" t="s">
        <v>263</v>
      </c>
      <c r="C3260" s="71" t="s">
        <v>6439</v>
      </c>
      <c r="D3260" s="71" t="s">
        <v>6440</v>
      </c>
      <c r="E3260" s="71" t="s">
        <v>46</v>
      </c>
      <c r="F3260" s="72">
        <v>44799</v>
      </c>
      <c r="G3260" s="71" t="s">
        <v>255</v>
      </c>
      <c r="H3260" s="71" t="s">
        <v>483</v>
      </c>
      <c r="I3260" s="71">
        <v>3</v>
      </c>
      <c r="J3260" s="71" t="s">
        <v>6441</v>
      </c>
      <c r="K3260" s="67" t="s">
        <v>818</v>
      </c>
      <c r="L3260" s="70" t="s">
        <v>2</v>
      </c>
      <c r="M3260" s="70" t="s">
        <v>2</v>
      </c>
      <c r="N3260" s="70"/>
      <c r="O3260" s="70" t="s">
        <v>482</v>
      </c>
    </row>
    <row r="3261" spans="1:15" x14ac:dyDescent="0.25">
      <c r="A3261" s="71" t="s">
        <v>6438</v>
      </c>
      <c r="B3261" s="71" t="s">
        <v>263</v>
      </c>
      <c r="C3261" s="71" t="s">
        <v>6439</v>
      </c>
      <c r="D3261" s="71" t="s">
        <v>6440</v>
      </c>
      <c r="E3261" s="71" t="s">
        <v>46</v>
      </c>
      <c r="F3261" s="72">
        <v>44799</v>
      </c>
      <c r="G3261" s="71" t="s">
        <v>255</v>
      </c>
      <c r="H3261" s="71" t="s">
        <v>483</v>
      </c>
      <c r="I3261" s="71">
        <v>4</v>
      </c>
      <c r="J3261" s="71" t="s">
        <v>6442</v>
      </c>
      <c r="K3261" s="67" t="s">
        <v>818</v>
      </c>
      <c r="L3261" s="70" t="s">
        <v>2</v>
      </c>
      <c r="M3261" s="70" t="s">
        <v>3</v>
      </c>
      <c r="N3261" s="70" t="s">
        <v>849</v>
      </c>
      <c r="O3261" s="70" t="s">
        <v>483</v>
      </c>
    </row>
    <row r="3262" spans="1:15" x14ac:dyDescent="0.25">
      <c r="A3262" s="71" t="s">
        <v>6438</v>
      </c>
      <c r="B3262" s="71" t="s">
        <v>263</v>
      </c>
      <c r="C3262" s="71" t="s">
        <v>6439</v>
      </c>
      <c r="D3262" s="71" t="s">
        <v>6440</v>
      </c>
      <c r="E3262" s="71" t="s">
        <v>46</v>
      </c>
      <c r="F3262" s="72">
        <v>44799</v>
      </c>
      <c r="G3262" s="71" t="s">
        <v>255</v>
      </c>
      <c r="H3262" s="71" t="s">
        <v>483</v>
      </c>
      <c r="I3262" s="71">
        <v>5</v>
      </c>
      <c r="J3262" s="71" t="s">
        <v>6443</v>
      </c>
      <c r="K3262" s="67" t="s">
        <v>818</v>
      </c>
      <c r="L3262" s="70" t="s">
        <v>2</v>
      </c>
      <c r="M3262" s="70" t="s">
        <v>2</v>
      </c>
      <c r="N3262" s="70"/>
      <c r="O3262" s="70" t="s">
        <v>482</v>
      </c>
    </row>
    <row r="3263" spans="1:15" x14ac:dyDescent="0.25">
      <c r="A3263" s="71" t="s">
        <v>6438</v>
      </c>
      <c r="B3263" s="71" t="s">
        <v>263</v>
      </c>
      <c r="C3263" s="71" t="s">
        <v>6439</v>
      </c>
      <c r="D3263" s="71" t="s">
        <v>6440</v>
      </c>
      <c r="E3263" s="71" t="s">
        <v>46</v>
      </c>
      <c r="F3263" s="72">
        <v>44799</v>
      </c>
      <c r="G3263" s="71" t="s">
        <v>255</v>
      </c>
      <c r="H3263" s="71" t="s">
        <v>483</v>
      </c>
      <c r="I3263" s="71">
        <v>6</v>
      </c>
      <c r="J3263" s="71" t="s">
        <v>1090</v>
      </c>
      <c r="K3263" s="67" t="s">
        <v>819</v>
      </c>
      <c r="L3263" s="70" t="s">
        <v>2</v>
      </c>
      <c r="M3263" s="70" t="s">
        <v>2</v>
      </c>
      <c r="N3263" s="70"/>
      <c r="O3263" s="70" t="s">
        <v>482</v>
      </c>
    </row>
    <row r="3264" spans="1:15" x14ac:dyDescent="0.25">
      <c r="A3264" s="71" t="s">
        <v>6444</v>
      </c>
      <c r="B3264" s="71" t="s">
        <v>263</v>
      </c>
      <c r="C3264" s="71" t="s">
        <v>6445</v>
      </c>
      <c r="D3264" s="71" t="s">
        <v>6446</v>
      </c>
      <c r="E3264" s="71" t="s">
        <v>46</v>
      </c>
      <c r="F3264" s="72">
        <v>44799</v>
      </c>
      <c r="G3264" s="71" t="s">
        <v>255</v>
      </c>
      <c r="H3264" s="71" t="s">
        <v>483</v>
      </c>
      <c r="I3264" s="71">
        <v>1</v>
      </c>
      <c r="J3264" s="71" t="s">
        <v>3837</v>
      </c>
      <c r="K3264" s="67" t="s">
        <v>816</v>
      </c>
      <c r="L3264" s="70" t="s">
        <v>2</v>
      </c>
      <c r="M3264" s="70" t="s">
        <v>2</v>
      </c>
      <c r="N3264" s="70"/>
      <c r="O3264" s="70" t="s">
        <v>482</v>
      </c>
    </row>
    <row r="3265" spans="1:15" x14ac:dyDescent="0.25">
      <c r="A3265" s="71" t="s">
        <v>6444</v>
      </c>
      <c r="B3265" s="71" t="s">
        <v>263</v>
      </c>
      <c r="C3265" s="71" t="s">
        <v>6445</v>
      </c>
      <c r="D3265" s="71" t="s">
        <v>6446</v>
      </c>
      <c r="E3265" s="71" t="s">
        <v>46</v>
      </c>
      <c r="F3265" s="72">
        <v>44799</v>
      </c>
      <c r="G3265" s="71" t="s">
        <v>255</v>
      </c>
      <c r="H3265" s="71" t="s">
        <v>483</v>
      </c>
      <c r="I3265" s="71">
        <v>2</v>
      </c>
      <c r="J3265" s="71" t="s">
        <v>3363</v>
      </c>
      <c r="K3265" s="67" t="s">
        <v>816</v>
      </c>
      <c r="L3265" s="70" t="s">
        <v>2</v>
      </c>
      <c r="M3265" s="70" t="s">
        <v>2</v>
      </c>
      <c r="N3265" s="70"/>
      <c r="O3265" s="70" t="s">
        <v>482</v>
      </c>
    </row>
    <row r="3266" spans="1:15" x14ac:dyDescent="0.25">
      <c r="A3266" s="71" t="s">
        <v>6444</v>
      </c>
      <c r="B3266" s="71" t="s">
        <v>263</v>
      </c>
      <c r="C3266" s="71" t="s">
        <v>6445</v>
      </c>
      <c r="D3266" s="71" t="s">
        <v>6446</v>
      </c>
      <c r="E3266" s="71" t="s">
        <v>46</v>
      </c>
      <c r="F3266" s="72">
        <v>44799</v>
      </c>
      <c r="G3266" s="71" t="s">
        <v>255</v>
      </c>
      <c r="H3266" s="71" t="s">
        <v>483</v>
      </c>
      <c r="I3266" s="71">
        <v>3</v>
      </c>
      <c r="J3266" s="71" t="s">
        <v>99</v>
      </c>
      <c r="K3266" s="67" t="s">
        <v>13</v>
      </c>
      <c r="L3266" s="70" t="s">
        <v>2</v>
      </c>
      <c r="M3266" s="70" t="s">
        <v>2</v>
      </c>
      <c r="N3266" s="70"/>
      <c r="O3266" s="70" t="s">
        <v>482</v>
      </c>
    </row>
    <row r="3267" spans="1:15" x14ac:dyDescent="0.25">
      <c r="A3267" s="71" t="s">
        <v>6444</v>
      </c>
      <c r="B3267" s="71" t="s">
        <v>263</v>
      </c>
      <c r="C3267" s="71" t="s">
        <v>6445</v>
      </c>
      <c r="D3267" s="71" t="s">
        <v>6446</v>
      </c>
      <c r="E3267" s="71" t="s">
        <v>46</v>
      </c>
      <c r="F3267" s="72">
        <v>44799</v>
      </c>
      <c r="G3267" s="71" t="s">
        <v>255</v>
      </c>
      <c r="H3267" s="71" t="s">
        <v>483</v>
      </c>
      <c r="I3267" s="71">
        <v>4</v>
      </c>
      <c r="J3267" s="71" t="s">
        <v>6447</v>
      </c>
      <c r="K3267" s="67" t="s">
        <v>818</v>
      </c>
      <c r="L3267" s="70" t="s">
        <v>2</v>
      </c>
      <c r="M3267" s="70" t="s">
        <v>2</v>
      </c>
      <c r="N3267" s="70"/>
      <c r="O3267" s="70" t="s">
        <v>482</v>
      </c>
    </row>
    <row r="3268" spans="1:15" x14ac:dyDescent="0.25">
      <c r="A3268" s="71" t="s">
        <v>6444</v>
      </c>
      <c r="B3268" s="71" t="s">
        <v>263</v>
      </c>
      <c r="C3268" s="71" t="s">
        <v>6445</v>
      </c>
      <c r="D3268" s="71" t="s">
        <v>6446</v>
      </c>
      <c r="E3268" s="71" t="s">
        <v>46</v>
      </c>
      <c r="F3268" s="72">
        <v>44799</v>
      </c>
      <c r="G3268" s="71" t="s">
        <v>255</v>
      </c>
      <c r="H3268" s="71" t="s">
        <v>483</v>
      </c>
      <c r="I3268" s="71">
        <v>5</v>
      </c>
      <c r="J3268" s="71" t="s">
        <v>6448</v>
      </c>
      <c r="K3268" s="67" t="s">
        <v>818</v>
      </c>
      <c r="L3268" s="70" t="s">
        <v>2</v>
      </c>
      <c r="M3268" s="70" t="s">
        <v>2</v>
      </c>
      <c r="N3268" s="70"/>
      <c r="O3268" s="70" t="s">
        <v>482</v>
      </c>
    </row>
    <row r="3269" spans="1:15" x14ac:dyDescent="0.25">
      <c r="A3269" s="71" t="s">
        <v>6444</v>
      </c>
      <c r="B3269" s="71" t="s">
        <v>263</v>
      </c>
      <c r="C3269" s="71" t="s">
        <v>6445</v>
      </c>
      <c r="D3269" s="71" t="s">
        <v>6446</v>
      </c>
      <c r="E3269" s="71" t="s">
        <v>46</v>
      </c>
      <c r="F3269" s="72">
        <v>44799</v>
      </c>
      <c r="G3269" s="71" t="s">
        <v>255</v>
      </c>
      <c r="H3269" s="71" t="s">
        <v>483</v>
      </c>
      <c r="I3269" s="71">
        <v>6</v>
      </c>
      <c r="J3269" s="71" t="s">
        <v>6449</v>
      </c>
      <c r="K3269" s="67" t="s">
        <v>818</v>
      </c>
      <c r="L3269" s="70" t="s">
        <v>2</v>
      </c>
      <c r="M3269" s="70" t="s">
        <v>2</v>
      </c>
      <c r="N3269" s="70"/>
      <c r="O3269" s="70" t="s">
        <v>482</v>
      </c>
    </row>
    <row r="3270" spans="1:15" x14ac:dyDescent="0.25">
      <c r="A3270" s="71" t="s">
        <v>6444</v>
      </c>
      <c r="B3270" s="71" t="s">
        <v>263</v>
      </c>
      <c r="C3270" s="71" t="s">
        <v>6445</v>
      </c>
      <c r="D3270" s="71" t="s">
        <v>6446</v>
      </c>
      <c r="E3270" s="71" t="s">
        <v>46</v>
      </c>
      <c r="F3270" s="72">
        <v>44799</v>
      </c>
      <c r="G3270" s="71" t="s">
        <v>255</v>
      </c>
      <c r="H3270" s="71" t="s">
        <v>483</v>
      </c>
      <c r="I3270" s="71">
        <v>7</v>
      </c>
      <c r="J3270" s="71" t="s">
        <v>1090</v>
      </c>
      <c r="K3270" s="67" t="s">
        <v>819</v>
      </c>
      <c r="L3270" s="70" t="s">
        <v>2</v>
      </c>
      <c r="M3270" s="70" t="s">
        <v>2</v>
      </c>
      <c r="N3270" s="70"/>
      <c r="O3270" s="70" t="s">
        <v>482</v>
      </c>
    </row>
    <row r="3271" spans="1:15" x14ac:dyDescent="0.25">
      <c r="A3271" s="71" t="s">
        <v>6450</v>
      </c>
      <c r="B3271" s="71" t="s">
        <v>125</v>
      </c>
      <c r="C3271" s="71" t="s">
        <v>6451</v>
      </c>
      <c r="D3271" s="71" t="s">
        <v>6452</v>
      </c>
      <c r="E3271" s="71" t="s">
        <v>226</v>
      </c>
      <c r="F3271" s="72">
        <v>44799</v>
      </c>
      <c r="G3271" s="71" t="s">
        <v>255</v>
      </c>
      <c r="H3271" s="71" t="s">
        <v>483</v>
      </c>
      <c r="I3271" s="71">
        <v>1</v>
      </c>
      <c r="J3271" s="71" t="s">
        <v>6453</v>
      </c>
      <c r="K3271" s="67" t="s">
        <v>13</v>
      </c>
      <c r="L3271" s="70" t="s">
        <v>2</v>
      </c>
      <c r="M3271" s="70" t="s">
        <v>2</v>
      </c>
      <c r="N3271" s="70"/>
      <c r="O3271" s="70" t="s">
        <v>482</v>
      </c>
    </row>
    <row r="3272" spans="1:15" x14ac:dyDescent="0.25">
      <c r="A3272" s="71" t="s">
        <v>6450</v>
      </c>
      <c r="B3272" s="71" t="s">
        <v>125</v>
      </c>
      <c r="C3272" s="71" t="s">
        <v>6451</v>
      </c>
      <c r="D3272" s="71" t="s">
        <v>6452</v>
      </c>
      <c r="E3272" s="71" t="s">
        <v>226</v>
      </c>
      <c r="F3272" s="72">
        <v>44799</v>
      </c>
      <c r="G3272" s="71" t="s">
        <v>255</v>
      </c>
      <c r="H3272" s="71" t="s">
        <v>483</v>
      </c>
      <c r="I3272" s="71">
        <v>2</v>
      </c>
      <c r="J3272" s="71" t="s">
        <v>6454</v>
      </c>
      <c r="K3272" s="67" t="s">
        <v>818</v>
      </c>
      <c r="L3272" s="70" t="s">
        <v>2</v>
      </c>
      <c r="M3272" s="70" t="s">
        <v>2</v>
      </c>
      <c r="N3272" s="70"/>
      <c r="O3272" s="70" t="s">
        <v>482</v>
      </c>
    </row>
    <row r="3273" spans="1:15" x14ac:dyDescent="0.25">
      <c r="A3273" s="71" t="s">
        <v>6450</v>
      </c>
      <c r="B3273" s="71" t="s">
        <v>125</v>
      </c>
      <c r="C3273" s="71" t="s">
        <v>6451</v>
      </c>
      <c r="D3273" s="71" t="s">
        <v>6452</v>
      </c>
      <c r="E3273" s="71" t="s">
        <v>226</v>
      </c>
      <c r="F3273" s="72">
        <v>44799</v>
      </c>
      <c r="G3273" s="71" t="s">
        <v>255</v>
      </c>
      <c r="H3273" s="71" t="s">
        <v>483</v>
      </c>
      <c r="I3273" s="71">
        <v>3</v>
      </c>
      <c r="J3273" s="71" t="s">
        <v>6455</v>
      </c>
      <c r="K3273" s="67" t="s">
        <v>818</v>
      </c>
      <c r="L3273" s="70" t="s">
        <v>2</v>
      </c>
      <c r="M3273" s="70" t="s">
        <v>2</v>
      </c>
      <c r="N3273" s="70"/>
      <c r="O3273" s="70" t="s">
        <v>482</v>
      </c>
    </row>
    <row r="3274" spans="1:15" x14ac:dyDescent="0.25">
      <c r="A3274" s="71" t="s">
        <v>6450</v>
      </c>
      <c r="B3274" s="71" t="s">
        <v>125</v>
      </c>
      <c r="C3274" s="71" t="s">
        <v>6451</v>
      </c>
      <c r="D3274" s="71" t="s">
        <v>6452</v>
      </c>
      <c r="E3274" s="71" t="s">
        <v>226</v>
      </c>
      <c r="F3274" s="72">
        <v>44799</v>
      </c>
      <c r="G3274" s="71" t="s">
        <v>255</v>
      </c>
      <c r="H3274" s="71" t="s">
        <v>483</v>
      </c>
      <c r="I3274" s="71">
        <v>4.0999999999999996</v>
      </c>
      <c r="J3274" s="71" t="s">
        <v>6456</v>
      </c>
      <c r="K3274" s="67" t="s">
        <v>818</v>
      </c>
      <c r="L3274" s="70" t="s">
        <v>2</v>
      </c>
      <c r="M3274" s="70" t="s">
        <v>2</v>
      </c>
      <c r="N3274" s="70"/>
      <c r="O3274" s="70" t="s">
        <v>482</v>
      </c>
    </row>
    <row r="3275" spans="1:15" x14ac:dyDescent="0.25">
      <c r="A3275" s="71" t="s">
        <v>6450</v>
      </c>
      <c r="B3275" s="71" t="s">
        <v>125</v>
      </c>
      <c r="C3275" s="71" t="s">
        <v>6451</v>
      </c>
      <c r="D3275" s="71" t="s">
        <v>6452</v>
      </c>
      <c r="E3275" s="71" t="s">
        <v>226</v>
      </c>
      <c r="F3275" s="72">
        <v>44799</v>
      </c>
      <c r="G3275" s="71" t="s">
        <v>255</v>
      </c>
      <c r="H3275" s="71" t="s">
        <v>483</v>
      </c>
      <c r="I3275" s="71">
        <v>4.2</v>
      </c>
      <c r="J3275" s="71" t="s">
        <v>6457</v>
      </c>
      <c r="K3275" s="67" t="s">
        <v>818</v>
      </c>
      <c r="L3275" s="70" t="s">
        <v>2</v>
      </c>
      <c r="M3275" s="70" t="s">
        <v>2</v>
      </c>
      <c r="N3275" s="70"/>
      <c r="O3275" s="70" t="s">
        <v>482</v>
      </c>
    </row>
    <row r="3276" spans="1:15" x14ac:dyDescent="0.25">
      <c r="A3276" s="71" t="s">
        <v>1792</v>
      </c>
      <c r="B3276" s="71" t="s">
        <v>263</v>
      </c>
      <c r="C3276" s="71" t="s">
        <v>1793</v>
      </c>
      <c r="D3276" s="71">
        <v>6133405</v>
      </c>
      <c r="E3276" s="71" t="s">
        <v>46</v>
      </c>
      <c r="F3276" s="72">
        <v>44799</v>
      </c>
      <c r="G3276" s="71" t="s">
        <v>255</v>
      </c>
      <c r="H3276" s="71" t="s">
        <v>483</v>
      </c>
      <c r="I3276" s="71">
        <v>1</v>
      </c>
      <c r="J3276" s="71" t="s">
        <v>54</v>
      </c>
      <c r="K3276" s="67" t="s">
        <v>816</v>
      </c>
      <c r="L3276" s="70" t="s">
        <v>2</v>
      </c>
      <c r="M3276" s="70" t="s">
        <v>2</v>
      </c>
      <c r="N3276" s="70"/>
      <c r="O3276" s="70" t="s">
        <v>482</v>
      </c>
    </row>
    <row r="3277" spans="1:15" x14ac:dyDescent="0.25">
      <c r="A3277" s="71" t="s">
        <v>1792</v>
      </c>
      <c r="B3277" s="71" t="s">
        <v>263</v>
      </c>
      <c r="C3277" s="71" t="s">
        <v>1793</v>
      </c>
      <c r="D3277" s="71">
        <v>6133405</v>
      </c>
      <c r="E3277" s="71" t="s">
        <v>46</v>
      </c>
      <c r="F3277" s="72">
        <v>44799</v>
      </c>
      <c r="G3277" s="71" t="s">
        <v>255</v>
      </c>
      <c r="H3277" s="71" t="s">
        <v>483</v>
      </c>
      <c r="I3277" s="71">
        <v>2</v>
      </c>
      <c r="J3277" s="71" t="s">
        <v>6458</v>
      </c>
      <c r="K3277" s="67" t="s">
        <v>13</v>
      </c>
      <c r="L3277" s="70" t="s">
        <v>2</v>
      </c>
      <c r="M3277" s="70" t="s">
        <v>2</v>
      </c>
      <c r="N3277" s="70"/>
      <c r="O3277" s="70" t="s">
        <v>482</v>
      </c>
    </row>
    <row r="3278" spans="1:15" x14ac:dyDescent="0.25">
      <c r="A3278" s="71" t="s">
        <v>1792</v>
      </c>
      <c r="B3278" s="71" t="s">
        <v>263</v>
      </c>
      <c r="C3278" s="71" t="s">
        <v>1793</v>
      </c>
      <c r="D3278" s="71">
        <v>6133405</v>
      </c>
      <c r="E3278" s="71" t="s">
        <v>46</v>
      </c>
      <c r="F3278" s="72">
        <v>44799</v>
      </c>
      <c r="G3278" s="71" t="s">
        <v>255</v>
      </c>
      <c r="H3278" s="71" t="s">
        <v>483</v>
      </c>
      <c r="I3278" s="71">
        <v>3</v>
      </c>
      <c r="J3278" s="71" t="s">
        <v>6459</v>
      </c>
      <c r="K3278" s="67" t="s">
        <v>818</v>
      </c>
      <c r="L3278" s="70" t="s">
        <v>2</v>
      </c>
      <c r="M3278" s="70" t="s">
        <v>3</v>
      </c>
      <c r="N3278" s="70" t="s">
        <v>1426</v>
      </c>
      <c r="O3278" s="70" t="s">
        <v>483</v>
      </c>
    </row>
    <row r="3279" spans="1:15" x14ac:dyDescent="0.25">
      <c r="A3279" s="71" t="s">
        <v>1792</v>
      </c>
      <c r="B3279" s="71" t="s">
        <v>263</v>
      </c>
      <c r="C3279" s="71" t="s">
        <v>1793</v>
      </c>
      <c r="D3279" s="71">
        <v>6133405</v>
      </c>
      <c r="E3279" s="71" t="s">
        <v>46</v>
      </c>
      <c r="F3279" s="72">
        <v>44799</v>
      </c>
      <c r="G3279" s="71" t="s">
        <v>255</v>
      </c>
      <c r="H3279" s="71" t="s">
        <v>483</v>
      </c>
      <c r="I3279" s="71">
        <v>4</v>
      </c>
      <c r="J3279" s="71" t="s">
        <v>6460</v>
      </c>
      <c r="K3279" s="67" t="s">
        <v>818</v>
      </c>
      <c r="L3279" s="70" t="s">
        <v>2</v>
      </c>
      <c r="M3279" s="70" t="s">
        <v>2</v>
      </c>
      <c r="N3279" s="70"/>
      <c r="O3279" s="70" t="s">
        <v>482</v>
      </c>
    </row>
    <row r="3280" spans="1:15" x14ac:dyDescent="0.25">
      <c r="A3280" s="71" t="s">
        <v>1792</v>
      </c>
      <c r="B3280" s="71" t="s">
        <v>263</v>
      </c>
      <c r="C3280" s="71" t="s">
        <v>1793</v>
      </c>
      <c r="D3280" s="71">
        <v>6133405</v>
      </c>
      <c r="E3280" s="71" t="s">
        <v>46</v>
      </c>
      <c r="F3280" s="72">
        <v>44799</v>
      </c>
      <c r="G3280" s="71" t="s">
        <v>255</v>
      </c>
      <c r="H3280" s="71" t="s">
        <v>483</v>
      </c>
      <c r="I3280" s="71">
        <v>5</v>
      </c>
      <c r="J3280" s="71" t="s">
        <v>6461</v>
      </c>
      <c r="K3280" s="67" t="s">
        <v>819</v>
      </c>
      <c r="L3280" s="70" t="s">
        <v>2</v>
      </c>
      <c r="M3280" s="70" t="s">
        <v>2</v>
      </c>
      <c r="N3280" s="70"/>
      <c r="O3280" s="70" t="s">
        <v>482</v>
      </c>
    </row>
    <row r="3281" spans="1:15" x14ac:dyDescent="0.25">
      <c r="A3281" s="71" t="s">
        <v>1792</v>
      </c>
      <c r="B3281" s="71" t="s">
        <v>263</v>
      </c>
      <c r="C3281" s="71" t="s">
        <v>1793</v>
      </c>
      <c r="D3281" s="71">
        <v>6133405</v>
      </c>
      <c r="E3281" s="71" t="s">
        <v>46</v>
      </c>
      <c r="F3281" s="72">
        <v>44799</v>
      </c>
      <c r="G3281" s="71" t="s">
        <v>255</v>
      </c>
      <c r="H3281" s="71" t="s">
        <v>483</v>
      </c>
      <c r="I3281" s="71">
        <v>6</v>
      </c>
      <c r="J3281" s="71" t="s">
        <v>1090</v>
      </c>
      <c r="K3281" s="67" t="s">
        <v>819</v>
      </c>
      <c r="L3281" s="70" t="s">
        <v>2</v>
      </c>
      <c r="M3281" s="70" t="s">
        <v>2</v>
      </c>
      <c r="N3281" s="70"/>
      <c r="O3281" s="70" t="s">
        <v>482</v>
      </c>
    </row>
    <row r="3282" spans="1:15" x14ac:dyDescent="0.25">
      <c r="A3282" s="71" t="s">
        <v>1792</v>
      </c>
      <c r="B3282" s="71" t="s">
        <v>263</v>
      </c>
      <c r="C3282" s="71" t="s">
        <v>1793</v>
      </c>
      <c r="D3282" s="71">
        <v>6133405</v>
      </c>
      <c r="E3282" s="71" t="s">
        <v>46</v>
      </c>
      <c r="F3282" s="72">
        <v>44799</v>
      </c>
      <c r="G3282" s="71" t="s">
        <v>255</v>
      </c>
      <c r="H3282" s="71" t="s">
        <v>483</v>
      </c>
      <c r="I3282" s="71">
        <v>7</v>
      </c>
      <c r="J3282" s="71" t="s">
        <v>1193</v>
      </c>
      <c r="K3282" s="67" t="s">
        <v>13</v>
      </c>
      <c r="L3282" s="70" t="s">
        <v>2</v>
      </c>
      <c r="M3282" s="70" t="s">
        <v>2</v>
      </c>
      <c r="N3282" s="70"/>
      <c r="O3282" s="70" t="s">
        <v>482</v>
      </c>
    </row>
    <row r="3283" spans="1:15" x14ac:dyDescent="0.25">
      <c r="A3283" s="71" t="s">
        <v>1792</v>
      </c>
      <c r="B3283" s="71" t="s">
        <v>263</v>
      </c>
      <c r="C3283" s="71" t="s">
        <v>1793</v>
      </c>
      <c r="D3283" s="71">
        <v>6133405</v>
      </c>
      <c r="E3283" s="71" t="s">
        <v>46</v>
      </c>
      <c r="F3283" s="72">
        <v>44799</v>
      </c>
      <c r="G3283" s="71" t="s">
        <v>255</v>
      </c>
      <c r="H3283" s="71" t="s">
        <v>483</v>
      </c>
      <c r="I3283" s="71">
        <v>8</v>
      </c>
      <c r="J3283" s="71" t="s">
        <v>1192</v>
      </c>
      <c r="K3283" s="67" t="s">
        <v>13</v>
      </c>
      <c r="L3283" s="70" t="s">
        <v>2</v>
      </c>
      <c r="M3283" s="70" t="s">
        <v>2</v>
      </c>
      <c r="N3283" s="70"/>
      <c r="O3283" s="70" t="s">
        <v>482</v>
      </c>
    </row>
    <row r="3284" spans="1:15" x14ac:dyDescent="0.25">
      <c r="A3284" s="71" t="s">
        <v>1792</v>
      </c>
      <c r="B3284" s="71" t="s">
        <v>263</v>
      </c>
      <c r="C3284" s="71" t="s">
        <v>1793</v>
      </c>
      <c r="D3284" s="71">
        <v>6133405</v>
      </c>
      <c r="E3284" s="71" t="s">
        <v>46</v>
      </c>
      <c r="F3284" s="72">
        <v>44799</v>
      </c>
      <c r="G3284" s="71" t="s">
        <v>255</v>
      </c>
      <c r="H3284" s="71" t="s">
        <v>483</v>
      </c>
      <c r="I3284" s="71">
        <v>9</v>
      </c>
      <c r="J3284" s="71" t="s">
        <v>1794</v>
      </c>
      <c r="K3284" s="67" t="s">
        <v>13</v>
      </c>
      <c r="L3284" s="70" t="s">
        <v>2</v>
      </c>
      <c r="M3284" s="70" t="s">
        <v>2</v>
      </c>
      <c r="N3284" s="70"/>
      <c r="O3284" s="70" t="s">
        <v>482</v>
      </c>
    </row>
    <row r="3285" spans="1:15" x14ac:dyDescent="0.25">
      <c r="A3285" s="71" t="s">
        <v>1792</v>
      </c>
      <c r="B3285" s="71" t="s">
        <v>263</v>
      </c>
      <c r="C3285" s="71" t="s">
        <v>1793</v>
      </c>
      <c r="D3285" s="71">
        <v>6133405</v>
      </c>
      <c r="E3285" s="71" t="s">
        <v>46</v>
      </c>
      <c r="F3285" s="72">
        <v>44799</v>
      </c>
      <c r="G3285" s="71" t="s">
        <v>255</v>
      </c>
      <c r="H3285" s="71" t="s">
        <v>483</v>
      </c>
      <c r="I3285" s="71">
        <v>10</v>
      </c>
      <c r="J3285" s="71" t="s">
        <v>1795</v>
      </c>
      <c r="K3285" s="67" t="s">
        <v>13</v>
      </c>
      <c r="L3285" s="70" t="s">
        <v>2</v>
      </c>
      <c r="M3285" s="70" t="s">
        <v>2</v>
      </c>
      <c r="N3285" s="70"/>
      <c r="O3285" s="70" t="s">
        <v>482</v>
      </c>
    </row>
    <row r="3286" spans="1:15" x14ac:dyDescent="0.25">
      <c r="A3286" s="71" t="s">
        <v>1792</v>
      </c>
      <c r="B3286" s="71" t="s">
        <v>263</v>
      </c>
      <c r="C3286" s="71" t="s">
        <v>1793</v>
      </c>
      <c r="D3286" s="71">
        <v>6133405</v>
      </c>
      <c r="E3286" s="71" t="s">
        <v>46</v>
      </c>
      <c r="F3286" s="72">
        <v>44799</v>
      </c>
      <c r="G3286" s="71" t="s">
        <v>255</v>
      </c>
      <c r="H3286" s="71" t="s">
        <v>483</v>
      </c>
      <c r="I3286" s="71">
        <v>11</v>
      </c>
      <c r="J3286" s="71" t="s">
        <v>1796</v>
      </c>
      <c r="K3286" s="67" t="s">
        <v>13</v>
      </c>
      <c r="L3286" s="70" t="s">
        <v>2</v>
      </c>
      <c r="M3286" s="70" t="s">
        <v>2</v>
      </c>
      <c r="N3286" s="70"/>
      <c r="O3286" s="70" t="s">
        <v>482</v>
      </c>
    </row>
    <row r="3287" spans="1:15" x14ac:dyDescent="0.25">
      <c r="A3287" s="71" t="s">
        <v>1792</v>
      </c>
      <c r="B3287" s="71" t="s">
        <v>263</v>
      </c>
      <c r="C3287" s="71" t="s">
        <v>1793</v>
      </c>
      <c r="D3287" s="71">
        <v>6133405</v>
      </c>
      <c r="E3287" s="71" t="s">
        <v>46</v>
      </c>
      <c r="F3287" s="72">
        <v>44799</v>
      </c>
      <c r="G3287" s="71" t="s">
        <v>255</v>
      </c>
      <c r="H3287" s="71" t="s">
        <v>483</v>
      </c>
      <c r="I3287" s="71">
        <v>12</v>
      </c>
      <c r="J3287" s="71" t="s">
        <v>6462</v>
      </c>
      <c r="K3287" s="67" t="s">
        <v>13</v>
      </c>
      <c r="L3287" s="70" t="s">
        <v>2</v>
      </c>
      <c r="M3287" s="70" t="s">
        <v>2</v>
      </c>
      <c r="N3287" s="70"/>
      <c r="O3287" s="70" t="s">
        <v>482</v>
      </c>
    </row>
    <row r="3288" spans="1:15" x14ac:dyDescent="0.25">
      <c r="A3288" s="71" t="s">
        <v>1792</v>
      </c>
      <c r="B3288" s="71" t="s">
        <v>263</v>
      </c>
      <c r="C3288" s="71" t="s">
        <v>1793</v>
      </c>
      <c r="D3288" s="71">
        <v>6133405</v>
      </c>
      <c r="E3288" s="71" t="s">
        <v>46</v>
      </c>
      <c r="F3288" s="72">
        <v>44799</v>
      </c>
      <c r="G3288" s="71" t="s">
        <v>255</v>
      </c>
      <c r="H3288" s="71" t="s">
        <v>483</v>
      </c>
      <c r="I3288" s="71">
        <v>13</v>
      </c>
      <c r="J3288" s="71" t="s">
        <v>6463</v>
      </c>
      <c r="K3288" s="67" t="s">
        <v>13</v>
      </c>
      <c r="L3288" s="70" t="s">
        <v>2</v>
      </c>
      <c r="M3288" s="70" t="s">
        <v>2</v>
      </c>
      <c r="N3288" s="70"/>
      <c r="O3288" s="70" t="s">
        <v>482</v>
      </c>
    </row>
    <row r="3289" spans="1:15" x14ac:dyDescent="0.25">
      <c r="A3289" s="71" t="s">
        <v>1792</v>
      </c>
      <c r="B3289" s="71" t="s">
        <v>263</v>
      </c>
      <c r="C3289" s="71" t="s">
        <v>1793</v>
      </c>
      <c r="D3289" s="71">
        <v>6133405</v>
      </c>
      <c r="E3289" s="71" t="s">
        <v>46</v>
      </c>
      <c r="F3289" s="72">
        <v>44799</v>
      </c>
      <c r="G3289" s="71" t="s">
        <v>255</v>
      </c>
      <c r="H3289" s="71" t="s">
        <v>483</v>
      </c>
      <c r="I3289" s="71">
        <v>14</v>
      </c>
      <c r="J3289" s="71" t="s">
        <v>6464</v>
      </c>
      <c r="K3289" s="67" t="s">
        <v>13</v>
      </c>
      <c r="L3289" s="70" t="s">
        <v>2</v>
      </c>
      <c r="M3289" s="70" t="s">
        <v>2</v>
      </c>
      <c r="N3289" s="70"/>
      <c r="O3289" s="70" t="s">
        <v>482</v>
      </c>
    </row>
    <row r="3290" spans="1:15" x14ac:dyDescent="0.25">
      <c r="A3290" s="71" t="s">
        <v>1792</v>
      </c>
      <c r="B3290" s="71" t="s">
        <v>263</v>
      </c>
      <c r="C3290" s="71" t="s">
        <v>1793</v>
      </c>
      <c r="D3290" s="71">
        <v>6133405</v>
      </c>
      <c r="E3290" s="71" t="s">
        <v>46</v>
      </c>
      <c r="F3290" s="72">
        <v>44799</v>
      </c>
      <c r="G3290" s="71" t="s">
        <v>255</v>
      </c>
      <c r="H3290" s="71" t="s">
        <v>483</v>
      </c>
      <c r="I3290" s="71">
        <v>15</v>
      </c>
      <c r="J3290" s="71" t="s">
        <v>4089</v>
      </c>
      <c r="K3290" s="67" t="s">
        <v>13</v>
      </c>
      <c r="L3290" s="70" t="s">
        <v>2</v>
      </c>
      <c r="M3290" s="70" t="s">
        <v>2</v>
      </c>
      <c r="N3290" s="70"/>
      <c r="O3290" s="70" t="s">
        <v>482</v>
      </c>
    </row>
    <row r="3291" spans="1:15" x14ac:dyDescent="0.25">
      <c r="A3291" s="71" t="s">
        <v>1792</v>
      </c>
      <c r="B3291" s="71" t="s">
        <v>263</v>
      </c>
      <c r="C3291" s="71" t="s">
        <v>1793</v>
      </c>
      <c r="D3291" s="71">
        <v>6133405</v>
      </c>
      <c r="E3291" s="71" t="s">
        <v>46</v>
      </c>
      <c r="F3291" s="72">
        <v>44799</v>
      </c>
      <c r="G3291" s="71" t="s">
        <v>255</v>
      </c>
      <c r="H3291" s="71" t="s">
        <v>483</v>
      </c>
      <c r="I3291" s="71">
        <v>16</v>
      </c>
      <c r="J3291" s="71" t="s">
        <v>6465</v>
      </c>
      <c r="K3291" s="67" t="s">
        <v>13</v>
      </c>
      <c r="L3291" s="70" t="s">
        <v>2</v>
      </c>
      <c r="M3291" s="70" t="s">
        <v>2</v>
      </c>
      <c r="N3291" s="70"/>
      <c r="O3291" s="70" t="s">
        <v>482</v>
      </c>
    </row>
    <row r="3292" spans="1:15" x14ac:dyDescent="0.25">
      <c r="A3292" s="71" t="s">
        <v>1792</v>
      </c>
      <c r="B3292" s="71" t="s">
        <v>263</v>
      </c>
      <c r="C3292" s="71" t="s">
        <v>1793</v>
      </c>
      <c r="D3292" s="71">
        <v>6133405</v>
      </c>
      <c r="E3292" s="71" t="s">
        <v>46</v>
      </c>
      <c r="F3292" s="72">
        <v>44799</v>
      </c>
      <c r="G3292" s="71" t="s">
        <v>255</v>
      </c>
      <c r="H3292" s="71" t="s">
        <v>483</v>
      </c>
      <c r="I3292" s="71">
        <v>17</v>
      </c>
      <c r="J3292" s="71" t="s">
        <v>6466</v>
      </c>
      <c r="K3292" s="67" t="s">
        <v>13</v>
      </c>
      <c r="L3292" s="70" t="s">
        <v>2</v>
      </c>
      <c r="M3292" s="70" t="s">
        <v>2</v>
      </c>
      <c r="N3292" s="70"/>
      <c r="O3292" s="70" t="s">
        <v>482</v>
      </c>
    </row>
    <row r="3293" spans="1:15" x14ac:dyDescent="0.25">
      <c r="A3293" s="71" t="s">
        <v>2727</v>
      </c>
      <c r="B3293" s="71" t="s">
        <v>256</v>
      </c>
      <c r="C3293" s="71" t="s">
        <v>2728</v>
      </c>
      <c r="D3293" s="71">
        <v>6592590</v>
      </c>
      <c r="E3293" s="71" t="s">
        <v>226</v>
      </c>
      <c r="F3293" s="72">
        <v>44799</v>
      </c>
      <c r="G3293" s="71" t="s">
        <v>255</v>
      </c>
      <c r="H3293" s="71" t="s">
        <v>483</v>
      </c>
      <c r="I3293" s="71">
        <v>1</v>
      </c>
      <c r="J3293" s="71" t="s">
        <v>91</v>
      </c>
      <c r="K3293" s="67" t="s">
        <v>13</v>
      </c>
      <c r="L3293" s="70" t="s">
        <v>2</v>
      </c>
      <c r="M3293" s="70" t="s">
        <v>3</v>
      </c>
      <c r="N3293" s="70" t="s">
        <v>1022</v>
      </c>
      <c r="O3293" s="70" t="s">
        <v>483</v>
      </c>
    </row>
    <row r="3294" spans="1:15" x14ac:dyDescent="0.25">
      <c r="A3294" s="71" t="s">
        <v>2727</v>
      </c>
      <c r="B3294" s="71" t="s">
        <v>256</v>
      </c>
      <c r="C3294" s="71" t="s">
        <v>2728</v>
      </c>
      <c r="D3294" s="71">
        <v>6592590</v>
      </c>
      <c r="E3294" s="71" t="s">
        <v>226</v>
      </c>
      <c r="F3294" s="72">
        <v>44799</v>
      </c>
      <c r="G3294" s="71" t="s">
        <v>255</v>
      </c>
      <c r="H3294" s="71" t="s">
        <v>483</v>
      </c>
      <c r="I3294" s="71">
        <v>2</v>
      </c>
      <c r="J3294" s="71" t="s">
        <v>991</v>
      </c>
      <c r="K3294" s="67" t="s">
        <v>13</v>
      </c>
      <c r="L3294" s="70" t="s">
        <v>2</v>
      </c>
      <c r="M3294" s="70" t="s">
        <v>3</v>
      </c>
      <c r="N3294" s="70" t="s">
        <v>928</v>
      </c>
      <c r="O3294" s="70" t="s">
        <v>483</v>
      </c>
    </row>
    <row r="3295" spans="1:15" x14ac:dyDescent="0.25">
      <c r="A3295" s="71" t="s">
        <v>2727</v>
      </c>
      <c r="B3295" s="71" t="s">
        <v>256</v>
      </c>
      <c r="C3295" s="71" t="s">
        <v>2728</v>
      </c>
      <c r="D3295" s="71">
        <v>6592590</v>
      </c>
      <c r="E3295" s="71" t="s">
        <v>226</v>
      </c>
      <c r="F3295" s="72">
        <v>44799</v>
      </c>
      <c r="G3295" s="71" t="s">
        <v>255</v>
      </c>
      <c r="H3295" s="71" t="s">
        <v>483</v>
      </c>
      <c r="I3295" s="71">
        <v>3</v>
      </c>
      <c r="J3295" s="71" t="s">
        <v>1023</v>
      </c>
      <c r="K3295" s="67" t="s">
        <v>818</v>
      </c>
      <c r="L3295" s="70" t="s">
        <v>2</v>
      </c>
      <c r="M3295" s="70" t="s">
        <v>3</v>
      </c>
      <c r="N3295" s="70" t="s">
        <v>928</v>
      </c>
      <c r="O3295" s="70" t="s">
        <v>483</v>
      </c>
    </row>
    <row r="3296" spans="1:15" x14ac:dyDescent="0.25">
      <c r="A3296" s="71" t="s">
        <v>2727</v>
      </c>
      <c r="B3296" s="71" t="s">
        <v>256</v>
      </c>
      <c r="C3296" s="71" t="s">
        <v>2728</v>
      </c>
      <c r="D3296" s="71">
        <v>6592590</v>
      </c>
      <c r="E3296" s="71" t="s">
        <v>226</v>
      </c>
      <c r="F3296" s="72">
        <v>44799</v>
      </c>
      <c r="G3296" s="71" t="s">
        <v>255</v>
      </c>
      <c r="H3296" s="71" t="s">
        <v>483</v>
      </c>
      <c r="I3296" s="71">
        <v>4</v>
      </c>
      <c r="J3296" s="71" t="s">
        <v>1024</v>
      </c>
      <c r="K3296" s="67" t="s">
        <v>13</v>
      </c>
      <c r="L3296" s="70" t="s">
        <v>2</v>
      </c>
      <c r="M3296" s="70" t="s">
        <v>3</v>
      </c>
      <c r="N3296" s="70" t="s">
        <v>928</v>
      </c>
      <c r="O3296" s="70" t="s">
        <v>483</v>
      </c>
    </row>
    <row r="3297" spans="1:15" x14ac:dyDescent="0.25">
      <c r="A3297" s="71" t="s">
        <v>2727</v>
      </c>
      <c r="B3297" s="71" t="s">
        <v>256</v>
      </c>
      <c r="C3297" s="71" t="s">
        <v>2728</v>
      </c>
      <c r="D3297" s="71">
        <v>6592590</v>
      </c>
      <c r="E3297" s="71" t="s">
        <v>226</v>
      </c>
      <c r="F3297" s="72">
        <v>44799</v>
      </c>
      <c r="G3297" s="71" t="s">
        <v>255</v>
      </c>
      <c r="H3297" s="71" t="s">
        <v>483</v>
      </c>
      <c r="I3297" s="71">
        <v>5</v>
      </c>
      <c r="J3297" s="71" t="s">
        <v>1198</v>
      </c>
      <c r="K3297" s="67" t="s">
        <v>818</v>
      </c>
      <c r="L3297" s="70" t="s">
        <v>2</v>
      </c>
      <c r="M3297" s="70" t="s">
        <v>2</v>
      </c>
      <c r="N3297" s="70"/>
      <c r="O3297" s="70" t="s">
        <v>482</v>
      </c>
    </row>
    <row r="3298" spans="1:15" x14ac:dyDescent="0.25">
      <c r="A3298" s="71" t="s">
        <v>2727</v>
      </c>
      <c r="B3298" s="71" t="s">
        <v>256</v>
      </c>
      <c r="C3298" s="71" t="s">
        <v>2728</v>
      </c>
      <c r="D3298" s="71">
        <v>6592590</v>
      </c>
      <c r="E3298" s="71" t="s">
        <v>226</v>
      </c>
      <c r="F3298" s="72">
        <v>44799</v>
      </c>
      <c r="G3298" s="71" t="s">
        <v>4245</v>
      </c>
      <c r="H3298" s="71" t="s">
        <v>483</v>
      </c>
      <c r="I3298" s="71">
        <v>6.1</v>
      </c>
      <c r="J3298" s="71" t="s">
        <v>6467</v>
      </c>
      <c r="K3298" s="67" t="s">
        <v>818</v>
      </c>
      <c r="L3298" s="70" t="s">
        <v>2</v>
      </c>
      <c r="M3298" s="70" t="s">
        <v>3</v>
      </c>
      <c r="N3298" s="70" t="s">
        <v>7740</v>
      </c>
      <c r="O3298" s="70" t="s">
        <v>483</v>
      </c>
    </row>
    <row r="3299" spans="1:15" x14ac:dyDescent="0.25">
      <c r="A3299" s="71" t="s">
        <v>2727</v>
      </c>
      <c r="B3299" s="71" t="s">
        <v>256</v>
      </c>
      <c r="C3299" s="71" t="s">
        <v>2728</v>
      </c>
      <c r="D3299" s="71">
        <v>6592590</v>
      </c>
      <c r="E3299" s="71" t="s">
        <v>226</v>
      </c>
      <c r="F3299" s="72">
        <v>44799</v>
      </c>
      <c r="G3299" s="71" t="s">
        <v>4245</v>
      </c>
      <c r="H3299" s="71" t="s">
        <v>483</v>
      </c>
      <c r="I3299" s="71">
        <v>6.2</v>
      </c>
      <c r="J3299" s="71" t="s">
        <v>6468</v>
      </c>
      <c r="K3299" s="67" t="s">
        <v>818</v>
      </c>
      <c r="L3299" s="70" t="s">
        <v>2</v>
      </c>
      <c r="M3299" s="70" t="s">
        <v>3</v>
      </c>
      <c r="N3299" s="70" t="s">
        <v>1426</v>
      </c>
      <c r="O3299" s="70" t="s">
        <v>483</v>
      </c>
    </row>
    <row r="3300" spans="1:15" x14ac:dyDescent="0.25">
      <c r="A3300" s="71" t="s">
        <v>2727</v>
      </c>
      <c r="B3300" s="71" t="s">
        <v>256</v>
      </c>
      <c r="C3300" s="71" t="s">
        <v>2728</v>
      </c>
      <c r="D3300" s="71">
        <v>6592590</v>
      </c>
      <c r="E3300" s="71" t="s">
        <v>226</v>
      </c>
      <c r="F3300" s="72">
        <v>44799</v>
      </c>
      <c r="G3300" s="71" t="s">
        <v>4245</v>
      </c>
      <c r="H3300" s="71" t="s">
        <v>483</v>
      </c>
      <c r="I3300" s="71">
        <v>6.3</v>
      </c>
      <c r="J3300" s="71" t="s">
        <v>6469</v>
      </c>
      <c r="K3300" s="67" t="s">
        <v>818</v>
      </c>
      <c r="L3300" s="70" t="s">
        <v>2</v>
      </c>
      <c r="M3300" s="70" t="s">
        <v>3</v>
      </c>
      <c r="N3300" s="70" t="s">
        <v>3165</v>
      </c>
      <c r="O3300" s="70" t="s">
        <v>483</v>
      </c>
    </row>
    <row r="3301" spans="1:15" x14ac:dyDescent="0.25">
      <c r="A3301" s="71" t="s">
        <v>2727</v>
      </c>
      <c r="B3301" s="71" t="s">
        <v>256</v>
      </c>
      <c r="C3301" s="71" t="s">
        <v>2728</v>
      </c>
      <c r="D3301" s="71">
        <v>6592590</v>
      </c>
      <c r="E3301" s="71" t="s">
        <v>226</v>
      </c>
      <c r="F3301" s="72">
        <v>44799</v>
      </c>
      <c r="G3301" s="71" t="s">
        <v>4245</v>
      </c>
      <c r="H3301" s="71" t="s">
        <v>483</v>
      </c>
      <c r="I3301" s="71">
        <v>6.4</v>
      </c>
      <c r="J3301" s="71" t="s">
        <v>6470</v>
      </c>
      <c r="K3301" s="67" t="s">
        <v>818</v>
      </c>
      <c r="L3301" s="70" t="s">
        <v>2</v>
      </c>
      <c r="M3301" s="70" t="s">
        <v>2</v>
      </c>
      <c r="N3301" s="70"/>
      <c r="O3301" s="70" t="s">
        <v>482</v>
      </c>
    </row>
    <row r="3302" spans="1:15" x14ac:dyDescent="0.25">
      <c r="A3302" s="71" t="s">
        <v>2727</v>
      </c>
      <c r="B3302" s="71" t="s">
        <v>256</v>
      </c>
      <c r="C3302" s="71" t="s">
        <v>2728</v>
      </c>
      <c r="D3302" s="71">
        <v>6592590</v>
      </c>
      <c r="E3302" s="71" t="s">
        <v>226</v>
      </c>
      <c r="F3302" s="72">
        <v>44799</v>
      </c>
      <c r="G3302" s="71" t="s">
        <v>4245</v>
      </c>
      <c r="H3302" s="71" t="s">
        <v>483</v>
      </c>
      <c r="I3302" s="71">
        <v>6.5</v>
      </c>
      <c r="J3302" s="71" t="s">
        <v>6471</v>
      </c>
      <c r="K3302" s="67" t="s">
        <v>818</v>
      </c>
      <c r="L3302" s="70" t="s">
        <v>2</v>
      </c>
      <c r="M3302" s="70" t="s">
        <v>2</v>
      </c>
      <c r="N3302" s="70"/>
      <c r="O3302" s="70" t="s">
        <v>482</v>
      </c>
    </row>
    <row r="3303" spans="1:15" x14ac:dyDescent="0.25">
      <c r="A3303" s="71" t="s">
        <v>2727</v>
      </c>
      <c r="B3303" s="71" t="s">
        <v>256</v>
      </c>
      <c r="C3303" s="71" t="s">
        <v>2728</v>
      </c>
      <c r="D3303" s="71">
        <v>6592590</v>
      </c>
      <c r="E3303" s="71" t="s">
        <v>226</v>
      </c>
      <c r="F3303" s="72">
        <v>44799</v>
      </c>
      <c r="G3303" s="71" t="s">
        <v>4245</v>
      </c>
      <c r="H3303" s="71" t="s">
        <v>483</v>
      </c>
      <c r="I3303" s="71">
        <v>6.6</v>
      </c>
      <c r="J3303" s="71" t="s">
        <v>6472</v>
      </c>
      <c r="K3303" s="67" t="s">
        <v>818</v>
      </c>
      <c r="L3303" s="70" t="s">
        <v>2</v>
      </c>
      <c r="M3303" s="70" t="s">
        <v>2</v>
      </c>
      <c r="N3303" s="70"/>
      <c r="O3303" s="70" t="s">
        <v>482</v>
      </c>
    </row>
    <row r="3304" spans="1:15" x14ac:dyDescent="0.25">
      <c r="A3304" s="71" t="s">
        <v>2727</v>
      </c>
      <c r="B3304" s="71" t="s">
        <v>256</v>
      </c>
      <c r="C3304" s="71" t="s">
        <v>2728</v>
      </c>
      <c r="D3304" s="71">
        <v>6592590</v>
      </c>
      <c r="E3304" s="71" t="s">
        <v>226</v>
      </c>
      <c r="F3304" s="72">
        <v>44799</v>
      </c>
      <c r="G3304" s="71" t="s">
        <v>4245</v>
      </c>
      <c r="H3304" s="71" t="s">
        <v>483</v>
      </c>
      <c r="I3304" s="71">
        <v>6.7</v>
      </c>
      <c r="J3304" s="71" t="s">
        <v>6473</v>
      </c>
      <c r="K3304" s="67" t="s">
        <v>818</v>
      </c>
      <c r="L3304" s="70" t="s">
        <v>2</v>
      </c>
      <c r="M3304" s="70" t="s">
        <v>2</v>
      </c>
      <c r="N3304" s="70"/>
      <c r="O3304" s="70" t="s">
        <v>482</v>
      </c>
    </row>
    <row r="3305" spans="1:15" x14ac:dyDescent="0.25">
      <c r="A3305" s="71" t="s">
        <v>2727</v>
      </c>
      <c r="B3305" s="71" t="s">
        <v>256</v>
      </c>
      <c r="C3305" s="71" t="s">
        <v>2728</v>
      </c>
      <c r="D3305" s="71">
        <v>6592590</v>
      </c>
      <c r="E3305" s="71" t="s">
        <v>226</v>
      </c>
      <c r="F3305" s="72">
        <v>44799</v>
      </c>
      <c r="G3305" s="71" t="s">
        <v>4245</v>
      </c>
      <c r="H3305" s="71" t="s">
        <v>483</v>
      </c>
      <c r="I3305" s="71">
        <v>6.8</v>
      </c>
      <c r="J3305" s="71" t="s">
        <v>6474</v>
      </c>
      <c r="K3305" s="67" t="s">
        <v>818</v>
      </c>
      <c r="L3305" s="70" t="s">
        <v>2</v>
      </c>
      <c r="M3305" s="70" t="s">
        <v>2</v>
      </c>
      <c r="N3305" s="70"/>
      <c r="O3305" s="70" t="s">
        <v>482</v>
      </c>
    </row>
    <row r="3306" spans="1:15" x14ac:dyDescent="0.25">
      <c r="A3306" s="71" t="s">
        <v>2727</v>
      </c>
      <c r="B3306" s="71" t="s">
        <v>256</v>
      </c>
      <c r="C3306" s="71" t="s">
        <v>2728</v>
      </c>
      <c r="D3306" s="71">
        <v>6592590</v>
      </c>
      <c r="E3306" s="71" t="s">
        <v>226</v>
      </c>
      <c r="F3306" s="72">
        <v>44799</v>
      </c>
      <c r="G3306" s="71" t="s">
        <v>255</v>
      </c>
      <c r="H3306" s="71" t="s">
        <v>483</v>
      </c>
      <c r="I3306" s="71">
        <v>7.1</v>
      </c>
      <c r="J3306" s="71" t="s">
        <v>6475</v>
      </c>
      <c r="K3306" s="67" t="s">
        <v>818</v>
      </c>
      <c r="L3306" s="70" t="s">
        <v>2</v>
      </c>
      <c r="M3306" s="70" t="s">
        <v>2</v>
      </c>
      <c r="N3306" s="70"/>
      <c r="O3306" s="70" t="s">
        <v>482</v>
      </c>
    </row>
    <row r="3307" spans="1:15" x14ac:dyDescent="0.25">
      <c r="A3307" s="71" t="s">
        <v>2727</v>
      </c>
      <c r="B3307" s="71" t="s">
        <v>256</v>
      </c>
      <c r="C3307" s="71" t="s">
        <v>2728</v>
      </c>
      <c r="D3307" s="71">
        <v>6592590</v>
      </c>
      <c r="E3307" s="71" t="s">
        <v>226</v>
      </c>
      <c r="F3307" s="72">
        <v>44799</v>
      </c>
      <c r="G3307" s="71" t="s">
        <v>255</v>
      </c>
      <c r="H3307" s="71" t="s">
        <v>483</v>
      </c>
      <c r="I3307" s="71">
        <v>7.2</v>
      </c>
      <c r="J3307" s="71" t="s">
        <v>6476</v>
      </c>
      <c r="K3307" s="67" t="s">
        <v>818</v>
      </c>
      <c r="L3307" s="70" t="s">
        <v>2</v>
      </c>
      <c r="M3307" s="70" t="s">
        <v>2</v>
      </c>
      <c r="N3307" s="70"/>
      <c r="O3307" s="70" t="s">
        <v>482</v>
      </c>
    </row>
    <row r="3308" spans="1:15" x14ac:dyDescent="0.25">
      <c r="A3308" s="71" t="s">
        <v>2727</v>
      </c>
      <c r="B3308" s="71" t="s">
        <v>256</v>
      </c>
      <c r="C3308" s="71" t="s">
        <v>2728</v>
      </c>
      <c r="D3308" s="71">
        <v>6592590</v>
      </c>
      <c r="E3308" s="71" t="s">
        <v>226</v>
      </c>
      <c r="F3308" s="72">
        <v>44799</v>
      </c>
      <c r="G3308" s="71" t="s">
        <v>255</v>
      </c>
      <c r="H3308" s="71" t="s">
        <v>483</v>
      </c>
      <c r="I3308" s="71">
        <v>7.3</v>
      </c>
      <c r="J3308" s="71" t="s">
        <v>6477</v>
      </c>
      <c r="K3308" s="67" t="s">
        <v>818</v>
      </c>
      <c r="L3308" s="70" t="s">
        <v>2</v>
      </c>
      <c r="M3308" s="70" t="s">
        <v>2</v>
      </c>
      <c r="N3308" s="70"/>
      <c r="O3308" s="70" t="s">
        <v>482</v>
      </c>
    </row>
    <row r="3309" spans="1:15" x14ac:dyDescent="0.25">
      <c r="A3309" s="71" t="s">
        <v>2727</v>
      </c>
      <c r="B3309" s="71" t="s">
        <v>256</v>
      </c>
      <c r="C3309" s="71" t="s">
        <v>2728</v>
      </c>
      <c r="D3309" s="71">
        <v>6592590</v>
      </c>
      <c r="E3309" s="71" t="s">
        <v>226</v>
      </c>
      <c r="F3309" s="72">
        <v>44799</v>
      </c>
      <c r="G3309" s="71" t="s">
        <v>255</v>
      </c>
      <c r="H3309" s="71" t="s">
        <v>483</v>
      </c>
      <c r="I3309" s="71">
        <v>7.4</v>
      </c>
      <c r="J3309" s="71" t="s">
        <v>6478</v>
      </c>
      <c r="K3309" s="67" t="s">
        <v>818</v>
      </c>
      <c r="L3309" s="70" t="s">
        <v>2</v>
      </c>
      <c r="M3309" s="70" t="s">
        <v>2</v>
      </c>
      <c r="N3309" s="70"/>
      <c r="O3309" s="70" t="s">
        <v>482</v>
      </c>
    </row>
    <row r="3310" spans="1:15" x14ac:dyDescent="0.25">
      <c r="A3310" s="71" t="s">
        <v>2727</v>
      </c>
      <c r="B3310" s="71" t="s">
        <v>256</v>
      </c>
      <c r="C3310" s="71" t="s">
        <v>2728</v>
      </c>
      <c r="D3310" s="71">
        <v>6592590</v>
      </c>
      <c r="E3310" s="71" t="s">
        <v>226</v>
      </c>
      <c r="F3310" s="72">
        <v>44799</v>
      </c>
      <c r="G3310" s="71" t="s">
        <v>4245</v>
      </c>
      <c r="H3310" s="71" t="s">
        <v>483</v>
      </c>
      <c r="I3310" s="71">
        <v>8.1</v>
      </c>
      <c r="J3310" s="71" t="s">
        <v>6479</v>
      </c>
      <c r="K3310" s="67" t="s">
        <v>13</v>
      </c>
      <c r="L3310" s="70" t="s">
        <v>2</v>
      </c>
      <c r="M3310" s="70" t="s">
        <v>2</v>
      </c>
      <c r="N3310" s="70"/>
      <c r="O3310" s="70" t="s">
        <v>482</v>
      </c>
    </row>
    <row r="3311" spans="1:15" x14ac:dyDescent="0.25">
      <c r="A3311" s="71" t="s">
        <v>2727</v>
      </c>
      <c r="B3311" s="71" t="s">
        <v>256</v>
      </c>
      <c r="C3311" s="71" t="s">
        <v>2728</v>
      </c>
      <c r="D3311" s="71">
        <v>6592590</v>
      </c>
      <c r="E3311" s="71" t="s">
        <v>226</v>
      </c>
      <c r="F3311" s="72">
        <v>44799</v>
      </c>
      <c r="G3311" s="71" t="s">
        <v>4245</v>
      </c>
      <c r="H3311" s="71" t="s">
        <v>483</v>
      </c>
      <c r="I3311" s="71">
        <v>8.1999999999999993</v>
      </c>
      <c r="J3311" s="71" t="s">
        <v>6480</v>
      </c>
      <c r="K3311" s="67" t="s">
        <v>13</v>
      </c>
      <c r="L3311" s="70" t="s">
        <v>2</v>
      </c>
      <c r="M3311" s="70" t="s">
        <v>2</v>
      </c>
      <c r="N3311" s="70"/>
      <c r="O3311" s="70" t="s">
        <v>482</v>
      </c>
    </row>
    <row r="3312" spans="1:15" x14ac:dyDescent="0.25">
      <c r="A3312" s="71" t="s">
        <v>2727</v>
      </c>
      <c r="B3312" s="71" t="s">
        <v>256</v>
      </c>
      <c r="C3312" s="71" t="s">
        <v>2728</v>
      </c>
      <c r="D3312" s="71">
        <v>6592590</v>
      </c>
      <c r="E3312" s="71" t="s">
        <v>226</v>
      </c>
      <c r="F3312" s="72">
        <v>44799</v>
      </c>
      <c r="G3312" s="71" t="s">
        <v>4245</v>
      </c>
      <c r="H3312" s="71" t="s">
        <v>483</v>
      </c>
      <c r="I3312" s="71">
        <v>8.3000000000000007</v>
      </c>
      <c r="J3312" s="71" t="s">
        <v>3111</v>
      </c>
      <c r="K3312" s="67" t="s">
        <v>13</v>
      </c>
      <c r="L3312" s="70" t="s">
        <v>2</v>
      </c>
      <c r="M3312" s="70" t="s">
        <v>2</v>
      </c>
      <c r="N3312" s="70"/>
      <c r="O3312" s="70" t="s">
        <v>482</v>
      </c>
    </row>
    <row r="3313" spans="1:15" x14ac:dyDescent="0.25">
      <c r="A3313" s="71" t="s">
        <v>1025</v>
      </c>
      <c r="B3313" s="71" t="s">
        <v>263</v>
      </c>
      <c r="C3313" s="71" t="s">
        <v>1026</v>
      </c>
      <c r="D3313" s="71" t="s">
        <v>1027</v>
      </c>
      <c r="E3313" s="71" t="s">
        <v>46</v>
      </c>
      <c r="F3313" s="72">
        <v>44799</v>
      </c>
      <c r="G3313" s="71" t="s">
        <v>255</v>
      </c>
      <c r="H3313" s="71" t="s">
        <v>483</v>
      </c>
      <c r="I3313" s="71">
        <v>1</v>
      </c>
      <c r="J3313" s="71" t="s">
        <v>54</v>
      </c>
      <c r="K3313" s="67" t="s">
        <v>816</v>
      </c>
      <c r="L3313" s="70" t="s">
        <v>2</v>
      </c>
      <c r="M3313" s="70" t="s">
        <v>2</v>
      </c>
      <c r="N3313" s="70"/>
      <c r="O3313" s="70" t="s">
        <v>482</v>
      </c>
    </row>
    <row r="3314" spans="1:15" x14ac:dyDescent="0.25">
      <c r="A3314" s="71" t="s">
        <v>1025</v>
      </c>
      <c r="B3314" s="71" t="s">
        <v>263</v>
      </c>
      <c r="C3314" s="71" t="s">
        <v>1026</v>
      </c>
      <c r="D3314" s="71" t="s">
        <v>1027</v>
      </c>
      <c r="E3314" s="71" t="s">
        <v>46</v>
      </c>
      <c r="F3314" s="72">
        <v>44799</v>
      </c>
      <c r="G3314" s="71" t="s">
        <v>255</v>
      </c>
      <c r="H3314" s="71" t="s">
        <v>483</v>
      </c>
      <c r="I3314" s="71">
        <v>2</v>
      </c>
      <c r="J3314" s="71" t="s">
        <v>3382</v>
      </c>
      <c r="K3314" s="67" t="s">
        <v>13</v>
      </c>
      <c r="L3314" s="70" t="s">
        <v>2</v>
      </c>
      <c r="M3314" s="70" t="s">
        <v>2</v>
      </c>
      <c r="N3314" s="70"/>
      <c r="O3314" s="70" t="s">
        <v>482</v>
      </c>
    </row>
    <row r="3315" spans="1:15" x14ac:dyDescent="0.25">
      <c r="A3315" s="71" t="s">
        <v>1025</v>
      </c>
      <c r="B3315" s="71" t="s">
        <v>263</v>
      </c>
      <c r="C3315" s="71" t="s">
        <v>1026</v>
      </c>
      <c r="D3315" s="71" t="s">
        <v>1027</v>
      </c>
      <c r="E3315" s="71" t="s">
        <v>46</v>
      </c>
      <c r="F3315" s="72">
        <v>44799</v>
      </c>
      <c r="G3315" s="71" t="s">
        <v>255</v>
      </c>
      <c r="H3315" s="71" t="s">
        <v>483</v>
      </c>
      <c r="I3315" s="71">
        <v>3</v>
      </c>
      <c r="J3315" s="71" t="s">
        <v>6481</v>
      </c>
      <c r="K3315" s="67" t="s">
        <v>818</v>
      </c>
      <c r="L3315" s="70" t="s">
        <v>2</v>
      </c>
      <c r="M3315" s="70" t="s">
        <v>3</v>
      </c>
      <c r="N3315" s="70" t="s">
        <v>2811</v>
      </c>
      <c r="O3315" s="70" t="s">
        <v>483</v>
      </c>
    </row>
    <row r="3316" spans="1:15" x14ac:dyDescent="0.25">
      <c r="A3316" s="71" t="s">
        <v>1025</v>
      </c>
      <c r="B3316" s="71" t="s">
        <v>263</v>
      </c>
      <c r="C3316" s="71" t="s">
        <v>1026</v>
      </c>
      <c r="D3316" s="71" t="s">
        <v>1027</v>
      </c>
      <c r="E3316" s="71" t="s">
        <v>46</v>
      </c>
      <c r="F3316" s="72">
        <v>44799</v>
      </c>
      <c r="G3316" s="71" t="s">
        <v>255</v>
      </c>
      <c r="H3316" s="71" t="s">
        <v>483</v>
      </c>
      <c r="I3316" s="71">
        <v>4</v>
      </c>
      <c r="J3316" s="71" t="s">
        <v>6482</v>
      </c>
      <c r="K3316" s="67" t="s">
        <v>818</v>
      </c>
      <c r="L3316" s="70" t="s">
        <v>2</v>
      </c>
      <c r="M3316" s="70" t="s">
        <v>2</v>
      </c>
      <c r="N3316" s="70"/>
      <c r="O3316" s="70" t="s">
        <v>482</v>
      </c>
    </row>
    <row r="3317" spans="1:15" x14ac:dyDescent="0.25">
      <c r="A3317" s="71" t="s">
        <v>1025</v>
      </c>
      <c r="B3317" s="71" t="s">
        <v>263</v>
      </c>
      <c r="C3317" s="71" t="s">
        <v>1026</v>
      </c>
      <c r="D3317" s="71" t="s">
        <v>1027</v>
      </c>
      <c r="E3317" s="71" t="s">
        <v>46</v>
      </c>
      <c r="F3317" s="72">
        <v>44799</v>
      </c>
      <c r="G3317" s="71" t="s">
        <v>255</v>
      </c>
      <c r="H3317" s="71" t="s">
        <v>483</v>
      </c>
      <c r="I3317" s="71">
        <v>5</v>
      </c>
      <c r="J3317" s="71" t="s">
        <v>224</v>
      </c>
      <c r="K3317" s="67" t="s">
        <v>819</v>
      </c>
      <c r="L3317" s="70" t="s">
        <v>2</v>
      </c>
      <c r="M3317" s="70" t="s">
        <v>2</v>
      </c>
      <c r="N3317" s="70"/>
      <c r="O3317" s="70" t="s">
        <v>482</v>
      </c>
    </row>
    <row r="3318" spans="1:15" x14ac:dyDescent="0.25">
      <c r="A3318" s="71" t="s">
        <v>1025</v>
      </c>
      <c r="B3318" s="71" t="s">
        <v>263</v>
      </c>
      <c r="C3318" s="71" t="s">
        <v>1026</v>
      </c>
      <c r="D3318" s="71" t="s">
        <v>1027</v>
      </c>
      <c r="E3318" s="71" t="s">
        <v>46</v>
      </c>
      <c r="F3318" s="72">
        <v>44799</v>
      </c>
      <c r="G3318" s="71" t="s">
        <v>255</v>
      </c>
      <c r="H3318" s="71" t="s">
        <v>483</v>
      </c>
      <c r="I3318" s="71">
        <v>6</v>
      </c>
      <c r="J3318" s="71" t="s">
        <v>3391</v>
      </c>
      <c r="K3318" s="67" t="s">
        <v>13</v>
      </c>
      <c r="L3318" s="70" t="s">
        <v>2</v>
      </c>
      <c r="M3318" s="70" t="s">
        <v>2</v>
      </c>
      <c r="N3318" s="70"/>
      <c r="O3318" s="70" t="s">
        <v>482</v>
      </c>
    </row>
    <row r="3319" spans="1:15" x14ac:dyDescent="0.25">
      <c r="A3319" s="71" t="s">
        <v>2774</v>
      </c>
      <c r="B3319" s="71" t="s">
        <v>263</v>
      </c>
      <c r="C3319" s="71" t="s">
        <v>2775</v>
      </c>
      <c r="D3319" s="71" t="s">
        <v>2776</v>
      </c>
      <c r="E3319" s="71" t="s">
        <v>46</v>
      </c>
      <c r="F3319" s="72">
        <v>44799</v>
      </c>
      <c r="G3319" s="71" t="s">
        <v>255</v>
      </c>
      <c r="H3319" s="71" t="s">
        <v>483</v>
      </c>
      <c r="I3319" s="71">
        <v>1</v>
      </c>
      <c r="J3319" s="71" t="s">
        <v>54</v>
      </c>
      <c r="K3319" s="67" t="s">
        <v>816</v>
      </c>
      <c r="L3319" s="70" t="s">
        <v>2</v>
      </c>
      <c r="M3319" s="70" t="s">
        <v>2</v>
      </c>
      <c r="N3319" s="70"/>
      <c r="O3319" s="70" t="s">
        <v>482</v>
      </c>
    </row>
    <row r="3320" spans="1:15" x14ac:dyDescent="0.25">
      <c r="A3320" s="71" t="s">
        <v>2774</v>
      </c>
      <c r="B3320" s="71" t="s">
        <v>263</v>
      </c>
      <c r="C3320" s="71" t="s">
        <v>2775</v>
      </c>
      <c r="D3320" s="71" t="s">
        <v>2776</v>
      </c>
      <c r="E3320" s="71" t="s">
        <v>46</v>
      </c>
      <c r="F3320" s="72">
        <v>44799</v>
      </c>
      <c r="G3320" s="71" t="s">
        <v>255</v>
      </c>
      <c r="H3320" s="71" t="s">
        <v>483</v>
      </c>
      <c r="I3320" s="71">
        <v>2</v>
      </c>
      <c r="J3320" s="71" t="s">
        <v>5181</v>
      </c>
      <c r="K3320" s="67" t="s">
        <v>13</v>
      </c>
      <c r="L3320" s="70" t="s">
        <v>2</v>
      </c>
      <c r="M3320" s="70" t="s">
        <v>2</v>
      </c>
      <c r="N3320" s="70"/>
      <c r="O3320" s="70" t="s">
        <v>482</v>
      </c>
    </row>
    <row r="3321" spans="1:15" x14ac:dyDescent="0.25">
      <c r="A3321" s="71" t="s">
        <v>2774</v>
      </c>
      <c r="B3321" s="71" t="s">
        <v>263</v>
      </c>
      <c r="C3321" s="71" t="s">
        <v>2775</v>
      </c>
      <c r="D3321" s="71" t="s">
        <v>2776</v>
      </c>
      <c r="E3321" s="71" t="s">
        <v>46</v>
      </c>
      <c r="F3321" s="72">
        <v>44799</v>
      </c>
      <c r="G3321" s="71" t="s">
        <v>255</v>
      </c>
      <c r="H3321" s="71" t="s">
        <v>483</v>
      </c>
      <c r="I3321" s="71">
        <v>3</v>
      </c>
      <c r="J3321" s="71" t="s">
        <v>6483</v>
      </c>
      <c r="K3321" s="67" t="s">
        <v>818</v>
      </c>
      <c r="L3321" s="70" t="s">
        <v>2</v>
      </c>
      <c r="M3321" s="70" t="s">
        <v>3</v>
      </c>
      <c r="N3321" s="70" t="s">
        <v>7741</v>
      </c>
      <c r="O3321" s="70" t="s">
        <v>483</v>
      </c>
    </row>
    <row r="3322" spans="1:15" x14ac:dyDescent="0.25">
      <c r="A3322" s="71" t="s">
        <v>2774</v>
      </c>
      <c r="B3322" s="71" t="s">
        <v>263</v>
      </c>
      <c r="C3322" s="71" t="s">
        <v>2775</v>
      </c>
      <c r="D3322" s="71" t="s">
        <v>2776</v>
      </c>
      <c r="E3322" s="71" t="s">
        <v>46</v>
      </c>
      <c r="F3322" s="72">
        <v>44799</v>
      </c>
      <c r="G3322" s="71" t="s">
        <v>255</v>
      </c>
      <c r="H3322" s="71" t="s">
        <v>483</v>
      </c>
      <c r="I3322" s="71">
        <v>4</v>
      </c>
      <c r="J3322" s="71" t="s">
        <v>4042</v>
      </c>
      <c r="K3322" s="67" t="s">
        <v>819</v>
      </c>
      <c r="L3322" s="70" t="s">
        <v>2</v>
      </c>
      <c r="M3322" s="70" t="s">
        <v>2</v>
      </c>
      <c r="N3322" s="70"/>
      <c r="O3322" s="70" t="s">
        <v>482</v>
      </c>
    </row>
    <row r="3323" spans="1:15" x14ac:dyDescent="0.25">
      <c r="A3323" s="71" t="s">
        <v>2774</v>
      </c>
      <c r="B3323" s="71" t="s">
        <v>263</v>
      </c>
      <c r="C3323" s="71" t="s">
        <v>2775</v>
      </c>
      <c r="D3323" s="71" t="s">
        <v>2776</v>
      </c>
      <c r="E3323" s="71" t="s">
        <v>46</v>
      </c>
      <c r="F3323" s="72">
        <v>44799</v>
      </c>
      <c r="G3323" s="71" t="s">
        <v>255</v>
      </c>
      <c r="H3323" s="71" t="s">
        <v>483</v>
      </c>
      <c r="I3323" s="71">
        <v>5</v>
      </c>
      <c r="J3323" s="71" t="s">
        <v>4154</v>
      </c>
      <c r="K3323" s="67" t="s">
        <v>819</v>
      </c>
      <c r="L3323" s="70" t="s">
        <v>2</v>
      </c>
      <c r="M3323" s="70" t="s">
        <v>2</v>
      </c>
      <c r="N3323" s="70"/>
      <c r="O3323" s="70" t="s">
        <v>482</v>
      </c>
    </row>
    <row r="3324" spans="1:15" x14ac:dyDescent="0.25">
      <c r="A3324" s="71" t="s">
        <v>6484</v>
      </c>
      <c r="B3324" s="71" t="s">
        <v>263</v>
      </c>
      <c r="C3324" s="71" t="s">
        <v>6485</v>
      </c>
      <c r="D3324" s="71" t="s">
        <v>6486</v>
      </c>
      <c r="E3324" s="71" t="s">
        <v>46</v>
      </c>
      <c r="F3324" s="72">
        <v>44799</v>
      </c>
      <c r="G3324" s="71" t="s">
        <v>255</v>
      </c>
      <c r="H3324" s="71" t="s">
        <v>483</v>
      </c>
      <c r="I3324" s="71">
        <v>1</v>
      </c>
      <c r="J3324" s="71" t="s">
        <v>54</v>
      </c>
      <c r="K3324" s="67" t="s">
        <v>816</v>
      </c>
      <c r="L3324" s="70" t="s">
        <v>2</v>
      </c>
      <c r="M3324" s="70" t="s">
        <v>2</v>
      </c>
      <c r="N3324" s="70"/>
      <c r="O3324" s="70" t="s">
        <v>482</v>
      </c>
    </row>
    <row r="3325" spans="1:15" x14ac:dyDescent="0.25">
      <c r="A3325" s="71" t="s">
        <v>6484</v>
      </c>
      <c r="B3325" s="71" t="s">
        <v>263</v>
      </c>
      <c r="C3325" s="71" t="s">
        <v>6485</v>
      </c>
      <c r="D3325" s="71" t="s">
        <v>6486</v>
      </c>
      <c r="E3325" s="71" t="s">
        <v>46</v>
      </c>
      <c r="F3325" s="72">
        <v>44799</v>
      </c>
      <c r="G3325" s="71" t="s">
        <v>255</v>
      </c>
      <c r="H3325" s="71" t="s">
        <v>483</v>
      </c>
      <c r="I3325" s="71">
        <v>2</v>
      </c>
      <c r="J3325" s="71" t="s">
        <v>6487</v>
      </c>
      <c r="K3325" s="67" t="s">
        <v>818</v>
      </c>
      <c r="L3325" s="70" t="s">
        <v>2</v>
      </c>
      <c r="M3325" s="70" t="s">
        <v>3</v>
      </c>
      <c r="N3325" s="70" t="s">
        <v>849</v>
      </c>
      <c r="O3325" s="70" t="s">
        <v>483</v>
      </c>
    </row>
    <row r="3326" spans="1:15" x14ac:dyDescent="0.25">
      <c r="A3326" s="71" t="s">
        <v>6484</v>
      </c>
      <c r="B3326" s="71" t="s">
        <v>263</v>
      </c>
      <c r="C3326" s="71" t="s">
        <v>6485</v>
      </c>
      <c r="D3326" s="71" t="s">
        <v>6486</v>
      </c>
      <c r="E3326" s="71" t="s">
        <v>46</v>
      </c>
      <c r="F3326" s="72">
        <v>44799</v>
      </c>
      <c r="G3326" s="71" t="s">
        <v>255</v>
      </c>
      <c r="H3326" s="71" t="s">
        <v>483</v>
      </c>
      <c r="I3326" s="71">
        <v>3</v>
      </c>
      <c r="J3326" s="71" t="s">
        <v>6488</v>
      </c>
      <c r="K3326" s="67" t="s">
        <v>818</v>
      </c>
      <c r="L3326" s="70" t="s">
        <v>2</v>
      </c>
      <c r="M3326" s="70" t="s">
        <v>3</v>
      </c>
      <c r="N3326" s="70" t="s">
        <v>836</v>
      </c>
      <c r="O3326" s="70" t="s">
        <v>483</v>
      </c>
    </row>
    <row r="3327" spans="1:15" x14ac:dyDescent="0.25">
      <c r="A3327" s="71" t="s">
        <v>6484</v>
      </c>
      <c r="B3327" s="71" t="s">
        <v>263</v>
      </c>
      <c r="C3327" s="71" t="s">
        <v>6485</v>
      </c>
      <c r="D3327" s="71" t="s">
        <v>6486</v>
      </c>
      <c r="E3327" s="71" t="s">
        <v>46</v>
      </c>
      <c r="F3327" s="72">
        <v>44799</v>
      </c>
      <c r="G3327" s="71" t="s">
        <v>255</v>
      </c>
      <c r="H3327" s="71" t="s">
        <v>483</v>
      </c>
      <c r="I3327" s="71">
        <v>4</v>
      </c>
      <c r="J3327" s="71" t="s">
        <v>6489</v>
      </c>
      <c r="K3327" s="67" t="s">
        <v>818</v>
      </c>
      <c r="L3327" s="70" t="s">
        <v>2</v>
      </c>
      <c r="M3327" s="70" t="s">
        <v>2</v>
      </c>
      <c r="N3327" s="70"/>
      <c r="O3327" s="70" t="s">
        <v>482</v>
      </c>
    </row>
    <row r="3328" spans="1:15" x14ac:dyDescent="0.25">
      <c r="A3328" s="71" t="s">
        <v>6484</v>
      </c>
      <c r="B3328" s="71" t="s">
        <v>263</v>
      </c>
      <c r="C3328" s="71" t="s">
        <v>6485</v>
      </c>
      <c r="D3328" s="71" t="s">
        <v>6486</v>
      </c>
      <c r="E3328" s="71" t="s">
        <v>46</v>
      </c>
      <c r="F3328" s="72">
        <v>44799</v>
      </c>
      <c r="G3328" s="71" t="s">
        <v>255</v>
      </c>
      <c r="H3328" s="71" t="s">
        <v>483</v>
      </c>
      <c r="I3328" s="71">
        <v>5</v>
      </c>
      <c r="J3328" s="71" t="s">
        <v>6490</v>
      </c>
      <c r="K3328" s="67" t="s">
        <v>818</v>
      </c>
      <c r="L3328" s="70" t="s">
        <v>2</v>
      </c>
      <c r="M3328" s="70" t="s">
        <v>2</v>
      </c>
      <c r="N3328" s="70"/>
      <c r="O3328" s="70" t="s">
        <v>482</v>
      </c>
    </row>
    <row r="3329" spans="1:15" x14ac:dyDescent="0.25">
      <c r="A3329" s="71" t="s">
        <v>2391</v>
      </c>
      <c r="B3329" s="71" t="s">
        <v>256</v>
      </c>
      <c r="C3329" s="71" t="s">
        <v>2392</v>
      </c>
      <c r="D3329" s="71" t="s">
        <v>2393</v>
      </c>
      <c r="E3329" s="71" t="s">
        <v>226</v>
      </c>
      <c r="F3329" s="72">
        <v>44799</v>
      </c>
      <c r="G3329" s="71" t="s">
        <v>255</v>
      </c>
      <c r="H3329" s="71" t="s">
        <v>483</v>
      </c>
      <c r="I3329" s="71">
        <v>1</v>
      </c>
      <c r="J3329" s="71" t="s">
        <v>3158</v>
      </c>
      <c r="K3329" s="67" t="s">
        <v>13</v>
      </c>
      <c r="L3329" s="70" t="s">
        <v>2</v>
      </c>
      <c r="M3329" s="70" t="s">
        <v>3</v>
      </c>
      <c r="N3329" s="70" t="s">
        <v>2310</v>
      </c>
      <c r="O3329" s="70" t="s">
        <v>483</v>
      </c>
    </row>
    <row r="3330" spans="1:15" x14ac:dyDescent="0.25">
      <c r="A3330" s="71" t="s">
        <v>2391</v>
      </c>
      <c r="B3330" s="71" t="s">
        <v>256</v>
      </c>
      <c r="C3330" s="71" t="s">
        <v>2392</v>
      </c>
      <c r="D3330" s="71" t="s">
        <v>2393</v>
      </c>
      <c r="E3330" s="71" t="s">
        <v>226</v>
      </c>
      <c r="F3330" s="72">
        <v>44799</v>
      </c>
      <c r="G3330" s="71" t="s">
        <v>255</v>
      </c>
      <c r="H3330" s="71" t="s">
        <v>483</v>
      </c>
      <c r="I3330" s="71">
        <v>2</v>
      </c>
      <c r="J3330" s="71" t="s">
        <v>1665</v>
      </c>
      <c r="K3330" s="67" t="s">
        <v>13</v>
      </c>
      <c r="L3330" s="70" t="s">
        <v>2</v>
      </c>
      <c r="M3330" s="70" t="s">
        <v>3</v>
      </c>
      <c r="N3330" s="70" t="s">
        <v>2310</v>
      </c>
      <c r="O3330" s="70" t="s">
        <v>483</v>
      </c>
    </row>
    <row r="3331" spans="1:15" x14ac:dyDescent="0.25">
      <c r="A3331" s="71" t="s">
        <v>2391</v>
      </c>
      <c r="B3331" s="71" t="s">
        <v>256</v>
      </c>
      <c r="C3331" s="71" t="s">
        <v>2392</v>
      </c>
      <c r="D3331" s="71" t="s">
        <v>2393</v>
      </c>
      <c r="E3331" s="71" t="s">
        <v>226</v>
      </c>
      <c r="F3331" s="72">
        <v>44799</v>
      </c>
      <c r="G3331" s="71" t="s">
        <v>255</v>
      </c>
      <c r="H3331" s="71" t="s">
        <v>483</v>
      </c>
      <c r="I3331" s="71">
        <v>3</v>
      </c>
      <c r="J3331" s="71" t="s">
        <v>1235</v>
      </c>
      <c r="K3331" s="67" t="s">
        <v>13</v>
      </c>
      <c r="L3331" s="70" t="s">
        <v>2</v>
      </c>
      <c r="M3331" s="70" t="s">
        <v>3</v>
      </c>
      <c r="N3331" s="70" t="s">
        <v>2310</v>
      </c>
      <c r="O3331" s="70" t="s">
        <v>483</v>
      </c>
    </row>
    <row r="3332" spans="1:15" x14ac:dyDescent="0.25">
      <c r="A3332" s="71" t="s">
        <v>6491</v>
      </c>
      <c r="B3332" s="71" t="s">
        <v>263</v>
      </c>
      <c r="C3332" s="71" t="s">
        <v>6492</v>
      </c>
      <c r="D3332" s="71" t="s">
        <v>6493</v>
      </c>
      <c r="E3332" s="71" t="s">
        <v>46</v>
      </c>
      <c r="F3332" s="72">
        <v>44799</v>
      </c>
      <c r="G3332" s="71" t="s">
        <v>255</v>
      </c>
      <c r="H3332" s="71" t="s">
        <v>483</v>
      </c>
      <c r="I3332" s="71">
        <v>1</v>
      </c>
      <c r="J3332" s="71" t="s">
        <v>54</v>
      </c>
      <c r="K3332" s="67" t="s">
        <v>816</v>
      </c>
      <c r="L3332" s="70" t="s">
        <v>2</v>
      </c>
      <c r="M3332" s="70" t="s">
        <v>2</v>
      </c>
      <c r="N3332" s="70"/>
      <c r="O3332" s="70" t="s">
        <v>482</v>
      </c>
    </row>
    <row r="3333" spans="1:15" x14ac:dyDescent="0.25">
      <c r="A3333" s="71" t="s">
        <v>6491</v>
      </c>
      <c r="B3333" s="71" t="s">
        <v>263</v>
      </c>
      <c r="C3333" s="71" t="s">
        <v>6492</v>
      </c>
      <c r="D3333" s="71" t="s">
        <v>6493</v>
      </c>
      <c r="E3333" s="71" t="s">
        <v>46</v>
      </c>
      <c r="F3333" s="72">
        <v>44799</v>
      </c>
      <c r="G3333" s="71" t="s">
        <v>255</v>
      </c>
      <c r="H3333" s="71" t="s">
        <v>483</v>
      </c>
      <c r="I3333" s="71">
        <v>2</v>
      </c>
      <c r="J3333" s="71" t="s">
        <v>224</v>
      </c>
      <c r="K3333" s="67" t="s">
        <v>819</v>
      </c>
      <c r="L3333" s="70" t="s">
        <v>2</v>
      </c>
      <c r="M3333" s="70" t="s">
        <v>2</v>
      </c>
      <c r="N3333" s="70"/>
      <c r="O3333" s="70" t="s">
        <v>482</v>
      </c>
    </row>
    <row r="3334" spans="1:15" x14ac:dyDescent="0.25">
      <c r="A3334" s="71" t="s">
        <v>6491</v>
      </c>
      <c r="B3334" s="71" t="s">
        <v>263</v>
      </c>
      <c r="C3334" s="71" t="s">
        <v>6492</v>
      </c>
      <c r="D3334" s="71" t="s">
        <v>6493</v>
      </c>
      <c r="E3334" s="71" t="s">
        <v>46</v>
      </c>
      <c r="F3334" s="72">
        <v>44799</v>
      </c>
      <c r="G3334" s="71" t="s">
        <v>255</v>
      </c>
      <c r="H3334" s="71" t="s">
        <v>483</v>
      </c>
      <c r="I3334" s="71">
        <v>3</v>
      </c>
      <c r="J3334" s="71" t="s">
        <v>5339</v>
      </c>
      <c r="K3334" s="67" t="s">
        <v>13</v>
      </c>
      <c r="L3334" s="70" t="s">
        <v>2</v>
      </c>
      <c r="M3334" s="70" t="s">
        <v>2</v>
      </c>
      <c r="N3334" s="70"/>
      <c r="O3334" s="70" t="s">
        <v>482</v>
      </c>
    </row>
    <row r="3335" spans="1:15" x14ac:dyDescent="0.25">
      <c r="A3335" s="71" t="s">
        <v>6491</v>
      </c>
      <c r="B3335" s="71" t="s">
        <v>263</v>
      </c>
      <c r="C3335" s="71" t="s">
        <v>6492</v>
      </c>
      <c r="D3335" s="71" t="s">
        <v>6493</v>
      </c>
      <c r="E3335" s="71" t="s">
        <v>46</v>
      </c>
      <c r="F3335" s="72">
        <v>44799</v>
      </c>
      <c r="G3335" s="71" t="s">
        <v>255</v>
      </c>
      <c r="H3335" s="71" t="s">
        <v>483</v>
      </c>
      <c r="I3335" s="71">
        <v>4</v>
      </c>
      <c r="J3335" s="71" t="s">
        <v>6494</v>
      </c>
      <c r="K3335" s="67" t="s">
        <v>818</v>
      </c>
      <c r="L3335" s="70" t="s">
        <v>2</v>
      </c>
      <c r="M3335" s="70" t="s">
        <v>3</v>
      </c>
      <c r="N3335" s="70" t="s">
        <v>836</v>
      </c>
      <c r="O3335" s="70" t="s">
        <v>483</v>
      </c>
    </row>
    <row r="3336" spans="1:15" x14ac:dyDescent="0.25">
      <c r="A3336" s="71" t="s">
        <v>6491</v>
      </c>
      <c r="B3336" s="71" t="s">
        <v>263</v>
      </c>
      <c r="C3336" s="71" t="s">
        <v>6492</v>
      </c>
      <c r="D3336" s="71" t="s">
        <v>6493</v>
      </c>
      <c r="E3336" s="71" t="s">
        <v>46</v>
      </c>
      <c r="F3336" s="72">
        <v>44799</v>
      </c>
      <c r="G3336" s="71" t="s">
        <v>255</v>
      </c>
      <c r="H3336" s="71" t="s">
        <v>483</v>
      </c>
      <c r="I3336" s="71">
        <v>5</v>
      </c>
      <c r="J3336" s="71" t="s">
        <v>6495</v>
      </c>
      <c r="K3336" s="67" t="s">
        <v>818</v>
      </c>
      <c r="L3336" s="70" t="s">
        <v>2</v>
      </c>
      <c r="M3336" s="70" t="s">
        <v>2</v>
      </c>
      <c r="N3336" s="70"/>
      <c r="O3336" s="70" t="s">
        <v>482</v>
      </c>
    </row>
    <row r="3337" spans="1:15" x14ac:dyDescent="0.25">
      <c r="A3337" s="71" t="s">
        <v>6491</v>
      </c>
      <c r="B3337" s="71" t="s">
        <v>263</v>
      </c>
      <c r="C3337" s="71" t="s">
        <v>6492</v>
      </c>
      <c r="D3337" s="71" t="s">
        <v>6493</v>
      </c>
      <c r="E3337" s="71" t="s">
        <v>46</v>
      </c>
      <c r="F3337" s="72">
        <v>44799</v>
      </c>
      <c r="G3337" s="71" t="s">
        <v>255</v>
      </c>
      <c r="H3337" s="71" t="s">
        <v>483</v>
      </c>
      <c r="I3337" s="71">
        <v>6</v>
      </c>
      <c r="J3337" s="71" t="s">
        <v>6496</v>
      </c>
      <c r="K3337" s="67" t="s">
        <v>13</v>
      </c>
      <c r="L3337" s="70" t="s">
        <v>2</v>
      </c>
      <c r="M3337" s="70" t="s">
        <v>2</v>
      </c>
      <c r="N3337" s="70"/>
      <c r="O3337" s="70" t="s">
        <v>482</v>
      </c>
    </row>
    <row r="3338" spans="1:15" x14ac:dyDescent="0.25">
      <c r="A3338" s="71" t="s">
        <v>6491</v>
      </c>
      <c r="B3338" s="71" t="s">
        <v>263</v>
      </c>
      <c r="C3338" s="71" t="s">
        <v>6492</v>
      </c>
      <c r="D3338" s="71" t="s">
        <v>6493</v>
      </c>
      <c r="E3338" s="71" t="s">
        <v>46</v>
      </c>
      <c r="F3338" s="72">
        <v>44799</v>
      </c>
      <c r="G3338" s="71" t="s">
        <v>255</v>
      </c>
      <c r="H3338" s="71" t="s">
        <v>483</v>
      </c>
      <c r="I3338" s="71">
        <v>7</v>
      </c>
      <c r="J3338" s="71" t="s">
        <v>6497</v>
      </c>
      <c r="K3338" s="67" t="s">
        <v>13</v>
      </c>
      <c r="L3338" s="70" t="s">
        <v>2</v>
      </c>
      <c r="M3338" s="70" t="s">
        <v>2</v>
      </c>
      <c r="N3338" s="70"/>
      <c r="O3338" s="70" t="s">
        <v>482</v>
      </c>
    </row>
    <row r="3339" spans="1:15" x14ac:dyDescent="0.25">
      <c r="A3339" s="71" t="s">
        <v>6491</v>
      </c>
      <c r="B3339" s="71" t="s">
        <v>263</v>
      </c>
      <c r="C3339" s="71" t="s">
        <v>6492</v>
      </c>
      <c r="D3339" s="71" t="s">
        <v>6493</v>
      </c>
      <c r="E3339" s="71" t="s">
        <v>46</v>
      </c>
      <c r="F3339" s="72">
        <v>44799</v>
      </c>
      <c r="G3339" s="71" t="s">
        <v>255</v>
      </c>
      <c r="H3339" s="71" t="s">
        <v>483</v>
      </c>
      <c r="I3339" s="71">
        <v>8</v>
      </c>
      <c r="J3339" s="71" t="s">
        <v>6498</v>
      </c>
      <c r="K3339" s="67" t="s">
        <v>818</v>
      </c>
      <c r="L3339" s="70" t="s">
        <v>2</v>
      </c>
      <c r="M3339" s="70" t="s">
        <v>3</v>
      </c>
      <c r="N3339" s="70" t="s">
        <v>7742</v>
      </c>
      <c r="O3339" s="70" t="s">
        <v>483</v>
      </c>
    </row>
    <row r="3340" spans="1:15" x14ac:dyDescent="0.25">
      <c r="A3340" s="71" t="s">
        <v>3474</v>
      </c>
      <c r="B3340" s="71" t="s">
        <v>191</v>
      </c>
      <c r="C3340" s="71" t="s">
        <v>3475</v>
      </c>
      <c r="D3340" s="71" t="s">
        <v>3476</v>
      </c>
      <c r="E3340" s="71" t="s">
        <v>146</v>
      </c>
      <c r="F3340" s="72">
        <v>44799</v>
      </c>
      <c r="G3340" s="71" t="s">
        <v>255</v>
      </c>
      <c r="H3340" s="71" t="s">
        <v>483</v>
      </c>
      <c r="I3340" s="71">
        <v>1</v>
      </c>
      <c r="J3340" s="71" t="s">
        <v>6499</v>
      </c>
      <c r="K3340" s="67" t="s">
        <v>818</v>
      </c>
      <c r="L3340" s="70" t="s">
        <v>2</v>
      </c>
      <c r="M3340" s="70" t="s">
        <v>2</v>
      </c>
      <c r="N3340" s="70"/>
      <c r="O3340" s="70" t="s">
        <v>482</v>
      </c>
    </row>
    <row r="3341" spans="1:15" x14ac:dyDescent="0.25">
      <c r="A3341" s="71" t="s">
        <v>3474</v>
      </c>
      <c r="B3341" s="71" t="s">
        <v>191</v>
      </c>
      <c r="C3341" s="71" t="s">
        <v>3475</v>
      </c>
      <c r="D3341" s="71" t="s">
        <v>3476</v>
      </c>
      <c r="E3341" s="71" t="s">
        <v>146</v>
      </c>
      <c r="F3341" s="72">
        <v>44799</v>
      </c>
      <c r="G3341" s="71" t="s">
        <v>255</v>
      </c>
      <c r="H3341" s="71" t="s">
        <v>483</v>
      </c>
      <c r="I3341" s="71">
        <v>2</v>
      </c>
      <c r="J3341" s="71" t="s">
        <v>91</v>
      </c>
      <c r="K3341" s="67" t="s">
        <v>13</v>
      </c>
      <c r="L3341" s="70" t="s">
        <v>2</v>
      </c>
      <c r="M3341" s="70" t="s">
        <v>2</v>
      </c>
      <c r="N3341" s="70"/>
      <c r="O3341" s="70" t="s">
        <v>482</v>
      </c>
    </row>
    <row r="3342" spans="1:15" x14ac:dyDescent="0.25">
      <c r="A3342" s="71" t="s">
        <v>1097</v>
      </c>
      <c r="B3342" s="71" t="s">
        <v>256</v>
      </c>
      <c r="C3342" s="71" t="s">
        <v>1098</v>
      </c>
      <c r="D3342" s="71" t="s">
        <v>1099</v>
      </c>
      <c r="E3342" s="71" t="s">
        <v>226</v>
      </c>
      <c r="F3342" s="72">
        <v>44799</v>
      </c>
      <c r="G3342" s="71" t="s">
        <v>255</v>
      </c>
      <c r="H3342" s="71" t="s">
        <v>483</v>
      </c>
      <c r="I3342" s="71">
        <v>1</v>
      </c>
      <c r="J3342" s="71" t="s">
        <v>6500</v>
      </c>
      <c r="K3342" s="67" t="s">
        <v>13</v>
      </c>
      <c r="L3342" s="70" t="s">
        <v>2</v>
      </c>
      <c r="M3342" s="70" t="s">
        <v>2</v>
      </c>
      <c r="N3342" s="70"/>
      <c r="O3342" s="70" t="s">
        <v>482</v>
      </c>
    </row>
    <row r="3343" spans="1:15" x14ac:dyDescent="0.25">
      <c r="A3343" s="71" t="s">
        <v>1097</v>
      </c>
      <c r="B3343" s="71" t="s">
        <v>256</v>
      </c>
      <c r="C3343" s="71" t="s">
        <v>1098</v>
      </c>
      <c r="D3343" s="71" t="s">
        <v>1099</v>
      </c>
      <c r="E3343" s="71" t="s">
        <v>226</v>
      </c>
      <c r="F3343" s="72">
        <v>44799</v>
      </c>
      <c r="G3343" s="71" t="s">
        <v>255</v>
      </c>
      <c r="H3343" s="71" t="s">
        <v>483</v>
      </c>
      <c r="I3343" s="71">
        <v>2</v>
      </c>
      <c r="J3343" s="71" t="s">
        <v>1130</v>
      </c>
      <c r="K3343" s="67" t="s">
        <v>13</v>
      </c>
      <c r="L3343" s="70" t="s">
        <v>2</v>
      </c>
      <c r="M3343" s="70" t="s">
        <v>2</v>
      </c>
      <c r="N3343" s="70"/>
      <c r="O3343" s="70" t="s">
        <v>482</v>
      </c>
    </row>
    <row r="3344" spans="1:15" x14ac:dyDescent="0.25">
      <c r="A3344" s="71" t="s">
        <v>1097</v>
      </c>
      <c r="B3344" s="71" t="s">
        <v>256</v>
      </c>
      <c r="C3344" s="71" t="s">
        <v>1098</v>
      </c>
      <c r="D3344" s="71" t="s">
        <v>1099</v>
      </c>
      <c r="E3344" s="71" t="s">
        <v>226</v>
      </c>
      <c r="F3344" s="72">
        <v>44799</v>
      </c>
      <c r="G3344" s="71" t="s">
        <v>255</v>
      </c>
      <c r="H3344" s="71" t="s">
        <v>483</v>
      </c>
      <c r="I3344" s="71">
        <v>3.1</v>
      </c>
      <c r="J3344" s="71" t="s">
        <v>1314</v>
      </c>
      <c r="K3344" s="67" t="s">
        <v>13</v>
      </c>
      <c r="L3344" s="70" t="s">
        <v>2</v>
      </c>
      <c r="M3344" s="70" t="s">
        <v>2</v>
      </c>
      <c r="N3344" s="70"/>
      <c r="O3344" s="70" t="s">
        <v>482</v>
      </c>
    </row>
    <row r="3345" spans="1:15" x14ac:dyDescent="0.25">
      <c r="A3345" s="71" t="s">
        <v>1097</v>
      </c>
      <c r="B3345" s="71" t="s">
        <v>256</v>
      </c>
      <c r="C3345" s="71" t="s">
        <v>1098</v>
      </c>
      <c r="D3345" s="71" t="s">
        <v>1099</v>
      </c>
      <c r="E3345" s="71" t="s">
        <v>226</v>
      </c>
      <c r="F3345" s="72">
        <v>44799</v>
      </c>
      <c r="G3345" s="71" t="s">
        <v>255</v>
      </c>
      <c r="H3345" s="71" t="s">
        <v>483</v>
      </c>
      <c r="I3345" s="71">
        <v>3.1</v>
      </c>
      <c r="J3345" s="71" t="s">
        <v>4321</v>
      </c>
      <c r="K3345" s="67" t="s">
        <v>13</v>
      </c>
      <c r="L3345" s="70" t="s">
        <v>2</v>
      </c>
      <c r="M3345" s="70" t="s">
        <v>2</v>
      </c>
      <c r="N3345" s="70"/>
      <c r="O3345" s="70" t="s">
        <v>482</v>
      </c>
    </row>
    <row r="3346" spans="1:15" x14ac:dyDescent="0.25">
      <c r="A3346" s="71" t="s">
        <v>1097</v>
      </c>
      <c r="B3346" s="71" t="s">
        <v>256</v>
      </c>
      <c r="C3346" s="71" t="s">
        <v>1098</v>
      </c>
      <c r="D3346" s="71" t="s">
        <v>1099</v>
      </c>
      <c r="E3346" s="71" t="s">
        <v>226</v>
      </c>
      <c r="F3346" s="72">
        <v>44799</v>
      </c>
      <c r="G3346" s="71" t="s">
        <v>255</v>
      </c>
      <c r="H3346" s="71" t="s">
        <v>483</v>
      </c>
      <c r="I3346" s="71">
        <v>3.11</v>
      </c>
      <c r="J3346" s="71" t="s">
        <v>1132</v>
      </c>
      <c r="K3346" s="67" t="s">
        <v>13</v>
      </c>
      <c r="L3346" s="70" t="s">
        <v>2</v>
      </c>
      <c r="M3346" s="70" t="s">
        <v>2</v>
      </c>
      <c r="N3346" s="70"/>
      <c r="O3346" s="70" t="s">
        <v>482</v>
      </c>
    </row>
    <row r="3347" spans="1:15" x14ac:dyDescent="0.25">
      <c r="A3347" s="71" t="s">
        <v>1097</v>
      </c>
      <c r="B3347" s="71" t="s">
        <v>256</v>
      </c>
      <c r="C3347" s="71" t="s">
        <v>1098</v>
      </c>
      <c r="D3347" s="71" t="s">
        <v>1099</v>
      </c>
      <c r="E3347" s="71" t="s">
        <v>226</v>
      </c>
      <c r="F3347" s="72">
        <v>44799</v>
      </c>
      <c r="G3347" s="71" t="s">
        <v>255</v>
      </c>
      <c r="H3347" s="71" t="s">
        <v>483</v>
      </c>
      <c r="I3347" s="71">
        <v>3.12</v>
      </c>
      <c r="J3347" s="71" t="s">
        <v>1133</v>
      </c>
      <c r="K3347" s="67" t="s">
        <v>13</v>
      </c>
      <c r="L3347" s="70" t="s">
        <v>2</v>
      </c>
      <c r="M3347" s="70" t="s">
        <v>2</v>
      </c>
      <c r="N3347" s="70"/>
      <c r="O3347" s="70" t="s">
        <v>482</v>
      </c>
    </row>
    <row r="3348" spans="1:15" x14ac:dyDescent="0.25">
      <c r="A3348" s="71" t="s">
        <v>1097</v>
      </c>
      <c r="B3348" s="71" t="s">
        <v>256</v>
      </c>
      <c r="C3348" s="71" t="s">
        <v>1098</v>
      </c>
      <c r="D3348" s="71" t="s">
        <v>1099</v>
      </c>
      <c r="E3348" s="71" t="s">
        <v>226</v>
      </c>
      <c r="F3348" s="72">
        <v>44799</v>
      </c>
      <c r="G3348" s="71" t="s">
        <v>255</v>
      </c>
      <c r="H3348" s="71" t="s">
        <v>483</v>
      </c>
      <c r="I3348" s="71">
        <v>3.13</v>
      </c>
      <c r="J3348" s="71" t="s">
        <v>6501</v>
      </c>
      <c r="K3348" s="67" t="s">
        <v>13</v>
      </c>
      <c r="L3348" s="70" t="s">
        <v>2</v>
      </c>
      <c r="M3348" s="70" t="s">
        <v>2</v>
      </c>
      <c r="N3348" s="70"/>
      <c r="O3348" s="70" t="s">
        <v>482</v>
      </c>
    </row>
    <row r="3349" spans="1:15" x14ac:dyDescent="0.25">
      <c r="A3349" s="71" t="s">
        <v>1097</v>
      </c>
      <c r="B3349" s="71" t="s">
        <v>256</v>
      </c>
      <c r="C3349" s="71" t="s">
        <v>1098</v>
      </c>
      <c r="D3349" s="71" t="s">
        <v>1099</v>
      </c>
      <c r="E3349" s="71" t="s">
        <v>226</v>
      </c>
      <c r="F3349" s="72">
        <v>44799</v>
      </c>
      <c r="G3349" s="71" t="s">
        <v>255</v>
      </c>
      <c r="H3349" s="71" t="s">
        <v>483</v>
      </c>
      <c r="I3349" s="71">
        <v>3.14</v>
      </c>
      <c r="J3349" s="71" t="s">
        <v>4316</v>
      </c>
      <c r="K3349" s="67" t="s">
        <v>13</v>
      </c>
      <c r="L3349" s="70" t="s">
        <v>2</v>
      </c>
      <c r="M3349" s="70" t="s">
        <v>2</v>
      </c>
      <c r="N3349" s="70"/>
      <c r="O3349" s="70" t="s">
        <v>482</v>
      </c>
    </row>
    <row r="3350" spans="1:15" x14ac:dyDescent="0.25">
      <c r="A3350" s="71" t="s">
        <v>1097</v>
      </c>
      <c r="B3350" s="71" t="s">
        <v>256</v>
      </c>
      <c r="C3350" s="71" t="s">
        <v>1098</v>
      </c>
      <c r="D3350" s="71" t="s">
        <v>1099</v>
      </c>
      <c r="E3350" s="71" t="s">
        <v>226</v>
      </c>
      <c r="F3350" s="72">
        <v>44799</v>
      </c>
      <c r="G3350" s="71" t="s">
        <v>255</v>
      </c>
      <c r="H3350" s="71" t="s">
        <v>483</v>
      </c>
      <c r="I3350" s="71">
        <v>3.15</v>
      </c>
      <c r="J3350" s="71" t="s">
        <v>1136</v>
      </c>
      <c r="K3350" s="67" t="s">
        <v>13</v>
      </c>
      <c r="L3350" s="70" t="s">
        <v>2</v>
      </c>
      <c r="M3350" s="70" t="s">
        <v>2</v>
      </c>
      <c r="N3350" s="70"/>
      <c r="O3350" s="70" t="s">
        <v>482</v>
      </c>
    </row>
    <row r="3351" spans="1:15" x14ac:dyDescent="0.25">
      <c r="A3351" s="71" t="s">
        <v>1097</v>
      </c>
      <c r="B3351" s="71" t="s">
        <v>256</v>
      </c>
      <c r="C3351" s="71" t="s">
        <v>1098</v>
      </c>
      <c r="D3351" s="71" t="s">
        <v>1099</v>
      </c>
      <c r="E3351" s="71" t="s">
        <v>226</v>
      </c>
      <c r="F3351" s="72">
        <v>44799</v>
      </c>
      <c r="G3351" s="71" t="s">
        <v>255</v>
      </c>
      <c r="H3351" s="71" t="s">
        <v>483</v>
      </c>
      <c r="I3351" s="71">
        <v>3.16</v>
      </c>
      <c r="J3351" s="71" t="s">
        <v>6502</v>
      </c>
      <c r="K3351" s="67" t="s">
        <v>13</v>
      </c>
      <c r="L3351" s="70" t="s">
        <v>2</v>
      </c>
      <c r="M3351" s="70" t="s">
        <v>2</v>
      </c>
      <c r="N3351" s="70"/>
      <c r="O3351" s="70" t="s">
        <v>482</v>
      </c>
    </row>
    <row r="3352" spans="1:15" x14ac:dyDescent="0.25">
      <c r="A3352" s="71" t="s">
        <v>1097</v>
      </c>
      <c r="B3352" s="71" t="s">
        <v>256</v>
      </c>
      <c r="C3352" s="71" t="s">
        <v>1098</v>
      </c>
      <c r="D3352" s="71" t="s">
        <v>1099</v>
      </c>
      <c r="E3352" s="71" t="s">
        <v>226</v>
      </c>
      <c r="F3352" s="72">
        <v>44799</v>
      </c>
      <c r="G3352" s="71" t="s">
        <v>255</v>
      </c>
      <c r="H3352" s="71" t="s">
        <v>483</v>
      </c>
      <c r="I3352" s="71">
        <v>3.17</v>
      </c>
      <c r="J3352" s="71" t="s">
        <v>1316</v>
      </c>
      <c r="K3352" s="67" t="s">
        <v>13</v>
      </c>
      <c r="L3352" s="70" t="s">
        <v>2</v>
      </c>
      <c r="M3352" s="70" t="s">
        <v>2</v>
      </c>
      <c r="N3352" s="70"/>
      <c r="O3352" s="70" t="s">
        <v>482</v>
      </c>
    </row>
    <row r="3353" spans="1:15" x14ac:dyDescent="0.25">
      <c r="A3353" s="71" t="s">
        <v>1097</v>
      </c>
      <c r="B3353" s="71" t="s">
        <v>256</v>
      </c>
      <c r="C3353" s="71" t="s">
        <v>1098</v>
      </c>
      <c r="D3353" s="71" t="s">
        <v>1099</v>
      </c>
      <c r="E3353" s="71" t="s">
        <v>226</v>
      </c>
      <c r="F3353" s="72">
        <v>44799</v>
      </c>
      <c r="G3353" s="71" t="s">
        <v>255</v>
      </c>
      <c r="H3353" s="71" t="s">
        <v>483</v>
      </c>
      <c r="I3353" s="71">
        <v>3.18</v>
      </c>
      <c r="J3353" s="71" t="s">
        <v>1140</v>
      </c>
      <c r="K3353" s="67" t="s">
        <v>13</v>
      </c>
      <c r="L3353" s="70" t="s">
        <v>2</v>
      </c>
      <c r="M3353" s="70" t="s">
        <v>2</v>
      </c>
      <c r="N3353" s="70"/>
      <c r="O3353" s="70" t="s">
        <v>482</v>
      </c>
    </row>
    <row r="3354" spans="1:15" x14ac:dyDescent="0.25">
      <c r="A3354" s="71" t="s">
        <v>1097</v>
      </c>
      <c r="B3354" s="71" t="s">
        <v>256</v>
      </c>
      <c r="C3354" s="71" t="s">
        <v>1098</v>
      </c>
      <c r="D3354" s="71" t="s">
        <v>1099</v>
      </c>
      <c r="E3354" s="71" t="s">
        <v>226</v>
      </c>
      <c r="F3354" s="72">
        <v>44799</v>
      </c>
      <c r="G3354" s="71" t="s">
        <v>255</v>
      </c>
      <c r="H3354" s="71" t="s">
        <v>483</v>
      </c>
      <c r="I3354" s="71">
        <v>3.19</v>
      </c>
      <c r="J3354" s="71" t="s">
        <v>1139</v>
      </c>
      <c r="K3354" s="67" t="s">
        <v>13</v>
      </c>
      <c r="L3354" s="70" t="s">
        <v>2</v>
      </c>
      <c r="M3354" s="70" t="s">
        <v>2</v>
      </c>
      <c r="N3354" s="70"/>
      <c r="O3354" s="70" t="s">
        <v>482</v>
      </c>
    </row>
    <row r="3355" spans="1:15" x14ac:dyDescent="0.25">
      <c r="A3355" s="71" t="s">
        <v>1097</v>
      </c>
      <c r="B3355" s="71" t="s">
        <v>256</v>
      </c>
      <c r="C3355" s="71" t="s">
        <v>1098</v>
      </c>
      <c r="D3355" s="71" t="s">
        <v>1099</v>
      </c>
      <c r="E3355" s="71" t="s">
        <v>226</v>
      </c>
      <c r="F3355" s="72">
        <v>44799</v>
      </c>
      <c r="G3355" s="71" t="s">
        <v>255</v>
      </c>
      <c r="H3355" s="71" t="s">
        <v>483</v>
      </c>
      <c r="I3355" s="71">
        <v>3.2</v>
      </c>
      <c r="J3355" s="71" t="s">
        <v>1141</v>
      </c>
      <c r="K3355" s="67" t="s">
        <v>13</v>
      </c>
      <c r="L3355" s="70" t="s">
        <v>2</v>
      </c>
      <c r="M3355" s="70" t="s">
        <v>2</v>
      </c>
      <c r="N3355" s="70"/>
      <c r="O3355" s="70" t="s">
        <v>482</v>
      </c>
    </row>
    <row r="3356" spans="1:15" x14ac:dyDescent="0.25">
      <c r="A3356" s="71" t="s">
        <v>1097</v>
      </c>
      <c r="B3356" s="71" t="s">
        <v>256</v>
      </c>
      <c r="C3356" s="71" t="s">
        <v>1098</v>
      </c>
      <c r="D3356" s="71" t="s">
        <v>1099</v>
      </c>
      <c r="E3356" s="71" t="s">
        <v>226</v>
      </c>
      <c r="F3356" s="72">
        <v>44799</v>
      </c>
      <c r="G3356" s="71" t="s">
        <v>255</v>
      </c>
      <c r="H3356" s="71" t="s">
        <v>483</v>
      </c>
      <c r="I3356" s="71">
        <v>3.2</v>
      </c>
      <c r="J3356" s="71" t="s">
        <v>1142</v>
      </c>
      <c r="K3356" s="67" t="s">
        <v>13</v>
      </c>
      <c r="L3356" s="70" t="s">
        <v>2</v>
      </c>
      <c r="M3356" s="70" t="s">
        <v>2</v>
      </c>
      <c r="N3356" s="70"/>
      <c r="O3356" s="70" t="s">
        <v>482</v>
      </c>
    </row>
    <row r="3357" spans="1:15" x14ac:dyDescent="0.25">
      <c r="A3357" s="71" t="s">
        <v>1097</v>
      </c>
      <c r="B3357" s="71" t="s">
        <v>256</v>
      </c>
      <c r="C3357" s="71" t="s">
        <v>1098</v>
      </c>
      <c r="D3357" s="71" t="s">
        <v>1099</v>
      </c>
      <c r="E3357" s="71" t="s">
        <v>226</v>
      </c>
      <c r="F3357" s="72">
        <v>44799</v>
      </c>
      <c r="G3357" s="71" t="s">
        <v>255</v>
      </c>
      <c r="H3357" s="71" t="s">
        <v>483</v>
      </c>
      <c r="I3357" s="71">
        <v>3.21</v>
      </c>
      <c r="J3357" s="71" t="s">
        <v>1143</v>
      </c>
      <c r="K3357" s="67" t="s">
        <v>13</v>
      </c>
      <c r="L3357" s="70" t="s">
        <v>2</v>
      </c>
      <c r="M3357" s="70" t="s">
        <v>2</v>
      </c>
      <c r="N3357" s="70"/>
      <c r="O3357" s="70" t="s">
        <v>482</v>
      </c>
    </row>
    <row r="3358" spans="1:15" x14ac:dyDescent="0.25">
      <c r="A3358" s="71" t="s">
        <v>1097</v>
      </c>
      <c r="B3358" s="71" t="s">
        <v>256</v>
      </c>
      <c r="C3358" s="71" t="s">
        <v>1098</v>
      </c>
      <c r="D3358" s="71" t="s">
        <v>1099</v>
      </c>
      <c r="E3358" s="71" t="s">
        <v>226</v>
      </c>
      <c r="F3358" s="72">
        <v>44799</v>
      </c>
      <c r="G3358" s="71" t="s">
        <v>255</v>
      </c>
      <c r="H3358" s="71" t="s">
        <v>483</v>
      </c>
      <c r="I3358" s="71">
        <v>3.3</v>
      </c>
      <c r="J3358" s="71" t="s">
        <v>1144</v>
      </c>
      <c r="K3358" s="67" t="s">
        <v>13</v>
      </c>
      <c r="L3358" s="70" t="s">
        <v>2</v>
      </c>
      <c r="M3358" s="70" t="s">
        <v>2</v>
      </c>
      <c r="N3358" s="70"/>
      <c r="O3358" s="70" t="s">
        <v>482</v>
      </c>
    </row>
    <row r="3359" spans="1:15" x14ac:dyDescent="0.25">
      <c r="A3359" s="71" t="s">
        <v>1097</v>
      </c>
      <c r="B3359" s="71" t="s">
        <v>256</v>
      </c>
      <c r="C3359" s="71" t="s">
        <v>1098</v>
      </c>
      <c r="D3359" s="71" t="s">
        <v>1099</v>
      </c>
      <c r="E3359" s="71" t="s">
        <v>226</v>
      </c>
      <c r="F3359" s="72">
        <v>44799</v>
      </c>
      <c r="G3359" s="71" t="s">
        <v>255</v>
      </c>
      <c r="H3359" s="71" t="s">
        <v>483</v>
      </c>
      <c r="I3359" s="71">
        <v>3.4</v>
      </c>
      <c r="J3359" s="71" t="s">
        <v>1145</v>
      </c>
      <c r="K3359" s="67" t="s">
        <v>13</v>
      </c>
      <c r="L3359" s="70" t="s">
        <v>2</v>
      </c>
      <c r="M3359" s="70" t="s">
        <v>2</v>
      </c>
      <c r="N3359" s="70"/>
      <c r="O3359" s="70" t="s">
        <v>482</v>
      </c>
    </row>
    <row r="3360" spans="1:15" x14ac:dyDescent="0.25">
      <c r="A3360" s="71" t="s">
        <v>1097</v>
      </c>
      <c r="B3360" s="71" t="s">
        <v>256</v>
      </c>
      <c r="C3360" s="71" t="s">
        <v>1098</v>
      </c>
      <c r="D3360" s="71" t="s">
        <v>1099</v>
      </c>
      <c r="E3360" s="71" t="s">
        <v>226</v>
      </c>
      <c r="F3360" s="72">
        <v>44799</v>
      </c>
      <c r="G3360" s="71" t="s">
        <v>255</v>
      </c>
      <c r="H3360" s="71" t="s">
        <v>483</v>
      </c>
      <c r="I3360" s="71">
        <v>3.5</v>
      </c>
      <c r="J3360" s="71" t="s">
        <v>1146</v>
      </c>
      <c r="K3360" s="67" t="s">
        <v>13</v>
      </c>
      <c r="L3360" s="70" t="s">
        <v>2</v>
      </c>
      <c r="M3360" s="70" t="s">
        <v>2</v>
      </c>
      <c r="N3360" s="70"/>
      <c r="O3360" s="70" t="s">
        <v>482</v>
      </c>
    </row>
    <row r="3361" spans="1:15" x14ac:dyDescent="0.25">
      <c r="A3361" s="71" t="s">
        <v>1097</v>
      </c>
      <c r="B3361" s="71" t="s">
        <v>256</v>
      </c>
      <c r="C3361" s="71" t="s">
        <v>1098</v>
      </c>
      <c r="D3361" s="71" t="s">
        <v>1099</v>
      </c>
      <c r="E3361" s="71" t="s">
        <v>226</v>
      </c>
      <c r="F3361" s="72">
        <v>44799</v>
      </c>
      <c r="G3361" s="71" t="s">
        <v>255</v>
      </c>
      <c r="H3361" s="71" t="s">
        <v>483</v>
      </c>
      <c r="I3361" s="71">
        <v>3.6</v>
      </c>
      <c r="J3361" s="71" t="s">
        <v>1147</v>
      </c>
      <c r="K3361" s="67" t="s">
        <v>13</v>
      </c>
      <c r="L3361" s="70" t="s">
        <v>2</v>
      </c>
      <c r="M3361" s="70" t="s">
        <v>2</v>
      </c>
      <c r="N3361" s="70"/>
      <c r="O3361" s="70" t="s">
        <v>482</v>
      </c>
    </row>
    <row r="3362" spans="1:15" x14ac:dyDescent="0.25">
      <c r="A3362" s="71" t="s">
        <v>1097</v>
      </c>
      <c r="B3362" s="71" t="s">
        <v>256</v>
      </c>
      <c r="C3362" s="71" t="s">
        <v>1098</v>
      </c>
      <c r="D3362" s="71" t="s">
        <v>1099</v>
      </c>
      <c r="E3362" s="71" t="s">
        <v>226</v>
      </c>
      <c r="F3362" s="72">
        <v>44799</v>
      </c>
      <c r="G3362" s="71" t="s">
        <v>255</v>
      </c>
      <c r="H3362" s="71" t="s">
        <v>483</v>
      </c>
      <c r="I3362" s="71">
        <v>3.7</v>
      </c>
      <c r="J3362" s="71" t="s">
        <v>1148</v>
      </c>
      <c r="K3362" s="67" t="s">
        <v>13</v>
      </c>
      <c r="L3362" s="70" t="s">
        <v>2</v>
      </c>
      <c r="M3362" s="70" t="s">
        <v>2</v>
      </c>
      <c r="N3362" s="70"/>
      <c r="O3362" s="70" t="s">
        <v>482</v>
      </c>
    </row>
    <row r="3363" spans="1:15" x14ac:dyDescent="0.25">
      <c r="A3363" s="71" t="s">
        <v>1097</v>
      </c>
      <c r="B3363" s="71" t="s">
        <v>256</v>
      </c>
      <c r="C3363" s="71" t="s">
        <v>1098</v>
      </c>
      <c r="D3363" s="71" t="s">
        <v>1099</v>
      </c>
      <c r="E3363" s="71" t="s">
        <v>226</v>
      </c>
      <c r="F3363" s="72">
        <v>44799</v>
      </c>
      <c r="G3363" s="71" t="s">
        <v>255</v>
      </c>
      <c r="H3363" s="71" t="s">
        <v>483</v>
      </c>
      <c r="I3363" s="71">
        <v>3.8</v>
      </c>
      <c r="J3363" s="71" t="s">
        <v>4322</v>
      </c>
      <c r="K3363" s="67" t="s">
        <v>13</v>
      </c>
      <c r="L3363" s="70" t="s">
        <v>2</v>
      </c>
      <c r="M3363" s="70" t="s">
        <v>2</v>
      </c>
      <c r="N3363" s="70"/>
      <c r="O3363" s="70" t="s">
        <v>482</v>
      </c>
    </row>
    <row r="3364" spans="1:15" x14ac:dyDescent="0.25">
      <c r="A3364" s="71" t="s">
        <v>1097</v>
      </c>
      <c r="B3364" s="71" t="s">
        <v>256</v>
      </c>
      <c r="C3364" s="71" t="s">
        <v>1098</v>
      </c>
      <c r="D3364" s="71" t="s">
        <v>1099</v>
      </c>
      <c r="E3364" s="71" t="s">
        <v>226</v>
      </c>
      <c r="F3364" s="72">
        <v>44799</v>
      </c>
      <c r="G3364" s="71" t="s">
        <v>255</v>
      </c>
      <c r="H3364" s="71" t="s">
        <v>483</v>
      </c>
      <c r="I3364" s="71">
        <v>3.9</v>
      </c>
      <c r="J3364" s="71" t="s">
        <v>1150</v>
      </c>
      <c r="K3364" s="67" t="s">
        <v>13</v>
      </c>
      <c r="L3364" s="70" t="s">
        <v>2</v>
      </c>
      <c r="M3364" s="70" t="s">
        <v>2</v>
      </c>
      <c r="N3364" s="70"/>
      <c r="O3364" s="70" t="s">
        <v>482</v>
      </c>
    </row>
    <row r="3365" spans="1:15" x14ac:dyDescent="0.25">
      <c r="A3365" s="71" t="s">
        <v>1097</v>
      </c>
      <c r="B3365" s="71" t="s">
        <v>256</v>
      </c>
      <c r="C3365" s="71" t="s">
        <v>1098</v>
      </c>
      <c r="D3365" s="71" t="s">
        <v>1099</v>
      </c>
      <c r="E3365" s="71" t="s">
        <v>226</v>
      </c>
      <c r="F3365" s="72">
        <v>44799</v>
      </c>
      <c r="G3365" s="71" t="s">
        <v>255</v>
      </c>
      <c r="H3365" s="71" t="s">
        <v>483</v>
      </c>
      <c r="I3365" s="71">
        <v>4</v>
      </c>
      <c r="J3365" s="71" t="s">
        <v>4323</v>
      </c>
      <c r="K3365" s="67" t="s">
        <v>13</v>
      </c>
      <c r="L3365" s="70" t="s">
        <v>2</v>
      </c>
      <c r="M3365" s="70" t="s">
        <v>2</v>
      </c>
      <c r="N3365" s="70"/>
      <c r="O3365" s="70" t="s">
        <v>482</v>
      </c>
    </row>
    <row r="3366" spans="1:15" x14ac:dyDescent="0.25">
      <c r="A3366" s="71" t="s">
        <v>1097</v>
      </c>
      <c r="B3366" s="71" t="s">
        <v>256</v>
      </c>
      <c r="C3366" s="71" t="s">
        <v>1098</v>
      </c>
      <c r="D3366" s="71" t="s">
        <v>1099</v>
      </c>
      <c r="E3366" s="71" t="s">
        <v>226</v>
      </c>
      <c r="F3366" s="72">
        <v>44799</v>
      </c>
      <c r="G3366" s="71" t="s">
        <v>255</v>
      </c>
      <c r="H3366" s="71" t="s">
        <v>483</v>
      </c>
      <c r="I3366" s="71">
        <v>5</v>
      </c>
      <c r="J3366" s="71" t="s">
        <v>1152</v>
      </c>
      <c r="K3366" s="67" t="s">
        <v>816</v>
      </c>
      <c r="L3366" s="70" t="s">
        <v>2</v>
      </c>
      <c r="M3366" s="70" t="s">
        <v>2</v>
      </c>
      <c r="N3366" s="70"/>
      <c r="O3366" s="70" t="s">
        <v>482</v>
      </c>
    </row>
    <row r="3367" spans="1:15" x14ac:dyDescent="0.25">
      <c r="A3367" s="71" t="s">
        <v>1097</v>
      </c>
      <c r="B3367" s="71" t="s">
        <v>256</v>
      </c>
      <c r="C3367" s="71" t="s">
        <v>1098</v>
      </c>
      <c r="D3367" s="71" t="s">
        <v>1099</v>
      </c>
      <c r="E3367" s="71" t="s">
        <v>226</v>
      </c>
      <c r="F3367" s="72">
        <v>44799</v>
      </c>
      <c r="G3367" s="71" t="s">
        <v>255</v>
      </c>
      <c r="H3367" s="71" t="s">
        <v>483</v>
      </c>
      <c r="I3367" s="71">
        <v>6</v>
      </c>
      <c r="J3367" s="71" t="s">
        <v>1153</v>
      </c>
      <c r="K3367" s="67" t="s">
        <v>816</v>
      </c>
      <c r="L3367" s="70" t="s">
        <v>2</v>
      </c>
      <c r="M3367" s="70" t="s">
        <v>2</v>
      </c>
      <c r="N3367" s="70"/>
      <c r="O3367" s="70" t="s">
        <v>482</v>
      </c>
    </row>
    <row r="3368" spans="1:15" x14ac:dyDescent="0.25">
      <c r="A3368" s="71" t="s">
        <v>1097</v>
      </c>
      <c r="B3368" s="71" t="s">
        <v>256</v>
      </c>
      <c r="C3368" s="71" t="s">
        <v>1098</v>
      </c>
      <c r="D3368" s="71" t="s">
        <v>1099</v>
      </c>
      <c r="E3368" s="71" t="s">
        <v>226</v>
      </c>
      <c r="F3368" s="72">
        <v>44799</v>
      </c>
      <c r="G3368" s="71" t="s">
        <v>255</v>
      </c>
      <c r="H3368" s="71" t="s">
        <v>483</v>
      </c>
      <c r="I3368" s="71">
        <v>7</v>
      </c>
      <c r="J3368" s="71" t="s">
        <v>6503</v>
      </c>
      <c r="K3368" s="67" t="s">
        <v>816</v>
      </c>
      <c r="L3368" s="70" t="s">
        <v>2</v>
      </c>
      <c r="M3368" s="70" t="s">
        <v>2</v>
      </c>
      <c r="N3368" s="70"/>
      <c r="O3368" s="70" t="s">
        <v>482</v>
      </c>
    </row>
    <row r="3369" spans="1:15" x14ac:dyDescent="0.25">
      <c r="A3369" s="71" t="s">
        <v>1097</v>
      </c>
      <c r="B3369" s="71" t="s">
        <v>256</v>
      </c>
      <c r="C3369" s="71" t="s">
        <v>1098</v>
      </c>
      <c r="D3369" s="71" t="s">
        <v>1099</v>
      </c>
      <c r="E3369" s="71" t="s">
        <v>226</v>
      </c>
      <c r="F3369" s="72">
        <v>44799</v>
      </c>
      <c r="G3369" s="71" t="s">
        <v>255</v>
      </c>
      <c r="H3369" s="71" t="s">
        <v>483</v>
      </c>
      <c r="I3369" s="71">
        <v>8</v>
      </c>
      <c r="J3369" s="71" t="s">
        <v>1234</v>
      </c>
      <c r="K3369" s="67" t="s">
        <v>13</v>
      </c>
      <c r="L3369" s="70" t="s">
        <v>2</v>
      </c>
      <c r="M3369" s="70" t="s">
        <v>2</v>
      </c>
      <c r="N3369" s="70"/>
      <c r="O3369" s="70" t="s">
        <v>482</v>
      </c>
    </row>
    <row r="3370" spans="1:15" x14ac:dyDescent="0.25">
      <c r="A3370" s="71" t="s">
        <v>1097</v>
      </c>
      <c r="B3370" s="71" t="s">
        <v>256</v>
      </c>
      <c r="C3370" s="71" t="s">
        <v>1098</v>
      </c>
      <c r="D3370" s="71" t="s">
        <v>1099</v>
      </c>
      <c r="E3370" s="71" t="s">
        <v>226</v>
      </c>
      <c r="F3370" s="72">
        <v>44799</v>
      </c>
      <c r="G3370" s="71" t="s">
        <v>255</v>
      </c>
      <c r="H3370" s="71" t="s">
        <v>483</v>
      </c>
      <c r="I3370" s="71">
        <v>9</v>
      </c>
      <c r="J3370" s="71" t="s">
        <v>741</v>
      </c>
      <c r="K3370" s="67" t="s">
        <v>13</v>
      </c>
      <c r="L3370" s="70" t="s">
        <v>2</v>
      </c>
      <c r="M3370" s="70" t="s">
        <v>2</v>
      </c>
      <c r="N3370" s="70"/>
      <c r="O3370" s="70" t="s">
        <v>482</v>
      </c>
    </row>
    <row r="3371" spans="1:15" x14ac:dyDescent="0.25">
      <c r="A3371" s="71" t="s">
        <v>1097</v>
      </c>
      <c r="B3371" s="71" t="s">
        <v>256</v>
      </c>
      <c r="C3371" s="71" t="s">
        <v>1098</v>
      </c>
      <c r="D3371" s="71" t="s">
        <v>1099</v>
      </c>
      <c r="E3371" s="71" t="s">
        <v>226</v>
      </c>
      <c r="F3371" s="72">
        <v>44799</v>
      </c>
      <c r="G3371" s="71" t="s">
        <v>255</v>
      </c>
      <c r="H3371" s="71" t="s">
        <v>483</v>
      </c>
      <c r="I3371" s="71">
        <v>10</v>
      </c>
      <c r="J3371" s="71" t="s">
        <v>6504</v>
      </c>
      <c r="K3371" s="67" t="s">
        <v>13</v>
      </c>
      <c r="L3371" s="70" t="s">
        <v>2</v>
      </c>
      <c r="M3371" s="70" t="s">
        <v>2</v>
      </c>
      <c r="N3371" s="70"/>
      <c r="O3371" s="70" t="s">
        <v>482</v>
      </c>
    </row>
    <row r="3372" spans="1:15" x14ac:dyDescent="0.25">
      <c r="A3372" s="71" t="s">
        <v>1097</v>
      </c>
      <c r="B3372" s="71" t="s">
        <v>256</v>
      </c>
      <c r="C3372" s="71" t="s">
        <v>1098</v>
      </c>
      <c r="D3372" s="71" t="s">
        <v>1099</v>
      </c>
      <c r="E3372" s="71" t="s">
        <v>226</v>
      </c>
      <c r="F3372" s="72">
        <v>44799</v>
      </c>
      <c r="G3372" s="71" t="s">
        <v>255</v>
      </c>
      <c r="H3372" s="71" t="s">
        <v>483</v>
      </c>
      <c r="I3372" s="71">
        <v>11</v>
      </c>
      <c r="J3372" s="71" t="s">
        <v>1105</v>
      </c>
      <c r="K3372" s="67" t="s">
        <v>13</v>
      </c>
      <c r="L3372" s="70" t="s">
        <v>2</v>
      </c>
      <c r="M3372" s="70" t="s">
        <v>2</v>
      </c>
      <c r="N3372" s="70"/>
      <c r="O3372" s="70" t="s">
        <v>482</v>
      </c>
    </row>
    <row r="3373" spans="1:15" x14ac:dyDescent="0.25">
      <c r="A3373" s="71" t="s">
        <v>1097</v>
      </c>
      <c r="B3373" s="71" t="s">
        <v>256</v>
      </c>
      <c r="C3373" s="71" t="s">
        <v>1098</v>
      </c>
      <c r="D3373" s="71" t="s">
        <v>1099</v>
      </c>
      <c r="E3373" s="71" t="s">
        <v>226</v>
      </c>
      <c r="F3373" s="72">
        <v>44799</v>
      </c>
      <c r="G3373" s="71" t="s">
        <v>255</v>
      </c>
      <c r="H3373" s="71" t="s">
        <v>483</v>
      </c>
      <c r="I3373" s="71">
        <v>12</v>
      </c>
      <c r="J3373" s="71" t="s">
        <v>6505</v>
      </c>
      <c r="K3373" s="67" t="s">
        <v>13</v>
      </c>
      <c r="L3373" s="70" t="s">
        <v>2</v>
      </c>
      <c r="M3373" s="70" t="s">
        <v>2</v>
      </c>
      <c r="N3373" s="70"/>
      <c r="O3373" s="70" t="s">
        <v>482</v>
      </c>
    </row>
    <row r="3374" spans="1:15" x14ac:dyDescent="0.25">
      <c r="A3374" s="71" t="s">
        <v>6506</v>
      </c>
      <c r="B3374" s="71" t="s">
        <v>263</v>
      </c>
      <c r="C3374" s="71" t="s">
        <v>6507</v>
      </c>
      <c r="D3374" s="71" t="s">
        <v>6508</v>
      </c>
      <c r="E3374" s="71" t="s">
        <v>226</v>
      </c>
      <c r="F3374" s="72">
        <v>44800</v>
      </c>
      <c r="G3374" s="71" t="s">
        <v>255</v>
      </c>
      <c r="H3374" s="71" t="s">
        <v>483</v>
      </c>
      <c r="I3374" s="71">
        <v>1</v>
      </c>
      <c r="J3374" s="71" t="s">
        <v>6509</v>
      </c>
      <c r="K3374" s="67" t="s">
        <v>13</v>
      </c>
      <c r="L3374" s="70" t="s">
        <v>2</v>
      </c>
      <c r="M3374" s="70" t="s">
        <v>2</v>
      </c>
      <c r="N3374" s="70"/>
      <c r="O3374" s="70" t="s">
        <v>482</v>
      </c>
    </row>
    <row r="3375" spans="1:15" x14ac:dyDescent="0.25">
      <c r="A3375" s="71" t="s">
        <v>824</v>
      </c>
      <c r="B3375" s="71" t="s">
        <v>263</v>
      </c>
      <c r="C3375" s="71" t="s">
        <v>825</v>
      </c>
      <c r="D3375" s="71" t="s">
        <v>826</v>
      </c>
      <c r="E3375" s="71" t="s">
        <v>46</v>
      </c>
      <c r="F3375" s="72">
        <v>44802</v>
      </c>
      <c r="G3375" s="71" t="s">
        <v>255</v>
      </c>
      <c r="H3375" s="71" t="s">
        <v>483</v>
      </c>
      <c r="I3375" s="71">
        <v>1</v>
      </c>
      <c r="J3375" s="71" t="s">
        <v>54</v>
      </c>
      <c r="K3375" s="67" t="s">
        <v>816</v>
      </c>
      <c r="L3375" s="70" t="s">
        <v>2</v>
      </c>
      <c r="M3375" s="70" t="s">
        <v>2</v>
      </c>
      <c r="N3375" s="70"/>
      <c r="O3375" s="70" t="s">
        <v>482</v>
      </c>
    </row>
    <row r="3376" spans="1:15" x14ac:dyDescent="0.25">
      <c r="A3376" s="71" t="s">
        <v>824</v>
      </c>
      <c r="B3376" s="71" t="s">
        <v>263</v>
      </c>
      <c r="C3376" s="71" t="s">
        <v>825</v>
      </c>
      <c r="D3376" s="71" t="s">
        <v>826</v>
      </c>
      <c r="E3376" s="71" t="s">
        <v>46</v>
      </c>
      <c r="F3376" s="72">
        <v>44802</v>
      </c>
      <c r="G3376" s="71" t="s">
        <v>255</v>
      </c>
      <c r="H3376" s="71" t="s">
        <v>483</v>
      </c>
      <c r="I3376" s="71">
        <v>2</v>
      </c>
      <c r="J3376" s="71" t="s">
        <v>3382</v>
      </c>
      <c r="K3376" s="67" t="s">
        <v>13</v>
      </c>
      <c r="L3376" s="70" t="s">
        <v>2</v>
      </c>
      <c r="M3376" s="70" t="s">
        <v>2</v>
      </c>
      <c r="N3376" s="70"/>
      <c r="O3376" s="70" t="s">
        <v>482</v>
      </c>
    </row>
    <row r="3377" spans="1:15" x14ac:dyDescent="0.25">
      <c r="A3377" s="71" t="s">
        <v>824</v>
      </c>
      <c r="B3377" s="71" t="s">
        <v>263</v>
      </c>
      <c r="C3377" s="71" t="s">
        <v>825</v>
      </c>
      <c r="D3377" s="71" t="s">
        <v>826</v>
      </c>
      <c r="E3377" s="71" t="s">
        <v>46</v>
      </c>
      <c r="F3377" s="72">
        <v>44802</v>
      </c>
      <c r="G3377" s="71" t="s">
        <v>255</v>
      </c>
      <c r="H3377" s="71" t="s">
        <v>483</v>
      </c>
      <c r="I3377" s="71">
        <v>3</v>
      </c>
      <c r="J3377" s="71" t="s">
        <v>6510</v>
      </c>
      <c r="K3377" s="67" t="s">
        <v>818</v>
      </c>
      <c r="L3377" s="70" t="s">
        <v>2</v>
      </c>
      <c r="M3377" s="70" t="s">
        <v>2</v>
      </c>
      <c r="N3377" s="70"/>
      <c r="O3377" s="70" t="s">
        <v>482</v>
      </c>
    </row>
    <row r="3378" spans="1:15" x14ac:dyDescent="0.25">
      <c r="A3378" s="71" t="s">
        <v>824</v>
      </c>
      <c r="B3378" s="71" t="s">
        <v>263</v>
      </c>
      <c r="C3378" s="71" t="s">
        <v>825</v>
      </c>
      <c r="D3378" s="71" t="s">
        <v>826</v>
      </c>
      <c r="E3378" s="71" t="s">
        <v>46</v>
      </c>
      <c r="F3378" s="72">
        <v>44802</v>
      </c>
      <c r="G3378" s="71" t="s">
        <v>255</v>
      </c>
      <c r="H3378" s="71" t="s">
        <v>483</v>
      </c>
      <c r="I3378" s="71">
        <v>4</v>
      </c>
      <c r="J3378" s="71" t="s">
        <v>3838</v>
      </c>
      <c r="K3378" s="67" t="s">
        <v>819</v>
      </c>
      <c r="L3378" s="70" t="s">
        <v>2</v>
      </c>
      <c r="M3378" s="70" t="s">
        <v>2</v>
      </c>
      <c r="N3378" s="70"/>
      <c r="O3378" s="70" t="s">
        <v>482</v>
      </c>
    </row>
    <row r="3379" spans="1:15" x14ac:dyDescent="0.25">
      <c r="A3379" s="71" t="s">
        <v>824</v>
      </c>
      <c r="B3379" s="71" t="s">
        <v>263</v>
      </c>
      <c r="C3379" s="71" t="s">
        <v>825</v>
      </c>
      <c r="D3379" s="71" t="s">
        <v>826</v>
      </c>
      <c r="E3379" s="71" t="s">
        <v>46</v>
      </c>
      <c r="F3379" s="72">
        <v>44802</v>
      </c>
      <c r="G3379" s="71" t="s">
        <v>255</v>
      </c>
      <c r="H3379" s="71" t="s">
        <v>483</v>
      </c>
      <c r="I3379" s="71">
        <v>5</v>
      </c>
      <c r="J3379" s="71" t="s">
        <v>1090</v>
      </c>
      <c r="K3379" s="67" t="s">
        <v>819</v>
      </c>
      <c r="L3379" s="70" t="s">
        <v>2</v>
      </c>
      <c r="M3379" s="70" t="s">
        <v>2</v>
      </c>
      <c r="N3379" s="70"/>
      <c r="O3379" s="70" t="s">
        <v>482</v>
      </c>
    </row>
    <row r="3380" spans="1:15" x14ac:dyDescent="0.25">
      <c r="A3380" s="71" t="s">
        <v>1189</v>
      </c>
      <c r="B3380" s="71" t="s">
        <v>263</v>
      </c>
      <c r="C3380" s="71" t="s">
        <v>1190</v>
      </c>
      <c r="D3380" s="71">
        <v>6099723</v>
      </c>
      <c r="E3380" s="71" t="s">
        <v>46</v>
      </c>
      <c r="F3380" s="72">
        <v>44802</v>
      </c>
      <c r="G3380" s="71" t="s">
        <v>255</v>
      </c>
      <c r="H3380" s="71" t="s">
        <v>483</v>
      </c>
      <c r="I3380" s="71">
        <v>1</v>
      </c>
      <c r="J3380" s="71" t="s">
        <v>54</v>
      </c>
      <c r="K3380" s="67" t="s">
        <v>816</v>
      </c>
      <c r="L3380" s="70" t="s">
        <v>2</v>
      </c>
      <c r="M3380" s="70" t="s">
        <v>2</v>
      </c>
      <c r="N3380" s="70"/>
      <c r="O3380" s="70" t="s">
        <v>482</v>
      </c>
    </row>
    <row r="3381" spans="1:15" x14ac:dyDescent="0.25">
      <c r="A3381" s="71" t="s">
        <v>1189</v>
      </c>
      <c r="B3381" s="71" t="s">
        <v>263</v>
      </c>
      <c r="C3381" s="71" t="s">
        <v>1190</v>
      </c>
      <c r="D3381" s="71">
        <v>6099723</v>
      </c>
      <c r="E3381" s="71" t="s">
        <v>46</v>
      </c>
      <c r="F3381" s="72">
        <v>44802</v>
      </c>
      <c r="G3381" s="71" t="s">
        <v>255</v>
      </c>
      <c r="H3381" s="71" t="s">
        <v>483</v>
      </c>
      <c r="I3381" s="71">
        <v>2</v>
      </c>
      <c r="J3381" s="71" t="s">
        <v>6511</v>
      </c>
      <c r="K3381" s="67" t="s">
        <v>13</v>
      </c>
      <c r="L3381" s="70" t="s">
        <v>2</v>
      </c>
      <c r="M3381" s="70" t="s">
        <v>2</v>
      </c>
      <c r="N3381" s="70"/>
      <c r="O3381" s="70" t="s">
        <v>482</v>
      </c>
    </row>
    <row r="3382" spans="1:15" x14ac:dyDescent="0.25">
      <c r="A3382" s="71" t="s">
        <v>1189</v>
      </c>
      <c r="B3382" s="71" t="s">
        <v>263</v>
      </c>
      <c r="C3382" s="71" t="s">
        <v>1190</v>
      </c>
      <c r="D3382" s="71">
        <v>6099723</v>
      </c>
      <c r="E3382" s="71" t="s">
        <v>46</v>
      </c>
      <c r="F3382" s="72">
        <v>44802</v>
      </c>
      <c r="G3382" s="71" t="s">
        <v>255</v>
      </c>
      <c r="H3382" s="71" t="s">
        <v>483</v>
      </c>
      <c r="I3382" s="71">
        <v>3</v>
      </c>
      <c r="J3382" s="71" t="s">
        <v>6512</v>
      </c>
      <c r="K3382" s="67" t="s">
        <v>818</v>
      </c>
      <c r="L3382" s="70" t="s">
        <v>2</v>
      </c>
      <c r="M3382" s="70" t="s">
        <v>2</v>
      </c>
      <c r="N3382" s="70"/>
      <c r="O3382" s="70" t="s">
        <v>482</v>
      </c>
    </row>
    <row r="3383" spans="1:15" x14ac:dyDescent="0.25">
      <c r="A3383" s="71" t="s">
        <v>1189</v>
      </c>
      <c r="B3383" s="71" t="s">
        <v>263</v>
      </c>
      <c r="C3383" s="71" t="s">
        <v>1190</v>
      </c>
      <c r="D3383" s="71">
        <v>6099723</v>
      </c>
      <c r="E3383" s="71" t="s">
        <v>46</v>
      </c>
      <c r="F3383" s="72">
        <v>44802</v>
      </c>
      <c r="G3383" s="71" t="s">
        <v>255</v>
      </c>
      <c r="H3383" s="71" t="s">
        <v>483</v>
      </c>
      <c r="I3383" s="71">
        <v>4</v>
      </c>
      <c r="J3383" s="71" t="s">
        <v>3854</v>
      </c>
      <c r="K3383" s="67" t="s">
        <v>819</v>
      </c>
      <c r="L3383" s="70" t="s">
        <v>2</v>
      </c>
      <c r="M3383" s="70" t="s">
        <v>2</v>
      </c>
      <c r="N3383" s="70"/>
      <c r="O3383" s="70" t="s">
        <v>482</v>
      </c>
    </row>
    <row r="3384" spans="1:15" x14ac:dyDescent="0.25">
      <c r="A3384" s="71" t="s">
        <v>1189</v>
      </c>
      <c r="B3384" s="71" t="s">
        <v>263</v>
      </c>
      <c r="C3384" s="71" t="s">
        <v>1190</v>
      </c>
      <c r="D3384" s="71">
        <v>6099723</v>
      </c>
      <c r="E3384" s="71" t="s">
        <v>46</v>
      </c>
      <c r="F3384" s="72">
        <v>44802</v>
      </c>
      <c r="G3384" s="71" t="s">
        <v>255</v>
      </c>
      <c r="H3384" s="71" t="s">
        <v>483</v>
      </c>
      <c r="I3384" s="71">
        <v>5</v>
      </c>
      <c r="J3384" s="71" t="s">
        <v>1090</v>
      </c>
      <c r="K3384" s="67" t="s">
        <v>819</v>
      </c>
      <c r="L3384" s="70" t="s">
        <v>2</v>
      </c>
      <c r="M3384" s="70" t="s">
        <v>2</v>
      </c>
      <c r="N3384" s="70"/>
      <c r="O3384" s="70" t="s">
        <v>482</v>
      </c>
    </row>
    <row r="3385" spans="1:15" x14ac:dyDescent="0.25">
      <c r="A3385" s="71" t="s">
        <v>1532</v>
      </c>
      <c r="B3385" s="71" t="s">
        <v>45</v>
      </c>
      <c r="C3385" s="71" t="s">
        <v>1533</v>
      </c>
      <c r="D3385" s="71" t="s">
        <v>1534</v>
      </c>
      <c r="E3385" s="71" t="s">
        <v>226</v>
      </c>
      <c r="F3385" s="72">
        <v>44802</v>
      </c>
      <c r="G3385" s="71" t="s">
        <v>255</v>
      </c>
      <c r="H3385" s="71" t="s">
        <v>483</v>
      </c>
      <c r="I3385" s="71">
        <v>1</v>
      </c>
      <c r="J3385" s="71" t="s">
        <v>6513</v>
      </c>
      <c r="K3385" s="67" t="s">
        <v>13</v>
      </c>
      <c r="L3385" s="70" t="s">
        <v>2</v>
      </c>
      <c r="M3385" s="70" t="s">
        <v>2</v>
      </c>
      <c r="N3385" s="70"/>
      <c r="O3385" s="70" t="s">
        <v>482</v>
      </c>
    </row>
    <row r="3386" spans="1:15" x14ac:dyDescent="0.25">
      <c r="A3386" s="71" t="s">
        <v>1532</v>
      </c>
      <c r="B3386" s="71" t="s">
        <v>45</v>
      </c>
      <c r="C3386" s="71" t="s">
        <v>1533</v>
      </c>
      <c r="D3386" s="71" t="s">
        <v>1534</v>
      </c>
      <c r="E3386" s="71" t="s">
        <v>226</v>
      </c>
      <c r="F3386" s="72">
        <v>44802</v>
      </c>
      <c r="G3386" s="71" t="s">
        <v>255</v>
      </c>
      <c r="H3386" s="71" t="s">
        <v>483</v>
      </c>
      <c r="I3386" s="71">
        <v>3</v>
      </c>
      <c r="J3386" s="71" t="s">
        <v>366</v>
      </c>
      <c r="K3386" s="67" t="s">
        <v>13</v>
      </c>
      <c r="L3386" s="70" t="s">
        <v>2</v>
      </c>
      <c r="M3386" s="70" t="s">
        <v>2</v>
      </c>
      <c r="N3386" s="70"/>
      <c r="O3386" s="70" t="s">
        <v>482</v>
      </c>
    </row>
    <row r="3387" spans="1:15" x14ac:dyDescent="0.25">
      <c r="A3387" s="71" t="s">
        <v>1532</v>
      </c>
      <c r="B3387" s="71" t="s">
        <v>45</v>
      </c>
      <c r="C3387" s="71" t="s">
        <v>1533</v>
      </c>
      <c r="D3387" s="71" t="s">
        <v>1534</v>
      </c>
      <c r="E3387" s="71" t="s">
        <v>226</v>
      </c>
      <c r="F3387" s="72">
        <v>44802</v>
      </c>
      <c r="G3387" s="71" t="s">
        <v>255</v>
      </c>
      <c r="H3387" s="71" t="s">
        <v>483</v>
      </c>
      <c r="I3387" s="71">
        <v>4</v>
      </c>
      <c r="J3387" s="71" t="s">
        <v>367</v>
      </c>
      <c r="K3387" s="67" t="s">
        <v>13</v>
      </c>
      <c r="L3387" s="70" t="s">
        <v>2</v>
      </c>
      <c r="M3387" s="70" t="s">
        <v>2</v>
      </c>
      <c r="N3387" s="70"/>
      <c r="O3387" s="70" t="s">
        <v>482</v>
      </c>
    </row>
    <row r="3388" spans="1:15" x14ac:dyDescent="0.25">
      <c r="A3388" s="71" t="s">
        <v>1532</v>
      </c>
      <c r="B3388" s="71" t="s">
        <v>45</v>
      </c>
      <c r="C3388" s="71" t="s">
        <v>1533</v>
      </c>
      <c r="D3388" s="71" t="s">
        <v>1534</v>
      </c>
      <c r="E3388" s="71" t="s">
        <v>226</v>
      </c>
      <c r="F3388" s="72">
        <v>44802</v>
      </c>
      <c r="G3388" s="71" t="s">
        <v>255</v>
      </c>
      <c r="H3388" s="71" t="s">
        <v>483</v>
      </c>
      <c r="I3388" s="71" t="s">
        <v>579</v>
      </c>
      <c r="J3388" s="71" t="s">
        <v>232</v>
      </c>
      <c r="K3388" s="67" t="s">
        <v>13</v>
      </c>
      <c r="L3388" s="70" t="s">
        <v>2</v>
      </c>
      <c r="M3388" s="70" t="s">
        <v>2</v>
      </c>
      <c r="N3388" s="70"/>
      <c r="O3388" s="70" t="s">
        <v>482</v>
      </c>
    </row>
    <row r="3389" spans="1:15" x14ac:dyDescent="0.25">
      <c r="A3389" s="71" t="s">
        <v>1532</v>
      </c>
      <c r="B3389" s="71" t="s">
        <v>45</v>
      </c>
      <c r="C3389" s="71" t="s">
        <v>1533</v>
      </c>
      <c r="D3389" s="71" t="s">
        <v>1534</v>
      </c>
      <c r="E3389" s="71" t="s">
        <v>226</v>
      </c>
      <c r="F3389" s="72">
        <v>44802</v>
      </c>
      <c r="G3389" s="71" t="s">
        <v>255</v>
      </c>
      <c r="H3389" s="71" t="s">
        <v>483</v>
      </c>
      <c r="I3389" s="71" t="s">
        <v>580</v>
      </c>
      <c r="J3389" s="71" t="s">
        <v>6514</v>
      </c>
      <c r="K3389" s="67" t="s">
        <v>13</v>
      </c>
      <c r="L3389" s="70" t="s">
        <v>2</v>
      </c>
      <c r="M3389" s="70" t="s">
        <v>2</v>
      </c>
      <c r="N3389" s="70"/>
      <c r="O3389" s="70" t="s">
        <v>482</v>
      </c>
    </row>
    <row r="3390" spans="1:15" x14ac:dyDescent="0.25">
      <c r="A3390" s="71" t="s">
        <v>1532</v>
      </c>
      <c r="B3390" s="71" t="s">
        <v>45</v>
      </c>
      <c r="C3390" s="71" t="s">
        <v>1533</v>
      </c>
      <c r="D3390" s="71" t="s">
        <v>1534</v>
      </c>
      <c r="E3390" s="71" t="s">
        <v>226</v>
      </c>
      <c r="F3390" s="72">
        <v>44802</v>
      </c>
      <c r="G3390" s="71" t="s">
        <v>255</v>
      </c>
      <c r="H3390" s="71" t="s">
        <v>483</v>
      </c>
      <c r="I3390" s="71" t="s">
        <v>581</v>
      </c>
      <c r="J3390" s="71" t="s">
        <v>1455</v>
      </c>
      <c r="K3390" s="67" t="s">
        <v>13</v>
      </c>
      <c r="L3390" s="70" t="s">
        <v>2</v>
      </c>
      <c r="M3390" s="70" t="s">
        <v>2</v>
      </c>
      <c r="N3390" s="70"/>
      <c r="O3390" s="70" t="s">
        <v>482</v>
      </c>
    </row>
    <row r="3391" spans="1:15" x14ac:dyDescent="0.25">
      <c r="A3391" s="71" t="s">
        <v>1532</v>
      </c>
      <c r="B3391" s="71" t="s">
        <v>45</v>
      </c>
      <c r="C3391" s="71" t="s">
        <v>1533</v>
      </c>
      <c r="D3391" s="71" t="s">
        <v>1534</v>
      </c>
      <c r="E3391" s="71" t="s">
        <v>226</v>
      </c>
      <c r="F3391" s="72">
        <v>44802</v>
      </c>
      <c r="G3391" s="71" t="s">
        <v>255</v>
      </c>
      <c r="H3391" s="71" t="s">
        <v>483</v>
      </c>
      <c r="I3391" s="71" t="s">
        <v>582</v>
      </c>
      <c r="J3391" s="71" t="s">
        <v>6515</v>
      </c>
      <c r="K3391" s="67" t="s">
        <v>13</v>
      </c>
      <c r="L3391" s="70" t="s">
        <v>2</v>
      </c>
      <c r="M3391" s="70" t="s">
        <v>2</v>
      </c>
      <c r="N3391" s="70"/>
      <c r="O3391" s="70" t="s">
        <v>482</v>
      </c>
    </row>
    <row r="3392" spans="1:15" x14ac:dyDescent="0.25">
      <c r="A3392" s="71" t="s">
        <v>3356</v>
      </c>
      <c r="B3392" s="71" t="s">
        <v>256</v>
      </c>
      <c r="C3392" s="71" t="s">
        <v>3357</v>
      </c>
      <c r="D3392" s="71" t="s">
        <v>3358</v>
      </c>
      <c r="E3392" s="71" t="s">
        <v>146</v>
      </c>
      <c r="F3392" s="72">
        <v>44802</v>
      </c>
      <c r="G3392" s="71" t="s">
        <v>255</v>
      </c>
      <c r="H3392" s="71" t="s">
        <v>483</v>
      </c>
      <c r="I3392" s="71">
        <v>1.01</v>
      </c>
      <c r="J3392" s="71" t="s">
        <v>6516</v>
      </c>
      <c r="K3392" s="67" t="s">
        <v>818</v>
      </c>
      <c r="L3392" s="70" t="s">
        <v>2</v>
      </c>
      <c r="M3392" s="70" t="s">
        <v>2</v>
      </c>
      <c r="N3392" s="70"/>
      <c r="O3392" s="70" t="s">
        <v>482</v>
      </c>
    </row>
    <row r="3393" spans="1:15" x14ac:dyDescent="0.25">
      <c r="A3393" s="71" t="s">
        <v>6517</v>
      </c>
      <c r="B3393" s="71" t="s">
        <v>263</v>
      </c>
      <c r="C3393" s="71" t="s">
        <v>6518</v>
      </c>
      <c r="D3393" s="71" t="s">
        <v>6519</v>
      </c>
      <c r="E3393" s="71" t="s">
        <v>46</v>
      </c>
      <c r="F3393" s="72">
        <v>44802</v>
      </c>
      <c r="G3393" s="71" t="s">
        <v>255</v>
      </c>
      <c r="H3393" s="71" t="s">
        <v>483</v>
      </c>
      <c r="I3393" s="71">
        <v>1</v>
      </c>
      <c r="J3393" s="71" t="s">
        <v>54</v>
      </c>
      <c r="K3393" s="67" t="s">
        <v>816</v>
      </c>
      <c r="L3393" s="70" t="s">
        <v>2</v>
      </c>
      <c r="M3393" s="70" t="s">
        <v>2</v>
      </c>
      <c r="N3393" s="70"/>
      <c r="O3393" s="70" t="s">
        <v>482</v>
      </c>
    </row>
    <row r="3394" spans="1:15" x14ac:dyDescent="0.25">
      <c r="A3394" s="71" t="s">
        <v>6517</v>
      </c>
      <c r="B3394" s="71" t="s">
        <v>263</v>
      </c>
      <c r="C3394" s="71" t="s">
        <v>6518</v>
      </c>
      <c r="D3394" s="71" t="s">
        <v>6519</v>
      </c>
      <c r="E3394" s="71" t="s">
        <v>46</v>
      </c>
      <c r="F3394" s="72">
        <v>44802</v>
      </c>
      <c r="G3394" s="71" t="s">
        <v>255</v>
      </c>
      <c r="H3394" s="71" t="s">
        <v>483</v>
      </c>
      <c r="I3394" s="71">
        <v>2</v>
      </c>
      <c r="J3394" s="71" t="s">
        <v>225</v>
      </c>
      <c r="K3394" s="67" t="s">
        <v>13</v>
      </c>
      <c r="L3394" s="70" t="s">
        <v>2</v>
      </c>
      <c r="M3394" s="70" t="s">
        <v>2</v>
      </c>
      <c r="N3394" s="70"/>
      <c r="O3394" s="70" t="s">
        <v>482</v>
      </c>
    </row>
    <row r="3395" spans="1:15" x14ac:dyDescent="0.25">
      <c r="A3395" s="71" t="s">
        <v>6517</v>
      </c>
      <c r="B3395" s="71" t="s">
        <v>263</v>
      </c>
      <c r="C3395" s="71" t="s">
        <v>6518</v>
      </c>
      <c r="D3395" s="71" t="s">
        <v>6519</v>
      </c>
      <c r="E3395" s="71" t="s">
        <v>46</v>
      </c>
      <c r="F3395" s="72">
        <v>44802</v>
      </c>
      <c r="G3395" s="71" t="s">
        <v>255</v>
      </c>
      <c r="H3395" s="71" t="s">
        <v>483</v>
      </c>
      <c r="I3395" s="71">
        <v>3</v>
      </c>
      <c r="J3395" s="71" t="s">
        <v>6520</v>
      </c>
      <c r="K3395" s="67" t="s">
        <v>818</v>
      </c>
      <c r="L3395" s="70" t="s">
        <v>2</v>
      </c>
      <c r="M3395" s="70" t="s">
        <v>3</v>
      </c>
      <c r="N3395" s="70" t="s">
        <v>836</v>
      </c>
      <c r="O3395" s="70" t="s">
        <v>483</v>
      </c>
    </row>
    <row r="3396" spans="1:15" x14ac:dyDescent="0.25">
      <c r="A3396" s="71" t="s">
        <v>6517</v>
      </c>
      <c r="B3396" s="71" t="s">
        <v>263</v>
      </c>
      <c r="C3396" s="71" t="s">
        <v>6518</v>
      </c>
      <c r="D3396" s="71" t="s">
        <v>6519</v>
      </c>
      <c r="E3396" s="71" t="s">
        <v>46</v>
      </c>
      <c r="F3396" s="72">
        <v>44802</v>
      </c>
      <c r="G3396" s="71" t="s">
        <v>255</v>
      </c>
      <c r="H3396" s="71" t="s">
        <v>483</v>
      </c>
      <c r="I3396" s="71">
        <v>4</v>
      </c>
      <c r="J3396" s="71" t="s">
        <v>6521</v>
      </c>
      <c r="K3396" s="67" t="s">
        <v>818</v>
      </c>
      <c r="L3396" s="70" t="s">
        <v>2</v>
      </c>
      <c r="M3396" s="70" t="s">
        <v>2</v>
      </c>
      <c r="N3396" s="70"/>
      <c r="O3396" s="70" t="s">
        <v>482</v>
      </c>
    </row>
    <row r="3397" spans="1:15" x14ac:dyDescent="0.25">
      <c r="A3397" s="71" t="s">
        <v>6517</v>
      </c>
      <c r="B3397" s="71" t="s">
        <v>263</v>
      </c>
      <c r="C3397" s="71" t="s">
        <v>6518</v>
      </c>
      <c r="D3397" s="71" t="s">
        <v>6519</v>
      </c>
      <c r="E3397" s="71" t="s">
        <v>46</v>
      </c>
      <c r="F3397" s="72">
        <v>44802</v>
      </c>
      <c r="G3397" s="71" t="s">
        <v>255</v>
      </c>
      <c r="H3397" s="71" t="s">
        <v>483</v>
      </c>
      <c r="I3397" s="71">
        <v>5</v>
      </c>
      <c r="J3397" s="71" t="s">
        <v>6522</v>
      </c>
      <c r="K3397" s="67" t="s">
        <v>819</v>
      </c>
      <c r="L3397" s="70" t="s">
        <v>2</v>
      </c>
      <c r="M3397" s="70" t="s">
        <v>2</v>
      </c>
      <c r="N3397" s="70"/>
      <c r="O3397" s="70" t="s">
        <v>482</v>
      </c>
    </row>
    <row r="3398" spans="1:15" x14ac:dyDescent="0.25">
      <c r="A3398" s="71" t="s">
        <v>6517</v>
      </c>
      <c r="B3398" s="71" t="s">
        <v>263</v>
      </c>
      <c r="C3398" s="71" t="s">
        <v>6518</v>
      </c>
      <c r="D3398" s="71" t="s">
        <v>6519</v>
      </c>
      <c r="E3398" s="71" t="s">
        <v>46</v>
      </c>
      <c r="F3398" s="72">
        <v>44802</v>
      </c>
      <c r="G3398" s="71" t="s">
        <v>255</v>
      </c>
      <c r="H3398" s="71" t="s">
        <v>483</v>
      </c>
      <c r="I3398" s="71">
        <v>6</v>
      </c>
      <c r="J3398" s="71" t="s">
        <v>1090</v>
      </c>
      <c r="K3398" s="67" t="s">
        <v>819</v>
      </c>
      <c r="L3398" s="70" t="s">
        <v>2</v>
      </c>
      <c r="M3398" s="70" t="s">
        <v>2</v>
      </c>
      <c r="N3398" s="70"/>
      <c r="O3398" s="70" t="s">
        <v>482</v>
      </c>
    </row>
    <row r="3399" spans="1:15" x14ac:dyDescent="0.25">
      <c r="A3399" s="71" t="s">
        <v>6517</v>
      </c>
      <c r="B3399" s="71" t="s">
        <v>263</v>
      </c>
      <c r="C3399" s="71" t="s">
        <v>6518</v>
      </c>
      <c r="D3399" s="71" t="s">
        <v>6519</v>
      </c>
      <c r="E3399" s="71" t="s">
        <v>46</v>
      </c>
      <c r="F3399" s="72">
        <v>44802</v>
      </c>
      <c r="G3399" s="71" t="s">
        <v>255</v>
      </c>
      <c r="H3399" s="71" t="s">
        <v>483</v>
      </c>
      <c r="I3399" s="71">
        <v>7</v>
      </c>
      <c r="J3399" s="71" t="s">
        <v>6523</v>
      </c>
      <c r="K3399" s="67" t="s">
        <v>818</v>
      </c>
      <c r="L3399" s="70" t="s">
        <v>2</v>
      </c>
      <c r="M3399" s="70" t="s">
        <v>2</v>
      </c>
      <c r="N3399" s="70"/>
      <c r="O3399" s="70" t="s">
        <v>482</v>
      </c>
    </row>
    <row r="3400" spans="1:15" x14ac:dyDescent="0.25">
      <c r="A3400" s="71" t="s">
        <v>6517</v>
      </c>
      <c r="B3400" s="71" t="s">
        <v>263</v>
      </c>
      <c r="C3400" s="71" t="s">
        <v>6518</v>
      </c>
      <c r="D3400" s="71" t="s">
        <v>6519</v>
      </c>
      <c r="E3400" s="71" t="s">
        <v>46</v>
      </c>
      <c r="F3400" s="72">
        <v>44802</v>
      </c>
      <c r="G3400" s="71" t="s">
        <v>255</v>
      </c>
      <c r="H3400" s="71" t="s">
        <v>483</v>
      </c>
      <c r="I3400" s="71">
        <v>8</v>
      </c>
      <c r="J3400" s="71" t="s">
        <v>6524</v>
      </c>
      <c r="K3400" s="67" t="s">
        <v>818</v>
      </c>
      <c r="L3400" s="70" t="s">
        <v>2</v>
      </c>
      <c r="M3400" s="70" t="s">
        <v>2</v>
      </c>
      <c r="N3400" s="70"/>
      <c r="O3400" s="70" t="s">
        <v>482</v>
      </c>
    </row>
    <row r="3401" spans="1:15" x14ac:dyDescent="0.25">
      <c r="A3401" s="71" t="s">
        <v>6517</v>
      </c>
      <c r="B3401" s="71" t="s">
        <v>263</v>
      </c>
      <c r="C3401" s="71" t="s">
        <v>6518</v>
      </c>
      <c r="D3401" s="71" t="s">
        <v>6519</v>
      </c>
      <c r="E3401" s="71" t="s">
        <v>46</v>
      </c>
      <c r="F3401" s="72">
        <v>44802</v>
      </c>
      <c r="G3401" s="71" t="s">
        <v>255</v>
      </c>
      <c r="H3401" s="71" t="s">
        <v>483</v>
      </c>
      <c r="I3401" s="71">
        <v>9</v>
      </c>
      <c r="J3401" s="71" t="s">
        <v>6525</v>
      </c>
      <c r="K3401" s="67" t="s">
        <v>818</v>
      </c>
      <c r="L3401" s="70" t="s">
        <v>2</v>
      </c>
      <c r="M3401" s="70" t="s">
        <v>2</v>
      </c>
      <c r="N3401" s="70"/>
      <c r="O3401" s="70" t="s">
        <v>482</v>
      </c>
    </row>
    <row r="3402" spans="1:15" x14ac:dyDescent="0.25">
      <c r="A3402" s="71" t="s">
        <v>6517</v>
      </c>
      <c r="B3402" s="71" t="s">
        <v>263</v>
      </c>
      <c r="C3402" s="71" t="s">
        <v>6518</v>
      </c>
      <c r="D3402" s="71" t="s">
        <v>6519</v>
      </c>
      <c r="E3402" s="71" t="s">
        <v>46</v>
      </c>
      <c r="F3402" s="72">
        <v>44802</v>
      </c>
      <c r="G3402" s="71" t="s">
        <v>255</v>
      </c>
      <c r="H3402" s="71" t="s">
        <v>483</v>
      </c>
      <c r="I3402" s="71">
        <v>10</v>
      </c>
      <c r="J3402" s="71" t="s">
        <v>6526</v>
      </c>
      <c r="K3402" s="67" t="s">
        <v>13</v>
      </c>
      <c r="L3402" s="70" t="s">
        <v>2</v>
      </c>
      <c r="M3402" s="70" t="s">
        <v>3</v>
      </c>
      <c r="N3402" s="70" t="s">
        <v>2364</v>
      </c>
      <c r="O3402" s="70" t="s">
        <v>483</v>
      </c>
    </row>
    <row r="3403" spans="1:15" x14ac:dyDescent="0.25">
      <c r="A3403" s="71" t="s">
        <v>6517</v>
      </c>
      <c r="B3403" s="71" t="s">
        <v>263</v>
      </c>
      <c r="C3403" s="71" t="s">
        <v>6518</v>
      </c>
      <c r="D3403" s="71" t="s">
        <v>6519</v>
      </c>
      <c r="E3403" s="71" t="s">
        <v>46</v>
      </c>
      <c r="F3403" s="72">
        <v>44802</v>
      </c>
      <c r="G3403" s="71" t="s">
        <v>255</v>
      </c>
      <c r="H3403" s="71" t="s">
        <v>483</v>
      </c>
      <c r="I3403" s="71">
        <v>11</v>
      </c>
      <c r="J3403" s="71" t="s">
        <v>6527</v>
      </c>
      <c r="K3403" s="67" t="s">
        <v>13</v>
      </c>
      <c r="L3403" s="70" t="s">
        <v>2</v>
      </c>
      <c r="M3403" s="70" t="s">
        <v>3</v>
      </c>
      <c r="N3403" s="70" t="s">
        <v>2364</v>
      </c>
      <c r="O3403" s="70" t="s">
        <v>483</v>
      </c>
    </row>
    <row r="3404" spans="1:15" x14ac:dyDescent="0.25">
      <c r="A3404" s="71" t="s">
        <v>6517</v>
      </c>
      <c r="B3404" s="71" t="s">
        <v>263</v>
      </c>
      <c r="C3404" s="71" t="s">
        <v>6518</v>
      </c>
      <c r="D3404" s="71" t="s">
        <v>6519</v>
      </c>
      <c r="E3404" s="71" t="s">
        <v>46</v>
      </c>
      <c r="F3404" s="72">
        <v>44802</v>
      </c>
      <c r="G3404" s="71" t="s">
        <v>255</v>
      </c>
      <c r="H3404" s="71" t="s">
        <v>483</v>
      </c>
      <c r="I3404" s="71">
        <v>12</v>
      </c>
      <c r="J3404" s="71" t="s">
        <v>6528</v>
      </c>
      <c r="K3404" s="67" t="s">
        <v>13</v>
      </c>
      <c r="L3404" s="70" t="s">
        <v>2</v>
      </c>
      <c r="M3404" s="70" t="s">
        <v>3</v>
      </c>
      <c r="N3404" s="70" t="s">
        <v>2364</v>
      </c>
      <c r="O3404" s="70" t="s">
        <v>483</v>
      </c>
    </row>
    <row r="3405" spans="1:15" x14ac:dyDescent="0.25">
      <c r="A3405" s="71" t="s">
        <v>1117</v>
      </c>
      <c r="B3405" s="71" t="s">
        <v>256</v>
      </c>
      <c r="C3405" s="71" t="s">
        <v>1118</v>
      </c>
      <c r="D3405" s="71" t="s">
        <v>1119</v>
      </c>
      <c r="E3405" s="71" t="s">
        <v>226</v>
      </c>
      <c r="F3405" s="72">
        <v>44802</v>
      </c>
      <c r="G3405" s="71" t="s">
        <v>255</v>
      </c>
      <c r="H3405" s="71" t="s">
        <v>483</v>
      </c>
      <c r="I3405" s="71">
        <v>1</v>
      </c>
      <c r="J3405" s="71" t="s">
        <v>6529</v>
      </c>
      <c r="K3405" s="67" t="s">
        <v>13</v>
      </c>
      <c r="L3405" s="70" t="s">
        <v>2</v>
      </c>
      <c r="M3405" s="70" t="s">
        <v>2</v>
      </c>
      <c r="N3405" s="70"/>
      <c r="O3405" s="70" t="s">
        <v>482</v>
      </c>
    </row>
    <row r="3406" spans="1:15" x14ac:dyDescent="0.25">
      <c r="A3406" s="71" t="s">
        <v>1117</v>
      </c>
      <c r="B3406" s="71" t="s">
        <v>256</v>
      </c>
      <c r="C3406" s="71" t="s">
        <v>1118</v>
      </c>
      <c r="D3406" s="71" t="s">
        <v>1119</v>
      </c>
      <c r="E3406" s="71" t="s">
        <v>226</v>
      </c>
      <c r="F3406" s="72">
        <v>44802</v>
      </c>
      <c r="G3406" s="71" t="s">
        <v>255</v>
      </c>
      <c r="H3406" s="71" t="s">
        <v>483</v>
      </c>
      <c r="I3406" s="71">
        <v>2</v>
      </c>
      <c r="J3406" s="71" t="s">
        <v>1103</v>
      </c>
      <c r="K3406" s="67" t="s">
        <v>819</v>
      </c>
      <c r="L3406" s="70" t="s">
        <v>2</v>
      </c>
      <c r="M3406" s="70" t="s">
        <v>2</v>
      </c>
      <c r="N3406" s="70"/>
      <c r="O3406" s="70" t="s">
        <v>482</v>
      </c>
    </row>
    <row r="3407" spans="1:15" x14ac:dyDescent="0.25">
      <c r="A3407" s="71" t="s">
        <v>1117</v>
      </c>
      <c r="B3407" s="71" t="s">
        <v>256</v>
      </c>
      <c r="C3407" s="71" t="s">
        <v>1118</v>
      </c>
      <c r="D3407" s="71" t="s">
        <v>1119</v>
      </c>
      <c r="E3407" s="71" t="s">
        <v>226</v>
      </c>
      <c r="F3407" s="72">
        <v>44802</v>
      </c>
      <c r="G3407" s="71" t="s">
        <v>255</v>
      </c>
      <c r="H3407" s="71" t="s">
        <v>483</v>
      </c>
      <c r="I3407" s="71">
        <v>3</v>
      </c>
      <c r="J3407" s="71" t="s">
        <v>3917</v>
      </c>
      <c r="K3407" s="67" t="s">
        <v>819</v>
      </c>
      <c r="L3407" s="70" t="s">
        <v>2</v>
      </c>
      <c r="M3407" s="70" t="s">
        <v>2</v>
      </c>
      <c r="N3407" s="70"/>
      <c r="O3407" s="70" t="s">
        <v>482</v>
      </c>
    </row>
    <row r="3408" spans="1:15" x14ac:dyDescent="0.25">
      <c r="A3408" s="71" t="s">
        <v>1117</v>
      </c>
      <c r="B3408" s="71" t="s">
        <v>256</v>
      </c>
      <c r="C3408" s="71" t="s">
        <v>1118</v>
      </c>
      <c r="D3408" s="71" t="s">
        <v>1119</v>
      </c>
      <c r="E3408" s="71" t="s">
        <v>226</v>
      </c>
      <c r="F3408" s="72">
        <v>44802</v>
      </c>
      <c r="G3408" s="71" t="s">
        <v>255</v>
      </c>
      <c r="H3408" s="71" t="s">
        <v>483</v>
      </c>
      <c r="I3408" s="71">
        <v>4</v>
      </c>
      <c r="J3408" s="71" t="s">
        <v>1235</v>
      </c>
      <c r="K3408" s="67" t="s">
        <v>13</v>
      </c>
      <c r="L3408" s="70" t="s">
        <v>2</v>
      </c>
      <c r="M3408" s="70" t="s">
        <v>2</v>
      </c>
      <c r="N3408" s="70"/>
      <c r="O3408" s="70" t="s">
        <v>482</v>
      </c>
    </row>
    <row r="3409" spans="1:15" x14ac:dyDescent="0.25">
      <c r="A3409" s="71" t="s">
        <v>4565</v>
      </c>
      <c r="B3409" s="71" t="s">
        <v>263</v>
      </c>
      <c r="C3409" s="71" t="s">
        <v>4566</v>
      </c>
      <c r="D3409" s="71" t="s">
        <v>4567</v>
      </c>
      <c r="E3409" s="71" t="s">
        <v>46</v>
      </c>
      <c r="F3409" s="72">
        <v>44802</v>
      </c>
      <c r="G3409" s="71" t="s">
        <v>255</v>
      </c>
      <c r="H3409" s="71" t="s">
        <v>483</v>
      </c>
      <c r="I3409" s="71">
        <v>1</v>
      </c>
      <c r="J3409" s="71" t="s">
        <v>54</v>
      </c>
      <c r="K3409" s="67" t="s">
        <v>816</v>
      </c>
      <c r="L3409" s="70" t="s">
        <v>2</v>
      </c>
      <c r="M3409" s="70" t="s">
        <v>2</v>
      </c>
      <c r="N3409" s="70"/>
      <c r="O3409" s="70" t="s">
        <v>482</v>
      </c>
    </row>
    <row r="3410" spans="1:15" x14ac:dyDescent="0.25">
      <c r="A3410" s="71" t="s">
        <v>4565</v>
      </c>
      <c r="B3410" s="71" t="s">
        <v>263</v>
      </c>
      <c r="C3410" s="71" t="s">
        <v>4566</v>
      </c>
      <c r="D3410" s="71" t="s">
        <v>4567</v>
      </c>
      <c r="E3410" s="71" t="s">
        <v>46</v>
      </c>
      <c r="F3410" s="72">
        <v>44802</v>
      </c>
      <c r="G3410" s="71" t="s">
        <v>255</v>
      </c>
      <c r="H3410" s="71" t="s">
        <v>483</v>
      </c>
      <c r="I3410" s="71">
        <v>2</v>
      </c>
      <c r="J3410" s="71" t="s">
        <v>225</v>
      </c>
      <c r="K3410" s="67" t="s">
        <v>13</v>
      </c>
      <c r="L3410" s="70" t="s">
        <v>2</v>
      </c>
      <c r="M3410" s="70" t="s">
        <v>2</v>
      </c>
      <c r="N3410" s="70"/>
      <c r="O3410" s="70" t="s">
        <v>482</v>
      </c>
    </row>
    <row r="3411" spans="1:15" x14ac:dyDescent="0.25">
      <c r="A3411" s="71" t="s">
        <v>4565</v>
      </c>
      <c r="B3411" s="71" t="s">
        <v>263</v>
      </c>
      <c r="C3411" s="71" t="s">
        <v>4566</v>
      </c>
      <c r="D3411" s="71" t="s">
        <v>4567</v>
      </c>
      <c r="E3411" s="71" t="s">
        <v>46</v>
      </c>
      <c r="F3411" s="72">
        <v>44802</v>
      </c>
      <c r="G3411" s="71" t="s">
        <v>255</v>
      </c>
      <c r="H3411" s="71" t="s">
        <v>483</v>
      </c>
      <c r="I3411" s="71">
        <v>3</v>
      </c>
      <c r="J3411" s="71" t="s">
        <v>6530</v>
      </c>
      <c r="K3411" s="67" t="s">
        <v>818</v>
      </c>
      <c r="L3411" s="70" t="s">
        <v>2</v>
      </c>
      <c r="M3411" s="70" t="s">
        <v>2</v>
      </c>
      <c r="N3411" s="70"/>
      <c r="O3411" s="70" t="s">
        <v>482</v>
      </c>
    </row>
    <row r="3412" spans="1:15" x14ac:dyDescent="0.25">
      <c r="A3412" s="71" t="s">
        <v>4565</v>
      </c>
      <c r="B3412" s="71" t="s">
        <v>263</v>
      </c>
      <c r="C3412" s="71" t="s">
        <v>4566</v>
      </c>
      <c r="D3412" s="71" t="s">
        <v>4567</v>
      </c>
      <c r="E3412" s="71" t="s">
        <v>46</v>
      </c>
      <c r="F3412" s="72">
        <v>44802</v>
      </c>
      <c r="G3412" s="71" t="s">
        <v>255</v>
      </c>
      <c r="H3412" s="71" t="s">
        <v>483</v>
      </c>
      <c r="I3412" s="71">
        <v>4</v>
      </c>
      <c r="J3412" s="71" t="s">
        <v>6531</v>
      </c>
      <c r="K3412" s="67" t="s">
        <v>819</v>
      </c>
      <c r="L3412" s="70" t="s">
        <v>2</v>
      </c>
      <c r="M3412" s="70" t="s">
        <v>2</v>
      </c>
      <c r="N3412" s="70"/>
      <c r="O3412" s="70" t="s">
        <v>482</v>
      </c>
    </row>
    <row r="3413" spans="1:15" x14ac:dyDescent="0.25">
      <c r="A3413" s="71" t="s">
        <v>4565</v>
      </c>
      <c r="B3413" s="71" t="s">
        <v>263</v>
      </c>
      <c r="C3413" s="71" t="s">
        <v>4566</v>
      </c>
      <c r="D3413" s="71" t="s">
        <v>4567</v>
      </c>
      <c r="E3413" s="71" t="s">
        <v>46</v>
      </c>
      <c r="F3413" s="72">
        <v>44802</v>
      </c>
      <c r="G3413" s="71" t="s">
        <v>255</v>
      </c>
      <c r="H3413" s="71" t="s">
        <v>483</v>
      </c>
      <c r="I3413" s="71">
        <v>5</v>
      </c>
      <c r="J3413" s="71" t="s">
        <v>6532</v>
      </c>
      <c r="K3413" s="67" t="s">
        <v>818</v>
      </c>
      <c r="L3413" s="70" t="s">
        <v>2</v>
      </c>
      <c r="M3413" s="70" t="s">
        <v>2</v>
      </c>
      <c r="N3413" s="70"/>
      <c r="O3413" s="70" t="s">
        <v>482</v>
      </c>
    </row>
    <row r="3414" spans="1:15" x14ac:dyDescent="0.25">
      <c r="A3414" s="71" t="s">
        <v>4565</v>
      </c>
      <c r="B3414" s="71" t="s">
        <v>263</v>
      </c>
      <c r="C3414" s="71" t="s">
        <v>4566</v>
      </c>
      <c r="D3414" s="71" t="s">
        <v>4567</v>
      </c>
      <c r="E3414" s="71" t="s">
        <v>46</v>
      </c>
      <c r="F3414" s="72">
        <v>44802</v>
      </c>
      <c r="G3414" s="71" t="s">
        <v>255</v>
      </c>
      <c r="H3414" s="71" t="s">
        <v>483</v>
      </c>
      <c r="I3414" s="71">
        <v>6</v>
      </c>
      <c r="J3414" s="71" t="s">
        <v>1090</v>
      </c>
      <c r="K3414" s="67" t="s">
        <v>819</v>
      </c>
      <c r="L3414" s="70" t="s">
        <v>2</v>
      </c>
      <c r="M3414" s="70" t="s">
        <v>2</v>
      </c>
      <c r="N3414" s="70"/>
      <c r="O3414" s="70" t="s">
        <v>482</v>
      </c>
    </row>
    <row r="3415" spans="1:15" x14ac:dyDescent="0.25">
      <c r="A3415" s="71" t="s">
        <v>858</v>
      </c>
      <c r="B3415" s="71" t="s">
        <v>263</v>
      </c>
      <c r="C3415" s="71" t="s">
        <v>859</v>
      </c>
      <c r="D3415" s="71" t="s">
        <v>860</v>
      </c>
      <c r="E3415" s="71" t="s">
        <v>226</v>
      </c>
      <c r="F3415" s="72">
        <v>44802</v>
      </c>
      <c r="G3415" s="71" t="s">
        <v>255</v>
      </c>
      <c r="H3415" s="71" t="s">
        <v>483</v>
      </c>
      <c r="I3415" s="71">
        <v>1</v>
      </c>
      <c r="J3415" s="71" t="s">
        <v>6533</v>
      </c>
      <c r="K3415" s="67" t="s">
        <v>13</v>
      </c>
      <c r="L3415" s="70" t="s">
        <v>2</v>
      </c>
      <c r="M3415" s="70" t="s">
        <v>2</v>
      </c>
      <c r="N3415" s="70"/>
      <c r="O3415" s="70" t="s">
        <v>482</v>
      </c>
    </row>
    <row r="3416" spans="1:15" x14ac:dyDescent="0.25">
      <c r="A3416" s="71" t="s">
        <v>858</v>
      </c>
      <c r="B3416" s="71" t="s">
        <v>263</v>
      </c>
      <c r="C3416" s="71" t="s">
        <v>859</v>
      </c>
      <c r="D3416" s="71" t="s">
        <v>860</v>
      </c>
      <c r="E3416" s="71" t="s">
        <v>226</v>
      </c>
      <c r="F3416" s="72">
        <v>44802</v>
      </c>
      <c r="G3416" s="71" t="s">
        <v>255</v>
      </c>
      <c r="H3416" s="71" t="s">
        <v>483</v>
      </c>
      <c r="I3416" s="71">
        <v>2</v>
      </c>
      <c r="J3416" s="71" t="s">
        <v>6534</v>
      </c>
      <c r="K3416" s="67" t="s">
        <v>13</v>
      </c>
      <c r="L3416" s="70" t="s">
        <v>2</v>
      </c>
      <c r="M3416" s="70" t="s">
        <v>2</v>
      </c>
      <c r="N3416" s="70"/>
      <c r="O3416" s="70" t="s">
        <v>482</v>
      </c>
    </row>
    <row r="3417" spans="1:15" x14ac:dyDescent="0.25">
      <c r="A3417" s="71" t="s">
        <v>858</v>
      </c>
      <c r="B3417" s="71" t="s">
        <v>263</v>
      </c>
      <c r="C3417" s="71" t="s">
        <v>859</v>
      </c>
      <c r="D3417" s="71" t="s">
        <v>860</v>
      </c>
      <c r="E3417" s="71" t="s">
        <v>226</v>
      </c>
      <c r="F3417" s="72">
        <v>44802</v>
      </c>
      <c r="G3417" s="71" t="s">
        <v>255</v>
      </c>
      <c r="H3417" s="71" t="s">
        <v>483</v>
      </c>
      <c r="I3417" s="71">
        <v>3</v>
      </c>
      <c r="J3417" s="71" t="s">
        <v>6535</v>
      </c>
      <c r="K3417" s="67" t="s">
        <v>13</v>
      </c>
      <c r="L3417" s="70" t="s">
        <v>2</v>
      </c>
      <c r="M3417" s="70" t="s">
        <v>2</v>
      </c>
      <c r="N3417" s="70"/>
      <c r="O3417" s="70" t="s">
        <v>482</v>
      </c>
    </row>
    <row r="3418" spans="1:15" x14ac:dyDescent="0.25">
      <c r="A3418" s="71" t="s">
        <v>6536</v>
      </c>
      <c r="B3418" s="71" t="s">
        <v>263</v>
      </c>
      <c r="C3418" s="71" t="s">
        <v>6537</v>
      </c>
      <c r="D3418" s="71" t="s">
        <v>6538</v>
      </c>
      <c r="E3418" s="71" t="s">
        <v>46</v>
      </c>
      <c r="F3418" s="72">
        <v>44802</v>
      </c>
      <c r="G3418" s="71" t="s">
        <v>255</v>
      </c>
      <c r="H3418" s="71" t="s">
        <v>483</v>
      </c>
      <c r="I3418" s="71">
        <v>1</v>
      </c>
      <c r="J3418" s="71" t="s">
        <v>54</v>
      </c>
      <c r="K3418" s="67" t="s">
        <v>816</v>
      </c>
      <c r="L3418" s="70" t="s">
        <v>2</v>
      </c>
      <c r="M3418" s="70" t="s">
        <v>2</v>
      </c>
      <c r="N3418" s="70"/>
      <c r="O3418" s="70" t="s">
        <v>482</v>
      </c>
    </row>
    <row r="3419" spans="1:15" x14ac:dyDescent="0.25">
      <c r="A3419" s="71" t="s">
        <v>6536</v>
      </c>
      <c r="B3419" s="71" t="s">
        <v>263</v>
      </c>
      <c r="C3419" s="71" t="s">
        <v>6537</v>
      </c>
      <c r="D3419" s="71" t="s">
        <v>6538</v>
      </c>
      <c r="E3419" s="71" t="s">
        <v>46</v>
      </c>
      <c r="F3419" s="72">
        <v>44802</v>
      </c>
      <c r="G3419" s="71" t="s">
        <v>255</v>
      </c>
      <c r="H3419" s="71" t="s">
        <v>483</v>
      </c>
      <c r="I3419" s="71">
        <v>2</v>
      </c>
      <c r="J3419" s="71" t="s">
        <v>3382</v>
      </c>
      <c r="K3419" s="67" t="s">
        <v>13</v>
      </c>
      <c r="L3419" s="70" t="s">
        <v>2</v>
      </c>
      <c r="M3419" s="70" t="s">
        <v>2</v>
      </c>
      <c r="N3419" s="70"/>
      <c r="O3419" s="70" t="s">
        <v>482</v>
      </c>
    </row>
    <row r="3420" spans="1:15" x14ac:dyDescent="0.25">
      <c r="A3420" s="71" t="s">
        <v>6536</v>
      </c>
      <c r="B3420" s="71" t="s">
        <v>263</v>
      </c>
      <c r="C3420" s="71" t="s">
        <v>6537</v>
      </c>
      <c r="D3420" s="71" t="s">
        <v>6538</v>
      </c>
      <c r="E3420" s="71" t="s">
        <v>46</v>
      </c>
      <c r="F3420" s="72">
        <v>44802</v>
      </c>
      <c r="G3420" s="71" t="s">
        <v>255</v>
      </c>
      <c r="H3420" s="71" t="s">
        <v>483</v>
      </c>
      <c r="I3420" s="71">
        <v>3</v>
      </c>
      <c r="J3420" s="71" t="s">
        <v>6539</v>
      </c>
      <c r="K3420" s="67" t="s">
        <v>818</v>
      </c>
      <c r="L3420" s="70" t="s">
        <v>2</v>
      </c>
      <c r="M3420" s="70" t="s">
        <v>2</v>
      </c>
      <c r="N3420" s="70"/>
      <c r="O3420" s="70" t="s">
        <v>482</v>
      </c>
    </row>
    <row r="3421" spans="1:15" x14ac:dyDescent="0.25">
      <c r="A3421" s="71" t="s">
        <v>6536</v>
      </c>
      <c r="B3421" s="71" t="s">
        <v>263</v>
      </c>
      <c r="C3421" s="71" t="s">
        <v>6537</v>
      </c>
      <c r="D3421" s="71" t="s">
        <v>6538</v>
      </c>
      <c r="E3421" s="71" t="s">
        <v>46</v>
      </c>
      <c r="F3421" s="72">
        <v>44802</v>
      </c>
      <c r="G3421" s="71" t="s">
        <v>255</v>
      </c>
      <c r="H3421" s="71" t="s">
        <v>483</v>
      </c>
      <c r="I3421" s="71">
        <v>4</v>
      </c>
      <c r="J3421" s="71" t="s">
        <v>6540</v>
      </c>
      <c r="K3421" s="67" t="s">
        <v>818</v>
      </c>
      <c r="L3421" s="70" t="s">
        <v>2</v>
      </c>
      <c r="M3421" s="70" t="s">
        <v>3</v>
      </c>
      <c r="N3421" s="70" t="s">
        <v>898</v>
      </c>
      <c r="O3421" s="70" t="s">
        <v>483</v>
      </c>
    </row>
    <row r="3422" spans="1:15" x14ac:dyDescent="0.25">
      <c r="A3422" s="71" t="s">
        <v>6536</v>
      </c>
      <c r="B3422" s="71" t="s">
        <v>263</v>
      </c>
      <c r="C3422" s="71" t="s">
        <v>6537</v>
      </c>
      <c r="D3422" s="71" t="s">
        <v>6538</v>
      </c>
      <c r="E3422" s="71" t="s">
        <v>46</v>
      </c>
      <c r="F3422" s="72">
        <v>44802</v>
      </c>
      <c r="G3422" s="71" t="s">
        <v>255</v>
      </c>
      <c r="H3422" s="71" t="s">
        <v>483</v>
      </c>
      <c r="I3422" s="71">
        <v>5</v>
      </c>
      <c r="J3422" s="71" t="s">
        <v>224</v>
      </c>
      <c r="K3422" s="67" t="s">
        <v>819</v>
      </c>
      <c r="L3422" s="70" t="s">
        <v>2</v>
      </c>
      <c r="M3422" s="70" t="s">
        <v>3</v>
      </c>
      <c r="N3422" s="70" t="s">
        <v>1217</v>
      </c>
      <c r="O3422" s="70" t="s">
        <v>483</v>
      </c>
    </row>
    <row r="3423" spans="1:15" x14ac:dyDescent="0.25">
      <c r="A3423" s="71" t="s">
        <v>6536</v>
      </c>
      <c r="B3423" s="71" t="s">
        <v>263</v>
      </c>
      <c r="C3423" s="71" t="s">
        <v>6537</v>
      </c>
      <c r="D3423" s="71" t="s">
        <v>6538</v>
      </c>
      <c r="E3423" s="71" t="s">
        <v>46</v>
      </c>
      <c r="F3423" s="72">
        <v>44802</v>
      </c>
      <c r="G3423" s="71" t="s">
        <v>255</v>
      </c>
      <c r="H3423" s="71" t="s">
        <v>483</v>
      </c>
      <c r="I3423" s="71">
        <v>6</v>
      </c>
      <c r="J3423" s="71" t="s">
        <v>1090</v>
      </c>
      <c r="K3423" s="67" t="s">
        <v>819</v>
      </c>
      <c r="L3423" s="70" t="s">
        <v>2</v>
      </c>
      <c r="M3423" s="70" t="s">
        <v>2</v>
      </c>
      <c r="N3423" s="70"/>
      <c r="O3423" s="70" t="s">
        <v>482</v>
      </c>
    </row>
    <row r="3424" spans="1:15" x14ac:dyDescent="0.25">
      <c r="A3424" s="71" t="s">
        <v>6536</v>
      </c>
      <c r="B3424" s="71" t="s">
        <v>263</v>
      </c>
      <c r="C3424" s="71" t="s">
        <v>6537</v>
      </c>
      <c r="D3424" s="71" t="s">
        <v>6538</v>
      </c>
      <c r="E3424" s="71" t="s">
        <v>46</v>
      </c>
      <c r="F3424" s="72">
        <v>44802</v>
      </c>
      <c r="G3424" s="71" t="s">
        <v>255</v>
      </c>
      <c r="H3424" s="71" t="s">
        <v>483</v>
      </c>
      <c r="I3424" s="71">
        <v>7</v>
      </c>
      <c r="J3424" s="71" t="s">
        <v>6541</v>
      </c>
      <c r="K3424" s="67" t="s">
        <v>818</v>
      </c>
      <c r="L3424" s="70" t="s">
        <v>2</v>
      </c>
      <c r="M3424" s="70" t="s">
        <v>2</v>
      </c>
      <c r="N3424" s="70"/>
      <c r="O3424" s="70" t="s">
        <v>482</v>
      </c>
    </row>
    <row r="3425" spans="1:15" x14ac:dyDescent="0.25">
      <c r="A3425" s="71" t="s">
        <v>6536</v>
      </c>
      <c r="B3425" s="71" t="s">
        <v>263</v>
      </c>
      <c r="C3425" s="71" t="s">
        <v>6537</v>
      </c>
      <c r="D3425" s="71" t="s">
        <v>6538</v>
      </c>
      <c r="E3425" s="71" t="s">
        <v>46</v>
      </c>
      <c r="F3425" s="72">
        <v>44802</v>
      </c>
      <c r="G3425" s="71" t="s">
        <v>255</v>
      </c>
      <c r="H3425" s="71" t="s">
        <v>483</v>
      </c>
      <c r="I3425" s="71">
        <v>8</v>
      </c>
      <c r="J3425" s="71" t="s">
        <v>6542</v>
      </c>
      <c r="K3425" s="67" t="s">
        <v>818</v>
      </c>
      <c r="L3425" s="70" t="s">
        <v>2</v>
      </c>
      <c r="M3425" s="70" t="s">
        <v>2</v>
      </c>
      <c r="N3425" s="70"/>
      <c r="O3425" s="70" t="s">
        <v>482</v>
      </c>
    </row>
    <row r="3426" spans="1:15" x14ac:dyDescent="0.25">
      <c r="A3426" s="71" t="s">
        <v>6536</v>
      </c>
      <c r="B3426" s="71" t="s">
        <v>263</v>
      </c>
      <c r="C3426" s="71" t="s">
        <v>6537</v>
      </c>
      <c r="D3426" s="71" t="s">
        <v>6538</v>
      </c>
      <c r="E3426" s="71" t="s">
        <v>46</v>
      </c>
      <c r="F3426" s="72">
        <v>44802</v>
      </c>
      <c r="G3426" s="71" t="s">
        <v>255</v>
      </c>
      <c r="H3426" s="71" t="s">
        <v>483</v>
      </c>
      <c r="I3426" s="71">
        <v>9</v>
      </c>
      <c r="J3426" s="71" t="s">
        <v>6543</v>
      </c>
      <c r="K3426" s="67" t="s">
        <v>818</v>
      </c>
      <c r="L3426" s="70" t="s">
        <v>2</v>
      </c>
      <c r="M3426" s="70" t="s">
        <v>2</v>
      </c>
      <c r="N3426" s="70"/>
      <c r="O3426" s="70" t="s">
        <v>482</v>
      </c>
    </row>
    <row r="3427" spans="1:15" x14ac:dyDescent="0.25">
      <c r="A3427" s="71" t="s">
        <v>2254</v>
      </c>
      <c r="B3427" s="71" t="s">
        <v>191</v>
      </c>
      <c r="C3427" s="71" t="s">
        <v>2255</v>
      </c>
      <c r="D3427" s="71" t="s">
        <v>2256</v>
      </c>
      <c r="E3427" s="71" t="s">
        <v>146</v>
      </c>
      <c r="F3427" s="72">
        <v>44802</v>
      </c>
      <c r="G3427" s="71" t="s">
        <v>255</v>
      </c>
      <c r="H3427" s="71" t="s">
        <v>483</v>
      </c>
      <c r="I3427" s="71">
        <v>1</v>
      </c>
      <c r="J3427" s="71" t="s">
        <v>6544</v>
      </c>
      <c r="K3427" s="67" t="s">
        <v>13</v>
      </c>
      <c r="L3427" s="70" t="s">
        <v>2</v>
      </c>
      <c r="M3427" s="70" t="s">
        <v>2</v>
      </c>
      <c r="N3427" s="70"/>
      <c r="O3427" s="70" t="s">
        <v>482</v>
      </c>
    </row>
    <row r="3428" spans="1:15" x14ac:dyDescent="0.25">
      <c r="A3428" s="71" t="s">
        <v>2527</v>
      </c>
      <c r="B3428" s="71" t="s">
        <v>256</v>
      </c>
      <c r="C3428" s="71" t="s">
        <v>2528</v>
      </c>
      <c r="D3428" s="71">
        <v>6352318</v>
      </c>
      <c r="E3428" s="71" t="s">
        <v>226</v>
      </c>
      <c r="F3428" s="72">
        <v>44802</v>
      </c>
      <c r="G3428" s="71" t="s">
        <v>255</v>
      </c>
      <c r="H3428" s="71" t="s">
        <v>483</v>
      </c>
      <c r="I3428" s="71">
        <v>1</v>
      </c>
      <c r="J3428" s="71" t="s">
        <v>1349</v>
      </c>
      <c r="K3428" s="67" t="s">
        <v>819</v>
      </c>
      <c r="L3428" s="70" t="s">
        <v>2</v>
      </c>
      <c r="M3428" s="70" t="s">
        <v>2</v>
      </c>
      <c r="N3428" s="70"/>
      <c r="O3428" s="70" t="s">
        <v>482</v>
      </c>
    </row>
    <row r="3429" spans="1:15" x14ac:dyDescent="0.25">
      <c r="A3429" s="71" t="s">
        <v>2527</v>
      </c>
      <c r="B3429" s="71" t="s">
        <v>256</v>
      </c>
      <c r="C3429" s="71" t="s">
        <v>2528</v>
      </c>
      <c r="D3429" s="71">
        <v>6352318</v>
      </c>
      <c r="E3429" s="71" t="s">
        <v>226</v>
      </c>
      <c r="F3429" s="72">
        <v>44802</v>
      </c>
      <c r="G3429" s="71" t="s">
        <v>255</v>
      </c>
      <c r="H3429" s="71" t="s">
        <v>483</v>
      </c>
      <c r="I3429" s="71">
        <v>2</v>
      </c>
      <c r="J3429" s="71" t="s">
        <v>1104</v>
      </c>
      <c r="K3429" s="67" t="s">
        <v>13</v>
      </c>
      <c r="L3429" s="70" t="s">
        <v>2</v>
      </c>
      <c r="M3429" s="70" t="s">
        <v>2</v>
      </c>
      <c r="N3429" s="70"/>
      <c r="O3429" s="70" t="s">
        <v>482</v>
      </c>
    </row>
    <row r="3430" spans="1:15" x14ac:dyDescent="0.25">
      <c r="A3430" s="71" t="s">
        <v>2527</v>
      </c>
      <c r="B3430" s="71" t="s">
        <v>256</v>
      </c>
      <c r="C3430" s="71" t="s">
        <v>2528</v>
      </c>
      <c r="D3430" s="71">
        <v>6352318</v>
      </c>
      <c r="E3430" s="71" t="s">
        <v>226</v>
      </c>
      <c r="F3430" s="72">
        <v>44802</v>
      </c>
      <c r="G3430" s="71" t="s">
        <v>255</v>
      </c>
      <c r="H3430" s="71" t="s">
        <v>483</v>
      </c>
      <c r="I3430" s="71">
        <v>3</v>
      </c>
      <c r="J3430" s="71" t="s">
        <v>1105</v>
      </c>
      <c r="K3430" s="67" t="s">
        <v>13</v>
      </c>
      <c r="L3430" s="70" t="s">
        <v>2</v>
      </c>
      <c r="M3430" s="70" t="s">
        <v>2</v>
      </c>
      <c r="N3430" s="70"/>
      <c r="O3430" s="70" t="s">
        <v>482</v>
      </c>
    </row>
    <row r="3431" spans="1:15" x14ac:dyDescent="0.25">
      <c r="A3431" s="71" t="s">
        <v>3914</v>
      </c>
      <c r="B3431" s="71" t="s">
        <v>256</v>
      </c>
      <c r="C3431" s="71" t="s">
        <v>3915</v>
      </c>
      <c r="D3431" s="71" t="s">
        <v>3916</v>
      </c>
      <c r="E3431" s="71" t="s">
        <v>226</v>
      </c>
      <c r="F3431" s="72">
        <v>44802</v>
      </c>
      <c r="G3431" s="71" t="s">
        <v>255</v>
      </c>
      <c r="H3431" s="71" t="s">
        <v>483</v>
      </c>
      <c r="I3431" s="71">
        <v>1</v>
      </c>
      <c r="J3431" s="71" t="s">
        <v>6545</v>
      </c>
      <c r="K3431" s="67" t="s">
        <v>13</v>
      </c>
      <c r="L3431" s="70" t="s">
        <v>2</v>
      </c>
      <c r="M3431" s="70" t="s">
        <v>2</v>
      </c>
      <c r="N3431" s="70"/>
      <c r="O3431" s="70" t="s">
        <v>482</v>
      </c>
    </row>
    <row r="3432" spans="1:15" x14ac:dyDescent="0.25">
      <c r="A3432" s="71" t="s">
        <v>2104</v>
      </c>
      <c r="B3432" s="71" t="s">
        <v>256</v>
      </c>
      <c r="C3432" s="71" t="s">
        <v>2105</v>
      </c>
      <c r="D3432" s="71">
        <v>6616887</v>
      </c>
      <c r="E3432" s="71" t="s">
        <v>226</v>
      </c>
      <c r="F3432" s="72">
        <v>44802</v>
      </c>
      <c r="G3432" s="71" t="s">
        <v>255</v>
      </c>
      <c r="H3432" s="71" t="s">
        <v>483</v>
      </c>
      <c r="I3432" s="71">
        <v>1</v>
      </c>
      <c r="J3432" s="71" t="s">
        <v>6546</v>
      </c>
      <c r="K3432" s="67" t="s">
        <v>819</v>
      </c>
      <c r="L3432" s="70" t="s">
        <v>2</v>
      </c>
      <c r="M3432" s="70" t="s">
        <v>2</v>
      </c>
      <c r="N3432" s="70"/>
      <c r="O3432" s="70" t="s">
        <v>482</v>
      </c>
    </row>
    <row r="3433" spans="1:15" x14ac:dyDescent="0.25">
      <c r="A3433" s="71" t="s">
        <v>2104</v>
      </c>
      <c r="B3433" s="71" t="s">
        <v>256</v>
      </c>
      <c r="C3433" s="71" t="s">
        <v>2105</v>
      </c>
      <c r="D3433" s="71">
        <v>6616887</v>
      </c>
      <c r="E3433" s="71" t="s">
        <v>226</v>
      </c>
      <c r="F3433" s="72">
        <v>44802</v>
      </c>
      <c r="G3433" s="71" t="s">
        <v>255</v>
      </c>
      <c r="H3433" s="71" t="s">
        <v>483</v>
      </c>
      <c r="I3433" s="71">
        <v>2</v>
      </c>
      <c r="J3433" s="71" t="s">
        <v>418</v>
      </c>
      <c r="K3433" s="67" t="s">
        <v>13</v>
      </c>
      <c r="L3433" s="70" t="s">
        <v>2</v>
      </c>
      <c r="M3433" s="70" t="s">
        <v>2</v>
      </c>
      <c r="N3433" s="70"/>
      <c r="O3433" s="70" t="s">
        <v>482</v>
      </c>
    </row>
    <row r="3434" spans="1:15" x14ac:dyDescent="0.25">
      <c r="A3434" s="71" t="s">
        <v>3925</v>
      </c>
      <c r="B3434" s="71" t="s">
        <v>263</v>
      </c>
      <c r="C3434" s="71" t="s">
        <v>3926</v>
      </c>
      <c r="D3434" s="71">
        <v>6148119</v>
      </c>
      <c r="E3434" s="71" t="s">
        <v>46</v>
      </c>
      <c r="F3434" s="72">
        <v>44802</v>
      </c>
      <c r="G3434" s="71" t="s">
        <v>255</v>
      </c>
      <c r="H3434" s="71" t="s">
        <v>483</v>
      </c>
      <c r="I3434" s="71">
        <v>1</v>
      </c>
      <c r="J3434" s="71" t="s">
        <v>54</v>
      </c>
      <c r="K3434" s="67" t="s">
        <v>816</v>
      </c>
      <c r="L3434" s="70" t="s">
        <v>2</v>
      </c>
      <c r="M3434" s="70" t="s">
        <v>2</v>
      </c>
      <c r="N3434" s="70"/>
      <c r="O3434" s="70" t="s">
        <v>482</v>
      </c>
    </row>
    <row r="3435" spans="1:15" x14ac:dyDescent="0.25">
      <c r="A3435" s="71" t="s">
        <v>3925</v>
      </c>
      <c r="B3435" s="71" t="s">
        <v>263</v>
      </c>
      <c r="C3435" s="71" t="s">
        <v>3926</v>
      </c>
      <c r="D3435" s="71">
        <v>6148119</v>
      </c>
      <c r="E3435" s="71" t="s">
        <v>46</v>
      </c>
      <c r="F3435" s="72">
        <v>44802</v>
      </c>
      <c r="G3435" s="71" t="s">
        <v>255</v>
      </c>
      <c r="H3435" s="71" t="s">
        <v>483</v>
      </c>
      <c r="I3435" s="71">
        <v>2</v>
      </c>
      <c r="J3435" s="71" t="s">
        <v>5339</v>
      </c>
      <c r="K3435" s="67" t="s">
        <v>13</v>
      </c>
      <c r="L3435" s="70" t="s">
        <v>2</v>
      </c>
      <c r="M3435" s="70" t="s">
        <v>2</v>
      </c>
      <c r="N3435" s="70"/>
      <c r="O3435" s="70" t="s">
        <v>482</v>
      </c>
    </row>
    <row r="3436" spans="1:15" x14ac:dyDescent="0.25">
      <c r="A3436" s="71" t="s">
        <v>3925</v>
      </c>
      <c r="B3436" s="71" t="s">
        <v>263</v>
      </c>
      <c r="C3436" s="71" t="s">
        <v>3926</v>
      </c>
      <c r="D3436" s="71">
        <v>6148119</v>
      </c>
      <c r="E3436" s="71" t="s">
        <v>46</v>
      </c>
      <c r="F3436" s="72">
        <v>44802</v>
      </c>
      <c r="G3436" s="71" t="s">
        <v>255</v>
      </c>
      <c r="H3436" s="71" t="s">
        <v>483</v>
      </c>
      <c r="I3436" s="71">
        <v>3</v>
      </c>
      <c r="J3436" s="71" t="s">
        <v>6547</v>
      </c>
      <c r="K3436" s="67" t="s">
        <v>818</v>
      </c>
      <c r="L3436" s="70" t="s">
        <v>2</v>
      </c>
      <c r="M3436" s="70" t="s">
        <v>3</v>
      </c>
      <c r="N3436" s="70" t="s">
        <v>879</v>
      </c>
      <c r="O3436" s="70" t="s">
        <v>483</v>
      </c>
    </row>
    <row r="3437" spans="1:15" x14ac:dyDescent="0.25">
      <c r="A3437" s="71" t="s">
        <v>3925</v>
      </c>
      <c r="B3437" s="71" t="s">
        <v>263</v>
      </c>
      <c r="C3437" s="71" t="s">
        <v>3926</v>
      </c>
      <c r="D3437" s="71">
        <v>6148119</v>
      </c>
      <c r="E3437" s="71" t="s">
        <v>46</v>
      </c>
      <c r="F3437" s="72">
        <v>44802</v>
      </c>
      <c r="G3437" s="71" t="s">
        <v>255</v>
      </c>
      <c r="H3437" s="71" t="s">
        <v>483</v>
      </c>
      <c r="I3437" s="71">
        <v>4</v>
      </c>
      <c r="J3437" s="71" t="s">
        <v>224</v>
      </c>
      <c r="K3437" s="67" t="s">
        <v>819</v>
      </c>
      <c r="L3437" s="70" t="s">
        <v>2</v>
      </c>
      <c r="M3437" s="70" t="s">
        <v>2</v>
      </c>
      <c r="N3437" s="70"/>
      <c r="O3437" s="70" t="s">
        <v>482</v>
      </c>
    </row>
    <row r="3438" spans="1:15" x14ac:dyDescent="0.25">
      <c r="A3438" s="71" t="s">
        <v>3925</v>
      </c>
      <c r="B3438" s="71" t="s">
        <v>263</v>
      </c>
      <c r="C3438" s="71" t="s">
        <v>3926</v>
      </c>
      <c r="D3438" s="71">
        <v>6148119</v>
      </c>
      <c r="E3438" s="71" t="s">
        <v>46</v>
      </c>
      <c r="F3438" s="72">
        <v>44802</v>
      </c>
      <c r="G3438" s="71" t="s">
        <v>255</v>
      </c>
      <c r="H3438" s="71" t="s">
        <v>483</v>
      </c>
      <c r="I3438" s="71">
        <v>5</v>
      </c>
      <c r="J3438" s="71" t="s">
        <v>6548</v>
      </c>
      <c r="K3438" s="67" t="s">
        <v>818</v>
      </c>
      <c r="L3438" s="70" t="s">
        <v>2</v>
      </c>
      <c r="M3438" s="70" t="s">
        <v>2</v>
      </c>
      <c r="N3438" s="70"/>
      <c r="O3438" s="70" t="s">
        <v>482</v>
      </c>
    </row>
    <row r="3439" spans="1:15" x14ac:dyDescent="0.25">
      <c r="A3439" s="71" t="s">
        <v>3925</v>
      </c>
      <c r="B3439" s="71" t="s">
        <v>263</v>
      </c>
      <c r="C3439" s="71" t="s">
        <v>3926</v>
      </c>
      <c r="D3439" s="71">
        <v>6148119</v>
      </c>
      <c r="E3439" s="71" t="s">
        <v>46</v>
      </c>
      <c r="F3439" s="72">
        <v>44802</v>
      </c>
      <c r="G3439" s="71" t="s">
        <v>255</v>
      </c>
      <c r="H3439" s="71" t="s">
        <v>483</v>
      </c>
      <c r="I3439" s="71">
        <v>6</v>
      </c>
      <c r="J3439" s="71" t="s">
        <v>6549</v>
      </c>
      <c r="K3439" s="67" t="s">
        <v>818</v>
      </c>
      <c r="L3439" s="70" t="s">
        <v>2</v>
      </c>
      <c r="M3439" s="70" t="s">
        <v>2</v>
      </c>
      <c r="N3439" s="70"/>
      <c r="O3439" s="70" t="s">
        <v>482</v>
      </c>
    </row>
    <row r="3440" spans="1:15" x14ac:dyDescent="0.25">
      <c r="A3440" s="71" t="s">
        <v>3925</v>
      </c>
      <c r="B3440" s="71" t="s">
        <v>263</v>
      </c>
      <c r="C3440" s="71" t="s">
        <v>3926</v>
      </c>
      <c r="D3440" s="71">
        <v>6148119</v>
      </c>
      <c r="E3440" s="71" t="s">
        <v>46</v>
      </c>
      <c r="F3440" s="72">
        <v>44802</v>
      </c>
      <c r="G3440" s="71" t="s">
        <v>255</v>
      </c>
      <c r="H3440" s="71" t="s">
        <v>483</v>
      </c>
      <c r="I3440" s="71">
        <v>7</v>
      </c>
      <c r="J3440" s="71" t="s">
        <v>6550</v>
      </c>
      <c r="K3440" s="67" t="s">
        <v>818</v>
      </c>
      <c r="L3440" s="70" t="s">
        <v>2</v>
      </c>
      <c r="M3440" s="70" t="s">
        <v>2</v>
      </c>
      <c r="N3440" s="70"/>
      <c r="O3440" s="70" t="s">
        <v>482</v>
      </c>
    </row>
    <row r="3441" spans="1:15" x14ac:dyDescent="0.25">
      <c r="A3441" s="71" t="s">
        <v>3925</v>
      </c>
      <c r="B3441" s="71" t="s">
        <v>263</v>
      </c>
      <c r="C3441" s="71" t="s">
        <v>3926</v>
      </c>
      <c r="D3441" s="71">
        <v>6148119</v>
      </c>
      <c r="E3441" s="71" t="s">
        <v>46</v>
      </c>
      <c r="F3441" s="72">
        <v>44802</v>
      </c>
      <c r="G3441" s="71" t="s">
        <v>255</v>
      </c>
      <c r="H3441" s="71" t="s">
        <v>483</v>
      </c>
      <c r="I3441" s="71">
        <v>8</v>
      </c>
      <c r="J3441" s="71" t="s">
        <v>6551</v>
      </c>
      <c r="K3441" s="67" t="s">
        <v>818</v>
      </c>
      <c r="L3441" s="70" t="s">
        <v>2</v>
      </c>
      <c r="M3441" s="70" t="s">
        <v>2</v>
      </c>
      <c r="N3441" s="70"/>
      <c r="O3441" s="70" t="s">
        <v>482</v>
      </c>
    </row>
    <row r="3442" spans="1:15" x14ac:dyDescent="0.25">
      <c r="A3442" s="71" t="s">
        <v>3925</v>
      </c>
      <c r="B3442" s="71" t="s">
        <v>263</v>
      </c>
      <c r="C3442" s="71" t="s">
        <v>3926</v>
      </c>
      <c r="D3442" s="71">
        <v>6148119</v>
      </c>
      <c r="E3442" s="71" t="s">
        <v>46</v>
      </c>
      <c r="F3442" s="72">
        <v>44802</v>
      </c>
      <c r="G3442" s="71" t="s">
        <v>255</v>
      </c>
      <c r="H3442" s="71" t="s">
        <v>483</v>
      </c>
      <c r="I3442" s="71">
        <v>9</v>
      </c>
      <c r="J3442" s="71" t="s">
        <v>6552</v>
      </c>
      <c r="K3442" s="67" t="s">
        <v>818</v>
      </c>
      <c r="L3442" s="70" t="s">
        <v>2</v>
      </c>
      <c r="M3442" s="70" t="s">
        <v>2</v>
      </c>
      <c r="N3442" s="70"/>
      <c r="O3442" s="70" t="s">
        <v>482</v>
      </c>
    </row>
    <row r="3443" spans="1:15" x14ac:dyDescent="0.25">
      <c r="A3443" s="71" t="s">
        <v>3925</v>
      </c>
      <c r="B3443" s="71" t="s">
        <v>263</v>
      </c>
      <c r="C3443" s="71" t="s">
        <v>3926</v>
      </c>
      <c r="D3443" s="71">
        <v>6148119</v>
      </c>
      <c r="E3443" s="71" t="s">
        <v>46</v>
      </c>
      <c r="F3443" s="72">
        <v>44802</v>
      </c>
      <c r="G3443" s="71" t="s">
        <v>255</v>
      </c>
      <c r="H3443" s="71" t="s">
        <v>483</v>
      </c>
      <c r="I3443" s="71">
        <v>10</v>
      </c>
      <c r="J3443" s="71" t="s">
        <v>6553</v>
      </c>
      <c r="K3443" s="67" t="s">
        <v>819</v>
      </c>
      <c r="L3443" s="70" t="s">
        <v>2</v>
      </c>
      <c r="M3443" s="70" t="s">
        <v>2</v>
      </c>
      <c r="N3443" s="70"/>
      <c r="O3443" s="70" t="s">
        <v>482</v>
      </c>
    </row>
    <row r="3444" spans="1:15" x14ac:dyDescent="0.25">
      <c r="A3444" s="71" t="s">
        <v>1567</v>
      </c>
      <c r="B3444" s="71" t="s">
        <v>263</v>
      </c>
      <c r="C3444" s="71" t="s">
        <v>1568</v>
      </c>
      <c r="D3444" s="71">
        <v>6139362</v>
      </c>
      <c r="E3444" s="71" t="s">
        <v>46</v>
      </c>
      <c r="F3444" s="72">
        <v>44802</v>
      </c>
      <c r="G3444" s="71" t="s">
        <v>255</v>
      </c>
      <c r="H3444" s="71" t="s">
        <v>483</v>
      </c>
      <c r="I3444" s="71">
        <v>1</v>
      </c>
      <c r="J3444" s="71" t="s">
        <v>54</v>
      </c>
      <c r="K3444" s="67" t="s">
        <v>816</v>
      </c>
      <c r="L3444" s="70" t="s">
        <v>2</v>
      </c>
      <c r="M3444" s="70" t="s">
        <v>2</v>
      </c>
      <c r="N3444" s="70"/>
      <c r="O3444" s="70" t="s">
        <v>482</v>
      </c>
    </row>
    <row r="3445" spans="1:15" x14ac:dyDescent="0.25">
      <c r="A3445" s="71" t="s">
        <v>1567</v>
      </c>
      <c r="B3445" s="71" t="s">
        <v>263</v>
      </c>
      <c r="C3445" s="71" t="s">
        <v>1568</v>
      </c>
      <c r="D3445" s="71">
        <v>6139362</v>
      </c>
      <c r="E3445" s="71" t="s">
        <v>46</v>
      </c>
      <c r="F3445" s="72">
        <v>44802</v>
      </c>
      <c r="G3445" s="71" t="s">
        <v>255</v>
      </c>
      <c r="H3445" s="71" t="s">
        <v>483</v>
      </c>
      <c r="I3445" s="71">
        <v>2</v>
      </c>
      <c r="J3445" s="71" t="s">
        <v>99</v>
      </c>
      <c r="K3445" s="67" t="s">
        <v>13</v>
      </c>
      <c r="L3445" s="70" t="s">
        <v>2</v>
      </c>
      <c r="M3445" s="70" t="s">
        <v>2</v>
      </c>
      <c r="N3445" s="70"/>
      <c r="O3445" s="70" t="s">
        <v>482</v>
      </c>
    </row>
    <row r="3446" spans="1:15" x14ac:dyDescent="0.25">
      <c r="A3446" s="71" t="s">
        <v>1567</v>
      </c>
      <c r="B3446" s="71" t="s">
        <v>263</v>
      </c>
      <c r="C3446" s="71" t="s">
        <v>1568</v>
      </c>
      <c r="D3446" s="71">
        <v>6139362</v>
      </c>
      <c r="E3446" s="71" t="s">
        <v>46</v>
      </c>
      <c r="F3446" s="72">
        <v>44802</v>
      </c>
      <c r="G3446" s="71" t="s">
        <v>255</v>
      </c>
      <c r="H3446" s="71" t="s">
        <v>483</v>
      </c>
      <c r="I3446" s="71">
        <v>3</v>
      </c>
      <c r="J3446" s="71" t="s">
        <v>6554</v>
      </c>
      <c r="K3446" s="67" t="s">
        <v>818</v>
      </c>
      <c r="L3446" s="70" t="s">
        <v>2</v>
      </c>
      <c r="M3446" s="70" t="s">
        <v>3</v>
      </c>
      <c r="N3446" s="70" t="s">
        <v>7743</v>
      </c>
      <c r="O3446" s="70" t="s">
        <v>483</v>
      </c>
    </row>
    <row r="3447" spans="1:15" x14ac:dyDescent="0.25">
      <c r="A3447" s="71" t="s">
        <v>1567</v>
      </c>
      <c r="B3447" s="71" t="s">
        <v>263</v>
      </c>
      <c r="C3447" s="71" t="s">
        <v>1568</v>
      </c>
      <c r="D3447" s="71">
        <v>6139362</v>
      </c>
      <c r="E3447" s="71" t="s">
        <v>46</v>
      </c>
      <c r="F3447" s="72">
        <v>44802</v>
      </c>
      <c r="G3447" s="71" t="s">
        <v>255</v>
      </c>
      <c r="H3447" s="71" t="s">
        <v>483</v>
      </c>
      <c r="I3447" s="71">
        <v>4</v>
      </c>
      <c r="J3447" s="71" t="s">
        <v>224</v>
      </c>
      <c r="K3447" s="67" t="s">
        <v>819</v>
      </c>
      <c r="L3447" s="70" t="s">
        <v>2</v>
      </c>
      <c r="M3447" s="70" t="s">
        <v>2</v>
      </c>
      <c r="N3447" s="70"/>
      <c r="O3447" s="70" t="s">
        <v>482</v>
      </c>
    </row>
    <row r="3448" spans="1:15" x14ac:dyDescent="0.25">
      <c r="A3448" s="71" t="s">
        <v>1567</v>
      </c>
      <c r="B3448" s="71" t="s">
        <v>263</v>
      </c>
      <c r="C3448" s="71" t="s">
        <v>1568</v>
      </c>
      <c r="D3448" s="71">
        <v>6139362</v>
      </c>
      <c r="E3448" s="71" t="s">
        <v>46</v>
      </c>
      <c r="F3448" s="72">
        <v>44802</v>
      </c>
      <c r="G3448" s="71" t="s">
        <v>255</v>
      </c>
      <c r="H3448" s="71" t="s">
        <v>483</v>
      </c>
      <c r="I3448" s="71">
        <v>5</v>
      </c>
      <c r="J3448" s="71" t="s">
        <v>6555</v>
      </c>
      <c r="K3448" s="67" t="s">
        <v>818</v>
      </c>
      <c r="L3448" s="70" t="s">
        <v>2</v>
      </c>
      <c r="M3448" s="70" t="s">
        <v>2</v>
      </c>
      <c r="N3448" s="70"/>
      <c r="O3448" s="70" t="s">
        <v>482</v>
      </c>
    </row>
    <row r="3449" spans="1:15" x14ac:dyDescent="0.25">
      <c r="A3449" s="71" t="s">
        <v>1567</v>
      </c>
      <c r="B3449" s="71" t="s">
        <v>263</v>
      </c>
      <c r="C3449" s="71" t="s">
        <v>1568</v>
      </c>
      <c r="D3449" s="71">
        <v>6139362</v>
      </c>
      <c r="E3449" s="71" t="s">
        <v>46</v>
      </c>
      <c r="F3449" s="72">
        <v>44802</v>
      </c>
      <c r="G3449" s="71" t="s">
        <v>255</v>
      </c>
      <c r="H3449" s="71" t="s">
        <v>483</v>
      </c>
      <c r="I3449" s="71">
        <v>6</v>
      </c>
      <c r="J3449" s="71" t="s">
        <v>1090</v>
      </c>
      <c r="K3449" s="67" t="s">
        <v>819</v>
      </c>
      <c r="L3449" s="70" t="s">
        <v>2</v>
      </c>
      <c r="M3449" s="70" t="s">
        <v>2</v>
      </c>
      <c r="N3449" s="70"/>
      <c r="O3449" s="70" t="s">
        <v>482</v>
      </c>
    </row>
    <row r="3450" spans="1:15" x14ac:dyDescent="0.25">
      <c r="A3450" s="71" t="s">
        <v>1567</v>
      </c>
      <c r="B3450" s="71" t="s">
        <v>263</v>
      </c>
      <c r="C3450" s="71" t="s">
        <v>1568</v>
      </c>
      <c r="D3450" s="71">
        <v>6139362</v>
      </c>
      <c r="E3450" s="71" t="s">
        <v>46</v>
      </c>
      <c r="F3450" s="72">
        <v>44802</v>
      </c>
      <c r="G3450" s="71" t="s">
        <v>255</v>
      </c>
      <c r="H3450" s="71" t="s">
        <v>483</v>
      </c>
      <c r="I3450" s="71">
        <v>7</v>
      </c>
      <c r="J3450" s="71" t="s">
        <v>6556</v>
      </c>
      <c r="K3450" s="67" t="s">
        <v>13</v>
      </c>
      <c r="L3450" s="70" t="s">
        <v>2</v>
      </c>
      <c r="M3450" s="70" t="s">
        <v>2</v>
      </c>
      <c r="N3450" s="70"/>
      <c r="O3450" s="70" t="s">
        <v>482</v>
      </c>
    </row>
    <row r="3451" spans="1:15" x14ac:dyDescent="0.25">
      <c r="A3451" s="71" t="s">
        <v>1567</v>
      </c>
      <c r="B3451" s="71" t="s">
        <v>263</v>
      </c>
      <c r="C3451" s="71" t="s">
        <v>1568</v>
      </c>
      <c r="D3451" s="71">
        <v>6139362</v>
      </c>
      <c r="E3451" s="71" t="s">
        <v>46</v>
      </c>
      <c r="F3451" s="72">
        <v>44802</v>
      </c>
      <c r="G3451" s="71" t="s">
        <v>255</v>
      </c>
      <c r="H3451" s="71" t="s">
        <v>483</v>
      </c>
      <c r="I3451" s="71">
        <v>8</v>
      </c>
      <c r="J3451" s="71" t="s">
        <v>6557</v>
      </c>
      <c r="K3451" s="67" t="s">
        <v>13</v>
      </c>
      <c r="L3451" s="70" t="s">
        <v>2</v>
      </c>
      <c r="M3451" s="70" t="s">
        <v>2</v>
      </c>
      <c r="N3451" s="70"/>
      <c r="O3451" s="70" t="s">
        <v>482</v>
      </c>
    </row>
    <row r="3452" spans="1:15" x14ac:dyDescent="0.25">
      <c r="A3452" s="71" t="s">
        <v>1567</v>
      </c>
      <c r="B3452" s="71" t="s">
        <v>263</v>
      </c>
      <c r="C3452" s="71" t="s">
        <v>1568</v>
      </c>
      <c r="D3452" s="71">
        <v>6139362</v>
      </c>
      <c r="E3452" s="71" t="s">
        <v>46</v>
      </c>
      <c r="F3452" s="72">
        <v>44802</v>
      </c>
      <c r="G3452" s="71" t="s">
        <v>255</v>
      </c>
      <c r="H3452" s="71" t="s">
        <v>483</v>
      </c>
      <c r="I3452" s="71">
        <v>9</v>
      </c>
      <c r="J3452" s="71" t="s">
        <v>6558</v>
      </c>
      <c r="K3452" s="67" t="s">
        <v>13</v>
      </c>
      <c r="L3452" s="70" t="s">
        <v>2</v>
      </c>
      <c r="M3452" s="70" t="s">
        <v>2</v>
      </c>
      <c r="N3452" s="70"/>
      <c r="O3452" s="70" t="s">
        <v>482</v>
      </c>
    </row>
    <row r="3453" spans="1:15" x14ac:dyDescent="0.25">
      <c r="A3453" s="71" t="s">
        <v>1567</v>
      </c>
      <c r="B3453" s="71" t="s">
        <v>263</v>
      </c>
      <c r="C3453" s="71" t="s">
        <v>1568</v>
      </c>
      <c r="D3453" s="71">
        <v>6139362</v>
      </c>
      <c r="E3453" s="71" t="s">
        <v>46</v>
      </c>
      <c r="F3453" s="72">
        <v>44802</v>
      </c>
      <c r="G3453" s="71" t="s">
        <v>255</v>
      </c>
      <c r="H3453" s="71" t="s">
        <v>483</v>
      </c>
      <c r="I3453" s="71">
        <v>10</v>
      </c>
      <c r="J3453" s="71" t="s">
        <v>6559</v>
      </c>
      <c r="K3453" s="67" t="s">
        <v>13</v>
      </c>
      <c r="L3453" s="70" t="s">
        <v>2</v>
      </c>
      <c r="M3453" s="70" t="s">
        <v>2</v>
      </c>
      <c r="N3453" s="70"/>
      <c r="O3453" s="70" t="s">
        <v>482</v>
      </c>
    </row>
    <row r="3454" spans="1:15" x14ac:dyDescent="0.25">
      <c r="A3454" s="71" t="s">
        <v>1567</v>
      </c>
      <c r="B3454" s="71" t="s">
        <v>263</v>
      </c>
      <c r="C3454" s="71" t="s">
        <v>1568</v>
      </c>
      <c r="D3454" s="71">
        <v>6139362</v>
      </c>
      <c r="E3454" s="71" t="s">
        <v>46</v>
      </c>
      <c r="F3454" s="72">
        <v>44802</v>
      </c>
      <c r="G3454" s="71" t="s">
        <v>255</v>
      </c>
      <c r="H3454" s="71" t="s">
        <v>483</v>
      </c>
      <c r="I3454" s="71">
        <v>11</v>
      </c>
      <c r="J3454" s="71" t="s">
        <v>6560</v>
      </c>
      <c r="K3454" s="67" t="s">
        <v>13</v>
      </c>
      <c r="L3454" s="70" t="s">
        <v>2</v>
      </c>
      <c r="M3454" s="70" t="s">
        <v>2</v>
      </c>
      <c r="N3454" s="70"/>
      <c r="O3454" s="70" t="s">
        <v>482</v>
      </c>
    </row>
    <row r="3455" spans="1:15" x14ac:dyDescent="0.25">
      <c r="A3455" s="71" t="s">
        <v>6561</v>
      </c>
      <c r="B3455" s="71" t="s">
        <v>263</v>
      </c>
      <c r="C3455" s="71" t="s">
        <v>6562</v>
      </c>
      <c r="D3455" s="71" t="s">
        <v>6563</v>
      </c>
      <c r="E3455" s="71" t="s">
        <v>46</v>
      </c>
      <c r="F3455" s="72">
        <v>44802</v>
      </c>
      <c r="G3455" s="71" t="s">
        <v>255</v>
      </c>
      <c r="H3455" s="71" t="s">
        <v>483</v>
      </c>
      <c r="I3455" s="71">
        <v>1</v>
      </c>
      <c r="J3455" s="71" t="s">
        <v>54</v>
      </c>
      <c r="K3455" s="67" t="s">
        <v>816</v>
      </c>
      <c r="L3455" s="70" t="s">
        <v>2</v>
      </c>
      <c r="M3455" s="70" t="s">
        <v>2</v>
      </c>
      <c r="N3455" s="70"/>
      <c r="O3455" s="70" t="s">
        <v>482</v>
      </c>
    </row>
    <row r="3456" spans="1:15" x14ac:dyDescent="0.25">
      <c r="A3456" s="71" t="s">
        <v>6561</v>
      </c>
      <c r="B3456" s="71" t="s">
        <v>263</v>
      </c>
      <c r="C3456" s="71" t="s">
        <v>6562</v>
      </c>
      <c r="D3456" s="71" t="s">
        <v>6563</v>
      </c>
      <c r="E3456" s="71" t="s">
        <v>46</v>
      </c>
      <c r="F3456" s="72">
        <v>44802</v>
      </c>
      <c r="G3456" s="71" t="s">
        <v>255</v>
      </c>
      <c r="H3456" s="71" t="s">
        <v>483</v>
      </c>
      <c r="I3456" s="71">
        <v>2</v>
      </c>
      <c r="J3456" s="71" t="s">
        <v>6511</v>
      </c>
      <c r="K3456" s="67" t="s">
        <v>13</v>
      </c>
      <c r="L3456" s="70" t="s">
        <v>2</v>
      </c>
      <c r="M3456" s="70" t="s">
        <v>2</v>
      </c>
      <c r="N3456" s="70"/>
      <c r="O3456" s="70" t="s">
        <v>482</v>
      </c>
    </row>
    <row r="3457" spans="1:15" x14ac:dyDescent="0.25">
      <c r="A3457" s="71" t="s">
        <v>6561</v>
      </c>
      <c r="B3457" s="71" t="s">
        <v>263</v>
      </c>
      <c r="C3457" s="71" t="s">
        <v>6562</v>
      </c>
      <c r="D3457" s="71" t="s">
        <v>6563</v>
      </c>
      <c r="E3457" s="71" t="s">
        <v>46</v>
      </c>
      <c r="F3457" s="72">
        <v>44802</v>
      </c>
      <c r="G3457" s="71" t="s">
        <v>255</v>
      </c>
      <c r="H3457" s="71" t="s">
        <v>483</v>
      </c>
      <c r="I3457" s="71">
        <v>3</v>
      </c>
      <c r="J3457" s="71" t="s">
        <v>6564</v>
      </c>
      <c r="K3457" s="67" t="s">
        <v>818</v>
      </c>
      <c r="L3457" s="70" t="s">
        <v>2</v>
      </c>
      <c r="M3457" s="70" t="s">
        <v>2</v>
      </c>
      <c r="N3457" s="70"/>
      <c r="O3457" s="70" t="s">
        <v>482</v>
      </c>
    </row>
    <row r="3458" spans="1:15" x14ac:dyDescent="0.25">
      <c r="A3458" s="71" t="s">
        <v>6561</v>
      </c>
      <c r="B3458" s="71" t="s">
        <v>263</v>
      </c>
      <c r="C3458" s="71" t="s">
        <v>6562</v>
      </c>
      <c r="D3458" s="71" t="s">
        <v>6563</v>
      </c>
      <c r="E3458" s="71" t="s">
        <v>46</v>
      </c>
      <c r="F3458" s="72">
        <v>44802</v>
      </c>
      <c r="G3458" s="71" t="s">
        <v>255</v>
      </c>
      <c r="H3458" s="71" t="s">
        <v>483</v>
      </c>
      <c r="I3458" s="71">
        <v>4</v>
      </c>
      <c r="J3458" s="71" t="s">
        <v>6565</v>
      </c>
      <c r="K3458" s="67" t="s">
        <v>818</v>
      </c>
      <c r="L3458" s="70" t="s">
        <v>2</v>
      </c>
      <c r="M3458" s="70" t="s">
        <v>2</v>
      </c>
      <c r="N3458" s="70"/>
      <c r="O3458" s="70" t="s">
        <v>482</v>
      </c>
    </row>
    <row r="3459" spans="1:15" x14ac:dyDescent="0.25">
      <c r="A3459" s="71" t="s">
        <v>6561</v>
      </c>
      <c r="B3459" s="71" t="s">
        <v>263</v>
      </c>
      <c r="C3459" s="71" t="s">
        <v>6562</v>
      </c>
      <c r="D3459" s="71" t="s">
        <v>6563</v>
      </c>
      <c r="E3459" s="71" t="s">
        <v>46</v>
      </c>
      <c r="F3459" s="72">
        <v>44802</v>
      </c>
      <c r="G3459" s="71" t="s">
        <v>255</v>
      </c>
      <c r="H3459" s="71" t="s">
        <v>483</v>
      </c>
      <c r="I3459" s="71">
        <v>5</v>
      </c>
      <c r="J3459" s="71" t="s">
        <v>224</v>
      </c>
      <c r="K3459" s="67" t="s">
        <v>819</v>
      </c>
      <c r="L3459" s="70" t="s">
        <v>2</v>
      </c>
      <c r="M3459" s="70" t="s">
        <v>2</v>
      </c>
      <c r="N3459" s="70"/>
      <c r="O3459" s="70" t="s">
        <v>482</v>
      </c>
    </row>
    <row r="3460" spans="1:15" x14ac:dyDescent="0.25">
      <c r="A3460" s="71" t="s">
        <v>6561</v>
      </c>
      <c r="B3460" s="71" t="s">
        <v>263</v>
      </c>
      <c r="C3460" s="71" t="s">
        <v>6562</v>
      </c>
      <c r="D3460" s="71" t="s">
        <v>6563</v>
      </c>
      <c r="E3460" s="71" t="s">
        <v>46</v>
      </c>
      <c r="F3460" s="72">
        <v>44802</v>
      </c>
      <c r="G3460" s="71" t="s">
        <v>255</v>
      </c>
      <c r="H3460" s="71" t="s">
        <v>483</v>
      </c>
      <c r="I3460" s="71">
        <v>6</v>
      </c>
      <c r="J3460" s="71" t="s">
        <v>6566</v>
      </c>
      <c r="K3460" s="67" t="s">
        <v>818</v>
      </c>
      <c r="L3460" s="70" t="s">
        <v>2</v>
      </c>
      <c r="M3460" s="70" t="s">
        <v>2</v>
      </c>
      <c r="N3460" s="70"/>
      <c r="O3460" s="70" t="s">
        <v>482</v>
      </c>
    </row>
    <row r="3461" spans="1:15" x14ac:dyDescent="0.25">
      <c r="A3461" s="71" t="s">
        <v>6561</v>
      </c>
      <c r="B3461" s="71" t="s">
        <v>263</v>
      </c>
      <c r="C3461" s="71" t="s">
        <v>6562</v>
      </c>
      <c r="D3461" s="71" t="s">
        <v>6563</v>
      </c>
      <c r="E3461" s="71" t="s">
        <v>46</v>
      </c>
      <c r="F3461" s="72">
        <v>44802</v>
      </c>
      <c r="G3461" s="71" t="s">
        <v>255</v>
      </c>
      <c r="H3461" s="71" t="s">
        <v>483</v>
      </c>
      <c r="I3461" s="71">
        <v>7</v>
      </c>
      <c r="J3461" s="71" t="s">
        <v>6567</v>
      </c>
      <c r="K3461" s="67" t="s">
        <v>818</v>
      </c>
      <c r="L3461" s="70" t="s">
        <v>2</v>
      </c>
      <c r="M3461" s="70" t="s">
        <v>2</v>
      </c>
      <c r="N3461" s="70"/>
      <c r="O3461" s="70" t="s">
        <v>482</v>
      </c>
    </row>
    <row r="3462" spans="1:15" x14ac:dyDescent="0.25">
      <c r="A3462" s="71" t="s">
        <v>6561</v>
      </c>
      <c r="B3462" s="71" t="s">
        <v>263</v>
      </c>
      <c r="C3462" s="71" t="s">
        <v>6562</v>
      </c>
      <c r="D3462" s="71" t="s">
        <v>6563</v>
      </c>
      <c r="E3462" s="71" t="s">
        <v>46</v>
      </c>
      <c r="F3462" s="72">
        <v>44802</v>
      </c>
      <c r="G3462" s="71" t="s">
        <v>255</v>
      </c>
      <c r="H3462" s="71" t="s">
        <v>483</v>
      </c>
      <c r="I3462" s="71">
        <v>8</v>
      </c>
      <c r="J3462" s="71" t="s">
        <v>6568</v>
      </c>
      <c r="K3462" s="67" t="s">
        <v>818</v>
      </c>
      <c r="L3462" s="70" t="s">
        <v>2</v>
      </c>
      <c r="M3462" s="70" t="s">
        <v>2</v>
      </c>
      <c r="N3462" s="70"/>
      <c r="O3462" s="70" t="s">
        <v>482</v>
      </c>
    </row>
    <row r="3463" spans="1:15" x14ac:dyDescent="0.25">
      <c r="A3463" s="71" t="s">
        <v>6561</v>
      </c>
      <c r="B3463" s="71" t="s">
        <v>263</v>
      </c>
      <c r="C3463" s="71" t="s">
        <v>6562</v>
      </c>
      <c r="D3463" s="71" t="s">
        <v>6563</v>
      </c>
      <c r="E3463" s="71" t="s">
        <v>46</v>
      </c>
      <c r="F3463" s="72">
        <v>44802</v>
      </c>
      <c r="G3463" s="71" t="s">
        <v>255</v>
      </c>
      <c r="H3463" s="71" t="s">
        <v>483</v>
      </c>
      <c r="I3463" s="71">
        <v>9</v>
      </c>
      <c r="J3463" s="71" t="s">
        <v>6569</v>
      </c>
      <c r="K3463" s="67" t="s">
        <v>818</v>
      </c>
      <c r="L3463" s="70" t="s">
        <v>2</v>
      </c>
      <c r="M3463" s="70" t="s">
        <v>2</v>
      </c>
      <c r="N3463" s="70"/>
      <c r="O3463" s="70" t="s">
        <v>482</v>
      </c>
    </row>
    <row r="3464" spans="1:15" x14ac:dyDescent="0.25">
      <c r="A3464" s="71" t="s">
        <v>6561</v>
      </c>
      <c r="B3464" s="71" t="s">
        <v>263</v>
      </c>
      <c r="C3464" s="71" t="s">
        <v>6562</v>
      </c>
      <c r="D3464" s="71" t="s">
        <v>6563</v>
      </c>
      <c r="E3464" s="71" t="s">
        <v>46</v>
      </c>
      <c r="F3464" s="72">
        <v>44802</v>
      </c>
      <c r="G3464" s="71" t="s">
        <v>255</v>
      </c>
      <c r="H3464" s="71" t="s">
        <v>483</v>
      </c>
      <c r="I3464" s="71">
        <v>10</v>
      </c>
      <c r="J3464" s="71" t="s">
        <v>6570</v>
      </c>
      <c r="K3464" s="67" t="s">
        <v>818</v>
      </c>
      <c r="L3464" s="70" t="s">
        <v>2</v>
      </c>
      <c r="M3464" s="70" t="s">
        <v>2</v>
      </c>
      <c r="N3464" s="70"/>
      <c r="O3464" s="70" t="s">
        <v>482</v>
      </c>
    </row>
    <row r="3465" spans="1:15" x14ac:dyDescent="0.25">
      <c r="A3465" s="71" t="s">
        <v>6561</v>
      </c>
      <c r="B3465" s="71" t="s">
        <v>263</v>
      </c>
      <c r="C3465" s="71" t="s">
        <v>6562</v>
      </c>
      <c r="D3465" s="71" t="s">
        <v>6563</v>
      </c>
      <c r="E3465" s="71" t="s">
        <v>46</v>
      </c>
      <c r="F3465" s="72">
        <v>44802</v>
      </c>
      <c r="G3465" s="71" t="s">
        <v>255</v>
      </c>
      <c r="H3465" s="71" t="s">
        <v>483</v>
      </c>
      <c r="I3465" s="71">
        <v>11</v>
      </c>
      <c r="J3465" s="71" t="s">
        <v>1090</v>
      </c>
      <c r="K3465" s="67" t="s">
        <v>819</v>
      </c>
      <c r="L3465" s="70" t="s">
        <v>2</v>
      </c>
      <c r="M3465" s="70" t="s">
        <v>2</v>
      </c>
      <c r="N3465" s="70"/>
      <c r="O3465" s="70" t="s">
        <v>482</v>
      </c>
    </row>
    <row r="3466" spans="1:15" x14ac:dyDescent="0.25">
      <c r="A3466" s="71" t="s">
        <v>6561</v>
      </c>
      <c r="B3466" s="71" t="s">
        <v>263</v>
      </c>
      <c r="C3466" s="71" t="s">
        <v>6562</v>
      </c>
      <c r="D3466" s="71" t="s">
        <v>6563</v>
      </c>
      <c r="E3466" s="71" t="s">
        <v>46</v>
      </c>
      <c r="F3466" s="72">
        <v>44802</v>
      </c>
      <c r="G3466" s="71" t="s">
        <v>255</v>
      </c>
      <c r="H3466" s="71" t="s">
        <v>483</v>
      </c>
      <c r="I3466" s="71">
        <v>12</v>
      </c>
      <c r="J3466" s="71" t="s">
        <v>6571</v>
      </c>
      <c r="K3466" s="67" t="s">
        <v>13</v>
      </c>
      <c r="L3466" s="70" t="s">
        <v>2</v>
      </c>
      <c r="M3466" s="70" t="s">
        <v>2</v>
      </c>
      <c r="N3466" s="70"/>
      <c r="O3466" s="70" t="s">
        <v>482</v>
      </c>
    </row>
    <row r="3467" spans="1:15" x14ac:dyDescent="0.25">
      <c r="A3467" s="71" t="s">
        <v>6572</v>
      </c>
      <c r="B3467" s="71" t="s">
        <v>263</v>
      </c>
      <c r="C3467" s="71" t="s">
        <v>6573</v>
      </c>
      <c r="D3467" s="71">
        <v>6099626</v>
      </c>
      <c r="E3467" s="71" t="s">
        <v>46</v>
      </c>
      <c r="F3467" s="72">
        <v>44802</v>
      </c>
      <c r="G3467" s="71" t="s">
        <v>255</v>
      </c>
      <c r="H3467" s="71" t="s">
        <v>483</v>
      </c>
      <c r="I3467" s="71">
        <v>2</v>
      </c>
      <c r="J3467" s="71" t="s">
        <v>225</v>
      </c>
      <c r="K3467" s="67" t="s">
        <v>13</v>
      </c>
      <c r="L3467" s="70" t="s">
        <v>2</v>
      </c>
      <c r="M3467" s="70" t="s">
        <v>2</v>
      </c>
      <c r="N3467" s="70"/>
      <c r="O3467" s="70" t="s">
        <v>482</v>
      </c>
    </row>
    <row r="3468" spans="1:15" x14ac:dyDescent="0.25">
      <c r="A3468" s="71" t="s">
        <v>6572</v>
      </c>
      <c r="B3468" s="71" t="s">
        <v>263</v>
      </c>
      <c r="C3468" s="71" t="s">
        <v>6573</v>
      </c>
      <c r="D3468" s="71">
        <v>6099626</v>
      </c>
      <c r="E3468" s="71" t="s">
        <v>46</v>
      </c>
      <c r="F3468" s="72">
        <v>44802</v>
      </c>
      <c r="G3468" s="71" t="s">
        <v>255</v>
      </c>
      <c r="H3468" s="71" t="s">
        <v>483</v>
      </c>
      <c r="I3468" s="71">
        <v>3</v>
      </c>
      <c r="J3468" s="71" t="s">
        <v>6574</v>
      </c>
      <c r="K3468" s="67" t="s">
        <v>818</v>
      </c>
      <c r="L3468" s="70" t="s">
        <v>2</v>
      </c>
      <c r="M3468" s="70" t="s">
        <v>2</v>
      </c>
      <c r="N3468" s="70"/>
      <c r="O3468" s="70" t="s">
        <v>482</v>
      </c>
    </row>
    <row r="3469" spans="1:15" x14ac:dyDescent="0.25">
      <c r="A3469" s="71" t="s">
        <v>6572</v>
      </c>
      <c r="B3469" s="71" t="s">
        <v>263</v>
      </c>
      <c r="C3469" s="71" t="s">
        <v>6573</v>
      </c>
      <c r="D3469" s="71">
        <v>6099626</v>
      </c>
      <c r="E3469" s="71" t="s">
        <v>46</v>
      </c>
      <c r="F3469" s="72">
        <v>44802</v>
      </c>
      <c r="G3469" s="71" t="s">
        <v>255</v>
      </c>
      <c r="H3469" s="71" t="s">
        <v>483</v>
      </c>
      <c r="I3469" s="71">
        <v>4</v>
      </c>
      <c r="J3469" s="71" t="s">
        <v>6575</v>
      </c>
      <c r="K3469" s="67" t="s">
        <v>818</v>
      </c>
      <c r="L3469" s="70" t="s">
        <v>2</v>
      </c>
      <c r="M3469" s="70" t="s">
        <v>2</v>
      </c>
      <c r="N3469" s="70"/>
      <c r="O3469" s="70" t="s">
        <v>482</v>
      </c>
    </row>
    <row r="3470" spans="1:15" x14ac:dyDescent="0.25">
      <c r="A3470" s="71" t="s">
        <v>6572</v>
      </c>
      <c r="B3470" s="71" t="s">
        <v>263</v>
      </c>
      <c r="C3470" s="71" t="s">
        <v>6573</v>
      </c>
      <c r="D3470" s="71">
        <v>6099626</v>
      </c>
      <c r="E3470" s="71" t="s">
        <v>46</v>
      </c>
      <c r="F3470" s="72">
        <v>44802</v>
      </c>
      <c r="G3470" s="71" t="s">
        <v>255</v>
      </c>
      <c r="H3470" s="71" t="s">
        <v>483</v>
      </c>
      <c r="I3470" s="71">
        <v>5</v>
      </c>
      <c r="J3470" s="71" t="s">
        <v>3254</v>
      </c>
      <c r="K3470" s="67" t="s">
        <v>819</v>
      </c>
      <c r="L3470" s="70" t="s">
        <v>2</v>
      </c>
      <c r="M3470" s="70" t="s">
        <v>2</v>
      </c>
      <c r="N3470" s="70"/>
      <c r="O3470" s="70" t="s">
        <v>482</v>
      </c>
    </row>
    <row r="3471" spans="1:15" x14ac:dyDescent="0.25">
      <c r="A3471" s="71" t="s">
        <v>6572</v>
      </c>
      <c r="B3471" s="71" t="s">
        <v>263</v>
      </c>
      <c r="C3471" s="71" t="s">
        <v>6573</v>
      </c>
      <c r="D3471" s="71">
        <v>6099626</v>
      </c>
      <c r="E3471" s="71" t="s">
        <v>46</v>
      </c>
      <c r="F3471" s="72">
        <v>44802</v>
      </c>
      <c r="G3471" s="71" t="s">
        <v>255</v>
      </c>
      <c r="H3471" s="71" t="s">
        <v>483</v>
      </c>
      <c r="I3471" s="71">
        <v>6</v>
      </c>
      <c r="J3471" s="71" t="s">
        <v>6576</v>
      </c>
      <c r="K3471" s="67" t="s">
        <v>819</v>
      </c>
      <c r="L3471" s="70" t="s">
        <v>2</v>
      </c>
      <c r="M3471" s="70" t="s">
        <v>2</v>
      </c>
      <c r="N3471" s="70"/>
      <c r="O3471" s="70" t="s">
        <v>482</v>
      </c>
    </row>
    <row r="3472" spans="1:15" x14ac:dyDescent="0.25">
      <c r="A3472" s="71" t="s">
        <v>6572</v>
      </c>
      <c r="B3472" s="71" t="s">
        <v>263</v>
      </c>
      <c r="C3472" s="71" t="s">
        <v>6573</v>
      </c>
      <c r="D3472" s="71">
        <v>6099626</v>
      </c>
      <c r="E3472" s="71" t="s">
        <v>46</v>
      </c>
      <c r="F3472" s="72">
        <v>44802</v>
      </c>
      <c r="G3472" s="71" t="s">
        <v>255</v>
      </c>
      <c r="H3472" s="71" t="s">
        <v>483</v>
      </c>
      <c r="I3472" s="71">
        <v>7</v>
      </c>
      <c r="J3472" s="71" t="s">
        <v>6577</v>
      </c>
      <c r="K3472" s="67" t="s">
        <v>818</v>
      </c>
      <c r="L3472" s="70" t="s">
        <v>2</v>
      </c>
      <c r="M3472" s="70" t="s">
        <v>2</v>
      </c>
      <c r="N3472" s="70"/>
      <c r="O3472" s="70" t="s">
        <v>482</v>
      </c>
    </row>
    <row r="3473" spans="1:15" x14ac:dyDescent="0.25">
      <c r="A3473" s="71" t="s">
        <v>6572</v>
      </c>
      <c r="B3473" s="71" t="s">
        <v>263</v>
      </c>
      <c r="C3473" s="71" t="s">
        <v>6573</v>
      </c>
      <c r="D3473" s="71">
        <v>6099626</v>
      </c>
      <c r="E3473" s="71" t="s">
        <v>46</v>
      </c>
      <c r="F3473" s="72">
        <v>44802</v>
      </c>
      <c r="G3473" s="71" t="s">
        <v>255</v>
      </c>
      <c r="H3473" s="71" t="s">
        <v>483</v>
      </c>
      <c r="I3473" s="71">
        <v>8</v>
      </c>
      <c r="J3473" s="71" t="s">
        <v>1090</v>
      </c>
      <c r="K3473" s="67" t="s">
        <v>819</v>
      </c>
      <c r="L3473" s="70" t="s">
        <v>2</v>
      </c>
      <c r="M3473" s="70" t="s">
        <v>2</v>
      </c>
      <c r="N3473" s="70"/>
      <c r="O3473" s="70" t="s">
        <v>482</v>
      </c>
    </row>
    <row r="3474" spans="1:15" x14ac:dyDescent="0.25">
      <c r="A3474" s="71" t="s">
        <v>6572</v>
      </c>
      <c r="B3474" s="71" t="s">
        <v>263</v>
      </c>
      <c r="C3474" s="71" t="s">
        <v>6573</v>
      </c>
      <c r="D3474" s="71">
        <v>6099626</v>
      </c>
      <c r="E3474" s="71" t="s">
        <v>46</v>
      </c>
      <c r="F3474" s="72">
        <v>44802</v>
      </c>
      <c r="G3474" s="71" t="s">
        <v>255</v>
      </c>
      <c r="H3474" s="71" t="s">
        <v>483</v>
      </c>
      <c r="I3474" s="71">
        <v>9</v>
      </c>
      <c r="J3474" s="71" t="s">
        <v>4313</v>
      </c>
      <c r="K3474" s="67" t="s">
        <v>13</v>
      </c>
      <c r="L3474" s="70" t="s">
        <v>2</v>
      </c>
      <c r="M3474" s="70" t="s">
        <v>2</v>
      </c>
      <c r="N3474" s="70"/>
      <c r="O3474" s="70" t="s">
        <v>482</v>
      </c>
    </row>
    <row r="3475" spans="1:15" x14ac:dyDescent="0.25">
      <c r="A3475" s="71" t="s">
        <v>6572</v>
      </c>
      <c r="B3475" s="71" t="s">
        <v>263</v>
      </c>
      <c r="C3475" s="71" t="s">
        <v>6573</v>
      </c>
      <c r="D3475" s="71">
        <v>6099626</v>
      </c>
      <c r="E3475" s="71" t="s">
        <v>46</v>
      </c>
      <c r="F3475" s="72">
        <v>44802</v>
      </c>
      <c r="G3475" s="71" t="s">
        <v>255</v>
      </c>
      <c r="H3475" s="71" t="s">
        <v>483</v>
      </c>
      <c r="I3475" s="71">
        <v>10</v>
      </c>
      <c r="J3475" s="71" t="s">
        <v>6578</v>
      </c>
      <c r="K3475" s="67" t="s">
        <v>13</v>
      </c>
      <c r="L3475" s="70" t="s">
        <v>2</v>
      </c>
      <c r="M3475" s="70" t="s">
        <v>2</v>
      </c>
      <c r="N3475" s="70"/>
      <c r="O3475" s="70" t="s">
        <v>482</v>
      </c>
    </row>
    <row r="3476" spans="1:15" x14ac:dyDescent="0.25">
      <c r="A3476" s="71" t="s">
        <v>6572</v>
      </c>
      <c r="B3476" s="71" t="s">
        <v>263</v>
      </c>
      <c r="C3476" s="71" t="s">
        <v>6573</v>
      </c>
      <c r="D3476" s="71">
        <v>6099626</v>
      </c>
      <c r="E3476" s="71" t="s">
        <v>46</v>
      </c>
      <c r="F3476" s="72">
        <v>44802</v>
      </c>
      <c r="G3476" s="71" t="s">
        <v>255</v>
      </c>
      <c r="H3476" s="71" t="s">
        <v>483</v>
      </c>
      <c r="I3476" s="71">
        <v>11</v>
      </c>
      <c r="J3476" s="71" t="s">
        <v>6579</v>
      </c>
      <c r="K3476" s="67" t="s">
        <v>13</v>
      </c>
      <c r="L3476" s="70" t="s">
        <v>2</v>
      </c>
      <c r="M3476" s="70" t="s">
        <v>2</v>
      </c>
      <c r="N3476" s="70"/>
      <c r="O3476" s="70" t="s">
        <v>482</v>
      </c>
    </row>
    <row r="3477" spans="1:15" x14ac:dyDescent="0.25">
      <c r="A3477" s="71" t="s">
        <v>6572</v>
      </c>
      <c r="B3477" s="71" t="s">
        <v>263</v>
      </c>
      <c r="C3477" s="71" t="s">
        <v>6573</v>
      </c>
      <c r="D3477" s="71">
        <v>6099626</v>
      </c>
      <c r="E3477" s="71" t="s">
        <v>46</v>
      </c>
      <c r="F3477" s="72">
        <v>44802</v>
      </c>
      <c r="G3477" s="71" t="s">
        <v>255</v>
      </c>
      <c r="H3477" s="71" t="s">
        <v>483</v>
      </c>
      <c r="I3477" s="71" t="s">
        <v>431</v>
      </c>
      <c r="J3477" s="71" t="s">
        <v>3837</v>
      </c>
      <c r="K3477" s="67" t="s">
        <v>816</v>
      </c>
      <c r="L3477" s="70" t="s">
        <v>2</v>
      </c>
      <c r="M3477" s="70" t="s">
        <v>2</v>
      </c>
      <c r="N3477" s="70"/>
      <c r="O3477" s="70" t="s">
        <v>482</v>
      </c>
    </row>
    <row r="3478" spans="1:15" x14ac:dyDescent="0.25">
      <c r="A3478" s="71" t="s">
        <v>6572</v>
      </c>
      <c r="B3478" s="71" t="s">
        <v>263</v>
      </c>
      <c r="C3478" s="71" t="s">
        <v>6573</v>
      </c>
      <c r="D3478" s="71">
        <v>6099626</v>
      </c>
      <c r="E3478" s="71" t="s">
        <v>46</v>
      </c>
      <c r="F3478" s="72">
        <v>44802</v>
      </c>
      <c r="G3478" s="71" t="s">
        <v>255</v>
      </c>
      <c r="H3478" s="71" t="s">
        <v>483</v>
      </c>
      <c r="I3478" s="71" t="s">
        <v>432</v>
      </c>
      <c r="J3478" s="71" t="s">
        <v>3363</v>
      </c>
      <c r="K3478" s="67" t="s">
        <v>816</v>
      </c>
      <c r="L3478" s="70" t="s">
        <v>2</v>
      </c>
      <c r="M3478" s="70" t="s">
        <v>2</v>
      </c>
      <c r="N3478" s="70"/>
      <c r="O3478" s="70" t="s">
        <v>482</v>
      </c>
    </row>
    <row r="3479" spans="1:15" x14ac:dyDescent="0.25">
      <c r="A3479" s="71" t="s">
        <v>6580</v>
      </c>
      <c r="B3479" s="71" t="s">
        <v>263</v>
      </c>
      <c r="C3479" s="71" t="s">
        <v>6581</v>
      </c>
      <c r="D3479" s="71">
        <v>6743990</v>
      </c>
      <c r="E3479" s="71" t="s">
        <v>46</v>
      </c>
      <c r="F3479" s="72">
        <v>44802</v>
      </c>
      <c r="G3479" s="71" t="s">
        <v>255</v>
      </c>
      <c r="H3479" s="71" t="s">
        <v>483</v>
      </c>
      <c r="I3479" s="71">
        <v>1</v>
      </c>
      <c r="J3479" s="71" t="s">
        <v>54</v>
      </c>
      <c r="K3479" s="67" t="s">
        <v>816</v>
      </c>
      <c r="L3479" s="70" t="s">
        <v>2</v>
      </c>
      <c r="M3479" s="70" t="s">
        <v>2</v>
      </c>
      <c r="N3479" s="70"/>
      <c r="O3479" s="70" t="s">
        <v>482</v>
      </c>
    </row>
    <row r="3480" spans="1:15" x14ac:dyDescent="0.25">
      <c r="A3480" s="71" t="s">
        <v>6580</v>
      </c>
      <c r="B3480" s="71" t="s">
        <v>263</v>
      </c>
      <c r="C3480" s="71" t="s">
        <v>6581</v>
      </c>
      <c r="D3480" s="71">
        <v>6743990</v>
      </c>
      <c r="E3480" s="71" t="s">
        <v>46</v>
      </c>
      <c r="F3480" s="72">
        <v>44802</v>
      </c>
      <c r="G3480" s="71" t="s">
        <v>255</v>
      </c>
      <c r="H3480" s="71" t="s">
        <v>483</v>
      </c>
      <c r="I3480" s="71">
        <v>2</v>
      </c>
      <c r="J3480" s="71" t="s">
        <v>99</v>
      </c>
      <c r="K3480" s="67" t="s">
        <v>13</v>
      </c>
      <c r="L3480" s="70" t="s">
        <v>2</v>
      </c>
      <c r="M3480" s="70" t="s">
        <v>2</v>
      </c>
      <c r="N3480" s="70"/>
      <c r="O3480" s="70" t="s">
        <v>482</v>
      </c>
    </row>
    <row r="3481" spans="1:15" x14ac:dyDescent="0.25">
      <c r="A3481" s="71" t="s">
        <v>6580</v>
      </c>
      <c r="B3481" s="71" t="s">
        <v>263</v>
      </c>
      <c r="C3481" s="71" t="s">
        <v>6581</v>
      </c>
      <c r="D3481" s="71">
        <v>6743990</v>
      </c>
      <c r="E3481" s="71" t="s">
        <v>46</v>
      </c>
      <c r="F3481" s="72">
        <v>44802</v>
      </c>
      <c r="G3481" s="71" t="s">
        <v>255</v>
      </c>
      <c r="H3481" s="71" t="s">
        <v>483</v>
      </c>
      <c r="I3481" s="71">
        <v>3</v>
      </c>
      <c r="J3481" s="71" t="s">
        <v>6582</v>
      </c>
      <c r="K3481" s="67" t="s">
        <v>818</v>
      </c>
      <c r="L3481" s="70" t="s">
        <v>2</v>
      </c>
      <c r="M3481" s="70" t="s">
        <v>2</v>
      </c>
      <c r="N3481" s="70"/>
      <c r="O3481" s="70" t="s">
        <v>482</v>
      </c>
    </row>
    <row r="3482" spans="1:15" x14ac:dyDescent="0.25">
      <c r="A3482" s="71" t="s">
        <v>6580</v>
      </c>
      <c r="B3482" s="71" t="s">
        <v>263</v>
      </c>
      <c r="C3482" s="71" t="s">
        <v>6581</v>
      </c>
      <c r="D3482" s="71">
        <v>6743990</v>
      </c>
      <c r="E3482" s="71" t="s">
        <v>46</v>
      </c>
      <c r="F3482" s="72">
        <v>44802</v>
      </c>
      <c r="G3482" s="71" t="s">
        <v>255</v>
      </c>
      <c r="H3482" s="71" t="s">
        <v>483</v>
      </c>
      <c r="I3482" s="71">
        <v>4</v>
      </c>
      <c r="J3482" s="71" t="s">
        <v>6583</v>
      </c>
      <c r="K3482" s="67" t="s">
        <v>819</v>
      </c>
      <c r="L3482" s="70" t="s">
        <v>2</v>
      </c>
      <c r="M3482" s="70" t="s">
        <v>2</v>
      </c>
      <c r="N3482" s="70"/>
      <c r="O3482" s="70" t="s">
        <v>482</v>
      </c>
    </row>
    <row r="3483" spans="1:15" x14ac:dyDescent="0.25">
      <c r="A3483" s="71" t="s">
        <v>6580</v>
      </c>
      <c r="B3483" s="71" t="s">
        <v>263</v>
      </c>
      <c r="C3483" s="71" t="s">
        <v>6581</v>
      </c>
      <c r="D3483" s="71">
        <v>6743990</v>
      </c>
      <c r="E3483" s="71" t="s">
        <v>46</v>
      </c>
      <c r="F3483" s="72">
        <v>44802</v>
      </c>
      <c r="G3483" s="71" t="s">
        <v>255</v>
      </c>
      <c r="H3483" s="71" t="s">
        <v>483</v>
      </c>
      <c r="I3483" s="71">
        <v>5</v>
      </c>
      <c r="J3483" s="71" t="s">
        <v>6584</v>
      </c>
      <c r="K3483" s="67" t="s">
        <v>13</v>
      </c>
      <c r="L3483" s="70" t="s">
        <v>2</v>
      </c>
      <c r="M3483" s="70" t="s">
        <v>3</v>
      </c>
      <c r="N3483" s="70" t="s">
        <v>857</v>
      </c>
      <c r="O3483" s="70" t="s">
        <v>483</v>
      </c>
    </row>
    <row r="3484" spans="1:15" x14ac:dyDescent="0.25">
      <c r="A3484" s="71" t="s">
        <v>6580</v>
      </c>
      <c r="B3484" s="71" t="s">
        <v>263</v>
      </c>
      <c r="C3484" s="71" t="s">
        <v>6581</v>
      </c>
      <c r="D3484" s="71">
        <v>6743990</v>
      </c>
      <c r="E3484" s="71" t="s">
        <v>46</v>
      </c>
      <c r="F3484" s="72">
        <v>44802</v>
      </c>
      <c r="G3484" s="71" t="s">
        <v>255</v>
      </c>
      <c r="H3484" s="71" t="s">
        <v>483</v>
      </c>
      <c r="I3484" s="71">
        <v>6</v>
      </c>
      <c r="J3484" s="71" t="s">
        <v>1090</v>
      </c>
      <c r="K3484" s="67" t="s">
        <v>819</v>
      </c>
      <c r="L3484" s="70" t="s">
        <v>2</v>
      </c>
      <c r="M3484" s="70" t="s">
        <v>2</v>
      </c>
      <c r="N3484" s="70"/>
      <c r="O3484" s="70" t="s">
        <v>482</v>
      </c>
    </row>
    <row r="3485" spans="1:15" x14ac:dyDescent="0.25">
      <c r="A3485" s="71" t="s">
        <v>6580</v>
      </c>
      <c r="B3485" s="71" t="s">
        <v>263</v>
      </c>
      <c r="C3485" s="71" t="s">
        <v>6581</v>
      </c>
      <c r="D3485" s="71">
        <v>6743990</v>
      </c>
      <c r="E3485" s="71" t="s">
        <v>46</v>
      </c>
      <c r="F3485" s="72">
        <v>44802</v>
      </c>
      <c r="G3485" s="71" t="s">
        <v>255</v>
      </c>
      <c r="H3485" s="71" t="s">
        <v>483</v>
      </c>
      <c r="I3485" s="71">
        <v>7</v>
      </c>
      <c r="J3485" s="71" t="s">
        <v>6585</v>
      </c>
      <c r="K3485" s="67" t="s">
        <v>13</v>
      </c>
      <c r="L3485" s="70" t="s">
        <v>2</v>
      </c>
      <c r="M3485" s="70" t="s">
        <v>2</v>
      </c>
      <c r="N3485" s="70"/>
      <c r="O3485" s="70" t="s">
        <v>482</v>
      </c>
    </row>
    <row r="3486" spans="1:15" x14ac:dyDescent="0.25">
      <c r="A3486" s="71" t="s">
        <v>6580</v>
      </c>
      <c r="B3486" s="71" t="s">
        <v>263</v>
      </c>
      <c r="C3486" s="71" t="s">
        <v>6581</v>
      </c>
      <c r="D3486" s="71">
        <v>6743990</v>
      </c>
      <c r="E3486" s="71" t="s">
        <v>46</v>
      </c>
      <c r="F3486" s="72">
        <v>44802</v>
      </c>
      <c r="G3486" s="71" t="s">
        <v>255</v>
      </c>
      <c r="H3486" s="71" t="s">
        <v>483</v>
      </c>
      <c r="I3486" s="71">
        <v>8</v>
      </c>
      <c r="J3486" s="71" t="s">
        <v>6586</v>
      </c>
      <c r="K3486" s="67" t="s">
        <v>13</v>
      </c>
      <c r="L3486" s="70" t="s">
        <v>2</v>
      </c>
      <c r="M3486" s="70" t="s">
        <v>2</v>
      </c>
      <c r="N3486" s="70"/>
      <c r="O3486" s="70" t="s">
        <v>482</v>
      </c>
    </row>
    <row r="3487" spans="1:15" x14ac:dyDescent="0.25">
      <c r="A3487" s="71" t="s">
        <v>6587</v>
      </c>
      <c r="B3487" s="71" t="s">
        <v>263</v>
      </c>
      <c r="C3487" s="71" t="s">
        <v>6588</v>
      </c>
      <c r="D3487" s="71" t="s">
        <v>6589</v>
      </c>
      <c r="E3487" s="71" t="s">
        <v>46</v>
      </c>
      <c r="F3487" s="72">
        <v>44802</v>
      </c>
      <c r="G3487" s="71" t="s">
        <v>255</v>
      </c>
      <c r="H3487" s="71" t="s">
        <v>483</v>
      </c>
      <c r="I3487" s="71">
        <v>1</v>
      </c>
      <c r="J3487" s="71" t="s">
        <v>54</v>
      </c>
      <c r="K3487" s="67" t="s">
        <v>816</v>
      </c>
      <c r="L3487" s="70" t="s">
        <v>2</v>
      </c>
      <c r="M3487" s="70" t="s">
        <v>2</v>
      </c>
      <c r="N3487" s="70"/>
      <c r="O3487" s="70" t="s">
        <v>482</v>
      </c>
    </row>
    <row r="3488" spans="1:15" x14ac:dyDescent="0.25">
      <c r="A3488" s="71" t="s">
        <v>6587</v>
      </c>
      <c r="B3488" s="71" t="s">
        <v>263</v>
      </c>
      <c r="C3488" s="71" t="s">
        <v>6588</v>
      </c>
      <c r="D3488" s="71" t="s">
        <v>6589</v>
      </c>
      <c r="E3488" s="71" t="s">
        <v>46</v>
      </c>
      <c r="F3488" s="72">
        <v>44802</v>
      </c>
      <c r="G3488" s="71" t="s">
        <v>255</v>
      </c>
      <c r="H3488" s="71" t="s">
        <v>483</v>
      </c>
      <c r="I3488" s="71">
        <v>2</v>
      </c>
      <c r="J3488" s="71" t="s">
        <v>4635</v>
      </c>
      <c r="K3488" s="67" t="s">
        <v>13</v>
      </c>
      <c r="L3488" s="70" t="s">
        <v>2</v>
      </c>
      <c r="M3488" s="70" t="s">
        <v>2</v>
      </c>
      <c r="N3488" s="70"/>
      <c r="O3488" s="70" t="s">
        <v>482</v>
      </c>
    </row>
    <row r="3489" spans="1:15" x14ac:dyDescent="0.25">
      <c r="A3489" s="71" t="s">
        <v>6587</v>
      </c>
      <c r="B3489" s="71" t="s">
        <v>263</v>
      </c>
      <c r="C3489" s="71" t="s">
        <v>6588</v>
      </c>
      <c r="D3489" s="71" t="s">
        <v>6589</v>
      </c>
      <c r="E3489" s="71" t="s">
        <v>46</v>
      </c>
      <c r="F3489" s="72">
        <v>44802</v>
      </c>
      <c r="G3489" s="71" t="s">
        <v>255</v>
      </c>
      <c r="H3489" s="71" t="s">
        <v>483</v>
      </c>
      <c r="I3489" s="71">
        <v>3</v>
      </c>
      <c r="J3489" s="71" t="s">
        <v>6531</v>
      </c>
      <c r="K3489" s="67" t="s">
        <v>819</v>
      </c>
      <c r="L3489" s="70" t="s">
        <v>2</v>
      </c>
      <c r="M3489" s="70" t="s">
        <v>2</v>
      </c>
      <c r="N3489" s="70"/>
      <c r="O3489" s="70" t="s">
        <v>482</v>
      </c>
    </row>
    <row r="3490" spans="1:15" x14ac:dyDescent="0.25">
      <c r="A3490" s="71" t="s">
        <v>6587</v>
      </c>
      <c r="B3490" s="71" t="s">
        <v>263</v>
      </c>
      <c r="C3490" s="71" t="s">
        <v>6588</v>
      </c>
      <c r="D3490" s="71" t="s">
        <v>6589</v>
      </c>
      <c r="E3490" s="71" t="s">
        <v>46</v>
      </c>
      <c r="F3490" s="72">
        <v>44802</v>
      </c>
      <c r="G3490" s="71" t="s">
        <v>255</v>
      </c>
      <c r="H3490" s="71" t="s">
        <v>483</v>
      </c>
      <c r="I3490" s="71">
        <v>4</v>
      </c>
      <c r="J3490" s="71" t="s">
        <v>6590</v>
      </c>
      <c r="K3490" s="67" t="s">
        <v>818</v>
      </c>
      <c r="L3490" s="70" t="s">
        <v>2</v>
      </c>
      <c r="M3490" s="70" t="s">
        <v>2</v>
      </c>
      <c r="N3490" s="70"/>
      <c r="O3490" s="70" t="s">
        <v>482</v>
      </c>
    </row>
    <row r="3491" spans="1:15" x14ac:dyDescent="0.25">
      <c r="A3491" s="71" t="s">
        <v>6587</v>
      </c>
      <c r="B3491" s="71" t="s">
        <v>263</v>
      </c>
      <c r="C3491" s="71" t="s">
        <v>6588</v>
      </c>
      <c r="D3491" s="71" t="s">
        <v>6589</v>
      </c>
      <c r="E3491" s="71" t="s">
        <v>46</v>
      </c>
      <c r="F3491" s="72">
        <v>44802</v>
      </c>
      <c r="G3491" s="71" t="s">
        <v>255</v>
      </c>
      <c r="H3491" s="71" t="s">
        <v>483</v>
      </c>
      <c r="I3491" s="71">
        <v>5</v>
      </c>
      <c r="J3491" s="71" t="s">
        <v>91</v>
      </c>
      <c r="K3491" s="67" t="s">
        <v>13</v>
      </c>
      <c r="L3491" s="70" t="s">
        <v>2</v>
      </c>
      <c r="M3491" s="70" t="s">
        <v>2</v>
      </c>
      <c r="N3491" s="70"/>
      <c r="O3491" s="70" t="s">
        <v>482</v>
      </c>
    </row>
    <row r="3492" spans="1:15" x14ac:dyDescent="0.25">
      <c r="A3492" s="71" t="s">
        <v>6587</v>
      </c>
      <c r="B3492" s="71" t="s">
        <v>263</v>
      </c>
      <c r="C3492" s="71" t="s">
        <v>6588</v>
      </c>
      <c r="D3492" s="71" t="s">
        <v>6589</v>
      </c>
      <c r="E3492" s="71" t="s">
        <v>46</v>
      </c>
      <c r="F3492" s="72">
        <v>44802</v>
      </c>
      <c r="G3492" s="71" t="s">
        <v>255</v>
      </c>
      <c r="H3492" s="71" t="s">
        <v>483</v>
      </c>
      <c r="I3492" s="71">
        <v>6</v>
      </c>
      <c r="J3492" s="71" t="s">
        <v>6498</v>
      </c>
      <c r="K3492" s="67" t="s">
        <v>818</v>
      </c>
      <c r="L3492" s="70" t="s">
        <v>2</v>
      </c>
      <c r="M3492" s="70" t="s">
        <v>2</v>
      </c>
      <c r="N3492" s="70"/>
      <c r="O3492" s="70" t="s">
        <v>482</v>
      </c>
    </row>
    <row r="3493" spans="1:15" x14ac:dyDescent="0.25">
      <c r="A3493" s="71" t="s">
        <v>6591</v>
      </c>
      <c r="B3493" s="71" t="s">
        <v>263</v>
      </c>
      <c r="C3493" s="71" t="s">
        <v>6592</v>
      </c>
      <c r="D3493" s="71">
        <v>6582483</v>
      </c>
      <c r="E3493" s="71" t="s">
        <v>46</v>
      </c>
      <c r="F3493" s="72">
        <v>44802</v>
      </c>
      <c r="G3493" s="71" t="s">
        <v>255</v>
      </c>
      <c r="H3493" s="71" t="s">
        <v>483</v>
      </c>
      <c r="I3493" s="71">
        <v>2</v>
      </c>
      <c r="J3493" s="71" t="s">
        <v>3382</v>
      </c>
      <c r="K3493" s="67" t="s">
        <v>13</v>
      </c>
      <c r="L3493" s="70" t="s">
        <v>2</v>
      </c>
      <c r="M3493" s="70" t="s">
        <v>2</v>
      </c>
      <c r="N3493" s="70"/>
      <c r="O3493" s="70" t="s">
        <v>482</v>
      </c>
    </row>
    <row r="3494" spans="1:15" x14ac:dyDescent="0.25">
      <c r="A3494" s="71" t="s">
        <v>6591</v>
      </c>
      <c r="B3494" s="71" t="s">
        <v>263</v>
      </c>
      <c r="C3494" s="71" t="s">
        <v>6592</v>
      </c>
      <c r="D3494" s="71">
        <v>6582483</v>
      </c>
      <c r="E3494" s="71" t="s">
        <v>46</v>
      </c>
      <c r="F3494" s="72">
        <v>44802</v>
      </c>
      <c r="G3494" s="71" t="s">
        <v>255</v>
      </c>
      <c r="H3494" s="71" t="s">
        <v>483</v>
      </c>
      <c r="I3494" s="71">
        <v>3</v>
      </c>
      <c r="J3494" s="71" t="s">
        <v>6593</v>
      </c>
      <c r="K3494" s="67" t="s">
        <v>818</v>
      </c>
      <c r="L3494" s="70" t="s">
        <v>2</v>
      </c>
      <c r="M3494" s="70" t="s">
        <v>3</v>
      </c>
      <c r="N3494" s="70" t="s">
        <v>1426</v>
      </c>
      <c r="O3494" s="70" t="s">
        <v>483</v>
      </c>
    </row>
    <row r="3495" spans="1:15" x14ac:dyDescent="0.25">
      <c r="A3495" s="71" t="s">
        <v>6591</v>
      </c>
      <c r="B3495" s="71" t="s">
        <v>263</v>
      </c>
      <c r="C3495" s="71" t="s">
        <v>6592</v>
      </c>
      <c r="D3495" s="71">
        <v>6582483</v>
      </c>
      <c r="E3495" s="71" t="s">
        <v>46</v>
      </c>
      <c r="F3495" s="72">
        <v>44802</v>
      </c>
      <c r="G3495" s="71" t="s">
        <v>255</v>
      </c>
      <c r="H3495" s="71" t="s">
        <v>483</v>
      </c>
      <c r="I3495" s="71">
        <v>4</v>
      </c>
      <c r="J3495" s="71" t="s">
        <v>3838</v>
      </c>
      <c r="K3495" s="67" t="s">
        <v>819</v>
      </c>
      <c r="L3495" s="70" t="s">
        <v>2</v>
      </c>
      <c r="M3495" s="70" t="s">
        <v>2</v>
      </c>
      <c r="N3495" s="70"/>
      <c r="O3495" s="70" t="s">
        <v>482</v>
      </c>
    </row>
    <row r="3496" spans="1:15" x14ac:dyDescent="0.25">
      <c r="A3496" s="71" t="s">
        <v>6591</v>
      </c>
      <c r="B3496" s="71" t="s">
        <v>263</v>
      </c>
      <c r="C3496" s="71" t="s">
        <v>6592</v>
      </c>
      <c r="D3496" s="71">
        <v>6582483</v>
      </c>
      <c r="E3496" s="71" t="s">
        <v>46</v>
      </c>
      <c r="F3496" s="72">
        <v>44802</v>
      </c>
      <c r="G3496" s="71" t="s">
        <v>255</v>
      </c>
      <c r="H3496" s="71" t="s">
        <v>483</v>
      </c>
      <c r="I3496" s="71">
        <v>5</v>
      </c>
      <c r="J3496" s="71" t="s">
        <v>6594</v>
      </c>
      <c r="K3496" s="67" t="s">
        <v>13</v>
      </c>
      <c r="L3496" s="70" t="s">
        <v>2</v>
      </c>
      <c r="M3496" s="70" t="s">
        <v>2</v>
      </c>
      <c r="N3496" s="70"/>
      <c r="O3496" s="70" t="s">
        <v>482</v>
      </c>
    </row>
    <row r="3497" spans="1:15" x14ac:dyDescent="0.25">
      <c r="A3497" s="71" t="s">
        <v>6591</v>
      </c>
      <c r="B3497" s="71" t="s">
        <v>263</v>
      </c>
      <c r="C3497" s="71" t="s">
        <v>6592</v>
      </c>
      <c r="D3497" s="71">
        <v>6582483</v>
      </c>
      <c r="E3497" s="71" t="s">
        <v>46</v>
      </c>
      <c r="F3497" s="72">
        <v>44802</v>
      </c>
      <c r="G3497" s="71" t="s">
        <v>255</v>
      </c>
      <c r="H3497" s="71" t="s">
        <v>483</v>
      </c>
      <c r="I3497" s="71">
        <v>6</v>
      </c>
      <c r="J3497" s="71" t="s">
        <v>1090</v>
      </c>
      <c r="K3497" s="67" t="s">
        <v>819</v>
      </c>
      <c r="L3497" s="70" t="s">
        <v>2</v>
      </c>
      <c r="M3497" s="70" t="s">
        <v>2</v>
      </c>
      <c r="N3497" s="70"/>
      <c r="O3497" s="70" t="s">
        <v>482</v>
      </c>
    </row>
    <row r="3498" spans="1:15" x14ac:dyDescent="0.25">
      <c r="A3498" s="71" t="s">
        <v>6591</v>
      </c>
      <c r="B3498" s="71" t="s">
        <v>263</v>
      </c>
      <c r="C3498" s="71" t="s">
        <v>6592</v>
      </c>
      <c r="D3498" s="71">
        <v>6582483</v>
      </c>
      <c r="E3498" s="71" t="s">
        <v>46</v>
      </c>
      <c r="F3498" s="72">
        <v>44802</v>
      </c>
      <c r="G3498" s="71" t="s">
        <v>255</v>
      </c>
      <c r="H3498" s="71" t="s">
        <v>483</v>
      </c>
      <c r="I3498" s="71">
        <v>7</v>
      </c>
      <c r="J3498" s="71" t="s">
        <v>6595</v>
      </c>
      <c r="K3498" s="67" t="s">
        <v>818</v>
      </c>
      <c r="L3498" s="70" t="s">
        <v>2</v>
      </c>
      <c r="M3498" s="70" t="s">
        <v>2</v>
      </c>
      <c r="N3498" s="70"/>
      <c r="O3498" s="70" t="s">
        <v>482</v>
      </c>
    </row>
    <row r="3499" spans="1:15" x14ac:dyDescent="0.25">
      <c r="A3499" s="71" t="s">
        <v>6591</v>
      </c>
      <c r="B3499" s="71" t="s">
        <v>263</v>
      </c>
      <c r="C3499" s="71" t="s">
        <v>6592</v>
      </c>
      <c r="D3499" s="71">
        <v>6582483</v>
      </c>
      <c r="E3499" s="71" t="s">
        <v>46</v>
      </c>
      <c r="F3499" s="72">
        <v>44802</v>
      </c>
      <c r="G3499" s="71" t="s">
        <v>255</v>
      </c>
      <c r="H3499" s="71" t="s">
        <v>483</v>
      </c>
      <c r="I3499" s="71">
        <v>8</v>
      </c>
      <c r="J3499" s="71" t="s">
        <v>6596</v>
      </c>
      <c r="K3499" s="67" t="s">
        <v>818</v>
      </c>
      <c r="L3499" s="70" t="s">
        <v>2</v>
      </c>
      <c r="M3499" s="70" t="s">
        <v>2</v>
      </c>
      <c r="N3499" s="70"/>
      <c r="O3499" s="70" t="s">
        <v>482</v>
      </c>
    </row>
    <row r="3500" spans="1:15" x14ac:dyDescent="0.25">
      <c r="A3500" s="71" t="s">
        <v>6591</v>
      </c>
      <c r="B3500" s="71" t="s">
        <v>263</v>
      </c>
      <c r="C3500" s="71" t="s">
        <v>6592</v>
      </c>
      <c r="D3500" s="71">
        <v>6582483</v>
      </c>
      <c r="E3500" s="71" t="s">
        <v>46</v>
      </c>
      <c r="F3500" s="72">
        <v>44802</v>
      </c>
      <c r="G3500" s="71" t="s">
        <v>255</v>
      </c>
      <c r="H3500" s="71" t="s">
        <v>483</v>
      </c>
      <c r="I3500" s="71">
        <v>9</v>
      </c>
      <c r="J3500" s="71" t="s">
        <v>6597</v>
      </c>
      <c r="K3500" s="67" t="s">
        <v>818</v>
      </c>
      <c r="L3500" s="70" t="s">
        <v>2</v>
      </c>
      <c r="M3500" s="70" t="s">
        <v>2</v>
      </c>
      <c r="N3500" s="70"/>
      <c r="O3500" s="70" t="s">
        <v>482</v>
      </c>
    </row>
    <row r="3501" spans="1:15" x14ac:dyDescent="0.25">
      <c r="A3501" s="71" t="s">
        <v>6591</v>
      </c>
      <c r="B3501" s="71" t="s">
        <v>263</v>
      </c>
      <c r="C3501" s="71" t="s">
        <v>6592</v>
      </c>
      <c r="D3501" s="71">
        <v>6582483</v>
      </c>
      <c r="E3501" s="71" t="s">
        <v>46</v>
      </c>
      <c r="F3501" s="72">
        <v>44802</v>
      </c>
      <c r="G3501" s="71" t="s">
        <v>255</v>
      </c>
      <c r="H3501" s="71" t="s">
        <v>483</v>
      </c>
      <c r="I3501" s="71">
        <v>10</v>
      </c>
      <c r="J3501" s="71" t="s">
        <v>6598</v>
      </c>
      <c r="K3501" s="67" t="s">
        <v>13</v>
      </c>
      <c r="L3501" s="70" t="s">
        <v>2</v>
      </c>
      <c r="M3501" s="70" t="s">
        <v>2</v>
      </c>
      <c r="N3501" s="70"/>
      <c r="O3501" s="70" t="s">
        <v>482</v>
      </c>
    </row>
    <row r="3502" spans="1:15" x14ac:dyDescent="0.25">
      <c r="A3502" s="71" t="s">
        <v>6591</v>
      </c>
      <c r="B3502" s="71" t="s">
        <v>263</v>
      </c>
      <c r="C3502" s="71" t="s">
        <v>6592</v>
      </c>
      <c r="D3502" s="71">
        <v>6582483</v>
      </c>
      <c r="E3502" s="71" t="s">
        <v>46</v>
      </c>
      <c r="F3502" s="72">
        <v>44802</v>
      </c>
      <c r="G3502" s="71" t="s">
        <v>255</v>
      </c>
      <c r="H3502" s="71" t="s">
        <v>483</v>
      </c>
      <c r="I3502" s="71" t="s">
        <v>431</v>
      </c>
      <c r="J3502" s="71" t="s">
        <v>3837</v>
      </c>
      <c r="K3502" s="67" t="s">
        <v>816</v>
      </c>
      <c r="L3502" s="70" t="s">
        <v>2</v>
      </c>
      <c r="M3502" s="70" t="s">
        <v>2</v>
      </c>
      <c r="N3502" s="70"/>
      <c r="O3502" s="70" t="s">
        <v>482</v>
      </c>
    </row>
    <row r="3503" spans="1:15" x14ac:dyDescent="0.25">
      <c r="A3503" s="71" t="s">
        <v>6591</v>
      </c>
      <c r="B3503" s="71" t="s">
        <v>263</v>
      </c>
      <c r="C3503" s="71" t="s">
        <v>6592</v>
      </c>
      <c r="D3503" s="71">
        <v>6582483</v>
      </c>
      <c r="E3503" s="71" t="s">
        <v>46</v>
      </c>
      <c r="F3503" s="72">
        <v>44802</v>
      </c>
      <c r="G3503" s="71" t="s">
        <v>255</v>
      </c>
      <c r="H3503" s="71" t="s">
        <v>483</v>
      </c>
      <c r="I3503" s="71" t="s">
        <v>432</v>
      </c>
      <c r="J3503" s="71" t="s">
        <v>3363</v>
      </c>
      <c r="K3503" s="67" t="s">
        <v>816</v>
      </c>
      <c r="L3503" s="70" t="s">
        <v>2</v>
      </c>
      <c r="M3503" s="70" t="s">
        <v>2</v>
      </c>
      <c r="N3503" s="70"/>
      <c r="O3503" s="70" t="s">
        <v>482</v>
      </c>
    </row>
    <row r="3504" spans="1:15" x14ac:dyDescent="0.25">
      <c r="A3504" s="71" t="s">
        <v>4583</v>
      </c>
      <c r="B3504" s="71" t="s">
        <v>263</v>
      </c>
      <c r="C3504" s="71" t="s">
        <v>4584</v>
      </c>
      <c r="D3504" s="71" t="s">
        <v>4585</v>
      </c>
      <c r="E3504" s="71" t="s">
        <v>46</v>
      </c>
      <c r="F3504" s="72">
        <v>44802</v>
      </c>
      <c r="G3504" s="71" t="s">
        <v>255</v>
      </c>
      <c r="H3504" s="71" t="s">
        <v>483</v>
      </c>
      <c r="I3504" s="71">
        <v>2</v>
      </c>
      <c r="J3504" s="71" t="s">
        <v>6599</v>
      </c>
      <c r="K3504" s="67" t="s">
        <v>818</v>
      </c>
      <c r="L3504" s="70" t="s">
        <v>2</v>
      </c>
      <c r="M3504" s="70" t="s">
        <v>3</v>
      </c>
      <c r="N3504" s="70" t="s">
        <v>849</v>
      </c>
      <c r="O3504" s="70" t="s">
        <v>483</v>
      </c>
    </row>
    <row r="3505" spans="1:15" x14ac:dyDescent="0.25">
      <c r="A3505" s="71" t="s">
        <v>4583</v>
      </c>
      <c r="B3505" s="71" t="s">
        <v>263</v>
      </c>
      <c r="C3505" s="71" t="s">
        <v>4584</v>
      </c>
      <c r="D3505" s="71" t="s">
        <v>4585</v>
      </c>
      <c r="E3505" s="71" t="s">
        <v>46</v>
      </c>
      <c r="F3505" s="72">
        <v>44802</v>
      </c>
      <c r="G3505" s="71" t="s">
        <v>255</v>
      </c>
      <c r="H3505" s="71" t="s">
        <v>483</v>
      </c>
      <c r="I3505" s="71">
        <v>3</v>
      </c>
      <c r="J3505" s="71" t="s">
        <v>6600</v>
      </c>
      <c r="K3505" s="67" t="s">
        <v>818</v>
      </c>
      <c r="L3505" s="70" t="s">
        <v>2</v>
      </c>
      <c r="M3505" s="70" t="s">
        <v>2</v>
      </c>
      <c r="N3505" s="70"/>
      <c r="O3505" s="70" t="s">
        <v>482</v>
      </c>
    </row>
    <row r="3506" spans="1:15" x14ac:dyDescent="0.25">
      <c r="A3506" s="71" t="s">
        <v>4583</v>
      </c>
      <c r="B3506" s="71" t="s">
        <v>263</v>
      </c>
      <c r="C3506" s="71" t="s">
        <v>4584</v>
      </c>
      <c r="D3506" s="71" t="s">
        <v>4585</v>
      </c>
      <c r="E3506" s="71" t="s">
        <v>46</v>
      </c>
      <c r="F3506" s="72">
        <v>44802</v>
      </c>
      <c r="G3506" s="71" t="s">
        <v>255</v>
      </c>
      <c r="H3506" s="71" t="s">
        <v>483</v>
      </c>
      <c r="I3506" s="71">
        <v>4</v>
      </c>
      <c r="J3506" s="71" t="s">
        <v>6601</v>
      </c>
      <c r="K3506" s="67" t="s">
        <v>819</v>
      </c>
      <c r="L3506" s="70" t="s">
        <v>2</v>
      </c>
      <c r="M3506" s="70" t="s">
        <v>2</v>
      </c>
      <c r="N3506" s="70"/>
      <c r="O3506" s="70" t="s">
        <v>482</v>
      </c>
    </row>
    <row r="3507" spans="1:15" x14ac:dyDescent="0.25">
      <c r="A3507" s="71" t="s">
        <v>4583</v>
      </c>
      <c r="B3507" s="71" t="s">
        <v>263</v>
      </c>
      <c r="C3507" s="71" t="s">
        <v>4584</v>
      </c>
      <c r="D3507" s="71" t="s">
        <v>4585</v>
      </c>
      <c r="E3507" s="71" t="s">
        <v>46</v>
      </c>
      <c r="F3507" s="72">
        <v>44802</v>
      </c>
      <c r="G3507" s="71" t="s">
        <v>255</v>
      </c>
      <c r="H3507" s="71" t="s">
        <v>483</v>
      </c>
      <c r="I3507" s="71">
        <v>5</v>
      </c>
      <c r="J3507" s="71" t="s">
        <v>1090</v>
      </c>
      <c r="K3507" s="67" t="s">
        <v>819</v>
      </c>
      <c r="L3507" s="70" t="s">
        <v>2</v>
      </c>
      <c r="M3507" s="70" t="s">
        <v>2</v>
      </c>
      <c r="N3507" s="70"/>
      <c r="O3507" s="70" t="s">
        <v>482</v>
      </c>
    </row>
    <row r="3508" spans="1:15" x14ac:dyDescent="0.25">
      <c r="A3508" s="71" t="s">
        <v>4583</v>
      </c>
      <c r="B3508" s="71" t="s">
        <v>263</v>
      </c>
      <c r="C3508" s="71" t="s">
        <v>4584</v>
      </c>
      <c r="D3508" s="71" t="s">
        <v>4585</v>
      </c>
      <c r="E3508" s="71" t="s">
        <v>46</v>
      </c>
      <c r="F3508" s="72">
        <v>44802</v>
      </c>
      <c r="G3508" s="71" t="s">
        <v>255</v>
      </c>
      <c r="H3508" s="71" t="s">
        <v>483</v>
      </c>
      <c r="I3508" s="71">
        <v>6</v>
      </c>
      <c r="J3508" s="71" t="s">
        <v>6602</v>
      </c>
      <c r="K3508" s="67" t="s">
        <v>13</v>
      </c>
      <c r="L3508" s="70" t="s">
        <v>2</v>
      </c>
      <c r="M3508" s="70" t="s">
        <v>2</v>
      </c>
      <c r="N3508" s="70"/>
      <c r="O3508" s="70" t="s">
        <v>482</v>
      </c>
    </row>
    <row r="3509" spans="1:15" x14ac:dyDescent="0.25">
      <c r="A3509" s="71" t="s">
        <v>4583</v>
      </c>
      <c r="B3509" s="71" t="s">
        <v>263</v>
      </c>
      <c r="C3509" s="71" t="s">
        <v>4584</v>
      </c>
      <c r="D3509" s="71" t="s">
        <v>4585</v>
      </c>
      <c r="E3509" s="71" t="s">
        <v>46</v>
      </c>
      <c r="F3509" s="72">
        <v>44802</v>
      </c>
      <c r="G3509" s="71" t="s">
        <v>255</v>
      </c>
      <c r="H3509" s="71" t="s">
        <v>483</v>
      </c>
      <c r="I3509" s="71">
        <v>7</v>
      </c>
      <c r="J3509" s="71" t="s">
        <v>6603</v>
      </c>
      <c r="K3509" s="67" t="s">
        <v>818</v>
      </c>
      <c r="L3509" s="70" t="s">
        <v>2</v>
      </c>
      <c r="M3509" s="70" t="s">
        <v>3</v>
      </c>
      <c r="N3509" s="70" t="s">
        <v>1326</v>
      </c>
      <c r="O3509" s="70" t="s">
        <v>483</v>
      </c>
    </row>
    <row r="3510" spans="1:15" x14ac:dyDescent="0.25">
      <c r="A3510" s="71" t="s">
        <v>4583</v>
      </c>
      <c r="B3510" s="71" t="s">
        <v>263</v>
      </c>
      <c r="C3510" s="71" t="s">
        <v>4584</v>
      </c>
      <c r="D3510" s="71" t="s">
        <v>4585</v>
      </c>
      <c r="E3510" s="71" t="s">
        <v>46</v>
      </c>
      <c r="F3510" s="72">
        <v>44802</v>
      </c>
      <c r="G3510" s="71" t="s">
        <v>255</v>
      </c>
      <c r="H3510" s="71" t="s">
        <v>483</v>
      </c>
      <c r="I3510" s="71">
        <v>8</v>
      </c>
      <c r="J3510" s="71" t="s">
        <v>6604</v>
      </c>
      <c r="K3510" s="67" t="s">
        <v>819</v>
      </c>
      <c r="L3510" s="70" t="s">
        <v>2</v>
      </c>
      <c r="M3510" s="70" t="s">
        <v>2</v>
      </c>
      <c r="N3510" s="70"/>
      <c r="O3510" s="70" t="s">
        <v>482</v>
      </c>
    </row>
    <row r="3511" spans="1:15" x14ac:dyDescent="0.25">
      <c r="A3511" s="71" t="s">
        <v>4583</v>
      </c>
      <c r="B3511" s="71" t="s">
        <v>263</v>
      </c>
      <c r="C3511" s="71" t="s">
        <v>4584</v>
      </c>
      <c r="D3511" s="71" t="s">
        <v>4585</v>
      </c>
      <c r="E3511" s="71" t="s">
        <v>46</v>
      </c>
      <c r="F3511" s="72">
        <v>44802</v>
      </c>
      <c r="G3511" s="71" t="s">
        <v>255</v>
      </c>
      <c r="H3511" s="71" t="s">
        <v>483</v>
      </c>
      <c r="I3511" s="71">
        <v>9</v>
      </c>
      <c r="J3511" s="71" t="s">
        <v>6605</v>
      </c>
      <c r="K3511" s="67" t="s">
        <v>818</v>
      </c>
      <c r="L3511" s="70" t="s">
        <v>2</v>
      </c>
      <c r="M3511" s="70" t="s">
        <v>2</v>
      </c>
      <c r="N3511" s="70"/>
      <c r="O3511" s="70" t="s">
        <v>482</v>
      </c>
    </row>
    <row r="3512" spans="1:15" x14ac:dyDescent="0.25">
      <c r="A3512" s="71" t="s">
        <v>4583</v>
      </c>
      <c r="B3512" s="71" t="s">
        <v>263</v>
      </c>
      <c r="C3512" s="71" t="s">
        <v>4584</v>
      </c>
      <c r="D3512" s="71" t="s">
        <v>4585</v>
      </c>
      <c r="E3512" s="71" t="s">
        <v>46</v>
      </c>
      <c r="F3512" s="72">
        <v>44802</v>
      </c>
      <c r="G3512" s="71" t="s">
        <v>255</v>
      </c>
      <c r="H3512" s="71" t="s">
        <v>483</v>
      </c>
      <c r="I3512" s="71" t="s">
        <v>431</v>
      </c>
      <c r="J3512" s="71" t="s">
        <v>3837</v>
      </c>
      <c r="K3512" s="67" t="s">
        <v>816</v>
      </c>
      <c r="L3512" s="70" t="s">
        <v>2</v>
      </c>
      <c r="M3512" s="70" t="s">
        <v>2</v>
      </c>
      <c r="N3512" s="70"/>
      <c r="O3512" s="70" t="s">
        <v>482</v>
      </c>
    </row>
    <row r="3513" spans="1:15" x14ac:dyDescent="0.25">
      <c r="A3513" s="71" t="s">
        <v>4583</v>
      </c>
      <c r="B3513" s="71" t="s">
        <v>263</v>
      </c>
      <c r="C3513" s="71" t="s">
        <v>4584</v>
      </c>
      <c r="D3513" s="71" t="s">
        <v>4585</v>
      </c>
      <c r="E3513" s="71" t="s">
        <v>46</v>
      </c>
      <c r="F3513" s="72">
        <v>44802</v>
      </c>
      <c r="G3513" s="71" t="s">
        <v>255</v>
      </c>
      <c r="H3513" s="71" t="s">
        <v>483</v>
      </c>
      <c r="I3513" s="71" t="s">
        <v>432</v>
      </c>
      <c r="J3513" s="71" t="s">
        <v>3363</v>
      </c>
      <c r="K3513" s="67" t="s">
        <v>816</v>
      </c>
      <c r="L3513" s="70" t="s">
        <v>2</v>
      </c>
      <c r="M3513" s="70" t="s">
        <v>2</v>
      </c>
      <c r="N3513" s="70"/>
      <c r="O3513" s="70" t="s">
        <v>482</v>
      </c>
    </row>
    <row r="3514" spans="1:15" x14ac:dyDescent="0.25">
      <c r="A3514" s="71" t="s">
        <v>6606</v>
      </c>
      <c r="B3514" s="71" t="s">
        <v>263</v>
      </c>
      <c r="C3514" s="71" t="s">
        <v>6607</v>
      </c>
      <c r="D3514" s="71" t="s">
        <v>6608</v>
      </c>
      <c r="E3514" s="71" t="s">
        <v>46</v>
      </c>
      <c r="F3514" s="72">
        <v>44803</v>
      </c>
      <c r="G3514" s="71" t="s">
        <v>255</v>
      </c>
      <c r="H3514" s="71" t="s">
        <v>483</v>
      </c>
      <c r="I3514" s="71">
        <v>2</v>
      </c>
      <c r="J3514" s="71" t="s">
        <v>6609</v>
      </c>
      <c r="K3514" s="67" t="s">
        <v>818</v>
      </c>
      <c r="L3514" s="70" t="s">
        <v>2</v>
      </c>
      <c r="M3514" s="70" t="s">
        <v>2</v>
      </c>
      <c r="N3514" s="70"/>
      <c r="O3514" s="70" t="s">
        <v>482</v>
      </c>
    </row>
    <row r="3515" spans="1:15" x14ac:dyDescent="0.25">
      <c r="A3515" s="71" t="s">
        <v>6606</v>
      </c>
      <c r="B3515" s="71" t="s">
        <v>263</v>
      </c>
      <c r="C3515" s="71" t="s">
        <v>6607</v>
      </c>
      <c r="D3515" s="71" t="s">
        <v>6608</v>
      </c>
      <c r="E3515" s="71" t="s">
        <v>46</v>
      </c>
      <c r="F3515" s="72">
        <v>44803</v>
      </c>
      <c r="G3515" s="71" t="s">
        <v>255</v>
      </c>
      <c r="H3515" s="71" t="s">
        <v>483</v>
      </c>
      <c r="I3515" s="71">
        <v>3</v>
      </c>
      <c r="J3515" s="71" t="s">
        <v>6610</v>
      </c>
      <c r="K3515" s="67" t="s">
        <v>818</v>
      </c>
      <c r="L3515" s="70" t="s">
        <v>2</v>
      </c>
      <c r="M3515" s="70" t="s">
        <v>3</v>
      </c>
      <c r="N3515" s="70" t="s">
        <v>1426</v>
      </c>
      <c r="O3515" s="70" t="s">
        <v>483</v>
      </c>
    </row>
    <row r="3516" spans="1:15" x14ac:dyDescent="0.25">
      <c r="A3516" s="71" t="s">
        <v>6606</v>
      </c>
      <c r="B3516" s="71" t="s">
        <v>263</v>
      </c>
      <c r="C3516" s="71" t="s">
        <v>6607</v>
      </c>
      <c r="D3516" s="71" t="s">
        <v>6608</v>
      </c>
      <c r="E3516" s="71" t="s">
        <v>46</v>
      </c>
      <c r="F3516" s="72">
        <v>44803</v>
      </c>
      <c r="G3516" s="71" t="s">
        <v>255</v>
      </c>
      <c r="H3516" s="71" t="s">
        <v>483</v>
      </c>
      <c r="I3516" s="71">
        <v>4</v>
      </c>
      <c r="J3516" s="71" t="s">
        <v>6611</v>
      </c>
      <c r="K3516" s="67" t="s">
        <v>819</v>
      </c>
      <c r="L3516" s="70" t="s">
        <v>2</v>
      </c>
      <c r="M3516" s="70" t="s">
        <v>2</v>
      </c>
      <c r="N3516" s="70"/>
      <c r="O3516" s="70" t="s">
        <v>482</v>
      </c>
    </row>
    <row r="3517" spans="1:15" x14ac:dyDescent="0.25">
      <c r="A3517" s="71" t="s">
        <v>6606</v>
      </c>
      <c r="B3517" s="71" t="s">
        <v>263</v>
      </c>
      <c r="C3517" s="71" t="s">
        <v>6607</v>
      </c>
      <c r="D3517" s="71" t="s">
        <v>6608</v>
      </c>
      <c r="E3517" s="71" t="s">
        <v>46</v>
      </c>
      <c r="F3517" s="72">
        <v>44803</v>
      </c>
      <c r="G3517" s="71" t="s">
        <v>255</v>
      </c>
      <c r="H3517" s="71" t="s">
        <v>483</v>
      </c>
      <c r="I3517" s="71">
        <v>5</v>
      </c>
      <c r="J3517" s="71" t="s">
        <v>6612</v>
      </c>
      <c r="K3517" s="67" t="s">
        <v>819</v>
      </c>
      <c r="L3517" s="70" t="s">
        <v>2</v>
      </c>
      <c r="M3517" s="70" t="s">
        <v>2</v>
      </c>
      <c r="N3517" s="70"/>
      <c r="O3517" s="70" t="s">
        <v>482</v>
      </c>
    </row>
    <row r="3518" spans="1:15" x14ac:dyDescent="0.25">
      <c r="A3518" s="71" t="s">
        <v>6606</v>
      </c>
      <c r="B3518" s="71" t="s">
        <v>263</v>
      </c>
      <c r="C3518" s="71" t="s">
        <v>6607</v>
      </c>
      <c r="D3518" s="71" t="s">
        <v>6608</v>
      </c>
      <c r="E3518" s="71" t="s">
        <v>46</v>
      </c>
      <c r="F3518" s="72">
        <v>44803</v>
      </c>
      <c r="G3518" s="71" t="s">
        <v>255</v>
      </c>
      <c r="H3518" s="71" t="s">
        <v>483</v>
      </c>
      <c r="I3518" s="71">
        <v>6</v>
      </c>
      <c r="J3518" s="71" t="s">
        <v>6613</v>
      </c>
      <c r="K3518" s="67" t="s">
        <v>13</v>
      </c>
      <c r="L3518" s="70" t="s">
        <v>2</v>
      </c>
      <c r="M3518" s="70" t="s">
        <v>2</v>
      </c>
      <c r="N3518" s="70"/>
      <c r="O3518" s="70" t="s">
        <v>482</v>
      </c>
    </row>
    <row r="3519" spans="1:15" x14ac:dyDescent="0.25">
      <c r="A3519" s="71" t="s">
        <v>6606</v>
      </c>
      <c r="B3519" s="71" t="s">
        <v>263</v>
      </c>
      <c r="C3519" s="71" t="s">
        <v>6607</v>
      </c>
      <c r="D3519" s="71" t="s">
        <v>6608</v>
      </c>
      <c r="E3519" s="71" t="s">
        <v>46</v>
      </c>
      <c r="F3519" s="72">
        <v>44803</v>
      </c>
      <c r="G3519" s="71" t="s">
        <v>255</v>
      </c>
      <c r="H3519" s="71" t="s">
        <v>483</v>
      </c>
      <c r="I3519" s="71">
        <v>7</v>
      </c>
      <c r="J3519" s="71" t="s">
        <v>6614</v>
      </c>
      <c r="K3519" s="67" t="s">
        <v>13</v>
      </c>
      <c r="L3519" s="70" t="s">
        <v>2</v>
      </c>
      <c r="M3519" s="70" t="s">
        <v>2</v>
      </c>
      <c r="N3519" s="70"/>
      <c r="O3519" s="70" t="s">
        <v>482</v>
      </c>
    </row>
    <row r="3520" spans="1:15" x14ac:dyDescent="0.25">
      <c r="A3520" s="71" t="s">
        <v>6606</v>
      </c>
      <c r="B3520" s="71" t="s">
        <v>263</v>
      </c>
      <c r="C3520" s="71" t="s">
        <v>6607</v>
      </c>
      <c r="D3520" s="71" t="s">
        <v>6608</v>
      </c>
      <c r="E3520" s="71" t="s">
        <v>46</v>
      </c>
      <c r="F3520" s="72">
        <v>44803</v>
      </c>
      <c r="G3520" s="71" t="s">
        <v>255</v>
      </c>
      <c r="H3520" s="71" t="s">
        <v>483</v>
      </c>
      <c r="I3520" s="71">
        <v>8</v>
      </c>
      <c r="J3520" s="71" t="s">
        <v>6615</v>
      </c>
      <c r="K3520" s="67" t="s">
        <v>13</v>
      </c>
      <c r="L3520" s="70" t="s">
        <v>2</v>
      </c>
      <c r="M3520" s="70" t="s">
        <v>3</v>
      </c>
      <c r="N3520" s="70" t="s">
        <v>7744</v>
      </c>
      <c r="O3520" s="70" t="s">
        <v>483</v>
      </c>
    </row>
    <row r="3521" spans="1:15" x14ac:dyDescent="0.25">
      <c r="A3521" s="71" t="s">
        <v>6606</v>
      </c>
      <c r="B3521" s="71" t="s">
        <v>263</v>
      </c>
      <c r="C3521" s="71" t="s">
        <v>6607</v>
      </c>
      <c r="D3521" s="71" t="s">
        <v>6608</v>
      </c>
      <c r="E3521" s="71" t="s">
        <v>46</v>
      </c>
      <c r="F3521" s="72">
        <v>44803</v>
      </c>
      <c r="G3521" s="71" t="s">
        <v>255</v>
      </c>
      <c r="H3521" s="71" t="s">
        <v>483</v>
      </c>
      <c r="I3521" s="71">
        <v>9</v>
      </c>
      <c r="J3521" s="71" t="s">
        <v>5345</v>
      </c>
      <c r="K3521" s="67" t="s">
        <v>13</v>
      </c>
      <c r="L3521" s="70" t="s">
        <v>2</v>
      </c>
      <c r="M3521" s="70" t="s">
        <v>3</v>
      </c>
      <c r="N3521" s="70" t="s">
        <v>7744</v>
      </c>
      <c r="O3521" s="70" t="s">
        <v>483</v>
      </c>
    </row>
    <row r="3522" spans="1:15" x14ac:dyDescent="0.25">
      <c r="A3522" s="71" t="s">
        <v>6606</v>
      </c>
      <c r="B3522" s="71" t="s">
        <v>263</v>
      </c>
      <c r="C3522" s="71" t="s">
        <v>6607</v>
      </c>
      <c r="D3522" s="71" t="s">
        <v>6608</v>
      </c>
      <c r="E3522" s="71" t="s">
        <v>46</v>
      </c>
      <c r="F3522" s="72">
        <v>44803</v>
      </c>
      <c r="G3522" s="71" t="s">
        <v>255</v>
      </c>
      <c r="H3522" s="71" t="s">
        <v>483</v>
      </c>
      <c r="I3522" s="71">
        <v>10</v>
      </c>
      <c r="J3522" s="71" t="s">
        <v>6616</v>
      </c>
      <c r="K3522" s="67" t="s">
        <v>818</v>
      </c>
      <c r="L3522" s="70" t="s">
        <v>2</v>
      </c>
      <c r="M3522" s="70" t="s">
        <v>2</v>
      </c>
      <c r="N3522" s="70"/>
      <c r="O3522" s="70" t="s">
        <v>482</v>
      </c>
    </row>
    <row r="3523" spans="1:15" x14ac:dyDescent="0.25">
      <c r="A3523" s="71" t="s">
        <v>6606</v>
      </c>
      <c r="B3523" s="71" t="s">
        <v>263</v>
      </c>
      <c r="C3523" s="71" t="s">
        <v>6607</v>
      </c>
      <c r="D3523" s="71" t="s">
        <v>6608</v>
      </c>
      <c r="E3523" s="71" t="s">
        <v>46</v>
      </c>
      <c r="F3523" s="72">
        <v>44803</v>
      </c>
      <c r="G3523" s="71" t="s">
        <v>255</v>
      </c>
      <c r="H3523" s="71" t="s">
        <v>483</v>
      </c>
      <c r="I3523" s="71">
        <v>11</v>
      </c>
      <c r="J3523" s="71" t="s">
        <v>1090</v>
      </c>
      <c r="K3523" s="67" t="s">
        <v>819</v>
      </c>
      <c r="L3523" s="70" t="s">
        <v>2</v>
      </c>
      <c r="M3523" s="70" t="s">
        <v>2</v>
      </c>
      <c r="N3523" s="70"/>
      <c r="O3523" s="70" t="s">
        <v>482</v>
      </c>
    </row>
    <row r="3524" spans="1:15" x14ac:dyDescent="0.25">
      <c r="A3524" s="71" t="s">
        <v>6606</v>
      </c>
      <c r="B3524" s="71" t="s">
        <v>263</v>
      </c>
      <c r="C3524" s="71" t="s">
        <v>6607</v>
      </c>
      <c r="D3524" s="71" t="s">
        <v>6608</v>
      </c>
      <c r="E3524" s="71" t="s">
        <v>46</v>
      </c>
      <c r="F3524" s="72">
        <v>44803</v>
      </c>
      <c r="G3524" s="71" t="s">
        <v>255</v>
      </c>
      <c r="H3524" s="71" t="s">
        <v>483</v>
      </c>
      <c r="I3524" s="71" t="s">
        <v>431</v>
      </c>
      <c r="J3524" s="71" t="s">
        <v>3837</v>
      </c>
      <c r="K3524" s="67" t="s">
        <v>816</v>
      </c>
      <c r="L3524" s="70" t="s">
        <v>2</v>
      </c>
      <c r="M3524" s="70" t="s">
        <v>2</v>
      </c>
      <c r="N3524" s="70"/>
      <c r="O3524" s="70" t="s">
        <v>482</v>
      </c>
    </row>
    <row r="3525" spans="1:15" x14ac:dyDescent="0.25">
      <c r="A3525" s="71" t="s">
        <v>6606</v>
      </c>
      <c r="B3525" s="71" t="s">
        <v>263</v>
      </c>
      <c r="C3525" s="71" t="s">
        <v>6607</v>
      </c>
      <c r="D3525" s="71" t="s">
        <v>6608</v>
      </c>
      <c r="E3525" s="71" t="s">
        <v>46</v>
      </c>
      <c r="F3525" s="72">
        <v>44803</v>
      </c>
      <c r="G3525" s="71" t="s">
        <v>255</v>
      </c>
      <c r="H3525" s="71" t="s">
        <v>483</v>
      </c>
      <c r="I3525" s="71" t="s">
        <v>432</v>
      </c>
      <c r="J3525" s="71" t="s">
        <v>3363</v>
      </c>
      <c r="K3525" s="67" t="s">
        <v>816</v>
      </c>
      <c r="L3525" s="70" t="s">
        <v>2</v>
      </c>
      <c r="M3525" s="70" t="s">
        <v>2</v>
      </c>
      <c r="N3525" s="70"/>
      <c r="O3525" s="70" t="s">
        <v>482</v>
      </c>
    </row>
    <row r="3526" spans="1:15" x14ac:dyDescent="0.25">
      <c r="A3526" s="71" t="s">
        <v>6617</v>
      </c>
      <c r="B3526" s="71" t="s">
        <v>263</v>
      </c>
      <c r="C3526" s="71" t="s">
        <v>6618</v>
      </c>
      <c r="D3526" s="71" t="s">
        <v>6619</v>
      </c>
      <c r="E3526" s="71" t="s">
        <v>46</v>
      </c>
      <c r="F3526" s="72">
        <v>44803</v>
      </c>
      <c r="G3526" s="71" t="s">
        <v>255</v>
      </c>
      <c r="H3526" s="71" t="s">
        <v>483</v>
      </c>
      <c r="I3526" s="71">
        <v>1</v>
      </c>
      <c r="J3526" s="71" t="s">
        <v>54</v>
      </c>
      <c r="K3526" s="67" t="s">
        <v>816</v>
      </c>
      <c r="L3526" s="70" t="s">
        <v>2</v>
      </c>
      <c r="M3526" s="70" t="s">
        <v>2</v>
      </c>
      <c r="N3526" s="70"/>
      <c r="O3526" s="70" t="s">
        <v>482</v>
      </c>
    </row>
    <row r="3527" spans="1:15" x14ac:dyDescent="0.25">
      <c r="A3527" s="71" t="s">
        <v>6617</v>
      </c>
      <c r="B3527" s="71" t="s">
        <v>263</v>
      </c>
      <c r="C3527" s="71" t="s">
        <v>6618</v>
      </c>
      <c r="D3527" s="71" t="s">
        <v>6619</v>
      </c>
      <c r="E3527" s="71" t="s">
        <v>46</v>
      </c>
      <c r="F3527" s="72">
        <v>44803</v>
      </c>
      <c r="G3527" s="71" t="s">
        <v>255</v>
      </c>
      <c r="H3527" s="71" t="s">
        <v>483</v>
      </c>
      <c r="I3527" s="71">
        <v>2</v>
      </c>
      <c r="J3527" s="71" t="s">
        <v>3382</v>
      </c>
      <c r="K3527" s="67" t="s">
        <v>13</v>
      </c>
      <c r="L3527" s="70" t="s">
        <v>2</v>
      </c>
      <c r="M3527" s="70" t="s">
        <v>2</v>
      </c>
      <c r="N3527" s="70"/>
      <c r="O3527" s="70" t="s">
        <v>482</v>
      </c>
    </row>
    <row r="3528" spans="1:15" x14ac:dyDescent="0.25">
      <c r="A3528" s="71" t="s">
        <v>6617</v>
      </c>
      <c r="B3528" s="71" t="s">
        <v>263</v>
      </c>
      <c r="C3528" s="71" t="s">
        <v>6618</v>
      </c>
      <c r="D3528" s="71" t="s">
        <v>6619</v>
      </c>
      <c r="E3528" s="71" t="s">
        <v>46</v>
      </c>
      <c r="F3528" s="72">
        <v>44803</v>
      </c>
      <c r="G3528" s="71" t="s">
        <v>255</v>
      </c>
      <c r="H3528" s="71" t="s">
        <v>483</v>
      </c>
      <c r="I3528" s="71">
        <v>3</v>
      </c>
      <c r="J3528" s="71" t="s">
        <v>6620</v>
      </c>
      <c r="K3528" s="67" t="s">
        <v>818</v>
      </c>
      <c r="L3528" s="70" t="s">
        <v>2</v>
      </c>
      <c r="M3528" s="70" t="s">
        <v>2</v>
      </c>
      <c r="N3528" s="70"/>
      <c r="O3528" s="70" t="s">
        <v>482</v>
      </c>
    </row>
    <row r="3529" spans="1:15" x14ac:dyDescent="0.25">
      <c r="A3529" s="71" t="s">
        <v>6617</v>
      </c>
      <c r="B3529" s="71" t="s">
        <v>263</v>
      </c>
      <c r="C3529" s="71" t="s">
        <v>6618</v>
      </c>
      <c r="D3529" s="71" t="s">
        <v>6619</v>
      </c>
      <c r="E3529" s="71" t="s">
        <v>46</v>
      </c>
      <c r="F3529" s="72">
        <v>44803</v>
      </c>
      <c r="G3529" s="71" t="s">
        <v>255</v>
      </c>
      <c r="H3529" s="71" t="s">
        <v>483</v>
      </c>
      <c r="I3529" s="71">
        <v>4</v>
      </c>
      <c r="J3529" s="71" t="s">
        <v>6621</v>
      </c>
      <c r="K3529" s="67" t="s">
        <v>818</v>
      </c>
      <c r="L3529" s="70" t="s">
        <v>2</v>
      </c>
      <c r="M3529" s="70" t="s">
        <v>2</v>
      </c>
      <c r="N3529" s="70"/>
      <c r="O3529" s="70" t="s">
        <v>482</v>
      </c>
    </row>
    <row r="3530" spans="1:15" x14ac:dyDescent="0.25">
      <c r="A3530" s="71" t="s">
        <v>6617</v>
      </c>
      <c r="B3530" s="71" t="s">
        <v>263</v>
      </c>
      <c r="C3530" s="71" t="s">
        <v>6618</v>
      </c>
      <c r="D3530" s="71" t="s">
        <v>6619</v>
      </c>
      <c r="E3530" s="71" t="s">
        <v>46</v>
      </c>
      <c r="F3530" s="72">
        <v>44803</v>
      </c>
      <c r="G3530" s="71" t="s">
        <v>255</v>
      </c>
      <c r="H3530" s="71" t="s">
        <v>483</v>
      </c>
      <c r="I3530" s="71">
        <v>5</v>
      </c>
      <c r="J3530" s="71" t="s">
        <v>6622</v>
      </c>
      <c r="K3530" s="67" t="s">
        <v>818</v>
      </c>
      <c r="L3530" s="70" t="s">
        <v>2</v>
      </c>
      <c r="M3530" s="70" t="s">
        <v>2</v>
      </c>
      <c r="N3530" s="70"/>
      <c r="O3530" s="70" t="s">
        <v>482</v>
      </c>
    </row>
    <row r="3531" spans="1:15" x14ac:dyDescent="0.25">
      <c r="A3531" s="71" t="s">
        <v>6617</v>
      </c>
      <c r="B3531" s="71" t="s">
        <v>263</v>
      </c>
      <c r="C3531" s="71" t="s">
        <v>6618</v>
      </c>
      <c r="D3531" s="71" t="s">
        <v>6619</v>
      </c>
      <c r="E3531" s="71" t="s">
        <v>46</v>
      </c>
      <c r="F3531" s="72">
        <v>44803</v>
      </c>
      <c r="G3531" s="71" t="s">
        <v>255</v>
      </c>
      <c r="H3531" s="71" t="s">
        <v>483</v>
      </c>
      <c r="I3531" s="71">
        <v>6</v>
      </c>
      <c r="J3531" s="71" t="s">
        <v>6623</v>
      </c>
      <c r="K3531" s="67" t="s">
        <v>818</v>
      </c>
      <c r="L3531" s="70" t="s">
        <v>2</v>
      </c>
      <c r="M3531" s="70" t="s">
        <v>2</v>
      </c>
      <c r="N3531" s="70"/>
      <c r="O3531" s="70" t="s">
        <v>482</v>
      </c>
    </row>
    <row r="3532" spans="1:15" x14ac:dyDescent="0.25">
      <c r="A3532" s="71" t="s">
        <v>6617</v>
      </c>
      <c r="B3532" s="71" t="s">
        <v>263</v>
      </c>
      <c r="C3532" s="71" t="s">
        <v>6618</v>
      </c>
      <c r="D3532" s="71" t="s">
        <v>6619</v>
      </c>
      <c r="E3532" s="71" t="s">
        <v>46</v>
      </c>
      <c r="F3532" s="72">
        <v>44803</v>
      </c>
      <c r="G3532" s="71" t="s">
        <v>255</v>
      </c>
      <c r="H3532" s="71" t="s">
        <v>483</v>
      </c>
      <c r="I3532" s="71">
        <v>7</v>
      </c>
      <c r="J3532" s="71" t="s">
        <v>6624</v>
      </c>
      <c r="K3532" s="67" t="s">
        <v>818</v>
      </c>
      <c r="L3532" s="70" t="s">
        <v>2</v>
      </c>
      <c r="M3532" s="70" t="s">
        <v>2</v>
      </c>
      <c r="N3532" s="70"/>
      <c r="O3532" s="70" t="s">
        <v>482</v>
      </c>
    </row>
    <row r="3533" spans="1:15" x14ac:dyDescent="0.25">
      <c r="A3533" s="71" t="s">
        <v>6617</v>
      </c>
      <c r="B3533" s="71" t="s">
        <v>263</v>
      </c>
      <c r="C3533" s="71" t="s">
        <v>6618</v>
      </c>
      <c r="D3533" s="71" t="s">
        <v>6619</v>
      </c>
      <c r="E3533" s="71" t="s">
        <v>46</v>
      </c>
      <c r="F3533" s="72">
        <v>44803</v>
      </c>
      <c r="G3533" s="71" t="s">
        <v>255</v>
      </c>
      <c r="H3533" s="71" t="s">
        <v>483</v>
      </c>
      <c r="I3533" s="71">
        <v>8</v>
      </c>
      <c r="J3533" s="71" t="s">
        <v>6625</v>
      </c>
      <c r="K3533" s="67" t="s">
        <v>818</v>
      </c>
      <c r="L3533" s="70" t="s">
        <v>2</v>
      </c>
      <c r="M3533" s="70" t="s">
        <v>2</v>
      </c>
      <c r="N3533" s="70"/>
      <c r="O3533" s="70" t="s">
        <v>482</v>
      </c>
    </row>
    <row r="3534" spans="1:15" x14ac:dyDescent="0.25">
      <c r="A3534" s="71" t="s">
        <v>6617</v>
      </c>
      <c r="B3534" s="71" t="s">
        <v>263</v>
      </c>
      <c r="C3534" s="71" t="s">
        <v>6618</v>
      </c>
      <c r="D3534" s="71" t="s">
        <v>6619</v>
      </c>
      <c r="E3534" s="71" t="s">
        <v>46</v>
      </c>
      <c r="F3534" s="72">
        <v>44803</v>
      </c>
      <c r="G3534" s="71" t="s">
        <v>255</v>
      </c>
      <c r="H3534" s="71" t="s">
        <v>483</v>
      </c>
      <c r="I3534" s="71">
        <v>9</v>
      </c>
      <c r="J3534" s="71" t="s">
        <v>6626</v>
      </c>
      <c r="K3534" s="67" t="s">
        <v>818</v>
      </c>
      <c r="L3534" s="70" t="s">
        <v>2</v>
      </c>
      <c r="M3534" s="70" t="s">
        <v>2</v>
      </c>
      <c r="N3534" s="70"/>
      <c r="O3534" s="70" t="s">
        <v>482</v>
      </c>
    </row>
    <row r="3535" spans="1:15" x14ac:dyDescent="0.25">
      <c r="A3535" s="71" t="s">
        <v>6617</v>
      </c>
      <c r="B3535" s="71" t="s">
        <v>263</v>
      </c>
      <c r="C3535" s="71" t="s">
        <v>6618</v>
      </c>
      <c r="D3535" s="71" t="s">
        <v>6619</v>
      </c>
      <c r="E3535" s="71" t="s">
        <v>46</v>
      </c>
      <c r="F3535" s="72">
        <v>44803</v>
      </c>
      <c r="G3535" s="71" t="s">
        <v>255</v>
      </c>
      <c r="H3535" s="71" t="s">
        <v>483</v>
      </c>
      <c r="I3535" s="71">
        <v>10</v>
      </c>
      <c r="J3535" s="71" t="s">
        <v>6627</v>
      </c>
      <c r="K3535" s="67" t="s">
        <v>818</v>
      </c>
      <c r="L3535" s="70" t="s">
        <v>2</v>
      </c>
      <c r="M3535" s="70" t="s">
        <v>2</v>
      </c>
      <c r="N3535" s="70"/>
      <c r="O3535" s="70" t="s">
        <v>482</v>
      </c>
    </row>
    <row r="3536" spans="1:15" x14ac:dyDescent="0.25">
      <c r="A3536" s="71" t="s">
        <v>6617</v>
      </c>
      <c r="B3536" s="71" t="s">
        <v>263</v>
      </c>
      <c r="C3536" s="71" t="s">
        <v>6618</v>
      </c>
      <c r="D3536" s="71" t="s">
        <v>6619</v>
      </c>
      <c r="E3536" s="71" t="s">
        <v>46</v>
      </c>
      <c r="F3536" s="72">
        <v>44803</v>
      </c>
      <c r="G3536" s="71" t="s">
        <v>255</v>
      </c>
      <c r="H3536" s="71" t="s">
        <v>483</v>
      </c>
      <c r="I3536" s="71">
        <v>11</v>
      </c>
      <c r="J3536" s="71" t="s">
        <v>6628</v>
      </c>
      <c r="K3536" s="67" t="s">
        <v>818</v>
      </c>
      <c r="L3536" s="70" t="s">
        <v>2</v>
      </c>
      <c r="M3536" s="70" t="s">
        <v>2</v>
      </c>
      <c r="N3536" s="70"/>
      <c r="O3536" s="70" t="s">
        <v>482</v>
      </c>
    </row>
    <row r="3537" spans="1:15" x14ac:dyDescent="0.25">
      <c r="A3537" s="71" t="s">
        <v>6617</v>
      </c>
      <c r="B3537" s="71" t="s">
        <v>263</v>
      </c>
      <c r="C3537" s="71" t="s">
        <v>6618</v>
      </c>
      <c r="D3537" s="71" t="s">
        <v>6619</v>
      </c>
      <c r="E3537" s="71" t="s">
        <v>46</v>
      </c>
      <c r="F3537" s="72">
        <v>44803</v>
      </c>
      <c r="G3537" s="71" t="s">
        <v>255</v>
      </c>
      <c r="H3537" s="71" t="s">
        <v>483</v>
      </c>
      <c r="I3537" s="71">
        <v>12</v>
      </c>
      <c r="J3537" s="71" t="s">
        <v>6629</v>
      </c>
      <c r="K3537" s="67" t="s">
        <v>818</v>
      </c>
      <c r="L3537" s="70" t="s">
        <v>2</v>
      </c>
      <c r="M3537" s="70" t="s">
        <v>3</v>
      </c>
      <c r="N3537" s="70" t="s">
        <v>7745</v>
      </c>
      <c r="O3537" s="70" t="s">
        <v>483</v>
      </c>
    </row>
    <row r="3538" spans="1:15" x14ac:dyDescent="0.25">
      <c r="A3538" s="71" t="s">
        <v>6617</v>
      </c>
      <c r="B3538" s="71" t="s">
        <v>263</v>
      </c>
      <c r="C3538" s="71" t="s">
        <v>6618</v>
      </c>
      <c r="D3538" s="71" t="s">
        <v>6619</v>
      </c>
      <c r="E3538" s="71" t="s">
        <v>46</v>
      </c>
      <c r="F3538" s="72">
        <v>44803</v>
      </c>
      <c r="G3538" s="71" t="s">
        <v>255</v>
      </c>
      <c r="H3538" s="71" t="s">
        <v>483</v>
      </c>
      <c r="I3538" s="71">
        <v>13</v>
      </c>
      <c r="J3538" s="71" t="s">
        <v>1090</v>
      </c>
      <c r="K3538" s="67" t="s">
        <v>819</v>
      </c>
      <c r="L3538" s="70" t="s">
        <v>2</v>
      </c>
      <c r="M3538" s="70" t="s">
        <v>2</v>
      </c>
      <c r="N3538" s="70"/>
      <c r="O3538" s="70" t="s">
        <v>482</v>
      </c>
    </row>
    <row r="3539" spans="1:15" x14ac:dyDescent="0.25">
      <c r="A3539" s="71" t="s">
        <v>6617</v>
      </c>
      <c r="B3539" s="71" t="s">
        <v>263</v>
      </c>
      <c r="C3539" s="71" t="s">
        <v>6618</v>
      </c>
      <c r="D3539" s="71" t="s">
        <v>6619</v>
      </c>
      <c r="E3539" s="71" t="s">
        <v>46</v>
      </c>
      <c r="F3539" s="72">
        <v>44803</v>
      </c>
      <c r="G3539" s="71" t="s">
        <v>255</v>
      </c>
      <c r="H3539" s="71" t="s">
        <v>483</v>
      </c>
      <c r="I3539" s="71">
        <v>14</v>
      </c>
      <c r="J3539" s="71" t="s">
        <v>6630</v>
      </c>
      <c r="K3539" s="67" t="s">
        <v>13</v>
      </c>
      <c r="L3539" s="70" t="s">
        <v>2</v>
      </c>
      <c r="M3539" s="70" t="s">
        <v>2</v>
      </c>
      <c r="N3539" s="70"/>
      <c r="O3539" s="70" t="s">
        <v>482</v>
      </c>
    </row>
    <row r="3540" spans="1:15" x14ac:dyDescent="0.25">
      <c r="A3540" s="71" t="s">
        <v>6617</v>
      </c>
      <c r="B3540" s="71" t="s">
        <v>263</v>
      </c>
      <c r="C3540" s="71" t="s">
        <v>6618</v>
      </c>
      <c r="D3540" s="71" t="s">
        <v>6619</v>
      </c>
      <c r="E3540" s="71" t="s">
        <v>46</v>
      </c>
      <c r="F3540" s="72">
        <v>44803</v>
      </c>
      <c r="G3540" s="71" t="s">
        <v>255</v>
      </c>
      <c r="H3540" s="71" t="s">
        <v>483</v>
      </c>
      <c r="I3540" s="71">
        <v>15</v>
      </c>
      <c r="J3540" s="71" t="s">
        <v>6631</v>
      </c>
      <c r="K3540" s="67" t="s">
        <v>13</v>
      </c>
      <c r="L3540" s="70" t="s">
        <v>2</v>
      </c>
      <c r="M3540" s="70" t="s">
        <v>2</v>
      </c>
      <c r="N3540" s="70"/>
      <c r="O3540" s="70" t="s">
        <v>482</v>
      </c>
    </row>
    <row r="3541" spans="1:15" x14ac:dyDescent="0.25">
      <c r="A3541" s="71" t="s">
        <v>6617</v>
      </c>
      <c r="B3541" s="71" t="s">
        <v>263</v>
      </c>
      <c r="C3541" s="71" t="s">
        <v>6618</v>
      </c>
      <c r="D3541" s="71" t="s">
        <v>6619</v>
      </c>
      <c r="E3541" s="71" t="s">
        <v>46</v>
      </c>
      <c r="F3541" s="72">
        <v>44803</v>
      </c>
      <c r="G3541" s="71" t="s">
        <v>255</v>
      </c>
      <c r="H3541" s="71" t="s">
        <v>483</v>
      </c>
      <c r="I3541" s="71">
        <v>16</v>
      </c>
      <c r="J3541" s="71" t="s">
        <v>3076</v>
      </c>
      <c r="K3541" s="67" t="s">
        <v>13</v>
      </c>
      <c r="L3541" s="70" t="s">
        <v>2</v>
      </c>
      <c r="M3541" s="70" t="s">
        <v>2</v>
      </c>
      <c r="N3541" s="70"/>
      <c r="O3541" s="70" t="s">
        <v>482</v>
      </c>
    </row>
    <row r="3542" spans="1:15" x14ac:dyDescent="0.25">
      <c r="A3542" s="71" t="s">
        <v>6632</v>
      </c>
      <c r="B3542" s="71" t="s">
        <v>45</v>
      </c>
      <c r="C3542" s="71" t="s">
        <v>6633</v>
      </c>
      <c r="D3542" s="71">
        <v>2179414</v>
      </c>
      <c r="E3542" s="71" t="s">
        <v>46</v>
      </c>
      <c r="F3542" s="72">
        <v>44803</v>
      </c>
      <c r="G3542" s="71" t="s">
        <v>255</v>
      </c>
      <c r="H3542" s="71" t="s">
        <v>483</v>
      </c>
      <c r="I3542" s="71">
        <v>2</v>
      </c>
      <c r="J3542" s="71" t="s">
        <v>94</v>
      </c>
      <c r="K3542" s="67" t="s">
        <v>817</v>
      </c>
      <c r="L3542" s="70" t="s">
        <v>2</v>
      </c>
      <c r="M3542" s="70" t="s">
        <v>2</v>
      </c>
      <c r="N3542" s="70"/>
      <c r="O3542" s="70" t="s">
        <v>482</v>
      </c>
    </row>
    <row r="3543" spans="1:15" x14ac:dyDescent="0.25">
      <c r="A3543" s="71" t="s">
        <v>6632</v>
      </c>
      <c r="B3543" s="71" t="s">
        <v>45</v>
      </c>
      <c r="C3543" s="71" t="s">
        <v>6633</v>
      </c>
      <c r="D3543" s="71">
        <v>2179414</v>
      </c>
      <c r="E3543" s="71" t="s">
        <v>46</v>
      </c>
      <c r="F3543" s="72">
        <v>44803</v>
      </c>
      <c r="G3543" s="71" t="s">
        <v>255</v>
      </c>
      <c r="H3543" s="71" t="s">
        <v>483</v>
      </c>
      <c r="I3543" s="71">
        <v>3</v>
      </c>
      <c r="J3543" s="71" t="s">
        <v>51</v>
      </c>
      <c r="K3543" s="67" t="s">
        <v>13</v>
      </c>
      <c r="L3543" s="70" t="s">
        <v>2</v>
      </c>
      <c r="M3543" s="70" t="s">
        <v>2</v>
      </c>
      <c r="N3543" s="70"/>
      <c r="O3543" s="70" t="s">
        <v>482</v>
      </c>
    </row>
    <row r="3544" spans="1:15" x14ac:dyDescent="0.25">
      <c r="A3544" s="71" t="s">
        <v>6632</v>
      </c>
      <c r="B3544" s="71" t="s">
        <v>45</v>
      </c>
      <c r="C3544" s="71" t="s">
        <v>6633</v>
      </c>
      <c r="D3544" s="71">
        <v>2179414</v>
      </c>
      <c r="E3544" s="71" t="s">
        <v>46</v>
      </c>
      <c r="F3544" s="72">
        <v>44803</v>
      </c>
      <c r="G3544" s="71" t="s">
        <v>255</v>
      </c>
      <c r="H3544" s="71" t="s">
        <v>483</v>
      </c>
      <c r="I3544" s="71" t="s">
        <v>431</v>
      </c>
      <c r="J3544" s="71" t="s">
        <v>6634</v>
      </c>
      <c r="K3544" s="67" t="s">
        <v>818</v>
      </c>
      <c r="L3544" s="70" t="s">
        <v>2</v>
      </c>
      <c r="M3544" s="70" t="s">
        <v>2</v>
      </c>
      <c r="N3544" s="70"/>
      <c r="O3544" s="70" t="s">
        <v>482</v>
      </c>
    </row>
    <row r="3545" spans="1:15" x14ac:dyDescent="0.25">
      <c r="A3545" s="71" t="s">
        <v>6632</v>
      </c>
      <c r="B3545" s="71" t="s">
        <v>45</v>
      </c>
      <c r="C3545" s="71" t="s">
        <v>6633</v>
      </c>
      <c r="D3545" s="71">
        <v>2179414</v>
      </c>
      <c r="E3545" s="71" t="s">
        <v>46</v>
      </c>
      <c r="F3545" s="72">
        <v>44803</v>
      </c>
      <c r="G3545" s="71" t="s">
        <v>255</v>
      </c>
      <c r="H3545" s="71" t="s">
        <v>483</v>
      </c>
      <c r="I3545" s="71" t="s">
        <v>432</v>
      </c>
      <c r="J3545" s="71" t="s">
        <v>6635</v>
      </c>
      <c r="K3545" s="67" t="s">
        <v>818</v>
      </c>
      <c r="L3545" s="70" t="s">
        <v>2</v>
      </c>
      <c r="M3545" s="70" t="s">
        <v>2</v>
      </c>
      <c r="N3545" s="70"/>
      <c r="O3545" s="70" t="s">
        <v>482</v>
      </c>
    </row>
    <row r="3546" spans="1:15" x14ac:dyDescent="0.25">
      <c r="A3546" s="71" t="s">
        <v>6632</v>
      </c>
      <c r="B3546" s="71" t="s">
        <v>45</v>
      </c>
      <c r="C3546" s="71" t="s">
        <v>6633</v>
      </c>
      <c r="D3546" s="71">
        <v>2179414</v>
      </c>
      <c r="E3546" s="71" t="s">
        <v>46</v>
      </c>
      <c r="F3546" s="72">
        <v>44803</v>
      </c>
      <c r="G3546" s="71" t="s">
        <v>255</v>
      </c>
      <c r="H3546" s="71" t="s">
        <v>483</v>
      </c>
      <c r="I3546" s="71" t="s">
        <v>433</v>
      </c>
      <c r="J3546" s="71" t="s">
        <v>6636</v>
      </c>
      <c r="K3546" s="67" t="s">
        <v>818</v>
      </c>
      <c r="L3546" s="70" t="s">
        <v>2</v>
      </c>
      <c r="M3546" s="70" t="s">
        <v>2</v>
      </c>
      <c r="N3546" s="70"/>
      <c r="O3546" s="70" t="s">
        <v>482</v>
      </c>
    </row>
    <row r="3547" spans="1:15" x14ac:dyDescent="0.25">
      <c r="A3547" s="71" t="s">
        <v>6632</v>
      </c>
      <c r="B3547" s="71" t="s">
        <v>45</v>
      </c>
      <c r="C3547" s="71" t="s">
        <v>6633</v>
      </c>
      <c r="D3547" s="71">
        <v>2179414</v>
      </c>
      <c r="E3547" s="71" t="s">
        <v>46</v>
      </c>
      <c r="F3547" s="72">
        <v>44803</v>
      </c>
      <c r="G3547" s="71" t="s">
        <v>255</v>
      </c>
      <c r="H3547" s="71" t="s">
        <v>483</v>
      </c>
      <c r="I3547" s="71" t="s">
        <v>434</v>
      </c>
      <c r="J3547" s="71" t="s">
        <v>6637</v>
      </c>
      <c r="K3547" s="67" t="s">
        <v>818</v>
      </c>
      <c r="L3547" s="70" t="s">
        <v>2</v>
      </c>
      <c r="M3547" s="70" t="s">
        <v>2</v>
      </c>
      <c r="N3547" s="70"/>
      <c r="O3547" s="70" t="s">
        <v>482</v>
      </c>
    </row>
    <row r="3548" spans="1:15" x14ac:dyDescent="0.25">
      <c r="A3548" s="71" t="s">
        <v>6632</v>
      </c>
      <c r="B3548" s="71" t="s">
        <v>45</v>
      </c>
      <c r="C3548" s="71" t="s">
        <v>6633</v>
      </c>
      <c r="D3548" s="71">
        <v>2179414</v>
      </c>
      <c r="E3548" s="71" t="s">
        <v>46</v>
      </c>
      <c r="F3548" s="72">
        <v>44803</v>
      </c>
      <c r="G3548" s="71" t="s">
        <v>255</v>
      </c>
      <c r="H3548" s="71" t="s">
        <v>483</v>
      </c>
      <c r="I3548" s="71" t="s">
        <v>435</v>
      </c>
      <c r="J3548" s="71" t="s">
        <v>6638</v>
      </c>
      <c r="K3548" s="67" t="s">
        <v>818</v>
      </c>
      <c r="L3548" s="70" t="s">
        <v>2</v>
      </c>
      <c r="M3548" s="70" t="s">
        <v>2</v>
      </c>
      <c r="N3548" s="70"/>
      <c r="O3548" s="70" t="s">
        <v>482</v>
      </c>
    </row>
    <row r="3549" spans="1:15" x14ac:dyDescent="0.25">
      <c r="A3549" s="71" t="s">
        <v>6632</v>
      </c>
      <c r="B3549" s="71" t="s">
        <v>45</v>
      </c>
      <c r="C3549" s="71" t="s">
        <v>6633</v>
      </c>
      <c r="D3549" s="71">
        <v>2179414</v>
      </c>
      <c r="E3549" s="71" t="s">
        <v>46</v>
      </c>
      <c r="F3549" s="72">
        <v>44803</v>
      </c>
      <c r="G3549" s="71" t="s">
        <v>255</v>
      </c>
      <c r="H3549" s="71" t="s">
        <v>483</v>
      </c>
      <c r="I3549" s="71" t="s">
        <v>436</v>
      </c>
      <c r="J3549" s="71" t="s">
        <v>6639</v>
      </c>
      <c r="K3549" s="67" t="s">
        <v>818</v>
      </c>
      <c r="L3549" s="70" t="s">
        <v>2</v>
      </c>
      <c r="M3549" s="70" t="s">
        <v>2</v>
      </c>
      <c r="N3549" s="70"/>
      <c r="O3549" s="70" t="s">
        <v>482</v>
      </c>
    </row>
    <row r="3550" spans="1:15" x14ac:dyDescent="0.25">
      <c r="A3550" s="71" t="s">
        <v>6632</v>
      </c>
      <c r="B3550" s="71" t="s">
        <v>45</v>
      </c>
      <c r="C3550" s="71" t="s">
        <v>6633</v>
      </c>
      <c r="D3550" s="71">
        <v>2179414</v>
      </c>
      <c r="E3550" s="71" t="s">
        <v>46</v>
      </c>
      <c r="F3550" s="72">
        <v>44803</v>
      </c>
      <c r="G3550" s="71" t="s">
        <v>255</v>
      </c>
      <c r="H3550" s="71" t="s">
        <v>483</v>
      </c>
      <c r="I3550" s="71" t="s">
        <v>437</v>
      </c>
      <c r="J3550" s="71" t="s">
        <v>1646</v>
      </c>
      <c r="K3550" s="67" t="s">
        <v>818</v>
      </c>
      <c r="L3550" s="70" t="s">
        <v>2</v>
      </c>
      <c r="M3550" s="70" t="s">
        <v>2</v>
      </c>
      <c r="N3550" s="70"/>
      <c r="O3550" s="70" t="s">
        <v>482</v>
      </c>
    </row>
    <row r="3551" spans="1:15" x14ac:dyDescent="0.25">
      <c r="A3551" s="71" t="s">
        <v>6632</v>
      </c>
      <c r="B3551" s="71" t="s">
        <v>45</v>
      </c>
      <c r="C3551" s="71" t="s">
        <v>6633</v>
      </c>
      <c r="D3551" s="71">
        <v>2179414</v>
      </c>
      <c r="E3551" s="71" t="s">
        <v>46</v>
      </c>
      <c r="F3551" s="72">
        <v>44803</v>
      </c>
      <c r="G3551" s="71" t="s">
        <v>255</v>
      </c>
      <c r="H3551" s="71" t="s">
        <v>483</v>
      </c>
      <c r="I3551" s="71" t="s">
        <v>438</v>
      </c>
      <c r="J3551" s="71" t="s">
        <v>2557</v>
      </c>
      <c r="K3551" s="67" t="s">
        <v>818</v>
      </c>
      <c r="L3551" s="70" t="s">
        <v>2</v>
      </c>
      <c r="M3551" s="70" t="s">
        <v>2</v>
      </c>
      <c r="N3551" s="70"/>
      <c r="O3551" s="70" t="s">
        <v>482</v>
      </c>
    </row>
    <row r="3552" spans="1:15" x14ac:dyDescent="0.25">
      <c r="A3552" s="71" t="s">
        <v>6632</v>
      </c>
      <c r="B3552" s="71" t="s">
        <v>45</v>
      </c>
      <c r="C3552" s="71" t="s">
        <v>6633</v>
      </c>
      <c r="D3552" s="71">
        <v>2179414</v>
      </c>
      <c r="E3552" s="71" t="s">
        <v>46</v>
      </c>
      <c r="F3552" s="72">
        <v>44803</v>
      </c>
      <c r="G3552" s="71" t="s">
        <v>255</v>
      </c>
      <c r="H3552" s="71" t="s">
        <v>483</v>
      </c>
      <c r="I3552" s="71" t="s">
        <v>439</v>
      </c>
      <c r="J3552" s="71" t="s">
        <v>6640</v>
      </c>
      <c r="K3552" s="67" t="s">
        <v>818</v>
      </c>
      <c r="L3552" s="70" t="s">
        <v>2</v>
      </c>
      <c r="M3552" s="70" t="s">
        <v>2</v>
      </c>
      <c r="N3552" s="70"/>
      <c r="O3552" s="70" t="s">
        <v>482</v>
      </c>
    </row>
    <row r="3553" spans="1:15" x14ac:dyDescent="0.25">
      <c r="A3553" s="71" t="s">
        <v>6632</v>
      </c>
      <c r="B3553" s="71" t="s">
        <v>45</v>
      </c>
      <c r="C3553" s="71" t="s">
        <v>6633</v>
      </c>
      <c r="D3553" s="71">
        <v>2179414</v>
      </c>
      <c r="E3553" s="71" t="s">
        <v>46</v>
      </c>
      <c r="F3553" s="72">
        <v>44803</v>
      </c>
      <c r="G3553" s="71" t="s">
        <v>255</v>
      </c>
      <c r="H3553" s="71" t="s">
        <v>483</v>
      </c>
      <c r="I3553" s="71" t="s">
        <v>440</v>
      </c>
      <c r="J3553" s="71" t="s">
        <v>6641</v>
      </c>
      <c r="K3553" s="67" t="s">
        <v>818</v>
      </c>
      <c r="L3553" s="70" t="s">
        <v>2</v>
      </c>
      <c r="M3553" s="70" t="s">
        <v>2</v>
      </c>
      <c r="N3553" s="70"/>
      <c r="O3553" s="70" t="s">
        <v>482</v>
      </c>
    </row>
    <row r="3554" spans="1:15" x14ac:dyDescent="0.25">
      <c r="A3554" s="71" t="s">
        <v>6632</v>
      </c>
      <c r="B3554" s="71" t="s">
        <v>45</v>
      </c>
      <c r="C3554" s="71" t="s">
        <v>6633</v>
      </c>
      <c r="D3554" s="71">
        <v>2179414</v>
      </c>
      <c r="E3554" s="71" t="s">
        <v>46</v>
      </c>
      <c r="F3554" s="72">
        <v>44803</v>
      </c>
      <c r="G3554" s="71" t="s">
        <v>255</v>
      </c>
      <c r="H3554" s="71" t="s">
        <v>483</v>
      </c>
      <c r="I3554" s="71" t="s">
        <v>441</v>
      </c>
      <c r="J3554" s="71" t="s">
        <v>6642</v>
      </c>
      <c r="K3554" s="67" t="s">
        <v>818</v>
      </c>
      <c r="L3554" s="70" t="s">
        <v>2</v>
      </c>
      <c r="M3554" s="70" t="s">
        <v>2</v>
      </c>
      <c r="N3554" s="70"/>
      <c r="O3554" s="70" t="s">
        <v>482</v>
      </c>
    </row>
    <row r="3555" spans="1:15" x14ac:dyDescent="0.25">
      <c r="A3555" s="71" t="s">
        <v>6643</v>
      </c>
      <c r="B3555" s="71" t="s">
        <v>147</v>
      </c>
      <c r="C3555" s="71" t="s">
        <v>6644</v>
      </c>
      <c r="D3555" s="71">
        <v>2181334</v>
      </c>
      <c r="E3555" s="71" t="s">
        <v>46</v>
      </c>
      <c r="F3555" s="72">
        <v>44803</v>
      </c>
      <c r="G3555" s="71" t="s">
        <v>255</v>
      </c>
      <c r="H3555" s="71" t="s">
        <v>483</v>
      </c>
      <c r="I3555" s="71">
        <v>2</v>
      </c>
      <c r="J3555" s="71" t="s">
        <v>6645</v>
      </c>
      <c r="K3555" s="67" t="s">
        <v>819</v>
      </c>
      <c r="L3555" s="70" t="s">
        <v>2</v>
      </c>
      <c r="M3555" s="70" t="s">
        <v>2</v>
      </c>
      <c r="N3555" s="70"/>
      <c r="O3555" s="70" t="s">
        <v>482</v>
      </c>
    </row>
    <row r="3556" spans="1:15" x14ac:dyDescent="0.25">
      <c r="A3556" s="71" t="s">
        <v>6643</v>
      </c>
      <c r="B3556" s="71" t="s">
        <v>147</v>
      </c>
      <c r="C3556" s="71" t="s">
        <v>6644</v>
      </c>
      <c r="D3556" s="71">
        <v>2181334</v>
      </c>
      <c r="E3556" s="71" t="s">
        <v>46</v>
      </c>
      <c r="F3556" s="72">
        <v>44803</v>
      </c>
      <c r="G3556" s="71" t="s">
        <v>255</v>
      </c>
      <c r="H3556" s="71" t="s">
        <v>483</v>
      </c>
      <c r="I3556" s="71">
        <v>3</v>
      </c>
      <c r="J3556" s="71" t="s">
        <v>6646</v>
      </c>
      <c r="K3556" s="67" t="s">
        <v>13</v>
      </c>
      <c r="L3556" s="70" t="s">
        <v>2</v>
      </c>
      <c r="M3556" s="70" t="s">
        <v>3</v>
      </c>
      <c r="N3556" s="70" t="s">
        <v>888</v>
      </c>
      <c r="O3556" s="70" t="s">
        <v>483</v>
      </c>
    </row>
    <row r="3557" spans="1:15" x14ac:dyDescent="0.25">
      <c r="A3557" s="71" t="s">
        <v>6643</v>
      </c>
      <c r="B3557" s="71" t="s">
        <v>147</v>
      </c>
      <c r="C3557" s="71" t="s">
        <v>6644</v>
      </c>
      <c r="D3557" s="71">
        <v>2181334</v>
      </c>
      <c r="E3557" s="71" t="s">
        <v>46</v>
      </c>
      <c r="F3557" s="72">
        <v>44803</v>
      </c>
      <c r="G3557" s="71" t="s">
        <v>255</v>
      </c>
      <c r="H3557" s="71" t="s">
        <v>483</v>
      </c>
      <c r="I3557" s="71">
        <v>4</v>
      </c>
      <c r="J3557" s="71" t="s">
        <v>6647</v>
      </c>
      <c r="K3557" s="67" t="s">
        <v>818</v>
      </c>
      <c r="L3557" s="70" t="s">
        <v>2</v>
      </c>
      <c r="M3557" s="70" t="s">
        <v>3</v>
      </c>
      <c r="N3557" s="70" t="s">
        <v>888</v>
      </c>
      <c r="O3557" s="70" t="s">
        <v>483</v>
      </c>
    </row>
    <row r="3558" spans="1:15" x14ac:dyDescent="0.25">
      <c r="A3558" s="71" t="s">
        <v>6643</v>
      </c>
      <c r="B3558" s="71" t="s">
        <v>147</v>
      </c>
      <c r="C3558" s="71" t="s">
        <v>6644</v>
      </c>
      <c r="D3558" s="71">
        <v>2181334</v>
      </c>
      <c r="E3558" s="71" t="s">
        <v>46</v>
      </c>
      <c r="F3558" s="72">
        <v>44803</v>
      </c>
      <c r="G3558" s="71" t="s">
        <v>255</v>
      </c>
      <c r="H3558" s="71" t="s">
        <v>483</v>
      </c>
      <c r="I3558" s="71" t="s">
        <v>431</v>
      </c>
      <c r="J3558" s="71" t="s">
        <v>6648</v>
      </c>
      <c r="K3558" s="67" t="s">
        <v>818</v>
      </c>
      <c r="L3558" s="70" t="s">
        <v>2</v>
      </c>
      <c r="M3558" s="70" t="s">
        <v>2</v>
      </c>
      <c r="N3558" s="70"/>
      <c r="O3558" s="70" t="s">
        <v>482</v>
      </c>
    </row>
    <row r="3559" spans="1:15" x14ac:dyDescent="0.25">
      <c r="A3559" s="71" t="s">
        <v>6643</v>
      </c>
      <c r="B3559" s="71" t="s">
        <v>147</v>
      </c>
      <c r="C3559" s="71" t="s">
        <v>6644</v>
      </c>
      <c r="D3559" s="71">
        <v>2181334</v>
      </c>
      <c r="E3559" s="71" t="s">
        <v>46</v>
      </c>
      <c r="F3559" s="72">
        <v>44803</v>
      </c>
      <c r="G3559" s="71" t="s">
        <v>255</v>
      </c>
      <c r="H3559" s="71" t="s">
        <v>483</v>
      </c>
      <c r="I3559" s="71" t="s">
        <v>432</v>
      </c>
      <c r="J3559" s="71" t="s">
        <v>6649</v>
      </c>
      <c r="K3559" s="67" t="s">
        <v>818</v>
      </c>
      <c r="L3559" s="70" t="s">
        <v>2</v>
      </c>
      <c r="M3559" s="70" t="s">
        <v>3</v>
      </c>
      <c r="N3559" s="70" t="s">
        <v>7715</v>
      </c>
      <c r="O3559" s="70" t="s">
        <v>483</v>
      </c>
    </row>
    <row r="3560" spans="1:15" x14ac:dyDescent="0.25">
      <c r="A3560" s="71" t="s">
        <v>6643</v>
      </c>
      <c r="B3560" s="71" t="s">
        <v>147</v>
      </c>
      <c r="C3560" s="71" t="s">
        <v>6644</v>
      </c>
      <c r="D3560" s="71">
        <v>2181334</v>
      </c>
      <c r="E3560" s="71" t="s">
        <v>46</v>
      </c>
      <c r="F3560" s="72">
        <v>44803</v>
      </c>
      <c r="G3560" s="71" t="s">
        <v>255</v>
      </c>
      <c r="H3560" s="71" t="s">
        <v>483</v>
      </c>
      <c r="I3560" s="71" t="s">
        <v>433</v>
      </c>
      <c r="J3560" s="71" t="s">
        <v>6650</v>
      </c>
      <c r="K3560" s="67" t="s">
        <v>818</v>
      </c>
      <c r="L3560" s="70" t="s">
        <v>2</v>
      </c>
      <c r="M3560" s="70" t="s">
        <v>2</v>
      </c>
      <c r="N3560" s="70"/>
      <c r="O3560" s="70" t="s">
        <v>482</v>
      </c>
    </row>
    <row r="3561" spans="1:15" x14ac:dyDescent="0.25">
      <c r="A3561" s="71" t="s">
        <v>6643</v>
      </c>
      <c r="B3561" s="71" t="s">
        <v>147</v>
      </c>
      <c r="C3561" s="71" t="s">
        <v>6644</v>
      </c>
      <c r="D3561" s="71">
        <v>2181334</v>
      </c>
      <c r="E3561" s="71" t="s">
        <v>46</v>
      </c>
      <c r="F3561" s="72">
        <v>44803</v>
      </c>
      <c r="G3561" s="71" t="s">
        <v>255</v>
      </c>
      <c r="H3561" s="71" t="s">
        <v>483</v>
      </c>
      <c r="I3561" s="71" t="s">
        <v>434</v>
      </c>
      <c r="J3561" s="71" t="s">
        <v>6651</v>
      </c>
      <c r="K3561" s="67" t="s">
        <v>818</v>
      </c>
      <c r="L3561" s="70" t="s">
        <v>2</v>
      </c>
      <c r="M3561" s="70" t="s">
        <v>3</v>
      </c>
      <c r="N3561" s="70" t="s">
        <v>985</v>
      </c>
      <c r="O3561" s="70" t="s">
        <v>483</v>
      </c>
    </row>
    <row r="3562" spans="1:15" x14ac:dyDescent="0.25">
      <c r="A3562" s="71" t="s">
        <v>6643</v>
      </c>
      <c r="B3562" s="71" t="s">
        <v>147</v>
      </c>
      <c r="C3562" s="71" t="s">
        <v>6644</v>
      </c>
      <c r="D3562" s="71">
        <v>2181334</v>
      </c>
      <c r="E3562" s="71" t="s">
        <v>46</v>
      </c>
      <c r="F3562" s="72">
        <v>44803</v>
      </c>
      <c r="G3562" s="71" t="s">
        <v>255</v>
      </c>
      <c r="H3562" s="71" t="s">
        <v>483</v>
      </c>
      <c r="I3562" s="71" t="s">
        <v>435</v>
      </c>
      <c r="J3562" s="71" t="s">
        <v>6652</v>
      </c>
      <c r="K3562" s="67" t="s">
        <v>818</v>
      </c>
      <c r="L3562" s="70" t="s">
        <v>2</v>
      </c>
      <c r="M3562" s="70" t="s">
        <v>3</v>
      </c>
      <c r="N3562" s="70" t="s">
        <v>1400</v>
      </c>
      <c r="O3562" s="70" t="s">
        <v>483</v>
      </c>
    </row>
    <row r="3563" spans="1:15" x14ac:dyDescent="0.25">
      <c r="A3563" s="71" t="s">
        <v>6643</v>
      </c>
      <c r="B3563" s="71" t="s">
        <v>147</v>
      </c>
      <c r="C3563" s="71" t="s">
        <v>6644</v>
      </c>
      <c r="D3563" s="71">
        <v>2181334</v>
      </c>
      <c r="E3563" s="71" t="s">
        <v>46</v>
      </c>
      <c r="F3563" s="72">
        <v>44803</v>
      </c>
      <c r="G3563" s="71" t="s">
        <v>255</v>
      </c>
      <c r="H3563" s="71" t="s">
        <v>483</v>
      </c>
      <c r="I3563" s="71" t="s">
        <v>601</v>
      </c>
      <c r="J3563" s="71" t="s">
        <v>6653</v>
      </c>
      <c r="K3563" s="67" t="s">
        <v>13</v>
      </c>
      <c r="L3563" s="70" t="s">
        <v>75</v>
      </c>
      <c r="M3563" s="70" t="s">
        <v>2</v>
      </c>
      <c r="N3563" s="70"/>
      <c r="O3563" s="70" t="s">
        <v>482</v>
      </c>
    </row>
    <row r="3564" spans="1:15" x14ac:dyDescent="0.25">
      <c r="A3564" s="71" t="s">
        <v>1110</v>
      </c>
      <c r="B3564" s="71" t="s">
        <v>263</v>
      </c>
      <c r="C3564" s="71" t="s">
        <v>1111</v>
      </c>
      <c r="D3564" s="71" t="s">
        <v>1112</v>
      </c>
      <c r="E3564" s="71" t="s">
        <v>46</v>
      </c>
      <c r="F3564" s="72">
        <v>44803</v>
      </c>
      <c r="G3564" s="71" t="s">
        <v>255</v>
      </c>
      <c r="H3564" s="71" t="s">
        <v>483</v>
      </c>
      <c r="I3564" s="71">
        <v>1</v>
      </c>
      <c r="J3564" s="71" t="s">
        <v>54</v>
      </c>
      <c r="K3564" s="67" t="s">
        <v>816</v>
      </c>
      <c r="L3564" s="70" t="s">
        <v>2</v>
      </c>
      <c r="M3564" s="70" t="s">
        <v>2</v>
      </c>
      <c r="N3564" s="70"/>
      <c r="O3564" s="70" t="s">
        <v>482</v>
      </c>
    </row>
    <row r="3565" spans="1:15" x14ac:dyDescent="0.25">
      <c r="A3565" s="71" t="s">
        <v>1110</v>
      </c>
      <c r="B3565" s="71" t="s">
        <v>263</v>
      </c>
      <c r="C3565" s="71" t="s">
        <v>1111</v>
      </c>
      <c r="D3565" s="71" t="s">
        <v>1112</v>
      </c>
      <c r="E3565" s="71" t="s">
        <v>46</v>
      </c>
      <c r="F3565" s="72">
        <v>44803</v>
      </c>
      <c r="G3565" s="71" t="s">
        <v>255</v>
      </c>
      <c r="H3565" s="71" t="s">
        <v>483</v>
      </c>
      <c r="I3565" s="71">
        <v>2</v>
      </c>
      <c r="J3565" s="71" t="s">
        <v>6511</v>
      </c>
      <c r="K3565" s="67" t="s">
        <v>13</v>
      </c>
      <c r="L3565" s="70" t="s">
        <v>2</v>
      </c>
      <c r="M3565" s="70" t="s">
        <v>2</v>
      </c>
      <c r="N3565" s="70"/>
      <c r="O3565" s="70" t="s">
        <v>482</v>
      </c>
    </row>
    <row r="3566" spans="1:15" x14ac:dyDescent="0.25">
      <c r="A3566" s="71" t="s">
        <v>1110</v>
      </c>
      <c r="B3566" s="71" t="s">
        <v>263</v>
      </c>
      <c r="C3566" s="71" t="s">
        <v>1111</v>
      </c>
      <c r="D3566" s="71" t="s">
        <v>1112</v>
      </c>
      <c r="E3566" s="71" t="s">
        <v>46</v>
      </c>
      <c r="F3566" s="72">
        <v>44803</v>
      </c>
      <c r="G3566" s="71" t="s">
        <v>255</v>
      </c>
      <c r="H3566" s="71" t="s">
        <v>483</v>
      </c>
      <c r="I3566" s="71">
        <v>3</v>
      </c>
      <c r="J3566" s="71" t="s">
        <v>6654</v>
      </c>
      <c r="K3566" s="67" t="s">
        <v>818</v>
      </c>
      <c r="L3566" s="70" t="s">
        <v>2</v>
      </c>
      <c r="M3566" s="70" t="s">
        <v>2</v>
      </c>
      <c r="N3566" s="70"/>
      <c r="O3566" s="70" t="s">
        <v>482</v>
      </c>
    </row>
    <row r="3567" spans="1:15" x14ac:dyDescent="0.25">
      <c r="A3567" s="71" t="s">
        <v>1110</v>
      </c>
      <c r="B3567" s="71" t="s">
        <v>263</v>
      </c>
      <c r="C3567" s="71" t="s">
        <v>1111</v>
      </c>
      <c r="D3567" s="71" t="s">
        <v>1112</v>
      </c>
      <c r="E3567" s="71" t="s">
        <v>46</v>
      </c>
      <c r="F3567" s="72">
        <v>44803</v>
      </c>
      <c r="G3567" s="71" t="s">
        <v>255</v>
      </c>
      <c r="H3567" s="71" t="s">
        <v>483</v>
      </c>
      <c r="I3567" s="71">
        <v>4</v>
      </c>
      <c r="J3567" s="71" t="s">
        <v>1090</v>
      </c>
      <c r="K3567" s="67" t="s">
        <v>819</v>
      </c>
      <c r="L3567" s="70" t="s">
        <v>2</v>
      </c>
      <c r="M3567" s="70" t="s">
        <v>2</v>
      </c>
      <c r="N3567" s="70"/>
      <c r="O3567" s="70" t="s">
        <v>482</v>
      </c>
    </row>
    <row r="3568" spans="1:15" x14ac:dyDescent="0.25">
      <c r="A3568" s="71" t="s">
        <v>1110</v>
      </c>
      <c r="B3568" s="71" t="s">
        <v>263</v>
      </c>
      <c r="C3568" s="71" t="s">
        <v>1111</v>
      </c>
      <c r="D3568" s="71" t="s">
        <v>1112</v>
      </c>
      <c r="E3568" s="71" t="s">
        <v>46</v>
      </c>
      <c r="F3568" s="72">
        <v>44803</v>
      </c>
      <c r="G3568" s="71" t="s">
        <v>255</v>
      </c>
      <c r="H3568" s="71" t="s">
        <v>483</v>
      </c>
      <c r="I3568" s="71">
        <v>5</v>
      </c>
      <c r="J3568" s="71" t="s">
        <v>6655</v>
      </c>
      <c r="K3568" s="67" t="s">
        <v>13</v>
      </c>
      <c r="L3568" s="70" t="s">
        <v>2</v>
      </c>
      <c r="M3568" s="70" t="s">
        <v>3</v>
      </c>
      <c r="N3568" s="70" t="s">
        <v>1609</v>
      </c>
      <c r="O3568" s="70" t="s">
        <v>483</v>
      </c>
    </row>
    <row r="3569" spans="1:15" x14ac:dyDescent="0.25">
      <c r="A3569" s="71" t="s">
        <v>1110</v>
      </c>
      <c r="B3569" s="71" t="s">
        <v>263</v>
      </c>
      <c r="C3569" s="71" t="s">
        <v>1111</v>
      </c>
      <c r="D3569" s="71" t="s">
        <v>1112</v>
      </c>
      <c r="E3569" s="71" t="s">
        <v>46</v>
      </c>
      <c r="F3569" s="72">
        <v>44803</v>
      </c>
      <c r="G3569" s="71" t="s">
        <v>255</v>
      </c>
      <c r="H3569" s="71" t="s">
        <v>483</v>
      </c>
      <c r="I3569" s="71">
        <v>6</v>
      </c>
      <c r="J3569" s="71" t="s">
        <v>6656</v>
      </c>
      <c r="K3569" s="67" t="s">
        <v>818</v>
      </c>
      <c r="L3569" s="70" t="s">
        <v>2</v>
      </c>
      <c r="M3569" s="70" t="s">
        <v>3</v>
      </c>
      <c r="N3569" s="70" t="s">
        <v>7746</v>
      </c>
      <c r="O3569" s="70" t="s">
        <v>483</v>
      </c>
    </row>
    <row r="3570" spans="1:15" x14ac:dyDescent="0.25">
      <c r="A3570" s="71" t="s">
        <v>1110</v>
      </c>
      <c r="B3570" s="71" t="s">
        <v>263</v>
      </c>
      <c r="C3570" s="71" t="s">
        <v>1111</v>
      </c>
      <c r="D3570" s="71" t="s">
        <v>1112</v>
      </c>
      <c r="E3570" s="71" t="s">
        <v>46</v>
      </c>
      <c r="F3570" s="72">
        <v>44803</v>
      </c>
      <c r="G3570" s="71" t="s">
        <v>255</v>
      </c>
      <c r="H3570" s="71" t="s">
        <v>483</v>
      </c>
      <c r="I3570" s="71">
        <v>7</v>
      </c>
      <c r="J3570" s="71" t="s">
        <v>6657</v>
      </c>
      <c r="K3570" s="67" t="s">
        <v>13</v>
      </c>
      <c r="L3570" s="70" t="s">
        <v>2</v>
      </c>
      <c r="M3570" s="70" t="s">
        <v>2</v>
      </c>
      <c r="N3570" s="70"/>
      <c r="O3570" s="70" t="s">
        <v>482</v>
      </c>
    </row>
    <row r="3571" spans="1:15" x14ac:dyDescent="0.25">
      <c r="A3571" s="71" t="s">
        <v>3983</v>
      </c>
      <c r="B3571" s="71" t="s">
        <v>256</v>
      </c>
      <c r="C3571" s="71" t="s">
        <v>3984</v>
      </c>
      <c r="D3571" s="71">
        <v>6080716</v>
      </c>
      <c r="E3571" s="71" t="s">
        <v>146</v>
      </c>
      <c r="F3571" s="72">
        <v>44803</v>
      </c>
      <c r="G3571" s="71" t="s">
        <v>255</v>
      </c>
      <c r="H3571" s="71" t="s">
        <v>483</v>
      </c>
      <c r="I3571" s="71">
        <v>1</v>
      </c>
      <c r="J3571" s="71" t="s">
        <v>6658</v>
      </c>
      <c r="K3571" s="67" t="s">
        <v>13</v>
      </c>
      <c r="L3571" s="70" t="s">
        <v>2</v>
      </c>
      <c r="M3571" s="70" t="s">
        <v>2</v>
      </c>
      <c r="N3571" s="70"/>
      <c r="O3571" s="70" t="s">
        <v>482</v>
      </c>
    </row>
    <row r="3572" spans="1:15" x14ac:dyDescent="0.25">
      <c r="A3572" s="71" t="s">
        <v>3983</v>
      </c>
      <c r="B3572" s="71" t="s">
        <v>256</v>
      </c>
      <c r="C3572" s="71" t="s">
        <v>3984</v>
      </c>
      <c r="D3572" s="71">
        <v>6080716</v>
      </c>
      <c r="E3572" s="71" t="s">
        <v>146</v>
      </c>
      <c r="F3572" s="72">
        <v>44803</v>
      </c>
      <c r="G3572" s="71" t="s">
        <v>255</v>
      </c>
      <c r="H3572" s="71" t="s">
        <v>483</v>
      </c>
      <c r="I3572" s="71">
        <v>2</v>
      </c>
      <c r="J3572" s="71" t="s">
        <v>6659</v>
      </c>
      <c r="K3572" s="67" t="s">
        <v>818</v>
      </c>
      <c r="L3572" s="70" t="s">
        <v>2</v>
      </c>
      <c r="M3572" s="70" t="s">
        <v>2</v>
      </c>
      <c r="N3572" s="70"/>
      <c r="O3572" s="70" t="s">
        <v>482</v>
      </c>
    </row>
    <row r="3573" spans="1:15" x14ac:dyDescent="0.25">
      <c r="A3573" s="71" t="s">
        <v>2385</v>
      </c>
      <c r="B3573" s="71" t="s">
        <v>256</v>
      </c>
      <c r="C3573" s="71" t="s">
        <v>2386</v>
      </c>
      <c r="D3573" s="71" t="s">
        <v>2387</v>
      </c>
      <c r="E3573" s="71" t="s">
        <v>226</v>
      </c>
      <c r="F3573" s="72">
        <v>44803</v>
      </c>
      <c r="G3573" s="71" t="s">
        <v>255</v>
      </c>
      <c r="H3573" s="71" t="s">
        <v>483</v>
      </c>
      <c r="I3573" s="71">
        <v>1</v>
      </c>
      <c r="J3573" s="71" t="s">
        <v>5924</v>
      </c>
      <c r="K3573" s="67" t="s">
        <v>13</v>
      </c>
      <c r="L3573" s="70" t="s">
        <v>2</v>
      </c>
      <c r="M3573" s="70" t="s">
        <v>2</v>
      </c>
      <c r="N3573" s="70"/>
      <c r="O3573" s="70" t="s">
        <v>482</v>
      </c>
    </row>
    <row r="3574" spans="1:15" x14ac:dyDescent="0.25">
      <c r="A3574" s="71" t="s">
        <v>2385</v>
      </c>
      <c r="B3574" s="71" t="s">
        <v>256</v>
      </c>
      <c r="C3574" s="71" t="s">
        <v>2386</v>
      </c>
      <c r="D3574" s="71" t="s">
        <v>2387</v>
      </c>
      <c r="E3574" s="71" t="s">
        <v>226</v>
      </c>
      <c r="F3574" s="72">
        <v>44803</v>
      </c>
      <c r="G3574" s="71" t="s">
        <v>255</v>
      </c>
      <c r="H3574" s="71" t="s">
        <v>483</v>
      </c>
      <c r="I3574" s="71">
        <v>2</v>
      </c>
      <c r="J3574" s="71" t="s">
        <v>6660</v>
      </c>
      <c r="K3574" s="67" t="s">
        <v>13</v>
      </c>
      <c r="L3574" s="70" t="s">
        <v>2</v>
      </c>
      <c r="M3574" s="70" t="s">
        <v>2</v>
      </c>
      <c r="N3574" s="70"/>
      <c r="O3574" s="70" t="s">
        <v>482</v>
      </c>
    </row>
    <row r="3575" spans="1:15" x14ac:dyDescent="0.25">
      <c r="A3575" s="71" t="s">
        <v>2385</v>
      </c>
      <c r="B3575" s="71" t="s">
        <v>256</v>
      </c>
      <c r="C3575" s="71" t="s">
        <v>2386</v>
      </c>
      <c r="D3575" s="71" t="s">
        <v>2387</v>
      </c>
      <c r="E3575" s="71" t="s">
        <v>226</v>
      </c>
      <c r="F3575" s="72">
        <v>44803</v>
      </c>
      <c r="G3575" s="71" t="s">
        <v>255</v>
      </c>
      <c r="H3575" s="71" t="s">
        <v>483</v>
      </c>
      <c r="I3575" s="71">
        <v>3</v>
      </c>
      <c r="J3575" s="71" t="s">
        <v>6661</v>
      </c>
      <c r="K3575" s="67" t="s">
        <v>13</v>
      </c>
      <c r="L3575" s="70" t="s">
        <v>2</v>
      </c>
      <c r="M3575" s="70" t="s">
        <v>2</v>
      </c>
      <c r="N3575" s="70"/>
      <c r="O3575" s="70" t="s">
        <v>482</v>
      </c>
    </row>
    <row r="3576" spans="1:15" x14ac:dyDescent="0.25">
      <c r="A3576" s="71" t="s">
        <v>2385</v>
      </c>
      <c r="B3576" s="71" t="s">
        <v>256</v>
      </c>
      <c r="C3576" s="71" t="s">
        <v>2386</v>
      </c>
      <c r="D3576" s="71" t="s">
        <v>2387</v>
      </c>
      <c r="E3576" s="71" t="s">
        <v>226</v>
      </c>
      <c r="F3576" s="72">
        <v>44803</v>
      </c>
      <c r="G3576" s="71" t="s">
        <v>255</v>
      </c>
      <c r="H3576" s="71" t="s">
        <v>483</v>
      </c>
      <c r="I3576" s="71">
        <v>4</v>
      </c>
      <c r="J3576" s="71" t="s">
        <v>6662</v>
      </c>
      <c r="K3576" s="67" t="s">
        <v>13</v>
      </c>
      <c r="L3576" s="70" t="s">
        <v>2</v>
      </c>
      <c r="M3576" s="70" t="s">
        <v>2</v>
      </c>
      <c r="N3576" s="70"/>
      <c r="O3576" s="70" t="s">
        <v>482</v>
      </c>
    </row>
    <row r="3577" spans="1:15" x14ac:dyDescent="0.25">
      <c r="A3577" s="71" t="s">
        <v>2385</v>
      </c>
      <c r="B3577" s="71" t="s">
        <v>256</v>
      </c>
      <c r="C3577" s="71" t="s">
        <v>2386</v>
      </c>
      <c r="D3577" s="71" t="s">
        <v>2387</v>
      </c>
      <c r="E3577" s="71" t="s">
        <v>226</v>
      </c>
      <c r="F3577" s="72">
        <v>44803</v>
      </c>
      <c r="G3577" s="71" t="s">
        <v>255</v>
      </c>
      <c r="H3577" s="71" t="s">
        <v>483</v>
      </c>
      <c r="I3577" s="71">
        <v>5</v>
      </c>
      <c r="J3577" s="71" t="s">
        <v>6663</v>
      </c>
      <c r="K3577" s="67" t="s">
        <v>818</v>
      </c>
      <c r="L3577" s="70" t="s">
        <v>2</v>
      </c>
      <c r="M3577" s="70" t="s">
        <v>2</v>
      </c>
      <c r="N3577" s="70"/>
      <c r="O3577" s="70" t="s">
        <v>482</v>
      </c>
    </row>
    <row r="3578" spans="1:15" x14ac:dyDescent="0.25">
      <c r="A3578" s="71" t="s">
        <v>2385</v>
      </c>
      <c r="B3578" s="71" t="s">
        <v>256</v>
      </c>
      <c r="C3578" s="71" t="s">
        <v>2386</v>
      </c>
      <c r="D3578" s="71" t="s">
        <v>2387</v>
      </c>
      <c r="E3578" s="71" t="s">
        <v>226</v>
      </c>
      <c r="F3578" s="72">
        <v>44803</v>
      </c>
      <c r="G3578" s="71" t="s">
        <v>255</v>
      </c>
      <c r="H3578" s="71" t="s">
        <v>483</v>
      </c>
      <c r="I3578" s="71">
        <v>6</v>
      </c>
      <c r="J3578" s="71" t="s">
        <v>6664</v>
      </c>
      <c r="K3578" s="67" t="s">
        <v>13</v>
      </c>
      <c r="L3578" s="70" t="s">
        <v>2</v>
      </c>
      <c r="M3578" s="70" t="s">
        <v>2</v>
      </c>
      <c r="N3578" s="70"/>
      <c r="O3578" s="70" t="s">
        <v>482</v>
      </c>
    </row>
    <row r="3579" spans="1:15" x14ac:dyDescent="0.25">
      <c r="A3579" s="71" t="s">
        <v>2385</v>
      </c>
      <c r="B3579" s="71" t="s">
        <v>256</v>
      </c>
      <c r="C3579" s="71" t="s">
        <v>2386</v>
      </c>
      <c r="D3579" s="71" t="s">
        <v>2387</v>
      </c>
      <c r="E3579" s="71" t="s">
        <v>226</v>
      </c>
      <c r="F3579" s="72">
        <v>44803</v>
      </c>
      <c r="G3579" s="71" t="s">
        <v>255</v>
      </c>
      <c r="H3579" s="71" t="s">
        <v>483</v>
      </c>
      <c r="I3579" s="71">
        <v>7</v>
      </c>
      <c r="J3579" s="71" t="s">
        <v>6665</v>
      </c>
      <c r="K3579" s="67" t="s">
        <v>819</v>
      </c>
      <c r="L3579" s="70" t="s">
        <v>2</v>
      </c>
      <c r="M3579" s="70" t="s">
        <v>2</v>
      </c>
      <c r="N3579" s="70"/>
      <c r="O3579" s="70" t="s">
        <v>482</v>
      </c>
    </row>
    <row r="3580" spans="1:15" x14ac:dyDescent="0.25">
      <c r="A3580" s="71" t="s">
        <v>3369</v>
      </c>
      <c r="B3580" s="71" t="s">
        <v>263</v>
      </c>
      <c r="C3580" s="71" t="s">
        <v>3370</v>
      </c>
      <c r="D3580" s="71">
        <v>6100476</v>
      </c>
      <c r="E3580" s="71" t="s">
        <v>46</v>
      </c>
      <c r="F3580" s="72">
        <v>44803</v>
      </c>
      <c r="G3580" s="71" t="s">
        <v>255</v>
      </c>
      <c r="H3580" s="71" t="s">
        <v>483</v>
      </c>
      <c r="I3580" s="71">
        <v>1</v>
      </c>
      <c r="J3580" s="71" t="s">
        <v>54</v>
      </c>
      <c r="K3580" s="67" t="s">
        <v>816</v>
      </c>
      <c r="L3580" s="70" t="s">
        <v>2</v>
      </c>
      <c r="M3580" s="70" t="s">
        <v>2</v>
      </c>
      <c r="N3580" s="70"/>
      <c r="O3580" s="70" t="s">
        <v>482</v>
      </c>
    </row>
    <row r="3581" spans="1:15" x14ac:dyDescent="0.25">
      <c r="A3581" s="71" t="s">
        <v>3369</v>
      </c>
      <c r="B3581" s="71" t="s">
        <v>263</v>
      </c>
      <c r="C3581" s="71" t="s">
        <v>3370</v>
      </c>
      <c r="D3581" s="71">
        <v>6100476</v>
      </c>
      <c r="E3581" s="71" t="s">
        <v>46</v>
      </c>
      <c r="F3581" s="72">
        <v>44803</v>
      </c>
      <c r="G3581" s="71" t="s">
        <v>255</v>
      </c>
      <c r="H3581" s="71" t="s">
        <v>483</v>
      </c>
      <c r="I3581" s="71">
        <v>2</v>
      </c>
      <c r="J3581" s="71" t="s">
        <v>99</v>
      </c>
      <c r="K3581" s="67" t="s">
        <v>13</v>
      </c>
      <c r="L3581" s="70" t="s">
        <v>2</v>
      </c>
      <c r="M3581" s="70" t="s">
        <v>2</v>
      </c>
      <c r="N3581" s="70"/>
      <c r="O3581" s="70" t="s">
        <v>482</v>
      </c>
    </row>
    <row r="3582" spans="1:15" x14ac:dyDescent="0.25">
      <c r="A3582" s="71" t="s">
        <v>3369</v>
      </c>
      <c r="B3582" s="71" t="s">
        <v>263</v>
      </c>
      <c r="C3582" s="71" t="s">
        <v>3370</v>
      </c>
      <c r="D3582" s="71">
        <v>6100476</v>
      </c>
      <c r="E3582" s="71" t="s">
        <v>46</v>
      </c>
      <c r="F3582" s="72">
        <v>44803</v>
      </c>
      <c r="G3582" s="71" t="s">
        <v>255</v>
      </c>
      <c r="H3582" s="71" t="s">
        <v>483</v>
      </c>
      <c r="I3582" s="71">
        <v>3</v>
      </c>
      <c r="J3582" s="71" t="s">
        <v>6666</v>
      </c>
      <c r="K3582" s="67" t="s">
        <v>818</v>
      </c>
      <c r="L3582" s="70" t="s">
        <v>2</v>
      </c>
      <c r="M3582" s="70" t="s">
        <v>2</v>
      </c>
      <c r="N3582" s="70"/>
      <c r="O3582" s="70" t="s">
        <v>482</v>
      </c>
    </row>
    <row r="3583" spans="1:15" x14ac:dyDescent="0.25">
      <c r="A3583" s="71" t="s">
        <v>3369</v>
      </c>
      <c r="B3583" s="71" t="s">
        <v>263</v>
      </c>
      <c r="C3583" s="71" t="s">
        <v>3370</v>
      </c>
      <c r="D3583" s="71">
        <v>6100476</v>
      </c>
      <c r="E3583" s="71" t="s">
        <v>46</v>
      </c>
      <c r="F3583" s="72">
        <v>44803</v>
      </c>
      <c r="G3583" s="71" t="s">
        <v>255</v>
      </c>
      <c r="H3583" s="71" t="s">
        <v>483</v>
      </c>
      <c r="I3583" s="71">
        <v>4</v>
      </c>
      <c r="J3583" s="71" t="s">
        <v>6667</v>
      </c>
      <c r="K3583" s="67" t="s">
        <v>818</v>
      </c>
      <c r="L3583" s="70" t="s">
        <v>2</v>
      </c>
      <c r="M3583" s="70" t="s">
        <v>2</v>
      </c>
      <c r="N3583" s="70"/>
      <c r="O3583" s="70" t="s">
        <v>482</v>
      </c>
    </row>
    <row r="3584" spans="1:15" x14ac:dyDescent="0.25">
      <c r="A3584" s="71" t="s">
        <v>3369</v>
      </c>
      <c r="B3584" s="71" t="s">
        <v>263</v>
      </c>
      <c r="C3584" s="71" t="s">
        <v>3370</v>
      </c>
      <c r="D3584" s="71">
        <v>6100476</v>
      </c>
      <c r="E3584" s="71" t="s">
        <v>46</v>
      </c>
      <c r="F3584" s="72">
        <v>44803</v>
      </c>
      <c r="G3584" s="71" t="s">
        <v>255</v>
      </c>
      <c r="H3584" s="71" t="s">
        <v>483</v>
      </c>
      <c r="I3584" s="71">
        <v>5</v>
      </c>
      <c r="J3584" s="71" t="s">
        <v>6668</v>
      </c>
      <c r="K3584" s="67" t="s">
        <v>818</v>
      </c>
      <c r="L3584" s="70" t="s">
        <v>2</v>
      </c>
      <c r="M3584" s="70" t="s">
        <v>2</v>
      </c>
      <c r="N3584" s="70"/>
      <c r="O3584" s="70" t="s">
        <v>482</v>
      </c>
    </row>
    <row r="3585" spans="1:15" x14ac:dyDescent="0.25">
      <c r="A3585" s="71" t="s">
        <v>3369</v>
      </c>
      <c r="B3585" s="71" t="s">
        <v>263</v>
      </c>
      <c r="C3585" s="71" t="s">
        <v>3370</v>
      </c>
      <c r="D3585" s="71">
        <v>6100476</v>
      </c>
      <c r="E3585" s="71" t="s">
        <v>46</v>
      </c>
      <c r="F3585" s="72">
        <v>44803</v>
      </c>
      <c r="G3585" s="71" t="s">
        <v>255</v>
      </c>
      <c r="H3585" s="71" t="s">
        <v>483</v>
      </c>
      <c r="I3585" s="71">
        <v>6</v>
      </c>
      <c r="J3585" s="71" t="s">
        <v>6669</v>
      </c>
      <c r="K3585" s="67" t="s">
        <v>818</v>
      </c>
      <c r="L3585" s="70" t="s">
        <v>2</v>
      </c>
      <c r="M3585" s="70" t="s">
        <v>2</v>
      </c>
      <c r="N3585" s="70"/>
      <c r="O3585" s="70" t="s">
        <v>482</v>
      </c>
    </row>
    <row r="3586" spans="1:15" x14ac:dyDescent="0.25">
      <c r="A3586" s="71" t="s">
        <v>3369</v>
      </c>
      <c r="B3586" s="71" t="s">
        <v>263</v>
      </c>
      <c r="C3586" s="71" t="s">
        <v>3370</v>
      </c>
      <c r="D3586" s="71">
        <v>6100476</v>
      </c>
      <c r="E3586" s="71" t="s">
        <v>46</v>
      </c>
      <c r="F3586" s="72">
        <v>44803</v>
      </c>
      <c r="G3586" s="71" t="s">
        <v>255</v>
      </c>
      <c r="H3586" s="71" t="s">
        <v>483</v>
      </c>
      <c r="I3586" s="71">
        <v>7</v>
      </c>
      <c r="J3586" s="71" t="s">
        <v>6670</v>
      </c>
      <c r="K3586" s="67" t="s">
        <v>818</v>
      </c>
      <c r="L3586" s="70" t="s">
        <v>2</v>
      </c>
      <c r="M3586" s="70" t="s">
        <v>2</v>
      </c>
      <c r="N3586" s="70"/>
      <c r="O3586" s="70" t="s">
        <v>482</v>
      </c>
    </row>
    <row r="3587" spans="1:15" x14ac:dyDescent="0.25">
      <c r="A3587" s="71" t="s">
        <v>3369</v>
      </c>
      <c r="B3587" s="71" t="s">
        <v>263</v>
      </c>
      <c r="C3587" s="71" t="s">
        <v>3370</v>
      </c>
      <c r="D3587" s="71">
        <v>6100476</v>
      </c>
      <c r="E3587" s="71" t="s">
        <v>46</v>
      </c>
      <c r="F3587" s="72">
        <v>44803</v>
      </c>
      <c r="G3587" s="71" t="s">
        <v>255</v>
      </c>
      <c r="H3587" s="71" t="s">
        <v>483</v>
      </c>
      <c r="I3587" s="71">
        <v>8</v>
      </c>
      <c r="J3587" s="71" t="s">
        <v>6671</v>
      </c>
      <c r="K3587" s="67" t="s">
        <v>818</v>
      </c>
      <c r="L3587" s="70" t="s">
        <v>2</v>
      </c>
      <c r="M3587" s="70" t="s">
        <v>2</v>
      </c>
      <c r="N3587" s="70"/>
      <c r="O3587" s="70" t="s">
        <v>482</v>
      </c>
    </row>
    <row r="3588" spans="1:15" x14ac:dyDescent="0.25">
      <c r="A3588" s="71" t="s">
        <v>3369</v>
      </c>
      <c r="B3588" s="71" t="s">
        <v>263</v>
      </c>
      <c r="C3588" s="71" t="s">
        <v>3370</v>
      </c>
      <c r="D3588" s="71">
        <v>6100476</v>
      </c>
      <c r="E3588" s="71" t="s">
        <v>46</v>
      </c>
      <c r="F3588" s="72">
        <v>44803</v>
      </c>
      <c r="G3588" s="71" t="s">
        <v>255</v>
      </c>
      <c r="H3588" s="71" t="s">
        <v>483</v>
      </c>
      <c r="I3588" s="71">
        <v>9</v>
      </c>
      <c r="J3588" s="71" t="s">
        <v>6672</v>
      </c>
      <c r="K3588" s="67" t="s">
        <v>818</v>
      </c>
      <c r="L3588" s="70" t="s">
        <v>2</v>
      </c>
      <c r="M3588" s="70" t="s">
        <v>2</v>
      </c>
      <c r="N3588" s="70"/>
      <c r="O3588" s="70" t="s">
        <v>482</v>
      </c>
    </row>
    <row r="3589" spans="1:15" x14ac:dyDescent="0.25">
      <c r="A3589" s="71" t="s">
        <v>3369</v>
      </c>
      <c r="B3589" s="71" t="s">
        <v>263</v>
      </c>
      <c r="C3589" s="71" t="s">
        <v>3370</v>
      </c>
      <c r="D3589" s="71">
        <v>6100476</v>
      </c>
      <c r="E3589" s="71" t="s">
        <v>46</v>
      </c>
      <c r="F3589" s="72">
        <v>44803</v>
      </c>
      <c r="G3589" s="71" t="s">
        <v>255</v>
      </c>
      <c r="H3589" s="71" t="s">
        <v>483</v>
      </c>
      <c r="I3589" s="71">
        <v>10</v>
      </c>
      <c r="J3589" s="71" t="s">
        <v>1090</v>
      </c>
      <c r="K3589" s="67" t="s">
        <v>819</v>
      </c>
      <c r="L3589" s="70" t="s">
        <v>2</v>
      </c>
      <c r="M3589" s="70" t="s">
        <v>2</v>
      </c>
      <c r="N3589" s="70"/>
      <c r="O3589" s="70" t="s">
        <v>482</v>
      </c>
    </row>
    <row r="3590" spans="1:15" x14ac:dyDescent="0.25">
      <c r="A3590" s="71" t="s">
        <v>3369</v>
      </c>
      <c r="B3590" s="71" t="s">
        <v>263</v>
      </c>
      <c r="C3590" s="71" t="s">
        <v>3370</v>
      </c>
      <c r="D3590" s="71">
        <v>6100476</v>
      </c>
      <c r="E3590" s="71" t="s">
        <v>46</v>
      </c>
      <c r="F3590" s="72">
        <v>44803</v>
      </c>
      <c r="G3590" s="71" t="s">
        <v>255</v>
      </c>
      <c r="H3590" s="71" t="s">
        <v>483</v>
      </c>
      <c r="I3590" s="71">
        <v>11</v>
      </c>
      <c r="J3590" s="71" t="s">
        <v>6673</v>
      </c>
      <c r="K3590" s="67" t="s">
        <v>13</v>
      </c>
      <c r="L3590" s="70" t="s">
        <v>2</v>
      </c>
      <c r="M3590" s="70" t="s">
        <v>2</v>
      </c>
      <c r="N3590" s="70"/>
      <c r="O3590" s="70" t="s">
        <v>482</v>
      </c>
    </row>
    <row r="3591" spans="1:15" x14ac:dyDescent="0.25">
      <c r="A3591" s="71" t="s">
        <v>3369</v>
      </c>
      <c r="B3591" s="71" t="s">
        <v>263</v>
      </c>
      <c r="C3591" s="71" t="s">
        <v>3370</v>
      </c>
      <c r="D3591" s="71">
        <v>6100476</v>
      </c>
      <c r="E3591" s="71" t="s">
        <v>46</v>
      </c>
      <c r="F3591" s="72">
        <v>44803</v>
      </c>
      <c r="G3591" s="71" t="s">
        <v>255</v>
      </c>
      <c r="H3591" s="71" t="s">
        <v>483</v>
      </c>
      <c r="I3591" s="71">
        <v>12</v>
      </c>
      <c r="J3591" s="71" t="s">
        <v>6674</v>
      </c>
      <c r="K3591" s="67" t="s">
        <v>13</v>
      </c>
      <c r="L3591" s="70" t="s">
        <v>2</v>
      </c>
      <c r="M3591" s="70" t="s">
        <v>2</v>
      </c>
      <c r="N3591" s="70"/>
      <c r="O3591" s="70" t="s">
        <v>482</v>
      </c>
    </row>
    <row r="3592" spans="1:15" x14ac:dyDescent="0.25">
      <c r="A3592" s="71" t="s">
        <v>3369</v>
      </c>
      <c r="B3592" s="71" t="s">
        <v>263</v>
      </c>
      <c r="C3592" s="71" t="s">
        <v>3370</v>
      </c>
      <c r="D3592" s="71">
        <v>6100476</v>
      </c>
      <c r="E3592" s="71" t="s">
        <v>46</v>
      </c>
      <c r="F3592" s="72">
        <v>44803</v>
      </c>
      <c r="G3592" s="71" t="s">
        <v>255</v>
      </c>
      <c r="H3592" s="71" t="s">
        <v>483</v>
      </c>
      <c r="I3592" s="71">
        <v>13</v>
      </c>
      <c r="J3592" s="71" t="s">
        <v>6675</v>
      </c>
      <c r="K3592" s="67" t="s">
        <v>13</v>
      </c>
      <c r="L3592" s="70" t="s">
        <v>2</v>
      </c>
      <c r="M3592" s="70" t="s">
        <v>3</v>
      </c>
      <c r="N3592" s="70" t="s">
        <v>7747</v>
      </c>
      <c r="O3592" s="70" t="s">
        <v>483</v>
      </c>
    </row>
    <row r="3593" spans="1:15" x14ac:dyDescent="0.25">
      <c r="A3593" s="71" t="s">
        <v>6676</v>
      </c>
      <c r="B3593" s="71" t="s">
        <v>263</v>
      </c>
      <c r="C3593" s="71" t="s">
        <v>6677</v>
      </c>
      <c r="D3593" s="71" t="s">
        <v>6678</v>
      </c>
      <c r="E3593" s="71" t="s">
        <v>46</v>
      </c>
      <c r="F3593" s="72">
        <v>44803</v>
      </c>
      <c r="G3593" s="71" t="s">
        <v>255</v>
      </c>
      <c r="H3593" s="71" t="s">
        <v>483</v>
      </c>
      <c r="I3593" s="71">
        <v>1</v>
      </c>
      <c r="J3593" s="71" t="s">
        <v>54</v>
      </c>
      <c r="K3593" s="67" t="s">
        <v>816</v>
      </c>
      <c r="L3593" s="70" t="s">
        <v>2</v>
      </c>
      <c r="M3593" s="70" t="s">
        <v>2</v>
      </c>
      <c r="N3593" s="70"/>
      <c r="O3593" s="70" t="s">
        <v>482</v>
      </c>
    </row>
    <row r="3594" spans="1:15" x14ac:dyDescent="0.25">
      <c r="A3594" s="71" t="s">
        <v>6676</v>
      </c>
      <c r="B3594" s="71" t="s">
        <v>263</v>
      </c>
      <c r="C3594" s="71" t="s">
        <v>6677</v>
      </c>
      <c r="D3594" s="71" t="s">
        <v>6678</v>
      </c>
      <c r="E3594" s="71" t="s">
        <v>46</v>
      </c>
      <c r="F3594" s="72">
        <v>44803</v>
      </c>
      <c r="G3594" s="71" t="s">
        <v>255</v>
      </c>
      <c r="H3594" s="71" t="s">
        <v>483</v>
      </c>
      <c r="I3594" s="71">
        <v>2</v>
      </c>
      <c r="J3594" s="71" t="s">
        <v>225</v>
      </c>
      <c r="K3594" s="67" t="s">
        <v>13</v>
      </c>
      <c r="L3594" s="70" t="s">
        <v>2</v>
      </c>
      <c r="M3594" s="70" t="s">
        <v>2</v>
      </c>
      <c r="N3594" s="70"/>
      <c r="O3594" s="70" t="s">
        <v>482</v>
      </c>
    </row>
    <row r="3595" spans="1:15" x14ac:dyDescent="0.25">
      <c r="A3595" s="71" t="s">
        <v>6676</v>
      </c>
      <c r="B3595" s="71" t="s">
        <v>263</v>
      </c>
      <c r="C3595" s="71" t="s">
        <v>6677</v>
      </c>
      <c r="D3595" s="71" t="s">
        <v>6678</v>
      </c>
      <c r="E3595" s="71" t="s">
        <v>46</v>
      </c>
      <c r="F3595" s="72">
        <v>44803</v>
      </c>
      <c r="G3595" s="71" t="s">
        <v>255</v>
      </c>
      <c r="H3595" s="71" t="s">
        <v>483</v>
      </c>
      <c r="I3595" s="71">
        <v>3</v>
      </c>
      <c r="J3595" s="71" t="s">
        <v>3853</v>
      </c>
      <c r="K3595" s="67" t="s">
        <v>818</v>
      </c>
      <c r="L3595" s="70" t="s">
        <v>2</v>
      </c>
      <c r="M3595" s="70" t="s">
        <v>2</v>
      </c>
      <c r="N3595" s="70"/>
      <c r="O3595" s="70" t="s">
        <v>482</v>
      </c>
    </row>
    <row r="3596" spans="1:15" x14ac:dyDescent="0.25">
      <c r="A3596" s="71" t="s">
        <v>6676</v>
      </c>
      <c r="B3596" s="71" t="s">
        <v>263</v>
      </c>
      <c r="C3596" s="71" t="s">
        <v>6677</v>
      </c>
      <c r="D3596" s="71" t="s">
        <v>6678</v>
      </c>
      <c r="E3596" s="71" t="s">
        <v>46</v>
      </c>
      <c r="F3596" s="72">
        <v>44803</v>
      </c>
      <c r="G3596" s="71" t="s">
        <v>255</v>
      </c>
      <c r="H3596" s="71" t="s">
        <v>483</v>
      </c>
      <c r="I3596" s="71">
        <v>4</v>
      </c>
      <c r="J3596" s="71" t="s">
        <v>6679</v>
      </c>
      <c r="K3596" s="67" t="s">
        <v>819</v>
      </c>
      <c r="L3596" s="70" t="s">
        <v>2</v>
      </c>
      <c r="M3596" s="70" t="s">
        <v>2</v>
      </c>
      <c r="N3596" s="70"/>
      <c r="O3596" s="70" t="s">
        <v>482</v>
      </c>
    </row>
    <row r="3597" spans="1:15" x14ac:dyDescent="0.25">
      <c r="A3597" s="71" t="s">
        <v>6676</v>
      </c>
      <c r="B3597" s="71" t="s">
        <v>263</v>
      </c>
      <c r="C3597" s="71" t="s">
        <v>6677</v>
      </c>
      <c r="D3597" s="71" t="s">
        <v>6678</v>
      </c>
      <c r="E3597" s="71" t="s">
        <v>46</v>
      </c>
      <c r="F3597" s="72">
        <v>44803</v>
      </c>
      <c r="G3597" s="71" t="s">
        <v>255</v>
      </c>
      <c r="H3597" s="71" t="s">
        <v>483</v>
      </c>
      <c r="I3597" s="71">
        <v>5</v>
      </c>
      <c r="J3597" s="71" t="s">
        <v>6680</v>
      </c>
      <c r="K3597" s="67" t="s">
        <v>819</v>
      </c>
      <c r="L3597" s="70" t="s">
        <v>2</v>
      </c>
      <c r="M3597" s="70" t="s">
        <v>2</v>
      </c>
      <c r="N3597" s="70"/>
      <c r="O3597" s="70" t="s">
        <v>482</v>
      </c>
    </row>
    <row r="3598" spans="1:15" x14ac:dyDescent="0.25">
      <c r="A3598" s="71" t="s">
        <v>6676</v>
      </c>
      <c r="B3598" s="71" t="s">
        <v>263</v>
      </c>
      <c r="C3598" s="71" t="s">
        <v>6677</v>
      </c>
      <c r="D3598" s="71" t="s">
        <v>6678</v>
      </c>
      <c r="E3598" s="71" t="s">
        <v>46</v>
      </c>
      <c r="F3598" s="72">
        <v>44803</v>
      </c>
      <c r="G3598" s="71" t="s">
        <v>255</v>
      </c>
      <c r="H3598" s="71" t="s">
        <v>483</v>
      </c>
      <c r="I3598" s="71">
        <v>6</v>
      </c>
      <c r="J3598" s="71" t="s">
        <v>6681</v>
      </c>
      <c r="K3598" s="67" t="s">
        <v>818</v>
      </c>
      <c r="L3598" s="70" t="s">
        <v>2</v>
      </c>
      <c r="M3598" s="70" t="s">
        <v>2</v>
      </c>
      <c r="N3598" s="70"/>
      <c r="O3598" s="70" t="s">
        <v>482</v>
      </c>
    </row>
    <row r="3599" spans="1:15" x14ac:dyDescent="0.25">
      <c r="A3599" s="71" t="s">
        <v>6676</v>
      </c>
      <c r="B3599" s="71" t="s">
        <v>263</v>
      </c>
      <c r="C3599" s="71" t="s">
        <v>6677</v>
      </c>
      <c r="D3599" s="71" t="s">
        <v>6678</v>
      </c>
      <c r="E3599" s="71" t="s">
        <v>46</v>
      </c>
      <c r="F3599" s="72">
        <v>44803</v>
      </c>
      <c r="G3599" s="71" t="s">
        <v>255</v>
      </c>
      <c r="H3599" s="71" t="s">
        <v>483</v>
      </c>
      <c r="I3599" s="71">
        <v>7</v>
      </c>
      <c r="J3599" s="71" t="s">
        <v>6682</v>
      </c>
      <c r="K3599" s="67" t="s">
        <v>818</v>
      </c>
      <c r="L3599" s="70" t="s">
        <v>2</v>
      </c>
      <c r="M3599" s="70" t="s">
        <v>2</v>
      </c>
      <c r="N3599" s="70"/>
      <c r="O3599" s="70" t="s">
        <v>482</v>
      </c>
    </row>
    <row r="3600" spans="1:15" x14ac:dyDescent="0.25">
      <c r="A3600" s="71" t="s">
        <v>6676</v>
      </c>
      <c r="B3600" s="71" t="s">
        <v>263</v>
      </c>
      <c r="C3600" s="71" t="s">
        <v>6677</v>
      </c>
      <c r="D3600" s="71" t="s">
        <v>6678</v>
      </c>
      <c r="E3600" s="71" t="s">
        <v>46</v>
      </c>
      <c r="F3600" s="72">
        <v>44803</v>
      </c>
      <c r="G3600" s="71" t="s">
        <v>255</v>
      </c>
      <c r="H3600" s="71" t="s">
        <v>483</v>
      </c>
      <c r="I3600" s="71">
        <v>8</v>
      </c>
      <c r="J3600" s="71" t="s">
        <v>6683</v>
      </c>
      <c r="K3600" s="67" t="s">
        <v>818</v>
      </c>
      <c r="L3600" s="70" t="s">
        <v>2</v>
      </c>
      <c r="M3600" s="70" t="s">
        <v>2</v>
      </c>
      <c r="N3600" s="70"/>
      <c r="O3600" s="70" t="s">
        <v>482</v>
      </c>
    </row>
    <row r="3601" spans="1:15" x14ac:dyDescent="0.25">
      <c r="A3601" s="71" t="s">
        <v>6676</v>
      </c>
      <c r="B3601" s="71" t="s">
        <v>263</v>
      </c>
      <c r="C3601" s="71" t="s">
        <v>6677</v>
      </c>
      <c r="D3601" s="71" t="s">
        <v>6678</v>
      </c>
      <c r="E3601" s="71" t="s">
        <v>46</v>
      </c>
      <c r="F3601" s="72">
        <v>44803</v>
      </c>
      <c r="G3601" s="71" t="s">
        <v>255</v>
      </c>
      <c r="H3601" s="71" t="s">
        <v>483</v>
      </c>
      <c r="I3601" s="71">
        <v>9</v>
      </c>
      <c r="J3601" s="71" t="s">
        <v>5640</v>
      </c>
      <c r="K3601" s="67" t="s">
        <v>818</v>
      </c>
      <c r="L3601" s="70" t="s">
        <v>2</v>
      </c>
      <c r="M3601" s="70" t="s">
        <v>2</v>
      </c>
      <c r="N3601" s="70"/>
      <c r="O3601" s="70" t="s">
        <v>482</v>
      </c>
    </row>
    <row r="3602" spans="1:15" x14ac:dyDescent="0.25">
      <c r="A3602" s="71" t="s">
        <v>6676</v>
      </c>
      <c r="B3602" s="71" t="s">
        <v>263</v>
      </c>
      <c r="C3602" s="71" t="s">
        <v>6677</v>
      </c>
      <c r="D3602" s="71" t="s">
        <v>6678</v>
      </c>
      <c r="E3602" s="71" t="s">
        <v>46</v>
      </c>
      <c r="F3602" s="72">
        <v>44803</v>
      </c>
      <c r="G3602" s="71" t="s">
        <v>255</v>
      </c>
      <c r="H3602" s="71" t="s">
        <v>483</v>
      </c>
      <c r="I3602" s="71">
        <v>10</v>
      </c>
      <c r="J3602" s="71" t="s">
        <v>6684</v>
      </c>
      <c r="K3602" s="67" t="s">
        <v>818</v>
      </c>
      <c r="L3602" s="70" t="s">
        <v>2</v>
      </c>
      <c r="M3602" s="70" t="s">
        <v>2</v>
      </c>
      <c r="N3602" s="70"/>
      <c r="O3602" s="70" t="s">
        <v>482</v>
      </c>
    </row>
    <row r="3603" spans="1:15" x14ac:dyDescent="0.25">
      <c r="A3603" s="71" t="s">
        <v>6676</v>
      </c>
      <c r="B3603" s="71" t="s">
        <v>263</v>
      </c>
      <c r="C3603" s="71" t="s">
        <v>6677</v>
      </c>
      <c r="D3603" s="71" t="s">
        <v>6678</v>
      </c>
      <c r="E3603" s="71" t="s">
        <v>46</v>
      </c>
      <c r="F3603" s="72">
        <v>44803</v>
      </c>
      <c r="G3603" s="71" t="s">
        <v>255</v>
      </c>
      <c r="H3603" s="71" t="s">
        <v>483</v>
      </c>
      <c r="I3603" s="71">
        <v>11</v>
      </c>
      <c r="J3603" s="71" t="s">
        <v>6685</v>
      </c>
      <c r="K3603" s="67" t="s">
        <v>818</v>
      </c>
      <c r="L3603" s="70" t="s">
        <v>2</v>
      </c>
      <c r="M3603" s="70" t="s">
        <v>2</v>
      </c>
      <c r="N3603" s="70"/>
      <c r="O3603" s="70" t="s">
        <v>482</v>
      </c>
    </row>
    <row r="3604" spans="1:15" x14ac:dyDescent="0.25">
      <c r="A3604" s="71" t="s">
        <v>6676</v>
      </c>
      <c r="B3604" s="71" t="s">
        <v>263</v>
      </c>
      <c r="C3604" s="71" t="s">
        <v>6677</v>
      </c>
      <c r="D3604" s="71" t="s">
        <v>6678</v>
      </c>
      <c r="E3604" s="71" t="s">
        <v>46</v>
      </c>
      <c r="F3604" s="72">
        <v>44803</v>
      </c>
      <c r="G3604" s="71" t="s">
        <v>255</v>
      </c>
      <c r="H3604" s="71" t="s">
        <v>483</v>
      </c>
      <c r="I3604" s="71">
        <v>12</v>
      </c>
      <c r="J3604" s="71" t="s">
        <v>6686</v>
      </c>
      <c r="K3604" s="67" t="s">
        <v>818</v>
      </c>
      <c r="L3604" s="70" t="s">
        <v>2</v>
      </c>
      <c r="M3604" s="70" t="s">
        <v>2</v>
      </c>
      <c r="N3604" s="70"/>
      <c r="O3604" s="70" t="s">
        <v>482</v>
      </c>
    </row>
    <row r="3605" spans="1:15" x14ac:dyDescent="0.25">
      <c r="A3605" s="71" t="s">
        <v>6676</v>
      </c>
      <c r="B3605" s="71" t="s">
        <v>263</v>
      </c>
      <c r="C3605" s="71" t="s">
        <v>6677</v>
      </c>
      <c r="D3605" s="71" t="s">
        <v>6678</v>
      </c>
      <c r="E3605" s="71" t="s">
        <v>46</v>
      </c>
      <c r="F3605" s="72">
        <v>44803</v>
      </c>
      <c r="G3605" s="71" t="s">
        <v>255</v>
      </c>
      <c r="H3605" s="71" t="s">
        <v>483</v>
      </c>
      <c r="I3605" s="71">
        <v>13</v>
      </c>
      <c r="J3605" s="71" t="s">
        <v>6687</v>
      </c>
      <c r="K3605" s="67" t="s">
        <v>818</v>
      </c>
      <c r="L3605" s="70" t="s">
        <v>2</v>
      </c>
      <c r="M3605" s="70" t="s">
        <v>2</v>
      </c>
      <c r="N3605" s="70"/>
      <c r="O3605" s="70" t="s">
        <v>482</v>
      </c>
    </row>
    <row r="3606" spans="1:15" x14ac:dyDescent="0.25">
      <c r="A3606" s="71" t="s">
        <v>6676</v>
      </c>
      <c r="B3606" s="71" t="s">
        <v>263</v>
      </c>
      <c r="C3606" s="71" t="s">
        <v>6677</v>
      </c>
      <c r="D3606" s="71" t="s">
        <v>6678</v>
      </c>
      <c r="E3606" s="71" t="s">
        <v>46</v>
      </c>
      <c r="F3606" s="72">
        <v>44803</v>
      </c>
      <c r="G3606" s="71" t="s">
        <v>255</v>
      </c>
      <c r="H3606" s="71" t="s">
        <v>483</v>
      </c>
      <c r="I3606" s="71">
        <v>14</v>
      </c>
      <c r="J3606" s="71" t="s">
        <v>6688</v>
      </c>
      <c r="K3606" s="67" t="s">
        <v>818</v>
      </c>
      <c r="L3606" s="70" t="s">
        <v>2</v>
      </c>
      <c r="M3606" s="70" t="s">
        <v>2</v>
      </c>
      <c r="N3606" s="70"/>
      <c r="O3606" s="70" t="s">
        <v>482</v>
      </c>
    </row>
    <row r="3607" spans="1:15" x14ac:dyDescent="0.25">
      <c r="A3607" s="71" t="s">
        <v>6676</v>
      </c>
      <c r="B3607" s="71" t="s">
        <v>263</v>
      </c>
      <c r="C3607" s="71" t="s">
        <v>6677</v>
      </c>
      <c r="D3607" s="71" t="s">
        <v>6678</v>
      </c>
      <c r="E3607" s="71" t="s">
        <v>46</v>
      </c>
      <c r="F3607" s="72">
        <v>44803</v>
      </c>
      <c r="G3607" s="71" t="s">
        <v>255</v>
      </c>
      <c r="H3607" s="71" t="s">
        <v>483</v>
      </c>
      <c r="I3607" s="71">
        <v>15</v>
      </c>
      <c r="J3607" s="71" t="s">
        <v>6689</v>
      </c>
      <c r="K3607" s="67" t="s">
        <v>13</v>
      </c>
      <c r="L3607" s="70" t="s">
        <v>2</v>
      </c>
      <c r="M3607" s="70" t="s">
        <v>2</v>
      </c>
      <c r="N3607" s="70"/>
      <c r="O3607" s="70" t="s">
        <v>482</v>
      </c>
    </row>
    <row r="3608" spans="1:15" x14ac:dyDescent="0.25">
      <c r="A3608" s="71" t="s">
        <v>6676</v>
      </c>
      <c r="B3608" s="71" t="s">
        <v>263</v>
      </c>
      <c r="C3608" s="71" t="s">
        <v>6677</v>
      </c>
      <c r="D3608" s="71" t="s">
        <v>6678</v>
      </c>
      <c r="E3608" s="71" t="s">
        <v>46</v>
      </c>
      <c r="F3608" s="72">
        <v>44803</v>
      </c>
      <c r="G3608" s="71" t="s">
        <v>255</v>
      </c>
      <c r="H3608" s="71" t="s">
        <v>483</v>
      </c>
      <c r="I3608" s="71">
        <v>16</v>
      </c>
      <c r="J3608" s="71" t="s">
        <v>6690</v>
      </c>
      <c r="K3608" s="67" t="s">
        <v>13</v>
      </c>
      <c r="L3608" s="70" t="s">
        <v>2</v>
      </c>
      <c r="M3608" s="70" t="s">
        <v>2</v>
      </c>
      <c r="N3608" s="70"/>
      <c r="O3608" s="70" t="s">
        <v>482</v>
      </c>
    </row>
    <row r="3609" spans="1:15" x14ac:dyDescent="0.25">
      <c r="A3609" s="71" t="s">
        <v>6676</v>
      </c>
      <c r="B3609" s="71" t="s">
        <v>263</v>
      </c>
      <c r="C3609" s="71" t="s">
        <v>6677</v>
      </c>
      <c r="D3609" s="71" t="s">
        <v>6678</v>
      </c>
      <c r="E3609" s="71" t="s">
        <v>46</v>
      </c>
      <c r="F3609" s="72">
        <v>44803</v>
      </c>
      <c r="G3609" s="71" t="s">
        <v>255</v>
      </c>
      <c r="H3609" s="71" t="s">
        <v>483</v>
      </c>
      <c r="I3609" s="71">
        <v>17</v>
      </c>
      <c r="J3609" s="71" t="s">
        <v>978</v>
      </c>
      <c r="K3609" s="67" t="s">
        <v>13</v>
      </c>
      <c r="L3609" s="70" t="s">
        <v>2</v>
      </c>
      <c r="M3609" s="70" t="s">
        <v>2</v>
      </c>
      <c r="N3609" s="70"/>
      <c r="O3609" s="70" t="s">
        <v>482</v>
      </c>
    </row>
    <row r="3610" spans="1:15" x14ac:dyDescent="0.25">
      <c r="A3610" s="71" t="s">
        <v>6676</v>
      </c>
      <c r="B3610" s="71" t="s">
        <v>263</v>
      </c>
      <c r="C3610" s="71" t="s">
        <v>6677</v>
      </c>
      <c r="D3610" s="71" t="s">
        <v>6678</v>
      </c>
      <c r="E3610" s="71" t="s">
        <v>46</v>
      </c>
      <c r="F3610" s="72">
        <v>44803</v>
      </c>
      <c r="G3610" s="71" t="s">
        <v>255</v>
      </c>
      <c r="H3610" s="71" t="s">
        <v>483</v>
      </c>
      <c r="I3610" s="71">
        <v>18</v>
      </c>
      <c r="J3610" s="71" t="s">
        <v>6691</v>
      </c>
      <c r="K3610" s="67" t="s">
        <v>13</v>
      </c>
      <c r="L3610" s="70" t="s">
        <v>2</v>
      </c>
      <c r="M3610" s="70" t="s">
        <v>2</v>
      </c>
      <c r="N3610" s="70"/>
      <c r="O3610" s="70" t="s">
        <v>482</v>
      </c>
    </row>
    <row r="3611" spans="1:15" x14ac:dyDescent="0.25">
      <c r="A3611" s="71" t="s">
        <v>6676</v>
      </c>
      <c r="B3611" s="71" t="s">
        <v>263</v>
      </c>
      <c r="C3611" s="71" t="s">
        <v>6677</v>
      </c>
      <c r="D3611" s="71" t="s">
        <v>6678</v>
      </c>
      <c r="E3611" s="71" t="s">
        <v>46</v>
      </c>
      <c r="F3611" s="72">
        <v>44803</v>
      </c>
      <c r="G3611" s="71" t="s">
        <v>255</v>
      </c>
      <c r="H3611" s="71" t="s">
        <v>483</v>
      </c>
      <c r="I3611" s="71">
        <v>19</v>
      </c>
      <c r="J3611" s="71" t="s">
        <v>6692</v>
      </c>
      <c r="K3611" s="67" t="s">
        <v>13</v>
      </c>
      <c r="L3611" s="70" t="s">
        <v>2</v>
      </c>
      <c r="M3611" s="70" t="s">
        <v>2</v>
      </c>
      <c r="N3611" s="70"/>
      <c r="O3611" s="70" t="s">
        <v>482</v>
      </c>
    </row>
    <row r="3612" spans="1:15" x14ac:dyDescent="0.25">
      <c r="A3612" s="71" t="s">
        <v>6676</v>
      </c>
      <c r="B3612" s="71" t="s">
        <v>263</v>
      </c>
      <c r="C3612" s="71" t="s">
        <v>6677</v>
      </c>
      <c r="D3612" s="71" t="s">
        <v>6678</v>
      </c>
      <c r="E3612" s="71" t="s">
        <v>46</v>
      </c>
      <c r="F3612" s="72">
        <v>44803</v>
      </c>
      <c r="G3612" s="71" t="s">
        <v>255</v>
      </c>
      <c r="H3612" s="71" t="s">
        <v>483</v>
      </c>
      <c r="I3612" s="71">
        <v>20</v>
      </c>
      <c r="J3612" s="71" t="s">
        <v>6693</v>
      </c>
      <c r="K3612" s="67" t="s">
        <v>13</v>
      </c>
      <c r="L3612" s="70" t="s">
        <v>2</v>
      </c>
      <c r="M3612" s="70" t="s">
        <v>2</v>
      </c>
      <c r="N3612" s="70"/>
      <c r="O3612" s="70" t="s">
        <v>482</v>
      </c>
    </row>
    <row r="3613" spans="1:15" x14ac:dyDescent="0.25">
      <c r="A3613" s="71" t="s">
        <v>6676</v>
      </c>
      <c r="B3613" s="71" t="s">
        <v>263</v>
      </c>
      <c r="C3613" s="71" t="s">
        <v>6677</v>
      </c>
      <c r="D3613" s="71" t="s">
        <v>6678</v>
      </c>
      <c r="E3613" s="71" t="s">
        <v>46</v>
      </c>
      <c r="F3613" s="72">
        <v>44803</v>
      </c>
      <c r="G3613" s="71" t="s">
        <v>255</v>
      </c>
      <c r="H3613" s="71" t="s">
        <v>483</v>
      </c>
      <c r="I3613" s="71">
        <v>21</v>
      </c>
      <c r="J3613" s="71" t="s">
        <v>6694</v>
      </c>
      <c r="K3613" s="67" t="s">
        <v>13</v>
      </c>
      <c r="L3613" s="70" t="s">
        <v>2</v>
      </c>
      <c r="M3613" s="70" t="s">
        <v>2</v>
      </c>
      <c r="N3613" s="70"/>
      <c r="O3613" s="70" t="s">
        <v>482</v>
      </c>
    </row>
    <row r="3614" spans="1:15" x14ac:dyDescent="0.25">
      <c r="A3614" s="71" t="s">
        <v>6676</v>
      </c>
      <c r="B3614" s="71" t="s">
        <v>263</v>
      </c>
      <c r="C3614" s="71" t="s">
        <v>6677</v>
      </c>
      <c r="D3614" s="71" t="s">
        <v>6678</v>
      </c>
      <c r="E3614" s="71" t="s">
        <v>46</v>
      </c>
      <c r="F3614" s="72">
        <v>44803</v>
      </c>
      <c r="G3614" s="71" t="s">
        <v>255</v>
      </c>
      <c r="H3614" s="71" t="s">
        <v>483</v>
      </c>
      <c r="I3614" s="71">
        <v>22</v>
      </c>
      <c r="J3614" s="71" t="s">
        <v>6695</v>
      </c>
      <c r="K3614" s="67" t="s">
        <v>13</v>
      </c>
      <c r="L3614" s="70" t="s">
        <v>2</v>
      </c>
      <c r="M3614" s="70" t="s">
        <v>2</v>
      </c>
      <c r="N3614" s="70"/>
      <c r="O3614" s="70" t="s">
        <v>482</v>
      </c>
    </row>
    <row r="3615" spans="1:15" x14ac:dyDescent="0.25">
      <c r="A3615" s="71" t="s">
        <v>6676</v>
      </c>
      <c r="B3615" s="71" t="s">
        <v>263</v>
      </c>
      <c r="C3615" s="71" t="s">
        <v>6677</v>
      </c>
      <c r="D3615" s="71" t="s">
        <v>6678</v>
      </c>
      <c r="E3615" s="71" t="s">
        <v>46</v>
      </c>
      <c r="F3615" s="72">
        <v>44803</v>
      </c>
      <c r="G3615" s="71" t="s">
        <v>255</v>
      </c>
      <c r="H3615" s="71" t="s">
        <v>483</v>
      </c>
      <c r="I3615" s="71">
        <v>23</v>
      </c>
      <c r="J3615" s="71" t="s">
        <v>6696</v>
      </c>
      <c r="K3615" s="67" t="s">
        <v>13</v>
      </c>
      <c r="L3615" s="70" t="s">
        <v>2</v>
      </c>
      <c r="M3615" s="70" t="s">
        <v>3</v>
      </c>
      <c r="N3615" s="70" t="s">
        <v>2364</v>
      </c>
      <c r="O3615" s="70" t="s">
        <v>483</v>
      </c>
    </row>
    <row r="3616" spans="1:15" x14ac:dyDescent="0.25">
      <c r="A3616" s="71" t="s">
        <v>6676</v>
      </c>
      <c r="B3616" s="71" t="s">
        <v>263</v>
      </c>
      <c r="C3616" s="71" t="s">
        <v>6677</v>
      </c>
      <c r="D3616" s="71" t="s">
        <v>6678</v>
      </c>
      <c r="E3616" s="71" t="s">
        <v>46</v>
      </c>
      <c r="F3616" s="72">
        <v>44803</v>
      </c>
      <c r="G3616" s="71" t="s">
        <v>255</v>
      </c>
      <c r="H3616" s="71" t="s">
        <v>483</v>
      </c>
      <c r="I3616" s="71">
        <v>24</v>
      </c>
      <c r="J3616" s="71" t="s">
        <v>6697</v>
      </c>
      <c r="K3616" s="67" t="s">
        <v>13</v>
      </c>
      <c r="L3616" s="70" t="s">
        <v>2</v>
      </c>
      <c r="M3616" s="70" t="s">
        <v>3</v>
      </c>
      <c r="N3616" s="70" t="s">
        <v>2364</v>
      </c>
      <c r="O3616" s="70" t="s">
        <v>483</v>
      </c>
    </row>
    <row r="3617" spans="1:15" x14ac:dyDescent="0.25">
      <c r="A3617" s="71" t="s">
        <v>6698</v>
      </c>
      <c r="B3617" s="71" t="s">
        <v>263</v>
      </c>
      <c r="C3617" s="71" t="s">
        <v>6699</v>
      </c>
      <c r="D3617" s="71" t="s">
        <v>6700</v>
      </c>
      <c r="E3617" s="71" t="s">
        <v>46</v>
      </c>
      <c r="F3617" s="72">
        <v>44803</v>
      </c>
      <c r="G3617" s="71" t="s">
        <v>255</v>
      </c>
      <c r="H3617" s="71" t="s">
        <v>483</v>
      </c>
      <c r="I3617" s="71">
        <v>1</v>
      </c>
      <c r="J3617" s="71" t="s">
        <v>54</v>
      </c>
      <c r="K3617" s="67" t="s">
        <v>816</v>
      </c>
      <c r="L3617" s="70" t="s">
        <v>2</v>
      </c>
      <c r="M3617" s="70" t="s">
        <v>2</v>
      </c>
      <c r="N3617" s="70"/>
      <c r="O3617" s="70" t="s">
        <v>482</v>
      </c>
    </row>
    <row r="3618" spans="1:15" x14ac:dyDescent="0.25">
      <c r="A3618" s="71" t="s">
        <v>6698</v>
      </c>
      <c r="B3618" s="71" t="s">
        <v>263</v>
      </c>
      <c r="C3618" s="71" t="s">
        <v>6699</v>
      </c>
      <c r="D3618" s="71" t="s">
        <v>6700</v>
      </c>
      <c r="E3618" s="71" t="s">
        <v>46</v>
      </c>
      <c r="F3618" s="72">
        <v>44803</v>
      </c>
      <c r="G3618" s="71" t="s">
        <v>255</v>
      </c>
      <c r="H3618" s="71" t="s">
        <v>483</v>
      </c>
      <c r="I3618" s="71">
        <v>2</v>
      </c>
      <c r="J3618" s="71" t="s">
        <v>225</v>
      </c>
      <c r="K3618" s="67" t="s">
        <v>13</v>
      </c>
      <c r="L3618" s="70" t="s">
        <v>2</v>
      </c>
      <c r="M3618" s="70" t="s">
        <v>2</v>
      </c>
      <c r="N3618" s="70"/>
      <c r="O3618" s="70" t="s">
        <v>482</v>
      </c>
    </row>
    <row r="3619" spans="1:15" x14ac:dyDescent="0.25">
      <c r="A3619" s="71" t="s">
        <v>6698</v>
      </c>
      <c r="B3619" s="71" t="s">
        <v>263</v>
      </c>
      <c r="C3619" s="71" t="s">
        <v>6699</v>
      </c>
      <c r="D3619" s="71" t="s">
        <v>6700</v>
      </c>
      <c r="E3619" s="71" t="s">
        <v>46</v>
      </c>
      <c r="F3619" s="72">
        <v>44803</v>
      </c>
      <c r="G3619" s="71" t="s">
        <v>255</v>
      </c>
      <c r="H3619" s="71" t="s">
        <v>483</v>
      </c>
      <c r="I3619" s="71">
        <v>3</v>
      </c>
      <c r="J3619" s="71" t="s">
        <v>6701</v>
      </c>
      <c r="K3619" s="67" t="s">
        <v>818</v>
      </c>
      <c r="L3619" s="70" t="s">
        <v>2</v>
      </c>
      <c r="M3619" s="70" t="s">
        <v>2</v>
      </c>
      <c r="N3619" s="70"/>
      <c r="O3619" s="70" t="s">
        <v>482</v>
      </c>
    </row>
    <row r="3620" spans="1:15" x14ac:dyDescent="0.25">
      <c r="A3620" s="71" t="s">
        <v>6698</v>
      </c>
      <c r="B3620" s="71" t="s">
        <v>263</v>
      </c>
      <c r="C3620" s="71" t="s">
        <v>6699</v>
      </c>
      <c r="D3620" s="71" t="s">
        <v>6700</v>
      </c>
      <c r="E3620" s="71" t="s">
        <v>46</v>
      </c>
      <c r="F3620" s="72">
        <v>44803</v>
      </c>
      <c r="G3620" s="71" t="s">
        <v>255</v>
      </c>
      <c r="H3620" s="71" t="s">
        <v>483</v>
      </c>
      <c r="I3620" s="71">
        <v>4</v>
      </c>
      <c r="J3620" s="71" t="s">
        <v>3254</v>
      </c>
      <c r="K3620" s="67" t="s">
        <v>819</v>
      </c>
      <c r="L3620" s="70" t="s">
        <v>2</v>
      </c>
      <c r="M3620" s="70" t="s">
        <v>2</v>
      </c>
      <c r="N3620" s="70"/>
      <c r="O3620" s="70" t="s">
        <v>482</v>
      </c>
    </row>
    <row r="3621" spans="1:15" x14ac:dyDescent="0.25">
      <c r="A3621" s="71" t="s">
        <v>6698</v>
      </c>
      <c r="B3621" s="71" t="s">
        <v>263</v>
      </c>
      <c r="C3621" s="71" t="s">
        <v>6699</v>
      </c>
      <c r="D3621" s="71" t="s">
        <v>6700</v>
      </c>
      <c r="E3621" s="71" t="s">
        <v>46</v>
      </c>
      <c r="F3621" s="72">
        <v>44803</v>
      </c>
      <c r="G3621" s="71" t="s">
        <v>255</v>
      </c>
      <c r="H3621" s="71" t="s">
        <v>483</v>
      </c>
      <c r="I3621" s="71">
        <v>5</v>
      </c>
      <c r="J3621" s="71" t="s">
        <v>6702</v>
      </c>
      <c r="K3621" s="67" t="s">
        <v>818</v>
      </c>
      <c r="L3621" s="70" t="s">
        <v>2</v>
      </c>
      <c r="M3621" s="70" t="s">
        <v>2</v>
      </c>
      <c r="N3621" s="70"/>
      <c r="O3621" s="70" t="s">
        <v>482</v>
      </c>
    </row>
    <row r="3622" spans="1:15" x14ac:dyDescent="0.25">
      <c r="A3622" s="71" t="s">
        <v>6698</v>
      </c>
      <c r="B3622" s="71" t="s">
        <v>263</v>
      </c>
      <c r="C3622" s="71" t="s">
        <v>6699</v>
      </c>
      <c r="D3622" s="71" t="s">
        <v>6700</v>
      </c>
      <c r="E3622" s="71" t="s">
        <v>46</v>
      </c>
      <c r="F3622" s="72">
        <v>44803</v>
      </c>
      <c r="G3622" s="71" t="s">
        <v>255</v>
      </c>
      <c r="H3622" s="71" t="s">
        <v>483</v>
      </c>
      <c r="I3622" s="71">
        <v>6</v>
      </c>
      <c r="J3622" s="71" t="s">
        <v>6703</v>
      </c>
      <c r="K3622" s="67" t="s">
        <v>818</v>
      </c>
      <c r="L3622" s="70" t="s">
        <v>2</v>
      </c>
      <c r="M3622" s="70" t="s">
        <v>2</v>
      </c>
      <c r="N3622" s="70"/>
      <c r="O3622" s="70" t="s">
        <v>482</v>
      </c>
    </row>
    <row r="3623" spans="1:15" x14ac:dyDescent="0.25">
      <c r="A3623" s="71" t="s">
        <v>6698</v>
      </c>
      <c r="B3623" s="71" t="s">
        <v>263</v>
      </c>
      <c r="C3623" s="71" t="s">
        <v>6699</v>
      </c>
      <c r="D3623" s="71" t="s">
        <v>6700</v>
      </c>
      <c r="E3623" s="71" t="s">
        <v>46</v>
      </c>
      <c r="F3623" s="72">
        <v>44803</v>
      </c>
      <c r="G3623" s="71" t="s">
        <v>255</v>
      </c>
      <c r="H3623" s="71" t="s">
        <v>483</v>
      </c>
      <c r="I3623" s="71">
        <v>7</v>
      </c>
      <c r="J3623" s="71" t="s">
        <v>6704</v>
      </c>
      <c r="K3623" s="67" t="s">
        <v>818</v>
      </c>
      <c r="L3623" s="70" t="s">
        <v>2</v>
      </c>
      <c r="M3623" s="70" t="s">
        <v>2</v>
      </c>
      <c r="N3623" s="70"/>
      <c r="O3623" s="70" t="s">
        <v>482</v>
      </c>
    </row>
    <row r="3624" spans="1:15" x14ac:dyDescent="0.25">
      <c r="A3624" s="71" t="s">
        <v>6698</v>
      </c>
      <c r="B3624" s="71" t="s">
        <v>263</v>
      </c>
      <c r="C3624" s="71" t="s">
        <v>6699</v>
      </c>
      <c r="D3624" s="71" t="s">
        <v>6700</v>
      </c>
      <c r="E3624" s="71" t="s">
        <v>46</v>
      </c>
      <c r="F3624" s="72">
        <v>44803</v>
      </c>
      <c r="G3624" s="71" t="s">
        <v>255</v>
      </c>
      <c r="H3624" s="71" t="s">
        <v>483</v>
      </c>
      <c r="I3624" s="71">
        <v>8</v>
      </c>
      <c r="J3624" s="71" t="s">
        <v>6705</v>
      </c>
      <c r="K3624" s="67" t="s">
        <v>818</v>
      </c>
      <c r="L3624" s="70" t="s">
        <v>2</v>
      </c>
      <c r="M3624" s="70" t="s">
        <v>2</v>
      </c>
      <c r="N3624" s="70"/>
      <c r="O3624" s="70" t="s">
        <v>482</v>
      </c>
    </row>
    <row r="3625" spans="1:15" x14ac:dyDescent="0.25">
      <c r="A3625" s="71" t="s">
        <v>1206</v>
      </c>
      <c r="B3625" s="71" t="s">
        <v>263</v>
      </c>
      <c r="C3625" s="71" t="s">
        <v>1207</v>
      </c>
      <c r="D3625" s="71" t="s">
        <v>1208</v>
      </c>
      <c r="E3625" s="71" t="s">
        <v>46</v>
      </c>
      <c r="F3625" s="72">
        <v>44803</v>
      </c>
      <c r="G3625" s="71" t="s">
        <v>255</v>
      </c>
      <c r="H3625" s="71" t="s">
        <v>483</v>
      </c>
      <c r="I3625" s="71">
        <v>1</v>
      </c>
      <c r="J3625" s="71" t="s">
        <v>54</v>
      </c>
      <c r="K3625" s="67" t="s">
        <v>816</v>
      </c>
      <c r="L3625" s="70" t="s">
        <v>2</v>
      </c>
      <c r="M3625" s="70" t="s">
        <v>2</v>
      </c>
      <c r="N3625" s="70"/>
      <c r="O3625" s="70" t="s">
        <v>482</v>
      </c>
    </row>
    <row r="3626" spans="1:15" x14ac:dyDescent="0.25">
      <c r="A3626" s="71" t="s">
        <v>1206</v>
      </c>
      <c r="B3626" s="71" t="s">
        <v>263</v>
      </c>
      <c r="C3626" s="71" t="s">
        <v>1207</v>
      </c>
      <c r="D3626" s="71" t="s">
        <v>1208</v>
      </c>
      <c r="E3626" s="71" t="s">
        <v>46</v>
      </c>
      <c r="F3626" s="72">
        <v>44803</v>
      </c>
      <c r="G3626" s="71" t="s">
        <v>255</v>
      </c>
      <c r="H3626" s="71" t="s">
        <v>483</v>
      </c>
      <c r="I3626" s="71">
        <v>2</v>
      </c>
      <c r="J3626" s="71" t="s">
        <v>3382</v>
      </c>
      <c r="K3626" s="67" t="s">
        <v>13</v>
      </c>
      <c r="L3626" s="70" t="s">
        <v>2</v>
      </c>
      <c r="M3626" s="70" t="s">
        <v>2</v>
      </c>
      <c r="N3626" s="70"/>
      <c r="O3626" s="70" t="s">
        <v>482</v>
      </c>
    </row>
    <row r="3627" spans="1:15" x14ac:dyDescent="0.25">
      <c r="A3627" s="71" t="s">
        <v>1206</v>
      </c>
      <c r="B3627" s="71" t="s">
        <v>263</v>
      </c>
      <c r="C3627" s="71" t="s">
        <v>1207</v>
      </c>
      <c r="D3627" s="71" t="s">
        <v>1208</v>
      </c>
      <c r="E3627" s="71" t="s">
        <v>46</v>
      </c>
      <c r="F3627" s="72">
        <v>44803</v>
      </c>
      <c r="G3627" s="71" t="s">
        <v>255</v>
      </c>
      <c r="H3627" s="71" t="s">
        <v>483</v>
      </c>
      <c r="I3627" s="71">
        <v>3</v>
      </c>
      <c r="J3627" s="71" t="s">
        <v>6706</v>
      </c>
      <c r="K3627" s="67" t="s">
        <v>818</v>
      </c>
      <c r="L3627" s="70" t="s">
        <v>2</v>
      </c>
      <c r="M3627" s="70" t="s">
        <v>2</v>
      </c>
      <c r="N3627" s="70"/>
      <c r="O3627" s="70" t="s">
        <v>482</v>
      </c>
    </row>
    <row r="3628" spans="1:15" x14ac:dyDescent="0.25">
      <c r="A3628" s="71" t="s">
        <v>1206</v>
      </c>
      <c r="B3628" s="71" t="s">
        <v>263</v>
      </c>
      <c r="C3628" s="71" t="s">
        <v>1207</v>
      </c>
      <c r="D3628" s="71" t="s">
        <v>1208</v>
      </c>
      <c r="E3628" s="71" t="s">
        <v>46</v>
      </c>
      <c r="F3628" s="72">
        <v>44803</v>
      </c>
      <c r="G3628" s="71" t="s">
        <v>255</v>
      </c>
      <c r="H3628" s="71" t="s">
        <v>483</v>
      </c>
      <c r="I3628" s="71">
        <v>4</v>
      </c>
      <c r="J3628" s="71" t="s">
        <v>6531</v>
      </c>
      <c r="K3628" s="67" t="s">
        <v>819</v>
      </c>
      <c r="L3628" s="70" t="s">
        <v>2</v>
      </c>
      <c r="M3628" s="70" t="s">
        <v>2</v>
      </c>
      <c r="N3628" s="70"/>
      <c r="O3628" s="70" t="s">
        <v>482</v>
      </c>
    </row>
    <row r="3629" spans="1:15" x14ac:dyDescent="0.25">
      <c r="A3629" s="71" t="s">
        <v>1206</v>
      </c>
      <c r="B3629" s="71" t="s">
        <v>263</v>
      </c>
      <c r="C3629" s="71" t="s">
        <v>1207</v>
      </c>
      <c r="D3629" s="71" t="s">
        <v>1208</v>
      </c>
      <c r="E3629" s="71" t="s">
        <v>46</v>
      </c>
      <c r="F3629" s="72">
        <v>44803</v>
      </c>
      <c r="G3629" s="71" t="s">
        <v>255</v>
      </c>
      <c r="H3629" s="71" t="s">
        <v>483</v>
      </c>
      <c r="I3629" s="71">
        <v>5</v>
      </c>
      <c r="J3629" s="71" t="s">
        <v>6707</v>
      </c>
      <c r="K3629" s="67" t="s">
        <v>818</v>
      </c>
      <c r="L3629" s="70" t="s">
        <v>2</v>
      </c>
      <c r="M3629" s="70" t="s">
        <v>2</v>
      </c>
      <c r="N3629" s="70"/>
      <c r="O3629" s="70" t="s">
        <v>482</v>
      </c>
    </row>
    <row r="3630" spans="1:15" x14ac:dyDescent="0.25">
      <c r="A3630" s="71" t="s">
        <v>1206</v>
      </c>
      <c r="B3630" s="71" t="s">
        <v>263</v>
      </c>
      <c r="C3630" s="71" t="s">
        <v>1207</v>
      </c>
      <c r="D3630" s="71" t="s">
        <v>1208</v>
      </c>
      <c r="E3630" s="71" t="s">
        <v>46</v>
      </c>
      <c r="F3630" s="72">
        <v>44803</v>
      </c>
      <c r="G3630" s="71" t="s">
        <v>255</v>
      </c>
      <c r="H3630" s="71" t="s">
        <v>483</v>
      </c>
      <c r="I3630" s="71">
        <v>6</v>
      </c>
      <c r="J3630" s="71" t="s">
        <v>6708</v>
      </c>
      <c r="K3630" s="67" t="s">
        <v>818</v>
      </c>
      <c r="L3630" s="70" t="s">
        <v>2</v>
      </c>
      <c r="M3630" s="70" t="s">
        <v>2</v>
      </c>
      <c r="N3630" s="70"/>
      <c r="O3630" s="70" t="s">
        <v>482</v>
      </c>
    </row>
    <row r="3631" spans="1:15" x14ac:dyDescent="0.25">
      <c r="A3631" s="71" t="s">
        <v>1206</v>
      </c>
      <c r="B3631" s="71" t="s">
        <v>263</v>
      </c>
      <c r="C3631" s="71" t="s">
        <v>1207</v>
      </c>
      <c r="D3631" s="71" t="s">
        <v>1208</v>
      </c>
      <c r="E3631" s="71" t="s">
        <v>46</v>
      </c>
      <c r="F3631" s="72">
        <v>44803</v>
      </c>
      <c r="G3631" s="71" t="s">
        <v>255</v>
      </c>
      <c r="H3631" s="71" t="s">
        <v>483</v>
      </c>
      <c r="I3631" s="71">
        <v>7</v>
      </c>
      <c r="J3631" s="71" t="s">
        <v>6709</v>
      </c>
      <c r="K3631" s="67" t="s">
        <v>818</v>
      </c>
      <c r="L3631" s="70" t="s">
        <v>2</v>
      </c>
      <c r="M3631" s="70" t="s">
        <v>2</v>
      </c>
      <c r="N3631" s="70"/>
      <c r="O3631" s="70" t="s">
        <v>482</v>
      </c>
    </row>
    <row r="3632" spans="1:15" x14ac:dyDescent="0.25">
      <c r="A3632" s="71" t="s">
        <v>1206</v>
      </c>
      <c r="B3632" s="71" t="s">
        <v>263</v>
      </c>
      <c r="C3632" s="71" t="s">
        <v>1207</v>
      </c>
      <c r="D3632" s="71" t="s">
        <v>1208</v>
      </c>
      <c r="E3632" s="71" t="s">
        <v>46</v>
      </c>
      <c r="F3632" s="72">
        <v>44803</v>
      </c>
      <c r="G3632" s="71" t="s">
        <v>255</v>
      </c>
      <c r="H3632" s="71" t="s">
        <v>483</v>
      </c>
      <c r="I3632" s="71">
        <v>8</v>
      </c>
      <c r="J3632" s="71" t="s">
        <v>6710</v>
      </c>
      <c r="K3632" s="67" t="s">
        <v>818</v>
      </c>
      <c r="L3632" s="70" t="s">
        <v>2</v>
      </c>
      <c r="M3632" s="70" t="s">
        <v>2</v>
      </c>
      <c r="N3632" s="70"/>
      <c r="O3632" s="70" t="s">
        <v>482</v>
      </c>
    </row>
    <row r="3633" spans="1:15" x14ac:dyDescent="0.25">
      <c r="A3633" s="71" t="s">
        <v>1206</v>
      </c>
      <c r="B3633" s="71" t="s">
        <v>263</v>
      </c>
      <c r="C3633" s="71" t="s">
        <v>1207</v>
      </c>
      <c r="D3633" s="71" t="s">
        <v>1208</v>
      </c>
      <c r="E3633" s="71" t="s">
        <v>46</v>
      </c>
      <c r="F3633" s="72">
        <v>44803</v>
      </c>
      <c r="G3633" s="71" t="s">
        <v>255</v>
      </c>
      <c r="H3633" s="71" t="s">
        <v>483</v>
      </c>
      <c r="I3633" s="71">
        <v>9</v>
      </c>
      <c r="J3633" s="71" t="s">
        <v>6711</v>
      </c>
      <c r="K3633" s="67" t="s">
        <v>818</v>
      </c>
      <c r="L3633" s="70" t="s">
        <v>2</v>
      </c>
      <c r="M3633" s="70" t="s">
        <v>2</v>
      </c>
      <c r="N3633" s="70"/>
      <c r="O3633" s="70" t="s">
        <v>482</v>
      </c>
    </row>
    <row r="3634" spans="1:15" x14ac:dyDescent="0.25">
      <c r="A3634" s="71" t="s">
        <v>1206</v>
      </c>
      <c r="B3634" s="71" t="s">
        <v>263</v>
      </c>
      <c r="C3634" s="71" t="s">
        <v>1207</v>
      </c>
      <c r="D3634" s="71" t="s">
        <v>1208</v>
      </c>
      <c r="E3634" s="71" t="s">
        <v>46</v>
      </c>
      <c r="F3634" s="72">
        <v>44803</v>
      </c>
      <c r="G3634" s="71" t="s">
        <v>255</v>
      </c>
      <c r="H3634" s="71" t="s">
        <v>483</v>
      </c>
      <c r="I3634" s="71">
        <v>10</v>
      </c>
      <c r="J3634" s="71" t="s">
        <v>6712</v>
      </c>
      <c r="K3634" s="67" t="s">
        <v>818</v>
      </c>
      <c r="L3634" s="70" t="s">
        <v>2</v>
      </c>
      <c r="M3634" s="70" t="s">
        <v>2</v>
      </c>
      <c r="N3634" s="70"/>
      <c r="O3634" s="70" t="s">
        <v>482</v>
      </c>
    </row>
    <row r="3635" spans="1:15" x14ac:dyDescent="0.25">
      <c r="A3635" s="71" t="s">
        <v>1206</v>
      </c>
      <c r="B3635" s="71" t="s">
        <v>263</v>
      </c>
      <c r="C3635" s="71" t="s">
        <v>1207</v>
      </c>
      <c r="D3635" s="71" t="s">
        <v>1208</v>
      </c>
      <c r="E3635" s="71" t="s">
        <v>46</v>
      </c>
      <c r="F3635" s="72">
        <v>44803</v>
      </c>
      <c r="G3635" s="71" t="s">
        <v>255</v>
      </c>
      <c r="H3635" s="71" t="s">
        <v>483</v>
      </c>
      <c r="I3635" s="71">
        <v>11</v>
      </c>
      <c r="J3635" s="71" t="s">
        <v>1090</v>
      </c>
      <c r="K3635" s="67" t="s">
        <v>819</v>
      </c>
      <c r="L3635" s="70" t="s">
        <v>2</v>
      </c>
      <c r="M3635" s="70" t="s">
        <v>2</v>
      </c>
      <c r="N3635" s="70"/>
      <c r="O3635" s="70" t="s">
        <v>482</v>
      </c>
    </row>
    <row r="3636" spans="1:15" x14ac:dyDescent="0.25">
      <c r="A3636" s="71" t="s">
        <v>1206</v>
      </c>
      <c r="B3636" s="71" t="s">
        <v>263</v>
      </c>
      <c r="C3636" s="71" t="s">
        <v>1207</v>
      </c>
      <c r="D3636" s="71" t="s">
        <v>1208</v>
      </c>
      <c r="E3636" s="71" t="s">
        <v>46</v>
      </c>
      <c r="F3636" s="72">
        <v>44803</v>
      </c>
      <c r="G3636" s="71" t="s">
        <v>255</v>
      </c>
      <c r="H3636" s="71" t="s">
        <v>483</v>
      </c>
      <c r="I3636" s="71">
        <v>12</v>
      </c>
      <c r="J3636" s="71" t="s">
        <v>6713</v>
      </c>
      <c r="K3636" s="67" t="s">
        <v>13</v>
      </c>
      <c r="L3636" s="70" t="s">
        <v>2</v>
      </c>
      <c r="M3636" s="70" t="s">
        <v>2</v>
      </c>
      <c r="N3636" s="70"/>
      <c r="O3636" s="70" t="s">
        <v>482</v>
      </c>
    </row>
    <row r="3637" spans="1:15" x14ac:dyDescent="0.25">
      <c r="A3637" s="71" t="s">
        <v>4199</v>
      </c>
      <c r="B3637" s="71" t="s">
        <v>263</v>
      </c>
      <c r="C3637" s="71" t="s">
        <v>4200</v>
      </c>
      <c r="D3637" s="71" t="s">
        <v>4201</v>
      </c>
      <c r="E3637" s="71" t="s">
        <v>226</v>
      </c>
      <c r="F3637" s="72">
        <v>44803</v>
      </c>
      <c r="G3637" s="71" t="s">
        <v>255</v>
      </c>
      <c r="H3637" s="71" t="s">
        <v>483</v>
      </c>
      <c r="I3637" s="71">
        <v>1</v>
      </c>
      <c r="J3637" s="71" t="s">
        <v>6714</v>
      </c>
      <c r="K3637" s="67" t="s">
        <v>818</v>
      </c>
      <c r="L3637" s="70" t="s">
        <v>2</v>
      </c>
      <c r="M3637" s="70" t="s">
        <v>2</v>
      </c>
      <c r="N3637" s="70"/>
      <c r="O3637" s="70" t="s">
        <v>482</v>
      </c>
    </row>
    <row r="3638" spans="1:15" x14ac:dyDescent="0.25">
      <c r="A3638" s="71" t="s">
        <v>4199</v>
      </c>
      <c r="B3638" s="71" t="s">
        <v>263</v>
      </c>
      <c r="C3638" s="71" t="s">
        <v>4200</v>
      </c>
      <c r="D3638" s="71" t="s">
        <v>4201</v>
      </c>
      <c r="E3638" s="71" t="s">
        <v>226</v>
      </c>
      <c r="F3638" s="72">
        <v>44803</v>
      </c>
      <c r="G3638" s="71" t="s">
        <v>255</v>
      </c>
      <c r="H3638" s="71" t="s">
        <v>483</v>
      </c>
      <c r="I3638" s="71">
        <v>2</v>
      </c>
      <c r="J3638" s="71" t="s">
        <v>6715</v>
      </c>
      <c r="K3638" s="67" t="s">
        <v>818</v>
      </c>
      <c r="L3638" s="70" t="s">
        <v>2</v>
      </c>
      <c r="M3638" s="70" t="s">
        <v>2</v>
      </c>
      <c r="N3638" s="70"/>
      <c r="O3638" s="70" t="s">
        <v>482</v>
      </c>
    </row>
    <row r="3639" spans="1:15" x14ac:dyDescent="0.25">
      <c r="A3639" s="71" t="s">
        <v>6716</v>
      </c>
      <c r="B3639" s="71" t="s">
        <v>587</v>
      </c>
      <c r="C3639" s="71" t="s">
        <v>6717</v>
      </c>
      <c r="D3639" s="71" t="s">
        <v>6718</v>
      </c>
      <c r="E3639" s="71" t="s">
        <v>46</v>
      </c>
      <c r="F3639" s="72">
        <v>44803</v>
      </c>
      <c r="G3639" s="71" t="s">
        <v>255</v>
      </c>
      <c r="H3639" s="71" t="s">
        <v>483</v>
      </c>
      <c r="I3639" s="71">
        <v>1</v>
      </c>
      <c r="J3639" s="71" t="s">
        <v>99</v>
      </c>
      <c r="K3639" s="67" t="s">
        <v>13</v>
      </c>
      <c r="L3639" s="70" t="s">
        <v>2</v>
      </c>
      <c r="M3639" s="70" t="s">
        <v>2</v>
      </c>
      <c r="N3639" s="70"/>
      <c r="O3639" s="70" t="s">
        <v>482</v>
      </c>
    </row>
    <row r="3640" spans="1:15" x14ac:dyDescent="0.25">
      <c r="A3640" s="71" t="s">
        <v>6716</v>
      </c>
      <c r="B3640" s="71" t="s">
        <v>587</v>
      </c>
      <c r="C3640" s="71" t="s">
        <v>6717</v>
      </c>
      <c r="D3640" s="71" t="s">
        <v>6718</v>
      </c>
      <c r="E3640" s="71" t="s">
        <v>46</v>
      </c>
      <c r="F3640" s="72">
        <v>44803</v>
      </c>
      <c r="G3640" s="71" t="s">
        <v>255</v>
      </c>
      <c r="H3640" s="71" t="s">
        <v>483</v>
      </c>
      <c r="I3640" s="71">
        <v>1</v>
      </c>
      <c r="J3640" s="71" t="s">
        <v>588</v>
      </c>
      <c r="K3640" s="67" t="s">
        <v>13</v>
      </c>
      <c r="L3640" s="70" t="s">
        <v>2</v>
      </c>
      <c r="M3640" s="70" t="s">
        <v>2</v>
      </c>
      <c r="N3640" s="70"/>
      <c r="O3640" s="70" t="s">
        <v>482</v>
      </c>
    </row>
    <row r="3641" spans="1:15" x14ac:dyDescent="0.25">
      <c r="A3641" s="71" t="s">
        <v>6716</v>
      </c>
      <c r="B3641" s="71" t="s">
        <v>587</v>
      </c>
      <c r="C3641" s="71" t="s">
        <v>6717</v>
      </c>
      <c r="D3641" s="71" t="s">
        <v>6718</v>
      </c>
      <c r="E3641" s="71" t="s">
        <v>46</v>
      </c>
      <c r="F3641" s="72">
        <v>44803</v>
      </c>
      <c r="G3641" s="71" t="s">
        <v>255</v>
      </c>
      <c r="H3641" s="71" t="s">
        <v>483</v>
      </c>
      <c r="I3641" s="71">
        <v>2</v>
      </c>
      <c r="J3641" s="71" t="s">
        <v>6719</v>
      </c>
      <c r="K3641" s="67" t="s">
        <v>818</v>
      </c>
      <c r="L3641" s="70" t="s">
        <v>2</v>
      </c>
      <c r="M3641" s="70" t="s">
        <v>2</v>
      </c>
      <c r="N3641" s="70"/>
      <c r="O3641" s="70" t="s">
        <v>482</v>
      </c>
    </row>
    <row r="3642" spans="1:15" x14ac:dyDescent="0.25">
      <c r="A3642" s="71" t="s">
        <v>6716</v>
      </c>
      <c r="B3642" s="71" t="s">
        <v>587</v>
      </c>
      <c r="C3642" s="71" t="s">
        <v>6717</v>
      </c>
      <c r="D3642" s="71" t="s">
        <v>6718</v>
      </c>
      <c r="E3642" s="71" t="s">
        <v>46</v>
      </c>
      <c r="F3642" s="72">
        <v>44803</v>
      </c>
      <c r="G3642" s="71" t="s">
        <v>255</v>
      </c>
      <c r="H3642" s="71" t="s">
        <v>483</v>
      </c>
      <c r="I3642" s="71">
        <v>3</v>
      </c>
      <c r="J3642" s="71" t="s">
        <v>6720</v>
      </c>
      <c r="K3642" s="67" t="s">
        <v>818</v>
      </c>
      <c r="L3642" s="70" t="s">
        <v>2</v>
      </c>
      <c r="M3642" s="70" t="s">
        <v>2</v>
      </c>
      <c r="N3642" s="70"/>
      <c r="O3642" s="70" t="s">
        <v>482</v>
      </c>
    </row>
    <row r="3643" spans="1:15" x14ac:dyDescent="0.25">
      <c r="A3643" s="71" t="s">
        <v>6716</v>
      </c>
      <c r="B3643" s="71" t="s">
        <v>587</v>
      </c>
      <c r="C3643" s="71" t="s">
        <v>6717</v>
      </c>
      <c r="D3643" s="71" t="s">
        <v>6718</v>
      </c>
      <c r="E3643" s="71" t="s">
        <v>46</v>
      </c>
      <c r="F3643" s="72">
        <v>44803</v>
      </c>
      <c r="G3643" s="71" t="s">
        <v>255</v>
      </c>
      <c r="H3643" s="71" t="s">
        <v>483</v>
      </c>
      <c r="I3643" s="71">
        <v>4</v>
      </c>
      <c r="J3643" s="71" t="s">
        <v>6721</v>
      </c>
      <c r="K3643" s="67" t="s">
        <v>818</v>
      </c>
      <c r="L3643" s="70" t="s">
        <v>2</v>
      </c>
      <c r="M3643" s="70" t="s">
        <v>2</v>
      </c>
      <c r="N3643" s="70"/>
      <c r="O3643" s="70" t="s">
        <v>482</v>
      </c>
    </row>
    <row r="3644" spans="1:15" x14ac:dyDescent="0.25">
      <c r="A3644" s="71" t="s">
        <v>6716</v>
      </c>
      <c r="B3644" s="71" t="s">
        <v>587</v>
      </c>
      <c r="C3644" s="71" t="s">
        <v>6717</v>
      </c>
      <c r="D3644" s="71" t="s">
        <v>6718</v>
      </c>
      <c r="E3644" s="71" t="s">
        <v>46</v>
      </c>
      <c r="F3644" s="72">
        <v>44803</v>
      </c>
      <c r="G3644" s="71" t="s">
        <v>255</v>
      </c>
      <c r="H3644" s="71" t="s">
        <v>483</v>
      </c>
      <c r="I3644" s="71">
        <v>5</v>
      </c>
      <c r="J3644" s="71" t="s">
        <v>6722</v>
      </c>
      <c r="K3644" s="67" t="s">
        <v>818</v>
      </c>
      <c r="L3644" s="70" t="s">
        <v>2</v>
      </c>
      <c r="M3644" s="70" t="s">
        <v>2</v>
      </c>
      <c r="N3644" s="70"/>
      <c r="O3644" s="70" t="s">
        <v>482</v>
      </c>
    </row>
    <row r="3645" spans="1:15" x14ac:dyDescent="0.25">
      <c r="A3645" s="71" t="s">
        <v>6716</v>
      </c>
      <c r="B3645" s="71" t="s">
        <v>587</v>
      </c>
      <c r="C3645" s="71" t="s">
        <v>6717</v>
      </c>
      <c r="D3645" s="71" t="s">
        <v>6718</v>
      </c>
      <c r="E3645" s="71" t="s">
        <v>46</v>
      </c>
      <c r="F3645" s="72">
        <v>44803</v>
      </c>
      <c r="G3645" s="71" t="s">
        <v>255</v>
      </c>
      <c r="H3645" s="71" t="s">
        <v>483</v>
      </c>
      <c r="I3645" s="71">
        <v>6</v>
      </c>
      <c r="J3645" s="71" t="s">
        <v>6723</v>
      </c>
      <c r="K3645" s="67" t="s">
        <v>818</v>
      </c>
      <c r="L3645" s="70" t="s">
        <v>2</v>
      </c>
      <c r="M3645" s="70" t="s">
        <v>2</v>
      </c>
      <c r="N3645" s="70"/>
      <c r="O3645" s="70" t="s">
        <v>482</v>
      </c>
    </row>
    <row r="3646" spans="1:15" x14ac:dyDescent="0.25">
      <c r="A3646" s="71" t="s">
        <v>6716</v>
      </c>
      <c r="B3646" s="71" t="s">
        <v>587</v>
      </c>
      <c r="C3646" s="71" t="s">
        <v>6717</v>
      </c>
      <c r="D3646" s="71" t="s">
        <v>6718</v>
      </c>
      <c r="E3646" s="71" t="s">
        <v>46</v>
      </c>
      <c r="F3646" s="72">
        <v>44803</v>
      </c>
      <c r="G3646" s="71" t="s">
        <v>255</v>
      </c>
      <c r="H3646" s="71" t="s">
        <v>483</v>
      </c>
      <c r="I3646" s="71">
        <v>7</v>
      </c>
      <c r="J3646" s="71" t="s">
        <v>6724</v>
      </c>
      <c r="K3646" s="67" t="s">
        <v>818</v>
      </c>
      <c r="L3646" s="70" t="s">
        <v>2</v>
      </c>
      <c r="M3646" s="70" t="s">
        <v>2</v>
      </c>
      <c r="N3646" s="70"/>
      <c r="O3646" s="70" t="s">
        <v>482</v>
      </c>
    </row>
    <row r="3647" spans="1:15" x14ac:dyDescent="0.25">
      <c r="A3647" s="71" t="s">
        <v>6716</v>
      </c>
      <c r="B3647" s="71" t="s">
        <v>587</v>
      </c>
      <c r="C3647" s="71" t="s">
        <v>6717</v>
      </c>
      <c r="D3647" s="71" t="s">
        <v>6718</v>
      </c>
      <c r="E3647" s="71" t="s">
        <v>46</v>
      </c>
      <c r="F3647" s="72">
        <v>44803</v>
      </c>
      <c r="G3647" s="71" t="s">
        <v>255</v>
      </c>
      <c r="H3647" s="71" t="s">
        <v>483</v>
      </c>
      <c r="I3647" s="71">
        <v>8</v>
      </c>
      <c r="J3647" s="71" t="s">
        <v>6725</v>
      </c>
      <c r="K3647" s="67" t="s">
        <v>818</v>
      </c>
      <c r="L3647" s="70" t="s">
        <v>2</v>
      </c>
      <c r="M3647" s="70" t="s">
        <v>2</v>
      </c>
      <c r="N3647" s="70"/>
      <c r="O3647" s="70" t="s">
        <v>482</v>
      </c>
    </row>
    <row r="3648" spans="1:15" x14ac:dyDescent="0.25">
      <c r="A3648" s="71" t="s">
        <v>6716</v>
      </c>
      <c r="B3648" s="71" t="s">
        <v>587</v>
      </c>
      <c r="C3648" s="71" t="s">
        <v>6717</v>
      </c>
      <c r="D3648" s="71" t="s">
        <v>6718</v>
      </c>
      <c r="E3648" s="71" t="s">
        <v>46</v>
      </c>
      <c r="F3648" s="72">
        <v>44803</v>
      </c>
      <c r="G3648" s="71" t="s">
        <v>255</v>
      </c>
      <c r="H3648" s="71" t="s">
        <v>483</v>
      </c>
      <c r="I3648" s="71">
        <v>9</v>
      </c>
      <c r="J3648" s="71" t="s">
        <v>6726</v>
      </c>
      <c r="K3648" s="67" t="s">
        <v>818</v>
      </c>
      <c r="L3648" s="70" t="s">
        <v>2</v>
      </c>
      <c r="M3648" s="70" t="s">
        <v>2</v>
      </c>
      <c r="N3648" s="70"/>
      <c r="O3648" s="70" t="s">
        <v>482</v>
      </c>
    </row>
    <row r="3649" spans="1:15" x14ac:dyDescent="0.25">
      <c r="A3649" s="71" t="s">
        <v>6716</v>
      </c>
      <c r="B3649" s="71" t="s">
        <v>587</v>
      </c>
      <c r="C3649" s="71" t="s">
        <v>6717</v>
      </c>
      <c r="D3649" s="71" t="s">
        <v>6718</v>
      </c>
      <c r="E3649" s="71" t="s">
        <v>46</v>
      </c>
      <c r="F3649" s="72">
        <v>44803</v>
      </c>
      <c r="G3649" s="71" t="s">
        <v>255</v>
      </c>
      <c r="H3649" s="71" t="s">
        <v>483</v>
      </c>
      <c r="I3649" s="71">
        <v>10</v>
      </c>
      <c r="J3649" s="71" t="s">
        <v>6727</v>
      </c>
      <c r="K3649" s="67" t="s">
        <v>818</v>
      </c>
      <c r="L3649" s="70" t="s">
        <v>2</v>
      </c>
      <c r="M3649" s="70" t="s">
        <v>2</v>
      </c>
      <c r="N3649" s="70"/>
      <c r="O3649" s="70" t="s">
        <v>482</v>
      </c>
    </row>
    <row r="3650" spans="1:15" x14ac:dyDescent="0.25">
      <c r="A3650" s="71" t="s">
        <v>6716</v>
      </c>
      <c r="B3650" s="71" t="s">
        <v>587</v>
      </c>
      <c r="C3650" s="71" t="s">
        <v>6717</v>
      </c>
      <c r="D3650" s="71" t="s">
        <v>6718</v>
      </c>
      <c r="E3650" s="71" t="s">
        <v>46</v>
      </c>
      <c r="F3650" s="72">
        <v>44803</v>
      </c>
      <c r="G3650" s="71" t="s">
        <v>255</v>
      </c>
      <c r="H3650" s="71" t="s">
        <v>483</v>
      </c>
      <c r="I3650" s="71">
        <v>11</v>
      </c>
      <c r="J3650" s="71" t="s">
        <v>6728</v>
      </c>
      <c r="K3650" s="67" t="s">
        <v>818</v>
      </c>
      <c r="L3650" s="70" t="s">
        <v>2</v>
      </c>
      <c r="M3650" s="70" t="s">
        <v>2</v>
      </c>
      <c r="N3650" s="70"/>
      <c r="O3650" s="70" t="s">
        <v>482</v>
      </c>
    </row>
    <row r="3651" spans="1:15" x14ac:dyDescent="0.25">
      <c r="A3651" s="71" t="s">
        <v>6716</v>
      </c>
      <c r="B3651" s="71" t="s">
        <v>587</v>
      </c>
      <c r="C3651" s="71" t="s">
        <v>6717</v>
      </c>
      <c r="D3651" s="71" t="s">
        <v>6718</v>
      </c>
      <c r="E3651" s="71" t="s">
        <v>46</v>
      </c>
      <c r="F3651" s="72">
        <v>44803</v>
      </c>
      <c r="G3651" s="71" t="s">
        <v>255</v>
      </c>
      <c r="H3651" s="71" t="s">
        <v>483</v>
      </c>
      <c r="I3651" s="71">
        <v>12</v>
      </c>
      <c r="J3651" s="71" t="s">
        <v>1371</v>
      </c>
      <c r="K3651" s="67" t="s">
        <v>819</v>
      </c>
      <c r="L3651" s="70" t="s">
        <v>2</v>
      </c>
      <c r="M3651" s="70" t="s">
        <v>2</v>
      </c>
      <c r="N3651" s="70"/>
      <c r="O3651" s="70" t="s">
        <v>482</v>
      </c>
    </row>
    <row r="3652" spans="1:15" x14ac:dyDescent="0.25">
      <c r="A3652" s="71" t="s">
        <v>6716</v>
      </c>
      <c r="B3652" s="71" t="s">
        <v>587</v>
      </c>
      <c r="C3652" s="71" t="s">
        <v>6717</v>
      </c>
      <c r="D3652" s="71" t="s">
        <v>6718</v>
      </c>
      <c r="E3652" s="71" t="s">
        <v>46</v>
      </c>
      <c r="F3652" s="72">
        <v>44803</v>
      </c>
      <c r="G3652" s="71" t="s">
        <v>255</v>
      </c>
      <c r="H3652" s="71" t="s">
        <v>483</v>
      </c>
      <c r="I3652" s="71">
        <v>13</v>
      </c>
      <c r="J3652" s="71" t="s">
        <v>192</v>
      </c>
      <c r="K3652" s="67" t="s">
        <v>13</v>
      </c>
      <c r="L3652" s="70" t="s">
        <v>2</v>
      </c>
      <c r="M3652" s="70" t="s">
        <v>2</v>
      </c>
      <c r="N3652" s="70"/>
      <c r="O3652" s="70" t="s">
        <v>482</v>
      </c>
    </row>
    <row r="3653" spans="1:15" x14ac:dyDescent="0.25">
      <c r="A3653" s="71" t="s">
        <v>6716</v>
      </c>
      <c r="B3653" s="71" t="s">
        <v>587</v>
      </c>
      <c r="C3653" s="71" t="s">
        <v>6717</v>
      </c>
      <c r="D3653" s="71" t="s">
        <v>6718</v>
      </c>
      <c r="E3653" s="71" t="s">
        <v>46</v>
      </c>
      <c r="F3653" s="72">
        <v>44803</v>
      </c>
      <c r="G3653" s="71" t="s">
        <v>255</v>
      </c>
      <c r="H3653" s="71" t="s">
        <v>483</v>
      </c>
      <c r="I3653" s="71">
        <v>14</v>
      </c>
      <c r="J3653" s="71" t="s">
        <v>117</v>
      </c>
      <c r="K3653" s="67" t="s">
        <v>13</v>
      </c>
      <c r="L3653" s="70" t="s">
        <v>2</v>
      </c>
      <c r="M3653" s="70" t="s">
        <v>2</v>
      </c>
      <c r="N3653" s="70"/>
      <c r="O3653" s="70" t="s">
        <v>482</v>
      </c>
    </row>
    <row r="3654" spans="1:15" x14ac:dyDescent="0.25">
      <c r="A3654" s="71" t="s">
        <v>6716</v>
      </c>
      <c r="B3654" s="71" t="s">
        <v>587</v>
      </c>
      <c r="C3654" s="71" t="s">
        <v>6717</v>
      </c>
      <c r="D3654" s="71" t="s">
        <v>6718</v>
      </c>
      <c r="E3654" s="71" t="s">
        <v>46</v>
      </c>
      <c r="F3654" s="72">
        <v>44803</v>
      </c>
      <c r="G3654" s="71" t="s">
        <v>255</v>
      </c>
      <c r="H3654" s="71" t="s">
        <v>483</v>
      </c>
      <c r="I3654" s="71">
        <v>15</v>
      </c>
      <c r="J3654" s="71" t="s">
        <v>2324</v>
      </c>
      <c r="K3654" s="67" t="s">
        <v>13</v>
      </c>
      <c r="L3654" s="70" t="s">
        <v>2</v>
      </c>
      <c r="M3654" s="70" t="s">
        <v>2</v>
      </c>
      <c r="N3654" s="70"/>
      <c r="O3654" s="70" t="s">
        <v>482</v>
      </c>
    </row>
    <row r="3655" spans="1:15" x14ac:dyDescent="0.25">
      <c r="A3655" s="71" t="s">
        <v>6729</v>
      </c>
      <c r="B3655" s="71" t="s">
        <v>143</v>
      </c>
      <c r="C3655" s="71" t="s">
        <v>6730</v>
      </c>
      <c r="D3655" s="71" t="s">
        <v>6731</v>
      </c>
      <c r="E3655" s="71" t="s">
        <v>46</v>
      </c>
      <c r="F3655" s="72">
        <v>44803</v>
      </c>
      <c r="G3655" s="71" t="s">
        <v>255</v>
      </c>
      <c r="H3655" s="71" t="s">
        <v>482</v>
      </c>
      <c r="I3655" s="71">
        <v>1</v>
      </c>
      <c r="J3655" s="71" t="s">
        <v>1339</v>
      </c>
      <c r="K3655" s="67" t="s">
        <v>816</v>
      </c>
      <c r="L3655" s="70"/>
      <c r="M3655" s="70"/>
      <c r="N3655" s="70"/>
      <c r="O3655" s="70" t="s">
        <v>482</v>
      </c>
    </row>
    <row r="3656" spans="1:15" x14ac:dyDescent="0.25">
      <c r="A3656" s="71" t="s">
        <v>6729</v>
      </c>
      <c r="B3656" s="71" t="s">
        <v>143</v>
      </c>
      <c r="C3656" s="71" t="s">
        <v>6730</v>
      </c>
      <c r="D3656" s="71" t="s">
        <v>6731</v>
      </c>
      <c r="E3656" s="71" t="s">
        <v>46</v>
      </c>
      <c r="F3656" s="72">
        <v>44803</v>
      </c>
      <c r="G3656" s="71" t="s">
        <v>255</v>
      </c>
      <c r="H3656" s="71" t="s">
        <v>483</v>
      </c>
      <c r="I3656" s="71">
        <v>2</v>
      </c>
      <c r="J3656" s="71" t="s">
        <v>144</v>
      </c>
      <c r="K3656" s="67" t="s">
        <v>13</v>
      </c>
      <c r="L3656" s="70" t="s">
        <v>2</v>
      </c>
      <c r="M3656" s="70" t="s">
        <v>2</v>
      </c>
      <c r="N3656" s="70"/>
      <c r="O3656" s="70" t="s">
        <v>482</v>
      </c>
    </row>
    <row r="3657" spans="1:15" x14ac:dyDescent="0.25">
      <c r="A3657" s="71" t="s">
        <v>6729</v>
      </c>
      <c r="B3657" s="71" t="s">
        <v>143</v>
      </c>
      <c r="C3657" s="71" t="s">
        <v>6730</v>
      </c>
      <c r="D3657" s="71" t="s">
        <v>6731</v>
      </c>
      <c r="E3657" s="71" t="s">
        <v>46</v>
      </c>
      <c r="F3657" s="72">
        <v>44803</v>
      </c>
      <c r="G3657" s="71" t="s">
        <v>255</v>
      </c>
      <c r="H3657" s="71" t="s">
        <v>483</v>
      </c>
      <c r="I3657" s="71">
        <v>3</v>
      </c>
      <c r="J3657" s="71" t="s">
        <v>164</v>
      </c>
      <c r="K3657" s="67" t="s">
        <v>816</v>
      </c>
      <c r="L3657" s="70" t="s">
        <v>2</v>
      </c>
      <c r="M3657" s="70" t="s">
        <v>2</v>
      </c>
      <c r="N3657" s="70"/>
      <c r="O3657" s="70" t="s">
        <v>482</v>
      </c>
    </row>
    <row r="3658" spans="1:15" x14ac:dyDescent="0.25">
      <c r="A3658" s="71" t="s">
        <v>6729</v>
      </c>
      <c r="B3658" s="71" t="s">
        <v>143</v>
      </c>
      <c r="C3658" s="71" t="s">
        <v>6730</v>
      </c>
      <c r="D3658" s="71" t="s">
        <v>6731</v>
      </c>
      <c r="E3658" s="71" t="s">
        <v>46</v>
      </c>
      <c r="F3658" s="72">
        <v>44803</v>
      </c>
      <c r="G3658" s="71" t="s">
        <v>255</v>
      </c>
      <c r="H3658" s="71" t="s">
        <v>483</v>
      </c>
      <c r="I3658" s="71">
        <v>4</v>
      </c>
      <c r="J3658" s="71" t="s">
        <v>240</v>
      </c>
      <c r="K3658" s="67" t="s">
        <v>13</v>
      </c>
      <c r="L3658" s="70" t="s">
        <v>2</v>
      </c>
      <c r="M3658" s="70" t="s">
        <v>2</v>
      </c>
      <c r="N3658" s="70"/>
      <c r="O3658" s="70" t="s">
        <v>482</v>
      </c>
    </row>
    <row r="3659" spans="1:15" x14ac:dyDescent="0.25">
      <c r="A3659" s="71" t="s">
        <v>6729</v>
      </c>
      <c r="B3659" s="71" t="s">
        <v>143</v>
      </c>
      <c r="C3659" s="71" t="s">
        <v>6730</v>
      </c>
      <c r="D3659" s="71" t="s">
        <v>6731</v>
      </c>
      <c r="E3659" s="71" t="s">
        <v>46</v>
      </c>
      <c r="F3659" s="72">
        <v>44803</v>
      </c>
      <c r="G3659" s="71" t="s">
        <v>255</v>
      </c>
      <c r="H3659" s="71" t="s">
        <v>483</v>
      </c>
      <c r="I3659" s="71">
        <v>5</v>
      </c>
      <c r="J3659" s="71" t="s">
        <v>6732</v>
      </c>
      <c r="K3659" s="67" t="s">
        <v>13</v>
      </c>
      <c r="L3659" s="70" t="s">
        <v>2</v>
      </c>
      <c r="M3659" s="70" t="s">
        <v>2</v>
      </c>
      <c r="N3659" s="70"/>
      <c r="O3659" s="70" t="s">
        <v>482</v>
      </c>
    </row>
    <row r="3660" spans="1:15" x14ac:dyDescent="0.25">
      <c r="A3660" s="71" t="s">
        <v>6729</v>
      </c>
      <c r="B3660" s="71" t="s">
        <v>143</v>
      </c>
      <c r="C3660" s="71" t="s">
        <v>6730</v>
      </c>
      <c r="D3660" s="71" t="s">
        <v>6731</v>
      </c>
      <c r="E3660" s="71" t="s">
        <v>46</v>
      </c>
      <c r="F3660" s="72">
        <v>44803</v>
      </c>
      <c r="G3660" s="71" t="s">
        <v>255</v>
      </c>
      <c r="H3660" s="71" t="s">
        <v>483</v>
      </c>
      <c r="I3660" s="71">
        <v>6.1</v>
      </c>
      <c r="J3660" s="71" t="s">
        <v>6733</v>
      </c>
      <c r="K3660" s="67" t="s">
        <v>13</v>
      </c>
      <c r="L3660" s="70" t="s">
        <v>2</v>
      </c>
      <c r="M3660" s="70" t="s">
        <v>2</v>
      </c>
      <c r="N3660" s="70"/>
      <c r="O3660" s="70" t="s">
        <v>482</v>
      </c>
    </row>
    <row r="3661" spans="1:15" x14ac:dyDescent="0.25">
      <c r="A3661" s="71" t="s">
        <v>6729</v>
      </c>
      <c r="B3661" s="71" t="s">
        <v>143</v>
      </c>
      <c r="C3661" s="71" t="s">
        <v>6730</v>
      </c>
      <c r="D3661" s="71" t="s">
        <v>6731</v>
      </c>
      <c r="E3661" s="71" t="s">
        <v>46</v>
      </c>
      <c r="F3661" s="72">
        <v>44803</v>
      </c>
      <c r="G3661" s="71" t="s">
        <v>255</v>
      </c>
      <c r="H3661" s="71" t="s">
        <v>483</v>
      </c>
      <c r="I3661" s="71">
        <v>6.2</v>
      </c>
      <c r="J3661" s="71" t="s">
        <v>6734</v>
      </c>
      <c r="K3661" s="67" t="s">
        <v>13</v>
      </c>
      <c r="L3661" s="70" t="s">
        <v>2</v>
      </c>
      <c r="M3661" s="70" t="s">
        <v>2</v>
      </c>
      <c r="N3661" s="70"/>
      <c r="O3661" s="70" t="s">
        <v>482</v>
      </c>
    </row>
    <row r="3662" spans="1:15" x14ac:dyDescent="0.25">
      <c r="A3662" s="71" t="s">
        <v>6729</v>
      </c>
      <c r="B3662" s="71" t="s">
        <v>143</v>
      </c>
      <c r="C3662" s="71" t="s">
        <v>6730</v>
      </c>
      <c r="D3662" s="71" t="s">
        <v>6731</v>
      </c>
      <c r="E3662" s="71" t="s">
        <v>46</v>
      </c>
      <c r="F3662" s="72">
        <v>44803</v>
      </c>
      <c r="G3662" s="71" t="s">
        <v>255</v>
      </c>
      <c r="H3662" s="71" t="s">
        <v>483</v>
      </c>
      <c r="I3662" s="71">
        <v>6.3</v>
      </c>
      <c r="J3662" s="71" t="s">
        <v>6735</v>
      </c>
      <c r="K3662" s="67" t="s">
        <v>13</v>
      </c>
      <c r="L3662" s="70" t="s">
        <v>2</v>
      </c>
      <c r="M3662" s="70" t="s">
        <v>2</v>
      </c>
      <c r="N3662" s="70"/>
      <c r="O3662" s="70" t="s">
        <v>482</v>
      </c>
    </row>
    <row r="3663" spans="1:15" x14ac:dyDescent="0.25">
      <c r="A3663" s="71" t="s">
        <v>6729</v>
      </c>
      <c r="B3663" s="71" t="s">
        <v>143</v>
      </c>
      <c r="C3663" s="71" t="s">
        <v>6730</v>
      </c>
      <c r="D3663" s="71" t="s">
        <v>6731</v>
      </c>
      <c r="E3663" s="71" t="s">
        <v>46</v>
      </c>
      <c r="F3663" s="72">
        <v>44803</v>
      </c>
      <c r="G3663" s="71" t="s">
        <v>255</v>
      </c>
      <c r="H3663" s="71" t="s">
        <v>483</v>
      </c>
      <c r="I3663" s="71">
        <v>6.4</v>
      </c>
      <c r="J3663" s="71" t="s">
        <v>6736</v>
      </c>
      <c r="K3663" s="67" t="s">
        <v>13</v>
      </c>
      <c r="L3663" s="70" t="s">
        <v>2</v>
      </c>
      <c r="M3663" s="70" t="s">
        <v>2</v>
      </c>
      <c r="N3663" s="70"/>
      <c r="O3663" s="70" t="s">
        <v>482</v>
      </c>
    </row>
    <row r="3664" spans="1:15" x14ac:dyDescent="0.25">
      <c r="A3664" s="71" t="s">
        <v>6729</v>
      </c>
      <c r="B3664" s="71" t="s">
        <v>143</v>
      </c>
      <c r="C3664" s="71" t="s">
        <v>6730</v>
      </c>
      <c r="D3664" s="71" t="s">
        <v>6731</v>
      </c>
      <c r="E3664" s="71" t="s">
        <v>46</v>
      </c>
      <c r="F3664" s="72">
        <v>44803</v>
      </c>
      <c r="G3664" s="71" t="s">
        <v>255</v>
      </c>
      <c r="H3664" s="71" t="s">
        <v>483</v>
      </c>
      <c r="I3664" s="71">
        <v>7</v>
      </c>
      <c r="J3664" s="71" t="s">
        <v>6737</v>
      </c>
      <c r="K3664" s="67" t="s">
        <v>819</v>
      </c>
      <c r="L3664" s="70" t="s">
        <v>2</v>
      </c>
      <c r="M3664" s="70" t="s">
        <v>2</v>
      </c>
      <c r="N3664" s="70"/>
      <c r="O3664" s="70" t="s">
        <v>482</v>
      </c>
    </row>
    <row r="3665" spans="1:15" x14ac:dyDescent="0.25">
      <c r="A3665" s="71" t="s">
        <v>6729</v>
      </c>
      <c r="B3665" s="71" t="s">
        <v>143</v>
      </c>
      <c r="C3665" s="71" t="s">
        <v>6730</v>
      </c>
      <c r="D3665" s="71" t="s">
        <v>6731</v>
      </c>
      <c r="E3665" s="71" t="s">
        <v>46</v>
      </c>
      <c r="F3665" s="72">
        <v>44803</v>
      </c>
      <c r="G3665" s="71" t="s">
        <v>255</v>
      </c>
      <c r="H3665" s="71" t="s">
        <v>483</v>
      </c>
      <c r="I3665" s="71">
        <v>8</v>
      </c>
      <c r="J3665" s="71" t="s">
        <v>1854</v>
      </c>
      <c r="K3665" s="67" t="s">
        <v>13</v>
      </c>
      <c r="L3665" s="70" t="s">
        <v>2</v>
      </c>
      <c r="M3665" s="70" t="s">
        <v>2</v>
      </c>
      <c r="N3665" s="70"/>
      <c r="O3665" s="70" t="s">
        <v>482</v>
      </c>
    </row>
    <row r="3666" spans="1:15" x14ac:dyDescent="0.25">
      <c r="A3666" s="71" t="s">
        <v>1243</v>
      </c>
      <c r="B3666" s="71" t="s">
        <v>1029</v>
      </c>
      <c r="C3666" s="71" t="s">
        <v>1244</v>
      </c>
      <c r="D3666" s="71" t="s">
        <v>1245</v>
      </c>
      <c r="E3666" s="71" t="s">
        <v>146</v>
      </c>
      <c r="F3666" s="72">
        <v>44803</v>
      </c>
      <c r="G3666" s="71" t="s">
        <v>255</v>
      </c>
      <c r="H3666" s="71" t="s">
        <v>483</v>
      </c>
      <c r="I3666" s="71">
        <v>1</v>
      </c>
      <c r="J3666" s="71" t="s">
        <v>6738</v>
      </c>
      <c r="K3666" s="67" t="s">
        <v>13</v>
      </c>
      <c r="L3666" s="70" t="s">
        <v>2</v>
      </c>
      <c r="M3666" s="70" t="s">
        <v>2</v>
      </c>
      <c r="N3666" s="70"/>
      <c r="O3666" s="70" t="s">
        <v>482</v>
      </c>
    </row>
    <row r="3667" spans="1:15" x14ac:dyDescent="0.25">
      <c r="A3667" s="71" t="s">
        <v>1243</v>
      </c>
      <c r="B3667" s="71" t="s">
        <v>1029</v>
      </c>
      <c r="C3667" s="71" t="s">
        <v>1244</v>
      </c>
      <c r="D3667" s="71" t="s">
        <v>1245</v>
      </c>
      <c r="E3667" s="71" t="s">
        <v>146</v>
      </c>
      <c r="F3667" s="72">
        <v>44803</v>
      </c>
      <c r="G3667" s="71" t="s">
        <v>255</v>
      </c>
      <c r="H3667" s="71" t="s">
        <v>483</v>
      </c>
      <c r="I3667" s="71">
        <v>2</v>
      </c>
      <c r="J3667" s="71" t="s">
        <v>6739</v>
      </c>
      <c r="K3667" s="67" t="s">
        <v>13</v>
      </c>
      <c r="L3667" s="70" t="s">
        <v>2</v>
      </c>
      <c r="M3667" s="70" t="s">
        <v>3</v>
      </c>
      <c r="N3667" s="70" t="s">
        <v>989</v>
      </c>
      <c r="O3667" s="70" t="s">
        <v>483</v>
      </c>
    </row>
    <row r="3668" spans="1:15" x14ac:dyDescent="0.25">
      <c r="A3668" s="71" t="s">
        <v>1243</v>
      </c>
      <c r="B3668" s="71" t="s">
        <v>1029</v>
      </c>
      <c r="C3668" s="71" t="s">
        <v>1244</v>
      </c>
      <c r="D3668" s="71" t="s">
        <v>1245</v>
      </c>
      <c r="E3668" s="71" t="s">
        <v>146</v>
      </c>
      <c r="F3668" s="72">
        <v>44803</v>
      </c>
      <c r="G3668" s="71" t="s">
        <v>255</v>
      </c>
      <c r="H3668" s="71" t="s">
        <v>483</v>
      </c>
      <c r="I3668" s="71">
        <v>3</v>
      </c>
      <c r="J3668" s="71" t="s">
        <v>6740</v>
      </c>
      <c r="K3668" s="67" t="s">
        <v>13</v>
      </c>
      <c r="L3668" s="70" t="s">
        <v>2</v>
      </c>
      <c r="M3668" s="70" t="s">
        <v>2</v>
      </c>
      <c r="N3668" s="70"/>
      <c r="O3668" s="70" t="s">
        <v>482</v>
      </c>
    </row>
    <row r="3669" spans="1:15" x14ac:dyDescent="0.25">
      <c r="A3669" s="71" t="s">
        <v>1243</v>
      </c>
      <c r="B3669" s="71" t="s">
        <v>1029</v>
      </c>
      <c r="C3669" s="71" t="s">
        <v>1244</v>
      </c>
      <c r="D3669" s="71" t="s">
        <v>1245</v>
      </c>
      <c r="E3669" s="71" t="s">
        <v>146</v>
      </c>
      <c r="F3669" s="72">
        <v>44803</v>
      </c>
      <c r="G3669" s="71" t="s">
        <v>255</v>
      </c>
      <c r="H3669" s="71" t="s">
        <v>483</v>
      </c>
      <c r="I3669" s="71">
        <v>4</v>
      </c>
      <c r="J3669" s="71" t="s">
        <v>6741</v>
      </c>
      <c r="K3669" s="67" t="s">
        <v>13</v>
      </c>
      <c r="L3669" s="70" t="s">
        <v>2</v>
      </c>
      <c r="M3669" s="70" t="s">
        <v>2</v>
      </c>
      <c r="N3669" s="70"/>
      <c r="O3669" s="70" t="s">
        <v>482</v>
      </c>
    </row>
    <row r="3670" spans="1:15" x14ac:dyDescent="0.25">
      <c r="A3670" s="71" t="s">
        <v>1243</v>
      </c>
      <c r="B3670" s="71" t="s">
        <v>1029</v>
      </c>
      <c r="C3670" s="71" t="s">
        <v>1244</v>
      </c>
      <c r="D3670" s="71" t="s">
        <v>1245</v>
      </c>
      <c r="E3670" s="71" t="s">
        <v>146</v>
      </c>
      <c r="F3670" s="72">
        <v>44803</v>
      </c>
      <c r="G3670" s="71" t="s">
        <v>255</v>
      </c>
      <c r="H3670" s="71" t="s">
        <v>483</v>
      </c>
      <c r="I3670" s="71">
        <v>5</v>
      </c>
      <c r="J3670" s="71" t="s">
        <v>6742</v>
      </c>
      <c r="K3670" s="67" t="s">
        <v>13</v>
      </c>
      <c r="L3670" s="70" t="s">
        <v>2</v>
      </c>
      <c r="M3670" s="70" t="s">
        <v>2</v>
      </c>
      <c r="N3670" s="70"/>
      <c r="O3670" s="70" t="s">
        <v>482</v>
      </c>
    </row>
    <row r="3671" spans="1:15" x14ac:dyDescent="0.25">
      <c r="A3671" s="71" t="s">
        <v>1243</v>
      </c>
      <c r="B3671" s="71" t="s">
        <v>1029</v>
      </c>
      <c r="C3671" s="71" t="s">
        <v>1244</v>
      </c>
      <c r="D3671" s="71" t="s">
        <v>1245</v>
      </c>
      <c r="E3671" s="71" t="s">
        <v>146</v>
      </c>
      <c r="F3671" s="72">
        <v>44803</v>
      </c>
      <c r="G3671" s="71" t="s">
        <v>255</v>
      </c>
      <c r="H3671" s="71" t="s">
        <v>483</v>
      </c>
      <c r="I3671" s="71">
        <v>6</v>
      </c>
      <c r="J3671" s="71" t="s">
        <v>6743</v>
      </c>
      <c r="K3671" s="67" t="s">
        <v>819</v>
      </c>
      <c r="L3671" s="70" t="s">
        <v>2</v>
      </c>
      <c r="M3671" s="70" t="s">
        <v>3</v>
      </c>
      <c r="N3671" s="70" t="s">
        <v>1064</v>
      </c>
      <c r="O3671" s="70" t="s">
        <v>483</v>
      </c>
    </row>
    <row r="3672" spans="1:15" x14ac:dyDescent="0.25">
      <c r="A3672" s="71" t="s">
        <v>6744</v>
      </c>
      <c r="B3672" s="71" t="s">
        <v>256</v>
      </c>
      <c r="C3672" s="71" t="s">
        <v>3480</v>
      </c>
      <c r="D3672" s="71" t="s">
        <v>3481</v>
      </c>
      <c r="E3672" s="71" t="s">
        <v>226</v>
      </c>
      <c r="F3672" s="72">
        <v>44803</v>
      </c>
      <c r="G3672" s="71" t="s">
        <v>255</v>
      </c>
      <c r="H3672" s="71" t="s">
        <v>483</v>
      </c>
      <c r="I3672" s="71">
        <v>1</v>
      </c>
      <c r="J3672" s="71" t="s">
        <v>2339</v>
      </c>
      <c r="K3672" s="67" t="s">
        <v>13</v>
      </c>
      <c r="L3672" s="70" t="s">
        <v>2</v>
      </c>
      <c r="M3672" s="70" t="s">
        <v>2</v>
      </c>
      <c r="N3672" s="70"/>
      <c r="O3672" s="70" t="s">
        <v>482</v>
      </c>
    </row>
    <row r="3673" spans="1:15" x14ac:dyDescent="0.25">
      <c r="A3673" s="71" t="s">
        <v>6744</v>
      </c>
      <c r="B3673" s="71" t="s">
        <v>256</v>
      </c>
      <c r="C3673" s="71" t="s">
        <v>3480</v>
      </c>
      <c r="D3673" s="71" t="s">
        <v>3481</v>
      </c>
      <c r="E3673" s="71" t="s">
        <v>226</v>
      </c>
      <c r="F3673" s="72">
        <v>44803</v>
      </c>
      <c r="G3673" s="71" t="s">
        <v>255</v>
      </c>
      <c r="H3673" s="71" t="s">
        <v>483</v>
      </c>
      <c r="I3673" s="71">
        <v>2</v>
      </c>
      <c r="J3673" s="71" t="s">
        <v>6745</v>
      </c>
      <c r="K3673" s="67" t="s">
        <v>13</v>
      </c>
      <c r="L3673" s="70" t="s">
        <v>2</v>
      </c>
      <c r="M3673" s="70" t="s">
        <v>2</v>
      </c>
      <c r="N3673" s="70"/>
      <c r="O3673" s="70" t="s">
        <v>482</v>
      </c>
    </row>
    <row r="3674" spans="1:15" x14ac:dyDescent="0.25">
      <c r="A3674" s="71" t="s">
        <v>6744</v>
      </c>
      <c r="B3674" s="71" t="s">
        <v>256</v>
      </c>
      <c r="C3674" s="71" t="s">
        <v>3480</v>
      </c>
      <c r="D3674" s="71" t="s">
        <v>3481</v>
      </c>
      <c r="E3674" s="71" t="s">
        <v>226</v>
      </c>
      <c r="F3674" s="72">
        <v>44803</v>
      </c>
      <c r="G3674" s="71" t="s">
        <v>255</v>
      </c>
      <c r="H3674" s="71" t="s">
        <v>483</v>
      </c>
      <c r="I3674" s="71">
        <v>3</v>
      </c>
      <c r="J3674" s="71" t="s">
        <v>1105</v>
      </c>
      <c r="K3674" s="67" t="s">
        <v>13</v>
      </c>
      <c r="L3674" s="70" t="s">
        <v>2</v>
      </c>
      <c r="M3674" s="70" t="s">
        <v>2</v>
      </c>
      <c r="N3674" s="70"/>
      <c r="O3674" s="70" t="s">
        <v>482</v>
      </c>
    </row>
    <row r="3675" spans="1:15" x14ac:dyDescent="0.25">
      <c r="A3675" s="71" t="s">
        <v>6744</v>
      </c>
      <c r="B3675" s="71" t="s">
        <v>256</v>
      </c>
      <c r="C3675" s="71" t="s">
        <v>3480</v>
      </c>
      <c r="D3675" s="71" t="s">
        <v>3481</v>
      </c>
      <c r="E3675" s="71" t="s">
        <v>226</v>
      </c>
      <c r="F3675" s="72">
        <v>44803</v>
      </c>
      <c r="G3675" s="71" t="s">
        <v>4245</v>
      </c>
      <c r="H3675" s="71" t="s">
        <v>483</v>
      </c>
      <c r="I3675" s="71">
        <v>4</v>
      </c>
      <c r="J3675" s="71" t="s">
        <v>6746</v>
      </c>
      <c r="K3675" s="67" t="s">
        <v>818</v>
      </c>
      <c r="L3675" s="70" t="s">
        <v>2</v>
      </c>
      <c r="M3675" s="70" t="s">
        <v>2</v>
      </c>
      <c r="N3675" s="70"/>
      <c r="O3675" s="70" t="s">
        <v>482</v>
      </c>
    </row>
    <row r="3676" spans="1:15" x14ac:dyDescent="0.25">
      <c r="A3676" s="71" t="s">
        <v>5003</v>
      </c>
      <c r="B3676" s="71" t="s">
        <v>263</v>
      </c>
      <c r="C3676" s="71" t="s">
        <v>5004</v>
      </c>
      <c r="D3676" s="71" t="s">
        <v>5005</v>
      </c>
      <c r="E3676" s="71" t="s">
        <v>46</v>
      </c>
      <c r="F3676" s="72">
        <v>44803</v>
      </c>
      <c r="G3676" s="71" t="s">
        <v>255</v>
      </c>
      <c r="H3676" s="71" t="s">
        <v>483</v>
      </c>
      <c r="I3676" s="71">
        <v>1</v>
      </c>
      <c r="J3676" s="71" t="s">
        <v>54</v>
      </c>
      <c r="K3676" s="67" t="s">
        <v>816</v>
      </c>
      <c r="L3676" s="70" t="s">
        <v>2</v>
      </c>
      <c r="M3676" s="70" t="s">
        <v>2</v>
      </c>
      <c r="N3676" s="70"/>
      <c r="O3676" s="70" t="s">
        <v>482</v>
      </c>
    </row>
    <row r="3677" spans="1:15" x14ac:dyDescent="0.25">
      <c r="A3677" s="71" t="s">
        <v>5003</v>
      </c>
      <c r="B3677" s="71" t="s">
        <v>263</v>
      </c>
      <c r="C3677" s="71" t="s">
        <v>5004</v>
      </c>
      <c r="D3677" s="71" t="s">
        <v>5005</v>
      </c>
      <c r="E3677" s="71" t="s">
        <v>46</v>
      </c>
      <c r="F3677" s="72">
        <v>44803</v>
      </c>
      <c r="G3677" s="71" t="s">
        <v>255</v>
      </c>
      <c r="H3677" s="71" t="s">
        <v>483</v>
      </c>
      <c r="I3677" s="71">
        <v>2</v>
      </c>
      <c r="J3677" s="71" t="s">
        <v>6747</v>
      </c>
      <c r="K3677" s="67" t="s">
        <v>818</v>
      </c>
      <c r="L3677" s="70" t="s">
        <v>2</v>
      </c>
      <c r="M3677" s="70" t="s">
        <v>2</v>
      </c>
      <c r="N3677" s="70"/>
      <c r="O3677" s="70" t="s">
        <v>482</v>
      </c>
    </row>
    <row r="3678" spans="1:15" x14ac:dyDescent="0.25">
      <c r="A3678" s="71" t="s">
        <v>6748</v>
      </c>
      <c r="B3678" s="71" t="s">
        <v>126</v>
      </c>
      <c r="C3678" s="71" t="s">
        <v>6749</v>
      </c>
      <c r="D3678" s="71">
        <v>7380062</v>
      </c>
      <c r="E3678" s="71" t="s">
        <v>46</v>
      </c>
      <c r="F3678" s="72">
        <v>44804</v>
      </c>
      <c r="G3678" s="71" t="s">
        <v>255</v>
      </c>
      <c r="H3678" s="71" t="s">
        <v>482</v>
      </c>
      <c r="I3678" s="71">
        <v>1</v>
      </c>
      <c r="J3678" s="71" t="s">
        <v>127</v>
      </c>
      <c r="K3678" s="67" t="s">
        <v>816</v>
      </c>
      <c r="L3678" s="70"/>
      <c r="M3678" s="70"/>
      <c r="N3678" s="70"/>
      <c r="O3678" s="70" t="s">
        <v>482</v>
      </c>
    </row>
    <row r="3679" spans="1:15" x14ac:dyDescent="0.25">
      <c r="A3679" s="71" t="s">
        <v>6748</v>
      </c>
      <c r="B3679" s="71" t="s">
        <v>126</v>
      </c>
      <c r="C3679" s="71" t="s">
        <v>6749</v>
      </c>
      <c r="D3679" s="71">
        <v>7380062</v>
      </c>
      <c r="E3679" s="71" t="s">
        <v>46</v>
      </c>
      <c r="F3679" s="72">
        <v>44804</v>
      </c>
      <c r="G3679" s="71" t="s">
        <v>255</v>
      </c>
      <c r="H3679" s="71" t="s">
        <v>483</v>
      </c>
      <c r="I3679" s="71">
        <v>2</v>
      </c>
      <c r="J3679" s="71" t="s">
        <v>944</v>
      </c>
      <c r="K3679" s="67" t="s">
        <v>13</v>
      </c>
      <c r="L3679" s="70" t="s">
        <v>2</v>
      </c>
      <c r="M3679" s="70" t="s">
        <v>2</v>
      </c>
      <c r="N3679" s="70"/>
      <c r="O3679" s="70" t="s">
        <v>482</v>
      </c>
    </row>
    <row r="3680" spans="1:15" x14ac:dyDescent="0.25">
      <c r="A3680" s="71" t="s">
        <v>6748</v>
      </c>
      <c r="B3680" s="71" t="s">
        <v>126</v>
      </c>
      <c r="C3680" s="71" t="s">
        <v>6749</v>
      </c>
      <c r="D3680" s="71">
        <v>7380062</v>
      </c>
      <c r="E3680" s="71" t="s">
        <v>46</v>
      </c>
      <c r="F3680" s="72">
        <v>44804</v>
      </c>
      <c r="G3680" s="71" t="s">
        <v>255</v>
      </c>
      <c r="H3680" s="71" t="s">
        <v>483</v>
      </c>
      <c r="I3680" s="71">
        <v>3.1</v>
      </c>
      <c r="J3680" s="71" t="s">
        <v>6750</v>
      </c>
      <c r="K3680" s="67" t="s">
        <v>13</v>
      </c>
      <c r="L3680" s="70" t="s">
        <v>2</v>
      </c>
      <c r="M3680" s="70" t="s">
        <v>2</v>
      </c>
      <c r="N3680" s="70"/>
      <c r="O3680" s="70" t="s">
        <v>482</v>
      </c>
    </row>
    <row r="3681" spans="1:15" x14ac:dyDescent="0.25">
      <c r="A3681" s="71" t="s">
        <v>6748</v>
      </c>
      <c r="B3681" s="71" t="s">
        <v>126</v>
      </c>
      <c r="C3681" s="71" t="s">
        <v>6749</v>
      </c>
      <c r="D3681" s="71">
        <v>7380062</v>
      </c>
      <c r="E3681" s="71" t="s">
        <v>46</v>
      </c>
      <c r="F3681" s="72">
        <v>44804</v>
      </c>
      <c r="G3681" s="71" t="s">
        <v>255</v>
      </c>
      <c r="H3681" s="71" t="s">
        <v>483</v>
      </c>
      <c r="I3681" s="71">
        <v>3.2</v>
      </c>
      <c r="J3681" s="71" t="s">
        <v>6751</v>
      </c>
      <c r="K3681" s="67" t="s">
        <v>13</v>
      </c>
      <c r="L3681" s="70" t="s">
        <v>2</v>
      </c>
      <c r="M3681" s="70" t="s">
        <v>2</v>
      </c>
      <c r="N3681" s="70"/>
      <c r="O3681" s="70" t="s">
        <v>482</v>
      </c>
    </row>
    <row r="3682" spans="1:15" x14ac:dyDescent="0.25">
      <c r="A3682" s="71" t="s">
        <v>6748</v>
      </c>
      <c r="B3682" s="71" t="s">
        <v>126</v>
      </c>
      <c r="C3682" s="71" t="s">
        <v>6749</v>
      </c>
      <c r="D3682" s="71">
        <v>7380062</v>
      </c>
      <c r="E3682" s="71" t="s">
        <v>46</v>
      </c>
      <c r="F3682" s="72">
        <v>44804</v>
      </c>
      <c r="G3682" s="71" t="s">
        <v>255</v>
      </c>
      <c r="H3682" s="71" t="s">
        <v>483</v>
      </c>
      <c r="I3682" s="71">
        <v>3.3</v>
      </c>
      <c r="J3682" s="71" t="s">
        <v>6752</v>
      </c>
      <c r="K3682" s="67" t="s">
        <v>13</v>
      </c>
      <c r="L3682" s="70" t="s">
        <v>2</v>
      </c>
      <c r="M3682" s="70" t="s">
        <v>2</v>
      </c>
      <c r="N3682" s="70"/>
      <c r="O3682" s="70" t="s">
        <v>482</v>
      </c>
    </row>
    <row r="3683" spans="1:15" x14ac:dyDescent="0.25">
      <c r="A3683" s="71" t="s">
        <v>6748</v>
      </c>
      <c r="B3683" s="71" t="s">
        <v>126</v>
      </c>
      <c r="C3683" s="71" t="s">
        <v>6749</v>
      </c>
      <c r="D3683" s="71">
        <v>7380062</v>
      </c>
      <c r="E3683" s="71" t="s">
        <v>46</v>
      </c>
      <c r="F3683" s="72">
        <v>44804</v>
      </c>
      <c r="G3683" s="71" t="s">
        <v>255</v>
      </c>
      <c r="H3683" s="71" t="s">
        <v>483</v>
      </c>
      <c r="I3683" s="71">
        <v>3.4</v>
      </c>
      <c r="J3683" s="71" t="s">
        <v>6753</v>
      </c>
      <c r="K3683" s="67" t="s">
        <v>13</v>
      </c>
      <c r="L3683" s="70" t="s">
        <v>2</v>
      </c>
      <c r="M3683" s="70" t="s">
        <v>2</v>
      </c>
      <c r="N3683" s="70"/>
      <c r="O3683" s="70" t="s">
        <v>482</v>
      </c>
    </row>
    <row r="3684" spans="1:15" x14ac:dyDescent="0.25">
      <c r="A3684" s="71" t="s">
        <v>6748</v>
      </c>
      <c r="B3684" s="71" t="s">
        <v>126</v>
      </c>
      <c r="C3684" s="71" t="s">
        <v>6749</v>
      </c>
      <c r="D3684" s="71">
        <v>7380062</v>
      </c>
      <c r="E3684" s="71" t="s">
        <v>46</v>
      </c>
      <c r="F3684" s="72">
        <v>44804</v>
      </c>
      <c r="G3684" s="71" t="s">
        <v>255</v>
      </c>
      <c r="H3684" s="71" t="s">
        <v>483</v>
      </c>
      <c r="I3684" s="71">
        <v>3.5</v>
      </c>
      <c r="J3684" s="71" t="s">
        <v>6754</v>
      </c>
      <c r="K3684" s="67" t="s">
        <v>13</v>
      </c>
      <c r="L3684" s="70" t="s">
        <v>2</v>
      </c>
      <c r="M3684" s="70" t="s">
        <v>2</v>
      </c>
      <c r="N3684" s="70"/>
      <c r="O3684" s="70" t="s">
        <v>482</v>
      </c>
    </row>
    <row r="3685" spans="1:15" x14ac:dyDescent="0.25">
      <c r="A3685" s="71" t="s">
        <v>6748</v>
      </c>
      <c r="B3685" s="71" t="s">
        <v>126</v>
      </c>
      <c r="C3685" s="71" t="s">
        <v>6749</v>
      </c>
      <c r="D3685" s="71">
        <v>7380062</v>
      </c>
      <c r="E3685" s="71" t="s">
        <v>46</v>
      </c>
      <c r="F3685" s="72">
        <v>44804</v>
      </c>
      <c r="G3685" s="71" t="s">
        <v>255</v>
      </c>
      <c r="H3685" s="71" t="s">
        <v>483</v>
      </c>
      <c r="I3685" s="71">
        <v>3.6</v>
      </c>
      <c r="J3685" s="71" t="s">
        <v>6755</v>
      </c>
      <c r="K3685" s="67" t="s">
        <v>13</v>
      </c>
      <c r="L3685" s="70" t="s">
        <v>2</v>
      </c>
      <c r="M3685" s="70" t="s">
        <v>2</v>
      </c>
      <c r="N3685" s="70"/>
      <c r="O3685" s="70" t="s">
        <v>482</v>
      </c>
    </row>
    <row r="3686" spans="1:15" x14ac:dyDescent="0.25">
      <c r="A3686" s="71" t="s">
        <v>6748</v>
      </c>
      <c r="B3686" s="71" t="s">
        <v>126</v>
      </c>
      <c r="C3686" s="71" t="s">
        <v>6749</v>
      </c>
      <c r="D3686" s="71">
        <v>7380062</v>
      </c>
      <c r="E3686" s="71" t="s">
        <v>46</v>
      </c>
      <c r="F3686" s="72">
        <v>44804</v>
      </c>
      <c r="G3686" s="71" t="s">
        <v>255</v>
      </c>
      <c r="H3686" s="71" t="s">
        <v>483</v>
      </c>
      <c r="I3686" s="71">
        <v>3.7</v>
      </c>
      <c r="J3686" s="71" t="s">
        <v>6756</v>
      </c>
      <c r="K3686" s="67" t="s">
        <v>13</v>
      </c>
      <c r="L3686" s="70" t="s">
        <v>2</v>
      </c>
      <c r="M3686" s="70" t="s">
        <v>2</v>
      </c>
      <c r="N3686" s="70"/>
      <c r="O3686" s="70" t="s">
        <v>482</v>
      </c>
    </row>
    <row r="3687" spans="1:15" x14ac:dyDescent="0.25">
      <c r="A3687" s="71" t="s">
        <v>6748</v>
      </c>
      <c r="B3687" s="71" t="s">
        <v>126</v>
      </c>
      <c r="C3687" s="71" t="s">
        <v>6749</v>
      </c>
      <c r="D3687" s="71">
        <v>7380062</v>
      </c>
      <c r="E3687" s="71" t="s">
        <v>46</v>
      </c>
      <c r="F3687" s="72">
        <v>44804</v>
      </c>
      <c r="G3687" s="71" t="s">
        <v>255</v>
      </c>
      <c r="H3687" s="71" t="s">
        <v>483</v>
      </c>
      <c r="I3687" s="71">
        <v>4.0999999999999996</v>
      </c>
      <c r="J3687" s="71" t="s">
        <v>6757</v>
      </c>
      <c r="K3687" s="67" t="s">
        <v>13</v>
      </c>
      <c r="L3687" s="70" t="s">
        <v>2</v>
      </c>
      <c r="M3687" s="70" t="s">
        <v>2</v>
      </c>
      <c r="N3687" s="70"/>
      <c r="O3687" s="70" t="s">
        <v>482</v>
      </c>
    </row>
    <row r="3688" spans="1:15" x14ac:dyDescent="0.25">
      <c r="A3688" s="71" t="s">
        <v>6748</v>
      </c>
      <c r="B3688" s="71" t="s">
        <v>126</v>
      </c>
      <c r="C3688" s="71" t="s">
        <v>6749</v>
      </c>
      <c r="D3688" s="71">
        <v>7380062</v>
      </c>
      <c r="E3688" s="71" t="s">
        <v>46</v>
      </c>
      <c r="F3688" s="72">
        <v>44804</v>
      </c>
      <c r="G3688" s="71" t="s">
        <v>255</v>
      </c>
      <c r="H3688" s="71" t="s">
        <v>483</v>
      </c>
      <c r="I3688" s="71">
        <v>4.0999999999999996</v>
      </c>
      <c r="J3688" s="71" t="s">
        <v>6758</v>
      </c>
      <c r="K3688" s="67" t="s">
        <v>13</v>
      </c>
      <c r="L3688" s="70" t="s">
        <v>2</v>
      </c>
      <c r="M3688" s="70" t="s">
        <v>2</v>
      </c>
      <c r="N3688" s="70"/>
      <c r="O3688" s="70" t="s">
        <v>482</v>
      </c>
    </row>
    <row r="3689" spans="1:15" x14ac:dyDescent="0.25">
      <c r="A3689" s="71" t="s">
        <v>6748</v>
      </c>
      <c r="B3689" s="71" t="s">
        <v>126</v>
      </c>
      <c r="C3689" s="71" t="s">
        <v>6749</v>
      </c>
      <c r="D3689" s="71">
        <v>7380062</v>
      </c>
      <c r="E3689" s="71" t="s">
        <v>46</v>
      </c>
      <c r="F3689" s="72">
        <v>44804</v>
      </c>
      <c r="G3689" s="71" t="s">
        <v>255</v>
      </c>
      <c r="H3689" s="71" t="s">
        <v>483</v>
      </c>
      <c r="I3689" s="71">
        <v>4.1100000000000003</v>
      </c>
      <c r="J3689" s="71" t="s">
        <v>6759</v>
      </c>
      <c r="K3689" s="67" t="s">
        <v>13</v>
      </c>
      <c r="L3689" s="70" t="s">
        <v>2</v>
      </c>
      <c r="M3689" s="70" t="s">
        <v>2</v>
      </c>
      <c r="N3689" s="70"/>
      <c r="O3689" s="70" t="s">
        <v>482</v>
      </c>
    </row>
    <row r="3690" spans="1:15" x14ac:dyDescent="0.25">
      <c r="A3690" s="71" t="s">
        <v>6748</v>
      </c>
      <c r="B3690" s="71" t="s">
        <v>126</v>
      </c>
      <c r="C3690" s="71" t="s">
        <v>6749</v>
      </c>
      <c r="D3690" s="71">
        <v>7380062</v>
      </c>
      <c r="E3690" s="71" t="s">
        <v>46</v>
      </c>
      <c r="F3690" s="72">
        <v>44804</v>
      </c>
      <c r="G3690" s="71" t="s">
        <v>255</v>
      </c>
      <c r="H3690" s="71" t="s">
        <v>483</v>
      </c>
      <c r="I3690" s="71">
        <v>4.12</v>
      </c>
      <c r="J3690" s="71" t="s">
        <v>6760</v>
      </c>
      <c r="K3690" s="67" t="s">
        <v>13</v>
      </c>
      <c r="L3690" s="70" t="s">
        <v>2</v>
      </c>
      <c r="M3690" s="70" t="s">
        <v>2</v>
      </c>
      <c r="N3690" s="70"/>
      <c r="O3690" s="70" t="s">
        <v>482</v>
      </c>
    </row>
    <row r="3691" spans="1:15" x14ac:dyDescent="0.25">
      <c r="A3691" s="71" t="s">
        <v>6748</v>
      </c>
      <c r="B3691" s="71" t="s">
        <v>126</v>
      </c>
      <c r="C3691" s="71" t="s">
        <v>6749</v>
      </c>
      <c r="D3691" s="71">
        <v>7380062</v>
      </c>
      <c r="E3691" s="71" t="s">
        <v>46</v>
      </c>
      <c r="F3691" s="72">
        <v>44804</v>
      </c>
      <c r="G3691" s="71" t="s">
        <v>255</v>
      </c>
      <c r="H3691" s="71" t="s">
        <v>483</v>
      </c>
      <c r="I3691" s="71">
        <v>4.2</v>
      </c>
      <c r="J3691" s="71" t="s">
        <v>6761</v>
      </c>
      <c r="K3691" s="67" t="s">
        <v>13</v>
      </c>
      <c r="L3691" s="70" t="s">
        <v>2</v>
      </c>
      <c r="M3691" s="70" t="s">
        <v>2</v>
      </c>
      <c r="N3691" s="70"/>
      <c r="O3691" s="70" t="s">
        <v>482</v>
      </c>
    </row>
    <row r="3692" spans="1:15" x14ac:dyDescent="0.25">
      <c r="A3692" s="71" t="s">
        <v>6748</v>
      </c>
      <c r="B3692" s="71" t="s">
        <v>126</v>
      </c>
      <c r="C3692" s="71" t="s">
        <v>6749</v>
      </c>
      <c r="D3692" s="71">
        <v>7380062</v>
      </c>
      <c r="E3692" s="71" t="s">
        <v>46</v>
      </c>
      <c r="F3692" s="72">
        <v>44804</v>
      </c>
      <c r="G3692" s="71" t="s">
        <v>255</v>
      </c>
      <c r="H3692" s="71" t="s">
        <v>483</v>
      </c>
      <c r="I3692" s="71">
        <v>4.3</v>
      </c>
      <c r="J3692" s="71" t="s">
        <v>6762</v>
      </c>
      <c r="K3692" s="67" t="s">
        <v>13</v>
      </c>
      <c r="L3692" s="70" t="s">
        <v>2</v>
      </c>
      <c r="M3692" s="70" t="s">
        <v>2</v>
      </c>
      <c r="N3692" s="70"/>
      <c r="O3692" s="70" t="s">
        <v>482</v>
      </c>
    </row>
    <row r="3693" spans="1:15" x14ac:dyDescent="0.25">
      <c r="A3693" s="71" t="s">
        <v>6748</v>
      </c>
      <c r="B3693" s="71" t="s">
        <v>126</v>
      </c>
      <c r="C3693" s="71" t="s">
        <v>6749</v>
      </c>
      <c r="D3693" s="71">
        <v>7380062</v>
      </c>
      <c r="E3693" s="71" t="s">
        <v>46</v>
      </c>
      <c r="F3693" s="72">
        <v>44804</v>
      </c>
      <c r="G3693" s="71" t="s">
        <v>255</v>
      </c>
      <c r="H3693" s="71" t="s">
        <v>483</v>
      </c>
      <c r="I3693" s="71">
        <v>4.4000000000000004</v>
      </c>
      <c r="J3693" s="71" t="s">
        <v>6763</v>
      </c>
      <c r="K3693" s="67" t="s">
        <v>13</v>
      </c>
      <c r="L3693" s="70" t="s">
        <v>2</v>
      </c>
      <c r="M3693" s="70" t="s">
        <v>2</v>
      </c>
      <c r="N3693" s="70"/>
      <c r="O3693" s="70" t="s">
        <v>482</v>
      </c>
    </row>
    <row r="3694" spans="1:15" x14ac:dyDescent="0.25">
      <c r="A3694" s="71" t="s">
        <v>6748</v>
      </c>
      <c r="B3694" s="71" t="s">
        <v>126</v>
      </c>
      <c r="C3694" s="71" t="s">
        <v>6749</v>
      </c>
      <c r="D3694" s="71">
        <v>7380062</v>
      </c>
      <c r="E3694" s="71" t="s">
        <v>46</v>
      </c>
      <c r="F3694" s="72">
        <v>44804</v>
      </c>
      <c r="G3694" s="71" t="s">
        <v>255</v>
      </c>
      <c r="H3694" s="71" t="s">
        <v>483</v>
      </c>
      <c r="I3694" s="71">
        <v>4.5</v>
      </c>
      <c r="J3694" s="71" t="s">
        <v>6764</v>
      </c>
      <c r="K3694" s="67" t="s">
        <v>13</v>
      </c>
      <c r="L3694" s="70" t="s">
        <v>2</v>
      </c>
      <c r="M3694" s="70" t="s">
        <v>2</v>
      </c>
      <c r="N3694" s="70"/>
      <c r="O3694" s="70" t="s">
        <v>482</v>
      </c>
    </row>
    <row r="3695" spans="1:15" x14ac:dyDescent="0.25">
      <c r="A3695" s="71" t="s">
        <v>6748</v>
      </c>
      <c r="B3695" s="71" t="s">
        <v>126</v>
      </c>
      <c r="C3695" s="71" t="s">
        <v>6749</v>
      </c>
      <c r="D3695" s="71">
        <v>7380062</v>
      </c>
      <c r="E3695" s="71" t="s">
        <v>46</v>
      </c>
      <c r="F3695" s="72">
        <v>44804</v>
      </c>
      <c r="G3695" s="71" t="s">
        <v>255</v>
      </c>
      <c r="H3695" s="71" t="s">
        <v>483</v>
      </c>
      <c r="I3695" s="71">
        <v>4.5999999999999996</v>
      </c>
      <c r="J3695" s="71" t="s">
        <v>6765</v>
      </c>
      <c r="K3695" s="67" t="s">
        <v>13</v>
      </c>
      <c r="L3695" s="70" t="s">
        <v>2</v>
      </c>
      <c r="M3695" s="70" t="s">
        <v>2</v>
      </c>
      <c r="N3695" s="70"/>
      <c r="O3695" s="70" t="s">
        <v>482</v>
      </c>
    </row>
    <row r="3696" spans="1:15" x14ac:dyDescent="0.25">
      <c r="A3696" s="71" t="s">
        <v>6748</v>
      </c>
      <c r="B3696" s="71" t="s">
        <v>126</v>
      </c>
      <c r="C3696" s="71" t="s">
        <v>6749</v>
      </c>
      <c r="D3696" s="71">
        <v>7380062</v>
      </c>
      <c r="E3696" s="71" t="s">
        <v>46</v>
      </c>
      <c r="F3696" s="72">
        <v>44804</v>
      </c>
      <c r="G3696" s="71" t="s">
        <v>255</v>
      </c>
      <c r="H3696" s="71" t="s">
        <v>483</v>
      </c>
      <c r="I3696" s="71">
        <v>4.7</v>
      </c>
      <c r="J3696" s="71" t="s">
        <v>6766</v>
      </c>
      <c r="K3696" s="67" t="s">
        <v>13</v>
      </c>
      <c r="L3696" s="70" t="s">
        <v>2</v>
      </c>
      <c r="M3696" s="70" t="s">
        <v>2</v>
      </c>
      <c r="N3696" s="70"/>
      <c r="O3696" s="70" t="s">
        <v>482</v>
      </c>
    </row>
    <row r="3697" spans="1:15" x14ac:dyDescent="0.25">
      <c r="A3697" s="71" t="s">
        <v>6748</v>
      </c>
      <c r="B3697" s="71" t="s">
        <v>126</v>
      </c>
      <c r="C3697" s="71" t="s">
        <v>6749</v>
      </c>
      <c r="D3697" s="71">
        <v>7380062</v>
      </c>
      <c r="E3697" s="71" t="s">
        <v>46</v>
      </c>
      <c r="F3697" s="72">
        <v>44804</v>
      </c>
      <c r="G3697" s="71" t="s">
        <v>255</v>
      </c>
      <c r="H3697" s="71" t="s">
        <v>483</v>
      </c>
      <c r="I3697" s="71">
        <v>4.8</v>
      </c>
      <c r="J3697" s="71" t="s">
        <v>6767</v>
      </c>
      <c r="K3697" s="67" t="s">
        <v>13</v>
      </c>
      <c r="L3697" s="70" t="s">
        <v>2</v>
      </c>
      <c r="M3697" s="70" t="s">
        <v>2</v>
      </c>
      <c r="N3697" s="70"/>
      <c r="O3697" s="70" t="s">
        <v>482</v>
      </c>
    </row>
    <row r="3698" spans="1:15" x14ac:dyDescent="0.25">
      <c r="A3698" s="71" t="s">
        <v>6748</v>
      </c>
      <c r="B3698" s="71" t="s">
        <v>126</v>
      </c>
      <c r="C3698" s="71" t="s">
        <v>6749</v>
      </c>
      <c r="D3698" s="71">
        <v>7380062</v>
      </c>
      <c r="E3698" s="71" t="s">
        <v>46</v>
      </c>
      <c r="F3698" s="72">
        <v>44804</v>
      </c>
      <c r="G3698" s="71" t="s">
        <v>255</v>
      </c>
      <c r="H3698" s="71" t="s">
        <v>483</v>
      </c>
      <c r="I3698" s="71">
        <v>4.9000000000000004</v>
      </c>
      <c r="J3698" s="71" t="s">
        <v>6768</v>
      </c>
      <c r="K3698" s="67" t="s">
        <v>13</v>
      </c>
      <c r="L3698" s="70" t="s">
        <v>2</v>
      </c>
      <c r="M3698" s="70" t="s">
        <v>2</v>
      </c>
      <c r="N3698" s="70"/>
      <c r="O3698" s="70" t="s">
        <v>482</v>
      </c>
    </row>
    <row r="3699" spans="1:15" x14ac:dyDescent="0.25">
      <c r="A3699" s="71" t="s">
        <v>6748</v>
      </c>
      <c r="B3699" s="71" t="s">
        <v>126</v>
      </c>
      <c r="C3699" s="71" t="s">
        <v>6749</v>
      </c>
      <c r="D3699" s="71">
        <v>7380062</v>
      </c>
      <c r="E3699" s="71" t="s">
        <v>46</v>
      </c>
      <c r="F3699" s="72">
        <v>44804</v>
      </c>
      <c r="G3699" s="71" t="s">
        <v>255</v>
      </c>
      <c r="H3699" s="71" t="s">
        <v>483</v>
      </c>
      <c r="I3699" s="71">
        <v>5</v>
      </c>
      <c r="J3699" s="71" t="s">
        <v>735</v>
      </c>
      <c r="K3699" s="67" t="s">
        <v>817</v>
      </c>
      <c r="L3699" s="70" t="s">
        <v>2</v>
      </c>
      <c r="M3699" s="70" t="s">
        <v>2</v>
      </c>
      <c r="N3699" s="70"/>
      <c r="O3699" s="70" t="s">
        <v>482</v>
      </c>
    </row>
    <row r="3700" spans="1:15" x14ac:dyDescent="0.25">
      <c r="A3700" s="71" t="s">
        <v>6748</v>
      </c>
      <c r="B3700" s="71" t="s">
        <v>126</v>
      </c>
      <c r="C3700" s="71" t="s">
        <v>6749</v>
      </c>
      <c r="D3700" s="71">
        <v>7380062</v>
      </c>
      <c r="E3700" s="71" t="s">
        <v>46</v>
      </c>
      <c r="F3700" s="72">
        <v>44804</v>
      </c>
      <c r="G3700" s="71" t="s">
        <v>255</v>
      </c>
      <c r="H3700" s="71" t="s">
        <v>483</v>
      </c>
      <c r="I3700" s="71">
        <v>6</v>
      </c>
      <c r="J3700" s="71" t="s">
        <v>129</v>
      </c>
      <c r="K3700" s="67" t="s">
        <v>819</v>
      </c>
      <c r="L3700" s="70" t="s">
        <v>2</v>
      </c>
      <c r="M3700" s="70" t="s">
        <v>2</v>
      </c>
      <c r="N3700" s="70"/>
      <c r="O3700" s="70" t="s">
        <v>482</v>
      </c>
    </row>
    <row r="3701" spans="1:15" x14ac:dyDescent="0.25">
      <c r="A3701" s="71" t="s">
        <v>6748</v>
      </c>
      <c r="B3701" s="71" t="s">
        <v>126</v>
      </c>
      <c r="C3701" s="71" t="s">
        <v>6749</v>
      </c>
      <c r="D3701" s="71">
        <v>7380062</v>
      </c>
      <c r="E3701" s="71" t="s">
        <v>46</v>
      </c>
      <c r="F3701" s="72">
        <v>44804</v>
      </c>
      <c r="G3701" s="71" t="s">
        <v>255</v>
      </c>
      <c r="H3701" s="71" t="s">
        <v>483</v>
      </c>
      <c r="I3701" s="71">
        <v>7</v>
      </c>
      <c r="J3701" s="71" t="s">
        <v>74</v>
      </c>
      <c r="K3701" s="67" t="s">
        <v>819</v>
      </c>
      <c r="L3701" s="70" t="s">
        <v>2</v>
      </c>
      <c r="M3701" s="70" t="s">
        <v>2</v>
      </c>
      <c r="N3701" s="70"/>
      <c r="O3701" s="70" t="s">
        <v>482</v>
      </c>
    </row>
    <row r="3702" spans="1:15" x14ac:dyDescent="0.25">
      <c r="A3702" s="71" t="s">
        <v>6748</v>
      </c>
      <c r="B3702" s="71" t="s">
        <v>126</v>
      </c>
      <c r="C3702" s="71" t="s">
        <v>6749</v>
      </c>
      <c r="D3702" s="71">
        <v>7380062</v>
      </c>
      <c r="E3702" s="71" t="s">
        <v>46</v>
      </c>
      <c r="F3702" s="72">
        <v>44804</v>
      </c>
      <c r="G3702" s="71" t="s">
        <v>255</v>
      </c>
      <c r="H3702" s="71" t="s">
        <v>483</v>
      </c>
      <c r="I3702" s="71">
        <v>8.1</v>
      </c>
      <c r="J3702" s="71" t="s">
        <v>6769</v>
      </c>
      <c r="K3702" s="67" t="s">
        <v>13</v>
      </c>
      <c r="L3702" s="70" t="s">
        <v>2</v>
      </c>
      <c r="M3702" s="70" t="s">
        <v>2</v>
      </c>
      <c r="N3702" s="70"/>
      <c r="O3702" s="70" t="s">
        <v>482</v>
      </c>
    </row>
    <row r="3703" spans="1:15" x14ac:dyDescent="0.25">
      <c r="A3703" s="71" t="s">
        <v>6748</v>
      </c>
      <c r="B3703" s="71" t="s">
        <v>126</v>
      </c>
      <c r="C3703" s="71" t="s">
        <v>6749</v>
      </c>
      <c r="D3703" s="71">
        <v>7380062</v>
      </c>
      <c r="E3703" s="71" t="s">
        <v>46</v>
      </c>
      <c r="F3703" s="72">
        <v>44804</v>
      </c>
      <c r="G3703" s="71" t="s">
        <v>255</v>
      </c>
      <c r="H3703" s="71" t="s">
        <v>483</v>
      </c>
      <c r="I3703" s="71">
        <v>8.1999999999999993</v>
      </c>
      <c r="J3703" s="71" t="s">
        <v>6770</v>
      </c>
      <c r="K3703" s="67" t="s">
        <v>13</v>
      </c>
      <c r="L3703" s="70" t="s">
        <v>2</v>
      </c>
      <c r="M3703" s="70" t="s">
        <v>2</v>
      </c>
      <c r="N3703" s="70"/>
      <c r="O3703" s="70" t="s">
        <v>482</v>
      </c>
    </row>
    <row r="3704" spans="1:15" x14ac:dyDescent="0.25">
      <c r="A3704" s="71" t="s">
        <v>6748</v>
      </c>
      <c r="B3704" s="71" t="s">
        <v>126</v>
      </c>
      <c r="C3704" s="71" t="s">
        <v>6749</v>
      </c>
      <c r="D3704" s="71">
        <v>7380062</v>
      </c>
      <c r="E3704" s="71" t="s">
        <v>46</v>
      </c>
      <c r="F3704" s="72">
        <v>44804</v>
      </c>
      <c r="G3704" s="71" t="s">
        <v>255</v>
      </c>
      <c r="H3704" s="71" t="s">
        <v>483</v>
      </c>
      <c r="I3704" s="71">
        <v>8.3000000000000007</v>
      </c>
      <c r="J3704" s="71" t="s">
        <v>6771</v>
      </c>
      <c r="K3704" s="67" t="s">
        <v>13</v>
      </c>
      <c r="L3704" s="70" t="s">
        <v>2</v>
      </c>
      <c r="M3704" s="70" t="s">
        <v>2</v>
      </c>
      <c r="N3704" s="70"/>
      <c r="O3704" s="70" t="s">
        <v>482</v>
      </c>
    </row>
    <row r="3705" spans="1:15" x14ac:dyDescent="0.25">
      <c r="A3705" s="71" t="s">
        <v>6748</v>
      </c>
      <c r="B3705" s="71" t="s">
        <v>126</v>
      </c>
      <c r="C3705" s="71" t="s">
        <v>6749</v>
      </c>
      <c r="D3705" s="71">
        <v>7380062</v>
      </c>
      <c r="E3705" s="71" t="s">
        <v>46</v>
      </c>
      <c r="F3705" s="72">
        <v>44804</v>
      </c>
      <c r="G3705" s="71" t="s">
        <v>255</v>
      </c>
      <c r="H3705" s="71" t="s">
        <v>483</v>
      </c>
      <c r="I3705" s="71">
        <v>8.4</v>
      </c>
      <c r="J3705" s="71" t="s">
        <v>6772</v>
      </c>
      <c r="K3705" s="67" t="s">
        <v>13</v>
      </c>
      <c r="L3705" s="70" t="s">
        <v>2</v>
      </c>
      <c r="M3705" s="70" t="s">
        <v>2</v>
      </c>
      <c r="N3705" s="70"/>
      <c r="O3705" s="70" t="s">
        <v>482</v>
      </c>
    </row>
    <row r="3706" spans="1:15" x14ac:dyDescent="0.25">
      <c r="A3706" s="71" t="s">
        <v>6748</v>
      </c>
      <c r="B3706" s="71" t="s">
        <v>126</v>
      </c>
      <c r="C3706" s="71" t="s">
        <v>6749</v>
      </c>
      <c r="D3706" s="71">
        <v>7380062</v>
      </c>
      <c r="E3706" s="71" t="s">
        <v>46</v>
      </c>
      <c r="F3706" s="72">
        <v>44804</v>
      </c>
      <c r="G3706" s="71" t="s">
        <v>255</v>
      </c>
      <c r="H3706" s="71" t="s">
        <v>483</v>
      </c>
      <c r="I3706" s="71">
        <v>8.5</v>
      </c>
      <c r="J3706" s="71" t="s">
        <v>6773</v>
      </c>
      <c r="K3706" s="67" t="s">
        <v>13</v>
      </c>
      <c r="L3706" s="70" t="s">
        <v>2</v>
      </c>
      <c r="M3706" s="70" t="s">
        <v>2</v>
      </c>
      <c r="N3706" s="70"/>
      <c r="O3706" s="70" t="s">
        <v>482</v>
      </c>
    </row>
    <row r="3707" spans="1:15" x14ac:dyDescent="0.25">
      <c r="A3707" s="71" t="s">
        <v>6748</v>
      </c>
      <c r="B3707" s="71" t="s">
        <v>126</v>
      </c>
      <c r="C3707" s="71" t="s">
        <v>6749</v>
      </c>
      <c r="D3707" s="71">
        <v>7380062</v>
      </c>
      <c r="E3707" s="71" t="s">
        <v>46</v>
      </c>
      <c r="F3707" s="72">
        <v>44804</v>
      </c>
      <c r="G3707" s="71" t="s">
        <v>255</v>
      </c>
      <c r="H3707" s="71" t="s">
        <v>483</v>
      </c>
      <c r="I3707" s="71">
        <v>8.6</v>
      </c>
      <c r="J3707" s="71" t="s">
        <v>6774</v>
      </c>
      <c r="K3707" s="67" t="s">
        <v>13</v>
      </c>
      <c r="L3707" s="70" t="s">
        <v>2</v>
      </c>
      <c r="M3707" s="70" t="s">
        <v>2</v>
      </c>
      <c r="N3707" s="70"/>
      <c r="O3707" s="70" t="s">
        <v>482</v>
      </c>
    </row>
    <row r="3708" spans="1:15" x14ac:dyDescent="0.25">
      <c r="A3708" s="71" t="s">
        <v>6748</v>
      </c>
      <c r="B3708" s="71" t="s">
        <v>126</v>
      </c>
      <c r="C3708" s="71" t="s">
        <v>6749</v>
      </c>
      <c r="D3708" s="71">
        <v>7380062</v>
      </c>
      <c r="E3708" s="71" t="s">
        <v>46</v>
      </c>
      <c r="F3708" s="72">
        <v>44804</v>
      </c>
      <c r="G3708" s="71" t="s">
        <v>255</v>
      </c>
      <c r="H3708" s="71" t="s">
        <v>483</v>
      </c>
      <c r="I3708" s="71">
        <v>9</v>
      </c>
      <c r="J3708" s="71" t="s">
        <v>6775</v>
      </c>
      <c r="K3708" s="67" t="s">
        <v>13</v>
      </c>
      <c r="L3708" s="70" t="s">
        <v>2</v>
      </c>
      <c r="M3708" s="70" t="s">
        <v>2</v>
      </c>
      <c r="N3708" s="70"/>
      <c r="O3708" s="70" t="s">
        <v>482</v>
      </c>
    </row>
    <row r="3709" spans="1:15" x14ac:dyDescent="0.25">
      <c r="A3709" s="71" t="s">
        <v>6748</v>
      </c>
      <c r="B3709" s="71" t="s">
        <v>126</v>
      </c>
      <c r="C3709" s="71" t="s">
        <v>6749</v>
      </c>
      <c r="D3709" s="71">
        <v>7380062</v>
      </c>
      <c r="E3709" s="71" t="s">
        <v>46</v>
      </c>
      <c r="F3709" s="72">
        <v>44804</v>
      </c>
      <c r="G3709" s="71" t="s">
        <v>255</v>
      </c>
      <c r="H3709" s="71" t="s">
        <v>483</v>
      </c>
      <c r="I3709" s="71">
        <v>10</v>
      </c>
      <c r="J3709" s="71" t="s">
        <v>6776</v>
      </c>
      <c r="K3709" s="67" t="s">
        <v>13</v>
      </c>
      <c r="L3709" s="70" t="s">
        <v>2</v>
      </c>
      <c r="M3709" s="70" t="s">
        <v>2</v>
      </c>
      <c r="N3709" s="70"/>
      <c r="O3709" s="70" t="s">
        <v>482</v>
      </c>
    </row>
    <row r="3710" spans="1:15" x14ac:dyDescent="0.25">
      <c r="A3710" s="71" t="s">
        <v>6748</v>
      </c>
      <c r="B3710" s="71" t="s">
        <v>126</v>
      </c>
      <c r="C3710" s="71" t="s">
        <v>6749</v>
      </c>
      <c r="D3710" s="71">
        <v>7380062</v>
      </c>
      <c r="E3710" s="71" t="s">
        <v>46</v>
      </c>
      <c r="F3710" s="72">
        <v>44804</v>
      </c>
      <c r="G3710" s="71" t="s">
        <v>255</v>
      </c>
      <c r="H3710" s="71" t="s">
        <v>483</v>
      </c>
      <c r="I3710" s="71">
        <v>11</v>
      </c>
      <c r="J3710" s="71" t="s">
        <v>6777</v>
      </c>
      <c r="K3710" s="67" t="s">
        <v>13</v>
      </c>
      <c r="L3710" s="70" t="s">
        <v>2</v>
      </c>
      <c r="M3710" s="70" t="s">
        <v>2</v>
      </c>
      <c r="N3710" s="70"/>
      <c r="O3710" s="70" t="s">
        <v>482</v>
      </c>
    </row>
    <row r="3711" spans="1:15" x14ac:dyDescent="0.25">
      <c r="A3711" s="71" t="s">
        <v>6778</v>
      </c>
      <c r="B3711" s="71" t="s">
        <v>1029</v>
      </c>
      <c r="C3711" s="71" t="s">
        <v>6779</v>
      </c>
      <c r="D3711" s="71" t="s">
        <v>6780</v>
      </c>
      <c r="E3711" s="71" t="s">
        <v>136</v>
      </c>
      <c r="F3711" s="72">
        <v>44804</v>
      </c>
      <c r="G3711" s="71" t="s">
        <v>255</v>
      </c>
      <c r="H3711" s="71" t="s">
        <v>483</v>
      </c>
      <c r="I3711" s="71">
        <v>1.1000000000000001</v>
      </c>
      <c r="J3711" s="71" t="s">
        <v>6781</v>
      </c>
      <c r="K3711" s="67" t="s">
        <v>818</v>
      </c>
      <c r="L3711" s="70" t="s">
        <v>75</v>
      </c>
      <c r="M3711" s="70" t="s">
        <v>4</v>
      </c>
      <c r="N3711" s="70"/>
      <c r="O3711" s="70" t="s">
        <v>482</v>
      </c>
    </row>
    <row r="3712" spans="1:15" x14ac:dyDescent="0.25">
      <c r="A3712" s="71" t="s">
        <v>6778</v>
      </c>
      <c r="B3712" s="71" t="s">
        <v>1029</v>
      </c>
      <c r="C3712" s="71" t="s">
        <v>6779</v>
      </c>
      <c r="D3712" s="71" t="s">
        <v>6780</v>
      </c>
      <c r="E3712" s="71" t="s">
        <v>136</v>
      </c>
      <c r="F3712" s="72">
        <v>44804</v>
      </c>
      <c r="G3712" s="71" t="s">
        <v>255</v>
      </c>
      <c r="H3712" s="71" t="s">
        <v>483</v>
      </c>
      <c r="I3712" s="71">
        <v>1.1000000000000001</v>
      </c>
      <c r="J3712" s="71" t="s">
        <v>6782</v>
      </c>
      <c r="K3712" s="67" t="s">
        <v>818</v>
      </c>
      <c r="L3712" s="70" t="s">
        <v>75</v>
      </c>
      <c r="M3712" s="70" t="s">
        <v>4</v>
      </c>
      <c r="N3712" s="70"/>
      <c r="O3712" s="70" t="s">
        <v>482</v>
      </c>
    </row>
    <row r="3713" spans="1:15" x14ac:dyDescent="0.25">
      <c r="A3713" s="71" t="s">
        <v>6778</v>
      </c>
      <c r="B3713" s="71" t="s">
        <v>1029</v>
      </c>
      <c r="C3713" s="71" t="s">
        <v>6779</v>
      </c>
      <c r="D3713" s="71" t="s">
        <v>6780</v>
      </c>
      <c r="E3713" s="71" t="s">
        <v>136</v>
      </c>
      <c r="F3713" s="72">
        <v>44804</v>
      </c>
      <c r="G3713" s="71" t="s">
        <v>255</v>
      </c>
      <c r="H3713" s="71" t="s">
        <v>483</v>
      </c>
      <c r="I3713" s="71">
        <v>1.1100000000000001</v>
      </c>
      <c r="J3713" s="71" t="s">
        <v>6783</v>
      </c>
      <c r="K3713" s="67" t="s">
        <v>818</v>
      </c>
      <c r="L3713" s="70" t="s">
        <v>75</v>
      </c>
      <c r="M3713" s="70" t="s">
        <v>4</v>
      </c>
      <c r="N3713" s="70"/>
      <c r="O3713" s="70" t="s">
        <v>482</v>
      </c>
    </row>
    <row r="3714" spans="1:15" x14ac:dyDescent="0.25">
      <c r="A3714" s="71" t="s">
        <v>6778</v>
      </c>
      <c r="B3714" s="71" t="s">
        <v>1029</v>
      </c>
      <c r="C3714" s="71" t="s">
        <v>6779</v>
      </c>
      <c r="D3714" s="71" t="s">
        <v>6780</v>
      </c>
      <c r="E3714" s="71" t="s">
        <v>136</v>
      </c>
      <c r="F3714" s="72">
        <v>44804</v>
      </c>
      <c r="G3714" s="71" t="s">
        <v>255</v>
      </c>
      <c r="H3714" s="71" t="s">
        <v>483</v>
      </c>
      <c r="I3714" s="71">
        <v>1.1200000000000001</v>
      </c>
      <c r="J3714" s="71" t="s">
        <v>6784</v>
      </c>
      <c r="K3714" s="67" t="s">
        <v>818</v>
      </c>
      <c r="L3714" s="70" t="s">
        <v>75</v>
      </c>
      <c r="M3714" s="70" t="s">
        <v>4</v>
      </c>
      <c r="N3714" s="70"/>
      <c r="O3714" s="70" t="s">
        <v>482</v>
      </c>
    </row>
    <row r="3715" spans="1:15" x14ac:dyDescent="0.25">
      <c r="A3715" s="71" t="s">
        <v>6778</v>
      </c>
      <c r="B3715" s="71" t="s">
        <v>1029</v>
      </c>
      <c r="C3715" s="71" t="s">
        <v>6779</v>
      </c>
      <c r="D3715" s="71" t="s">
        <v>6780</v>
      </c>
      <c r="E3715" s="71" t="s">
        <v>136</v>
      </c>
      <c r="F3715" s="72">
        <v>44804</v>
      </c>
      <c r="G3715" s="71" t="s">
        <v>255</v>
      </c>
      <c r="H3715" s="71" t="s">
        <v>483</v>
      </c>
      <c r="I3715" s="71">
        <v>1.1299999999999999</v>
      </c>
      <c r="J3715" s="71" t="s">
        <v>2401</v>
      </c>
      <c r="K3715" s="67" t="s">
        <v>818</v>
      </c>
      <c r="L3715" s="70" t="s">
        <v>75</v>
      </c>
      <c r="M3715" s="70" t="s">
        <v>4</v>
      </c>
      <c r="N3715" s="70"/>
      <c r="O3715" s="70" t="s">
        <v>482</v>
      </c>
    </row>
    <row r="3716" spans="1:15" x14ac:dyDescent="0.25">
      <c r="A3716" s="71" t="s">
        <v>6778</v>
      </c>
      <c r="B3716" s="71" t="s">
        <v>1029</v>
      </c>
      <c r="C3716" s="71" t="s">
        <v>6779</v>
      </c>
      <c r="D3716" s="71" t="s">
        <v>6780</v>
      </c>
      <c r="E3716" s="71" t="s">
        <v>136</v>
      </c>
      <c r="F3716" s="72">
        <v>44804</v>
      </c>
      <c r="G3716" s="71" t="s">
        <v>255</v>
      </c>
      <c r="H3716" s="71" t="s">
        <v>483</v>
      </c>
      <c r="I3716" s="71">
        <v>1.1399999999999999</v>
      </c>
      <c r="J3716" s="71" t="s">
        <v>6785</v>
      </c>
      <c r="K3716" s="67" t="s">
        <v>818</v>
      </c>
      <c r="L3716" s="70" t="s">
        <v>75</v>
      </c>
      <c r="M3716" s="70" t="s">
        <v>4</v>
      </c>
      <c r="N3716" s="70"/>
      <c r="O3716" s="70" t="s">
        <v>482</v>
      </c>
    </row>
    <row r="3717" spans="1:15" x14ac:dyDescent="0.25">
      <c r="A3717" s="71" t="s">
        <v>6778</v>
      </c>
      <c r="B3717" s="71" t="s">
        <v>1029</v>
      </c>
      <c r="C3717" s="71" t="s">
        <v>6779</v>
      </c>
      <c r="D3717" s="71" t="s">
        <v>6780</v>
      </c>
      <c r="E3717" s="71" t="s">
        <v>136</v>
      </c>
      <c r="F3717" s="72">
        <v>44804</v>
      </c>
      <c r="G3717" s="71" t="s">
        <v>255</v>
      </c>
      <c r="H3717" s="71" t="s">
        <v>483</v>
      </c>
      <c r="I3717" s="71">
        <v>1.1499999999999999</v>
      </c>
      <c r="J3717" s="71" t="s">
        <v>6786</v>
      </c>
      <c r="K3717" s="67" t="s">
        <v>818</v>
      </c>
      <c r="L3717" s="70" t="s">
        <v>75</v>
      </c>
      <c r="M3717" s="70" t="s">
        <v>4</v>
      </c>
      <c r="N3717" s="70"/>
      <c r="O3717" s="70" t="s">
        <v>482</v>
      </c>
    </row>
    <row r="3718" spans="1:15" x14ac:dyDescent="0.25">
      <c r="A3718" s="71" t="s">
        <v>6778</v>
      </c>
      <c r="B3718" s="71" t="s">
        <v>1029</v>
      </c>
      <c r="C3718" s="71" t="s">
        <v>6779</v>
      </c>
      <c r="D3718" s="71" t="s">
        <v>6780</v>
      </c>
      <c r="E3718" s="71" t="s">
        <v>136</v>
      </c>
      <c r="F3718" s="72">
        <v>44804</v>
      </c>
      <c r="G3718" s="71" t="s">
        <v>255</v>
      </c>
      <c r="H3718" s="71" t="s">
        <v>483</v>
      </c>
      <c r="I3718" s="71">
        <v>1.1599999999999999</v>
      </c>
      <c r="J3718" s="71" t="s">
        <v>6787</v>
      </c>
      <c r="K3718" s="67" t="s">
        <v>818</v>
      </c>
      <c r="L3718" s="70" t="s">
        <v>75</v>
      </c>
      <c r="M3718" s="70" t="s">
        <v>4</v>
      </c>
      <c r="N3718" s="70"/>
      <c r="O3718" s="70" t="s">
        <v>482</v>
      </c>
    </row>
    <row r="3719" spans="1:15" x14ac:dyDescent="0.25">
      <c r="A3719" s="71" t="s">
        <v>6778</v>
      </c>
      <c r="B3719" s="71" t="s">
        <v>1029</v>
      </c>
      <c r="C3719" s="71" t="s">
        <v>6779</v>
      </c>
      <c r="D3719" s="71" t="s">
        <v>6780</v>
      </c>
      <c r="E3719" s="71" t="s">
        <v>136</v>
      </c>
      <c r="F3719" s="72">
        <v>44804</v>
      </c>
      <c r="G3719" s="71" t="s">
        <v>255</v>
      </c>
      <c r="H3719" s="71" t="s">
        <v>483</v>
      </c>
      <c r="I3719" s="71">
        <v>1.17</v>
      </c>
      <c r="J3719" s="71" t="s">
        <v>6788</v>
      </c>
      <c r="K3719" s="67" t="s">
        <v>818</v>
      </c>
      <c r="L3719" s="70" t="s">
        <v>75</v>
      </c>
      <c r="M3719" s="70" t="s">
        <v>4</v>
      </c>
      <c r="N3719" s="70"/>
      <c r="O3719" s="70" t="s">
        <v>482</v>
      </c>
    </row>
    <row r="3720" spans="1:15" x14ac:dyDescent="0.25">
      <c r="A3720" s="71" t="s">
        <v>6778</v>
      </c>
      <c r="B3720" s="71" t="s">
        <v>1029</v>
      </c>
      <c r="C3720" s="71" t="s">
        <v>6779</v>
      </c>
      <c r="D3720" s="71" t="s">
        <v>6780</v>
      </c>
      <c r="E3720" s="71" t="s">
        <v>136</v>
      </c>
      <c r="F3720" s="72">
        <v>44804</v>
      </c>
      <c r="G3720" s="71" t="s">
        <v>255</v>
      </c>
      <c r="H3720" s="71" t="s">
        <v>483</v>
      </c>
      <c r="I3720" s="71">
        <v>1.18</v>
      </c>
      <c r="J3720" s="71" t="s">
        <v>3401</v>
      </c>
      <c r="K3720" s="67" t="s">
        <v>818</v>
      </c>
      <c r="L3720" s="70" t="s">
        <v>75</v>
      </c>
      <c r="M3720" s="70" t="s">
        <v>4</v>
      </c>
      <c r="N3720" s="70"/>
      <c r="O3720" s="70" t="s">
        <v>482</v>
      </c>
    </row>
    <row r="3721" spans="1:15" x14ac:dyDescent="0.25">
      <c r="A3721" s="71" t="s">
        <v>6778</v>
      </c>
      <c r="B3721" s="71" t="s">
        <v>1029</v>
      </c>
      <c r="C3721" s="71" t="s">
        <v>6779</v>
      </c>
      <c r="D3721" s="71" t="s">
        <v>6780</v>
      </c>
      <c r="E3721" s="71" t="s">
        <v>136</v>
      </c>
      <c r="F3721" s="72">
        <v>44804</v>
      </c>
      <c r="G3721" s="71" t="s">
        <v>255</v>
      </c>
      <c r="H3721" s="71" t="s">
        <v>483</v>
      </c>
      <c r="I3721" s="71">
        <v>1.19</v>
      </c>
      <c r="J3721" s="71" t="s">
        <v>6789</v>
      </c>
      <c r="K3721" s="67" t="s">
        <v>818</v>
      </c>
      <c r="L3721" s="70" t="s">
        <v>75</v>
      </c>
      <c r="M3721" s="70" t="s">
        <v>4</v>
      </c>
      <c r="N3721" s="70"/>
      <c r="O3721" s="70" t="s">
        <v>482</v>
      </c>
    </row>
    <row r="3722" spans="1:15" x14ac:dyDescent="0.25">
      <c r="A3722" s="71" t="s">
        <v>6778</v>
      </c>
      <c r="B3722" s="71" t="s">
        <v>1029</v>
      </c>
      <c r="C3722" s="71" t="s">
        <v>6779</v>
      </c>
      <c r="D3722" s="71" t="s">
        <v>6780</v>
      </c>
      <c r="E3722" s="71" t="s">
        <v>136</v>
      </c>
      <c r="F3722" s="72">
        <v>44804</v>
      </c>
      <c r="G3722" s="71" t="s">
        <v>255</v>
      </c>
      <c r="H3722" s="71" t="s">
        <v>483</v>
      </c>
      <c r="I3722" s="71">
        <v>1.2</v>
      </c>
      <c r="J3722" s="71" t="s">
        <v>1036</v>
      </c>
      <c r="K3722" s="67" t="s">
        <v>818</v>
      </c>
      <c r="L3722" s="70" t="s">
        <v>75</v>
      </c>
      <c r="M3722" s="70" t="s">
        <v>4</v>
      </c>
      <c r="N3722" s="70"/>
      <c r="O3722" s="70" t="s">
        <v>482</v>
      </c>
    </row>
    <row r="3723" spans="1:15" x14ac:dyDescent="0.25">
      <c r="A3723" s="71" t="s">
        <v>6778</v>
      </c>
      <c r="B3723" s="71" t="s">
        <v>1029</v>
      </c>
      <c r="C3723" s="71" t="s">
        <v>6779</v>
      </c>
      <c r="D3723" s="71" t="s">
        <v>6780</v>
      </c>
      <c r="E3723" s="71" t="s">
        <v>136</v>
      </c>
      <c r="F3723" s="72">
        <v>44804</v>
      </c>
      <c r="G3723" s="71" t="s">
        <v>255</v>
      </c>
      <c r="H3723" s="71" t="s">
        <v>483</v>
      </c>
      <c r="I3723" s="71">
        <v>1.2</v>
      </c>
      <c r="J3723" s="71" t="s">
        <v>6790</v>
      </c>
      <c r="K3723" s="67" t="s">
        <v>818</v>
      </c>
      <c r="L3723" s="70" t="s">
        <v>75</v>
      </c>
      <c r="M3723" s="70" t="s">
        <v>4</v>
      </c>
      <c r="N3723" s="70"/>
      <c r="O3723" s="70" t="s">
        <v>482</v>
      </c>
    </row>
    <row r="3724" spans="1:15" x14ac:dyDescent="0.25">
      <c r="A3724" s="71" t="s">
        <v>6778</v>
      </c>
      <c r="B3724" s="71" t="s">
        <v>1029</v>
      </c>
      <c r="C3724" s="71" t="s">
        <v>6779</v>
      </c>
      <c r="D3724" s="71" t="s">
        <v>6780</v>
      </c>
      <c r="E3724" s="71" t="s">
        <v>136</v>
      </c>
      <c r="F3724" s="72">
        <v>44804</v>
      </c>
      <c r="G3724" s="71" t="s">
        <v>255</v>
      </c>
      <c r="H3724" s="71" t="s">
        <v>483</v>
      </c>
      <c r="I3724" s="71">
        <v>1.21</v>
      </c>
      <c r="J3724" s="71" t="s">
        <v>3722</v>
      </c>
      <c r="K3724" s="67" t="s">
        <v>818</v>
      </c>
      <c r="L3724" s="70" t="s">
        <v>75</v>
      </c>
      <c r="M3724" s="70" t="s">
        <v>4</v>
      </c>
      <c r="N3724" s="70"/>
      <c r="O3724" s="70" t="s">
        <v>482</v>
      </c>
    </row>
    <row r="3725" spans="1:15" x14ac:dyDescent="0.25">
      <c r="A3725" s="71" t="s">
        <v>6778</v>
      </c>
      <c r="B3725" s="71" t="s">
        <v>1029</v>
      </c>
      <c r="C3725" s="71" t="s">
        <v>6779</v>
      </c>
      <c r="D3725" s="71" t="s">
        <v>6780</v>
      </c>
      <c r="E3725" s="71" t="s">
        <v>136</v>
      </c>
      <c r="F3725" s="72">
        <v>44804</v>
      </c>
      <c r="G3725" s="71" t="s">
        <v>255</v>
      </c>
      <c r="H3725" s="71" t="s">
        <v>483</v>
      </c>
      <c r="I3725" s="71">
        <v>1.22</v>
      </c>
      <c r="J3725" s="71" t="s">
        <v>6791</v>
      </c>
      <c r="K3725" s="67" t="s">
        <v>818</v>
      </c>
      <c r="L3725" s="70" t="s">
        <v>75</v>
      </c>
      <c r="M3725" s="70" t="s">
        <v>4</v>
      </c>
      <c r="N3725" s="70"/>
      <c r="O3725" s="70" t="s">
        <v>482</v>
      </c>
    </row>
    <row r="3726" spans="1:15" x14ac:dyDescent="0.25">
      <c r="A3726" s="71" t="s">
        <v>6778</v>
      </c>
      <c r="B3726" s="71" t="s">
        <v>1029</v>
      </c>
      <c r="C3726" s="71" t="s">
        <v>6779</v>
      </c>
      <c r="D3726" s="71" t="s">
        <v>6780</v>
      </c>
      <c r="E3726" s="71" t="s">
        <v>136</v>
      </c>
      <c r="F3726" s="72">
        <v>44804</v>
      </c>
      <c r="G3726" s="71" t="s">
        <v>255</v>
      </c>
      <c r="H3726" s="71" t="s">
        <v>483</v>
      </c>
      <c r="I3726" s="71">
        <v>1.23</v>
      </c>
      <c r="J3726" s="71" t="s">
        <v>6792</v>
      </c>
      <c r="K3726" s="67" t="s">
        <v>818</v>
      </c>
      <c r="L3726" s="70" t="s">
        <v>75</v>
      </c>
      <c r="M3726" s="70" t="s">
        <v>4</v>
      </c>
      <c r="N3726" s="70"/>
      <c r="O3726" s="70" t="s">
        <v>482</v>
      </c>
    </row>
    <row r="3727" spans="1:15" x14ac:dyDescent="0.25">
      <c r="A3727" s="71" t="s">
        <v>6778</v>
      </c>
      <c r="B3727" s="71" t="s">
        <v>1029</v>
      </c>
      <c r="C3727" s="71" t="s">
        <v>6779</v>
      </c>
      <c r="D3727" s="71" t="s">
        <v>6780</v>
      </c>
      <c r="E3727" s="71" t="s">
        <v>136</v>
      </c>
      <c r="F3727" s="72">
        <v>44804</v>
      </c>
      <c r="G3727" s="71" t="s">
        <v>255</v>
      </c>
      <c r="H3727" s="71" t="s">
        <v>483</v>
      </c>
      <c r="I3727" s="71">
        <v>1.24</v>
      </c>
      <c r="J3727" s="71" t="s">
        <v>6793</v>
      </c>
      <c r="K3727" s="67" t="s">
        <v>818</v>
      </c>
      <c r="L3727" s="70" t="s">
        <v>75</v>
      </c>
      <c r="M3727" s="70" t="s">
        <v>4</v>
      </c>
      <c r="N3727" s="70"/>
      <c r="O3727" s="70" t="s">
        <v>482</v>
      </c>
    </row>
    <row r="3728" spans="1:15" x14ac:dyDescent="0.25">
      <c r="A3728" s="71" t="s">
        <v>6778</v>
      </c>
      <c r="B3728" s="71" t="s">
        <v>1029</v>
      </c>
      <c r="C3728" s="71" t="s">
        <v>6779</v>
      </c>
      <c r="D3728" s="71" t="s">
        <v>6780</v>
      </c>
      <c r="E3728" s="71" t="s">
        <v>136</v>
      </c>
      <c r="F3728" s="72">
        <v>44804</v>
      </c>
      <c r="G3728" s="71" t="s">
        <v>255</v>
      </c>
      <c r="H3728" s="71" t="s">
        <v>483</v>
      </c>
      <c r="I3728" s="71">
        <v>1.25</v>
      </c>
      <c r="J3728" s="71" t="s">
        <v>6794</v>
      </c>
      <c r="K3728" s="67" t="s">
        <v>818</v>
      </c>
      <c r="L3728" s="70" t="s">
        <v>75</v>
      </c>
      <c r="M3728" s="70" t="s">
        <v>4</v>
      </c>
      <c r="N3728" s="70"/>
      <c r="O3728" s="70" t="s">
        <v>482</v>
      </c>
    </row>
    <row r="3729" spans="1:15" x14ac:dyDescent="0.25">
      <c r="A3729" s="71" t="s">
        <v>6778</v>
      </c>
      <c r="B3729" s="71" t="s">
        <v>1029</v>
      </c>
      <c r="C3729" s="71" t="s">
        <v>6779</v>
      </c>
      <c r="D3729" s="71" t="s">
        <v>6780</v>
      </c>
      <c r="E3729" s="71" t="s">
        <v>136</v>
      </c>
      <c r="F3729" s="72">
        <v>44804</v>
      </c>
      <c r="G3729" s="71" t="s">
        <v>255</v>
      </c>
      <c r="H3729" s="71" t="s">
        <v>483</v>
      </c>
      <c r="I3729" s="71">
        <v>1.26</v>
      </c>
      <c r="J3729" s="71" t="s">
        <v>6795</v>
      </c>
      <c r="K3729" s="67" t="s">
        <v>818</v>
      </c>
      <c r="L3729" s="70" t="s">
        <v>75</v>
      </c>
      <c r="M3729" s="70" t="s">
        <v>4</v>
      </c>
      <c r="N3729" s="70"/>
      <c r="O3729" s="70" t="s">
        <v>482</v>
      </c>
    </row>
    <row r="3730" spans="1:15" x14ac:dyDescent="0.25">
      <c r="A3730" s="71" t="s">
        <v>6778</v>
      </c>
      <c r="B3730" s="71" t="s">
        <v>1029</v>
      </c>
      <c r="C3730" s="71" t="s">
        <v>6779</v>
      </c>
      <c r="D3730" s="71" t="s">
        <v>6780</v>
      </c>
      <c r="E3730" s="71" t="s">
        <v>136</v>
      </c>
      <c r="F3730" s="72">
        <v>44804</v>
      </c>
      <c r="G3730" s="71" t="s">
        <v>255</v>
      </c>
      <c r="H3730" s="71" t="s">
        <v>483</v>
      </c>
      <c r="I3730" s="71">
        <v>1.27</v>
      </c>
      <c r="J3730" s="71" t="s">
        <v>1031</v>
      </c>
      <c r="K3730" s="67" t="s">
        <v>818</v>
      </c>
      <c r="L3730" s="70" t="s">
        <v>75</v>
      </c>
      <c r="M3730" s="70" t="s">
        <v>4</v>
      </c>
      <c r="N3730" s="70"/>
      <c r="O3730" s="70" t="s">
        <v>482</v>
      </c>
    </row>
    <row r="3731" spans="1:15" x14ac:dyDescent="0.25">
      <c r="A3731" s="71" t="s">
        <v>6778</v>
      </c>
      <c r="B3731" s="71" t="s">
        <v>1029</v>
      </c>
      <c r="C3731" s="71" t="s">
        <v>6779</v>
      </c>
      <c r="D3731" s="71" t="s">
        <v>6780</v>
      </c>
      <c r="E3731" s="71" t="s">
        <v>136</v>
      </c>
      <c r="F3731" s="72">
        <v>44804</v>
      </c>
      <c r="G3731" s="71" t="s">
        <v>255</v>
      </c>
      <c r="H3731" s="71" t="s">
        <v>483</v>
      </c>
      <c r="I3731" s="71">
        <v>1.28</v>
      </c>
      <c r="J3731" s="71" t="s">
        <v>6796</v>
      </c>
      <c r="K3731" s="67" t="s">
        <v>818</v>
      </c>
      <c r="L3731" s="70" t="s">
        <v>75</v>
      </c>
      <c r="M3731" s="70" t="s">
        <v>4</v>
      </c>
      <c r="N3731" s="70"/>
      <c r="O3731" s="70" t="s">
        <v>482</v>
      </c>
    </row>
    <row r="3732" spans="1:15" x14ac:dyDescent="0.25">
      <c r="A3732" s="71" t="s">
        <v>6778</v>
      </c>
      <c r="B3732" s="71" t="s">
        <v>1029</v>
      </c>
      <c r="C3732" s="71" t="s">
        <v>6779</v>
      </c>
      <c r="D3732" s="71" t="s">
        <v>6780</v>
      </c>
      <c r="E3732" s="71" t="s">
        <v>136</v>
      </c>
      <c r="F3732" s="72">
        <v>44804</v>
      </c>
      <c r="G3732" s="71" t="s">
        <v>255</v>
      </c>
      <c r="H3732" s="71" t="s">
        <v>483</v>
      </c>
      <c r="I3732" s="71">
        <v>1.29</v>
      </c>
      <c r="J3732" s="71" t="s">
        <v>6797</v>
      </c>
      <c r="K3732" s="67" t="s">
        <v>818</v>
      </c>
      <c r="L3732" s="70" t="s">
        <v>75</v>
      </c>
      <c r="M3732" s="70" t="s">
        <v>4</v>
      </c>
      <c r="N3732" s="70"/>
      <c r="O3732" s="70" t="s">
        <v>482</v>
      </c>
    </row>
    <row r="3733" spans="1:15" x14ac:dyDescent="0.25">
      <c r="A3733" s="71" t="s">
        <v>6778</v>
      </c>
      <c r="B3733" s="71" t="s">
        <v>1029</v>
      </c>
      <c r="C3733" s="71" t="s">
        <v>6779</v>
      </c>
      <c r="D3733" s="71" t="s">
        <v>6780</v>
      </c>
      <c r="E3733" s="71" t="s">
        <v>136</v>
      </c>
      <c r="F3733" s="72">
        <v>44804</v>
      </c>
      <c r="G3733" s="71" t="s">
        <v>255</v>
      </c>
      <c r="H3733" s="71" t="s">
        <v>483</v>
      </c>
      <c r="I3733" s="71">
        <v>1.3</v>
      </c>
      <c r="J3733" s="71" t="s">
        <v>6798</v>
      </c>
      <c r="K3733" s="67" t="s">
        <v>818</v>
      </c>
      <c r="L3733" s="70" t="s">
        <v>75</v>
      </c>
      <c r="M3733" s="70" t="s">
        <v>4</v>
      </c>
      <c r="N3733" s="70"/>
      <c r="O3733" s="70" t="s">
        <v>482</v>
      </c>
    </row>
    <row r="3734" spans="1:15" x14ac:dyDescent="0.25">
      <c r="A3734" s="71" t="s">
        <v>6778</v>
      </c>
      <c r="B3734" s="71" t="s">
        <v>1029</v>
      </c>
      <c r="C3734" s="71" t="s">
        <v>6779</v>
      </c>
      <c r="D3734" s="71" t="s">
        <v>6780</v>
      </c>
      <c r="E3734" s="71" t="s">
        <v>136</v>
      </c>
      <c r="F3734" s="72">
        <v>44804</v>
      </c>
      <c r="G3734" s="71" t="s">
        <v>255</v>
      </c>
      <c r="H3734" s="71" t="s">
        <v>483</v>
      </c>
      <c r="I3734" s="71">
        <v>1.3</v>
      </c>
      <c r="J3734" s="71" t="s">
        <v>6799</v>
      </c>
      <c r="K3734" s="67" t="s">
        <v>818</v>
      </c>
      <c r="L3734" s="70" t="s">
        <v>75</v>
      </c>
      <c r="M3734" s="70" t="s">
        <v>4</v>
      </c>
      <c r="N3734" s="70"/>
      <c r="O3734" s="70" t="s">
        <v>482</v>
      </c>
    </row>
    <row r="3735" spans="1:15" x14ac:dyDescent="0.25">
      <c r="A3735" s="71" t="s">
        <v>6778</v>
      </c>
      <c r="B3735" s="71" t="s">
        <v>1029</v>
      </c>
      <c r="C3735" s="71" t="s">
        <v>6779</v>
      </c>
      <c r="D3735" s="71" t="s">
        <v>6780</v>
      </c>
      <c r="E3735" s="71" t="s">
        <v>136</v>
      </c>
      <c r="F3735" s="72">
        <v>44804</v>
      </c>
      <c r="G3735" s="71" t="s">
        <v>255</v>
      </c>
      <c r="H3735" s="71" t="s">
        <v>483</v>
      </c>
      <c r="I3735" s="71">
        <v>1.31</v>
      </c>
      <c r="J3735" s="71" t="s">
        <v>6800</v>
      </c>
      <c r="K3735" s="67" t="s">
        <v>818</v>
      </c>
      <c r="L3735" s="70" t="s">
        <v>75</v>
      </c>
      <c r="M3735" s="70" t="s">
        <v>4</v>
      </c>
      <c r="N3735" s="70"/>
      <c r="O3735" s="70" t="s">
        <v>482</v>
      </c>
    </row>
    <row r="3736" spans="1:15" x14ac:dyDescent="0.25">
      <c r="A3736" s="71" t="s">
        <v>6778</v>
      </c>
      <c r="B3736" s="71" t="s">
        <v>1029</v>
      </c>
      <c r="C3736" s="71" t="s">
        <v>6779</v>
      </c>
      <c r="D3736" s="71" t="s">
        <v>6780</v>
      </c>
      <c r="E3736" s="71" t="s">
        <v>136</v>
      </c>
      <c r="F3736" s="72">
        <v>44804</v>
      </c>
      <c r="G3736" s="71" t="s">
        <v>255</v>
      </c>
      <c r="H3736" s="71" t="s">
        <v>483</v>
      </c>
      <c r="I3736" s="71">
        <v>1.32</v>
      </c>
      <c r="J3736" s="71" t="s">
        <v>6801</v>
      </c>
      <c r="K3736" s="67" t="s">
        <v>818</v>
      </c>
      <c r="L3736" s="70" t="s">
        <v>75</v>
      </c>
      <c r="M3736" s="70" t="s">
        <v>4</v>
      </c>
      <c r="N3736" s="70"/>
      <c r="O3736" s="70" t="s">
        <v>482</v>
      </c>
    </row>
    <row r="3737" spans="1:15" x14ac:dyDescent="0.25">
      <c r="A3737" s="71" t="s">
        <v>6778</v>
      </c>
      <c r="B3737" s="71" t="s">
        <v>1029</v>
      </c>
      <c r="C3737" s="71" t="s">
        <v>6779</v>
      </c>
      <c r="D3737" s="71" t="s">
        <v>6780</v>
      </c>
      <c r="E3737" s="71" t="s">
        <v>136</v>
      </c>
      <c r="F3737" s="72">
        <v>44804</v>
      </c>
      <c r="G3737" s="71" t="s">
        <v>255</v>
      </c>
      <c r="H3737" s="71" t="s">
        <v>483</v>
      </c>
      <c r="I3737" s="71">
        <v>1.4</v>
      </c>
      <c r="J3737" s="71" t="s">
        <v>6802</v>
      </c>
      <c r="K3737" s="67" t="s">
        <v>818</v>
      </c>
      <c r="L3737" s="70" t="s">
        <v>75</v>
      </c>
      <c r="M3737" s="70" t="s">
        <v>4</v>
      </c>
      <c r="N3737" s="70"/>
      <c r="O3737" s="70" t="s">
        <v>482</v>
      </c>
    </row>
    <row r="3738" spans="1:15" x14ac:dyDescent="0.25">
      <c r="A3738" s="71" t="s">
        <v>6778</v>
      </c>
      <c r="B3738" s="71" t="s">
        <v>1029</v>
      </c>
      <c r="C3738" s="71" t="s">
        <v>6779</v>
      </c>
      <c r="D3738" s="71" t="s">
        <v>6780</v>
      </c>
      <c r="E3738" s="71" t="s">
        <v>136</v>
      </c>
      <c r="F3738" s="72">
        <v>44804</v>
      </c>
      <c r="G3738" s="71" t="s">
        <v>255</v>
      </c>
      <c r="H3738" s="71" t="s">
        <v>483</v>
      </c>
      <c r="I3738" s="71">
        <v>1.5</v>
      </c>
      <c r="J3738" s="71" t="s">
        <v>1290</v>
      </c>
      <c r="K3738" s="67" t="s">
        <v>818</v>
      </c>
      <c r="L3738" s="70" t="s">
        <v>75</v>
      </c>
      <c r="M3738" s="70" t="s">
        <v>4</v>
      </c>
      <c r="N3738" s="70"/>
      <c r="O3738" s="70" t="s">
        <v>482</v>
      </c>
    </row>
    <row r="3739" spans="1:15" x14ac:dyDescent="0.25">
      <c r="A3739" s="71" t="s">
        <v>6778</v>
      </c>
      <c r="B3739" s="71" t="s">
        <v>1029</v>
      </c>
      <c r="C3739" s="71" t="s">
        <v>6779</v>
      </c>
      <c r="D3739" s="71" t="s">
        <v>6780</v>
      </c>
      <c r="E3739" s="71" t="s">
        <v>136</v>
      </c>
      <c r="F3739" s="72">
        <v>44804</v>
      </c>
      <c r="G3739" s="71" t="s">
        <v>255</v>
      </c>
      <c r="H3739" s="71" t="s">
        <v>483</v>
      </c>
      <c r="I3739" s="71">
        <v>1.6</v>
      </c>
      <c r="J3739" s="71" t="s">
        <v>6803</v>
      </c>
      <c r="K3739" s="67" t="s">
        <v>818</v>
      </c>
      <c r="L3739" s="70" t="s">
        <v>75</v>
      </c>
      <c r="M3739" s="70" t="s">
        <v>4</v>
      </c>
      <c r="N3739" s="70"/>
      <c r="O3739" s="70" t="s">
        <v>482</v>
      </c>
    </row>
    <row r="3740" spans="1:15" x14ac:dyDescent="0.25">
      <c r="A3740" s="71" t="s">
        <v>6778</v>
      </c>
      <c r="B3740" s="71" t="s">
        <v>1029</v>
      </c>
      <c r="C3740" s="71" t="s">
        <v>6779</v>
      </c>
      <c r="D3740" s="71" t="s">
        <v>6780</v>
      </c>
      <c r="E3740" s="71" t="s">
        <v>136</v>
      </c>
      <c r="F3740" s="72">
        <v>44804</v>
      </c>
      <c r="G3740" s="71" t="s">
        <v>255</v>
      </c>
      <c r="H3740" s="71" t="s">
        <v>483</v>
      </c>
      <c r="I3740" s="71">
        <v>1.7</v>
      </c>
      <c r="J3740" s="71" t="s">
        <v>2400</v>
      </c>
      <c r="K3740" s="67" t="s">
        <v>818</v>
      </c>
      <c r="L3740" s="70" t="s">
        <v>75</v>
      </c>
      <c r="M3740" s="70" t="s">
        <v>4</v>
      </c>
      <c r="N3740" s="70"/>
      <c r="O3740" s="70" t="s">
        <v>482</v>
      </c>
    </row>
    <row r="3741" spans="1:15" x14ac:dyDescent="0.25">
      <c r="A3741" s="71" t="s">
        <v>6778</v>
      </c>
      <c r="B3741" s="71" t="s">
        <v>1029</v>
      </c>
      <c r="C3741" s="71" t="s">
        <v>6779</v>
      </c>
      <c r="D3741" s="71" t="s">
        <v>6780</v>
      </c>
      <c r="E3741" s="71" t="s">
        <v>136</v>
      </c>
      <c r="F3741" s="72">
        <v>44804</v>
      </c>
      <c r="G3741" s="71" t="s">
        <v>255</v>
      </c>
      <c r="H3741" s="71" t="s">
        <v>483</v>
      </c>
      <c r="I3741" s="71">
        <v>1.8</v>
      </c>
      <c r="J3741" s="71" t="s">
        <v>6804</v>
      </c>
      <c r="K3741" s="67" t="s">
        <v>818</v>
      </c>
      <c r="L3741" s="70" t="s">
        <v>75</v>
      </c>
      <c r="M3741" s="70" t="s">
        <v>4</v>
      </c>
      <c r="N3741" s="70"/>
      <c r="O3741" s="70" t="s">
        <v>482</v>
      </c>
    </row>
    <row r="3742" spans="1:15" x14ac:dyDescent="0.25">
      <c r="A3742" s="71" t="s">
        <v>6778</v>
      </c>
      <c r="B3742" s="71" t="s">
        <v>1029</v>
      </c>
      <c r="C3742" s="71" t="s">
        <v>6779</v>
      </c>
      <c r="D3742" s="71" t="s">
        <v>6780</v>
      </c>
      <c r="E3742" s="71" t="s">
        <v>136</v>
      </c>
      <c r="F3742" s="72">
        <v>44804</v>
      </c>
      <c r="G3742" s="71" t="s">
        <v>255</v>
      </c>
      <c r="H3742" s="71" t="s">
        <v>483</v>
      </c>
      <c r="I3742" s="71">
        <v>1.9</v>
      </c>
      <c r="J3742" s="71" t="s">
        <v>6805</v>
      </c>
      <c r="K3742" s="67" t="s">
        <v>818</v>
      </c>
      <c r="L3742" s="70" t="s">
        <v>75</v>
      </c>
      <c r="M3742" s="70" t="s">
        <v>4</v>
      </c>
      <c r="N3742" s="70"/>
      <c r="O3742" s="70" t="s">
        <v>482</v>
      </c>
    </row>
    <row r="3743" spans="1:15" x14ac:dyDescent="0.25">
      <c r="A3743" s="71" t="s">
        <v>6806</v>
      </c>
      <c r="B3743" s="71" t="s">
        <v>83</v>
      </c>
      <c r="C3743" s="71" t="s">
        <v>6807</v>
      </c>
      <c r="D3743" s="71">
        <v>2528102</v>
      </c>
      <c r="E3743" s="71" t="s">
        <v>148</v>
      </c>
      <c r="F3743" s="72">
        <v>44804</v>
      </c>
      <c r="G3743" s="71" t="s">
        <v>255</v>
      </c>
      <c r="H3743" s="71" t="s">
        <v>483</v>
      </c>
      <c r="I3743" s="71">
        <v>1</v>
      </c>
      <c r="J3743" s="71" t="s">
        <v>101</v>
      </c>
      <c r="K3743" s="67" t="s">
        <v>819</v>
      </c>
      <c r="L3743" s="70" t="s">
        <v>2</v>
      </c>
      <c r="M3743" s="70" t="s">
        <v>2</v>
      </c>
      <c r="N3743" s="70"/>
      <c r="O3743" s="70" t="s">
        <v>482</v>
      </c>
    </row>
    <row r="3744" spans="1:15" x14ac:dyDescent="0.25">
      <c r="A3744" s="71" t="s">
        <v>6806</v>
      </c>
      <c r="B3744" s="71" t="s">
        <v>83</v>
      </c>
      <c r="C3744" s="71" t="s">
        <v>6807</v>
      </c>
      <c r="D3744" s="71">
        <v>2528102</v>
      </c>
      <c r="E3744" s="71" t="s">
        <v>148</v>
      </c>
      <c r="F3744" s="72">
        <v>44804</v>
      </c>
      <c r="G3744" s="71" t="s">
        <v>255</v>
      </c>
      <c r="H3744" s="71" t="s">
        <v>483</v>
      </c>
      <c r="I3744" s="71">
        <v>2.1</v>
      </c>
      <c r="J3744" s="71" t="s">
        <v>6808</v>
      </c>
      <c r="K3744" s="67" t="s">
        <v>818</v>
      </c>
      <c r="L3744" s="70" t="s">
        <v>2</v>
      </c>
      <c r="M3744" s="70" t="s">
        <v>2</v>
      </c>
      <c r="N3744" s="70"/>
      <c r="O3744" s="70" t="s">
        <v>482</v>
      </c>
    </row>
    <row r="3745" spans="1:15" x14ac:dyDescent="0.25">
      <c r="A3745" s="71" t="s">
        <v>6806</v>
      </c>
      <c r="B3745" s="71" t="s">
        <v>83</v>
      </c>
      <c r="C3745" s="71" t="s">
        <v>6807</v>
      </c>
      <c r="D3745" s="71">
        <v>2528102</v>
      </c>
      <c r="E3745" s="71" t="s">
        <v>148</v>
      </c>
      <c r="F3745" s="72">
        <v>44804</v>
      </c>
      <c r="G3745" s="71" t="s">
        <v>255</v>
      </c>
      <c r="H3745" s="71" t="s">
        <v>483</v>
      </c>
      <c r="I3745" s="71">
        <v>2.1</v>
      </c>
      <c r="J3745" s="71" t="s">
        <v>6809</v>
      </c>
      <c r="K3745" s="67" t="s">
        <v>818</v>
      </c>
      <c r="L3745" s="70" t="s">
        <v>2</v>
      </c>
      <c r="M3745" s="70" t="s">
        <v>2</v>
      </c>
      <c r="N3745" s="70"/>
      <c r="O3745" s="70" t="s">
        <v>482</v>
      </c>
    </row>
    <row r="3746" spans="1:15" x14ac:dyDescent="0.25">
      <c r="A3746" s="71" t="s">
        <v>6806</v>
      </c>
      <c r="B3746" s="71" t="s">
        <v>83</v>
      </c>
      <c r="C3746" s="71" t="s">
        <v>6807</v>
      </c>
      <c r="D3746" s="71">
        <v>2528102</v>
      </c>
      <c r="E3746" s="71" t="s">
        <v>148</v>
      </c>
      <c r="F3746" s="72">
        <v>44804</v>
      </c>
      <c r="G3746" s="71" t="s">
        <v>255</v>
      </c>
      <c r="H3746" s="71" t="s">
        <v>483</v>
      </c>
      <c r="I3746" s="71">
        <v>2.11</v>
      </c>
      <c r="J3746" s="71" t="s">
        <v>6810</v>
      </c>
      <c r="K3746" s="67" t="s">
        <v>818</v>
      </c>
      <c r="L3746" s="70" t="s">
        <v>2</v>
      </c>
      <c r="M3746" s="70" t="s">
        <v>161</v>
      </c>
      <c r="N3746" s="70" t="s">
        <v>1400</v>
      </c>
      <c r="O3746" s="70" t="s">
        <v>483</v>
      </c>
    </row>
    <row r="3747" spans="1:15" x14ac:dyDescent="0.25">
      <c r="A3747" s="71" t="s">
        <v>6806</v>
      </c>
      <c r="B3747" s="71" t="s">
        <v>83</v>
      </c>
      <c r="C3747" s="71" t="s">
        <v>6807</v>
      </c>
      <c r="D3747" s="71">
        <v>2528102</v>
      </c>
      <c r="E3747" s="71" t="s">
        <v>148</v>
      </c>
      <c r="F3747" s="72">
        <v>44804</v>
      </c>
      <c r="G3747" s="71" t="s">
        <v>255</v>
      </c>
      <c r="H3747" s="71" t="s">
        <v>483</v>
      </c>
      <c r="I3747" s="71">
        <v>2.12</v>
      </c>
      <c r="J3747" s="71" t="s">
        <v>6811</v>
      </c>
      <c r="K3747" s="67" t="s">
        <v>818</v>
      </c>
      <c r="L3747" s="70" t="s">
        <v>2</v>
      </c>
      <c r="M3747" s="70" t="s">
        <v>2</v>
      </c>
      <c r="N3747" s="70"/>
      <c r="O3747" s="70" t="s">
        <v>482</v>
      </c>
    </row>
    <row r="3748" spans="1:15" x14ac:dyDescent="0.25">
      <c r="A3748" s="71" t="s">
        <v>6806</v>
      </c>
      <c r="B3748" s="71" t="s">
        <v>83</v>
      </c>
      <c r="C3748" s="71" t="s">
        <v>6807</v>
      </c>
      <c r="D3748" s="71">
        <v>2528102</v>
      </c>
      <c r="E3748" s="71" t="s">
        <v>148</v>
      </c>
      <c r="F3748" s="72">
        <v>44804</v>
      </c>
      <c r="G3748" s="71" t="s">
        <v>255</v>
      </c>
      <c r="H3748" s="71" t="s">
        <v>483</v>
      </c>
      <c r="I3748" s="71">
        <v>2.13</v>
      </c>
      <c r="J3748" s="71" t="s">
        <v>184</v>
      </c>
      <c r="K3748" s="67" t="s">
        <v>818</v>
      </c>
      <c r="L3748" s="70" t="s">
        <v>2</v>
      </c>
      <c r="M3748" s="70" t="s">
        <v>2</v>
      </c>
      <c r="N3748" s="70"/>
      <c r="O3748" s="70" t="s">
        <v>482</v>
      </c>
    </row>
    <row r="3749" spans="1:15" x14ac:dyDescent="0.25">
      <c r="A3749" s="71" t="s">
        <v>6806</v>
      </c>
      <c r="B3749" s="71" t="s">
        <v>83</v>
      </c>
      <c r="C3749" s="71" t="s">
        <v>6807</v>
      </c>
      <c r="D3749" s="71">
        <v>2528102</v>
      </c>
      <c r="E3749" s="71" t="s">
        <v>148</v>
      </c>
      <c r="F3749" s="72">
        <v>44804</v>
      </c>
      <c r="G3749" s="71" t="s">
        <v>255</v>
      </c>
      <c r="H3749" s="71" t="s">
        <v>483</v>
      </c>
      <c r="I3749" s="71">
        <v>2.14</v>
      </c>
      <c r="J3749" s="71" t="s">
        <v>6812</v>
      </c>
      <c r="K3749" s="67" t="s">
        <v>818</v>
      </c>
      <c r="L3749" s="70" t="s">
        <v>2</v>
      </c>
      <c r="M3749" s="70" t="s">
        <v>2</v>
      </c>
      <c r="N3749" s="70"/>
      <c r="O3749" s="70" t="s">
        <v>482</v>
      </c>
    </row>
    <row r="3750" spans="1:15" x14ac:dyDescent="0.25">
      <c r="A3750" s="71" t="s">
        <v>6806</v>
      </c>
      <c r="B3750" s="71" t="s">
        <v>83</v>
      </c>
      <c r="C3750" s="71" t="s">
        <v>6807</v>
      </c>
      <c r="D3750" s="71">
        <v>2528102</v>
      </c>
      <c r="E3750" s="71" t="s">
        <v>148</v>
      </c>
      <c r="F3750" s="72">
        <v>44804</v>
      </c>
      <c r="G3750" s="71" t="s">
        <v>255</v>
      </c>
      <c r="H3750" s="71" t="s">
        <v>483</v>
      </c>
      <c r="I3750" s="71">
        <v>2.15</v>
      </c>
      <c r="J3750" s="71" t="s">
        <v>6813</v>
      </c>
      <c r="K3750" s="67" t="s">
        <v>818</v>
      </c>
      <c r="L3750" s="70" t="s">
        <v>2</v>
      </c>
      <c r="M3750" s="70" t="s">
        <v>2</v>
      </c>
      <c r="N3750" s="70"/>
      <c r="O3750" s="70" t="s">
        <v>482</v>
      </c>
    </row>
    <row r="3751" spans="1:15" x14ac:dyDescent="0.25">
      <c r="A3751" s="71" t="s">
        <v>6806</v>
      </c>
      <c r="B3751" s="71" t="s">
        <v>83</v>
      </c>
      <c r="C3751" s="71" t="s">
        <v>6807</v>
      </c>
      <c r="D3751" s="71">
        <v>2528102</v>
      </c>
      <c r="E3751" s="71" t="s">
        <v>148</v>
      </c>
      <c r="F3751" s="72">
        <v>44804</v>
      </c>
      <c r="G3751" s="71" t="s">
        <v>255</v>
      </c>
      <c r="H3751" s="71" t="s">
        <v>483</v>
      </c>
      <c r="I3751" s="71">
        <v>2.16</v>
      </c>
      <c r="J3751" s="71" t="s">
        <v>6814</v>
      </c>
      <c r="K3751" s="67" t="s">
        <v>818</v>
      </c>
      <c r="L3751" s="70" t="s">
        <v>2</v>
      </c>
      <c r="M3751" s="70" t="s">
        <v>2</v>
      </c>
      <c r="N3751" s="70"/>
      <c r="O3751" s="70" t="s">
        <v>482</v>
      </c>
    </row>
    <row r="3752" spans="1:15" x14ac:dyDescent="0.25">
      <c r="A3752" s="71" t="s">
        <v>6806</v>
      </c>
      <c r="B3752" s="71" t="s">
        <v>83</v>
      </c>
      <c r="C3752" s="71" t="s">
        <v>6807</v>
      </c>
      <c r="D3752" s="71">
        <v>2528102</v>
      </c>
      <c r="E3752" s="71" t="s">
        <v>148</v>
      </c>
      <c r="F3752" s="72">
        <v>44804</v>
      </c>
      <c r="G3752" s="71" t="s">
        <v>255</v>
      </c>
      <c r="H3752" s="71" t="s">
        <v>483</v>
      </c>
      <c r="I3752" s="71">
        <v>2.2000000000000002</v>
      </c>
      <c r="J3752" s="71" t="s">
        <v>6815</v>
      </c>
      <c r="K3752" s="67" t="s">
        <v>818</v>
      </c>
      <c r="L3752" s="70" t="s">
        <v>2</v>
      </c>
      <c r="M3752" s="70" t="s">
        <v>2</v>
      </c>
      <c r="N3752" s="70"/>
      <c r="O3752" s="70" t="s">
        <v>482</v>
      </c>
    </row>
    <row r="3753" spans="1:15" x14ac:dyDescent="0.25">
      <c r="A3753" s="71" t="s">
        <v>6806</v>
      </c>
      <c r="B3753" s="71" t="s">
        <v>83</v>
      </c>
      <c r="C3753" s="71" t="s">
        <v>6807</v>
      </c>
      <c r="D3753" s="71">
        <v>2528102</v>
      </c>
      <c r="E3753" s="71" t="s">
        <v>148</v>
      </c>
      <c r="F3753" s="72">
        <v>44804</v>
      </c>
      <c r="G3753" s="71" t="s">
        <v>255</v>
      </c>
      <c r="H3753" s="71" t="s">
        <v>483</v>
      </c>
      <c r="I3753" s="71">
        <v>2.2999999999999998</v>
      </c>
      <c r="J3753" s="71" t="s">
        <v>6816</v>
      </c>
      <c r="K3753" s="67" t="s">
        <v>818</v>
      </c>
      <c r="L3753" s="70" t="s">
        <v>2</v>
      </c>
      <c r="M3753" s="70" t="s">
        <v>2</v>
      </c>
      <c r="N3753" s="70"/>
      <c r="O3753" s="70" t="s">
        <v>482</v>
      </c>
    </row>
    <row r="3754" spans="1:15" x14ac:dyDescent="0.25">
      <c r="A3754" s="71" t="s">
        <v>6806</v>
      </c>
      <c r="B3754" s="71" t="s">
        <v>83</v>
      </c>
      <c r="C3754" s="71" t="s">
        <v>6807</v>
      </c>
      <c r="D3754" s="71">
        <v>2528102</v>
      </c>
      <c r="E3754" s="71" t="s">
        <v>148</v>
      </c>
      <c r="F3754" s="72">
        <v>44804</v>
      </c>
      <c r="G3754" s="71" t="s">
        <v>255</v>
      </c>
      <c r="H3754" s="71" t="s">
        <v>483</v>
      </c>
      <c r="I3754" s="71">
        <v>2.4</v>
      </c>
      <c r="J3754" s="71" t="s">
        <v>6817</v>
      </c>
      <c r="K3754" s="67" t="s">
        <v>818</v>
      </c>
      <c r="L3754" s="70" t="s">
        <v>2</v>
      </c>
      <c r="M3754" s="70" t="s">
        <v>2</v>
      </c>
      <c r="N3754" s="70"/>
      <c r="O3754" s="70" t="s">
        <v>482</v>
      </c>
    </row>
    <row r="3755" spans="1:15" x14ac:dyDescent="0.25">
      <c r="A3755" s="71" t="s">
        <v>6806</v>
      </c>
      <c r="B3755" s="71" t="s">
        <v>83</v>
      </c>
      <c r="C3755" s="71" t="s">
        <v>6807</v>
      </c>
      <c r="D3755" s="71">
        <v>2528102</v>
      </c>
      <c r="E3755" s="71" t="s">
        <v>148</v>
      </c>
      <c r="F3755" s="72">
        <v>44804</v>
      </c>
      <c r="G3755" s="71" t="s">
        <v>255</v>
      </c>
      <c r="H3755" s="71" t="s">
        <v>483</v>
      </c>
      <c r="I3755" s="71">
        <v>2.5</v>
      </c>
      <c r="J3755" s="71" t="s">
        <v>6818</v>
      </c>
      <c r="K3755" s="67" t="s">
        <v>818</v>
      </c>
      <c r="L3755" s="70" t="s">
        <v>2</v>
      </c>
      <c r="M3755" s="70" t="s">
        <v>2</v>
      </c>
      <c r="N3755" s="70"/>
      <c r="O3755" s="70" t="s">
        <v>482</v>
      </c>
    </row>
    <row r="3756" spans="1:15" x14ac:dyDescent="0.25">
      <c r="A3756" s="71" t="s">
        <v>6806</v>
      </c>
      <c r="B3756" s="71" t="s">
        <v>83</v>
      </c>
      <c r="C3756" s="71" t="s">
        <v>6807</v>
      </c>
      <c r="D3756" s="71">
        <v>2528102</v>
      </c>
      <c r="E3756" s="71" t="s">
        <v>148</v>
      </c>
      <c r="F3756" s="72">
        <v>44804</v>
      </c>
      <c r="G3756" s="71" t="s">
        <v>255</v>
      </c>
      <c r="H3756" s="71" t="s">
        <v>483</v>
      </c>
      <c r="I3756" s="71">
        <v>2.6</v>
      </c>
      <c r="J3756" s="71" t="s">
        <v>6819</v>
      </c>
      <c r="K3756" s="67" t="s">
        <v>818</v>
      </c>
      <c r="L3756" s="70" t="s">
        <v>2</v>
      </c>
      <c r="M3756" s="70" t="s">
        <v>2</v>
      </c>
      <c r="N3756" s="70"/>
      <c r="O3756" s="70" t="s">
        <v>482</v>
      </c>
    </row>
    <row r="3757" spans="1:15" x14ac:dyDescent="0.25">
      <c r="A3757" s="71" t="s">
        <v>6806</v>
      </c>
      <c r="B3757" s="71" t="s">
        <v>83</v>
      </c>
      <c r="C3757" s="71" t="s">
        <v>6807</v>
      </c>
      <c r="D3757" s="71">
        <v>2528102</v>
      </c>
      <c r="E3757" s="71" t="s">
        <v>148</v>
      </c>
      <c r="F3757" s="72">
        <v>44804</v>
      </c>
      <c r="G3757" s="71" t="s">
        <v>255</v>
      </c>
      <c r="H3757" s="71" t="s">
        <v>483</v>
      </c>
      <c r="I3757" s="71">
        <v>2.7</v>
      </c>
      <c r="J3757" s="71" t="s">
        <v>6820</v>
      </c>
      <c r="K3757" s="67" t="s">
        <v>818</v>
      </c>
      <c r="L3757" s="70" t="s">
        <v>2</v>
      </c>
      <c r="M3757" s="70" t="s">
        <v>2</v>
      </c>
      <c r="N3757" s="70"/>
      <c r="O3757" s="70" t="s">
        <v>482</v>
      </c>
    </row>
    <row r="3758" spans="1:15" x14ac:dyDescent="0.25">
      <c r="A3758" s="71" t="s">
        <v>6806</v>
      </c>
      <c r="B3758" s="71" t="s">
        <v>83</v>
      </c>
      <c r="C3758" s="71" t="s">
        <v>6807</v>
      </c>
      <c r="D3758" s="71">
        <v>2528102</v>
      </c>
      <c r="E3758" s="71" t="s">
        <v>148</v>
      </c>
      <c r="F3758" s="72">
        <v>44804</v>
      </c>
      <c r="G3758" s="71" t="s">
        <v>255</v>
      </c>
      <c r="H3758" s="71" t="s">
        <v>483</v>
      </c>
      <c r="I3758" s="71">
        <v>2.8</v>
      </c>
      <c r="J3758" s="71" t="s">
        <v>6821</v>
      </c>
      <c r="K3758" s="67" t="s">
        <v>818</v>
      </c>
      <c r="L3758" s="70" t="s">
        <v>2</v>
      </c>
      <c r="M3758" s="70" t="s">
        <v>2</v>
      </c>
      <c r="N3758" s="70"/>
      <c r="O3758" s="70" t="s">
        <v>482</v>
      </c>
    </row>
    <row r="3759" spans="1:15" x14ac:dyDescent="0.25">
      <c r="A3759" s="71" t="s">
        <v>6806</v>
      </c>
      <c r="B3759" s="71" t="s">
        <v>83</v>
      </c>
      <c r="C3759" s="71" t="s">
        <v>6807</v>
      </c>
      <c r="D3759" s="71">
        <v>2528102</v>
      </c>
      <c r="E3759" s="71" t="s">
        <v>148</v>
      </c>
      <c r="F3759" s="72">
        <v>44804</v>
      </c>
      <c r="G3759" s="71" t="s">
        <v>255</v>
      </c>
      <c r="H3759" s="71" t="s">
        <v>483</v>
      </c>
      <c r="I3759" s="71">
        <v>2.9</v>
      </c>
      <c r="J3759" s="71" t="s">
        <v>6822</v>
      </c>
      <c r="K3759" s="67" t="s">
        <v>818</v>
      </c>
      <c r="L3759" s="70" t="s">
        <v>2</v>
      </c>
      <c r="M3759" s="70" t="s">
        <v>2</v>
      </c>
      <c r="N3759" s="70"/>
      <c r="O3759" s="70" t="s">
        <v>482</v>
      </c>
    </row>
    <row r="3760" spans="1:15" x14ac:dyDescent="0.25">
      <c r="A3760" s="71" t="s">
        <v>6806</v>
      </c>
      <c r="B3760" s="71" t="s">
        <v>83</v>
      </c>
      <c r="C3760" s="71" t="s">
        <v>6807</v>
      </c>
      <c r="D3760" s="71">
        <v>2528102</v>
      </c>
      <c r="E3760" s="71" t="s">
        <v>148</v>
      </c>
      <c r="F3760" s="72">
        <v>44804</v>
      </c>
      <c r="G3760" s="71" t="s">
        <v>255</v>
      </c>
      <c r="H3760" s="71" t="s">
        <v>483</v>
      </c>
      <c r="I3760" s="71">
        <v>3</v>
      </c>
      <c r="J3760" s="71" t="s">
        <v>88</v>
      </c>
      <c r="K3760" s="67" t="s">
        <v>13</v>
      </c>
      <c r="L3760" s="70" t="s">
        <v>2</v>
      </c>
      <c r="M3760" s="70" t="s">
        <v>3</v>
      </c>
      <c r="N3760" s="70" t="s">
        <v>1168</v>
      </c>
      <c r="O3760" s="70" t="s">
        <v>483</v>
      </c>
    </row>
    <row r="3761" spans="1:15" x14ac:dyDescent="0.25">
      <c r="A3761" s="71" t="s">
        <v>6806</v>
      </c>
      <c r="B3761" s="71" t="s">
        <v>83</v>
      </c>
      <c r="C3761" s="71" t="s">
        <v>6807</v>
      </c>
      <c r="D3761" s="71">
        <v>2528102</v>
      </c>
      <c r="E3761" s="71" t="s">
        <v>148</v>
      </c>
      <c r="F3761" s="72">
        <v>44804</v>
      </c>
      <c r="G3761" s="71" t="s">
        <v>255</v>
      </c>
      <c r="H3761" s="71" t="s">
        <v>483</v>
      </c>
      <c r="I3761" s="71">
        <v>4</v>
      </c>
      <c r="J3761" s="71" t="s">
        <v>6823</v>
      </c>
      <c r="K3761" s="67" t="s">
        <v>13</v>
      </c>
      <c r="L3761" s="70" t="s">
        <v>2</v>
      </c>
      <c r="M3761" s="70" t="s">
        <v>2</v>
      </c>
      <c r="N3761" s="70"/>
      <c r="O3761" s="70" t="s">
        <v>482</v>
      </c>
    </row>
    <row r="3762" spans="1:15" x14ac:dyDescent="0.25">
      <c r="A3762" s="71" t="s">
        <v>6806</v>
      </c>
      <c r="B3762" s="71" t="s">
        <v>83</v>
      </c>
      <c r="C3762" s="71" t="s">
        <v>6807</v>
      </c>
      <c r="D3762" s="71">
        <v>2528102</v>
      </c>
      <c r="E3762" s="71" t="s">
        <v>148</v>
      </c>
      <c r="F3762" s="72">
        <v>44804</v>
      </c>
      <c r="G3762" s="71" t="s">
        <v>4245</v>
      </c>
      <c r="H3762" s="71" t="s">
        <v>483</v>
      </c>
      <c r="I3762" s="71">
        <v>5</v>
      </c>
      <c r="J3762" s="71" t="s">
        <v>6824</v>
      </c>
      <c r="K3762" s="67" t="s">
        <v>13</v>
      </c>
      <c r="L3762" s="70" t="s">
        <v>3</v>
      </c>
      <c r="M3762" s="70" t="s">
        <v>3</v>
      </c>
      <c r="N3762" s="70"/>
      <c r="O3762" s="70" t="s">
        <v>482</v>
      </c>
    </row>
    <row r="3763" spans="1:15" x14ac:dyDescent="0.25">
      <c r="A3763" s="71" t="s">
        <v>6806</v>
      </c>
      <c r="B3763" s="71" t="s">
        <v>83</v>
      </c>
      <c r="C3763" s="71" t="s">
        <v>6807</v>
      </c>
      <c r="D3763" s="71">
        <v>2528102</v>
      </c>
      <c r="E3763" s="71" t="s">
        <v>148</v>
      </c>
      <c r="F3763" s="72">
        <v>44804</v>
      </c>
      <c r="G3763" s="71" t="s">
        <v>4245</v>
      </c>
      <c r="H3763" s="71" t="s">
        <v>483</v>
      </c>
      <c r="I3763" s="71">
        <v>6</v>
      </c>
      <c r="J3763" s="71" t="s">
        <v>6825</v>
      </c>
      <c r="K3763" s="67" t="s">
        <v>13</v>
      </c>
      <c r="L3763" s="70" t="s">
        <v>3</v>
      </c>
      <c r="M3763" s="70" t="s">
        <v>3</v>
      </c>
      <c r="N3763" s="70"/>
      <c r="O3763" s="70" t="s">
        <v>482</v>
      </c>
    </row>
    <row r="3764" spans="1:15" x14ac:dyDescent="0.25">
      <c r="A3764" s="71" t="s">
        <v>6806</v>
      </c>
      <c r="B3764" s="71" t="s">
        <v>83</v>
      </c>
      <c r="C3764" s="71" t="s">
        <v>6807</v>
      </c>
      <c r="D3764" s="71">
        <v>2528102</v>
      </c>
      <c r="E3764" s="71" t="s">
        <v>148</v>
      </c>
      <c r="F3764" s="72">
        <v>44804</v>
      </c>
      <c r="G3764" s="71" t="s">
        <v>4245</v>
      </c>
      <c r="H3764" s="71" t="s">
        <v>483</v>
      </c>
      <c r="I3764" s="71">
        <v>7</v>
      </c>
      <c r="J3764" s="71" t="s">
        <v>6826</v>
      </c>
      <c r="K3764" s="67" t="s">
        <v>816</v>
      </c>
      <c r="L3764" s="70" t="s">
        <v>3</v>
      </c>
      <c r="M3764" s="70" t="s">
        <v>2</v>
      </c>
      <c r="N3764" s="70" t="s">
        <v>954</v>
      </c>
      <c r="O3764" s="70" t="s">
        <v>483</v>
      </c>
    </row>
    <row r="3765" spans="1:15" x14ac:dyDescent="0.25">
      <c r="A3765" s="71" t="s">
        <v>6806</v>
      </c>
      <c r="B3765" s="71" t="s">
        <v>83</v>
      </c>
      <c r="C3765" s="71" t="s">
        <v>6807</v>
      </c>
      <c r="D3765" s="71">
        <v>2528102</v>
      </c>
      <c r="E3765" s="71" t="s">
        <v>148</v>
      </c>
      <c r="F3765" s="72">
        <v>44804</v>
      </c>
      <c r="G3765" s="71" t="s">
        <v>4245</v>
      </c>
      <c r="H3765" s="71" t="s">
        <v>483</v>
      </c>
      <c r="I3765" s="71">
        <v>8</v>
      </c>
      <c r="J3765" s="71" t="s">
        <v>6827</v>
      </c>
      <c r="K3765" s="67" t="s">
        <v>13</v>
      </c>
      <c r="L3765" s="70" t="s">
        <v>3</v>
      </c>
      <c r="M3765" s="70" t="s">
        <v>3</v>
      </c>
      <c r="N3765" s="70"/>
      <c r="O3765" s="70" t="s">
        <v>482</v>
      </c>
    </row>
    <row r="3766" spans="1:15" x14ac:dyDescent="0.25">
      <c r="A3766" s="71" t="s">
        <v>2422</v>
      </c>
      <c r="B3766" s="71" t="s">
        <v>77</v>
      </c>
      <c r="C3766" s="71" t="s">
        <v>2423</v>
      </c>
      <c r="D3766" s="71" t="s">
        <v>2424</v>
      </c>
      <c r="E3766" s="71" t="s">
        <v>146</v>
      </c>
      <c r="F3766" s="72">
        <v>44804</v>
      </c>
      <c r="G3766" s="71" t="s">
        <v>255</v>
      </c>
      <c r="H3766" s="71" t="s">
        <v>483</v>
      </c>
      <c r="I3766" s="71">
        <v>1</v>
      </c>
      <c r="J3766" s="71" t="s">
        <v>6828</v>
      </c>
      <c r="K3766" s="67" t="s">
        <v>13</v>
      </c>
      <c r="L3766" s="70" t="s">
        <v>2</v>
      </c>
      <c r="M3766" s="70" t="s">
        <v>2</v>
      </c>
      <c r="N3766" s="70"/>
      <c r="O3766" s="70" t="s">
        <v>482</v>
      </c>
    </row>
    <row r="3767" spans="1:15" x14ac:dyDescent="0.25">
      <c r="A3767" s="71" t="s">
        <v>2422</v>
      </c>
      <c r="B3767" s="71" t="s">
        <v>77</v>
      </c>
      <c r="C3767" s="71" t="s">
        <v>2423</v>
      </c>
      <c r="D3767" s="71" t="s">
        <v>2424</v>
      </c>
      <c r="E3767" s="71" t="s">
        <v>146</v>
      </c>
      <c r="F3767" s="72">
        <v>44804</v>
      </c>
      <c r="G3767" s="71" t="s">
        <v>255</v>
      </c>
      <c r="H3767" s="71" t="s">
        <v>483</v>
      </c>
      <c r="I3767" s="71">
        <v>2</v>
      </c>
      <c r="J3767" s="71" t="s">
        <v>6829</v>
      </c>
      <c r="K3767" s="67" t="s">
        <v>13</v>
      </c>
      <c r="L3767" s="70" t="s">
        <v>2</v>
      </c>
      <c r="M3767" s="70" t="s">
        <v>2</v>
      </c>
      <c r="N3767" s="70"/>
      <c r="O3767" s="70" t="s">
        <v>482</v>
      </c>
    </row>
    <row r="3768" spans="1:15" x14ac:dyDescent="0.25">
      <c r="A3768" s="71" t="s">
        <v>2422</v>
      </c>
      <c r="B3768" s="71" t="s">
        <v>77</v>
      </c>
      <c r="C3768" s="71" t="s">
        <v>2423</v>
      </c>
      <c r="D3768" s="71" t="s">
        <v>2424</v>
      </c>
      <c r="E3768" s="71" t="s">
        <v>146</v>
      </c>
      <c r="F3768" s="72">
        <v>44804</v>
      </c>
      <c r="G3768" s="71" t="s">
        <v>255</v>
      </c>
      <c r="H3768" s="71" t="s">
        <v>483</v>
      </c>
      <c r="I3768" s="71">
        <v>3</v>
      </c>
      <c r="J3768" s="71" t="s">
        <v>6830</v>
      </c>
      <c r="K3768" s="67" t="s">
        <v>13</v>
      </c>
      <c r="L3768" s="70" t="s">
        <v>2</v>
      </c>
      <c r="M3768" s="70" t="s">
        <v>2</v>
      </c>
      <c r="N3768" s="70"/>
      <c r="O3768" s="70" t="s">
        <v>482</v>
      </c>
    </row>
    <row r="3769" spans="1:15" x14ac:dyDescent="0.25">
      <c r="A3769" s="71" t="s">
        <v>2422</v>
      </c>
      <c r="B3769" s="71" t="s">
        <v>77</v>
      </c>
      <c r="C3769" s="71" t="s">
        <v>2423</v>
      </c>
      <c r="D3769" s="71" t="s">
        <v>2424</v>
      </c>
      <c r="E3769" s="71" t="s">
        <v>146</v>
      </c>
      <c r="F3769" s="72">
        <v>44804</v>
      </c>
      <c r="G3769" s="71" t="s">
        <v>255</v>
      </c>
      <c r="H3769" s="71" t="s">
        <v>483</v>
      </c>
      <c r="I3769" s="71">
        <v>4</v>
      </c>
      <c r="J3769" s="71" t="s">
        <v>6831</v>
      </c>
      <c r="K3769" s="67" t="s">
        <v>13</v>
      </c>
      <c r="L3769" s="70" t="s">
        <v>2</v>
      </c>
      <c r="M3769" s="70" t="s">
        <v>2</v>
      </c>
      <c r="N3769" s="70"/>
      <c r="O3769" s="70" t="s">
        <v>482</v>
      </c>
    </row>
    <row r="3770" spans="1:15" x14ac:dyDescent="0.25">
      <c r="A3770" s="71" t="s">
        <v>2422</v>
      </c>
      <c r="B3770" s="71" t="s">
        <v>77</v>
      </c>
      <c r="C3770" s="71" t="s">
        <v>2423</v>
      </c>
      <c r="D3770" s="71" t="s">
        <v>2424</v>
      </c>
      <c r="E3770" s="71" t="s">
        <v>146</v>
      </c>
      <c r="F3770" s="72">
        <v>44804</v>
      </c>
      <c r="G3770" s="71" t="s">
        <v>255</v>
      </c>
      <c r="H3770" s="71" t="s">
        <v>483</v>
      </c>
      <c r="I3770" s="71">
        <v>5.0999999999999996</v>
      </c>
      <c r="J3770" s="71" t="s">
        <v>6832</v>
      </c>
      <c r="K3770" s="67" t="s">
        <v>818</v>
      </c>
      <c r="L3770" s="70" t="s">
        <v>2</v>
      </c>
      <c r="M3770" s="70" t="s">
        <v>2</v>
      </c>
      <c r="N3770" s="70"/>
      <c r="O3770" s="70" t="s">
        <v>482</v>
      </c>
    </row>
    <row r="3771" spans="1:15" x14ac:dyDescent="0.25">
      <c r="A3771" s="71" t="s">
        <v>2422</v>
      </c>
      <c r="B3771" s="71" t="s">
        <v>77</v>
      </c>
      <c r="C3771" s="71" t="s">
        <v>2423</v>
      </c>
      <c r="D3771" s="71" t="s">
        <v>2424</v>
      </c>
      <c r="E3771" s="71" t="s">
        <v>146</v>
      </c>
      <c r="F3771" s="72">
        <v>44804</v>
      </c>
      <c r="G3771" s="71" t="s">
        <v>255</v>
      </c>
      <c r="H3771" s="71" t="s">
        <v>483</v>
      </c>
      <c r="I3771" s="71">
        <v>5.2</v>
      </c>
      <c r="J3771" s="71" t="s">
        <v>6833</v>
      </c>
      <c r="K3771" s="67" t="s">
        <v>818</v>
      </c>
      <c r="L3771" s="70" t="s">
        <v>2</v>
      </c>
      <c r="M3771" s="70" t="s">
        <v>2</v>
      </c>
      <c r="N3771" s="70"/>
      <c r="O3771" s="70" t="s">
        <v>482</v>
      </c>
    </row>
    <row r="3772" spans="1:15" x14ac:dyDescent="0.25">
      <c r="A3772" s="71" t="s">
        <v>2422</v>
      </c>
      <c r="B3772" s="71" t="s">
        <v>77</v>
      </c>
      <c r="C3772" s="71" t="s">
        <v>2423</v>
      </c>
      <c r="D3772" s="71" t="s">
        <v>2424</v>
      </c>
      <c r="E3772" s="71" t="s">
        <v>146</v>
      </c>
      <c r="F3772" s="72">
        <v>44804</v>
      </c>
      <c r="G3772" s="71" t="s">
        <v>255</v>
      </c>
      <c r="H3772" s="71" t="s">
        <v>483</v>
      </c>
      <c r="I3772" s="71">
        <v>6</v>
      </c>
      <c r="J3772" s="71" t="s">
        <v>6834</v>
      </c>
      <c r="K3772" s="67" t="s">
        <v>13</v>
      </c>
      <c r="L3772" s="70" t="s">
        <v>2</v>
      </c>
      <c r="M3772" s="70" t="s">
        <v>2</v>
      </c>
      <c r="N3772" s="70"/>
      <c r="O3772" s="70" t="s">
        <v>482</v>
      </c>
    </row>
    <row r="3773" spans="1:15" x14ac:dyDescent="0.25">
      <c r="A3773" s="71" t="s">
        <v>2422</v>
      </c>
      <c r="B3773" s="71" t="s">
        <v>77</v>
      </c>
      <c r="C3773" s="71" t="s">
        <v>2423</v>
      </c>
      <c r="D3773" s="71" t="s">
        <v>2424</v>
      </c>
      <c r="E3773" s="71" t="s">
        <v>146</v>
      </c>
      <c r="F3773" s="72">
        <v>44804</v>
      </c>
      <c r="G3773" s="71" t="s">
        <v>255</v>
      </c>
      <c r="H3773" s="71" t="s">
        <v>483</v>
      </c>
      <c r="I3773" s="71">
        <v>7</v>
      </c>
      <c r="J3773" s="71" t="s">
        <v>6835</v>
      </c>
      <c r="K3773" s="67" t="s">
        <v>818</v>
      </c>
      <c r="L3773" s="70" t="s">
        <v>2</v>
      </c>
      <c r="M3773" s="70" t="s">
        <v>2</v>
      </c>
      <c r="N3773" s="70"/>
      <c r="O3773" s="70" t="s">
        <v>482</v>
      </c>
    </row>
    <row r="3774" spans="1:15" x14ac:dyDescent="0.25">
      <c r="A3774" s="71" t="s">
        <v>2422</v>
      </c>
      <c r="B3774" s="71" t="s">
        <v>77</v>
      </c>
      <c r="C3774" s="71" t="s">
        <v>2423</v>
      </c>
      <c r="D3774" s="71" t="s">
        <v>2424</v>
      </c>
      <c r="E3774" s="71" t="s">
        <v>146</v>
      </c>
      <c r="F3774" s="72">
        <v>44804</v>
      </c>
      <c r="G3774" s="71" t="s">
        <v>255</v>
      </c>
      <c r="H3774" s="71" t="s">
        <v>483</v>
      </c>
      <c r="I3774" s="71">
        <v>8</v>
      </c>
      <c r="J3774" s="71" t="s">
        <v>78</v>
      </c>
      <c r="K3774" s="67" t="s">
        <v>13</v>
      </c>
      <c r="L3774" s="70" t="s">
        <v>2</v>
      </c>
      <c r="M3774" s="70" t="s">
        <v>4</v>
      </c>
      <c r="N3774" s="70" t="s">
        <v>837</v>
      </c>
      <c r="O3774" s="70" t="s">
        <v>483</v>
      </c>
    </row>
    <row r="3775" spans="1:15" x14ac:dyDescent="0.25">
      <c r="A3775" s="71" t="s">
        <v>2365</v>
      </c>
      <c r="B3775" s="71" t="s">
        <v>263</v>
      </c>
      <c r="C3775" s="71" t="s">
        <v>2366</v>
      </c>
      <c r="D3775" s="71">
        <v>6633712</v>
      </c>
      <c r="E3775" s="71" t="s">
        <v>46</v>
      </c>
      <c r="F3775" s="72">
        <v>44804</v>
      </c>
      <c r="G3775" s="71" t="s">
        <v>255</v>
      </c>
      <c r="H3775" s="71" t="s">
        <v>483</v>
      </c>
      <c r="I3775" s="71">
        <v>1</v>
      </c>
      <c r="J3775" s="71" t="s">
        <v>54</v>
      </c>
      <c r="K3775" s="67" t="s">
        <v>816</v>
      </c>
      <c r="L3775" s="70" t="s">
        <v>2</v>
      </c>
      <c r="M3775" s="70" t="s">
        <v>2</v>
      </c>
      <c r="N3775" s="70"/>
      <c r="O3775" s="70" t="s">
        <v>482</v>
      </c>
    </row>
    <row r="3776" spans="1:15" x14ac:dyDescent="0.25">
      <c r="A3776" s="71" t="s">
        <v>2365</v>
      </c>
      <c r="B3776" s="71" t="s">
        <v>263</v>
      </c>
      <c r="C3776" s="71" t="s">
        <v>2366</v>
      </c>
      <c r="D3776" s="71">
        <v>6633712</v>
      </c>
      <c r="E3776" s="71" t="s">
        <v>46</v>
      </c>
      <c r="F3776" s="72">
        <v>44804</v>
      </c>
      <c r="G3776" s="71" t="s">
        <v>255</v>
      </c>
      <c r="H3776" s="71" t="s">
        <v>483</v>
      </c>
      <c r="I3776" s="71">
        <v>2</v>
      </c>
      <c r="J3776" s="71" t="s">
        <v>225</v>
      </c>
      <c r="K3776" s="67" t="s">
        <v>13</v>
      </c>
      <c r="L3776" s="70" t="s">
        <v>2</v>
      </c>
      <c r="M3776" s="70" t="s">
        <v>2</v>
      </c>
      <c r="N3776" s="70"/>
      <c r="O3776" s="70" t="s">
        <v>482</v>
      </c>
    </row>
    <row r="3777" spans="1:15" x14ac:dyDescent="0.25">
      <c r="A3777" s="71" t="s">
        <v>2365</v>
      </c>
      <c r="B3777" s="71" t="s">
        <v>263</v>
      </c>
      <c r="C3777" s="71" t="s">
        <v>2366</v>
      </c>
      <c r="D3777" s="71">
        <v>6633712</v>
      </c>
      <c r="E3777" s="71" t="s">
        <v>46</v>
      </c>
      <c r="F3777" s="72">
        <v>44804</v>
      </c>
      <c r="G3777" s="71" t="s">
        <v>255</v>
      </c>
      <c r="H3777" s="71" t="s">
        <v>483</v>
      </c>
      <c r="I3777" s="71">
        <v>3</v>
      </c>
      <c r="J3777" s="71" t="s">
        <v>6836</v>
      </c>
      <c r="K3777" s="67" t="s">
        <v>818</v>
      </c>
      <c r="L3777" s="70" t="s">
        <v>2</v>
      </c>
      <c r="M3777" s="70" t="s">
        <v>2</v>
      </c>
      <c r="N3777" s="70"/>
      <c r="O3777" s="70" t="s">
        <v>482</v>
      </c>
    </row>
    <row r="3778" spans="1:15" x14ac:dyDescent="0.25">
      <c r="A3778" s="71" t="s">
        <v>2365</v>
      </c>
      <c r="B3778" s="71" t="s">
        <v>263</v>
      </c>
      <c r="C3778" s="71" t="s">
        <v>2366</v>
      </c>
      <c r="D3778" s="71">
        <v>6633712</v>
      </c>
      <c r="E3778" s="71" t="s">
        <v>46</v>
      </c>
      <c r="F3778" s="72">
        <v>44804</v>
      </c>
      <c r="G3778" s="71" t="s">
        <v>255</v>
      </c>
      <c r="H3778" s="71" t="s">
        <v>483</v>
      </c>
      <c r="I3778" s="71">
        <v>4</v>
      </c>
      <c r="J3778" s="71" t="s">
        <v>6837</v>
      </c>
      <c r="K3778" s="67" t="s">
        <v>818</v>
      </c>
      <c r="L3778" s="70" t="s">
        <v>2</v>
      </c>
      <c r="M3778" s="70" t="s">
        <v>2</v>
      </c>
      <c r="N3778" s="70"/>
      <c r="O3778" s="70" t="s">
        <v>482</v>
      </c>
    </row>
    <row r="3779" spans="1:15" x14ac:dyDescent="0.25">
      <c r="A3779" s="71" t="s">
        <v>2365</v>
      </c>
      <c r="B3779" s="71" t="s">
        <v>263</v>
      </c>
      <c r="C3779" s="71" t="s">
        <v>2366</v>
      </c>
      <c r="D3779" s="71">
        <v>6633712</v>
      </c>
      <c r="E3779" s="71" t="s">
        <v>46</v>
      </c>
      <c r="F3779" s="72">
        <v>44804</v>
      </c>
      <c r="G3779" s="71" t="s">
        <v>255</v>
      </c>
      <c r="H3779" s="71" t="s">
        <v>483</v>
      </c>
      <c r="I3779" s="71">
        <v>5</v>
      </c>
      <c r="J3779" s="71" t="s">
        <v>6838</v>
      </c>
      <c r="K3779" s="67" t="s">
        <v>818</v>
      </c>
      <c r="L3779" s="70" t="s">
        <v>2</v>
      </c>
      <c r="M3779" s="70" t="s">
        <v>2</v>
      </c>
      <c r="N3779" s="70"/>
      <c r="O3779" s="70" t="s">
        <v>482</v>
      </c>
    </row>
    <row r="3780" spans="1:15" x14ac:dyDescent="0.25">
      <c r="A3780" s="71" t="s">
        <v>2365</v>
      </c>
      <c r="B3780" s="71" t="s">
        <v>263</v>
      </c>
      <c r="C3780" s="71" t="s">
        <v>2366</v>
      </c>
      <c r="D3780" s="71">
        <v>6633712</v>
      </c>
      <c r="E3780" s="71" t="s">
        <v>46</v>
      </c>
      <c r="F3780" s="72">
        <v>44804</v>
      </c>
      <c r="G3780" s="71" t="s">
        <v>255</v>
      </c>
      <c r="H3780" s="71" t="s">
        <v>483</v>
      </c>
      <c r="I3780" s="71">
        <v>6</v>
      </c>
      <c r="J3780" s="71" t="s">
        <v>6839</v>
      </c>
      <c r="K3780" s="67" t="s">
        <v>818</v>
      </c>
      <c r="L3780" s="70" t="s">
        <v>2</v>
      </c>
      <c r="M3780" s="70" t="s">
        <v>2</v>
      </c>
      <c r="N3780" s="70"/>
      <c r="O3780" s="70" t="s">
        <v>482</v>
      </c>
    </row>
    <row r="3781" spans="1:15" x14ac:dyDescent="0.25">
      <c r="A3781" s="71" t="s">
        <v>2365</v>
      </c>
      <c r="B3781" s="71" t="s">
        <v>263</v>
      </c>
      <c r="C3781" s="71" t="s">
        <v>2366</v>
      </c>
      <c r="D3781" s="71">
        <v>6633712</v>
      </c>
      <c r="E3781" s="71" t="s">
        <v>46</v>
      </c>
      <c r="F3781" s="72">
        <v>44804</v>
      </c>
      <c r="G3781" s="71" t="s">
        <v>255</v>
      </c>
      <c r="H3781" s="71" t="s">
        <v>483</v>
      </c>
      <c r="I3781" s="71">
        <v>7</v>
      </c>
      <c r="J3781" s="71" t="s">
        <v>6840</v>
      </c>
      <c r="K3781" s="67" t="s">
        <v>818</v>
      </c>
      <c r="L3781" s="70" t="s">
        <v>2</v>
      </c>
      <c r="M3781" s="70" t="s">
        <v>3</v>
      </c>
      <c r="N3781" s="70" t="s">
        <v>847</v>
      </c>
      <c r="O3781" s="70" t="s">
        <v>483</v>
      </c>
    </row>
    <row r="3782" spans="1:15" x14ac:dyDescent="0.25">
      <c r="A3782" s="71" t="s">
        <v>2365</v>
      </c>
      <c r="B3782" s="71" t="s">
        <v>263</v>
      </c>
      <c r="C3782" s="71" t="s">
        <v>2366</v>
      </c>
      <c r="D3782" s="71">
        <v>6633712</v>
      </c>
      <c r="E3782" s="71" t="s">
        <v>46</v>
      </c>
      <c r="F3782" s="72">
        <v>44804</v>
      </c>
      <c r="G3782" s="71" t="s">
        <v>255</v>
      </c>
      <c r="H3782" s="71" t="s">
        <v>483</v>
      </c>
      <c r="I3782" s="71">
        <v>8</v>
      </c>
      <c r="J3782" s="71" t="s">
        <v>1090</v>
      </c>
      <c r="K3782" s="67" t="s">
        <v>819</v>
      </c>
      <c r="L3782" s="70" t="s">
        <v>2</v>
      </c>
      <c r="M3782" s="70" t="s">
        <v>2</v>
      </c>
      <c r="N3782" s="70"/>
      <c r="O3782" s="70" t="s">
        <v>482</v>
      </c>
    </row>
    <row r="3783" spans="1:15" x14ac:dyDescent="0.25">
      <c r="A3783" s="71" t="s">
        <v>2365</v>
      </c>
      <c r="B3783" s="71" t="s">
        <v>263</v>
      </c>
      <c r="C3783" s="71" t="s">
        <v>2366</v>
      </c>
      <c r="D3783" s="71">
        <v>6633712</v>
      </c>
      <c r="E3783" s="71" t="s">
        <v>46</v>
      </c>
      <c r="F3783" s="72">
        <v>44804</v>
      </c>
      <c r="G3783" s="71" t="s">
        <v>255</v>
      </c>
      <c r="H3783" s="71" t="s">
        <v>483</v>
      </c>
      <c r="I3783" s="71">
        <v>9</v>
      </c>
      <c r="J3783" s="71" t="s">
        <v>6841</v>
      </c>
      <c r="K3783" s="67" t="s">
        <v>13</v>
      </c>
      <c r="L3783" s="70" t="s">
        <v>2</v>
      </c>
      <c r="M3783" s="70" t="s">
        <v>2</v>
      </c>
      <c r="N3783" s="70"/>
      <c r="O3783" s="70" t="s">
        <v>482</v>
      </c>
    </row>
    <row r="3784" spans="1:15" x14ac:dyDescent="0.25">
      <c r="A3784" s="71" t="s">
        <v>2365</v>
      </c>
      <c r="B3784" s="71" t="s">
        <v>263</v>
      </c>
      <c r="C3784" s="71" t="s">
        <v>2366</v>
      </c>
      <c r="D3784" s="71">
        <v>6633712</v>
      </c>
      <c r="E3784" s="71" t="s">
        <v>46</v>
      </c>
      <c r="F3784" s="72">
        <v>44804</v>
      </c>
      <c r="G3784" s="71" t="s">
        <v>255</v>
      </c>
      <c r="H3784" s="71" t="s">
        <v>483</v>
      </c>
      <c r="I3784" s="71">
        <v>10</v>
      </c>
      <c r="J3784" s="71" t="s">
        <v>6842</v>
      </c>
      <c r="K3784" s="67" t="s">
        <v>13</v>
      </c>
      <c r="L3784" s="70" t="s">
        <v>2</v>
      </c>
      <c r="M3784" s="70" t="s">
        <v>2</v>
      </c>
      <c r="N3784" s="70"/>
      <c r="O3784" s="70" t="s">
        <v>482</v>
      </c>
    </row>
    <row r="3785" spans="1:15" x14ac:dyDescent="0.25">
      <c r="A3785" s="71" t="s">
        <v>2365</v>
      </c>
      <c r="B3785" s="71" t="s">
        <v>263</v>
      </c>
      <c r="C3785" s="71" t="s">
        <v>2366</v>
      </c>
      <c r="D3785" s="71">
        <v>6633712</v>
      </c>
      <c r="E3785" s="71" t="s">
        <v>46</v>
      </c>
      <c r="F3785" s="72">
        <v>44804</v>
      </c>
      <c r="G3785" s="71" t="s">
        <v>255</v>
      </c>
      <c r="H3785" s="71" t="s">
        <v>483</v>
      </c>
      <c r="I3785" s="71">
        <v>11</v>
      </c>
      <c r="J3785" s="71" t="s">
        <v>6843</v>
      </c>
      <c r="K3785" s="67" t="s">
        <v>13</v>
      </c>
      <c r="L3785" s="70" t="s">
        <v>2</v>
      </c>
      <c r="M3785" s="70" t="s">
        <v>2</v>
      </c>
      <c r="N3785" s="70"/>
      <c r="O3785" s="70" t="s">
        <v>482</v>
      </c>
    </row>
    <row r="3786" spans="1:15" x14ac:dyDescent="0.25">
      <c r="A3786" s="71" t="s">
        <v>2365</v>
      </c>
      <c r="B3786" s="71" t="s">
        <v>263</v>
      </c>
      <c r="C3786" s="71" t="s">
        <v>2366</v>
      </c>
      <c r="D3786" s="71">
        <v>6633712</v>
      </c>
      <c r="E3786" s="71" t="s">
        <v>46</v>
      </c>
      <c r="F3786" s="72">
        <v>44804</v>
      </c>
      <c r="G3786" s="71" t="s">
        <v>255</v>
      </c>
      <c r="H3786" s="71" t="s">
        <v>483</v>
      </c>
      <c r="I3786" s="71">
        <v>12</v>
      </c>
      <c r="J3786" s="71" t="s">
        <v>6844</v>
      </c>
      <c r="K3786" s="67" t="s">
        <v>13</v>
      </c>
      <c r="L3786" s="70" t="s">
        <v>2</v>
      </c>
      <c r="M3786" s="70" t="s">
        <v>2</v>
      </c>
      <c r="N3786" s="70"/>
      <c r="O3786" s="70" t="s">
        <v>482</v>
      </c>
    </row>
    <row r="3787" spans="1:15" x14ac:dyDescent="0.25">
      <c r="A3787" s="71" t="s">
        <v>2365</v>
      </c>
      <c r="B3787" s="71" t="s">
        <v>263</v>
      </c>
      <c r="C3787" s="71" t="s">
        <v>2366</v>
      </c>
      <c r="D3787" s="71">
        <v>6633712</v>
      </c>
      <c r="E3787" s="71" t="s">
        <v>46</v>
      </c>
      <c r="F3787" s="72">
        <v>44804</v>
      </c>
      <c r="G3787" s="71" t="s">
        <v>255</v>
      </c>
      <c r="H3787" s="71" t="s">
        <v>483</v>
      </c>
      <c r="I3787" s="71">
        <v>13</v>
      </c>
      <c r="J3787" s="71" t="s">
        <v>6845</v>
      </c>
      <c r="K3787" s="67" t="s">
        <v>13</v>
      </c>
      <c r="L3787" s="70" t="s">
        <v>2</v>
      </c>
      <c r="M3787" s="70" t="s">
        <v>2</v>
      </c>
      <c r="N3787" s="70"/>
      <c r="O3787" s="70" t="s">
        <v>482</v>
      </c>
    </row>
    <row r="3788" spans="1:15" x14ac:dyDescent="0.25">
      <c r="A3788" s="71" t="s">
        <v>2365</v>
      </c>
      <c r="B3788" s="71" t="s">
        <v>263</v>
      </c>
      <c r="C3788" s="71" t="s">
        <v>2366</v>
      </c>
      <c r="D3788" s="71">
        <v>6633712</v>
      </c>
      <c r="E3788" s="71" t="s">
        <v>46</v>
      </c>
      <c r="F3788" s="72">
        <v>44804</v>
      </c>
      <c r="G3788" s="71" t="s">
        <v>255</v>
      </c>
      <c r="H3788" s="71" t="s">
        <v>483</v>
      </c>
      <c r="I3788" s="71">
        <v>14</v>
      </c>
      <c r="J3788" s="71" t="s">
        <v>6846</v>
      </c>
      <c r="K3788" s="67" t="s">
        <v>13</v>
      </c>
      <c r="L3788" s="70" t="s">
        <v>2</v>
      </c>
      <c r="M3788" s="70" t="s">
        <v>2</v>
      </c>
      <c r="N3788" s="70"/>
      <c r="O3788" s="70" t="s">
        <v>482</v>
      </c>
    </row>
    <row r="3789" spans="1:15" x14ac:dyDescent="0.25">
      <c r="A3789" s="71" t="s">
        <v>2365</v>
      </c>
      <c r="B3789" s="71" t="s">
        <v>263</v>
      </c>
      <c r="C3789" s="71" t="s">
        <v>2366</v>
      </c>
      <c r="D3789" s="71">
        <v>6633712</v>
      </c>
      <c r="E3789" s="71" t="s">
        <v>46</v>
      </c>
      <c r="F3789" s="72">
        <v>44804</v>
      </c>
      <c r="G3789" s="71" t="s">
        <v>255</v>
      </c>
      <c r="H3789" s="71" t="s">
        <v>483</v>
      </c>
      <c r="I3789" s="71">
        <v>15</v>
      </c>
      <c r="J3789" s="71" t="s">
        <v>6847</v>
      </c>
      <c r="K3789" s="67" t="s">
        <v>13</v>
      </c>
      <c r="L3789" s="70" t="s">
        <v>2</v>
      </c>
      <c r="M3789" s="70" t="s">
        <v>2</v>
      </c>
      <c r="N3789" s="70"/>
      <c r="O3789" s="70" t="s">
        <v>482</v>
      </c>
    </row>
    <row r="3790" spans="1:15" x14ac:dyDescent="0.25">
      <c r="A3790" s="71" t="s">
        <v>2365</v>
      </c>
      <c r="B3790" s="71" t="s">
        <v>263</v>
      </c>
      <c r="C3790" s="71" t="s">
        <v>2366</v>
      </c>
      <c r="D3790" s="71">
        <v>6633712</v>
      </c>
      <c r="E3790" s="71" t="s">
        <v>46</v>
      </c>
      <c r="F3790" s="72">
        <v>44804</v>
      </c>
      <c r="G3790" s="71" t="s">
        <v>255</v>
      </c>
      <c r="H3790" s="71" t="s">
        <v>483</v>
      </c>
      <c r="I3790" s="71">
        <v>16</v>
      </c>
      <c r="J3790" s="71" t="s">
        <v>6848</v>
      </c>
      <c r="K3790" s="67" t="s">
        <v>13</v>
      </c>
      <c r="L3790" s="70" t="s">
        <v>2</v>
      </c>
      <c r="M3790" s="70" t="s">
        <v>2</v>
      </c>
      <c r="N3790" s="70"/>
      <c r="O3790" s="70" t="s">
        <v>482</v>
      </c>
    </row>
    <row r="3791" spans="1:15" x14ac:dyDescent="0.25">
      <c r="A3791" s="71" t="s">
        <v>2365</v>
      </c>
      <c r="B3791" s="71" t="s">
        <v>263</v>
      </c>
      <c r="C3791" s="71" t="s">
        <v>2366</v>
      </c>
      <c r="D3791" s="71">
        <v>6633712</v>
      </c>
      <c r="E3791" s="71" t="s">
        <v>46</v>
      </c>
      <c r="F3791" s="72">
        <v>44804</v>
      </c>
      <c r="G3791" s="71" t="s">
        <v>255</v>
      </c>
      <c r="H3791" s="71" t="s">
        <v>483</v>
      </c>
      <c r="I3791" s="71">
        <v>17</v>
      </c>
      <c r="J3791" s="71" t="s">
        <v>6849</v>
      </c>
      <c r="K3791" s="67" t="s">
        <v>13</v>
      </c>
      <c r="L3791" s="70" t="s">
        <v>2</v>
      </c>
      <c r="M3791" s="70" t="s">
        <v>2</v>
      </c>
      <c r="N3791" s="70"/>
      <c r="O3791" s="70" t="s">
        <v>482</v>
      </c>
    </row>
    <row r="3792" spans="1:15" x14ac:dyDescent="0.25">
      <c r="A3792" s="71" t="s">
        <v>2365</v>
      </c>
      <c r="B3792" s="71" t="s">
        <v>263</v>
      </c>
      <c r="C3792" s="71" t="s">
        <v>2366</v>
      </c>
      <c r="D3792" s="71">
        <v>6633712</v>
      </c>
      <c r="E3792" s="71" t="s">
        <v>46</v>
      </c>
      <c r="F3792" s="72">
        <v>44804</v>
      </c>
      <c r="G3792" s="71" t="s">
        <v>255</v>
      </c>
      <c r="H3792" s="71" t="s">
        <v>483</v>
      </c>
      <c r="I3792" s="71">
        <v>18</v>
      </c>
      <c r="J3792" s="71" t="s">
        <v>6850</v>
      </c>
      <c r="K3792" s="67" t="s">
        <v>13</v>
      </c>
      <c r="L3792" s="70" t="s">
        <v>2</v>
      </c>
      <c r="M3792" s="70" t="s">
        <v>2</v>
      </c>
      <c r="N3792" s="70"/>
      <c r="O3792" s="70" t="s">
        <v>482</v>
      </c>
    </row>
    <row r="3793" spans="1:15" x14ac:dyDescent="0.25">
      <c r="A3793" s="71" t="s">
        <v>6851</v>
      </c>
      <c r="B3793" s="71" t="s">
        <v>263</v>
      </c>
      <c r="C3793" s="71" t="s">
        <v>6852</v>
      </c>
      <c r="D3793" s="71" t="s">
        <v>6853</v>
      </c>
      <c r="E3793" s="71" t="s">
        <v>46</v>
      </c>
      <c r="F3793" s="72">
        <v>44804</v>
      </c>
      <c r="G3793" s="71" t="s">
        <v>255</v>
      </c>
      <c r="H3793" s="71" t="s">
        <v>483</v>
      </c>
      <c r="I3793" s="71">
        <v>1</v>
      </c>
      <c r="J3793" s="71" t="s">
        <v>54</v>
      </c>
      <c r="K3793" s="67" t="s">
        <v>816</v>
      </c>
      <c r="L3793" s="70" t="s">
        <v>2</v>
      </c>
      <c r="M3793" s="70" t="s">
        <v>2</v>
      </c>
      <c r="N3793" s="70"/>
      <c r="O3793" s="70" t="s">
        <v>482</v>
      </c>
    </row>
    <row r="3794" spans="1:15" x14ac:dyDescent="0.25">
      <c r="A3794" s="71" t="s">
        <v>6851</v>
      </c>
      <c r="B3794" s="71" t="s">
        <v>263</v>
      </c>
      <c r="C3794" s="71" t="s">
        <v>6852</v>
      </c>
      <c r="D3794" s="71" t="s">
        <v>6853</v>
      </c>
      <c r="E3794" s="71" t="s">
        <v>46</v>
      </c>
      <c r="F3794" s="72">
        <v>44804</v>
      </c>
      <c r="G3794" s="71" t="s">
        <v>255</v>
      </c>
      <c r="H3794" s="71" t="s">
        <v>483</v>
      </c>
      <c r="I3794" s="71">
        <v>2</v>
      </c>
      <c r="J3794" s="71" t="s">
        <v>6854</v>
      </c>
      <c r="K3794" s="67" t="s">
        <v>818</v>
      </c>
      <c r="L3794" s="70" t="s">
        <v>2</v>
      </c>
      <c r="M3794" s="70" t="s">
        <v>2</v>
      </c>
      <c r="N3794" s="70"/>
      <c r="O3794" s="70" t="s">
        <v>482</v>
      </c>
    </row>
    <row r="3795" spans="1:15" x14ac:dyDescent="0.25">
      <c r="A3795" s="71" t="s">
        <v>6851</v>
      </c>
      <c r="B3795" s="71" t="s">
        <v>263</v>
      </c>
      <c r="C3795" s="71" t="s">
        <v>6852</v>
      </c>
      <c r="D3795" s="71" t="s">
        <v>6853</v>
      </c>
      <c r="E3795" s="71" t="s">
        <v>46</v>
      </c>
      <c r="F3795" s="72">
        <v>44804</v>
      </c>
      <c r="G3795" s="71" t="s">
        <v>255</v>
      </c>
      <c r="H3795" s="71" t="s">
        <v>483</v>
      </c>
      <c r="I3795" s="71">
        <v>3</v>
      </c>
      <c r="J3795" s="71" t="s">
        <v>6855</v>
      </c>
      <c r="K3795" s="67" t="s">
        <v>818</v>
      </c>
      <c r="L3795" s="70" t="s">
        <v>2</v>
      </c>
      <c r="M3795" s="70" t="s">
        <v>2</v>
      </c>
      <c r="N3795" s="70"/>
      <c r="O3795" s="70" t="s">
        <v>482</v>
      </c>
    </row>
    <row r="3796" spans="1:15" x14ac:dyDescent="0.25">
      <c r="A3796" s="71" t="s">
        <v>6851</v>
      </c>
      <c r="B3796" s="71" t="s">
        <v>263</v>
      </c>
      <c r="C3796" s="71" t="s">
        <v>6852</v>
      </c>
      <c r="D3796" s="71" t="s">
        <v>6853</v>
      </c>
      <c r="E3796" s="71" t="s">
        <v>46</v>
      </c>
      <c r="F3796" s="72">
        <v>44804</v>
      </c>
      <c r="G3796" s="71" t="s">
        <v>255</v>
      </c>
      <c r="H3796" s="71" t="s">
        <v>483</v>
      </c>
      <c r="I3796" s="71">
        <v>4</v>
      </c>
      <c r="J3796" s="71" t="s">
        <v>6856</v>
      </c>
      <c r="K3796" s="67" t="s">
        <v>819</v>
      </c>
      <c r="L3796" s="70" t="s">
        <v>2</v>
      </c>
      <c r="M3796" s="70" t="s">
        <v>2</v>
      </c>
      <c r="N3796" s="70"/>
      <c r="O3796" s="70" t="s">
        <v>482</v>
      </c>
    </row>
    <row r="3797" spans="1:15" x14ac:dyDescent="0.25">
      <c r="A3797" s="71" t="s">
        <v>6851</v>
      </c>
      <c r="B3797" s="71" t="s">
        <v>263</v>
      </c>
      <c r="C3797" s="71" t="s">
        <v>6852</v>
      </c>
      <c r="D3797" s="71" t="s">
        <v>6853</v>
      </c>
      <c r="E3797" s="71" t="s">
        <v>46</v>
      </c>
      <c r="F3797" s="72">
        <v>44804</v>
      </c>
      <c r="G3797" s="71" t="s">
        <v>255</v>
      </c>
      <c r="H3797" s="71" t="s">
        <v>483</v>
      </c>
      <c r="I3797" s="71">
        <v>5</v>
      </c>
      <c r="J3797" s="71" t="s">
        <v>6857</v>
      </c>
      <c r="K3797" s="67" t="s">
        <v>819</v>
      </c>
      <c r="L3797" s="70" t="s">
        <v>2</v>
      </c>
      <c r="M3797" s="70" t="s">
        <v>2</v>
      </c>
      <c r="N3797" s="70"/>
      <c r="O3797" s="70" t="s">
        <v>482</v>
      </c>
    </row>
    <row r="3798" spans="1:15" x14ac:dyDescent="0.25">
      <c r="A3798" s="71" t="s">
        <v>6851</v>
      </c>
      <c r="B3798" s="71" t="s">
        <v>263</v>
      </c>
      <c r="C3798" s="71" t="s">
        <v>6852</v>
      </c>
      <c r="D3798" s="71" t="s">
        <v>6853</v>
      </c>
      <c r="E3798" s="71" t="s">
        <v>46</v>
      </c>
      <c r="F3798" s="72">
        <v>44804</v>
      </c>
      <c r="G3798" s="71" t="s">
        <v>255</v>
      </c>
      <c r="H3798" s="71" t="s">
        <v>483</v>
      </c>
      <c r="I3798" s="71">
        <v>6</v>
      </c>
      <c r="J3798" s="71" t="s">
        <v>6858</v>
      </c>
      <c r="K3798" s="67" t="s">
        <v>818</v>
      </c>
      <c r="L3798" s="70" t="s">
        <v>2</v>
      </c>
      <c r="M3798" s="70" t="s">
        <v>2</v>
      </c>
      <c r="N3798" s="70"/>
      <c r="O3798" s="70" t="s">
        <v>482</v>
      </c>
    </row>
    <row r="3799" spans="1:15" x14ac:dyDescent="0.25">
      <c r="A3799" s="71" t="s">
        <v>6851</v>
      </c>
      <c r="B3799" s="71" t="s">
        <v>263</v>
      </c>
      <c r="C3799" s="71" t="s">
        <v>6852</v>
      </c>
      <c r="D3799" s="71" t="s">
        <v>6853</v>
      </c>
      <c r="E3799" s="71" t="s">
        <v>46</v>
      </c>
      <c r="F3799" s="72">
        <v>44804</v>
      </c>
      <c r="G3799" s="71" t="s">
        <v>255</v>
      </c>
      <c r="H3799" s="71" t="s">
        <v>483</v>
      </c>
      <c r="I3799" s="71">
        <v>7</v>
      </c>
      <c r="J3799" s="71" t="s">
        <v>6859</v>
      </c>
      <c r="K3799" s="67" t="s">
        <v>818</v>
      </c>
      <c r="L3799" s="70" t="s">
        <v>2</v>
      </c>
      <c r="M3799" s="70" t="s">
        <v>2</v>
      </c>
      <c r="N3799" s="70"/>
      <c r="O3799" s="70" t="s">
        <v>482</v>
      </c>
    </row>
    <row r="3800" spans="1:15" x14ac:dyDescent="0.25">
      <c r="A3800" s="71" t="s">
        <v>6851</v>
      </c>
      <c r="B3800" s="71" t="s">
        <v>263</v>
      </c>
      <c r="C3800" s="71" t="s">
        <v>6852</v>
      </c>
      <c r="D3800" s="71" t="s">
        <v>6853</v>
      </c>
      <c r="E3800" s="71" t="s">
        <v>46</v>
      </c>
      <c r="F3800" s="72">
        <v>44804</v>
      </c>
      <c r="G3800" s="71" t="s">
        <v>255</v>
      </c>
      <c r="H3800" s="71" t="s">
        <v>483</v>
      </c>
      <c r="I3800" s="71">
        <v>8</v>
      </c>
      <c r="J3800" s="71" t="s">
        <v>6860</v>
      </c>
      <c r="K3800" s="67" t="s">
        <v>818</v>
      </c>
      <c r="L3800" s="70" t="s">
        <v>2</v>
      </c>
      <c r="M3800" s="70" t="s">
        <v>2</v>
      </c>
      <c r="N3800" s="70"/>
      <c r="O3800" s="70" t="s">
        <v>482</v>
      </c>
    </row>
    <row r="3801" spans="1:15" x14ac:dyDescent="0.25">
      <c r="A3801" s="71" t="s">
        <v>6861</v>
      </c>
      <c r="B3801" s="71" t="s">
        <v>703</v>
      </c>
      <c r="C3801" s="71" t="s">
        <v>6862</v>
      </c>
      <c r="D3801" s="71">
        <v>6727121</v>
      </c>
      <c r="E3801" s="71" t="s">
        <v>146</v>
      </c>
      <c r="F3801" s="72">
        <v>44804</v>
      </c>
      <c r="G3801" s="71" t="s">
        <v>4245</v>
      </c>
      <c r="H3801" s="71" t="s">
        <v>482</v>
      </c>
      <c r="I3801" s="71">
        <v>1</v>
      </c>
      <c r="J3801" s="71" t="s">
        <v>6863</v>
      </c>
      <c r="K3801" s="67" t="s">
        <v>13</v>
      </c>
      <c r="L3801" s="70"/>
      <c r="M3801" s="70"/>
      <c r="N3801" s="70"/>
      <c r="O3801" s="70" t="s">
        <v>482</v>
      </c>
    </row>
    <row r="3802" spans="1:15" x14ac:dyDescent="0.25">
      <c r="A3802" s="71" t="s">
        <v>6861</v>
      </c>
      <c r="B3802" s="71" t="s">
        <v>703</v>
      </c>
      <c r="C3802" s="71" t="s">
        <v>6862</v>
      </c>
      <c r="D3802" s="71">
        <v>6727121</v>
      </c>
      <c r="E3802" s="71" t="s">
        <v>146</v>
      </c>
      <c r="F3802" s="72">
        <v>44804</v>
      </c>
      <c r="G3802" s="71" t="s">
        <v>4245</v>
      </c>
      <c r="H3802" s="71" t="s">
        <v>483</v>
      </c>
      <c r="I3802" s="71">
        <v>2</v>
      </c>
      <c r="J3802" s="71" t="s">
        <v>2661</v>
      </c>
      <c r="K3802" s="67" t="s">
        <v>13</v>
      </c>
      <c r="L3802" s="70" t="s">
        <v>75</v>
      </c>
      <c r="M3802" s="70" t="s">
        <v>3</v>
      </c>
      <c r="N3802" s="70"/>
      <c r="O3802" s="70" t="s">
        <v>482</v>
      </c>
    </row>
    <row r="3803" spans="1:15" x14ac:dyDescent="0.25">
      <c r="A3803" s="71" t="s">
        <v>2305</v>
      </c>
      <c r="B3803" s="71" t="s">
        <v>256</v>
      </c>
      <c r="C3803" s="71" t="s">
        <v>2306</v>
      </c>
      <c r="D3803" s="71" t="s">
        <v>2307</v>
      </c>
      <c r="E3803" s="71" t="s">
        <v>226</v>
      </c>
      <c r="F3803" s="72">
        <v>44804</v>
      </c>
      <c r="G3803" s="71" t="s">
        <v>255</v>
      </c>
      <c r="H3803" s="71" t="s">
        <v>483</v>
      </c>
      <c r="I3803" s="71">
        <v>1</v>
      </c>
      <c r="J3803" s="71" t="s">
        <v>6864</v>
      </c>
      <c r="K3803" s="67" t="s">
        <v>13</v>
      </c>
      <c r="L3803" s="70" t="s">
        <v>2</v>
      </c>
      <c r="M3803" s="70" t="s">
        <v>2</v>
      </c>
      <c r="N3803" s="70"/>
      <c r="O3803" s="70" t="s">
        <v>482</v>
      </c>
    </row>
    <row r="3804" spans="1:15" x14ac:dyDescent="0.25">
      <c r="A3804" s="71" t="s">
        <v>6865</v>
      </c>
      <c r="B3804" s="71" t="s">
        <v>256</v>
      </c>
      <c r="C3804" s="71" t="s">
        <v>6866</v>
      </c>
      <c r="D3804" s="71">
        <v>6268363</v>
      </c>
      <c r="E3804" s="71" t="s">
        <v>226</v>
      </c>
      <c r="F3804" s="72">
        <v>44805</v>
      </c>
      <c r="G3804" s="71" t="s">
        <v>4245</v>
      </c>
      <c r="H3804" s="71" t="s">
        <v>483</v>
      </c>
      <c r="I3804" s="71">
        <v>1</v>
      </c>
      <c r="J3804" s="71" t="s">
        <v>6867</v>
      </c>
      <c r="K3804" s="67" t="s">
        <v>818</v>
      </c>
      <c r="L3804" s="70" t="s">
        <v>2</v>
      </c>
      <c r="M3804" s="70" t="s">
        <v>2</v>
      </c>
      <c r="N3804" s="70"/>
      <c r="O3804" s="70" t="s">
        <v>482</v>
      </c>
    </row>
    <row r="3805" spans="1:15" x14ac:dyDescent="0.25">
      <c r="A3805" s="71" t="s">
        <v>6865</v>
      </c>
      <c r="B3805" s="71" t="s">
        <v>256</v>
      </c>
      <c r="C3805" s="71" t="s">
        <v>6866</v>
      </c>
      <c r="D3805" s="71">
        <v>6268363</v>
      </c>
      <c r="E3805" s="71" t="s">
        <v>226</v>
      </c>
      <c r="F3805" s="72">
        <v>44805</v>
      </c>
      <c r="G3805" s="71" t="s">
        <v>255</v>
      </c>
      <c r="H3805" s="71" t="s">
        <v>483</v>
      </c>
      <c r="I3805" s="71">
        <v>2</v>
      </c>
      <c r="J3805" s="71" t="s">
        <v>2418</v>
      </c>
      <c r="K3805" s="67" t="s">
        <v>13</v>
      </c>
      <c r="L3805" s="70" t="s">
        <v>2</v>
      </c>
      <c r="M3805" s="70" t="s">
        <v>3</v>
      </c>
      <c r="N3805" s="70" t="s">
        <v>857</v>
      </c>
      <c r="O3805" s="70" t="s">
        <v>483</v>
      </c>
    </row>
    <row r="3806" spans="1:15" x14ac:dyDescent="0.25">
      <c r="A3806" s="71" t="s">
        <v>6865</v>
      </c>
      <c r="B3806" s="71" t="s">
        <v>256</v>
      </c>
      <c r="C3806" s="71" t="s">
        <v>6866</v>
      </c>
      <c r="D3806" s="71">
        <v>6268363</v>
      </c>
      <c r="E3806" s="71" t="s">
        <v>226</v>
      </c>
      <c r="F3806" s="72">
        <v>44805</v>
      </c>
      <c r="G3806" s="71" t="s">
        <v>255</v>
      </c>
      <c r="H3806" s="71" t="s">
        <v>483</v>
      </c>
      <c r="I3806" s="71">
        <v>3</v>
      </c>
      <c r="J3806" s="71" t="s">
        <v>2211</v>
      </c>
      <c r="K3806" s="67" t="s">
        <v>13</v>
      </c>
      <c r="L3806" s="70" t="s">
        <v>2</v>
      </c>
      <c r="M3806" s="70" t="s">
        <v>2</v>
      </c>
      <c r="N3806" s="70"/>
      <c r="O3806" s="70" t="s">
        <v>482</v>
      </c>
    </row>
    <row r="3807" spans="1:15" x14ac:dyDescent="0.25">
      <c r="A3807" s="71" t="s">
        <v>6865</v>
      </c>
      <c r="B3807" s="71" t="s">
        <v>256</v>
      </c>
      <c r="C3807" s="71" t="s">
        <v>6866</v>
      </c>
      <c r="D3807" s="71">
        <v>6268363</v>
      </c>
      <c r="E3807" s="71" t="s">
        <v>226</v>
      </c>
      <c r="F3807" s="72">
        <v>44805</v>
      </c>
      <c r="G3807" s="71" t="s">
        <v>255</v>
      </c>
      <c r="H3807" s="71" t="s">
        <v>483</v>
      </c>
      <c r="I3807" s="71">
        <v>4</v>
      </c>
      <c r="J3807" s="71" t="s">
        <v>855</v>
      </c>
      <c r="K3807" s="67" t="s">
        <v>13</v>
      </c>
      <c r="L3807" s="70" t="s">
        <v>2</v>
      </c>
      <c r="M3807" s="70" t="s">
        <v>2</v>
      </c>
      <c r="N3807" s="70"/>
      <c r="O3807" s="70" t="s">
        <v>482</v>
      </c>
    </row>
    <row r="3808" spans="1:15" x14ac:dyDescent="0.25">
      <c r="A3808" s="71" t="s">
        <v>6865</v>
      </c>
      <c r="B3808" s="71" t="s">
        <v>256</v>
      </c>
      <c r="C3808" s="71" t="s">
        <v>6866</v>
      </c>
      <c r="D3808" s="71">
        <v>6268363</v>
      </c>
      <c r="E3808" s="71" t="s">
        <v>226</v>
      </c>
      <c r="F3808" s="72">
        <v>44805</v>
      </c>
      <c r="G3808" s="71" t="s">
        <v>255</v>
      </c>
      <c r="H3808" s="71" t="s">
        <v>483</v>
      </c>
      <c r="I3808" s="71">
        <v>5</v>
      </c>
      <c r="J3808" s="71" t="s">
        <v>1023</v>
      </c>
      <c r="K3808" s="67" t="s">
        <v>818</v>
      </c>
      <c r="L3808" s="70" t="s">
        <v>2</v>
      </c>
      <c r="M3808" s="70" t="s">
        <v>3</v>
      </c>
      <c r="N3808" s="70" t="s">
        <v>928</v>
      </c>
      <c r="O3808" s="70" t="s">
        <v>483</v>
      </c>
    </row>
    <row r="3809" spans="1:15" x14ac:dyDescent="0.25">
      <c r="A3809" s="71" t="s">
        <v>6865</v>
      </c>
      <c r="B3809" s="71" t="s">
        <v>256</v>
      </c>
      <c r="C3809" s="71" t="s">
        <v>6866</v>
      </c>
      <c r="D3809" s="71">
        <v>6268363</v>
      </c>
      <c r="E3809" s="71" t="s">
        <v>226</v>
      </c>
      <c r="F3809" s="72">
        <v>44805</v>
      </c>
      <c r="G3809" s="71" t="s">
        <v>255</v>
      </c>
      <c r="H3809" s="71" t="s">
        <v>483</v>
      </c>
      <c r="I3809" s="71">
        <v>6</v>
      </c>
      <c r="J3809" s="71" t="s">
        <v>1024</v>
      </c>
      <c r="K3809" s="67" t="s">
        <v>13</v>
      </c>
      <c r="L3809" s="70" t="s">
        <v>2</v>
      </c>
      <c r="M3809" s="70" t="s">
        <v>3</v>
      </c>
      <c r="N3809" s="70" t="s">
        <v>928</v>
      </c>
      <c r="O3809" s="70" t="s">
        <v>483</v>
      </c>
    </row>
    <row r="3810" spans="1:15" x14ac:dyDescent="0.25">
      <c r="A3810" s="71" t="s">
        <v>6865</v>
      </c>
      <c r="B3810" s="71" t="s">
        <v>256</v>
      </c>
      <c r="C3810" s="71" t="s">
        <v>6866</v>
      </c>
      <c r="D3810" s="71">
        <v>6268363</v>
      </c>
      <c r="E3810" s="71" t="s">
        <v>226</v>
      </c>
      <c r="F3810" s="72">
        <v>44805</v>
      </c>
      <c r="G3810" s="71" t="s">
        <v>255</v>
      </c>
      <c r="H3810" s="71" t="s">
        <v>483</v>
      </c>
      <c r="I3810" s="71">
        <v>7</v>
      </c>
      <c r="J3810" s="71" t="s">
        <v>991</v>
      </c>
      <c r="K3810" s="67" t="s">
        <v>13</v>
      </c>
      <c r="L3810" s="70" t="s">
        <v>2</v>
      </c>
      <c r="M3810" s="70" t="s">
        <v>3</v>
      </c>
      <c r="N3810" s="70" t="s">
        <v>928</v>
      </c>
      <c r="O3810" s="70" t="s">
        <v>483</v>
      </c>
    </row>
    <row r="3811" spans="1:15" x14ac:dyDescent="0.25">
      <c r="A3811" s="71" t="s">
        <v>6868</v>
      </c>
      <c r="B3811" s="71" t="s">
        <v>587</v>
      </c>
      <c r="C3811" s="71" t="s">
        <v>6869</v>
      </c>
      <c r="D3811" s="71" t="s">
        <v>6870</v>
      </c>
      <c r="E3811" s="71" t="s">
        <v>46</v>
      </c>
      <c r="F3811" s="72">
        <v>44805</v>
      </c>
      <c r="G3811" s="71" t="s">
        <v>255</v>
      </c>
      <c r="H3811" s="71" t="s">
        <v>483</v>
      </c>
      <c r="I3811" s="71">
        <v>1</v>
      </c>
      <c r="J3811" s="71" t="s">
        <v>99</v>
      </c>
      <c r="K3811" s="67" t="s">
        <v>13</v>
      </c>
      <c r="L3811" s="70" t="s">
        <v>2</v>
      </c>
      <c r="M3811" s="70" t="s">
        <v>2</v>
      </c>
      <c r="N3811" s="70"/>
      <c r="O3811" s="70" t="s">
        <v>482</v>
      </c>
    </row>
    <row r="3812" spans="1:15" x14ac:dyDescent="0.25">
      <c r="A3812" s="71" t="s">
        <v>6868</v>
      </c>
      <c r="B3812" s="71" t="s">
        <v>587</v>
      </c>
      <c r="C3812" s="71" t="s">
        <v>6869</v>
      </c>
      <c r="D3812" s="71" t="s">
        <v>6870</v>
      </c>
      <c r="E3812" s="71" t="s">
        <v>46</v>
      </c>
      <c r="F3812" s="72">
        <v>44805</v>
      </c>
      <c r="G3812" s="71" t="s">
        <v>255</v>
      </c>
      <c r="H3812" s="71" t="s">
        <v>483</v>
      </c>
      <c r="I3812" s="71">
        <v>2</v>
      </c>
      <c r="J3812" s="71" t="s">
        <v>6871</v>
      </c>
      <c r="K3812" s="67" t="s">
        <v>818</v>
      </c>
      <c r="L3812" s="70" t="s">
        <v>2</v>
      </c>
      <c r="M3812" s="70" t="s">
        <v>2</v>
      </c>
      <c r="N3812" s="70"/>
      <c r="O3812" s="70" t="s">
        <v>482</v>
      </c>
    </row>
    <row r="3813" spans="1:15" x14ac:dyDescent="0.25">
      <c r="A3813" s="71" t="s">
        <v>6868</v>
      </c>
      <c r="B3813" s="71" t="s">
        <v>587</v>
      </c>
      <c r="C3813" s="71" t="s">
        <v>6869</v>
      </c>
      <c r="D3813" s="71" t="s">
        <v>6870</v>
      </c>
      <c r="E3813" s="71" t="s">
        <v>46</v>
      </c>
      <c r="F3813" s="72">
        <v>44805</v>
      </c>
      <c r="G3813" s="71" t="s">
        <v>255</v>
      </c>
      <c r="H3813" s="71" t="s">
        <v>483</v>
      </c>
      <c r="I3813" s="71">
        <v>3</v>
      </c>
      <c r="J3813" s="71" t="s">
        <v>6872</v>
      </c>
      <c r="K3813" s="67" t="s">
        <v>818</v>
      </c>
      <c r="L3813" s="70" t="s">
        <v>2</v>
      </c>
      <c r="M3813" s="70" t="s">
        <v>2</v>
      </c>
      <c r="N3813" s="70"/>
      <c r="O3813" s="70" t="s">
        <v>482</v>
      </c>
    </row>
    <row r="3814" spans="1:15" x14ac:dyDescent="0.25">
      <c r="A3814" s="71" t="s">
        <v>6868</v>
      </c>
      <c r="B3814" s="71" t="s">
        <v>587</v>
      </c>
      <c r="C3814" s="71" t="s">
        <v>6869</v>
      </c>
      <c r="D3814" s="71" t="s">
        <v>6870</v>
      </c>
      <c r="E3814" s="71" t="s">
        <v>46</v>
      </c>
      <c r="F3814" s="72">
        <v>44805</v>
      </c>
      <c r="G3814" s="71" t="s">
        <v>255</v>
      </c>
      <c r="H3814" s="71" t="s">
        <v>483</v>
      </c>
      <c r="I3814" s="71">
        <v>4</v>
      </c>
      <c r="J3814" s="71" t="s">
        <v>6873</v>
      </c>
      <c r="K3814" s="67" t="s">
        <v>818</v>
      </c>
      <c r="L3814" s="70" t="s">
        <v>2</v>
      </c>
      <c r="M3814" s="70" t="s">
        <v>2</v>
      </c>
      <c r="N3814" s="70"/>
      <c r="O3814" s="70" t="s">
        <v>482</v>
      </c>
    </row>
    <row r="3815" spans="1:15" x14ac:dyDescent="0.25">
      <c r="A3815" s="71" t="s">
        <v>6868</v>
      </c>
      <c r="B3815" s="71" t="s">
        <v>587</v>
      </c>
      <c r="C3815" s="71" t="s">
        <v>6869</v>
      </c>
      <c r="D3815" s="71" t="s">
        <v>6870</v>
      </c>
      <c r="E3815" s="71" t="s">
        <v>46</v>
      </c>
      <c r="F3815" s="72">
        <v>44805</v>
      </c>
      <c r="G3815" s="71" t="s">
        <v>255</v>
      </c>
      <c r="H3815" s="71" t="s">
        <v>483</v>
      </c>
      <c r="I3815" s="71">
        <v>5</v>
      </c>
      <c r="J3815" s="71" t="s">
        <v>6874</v>
      </c>
      <c r="K3815" s="67" t="s">
        <v>818</v>
      </c>
      <c r="L3815" s="70" t="s">
        <v>2</v>
      </c>
      <c r="M3815" s="70" t="s">
        <v>2</v>
      </c>
      <c r="N3815" s="70"/>
      <c r="O3815" s="70" t="s">
        <v>482</v>
      </c>
    </row>
    <row r="3816" spans="1:15" x14ac:dyDescent="0.25">
      <c r="A3816" s="71" t="s">
        <v>6868</v>
      </c>
      <c r="B3816" s="71" t="s">
        <v>587</v>
      </c>
      <c r="C3816" s="71" t="s">
        <v>6869</v>
      </c>
      <c r="D3816" s="71" t="s">
        <v>6870</v>
      </c>
      <c r="E3816" s="71" t="s">
        <v>46</v>
      </c>
      <c r="F3816" s="72">
        <v>44805</v>
      </c>
      <c r="G3816" s="71" t="s">
        <v>255</v>
      </c>
      <c r="H3816" s="71" t="s">
        <v>483</v>
      </c>
      <c r="I3816" s="71">
        <v>6</v>
      </c>
      <c r="J3816" s="71" t="s">
        <v>6875</v>
      </c>
      <c r="K3816" s="67" t="s">
        <v>818</v>
      </c>
      <c r="L3816" s="70" t="s">
        <v>2</v>
      </c>
      <c r="M3816" s="70" t="s">
        <v>2</v>
      </c>
      <c r="N3816" s="70"/>
      <c r="O3816" s="70" t="s">
        <v>482</v>
      </c>
    </row>
    <row r="3817" spans="1:15" x14ac:dyDescent="0.25">
      <c r="A3817" s="71" t="s">
        <v>6868</v>
      </c>
      <c r="B3817" s="71" t="s">
        <v>587</v>
      </c>
      <c r="C3817" s="71" t="s">
        <v>6869</v>
      </c>
      <c r="D3817" s="71" t="s">
        <v>6870</v>
      </c>
      <c r="E3817" s="71" t="s">
        <v>46</v>
      </c>
      <c r="F3817" s="72">
        <v>44805</v>
      </c>
      <c r="G3817" s="71" t="s">
        <v>255</v>
      </c>
      <c r="H3817" s="71" t="s">
        <v>483</v>
      </c>
      <c r="I3817" s="71">
        <v>7</v>
      </c>
      <c r="J3817" s="71" t="s">
        <v>6876</v>
      </c>
      <c r="K3817" s="67" t="s">
        <v>818</v>
      </c>
      <c r="L3817" s="70" t="s">
        <v>2</v>
      </c>
      <c r="M3817" s="70" t="s">
        <v>2</v>
      </c>
      <c r="N3817" s="70"/>
      <c r="O3817" s="70" t="s">
        <v>482</v>
      </c>
    </row>
    <row r="3818" spans="1:15" x14ac:dyDescent="0.25">
      <c r="A3818" s="71" t="s">
        <v>6868</v>
      </c>
      <c r="B3818" s="71" t="s">
        <v>587</v>
      </c>
      <c r="C3818" s="71" t="s">
        <v>6869</v>
      </c>
      <c r="D3818" s="71" t="s">
        <v>6870</v>
      </c>
      <c r="E3818" s="71" t="s">
        <v>46</v>
      </c>
      <c r="F3818" s="72">
        <v>44805</v>
      </c>
      <c r="G3818" s="71" t="s">
        <v>255</v>
      </c>
      <c r="H3818" s="71" t="s">
        <v>483</v>
      </c>
      <c r="I3818" s="71">
        <v>8</v>
      </c>
      <c r="J3818" s="71" t="s">
        <v>6877</v>
      </c>
      <c r="K3818" s="67" t="s">
        <v>819</v>
      </c>
      <c r="L3818" s="70" t="s">
        <v>2</v>
      </c>
      <c r="M3818" s="70" t="s">
        <v>3</v>
      </c>
      <c r="N3818" s="70" t="s">
        <v>1217</v>
      </c>
      <c r="O3818" s="70" t="s">
        <v>483</v>
      </c>
    </row>
    <row r="3819" spans="1:15" x14ac:dyDescent="0.25">
      <c r="A3819" s="71" t="s">
        <v>6868</v>
      </c>
      <c r="B3819" s="71" t="s">
        <v>587</v>
      </c>
      <c r="C3819" s="71" t="s">
        <v>6869</v>
      </c>
      <c r="D3819" s="71" t="s">
        <v>6870</v>
      </c>
      <c r="E3819" s="71" t="s">
        <v>46</v>
      </c>
      <c r="F3819" s="72">
        <v>44805</v>
      </c>
      <c r="G3819" s="71" t="s">
        <v>255</v>
      </c>
      <c r="H3819" s="71" t="s">
        <v>483</v>
      </c>
      <c r="I3819" s="71">
        <v>9</v>
      </c>
      <c r="J3819" s="71" t="s">
        <v>192</v>
      </c>
      <c r="K3819" s="67" t="s">
        <v>13</v>
      </c>
      <c r="L3819" s="70" t="s">
        <v>2</v>
      </c>
      <c r="M3819" s="70" t="s">
        <v>2</v>
      </c>
      <c r="N3819" s="70"/>
      <c r="O3819" s="70" t="s">
        <v>482</v>
      </c>
    </row>
    <row r="3820" spans="1:15" x14ac:dyDescent="0.25">
      <c r="A3820" s="71" t="s">
        <v>6868</v>
      </c>
      <c r="B3820" s="71" t="s">
        <v>587</v>
      </c>
      <c r="C3820" s="71" t="s">
        <v>6869</v>
      </c>
      <c r="D3820" s="71" t="s">
        <v>6870</v>
      </c>
      <c r="E3820" s="71" t="s">
        <v>46</v>
      </c>
      <c r="F3820" s="72">
        <v>44805</v>
      </c>
      <c r="G3820" s="71" t="s">
        <v>255</v>
      </c>
      <c r="H3820" s="71" t="s">
        <v>483</v>
      </c>
      <c r="I3820" s="71">
        <v>10</v>
      </c>
      <c r="J3820" s="71" t="s">
        <v>117</v>
      </c>
      <c r="K3820" s="67" t="s">
        <v>13</v>
      </c>
      <c r="L3820" s="70" t="s">
        <v>2</v>
      </c>
      <c r="M3820" s="70" t="s">
        <v>2</v>
      </c>
      <c r="N3820" s="70"/>
      <c r="O3820" s="70" t="s">
        <v>482</v>
      </c>
    </row>
    <row r="3821" spans="1:15" x14ac:dyDescent="0.25">
      <c r="A3821" s="71" t="s">
        <v>1219</v>
      </c>
      <c r="B3821" s="71" t="s">
        <v>256</v>
      </c>
      <c r="C3821" s="71" t="s">
        <v>1220</v>
      </c>
      <c r="D3821" s="71">
        <v>6128780</v>
      </c>
      <c r="E3821" s="71" t="s">
        <v>226</v>
      </c>
      <c r="F3821" s="72">
        <v>44805</v>
      </c>
      <c r="G3821" s="71" t="s">
        <v>255</v>
      </c>
      <c r="H3821" s="71" t="s">
        <v>483</v>
      </c>
      <c r="I3821" s="71">
        <v>1</v>
      </c>
      <c r="J3821" s="71" t="s">
        <v>6878</v>
      </c>
      <c r="K3821" s="67" t="s">
        <v>13</v>
      </c>
      <c r="L3821" s="70" t="s">
        <v>2</v>
      </c>
      <c r="M3821" s="70" t="s">
        <v>2</v>
      </c>
      <c r="N3821" s="70"/>
      <c r="O3821" s="70" t="s">
        <v>482</v>
      </c>
    </row>
    <row r="3822" spans="1:15" x14ac:dyDescent="0.25">
      <c r="A3822" s="71" t="s">
        <v>3419</v>
      </c>
      <c r="B3822" s="71" t="s">
        <v>263</v>
      </c>
      <c r="C3822" s="71" t="s">
        <v>3420</v>
      </c>
      <c r="D3822" s="71" t="s">
        <v>3421</v>
      </c>
      <c r="E3822" s="71" t="s">
        <v>226</v>
      </c>
      <c r="F3822" s="72">
        <v>44805</v>
      </c>
      <c r="G3822" s="71" t="s">
        <v>255</v>
      </c>
      <c r="H3822" s="71" t="s">
        <v>483</v>
      </c>
      <c r="I3822" s="71">
        <v>1</v>
      </c>
      <c r="J3822" s="71" t="s">
        <v>6879</v>
      </c>
      <c r="K3822" s="67" t="s">
        <v>818</v>
      </c>
      <c r="L3822" s="70" t="s">
        <v>2</v>
      </c>
      <c r="M3822" s="70" t="s">
        <v>2</v>
      </c>
      <c r="N3822" s="70"/>
      <c r="O3822" s="70" t="s">
        <v>482</v>
      </c>
    </row>
    <row r="3823" spans="1:15" x14ac:dyDescent="0.25">
      <c r="A3823" s="71" t="s">
        <v>6880</v>
      </c>
      <c r="B3823" s="71" t="s">
        <v>106</v>
      </c>
      <c r="C3823" s="71" t="s">
        <v>2451</v>
      </c>
      <c r="D3823" s="71" t="s">
        <v>2452</v>
      </c>
      <c r="E3823" s="71" t="s">
        <v>283</v>
      </c>
      <c r="F3823" s="72">
        <v>44805</v>
      </c>
      <c r="G3823" s="71" t="s">
        <v>255</v>
      </c>
      <c r="H3823" s="71" t="s">
        <v>483</v>
      </c>
      <c r="I3823" s="71">
        <v>1</v>
      </c>
      <c r="J3823" s="71" t="s">
        <v>284</v>
      </c>
      <c r="K3823" s="67" t="s">
        <v>13</v>
      </c>
      <c r="L3823" s="70" t="s">
        <v>2</v>
      </c>
      <c r="M3823" s="70" t="s">
        <v>2</v>
      </c>
      <c r="N3823" s="70"/>
      <c r="O3823" s="70" t="s">
        <v>482</v>
      </c>
    </row>
    <row r="3824" spans="1:15" x14ac:dyDescent="0.25">
      <c r="A3824" s="71" t="s">
        <v>2450</v>
      </c>
      <c r="B3824" s="71" t="s">
        <v>106</v>
      </c>
      <c r="C3824" s="71" t="s">
        <v>2451</v>
      </c>
      <c r="D3824" s="71" t="s">
        <v>2452</v>
      </c>
      <c r="E3824" s="71" t="s">
        <v>226</v>
      </c>
      <c r="F3824" s="72">
        <v>44805</v>
      </c>
      <c r="G3824" s="71" t="s">
        <v>255</v>
      </c>
      <c r="H3824" s="71" t="s">
        <v>483</v>
      </c>
      <c r="I3824" s="71">
        <v>1</v>
      </c>
      <c r="J3824" s="71" t="s">
        <v>6881</v>
      </c>
      <c r="K3824" s="67" t="s">
        <v>13</v>
      </c>
      <c r="L3824" s="70" t="s">
        <v>2</v>
      </c>
      <c r="M3824" s="70" t="s">
        <v>2</v>
      </c>
      <c r="N3824" s="70"/>
      <c r="O3824" s="70" t="s">
        <v>482</v>
      </c>
    </row>
    <row r="3825" spans="1:15" x14ac:dyDescent="0.25">
      <c r="A3825" s="71" t="s">
        <v>2450</v>
      </c>
      <c r="B3825" s="71" t="s">
        <v>106</v>
      </c>
      <c r="C3825" s="71" t="s">
        <v>2451</v>
      </c>
      <c r="D3825" s="71" t="s">
        <v>2452</v>
      </c>
      <c r="E3825" s="71" t="s">
        <v>226</v>
      </c>
      <c r="F3825" s="72">
        <v>44805</v>
      </c>
      <c r="G3825" s="71" t="s">
        <v>255</v>
      </c>
      <c r="H3825" s="71" t="s">
        <v>483</v>
      </c>
      <c r="I3825" s="71">
        <v>2</v>
      </c>
      <c r="J3825" s="71" t="s">
        <v>366</v>
      </c>
      <c r="K3825" s="67" t="s">
        <v>13</v>
      </c>
      <c r="L3825" s="70" t="s">
        <v>2</v>
      </c>
      <c r="M3825" s="70" t="s">
        <v>3</v>
      </c>
      <c r="N3825" s="70" t="s">
        <v>7748</v>
      </c>
      <c r="O3825" s="70" t="s">
        <v>483</v>
      </c>
    </row>
    <row r="3826" spans="1:15" x14ac:dyDescent="0.25">
      <c r="A3826" s="71" t="s">
        <v>6882</v>
      </c>
      <c r="B3826" s="71" t="s">
        <v>256</v>
      </c>
      <c r="C3826" s="71" t="s">
        <v>6883</v>
      </c>
      <c r="D3826" s="71">
        <v>6321954</v>
      </c>
      <c r="E3826" s="71" t="s">
        <v>146</v>
      </c>
      <c r="F3826" s="72">
        <v>44805</v>
      </c>
      <c r="G3826" s="71" t="s">
        <v>255</v>
      </c>
      <c r="H3826" s="71" t="s">
        <v>483</v>
      </c>
      <c r="I3826" s="71">
        <v>1</v>
      </c>
      <c r="J3826" s="71" t="s">
        <v>6884</v>
      </c>
      <c r="K3826" s="67" t="s">
        <v>818</v>
      </c>
      <c r="L3826" s="70" t="s">
        <v>2</v>
      </c>
      <c r="M3826" s="70" t="s">
        <v>2</v>
      </c>
      <c r="N3826" s="70"/>
      <c r="O3826" s="70" t="s">
        <v>482</v>
      </c>
    </row>
    <row r="3827" spans="1:15" x14ac:dyDescent="0.25">
      <c r="A3827" s="71" t="s">
        <v>6882</v>
      </c>
      <c r="B3827" s="71" t="s">
        <v>256</v>
      </c>
      <c r="C3827" s="71" t="s">
        <v>6883</v>
      </c>
      <c r="D3827" s="71">
        <v>6321954</v>
      </c>
      <c r="E3827" s="71" t="s">
        <v>146</v>
      </c>
      <c r="F3827" s="72">
        <v>44805</v>
      </c>
      <c r="G3827" s="71" t="s">
        <v>255</v>
      </c>
      <c r="H3827" s="71" t="s">
        <v>483</v>
      </c>
      <c r="I3827" s="71">
        <v>2</v>
      </c>
      <c r="J3827" s="71" t="s">
        <v>6885</v>
      </c>
      <c r="K3827" s="67" t="s">
        <v>818</v>
      </c>
      <c r="L3827" s="70" t="s">
        <v>2</v>
      </c>
      <c r="M3827" s="70" t="s">
        <v>2</v>
      </c>
      <c r="N3827" s="70"/>
      <c r="O3827" s="70" t="s">
        <v>482</v>
      </c>
    </row>
    <row r="3828" spans="1:15" x14ac:dyDescent="0.25">
      <c r="A3828" s="71" t="s">
        <v>6882</v>
      </c>
      <c r="B3828" s="71" t="s">
        <v>256</v>
      </c>
      <c r="C3828" s="71" t="s">
        <v>6883</v>
      </c>
      <c r="D3828" s="71">
        <v>6321954</v>
      </c>
      <c r="E3828" s="71" t="s">
        <v>146</v>
      </c>
      <c r="F3828" s="72">
        <v>44805</v>
      </c>
      <c r="G3828" s="71" t="s">
        <v>255</v>
      </c>
      <c r="H3828" s="71" t="s">
        <v>483</v>
      </c>
      <c r="I3828" s="71">
        <v>3</v>
      </c>
      <c r="J3828" s="71" t="s">
        <v>6886</v>
      </c>
      <c r="K3828" s="67" t="s">
        <v>818</v>
      </c>
      <c r="L3828" s="70" t="s">
        <v>2</v>
      </c>
      <c r="M3828" s="70" t="s">
        <v>2</v>
      </c>
      <c r="N3828" s="70"/>
      <c r="O3828" s="70" t="s">
        <v>482</v>
      </c>
    </row>
    <row r="3829" spans="1:15" x14ac:dyDescent="0.25">
      <c r="A3829" s="71" t="s">
        <v>6882</v>
      </c>
      <c r="B3829" s="71" t="s">
        <v>256</v>
      </c>
      <c r="C3829" s="71" t="s">
        <v>6883</v>
      </c>
      <c r="D3829" s="71">
        <v>6321954</v>
      </c>
      <c r="E3829" s="71" t="s">
        <v>146</v>
      </c>
      <c r="F3829" s="72">
        <v>44805</v>
      </c>
      <c r="G3829" s="71" t="s">
        <v>255</v>
      </c>
      <c r="H3829" s="71" t="s">
        <v>483</v>
      </c>
      <c r="I3829" s="71">
        <v>4</v>
      </c>
      <c r="J3829" s="71" t="s">
        <v>6887</v>
      </c>
      <c r="K3829" s="67" t="s">
        <v>818</v>
      </c>
      <c r="L3829" s="70" t="s">
        <v>2</v>
      </c>
      <c r="M3829" s="70" t="s">
        <v>2</v>
      </c>
      <c r="N3829" s="70"/>
      <c r="O3829" s="70" t="s">
        <v>482</v>
      </c>
    </row>
    <row r="3830" spans="1:15" x14ac:dyDescent="0.25">
      <c r="A3830" s="71" t="s">
        <v>3641</v>
      </c>
      <c r="B3830" s="71" t="s">
        <v>45</v>
      </c>
      <c r="C3830" s="71" t="s">
        <v>3642</v>
      </c>
      <c r="D3830" s="71">
        <v>2946243</v>
      </c>
      <c r="E3830" s="71" t="s">
        <v>46</v>
      </c>
      <c r="F3830" s="72">
        <v>44805</v>
      </c>
      <c r="G3830" s="71" t="s">
        <v>255</v>
      </c>
      <c r="H3830" s="71" t="s">
        <v>483</v>
      </c>
      <c r="I3830" s="71">
        <v>2</v>
      </c>
      <c r="J3830" s="71" t="s">
        <v>49</v>
      </c>
      <c r="K3830" s="67" t="s">
        <v>817</v>
      </c>
      <c r="L3830" s="70" t="s">
        <v>2</v>
      </c>
      <c r="M3830" s="70" t="s">
        <v>2</v>
      </c>
      <c r="N3830" s="70"/>
      <c r="O3830" s="70" t="s">
        <v>482</v>
      </c>
    </row>
    <row r="3831" spans="1:15" x14ac:dyDescent="0.25">
      <c r="A3831" s="71" t="s">
        <v>3641</v>
      </c>
      <c r="B3831" s="71" t="s">
        <v>45</v>
      </c>
      <c r="C3831" s="71" t="s">
        <v>3642</v>
      </c>
      <c r="D3831" s="71">
        <v>2946243</v>
      </c>
      <c r="E3831" s="71" t="s">
        <v>46</v>
      </c>
      <c r="F3831" s="72">
        <v>44805</v>
      </c>
      <c r="G3831" s="71" t="s">
        <v>255</v>
      </c>
      <c r="H3831" s="71" t="s">
        <v>483</v>
      </c>
      <c r="I3831" s="71">
        <v>3</v>
      </c>
      <c r="J3831" s="71" t="s">
        <v>51</v>
      </c>
      <c r="K3831" s="67" t="s">
        <v>13</v>
      </c>
      <c r="L3831" s="70" t="s">
        <v>2</v>
      </c>
      <c r="M3831" s="70" t="s">
        <v>3</v>
      </c>
      <c r="N3831" s="70" t="s">
        <v>1790</v>
      </c>
      <c r="O3831" s="70" t="s">
        <v>483</v>
      </c>
    </row>
    <row r="3832" spans="1:15" x14ac:dyDescent="0.25">
      <c r="A3832" s="71" t="s">
        <v>3641</v>
      </c>
      <c r="B3832" s="71" t="s">
        <v>45</v>
      </c>
      <c r="C3832" s="71" t="s">
        <v>3642</v>
      </c>
      <c r="D3832" s="71">
        <v>2946243</v>
      </c>
      <c r="E3832" s="71" t="s">
        <v>46</v>
      </c>
      <c r="F3832" s="72">
        <v>44805</v>
      </c>
      <c r="G3832" s="71" t="s">
        <v>255</v>
      </c>
      <c r="H3832" s="71" t="s">
        <v>483</v>
      </c>
      <c r="I3832" s="71">
        <v>4</v>
      </c>
      <c r="J3832" s="71" t="s">
        <v>92</v>
      </c>
      <c r="K3832" s="67" t="s">
        <v>13</v>
      </c>
      <c r="L3832" s="70" t="s">
        <v>2</v>
      </c>
      <c r="M3832" s="70" t="s">
        <v>2</v>
      </c>
      <c r="N3832" s="70"/>
      <c r="O3832" s="70" t="s">
        <v>482</v>
      </c>
    </row>
    <row r="3833" spans="1:15" x14ac:dyDescent="0.25">
      <c r="A3833" s="71" t="s">
        <v>3641</v>
      </c>
      <c r="B3833" s="71" t="s">
        <v>45</v>
      </c>
      <c r="C3833" s="71" t="s">
        <v>3642</v>
      </c>
      <c r="D3833" s="71">
        <v>2946243</v>
      </c>
      <c r="E3833" s="71" t="s">
        <v>46</v>
      </c>
      <c r="F3833" s="72">
        <v>44805</v>
      </c>
      <c r="G3833" s="71" t="s">
        <v>255</v>
      </c>
      <c r="H3833" s="71" t="s">
        <v>483</v>
      </c>
      <c r="I3833" s="71" t="s">
        <v>431</v>
      </c>
      <c r="J3833" s="71" t="s">
        <v>6888</v>
      </c>
      <c r="K3833" s="67" t="s">
        <v>818</v>
      </c>
      <c r="L3833" s="70" t="s">
        <v>2</v>
      </c>
      <c r="M3833" s="70" t="s">
        <v>2</v>
      </c>
      <c r="N3833" s="70"/>
      <c r="O3833" s="70" t="s">
        <v>482</v>
      </c>
    </row>
    <row r="3834" spans="1:15" x14ac:dyDescent="0.25">
      <c r="A3834" s="71" t="s">
        <v>3641</v>
      </c>
      <c r="B3834" s="71" t="s">
        <v>45</v>
      </c>
      <c r="C3834" s="71" t="s">
        <v>3642</v>
      </c>
      <c r="D3834" s="71">
        <v>2946243</v>
      </c>
      <c r="E3834" s="71" t="s">
        <v>46</v>
      </c>
      <c r="F3834" s="72">
        <v>44805</v>
      </c>
      <c r="G3834" s="71" t="s">
        <v>255</v>
      </c>
      <c r="H3834" s="71" t="s">
        <v>483</v>
      </c>
      <c r="I3834" s="71" t="s">
        <v>432</v>
      </c>
      <c r="J3834" s="71" t="s">
        <v>6889</v>
      </c>
      <c r="K3834" s="67" t="s">
        <v>818</v>
      </c>
      <c r="L3834" s="70" t="s">
        <v>2</v>
      </c>
      <c r="M3834" s="70" t="s">
        <v>2</v>
      </c>
      <c r="N3834" s="70"/>
      <c r="O3834" s="70" t="s">
        <v>482</v>
      </c>
    </row>
    <row r="3835" spans="1:15" x14ac:dyDescent="0.25">
      <c r="A3835" s="71" t="s">
        <v>3641</v>
      </c>
      <c r="B3835" s="71" t="s">
        <v>45</v>
      </c>
      <c r="C3835" s="71" t="s">
        <v>3642</v>
      </c>
      <c r="D3835" s="71">
        <v>2946243</v>
      </c>
      <c r="E3835" s="71" t="s">
        <v>46</v>
      </c>
      <c r="F3835" s="72">
        <v>44805</v>
      </c>
      <c r="G3835" s="71" t="s">
        <v>255</v>
      </c>
      <c r="H3835" s="71" t="s">
        <v>483</v>
      </c>
      <c r="I3835" s="71" t="s">
        <v>433</v>
      </c>
      <c r="J3835" s="71" t="s">
        <v>6890</v>
      </c>
      <c r="K3835" s="67" t="s">
        <v>818</v>
      </c>
      <c r="L3835" s="70" t="s">
        <v>2</v>
      </c>
      <c r="M3835" s="70" t="s">
        <v>2</v>
      </c>
      <c r="N3835" s="70"/>
      <c r="O3835" s="70" t="s">
        <v>482</v>
      </c>
    </row>
    <row r="3836" spans="1:15" x14ac:dyDescent="0.25">
      <c r="A3836" s="71" t="s">
        <v>1904</v>
      </c>
      <c r="B3836" s="71" t="s">
        <v>256</v>
      </c>
      <c r="C3836" s="71" t="s">
        <v>1905</v>
      </c>
      <c r="D3836" s="71" t="s">
        <v>1906</v>
      </c>
      <c r="E3836" s="71" t="s">
        <v>146</v>
      </c>
      <c r="F3836" s="72">
        <v>44806</v>
      </c>
      <c r="G3836" s="71" t="s">
        <v>255</v>
      </c>
      <c r="H3836" s="71" t="s">
        <v>483</v>
      </c>
      <c r="I3836" s="71">
        <v>1</v>
      </c>
      <c r="J3836" s="71" t="s">
        <v>6891</v>
      </c>
      <c r="K3836" s="67" t="s">
        <v>13</v>
      </c>
      <c r="L3836" s="70" t="s">
        <v>2</v>
      </c>
      <c r="M3836" s="70" t="s">
        <v>2</v>
      </c>
      <c r="N3836" s="70"/>
      <c r="O3836" s="70" t="s">
        <v>482</v>
      </c>
    </row>
    <row r="3837" spans="1:15" x14ac:dyDescent="0.25">
      <c r="A3837" s="71" t="s">
        <v>1904</v>
      </c>
      <c r="B3837" s="71" t="s">
        <v>256</v>
      </c>
      <c r="C3837" s="71" t="s">
        <v>1905</v>
      </c>
      <c r="D3837" s="71" t="s">
        <v>1906</v>
      </c>
      <c r="E3837" s="71" t="s">
        <v>146</v>
      </c>
      <c r="F3837" s="72">
        <v>44806</v>
      </c>
      <c r="G3837" s="71" t="s">
        <v>255</v>
      </c>
      <c r="H3837" s="71" t="s">
        <v>483</v>
      </c>
      <c r="I3837" s="71">
        <v>2</v>
      </c>
      <c r="J3837" s="71" t="s">
        <v>6892</v>
      </c>
      <c r="K3837" s="67" t="s">
        <v>13</v>
      </c>
      <c r="L3837" s="70" t="s">
        <v>2</v>
      </c>
      <c r="M3837" s="70" t="s">
        <v>2</v>
      </c>
      <c r="N3837" s="70"/>
      <c r="O3837" s="70" t="s">
        <v>482</v>
      </c>
    </row>
    <row r="3838" spans="1:15" x14ac:dyDescent="0.25">
      <c r="A3838" s="71" t="s">
        <v>1904</v>
      </c>
      <c r="B3838" s="71" t="s">
        <v>256</v>
      </c>
      <c r="C3838" s="71" t="s">
        <v>1905</v>
      </c>
      <c r="D3838" s="71" t="s">
        <v>1906</v>
      </c>
      <c r="E3838" s="71" t="s">
        <v>226</v>
      </c>
      <c r="F3838" s="72">
        <v>44806</v>
      </c>
      <c r="G3838" s="71" t="s">
        <v>255</v>
      </c>
      <c r="H3838" s="71" t="s">
        <v>483</v>
      </c>
      <c r="I3838" s="71">
        <v>1</v>
      </c>
      <c r="J3838" s="71" t="s">
        <v>6891</v>
      </c>
      <c r="K3838" s="67" t="s">
        <v>13</v>
      </c>
      <c r="L3838" s="70" t="s">
        <v>2</v>
      </c>
      <c r="M3838" s="70" t="s">
        <v>2</v>
      </c>
      <c r="N3838" s="70"/>
      <c r="O3838" s="70" t="s">
        <v>482</v>
      </c>
    </row>
    <row r="3839" spans="1:15" x14ac:dyDescent="0.25">
      <c r="A3839" s="71" t="s">
        <v>1904</v>
      </c>
      <c r="B3839" s="71" t="s">
        <v>256</v>
      </c>
      <c r="C3839" s="71" t="s">
        <v>1905</v>
      </c>
      <c r="D3839" s="71" t="s">
        <v>1906</v>
      </c>
      <c r="E3839" s="71" t="s">
        <v>226</v>
      </c>
      <c r="F3839" s="72">
        <v>44806</v>
      </c>
      <c r="G3839" s="71" t="s">
        <v>255</v>
      </c>
      <c r="H3839" s="71" t="s">
        <v>483</v>
      </c>
      <c r="I3839" s="71">
        <v>2</v>
      </c>
      <c r="J3839" s="71" t="s">
        <v>6892</v>
      </c>
      <c r="K3839" s="67" t="s">
        <v>13</v>
      </c>
      <c r="L3839" s="70" t="s">
        <v>2</v>
      </c>
      <c r="M3839" s="70" t="s">
        <v>2</v>
      </c>
      <c r="N3839" s="70"/>
      <c r="O3839" s="70" t="s">
        <v>482</v>
      </c>
    </row>
    <row r="3840" spans="1:15" x14ac:dyDescent="0.25">
      <c r="A3840" s="71" t="s">
        <v>3650</v>
      </c>
      <c r="B3840" s="71" t="s">
        <v>263</v>
      </c>
      <c r="C3840" s="71" t="s">
        <v>6893</v>
      </c>
      <c r="D3840" s="71" t="s">
        <v>6894</v>
      </c>
      <c r="E3840" s="71" t="s">
        <v>226</v>
      </c>
      <c r="F3840" s="72">
        <v>44806</v>
      </c>
      <c r="G3840" s="71" t="s">
        <v>255</v>
      </c>
      <c r="H3840" s="71" t="s">
        <v>483</v>
      </c>
      <c r="I3840" s="71">
        <v>1</v>
      </c>
      <c r="J3840" s="71" t="s">
        <v>3950</v>
      </c>
      <c r="K3840" s="67" t="s">
        <v>13</v>
      </c>
      <c r="L3840" s="70" t="s">
        <v>2</v>
      </c>
      <c r="M3840" s="70" t="s">
        <v>2</v>
      </c>
      <c r="N3840" s="70"/>
      <c r="O3840" s="70" t="s">
        <v>482</v>
      </c>
    </row>
    <row r="3841" spans="1:15" x14ac:dyDescent="0.25">
      <c r="A3841" s="71" t="s">
        <v>3650</v>
      </c>
      <c r="B3841" s="71" t="s">
        <v>263</v>
      </c>
      <c r="C3841" s="71" t="s">
        <v>6893</v>
      </c>
      <c r="D3841" s="71" t="s">
        <v>6894</v>
      </c>
      <c r="E3841" s="71" t="s">
        <v>226</v>
      </c>
      <c r="F3841" s="72">
        <v>44806</v>
      </c>
      <c r="G3841" s="71" t="s">
        <v>255</v>
      </c>
      <c r="H3841" s="71" t="s">
        <v>483</v>
      </c>
      <c r="I3841" s="71">
        <v>2</v>
      </c>
      <c r="J3841" s="71" t="s">
        <v>6895</v>
      </c>
      <c r="K3841" s="67" t="s">
        <v>13</v>
      </c>
      <c r="L3841" s="70" t="s">
        <v>2</v>
      </c>
      <c r="M3841" s="70" t="s">
        <v>2</v>
      </c>
      <c r="N3841" s="70"/>
      <c r="O3841" s="70" t="s">
        <v>482</v>
      </c>
    </row>
    <row r="3842" spans="1:15" x14ac:dyDescent="0.25">
      <c r="A3842" s="71" t="s">
        <v>3650</v>
      </c>
      <c r="B3842" s="71" t="s">
        <v>263</v>
      </c>
      <c r="C3842" s="71" t="s">
        <v>6893</v>
      </c>
      <c r="D3842" s="71" t="s">
        <v>6894</v>
      </c>
      <c r="E3842" s="71" t="s">
        <v>226</v>
      </c>
      <c r="F3842" s="72">
        <v>44806</v>
      </c>
      <c r="G3842" s="71" t="s">
        <v>255</v>
      </c>
      <c r="H3842" s="71" t="s">
        <v>483</v>
      </c>
      <c r="I3842" s="71">
        <v>3</v>
      </c>
      <c r="J3842" s="71" t="s">
        <v>3076</v>
      </c>
      <c r="K3842" s="67" t="s">
        <v>13</v>
      </c>
      <c r="L3842" s="70" t="s">
        <v>2</v>
      </c>
      <c r="M3842" s="70" t="s">
        <v>2</v>
      </c>
      <c r="N3842" s="70"/>
      <c r="O3842" s="70" t="s">
        <v>482</v>
      </c>
    </row>
    <row r="3843" spans="1:15" x14ac:dyDescent="0.25">
      <c r="A3843" s="71" t="s">
        <v>6896</v>
      </c>
      <c r="B3843" s="71" t="s">
        <v>97</v>
      </c>
      <c r="C3843" s="71" t="s">
        <v>1737</v>
      </c>
      <c r="D3843" s="71">
        <v>6603737</v>
      </c>
      <c r="E3843" s="71" t="s">
        <v>146</v>
      </c>
      <c r="F3843" s="72">
        <v>44806</v>
      </c>
      <c r="G3843" s="71" t="s">
        <v>255</v>
      </c>
      <c r="H3843" s="71" t="s">
        <v>483</v>
      </c>
      <c r="I3843" s="71">
        <v>1</v>
      </c>
      <c r="J3843" s="71" t="s">
        <v>486</v>
      </c>
      <c r="K3843" s="67" t="s">
        <v>819</v>
      </c>
      <c r="L3843" s="70" t="s">
        <v>2</v>
      </c>
      <c r="M3843" s="70" t="s">
        <v>2</v>
      </c>
      <c r="N3843" s="70"/>
      <c r="O3843" s="70" t="s">
        <v>482</v>
      </c>
    </row>
    <row r="3844" spans="1:15" x14ac:dyDescent="0.25">
      <c r="A3844" s="71" t="s">
        <v>3888</v>
      </c>
      <c r="B3844" s="71" t="s">
        <v>256</v>
      </c>
      <c r="C3844" s="71" t="s">
        <v>3889</v>
      </c>
      <c r="D3844" s="71" t="s">
        <v>3890</v>
      </c>
      <c r="E3844" s="71" t="s">
        <v>146</v>
      </c>
      <c r="F3844" s="72">
        <v>44806</v>
      </c>
      <c r="G3844" s="71" t="s">
        <v>255</v>
      </c>
      <c r="H3844" s="71" t="s">
        <v>483</v>
      </c>
      <c r="I3844" s="71">
        <v>1</v>
      </c>
      <c r="J3844" s="71" t="s">
        <v>6897</v>
      </c>
      <c r="K3844" s="67" t="s">
        <v>818</v>
      </c>
      <c r="L3844" s="70" t="s">
        <v>2</v>
      </c>
      <c r="M3844" s="70" t="s">
        <v>2</v>
      </c>
      <c r="N3844" s="70"/>
      <c r="O3844" s="70" t="s">
        <v>482</v>
      </c>
    </row>
    <row r="3845" spans="1:15" x14ac:dyDescent="0.25">
      <c r="A3845" s="71" t="s">
        <v>3888</v>
      </c>
      <c r="B3845" s="71" t="s">
        <v>256</v>
      </c>
      <c r="C3845" s="71" t="s">
        <v>3889</v>
      </c>
      <c r="D3845" s="71" t="s">
        <v>3890</v>
      </c>
      <c r="E3845" s="71" t="s">
        <v>146</v>
      </c>
      <c r="F3845" s="72">
        <v>44806</v>
      </c>
      <c r="G3845" s="71" t="s">
        <v>255</v>
      </c>
      <c r="H3845" s="71" t="s">
        <v>483</v>
      </c>
      <c r="I3845" s="71">
        <v>2</v>
      </c>
      <c r="J3845" s="71" t="s">
        <v>6898</v>
      </c>
      <c r="K3845" s="67" t="s">
        <v>818</v>
      </c>
      <c r="L3845" s="70" t="s">
        <v>2</v>
      </c>
      <c r="M3845" s="70" t="s">
        <v>2</v>
      </c>
      <c r="N3845" s="70"/>
      <c r="O3845" s="70" t="s">
        <v>482</v>
      </c>
    </row>
    <row r="3846" spans="1:15" x14ac:dyDescent="0.25">
      <c r="A3846" s="71" t="s">
        <v>3888</v>
      </c>
      <c r="B3846" s="71" t="s">
        <v>256</v>
      </c>
      <c r="C3846" s="71" t="s">
        <v>3889</v>
      </c>
      <c r="D3846" s="71" t="s">
        <v>3890</v>
      </c>
      <c r="E3846" s="71" t="s">
        <v>146</v>
      </c>
      <c r="F3846" s="72">
        <v>44806</v>
      </c>
      <c r="G3846" s="71" t="s">
        <v>255</v>
      </c>
      <c r="H3846" s="71" t="s">
        <v>483</v>
      </c>
      <c r="I3846" s="71">
        <v>3</v>
      </c>
      <c r="J3846" s="71" t="s">
        <v>6899</v>
      </c>
      <c r="K3846" s="67" t="s">
        <v>818</v>
      </c>
      <c r="L3846" s="70" t="s">
        <v>2</v>
      </c>
      <c r="M3846" s="70" t="s">
        <v>2</v>
      </c>
      <c r="N3846" s="70"/>
      <c r="O3846" s="70" t="s">
        <v>482</v>
      </c>
    </row>
    <row r="3847" spans="1:15" x14ac:dyDescent="0.25">
      <c r="A3847" s="71" t="s">
        <v>1889</v>
      </c>
      <c r="B3847" s="71" t="s">
        <v>263</v>
      </c>
      <c r="C3847" s="71" t="s">
        <v>1890</v>
      </c>
      <c r="D3847" s="71">
        <v>6121499</v>
      </c>
      <c r="E3847" s="71" t="s">
        <v>226</v>
      </c>
      <c r="F3847" s="72">
        <v>44806</v>
      </c>
      <c r="G3847" s="71" t="s">
        <v>255</v>
      </c>
      <c r="H3847" s="71" t="s">
        <v>483</v>
      </c>
      <c r="I3847" s="71">
        <v>1</v>
      </c>
      <c r="J3847" s="71" t="s">
        <v>6900</v>
      </c>
      <c r="K3847" s="67" t="s">
        <v>818</v>
      </c>
      <c r="L3847" s="70" t="s">
        <v>2</v>
      </c>
      <c r="M3847" s="70" t="s">
        <v>2</v>
      </c>
      <c r="N3847" s="70"/>
      <c r="O3847" s="70" t="s">
        <v>482</v>
      </c>
    </row>
    <row r="3848" spans="1:15" x14ac:dyDescent="0.25">
      <c r="A3848" s="71" t="s">
        <v>6901</v>
      </c>
      <c r="B3848" s="71" t="s">
        <v>263</v>
      </c>
      <c r="C3848" s="71" t="s">
        <v>6902</v>
      </c>
      <c r="D3848" s="71" t="s">
        <v>6903</v>
      </c>
      <c r="E3848" s="71" t="s">
        <v>46</v>
      </c>
      <c r="F3848" s="72">
        <v>44807</v>
      </c>
      <c r="G3848" s="71" t="s">
        <v>255</v>
      </c>
      <c r="H3848" s="71" t="s">
        <v>483</v>
      </c>
      <c r="I3848" s="71">
        <v>1</v>
      </c>
      <c r="J3848" s="71" t="s">
        <v>54</v>
      </c>
      <c r="K3848" s="67" t="s">
        <v>816</v>
      </c>
      <c r="L3848" s="70" t="s">
        <v>2</v>
      </c>
      <c r="M3848" s="70" t="s">
        <v>2</v>
      </c>
      <c r="N3848" s="70"/>
      <c r="O3848" s="70" t="s">
        <v>482</v>
      </c>
    </row>
    <row r="3849" spans="1:15" x14ac:dyDescent="0.25">
      <c r="A3849" s="71" t="s">
        <v>6901</v>
      </c>
      <c r="B3849" s="71" t="s">
        <v>263</v>
      </c>
      <c r="C3849" s="71" t="s">
        <v>6902</v>
      </c>
      <c r="D3849" s="71" t="s">
        <v>6903</v>
      </c>
      <c r="E3849" s="71" t="s">
        <v>46</v>
      </c>
      <c r="F3849" s="72">
        <v>44807</v>
      </c>
      <c r="G3849" s="71" t="s">
        <v>255</v>
      </c>
      <c r="H3849" s="71" t="s">
        <v>483</v>
      </c>
      <c r="I3849" s="71">
        <v>2</v>
      </c>
      <c r="J3849" s="71" t="s">
        <v>3382</v>
      </c>
      <c r="K3849" s="67" t="s">
        <v>13</v>
      </c>
      <c r="L3849" s="70" t="s">
        <v>2</v>
      </c>
      <c r="M3849" s="70" t="s">
        <v>2</v>
      </c>
      <c r="N3849" s="70"/>
      <c r="O3849" s="70" t="s">
        <v>482</v>
      </c>
    </row>
    <row r="3850" spans="1:15" x14ac:dyDescent="0.25">
      <c r="A3850" s="71" t="s">
        <v>6901</v>
      </c>
      <c r="B3850" s="71" t="s">
        <v>263</v>
      </c>
      <c r="C3850" s="71" t="s">
        <v>6902</v>
      </c>
      <c r="D3850" s="71" t="s">
        <v>6903</v>
      </c>
      <c r="E3850" s="71" t="s">
        <v>46</v>
      </c>
      <c r="F3850" s="72">
        <v>44807</v>
      </c>
      <c r="G3850" s="71" t="s">
        <v>255</v>
      </c>
      <c r="H3850" s="71" t="s">
        <v>483</v>
      </c>
      <c r="I3850" s="71">
        <v>3</v>
      </c>
      <c r="J3850" s="71" t="s">
        <v>6904</v>
      </c>
      <c r="K3850" s="67" t="s">
        <v>818</v>
      </c>
      <c r="L3850" s="70" t="s">
        <v>2</v>
      </c>
      <c r="M3850" s="70" t="s">
        <v>2</v>
      </c>
      <c r="N3850" s="70"/>
      <c r="O3850" s="70" t="s">
        <v>482</v>
      </c>
    </row>
    <row r="3851" spans="1:15" x14ac:dyDescent="0.25">
      <c r="A3851" s="71" t="s">
        <v>6901</v>
      </c>
      <c r="B3851" s="71" t="s">
        <v>263</v>
      </c>
      <c r="C3851" s="71" t="s">
        <v>6902</v>
      </c>
      <c r="D3851" s="71" t="s">
        <v>6903</v>
      </c>
      <c r="E3851" s="71" t="s">
        <v>46</v>
      </c>
      <c r="F3851" s="72">
        <v>44807</v>
      </c>
      <c r="G3851" s="71" t="s">
        <v>255</v>
      </c>
      <c r="H3851" s="71" t="s">
        <v>483</v>
      </c>
      <c r="I3851" s="71">
        <v>4</v>
      </c>
      <c r="J3851" s="71" t="s">
        <v>3952</v>
      </c>
      <c r="K3851" s="67" t="s">
        <v>819</v>
      </c>
      <c r="L3851" s="70" t="s">
        <v>2</v>
      </c>
      <c r="M3851" s="70" t="s">
        <v>2</v>
      </c>
      <c r="N3851" s="70"/>
      <c r="O3851" s="70" t="s">
        <v>482</v>
      </c>
    </row>
    <row r="3852" spans="1:15" x14ac:dyDescent="0.25">
      <c r="A3852" s="71" t="s">
        <v>6901</v>
      </c>
      <c r="B3852" s="71" t="s">
        <v>263</v>
      </c>
      <c r="C3852" s="71" t="s">
        <v>6902</v>
      </c>
      <c r="D3852" s="71" t="s">
        <v>6903</v>
      </c>
      <c r="E3852" s="71" t="s">
        <v>46</v>
      </c>
      <c r="F3852" s="72">
        <v>44807</v>
      </c>
      <c r="G3852" s="71" t="s">
        <v>255</v>
      </c>
      <c r="H3852" s="71" t="s">
        <v>483</v>
      </c>
      <c r="I3852" s="71">
        <v>5</v>
      </c>
      <c r="J3852" s="71" t="s">
        <v>1090</v>
      </c>
      <c r="K3852" s="67" t="s">
        <v>819</v>
      </c>
      <c r="L3852" s="70" t="s">
        <v>2</v>
      </c>
      <c r="M3852" s="70" t="s">
        <v>2</v>
      </c>
      <c r="N3852" s="70"/>
      <c r="O3852" s="70" t="s">
        <v>482</v>
      </c>
    </row>
    <row r="3853" spans="1:15" x14ac:dyDescent="0.25">
      <c r="A3853" s="71" t="s">
        <v>6901</v>
      </c>
      <c r="B3853" s="71" t="s">
        <v>263</v>
      </c>
      <c r="C3853" s="71" t="s">
        <v>6902</v>
      </c>
      <c r="D3853" s="71" t="s">
        <v>6903</v>
      </c>
      <c r="E3853" s="71" t="s">
        <v>46</v>
      </c>
      <c r="F3853" s="72">
        <v>44807</v>
      </c>
      <c r="G3853" s="71" t="s">
        <v>255</v>
      </c>
      <c r="H3853" s="71" t="s">
        <v>483</v>
      </c>
      <c r="I3853" s="71">
        <v>6</v>
      </c>
      <c r="J3853" s="71" t="s">
        <v>6905</v>
      </c>
      <c r="K3853" s="67" t="s">
        <v>818</v>
      </c>
      <c r="L3853" s="70" t="s">
        <v>2</v>
      </c>
      <c r="M3853" s="70" t="s">
        <v>3</v>
      </c>
      <c r="N3853" s="70" t="s">
        <v>836</v>
      </c>
      <c r="O3853" s="70" t="s">
        <v>483</v>
      </c>
    </row>
    <row r="3854" spans="1:15" x14ac:dyDescent="0.25">
      <c r="A3854" s="71" t="s">
        <v>6901</v>
      </c>
      <c r="B3854" s="71" t="s">
        <v>263</v>
      </c>
      <c r="C3854" s="71" t="s">
        <v>6902</v>
      </c>
      <c r="D3854" s="71" t="s">
        <v>6903</v>
      </c>
      <c r="E3854" s="71" t="s">
        <v>46</v>
      </c>
      <c r="F3854" s="72">
        <v>44807</v>
      </c>
      <c r="G3854" s="71" t="s">
        <v>255</v>
      </c>
      <c r="H3854" s="71" t="s">
        <v>483</v>
      </c>
      <c r="I3854" s="71">
        <v>7</v>
      </c>
      <c r="J3854" s="71" t="s">
        <v>6906</v>
      </c>
      <c r="K3854" s="67" t="s">
        <v>818</v>
      </c>
      <c r="L3854" s="70" t="s">
        <v>2</v>
      </c>
      <c r="M3854" s="70" t="s">
        <v>2</v>
      </c>
      <c r="N3854" s="70"/>
      <c r="O3854" s="70" t="s">
        <v>482</v>
      </c>
    </row>
    <row r="3855" spans="1:15" x14ac:dyDescent="0.25">
      <c r="A3855" s="71" t="s">
        <v>6901</v>
      </c>
      <c r="B3855" s="71" t="s">
        <v>263</v>
      </c>
      <c r="C3855" s="71" t="s">
        <v>6902</v>
      </c>
      <c r="D3855" s="71" t="s">
        <v>6903</v>
      </c>
      <c r="E3855" s="71" t="s">
        <v>46</v>
      </c>
      <c r="F3855" s="72">
        <v>44807</v>
      </c>
      <c r="G3855" s="71" t="s">
        <v>255</v>
      </c>
      <c r="H3855" s="71" t="s">
        <v>483</v>
      </c>
      <c r="I3855" s="71">
        <v>8</v>
      </c>
      <c r="J3855" s="71" t="s">
        <v>6907</v>
      </c>
      <c r="K3855" s="67" t="s">
        <v>818</v>
      </c>
      <c r="L3855" s="70" t="s">
        <v>2</v>
      </c>
      <c r="M3855" s="70" t="s">
        <v>2</v>
      </c>
      <c r="N3855" s="70"/>
      <c r="O3855" s="70" t="s">
        <v>482</v>
      </c>
    </row>
    <row r="3856" spans="1:15" x14ac:dyDescent="0.25">
      <c r="A3856" s="71" t="s">
        <v>6901</v>
      </c>
      <c r="B3856" s="71" t="s">
        <v>263</v>
      </c>
      <c r="C3856" s="71" t="s">
        <v>6902</v>
      </c>
      <c r="D3856" s="71" t="s">
        <v>6903</v>
      </c>
      <c r="E3856" s="71" t="s">
        <v>46</v>
      </c>
      <c r="F3856" s="72">
        <v>44807</v>
      </c>
      <c r="G3856" s="71" t="s">
        <v>255</v>
      </c>
      <c r="H3856" s="71" t="s">
        <v>483</v>
      </c>
      <c r="I3856" s="71">
        <v>9</v>
      </c>
      <c r="J3856" s="71" t="s">
        <v>6908</v>
      </c>
      <c r="K3856" s="67" t="s">
        <v>818</v>
      </c>
      <c r="L3856" s="70" t="s">
        <v>2</v>
      </c>
      <c r="M3856" s="70" t="s">
        <v>2</v>
      </c>
      <c r="N3856" s="70"/>
      <c r="O3856" s="70" t="s">
        <v>482</v>
      </c>
    </row>
    <row r="3857" spans="1:15" x14ac:dyDescent="0.25">
      <c r="A3857" s="71" t="s">
        <v>6901</v>
      </c>
      <c r="B3857" s="71" t="s">
        <v>263</v>
      </c>
      <c r="C3857" s="71" t="s">
        <v>6902</v>
      </c>
      <c r="D3857" s="71" t="s">
        <v>6903</v>
      </c>
      <c r="E3857" s="71" t="s">
        <v>46</v>
      </c>
      <c r="F3857" s="72">
        <v>44807</v>
      </c>
      <c r="G3857" s="71" t="s">
        <v>255</v>
      </c>
      <c r="H3857" s="71" t="s">
        <v>483</v>
      </c>
      <c r="I3857" s="71">
        <v>10</v>
      </c>
      <c r="J3857" s="71" t="s">
        <v>6909</v>
      </c>
      <c r="K3857" s="67" t="s">
        <v>818</v>
      </c>
      <c r="L3857" s="70" t="s">
        <v>2</v>
      </c>
      <c r="M3857" s="70" t="s">
        <v>3</v>
      </c>
      <c r="N3857" s="70" t="s">
        <v>1515</v>
      </c>
      <c r="O3857" s="70" t="s">
        <v>483</v>
      </c>
    </row>
    <row r="3858" spans="1:15" x14ac:dyDescent="0.25">
      <c r="A3858" s="71" t="s">
        <v>6901</v>
      </c>
      <c r="B3858" s="71" t="s">
        <v>263</v>
      </c>
      <c r="C3858" s="71" t="s">
        <v>6902</v>
      </c>
      <c r="D3858" s="71" t="s">
        <v>6903</v>
      </c>
      <c r="E3858" s="71" t="s">
        <v>46</v>
      </c>
      <c r="F3858" s="72">
        <v>44807</v>
      </c>
      <c r="G3858" s="71" t="s">
        <v>255</v>
      </c>
      <c r="H3858" s="71" t="s">
        <v>483</v>
      </c>
      <c r="I3858" s="71">
        <v>11</v>
      </c>
      <c r="J3858" s="71" t="s">
        <v>6910</v>
      </c>
      <c r="K3858" s="67" t="s">
        <v>818</v>
      </c>
      <c r="L3858" s="70" t="s">
        <v>2</v>
      </c>
      <c r="M3858" s="70" t="s">
        <v>3</v>
      </c>
      <c r="N3858" s="70" t="s">
        <v>1515</v>
      </c>
      <c r="O3858" s="70" t="s">
        <v>483</v>
      </c>
    </row>
    <row r="3859" spans="1:15" x14ac:dyDescent="0.25">
      <c r="A3859" s="71" t="s">
        <v>6901</v>
      </c>
      <c r="B3859" s="71" t="s">
        <v>263</v>
      </c>
      <c r="C3859" s="71" t="s">
        <v>6902</v>
      </c>
      <c r="D3859" s="71" t="s">
        <v>6903</v>
      </c>
      <c r="E3859" s="71" t="s">
        <v>46</v>
      </c>
      <c r="F3859" s="72">
        <v>44807</v>
      </c>
      <c r="G3859" s="71" t="s">
        <v>255</v>
      </c>
      <c r="H3859" s="71" t="s">
        <v>483</v>
      </c>
      <c r="I3859" s="71">
        <v>12</v>
      </c>
      <c r="J3859" s="71" t="s">
        <v>6911</v>
      </c>
      <c r="K3859" s="67" t="s">
        <v>819</v>
      </c>
      <c r="L3859" s="70" t="s">
        <v>2</v>
      </c>
      <c r="M3859" s="70" t="s">
        <v>2</v>
      </c>
      <c r="N3859" s="70"/>
      <c r="O3859" s="70" t="s">
        <v>482</v>
      </c>
    </row>
    <row r="3860" spans="1:15" x14ac:dyDescent="0.25">
      <c r="A3860" s="71" t="s">
        <v>6912</v>
      </c>
      <c r="B3860" s="71" t="s">
        <v>263</v>
      </c>
      <c r="C3860" s="71" t="s">
        <v>6913</v>
      </c>
      <c r="D3860" s="71" t="s">
        <v>6914</v>
      </c>
      <c r="E3860" s="71" t="s">
        <v>226</v>
      </c>
      <c r="F3860" s="72">
        <v>44808</v>
      </c>
      <c r="G3860" s="71" t="s">
        <v>255</v>
      </c>
      <c r="H3860" s="71" t="s">
        <v>483</v>
      </c>
      <c r="I3860" s="71">
        <v>1</v>
      </c>
      <c r="J3860" s="71" t="s">
        <v>6915</v>
      </c>
      <c r="K3860" s="67" t="s">
        <v>818</v>
      </c>
      <c r="L3860" s="70" t="s">
        <v>2</v>
      </c>
      <c r="M3860" s="70" t="s">
        <v>2</v>
      </c>
      <c r="N3860" s="70"/>
      <c r="O3860" s="70" t="s">
        <v>482</v>
      </c>
    </row>
    <row r="3861" spans="1:15" x14ac:dyDescent="0.25">
      <c r="A3861" s="71" t="s">
        <v>2501</v>
      </c>
      <c r="B3861" s="71" t="s">
        <v>256</v>
      </c>
      <c r="C3861" s="71" t="s">
        <v>2502</v>
      </c>
      <c r="D3861" s="71" t="s">
        <v>2503</v>
      </c>
      <c r="E3861" s="71" t="s">
        <v>226</v>
      </c>
      <c r="F3861" s="72">
        <v>44809</v>
      </c>
      <c r="G3861" s="71" t="s">
        <v>255</v>
      </c>
      <c r="H3861" s="71" t="s">
        <v>483</v>
      </c>
      <c r="I3861" s="71">
        <v>1</v>
      </c>
      <c r="J3861" s="71" t="s">
        <v>1308</v>
      </c>
      <c r="K3861" s="67" t="s">
        <v>819</v>
      </c>
      <c r="L3861" s="70" t="s">
        <v>2</v>
      </c>
      <c r="M3861" s="70" t="s">
        <v>2</v>
      </c>
      <c r="N3861" s="70"/>
      <c r="O3861" s="70" t="s">
        <v>482</v>
      </c>
    </row>
    <row r="3862" spans="1:15" x14ac:dyDescent="0.25">
      <c r="A3862" s="71" t="s">
        <v>2501</v>
      </c>
      <c r="B3862" s="71" t="s">
        <v>256</v>
      </c>
      <c r="C3862" s="71" t="s">
        <v>2502</v>
      </c>
      <c r="D3862" s="71" t="s">
        <v>2503</v>
      </c>
      <c r="E3862" s="71" t="s">
        <v>226</v>
      </c>
      <c r="F3862" s="72">
        <v>44809</v>
      </c>
      <c r="G3862" s="71" t="s">
        <v>255</v>
      </c>
      <c r="H3862" s="71" t="s">
        <v>483</v>
      </c>
      <c r="I3862" s="71">
        <v>2</v>
      </c>
      <c r="J3862" s="71" t="s">
        <v>1104</v>
      </c>
      <c r="K3862" s="67" t="s">
        <v>13</v>
      </c>
      <c r="L3862" s="70" t="s">
        <v>2</v>
      </c>
      <c r="M3862" s="70" t="s">
        <v>2</v>
      </c>
      <c r="N3862" s="70"/>
      <c r="O3862" s="70" t="s">
        <v>482</v>
      </c>
    </row>
    <row r="3863" spans="1:15" x14ac:dyDescent="0.25">
      <c r="A3863" s="71" t="s">
        <v>2501</v>
      </c>
      <c r="B3863" s="71" t="s">
        <v>256</v>
      </c>
      <c r="C3863" s="71" t="s">
        <v>2502</v>
      </c>
      <c r="D3863" s="71" t="s">
        <v>2503</v>
      </c>
      <c r="E3863" s="71" t="s">
        <v>226</v>
      </c>
      <c r="F3863" s="72">
        <v>44809</v>
      </c>
      <c r="G3863" s="71" t="s">
        <v>255</v>
      </c>
      <c r="H3863" s="71" t="s">
        <v>483</v>
      </c>
      <c r="I3863" s="71">
        <v>3</v>
      </c>
      <c r="J3863" s="71" t="s">
        <v>1235</v>
      </c>
      <c r="K3863" s="67" t="s">
        <v>13</v>
      </c>
      <c r="L3863" s="70" t="s">
        <v>2</v>
      </c>
      <c r="M3863" s="70" t="s">
        <v>2</v>
      </c>
      <c r="N3863" s="70"/>
      <c r="O3863" s="70" t="s">
        <v>482</v>
      </c>
    </row>
    <row r="3864" spans="1:15" x14ac:dyDescent="0.25">
      <c r="A3864" s="71" t="s">
        <v>2501</v>
      </c>
      <c r="B3864" s="71" t="s">
        <v>256</v>
      </c>
      <c r="C3864" s="71" t="s">
        <v>2502</v>
      </c>
      <c r="D3864" s="71" t="s">
        <v>2503</v>
      </c>
      <c r="E3864" s="71" t="s">
        <v>226</v>
      </c>
      <c r="F3864" s="72">
        <v>44809</v>
      </c>
      <c r="G3864" s="71" t="s">
        <v>255</v>
      </c>
      <c r="H3864" s="71" t="s">
        <v>483</v>
      </c>
      <c r="I3864" s="71">
        <v>4</v>
      </c>
      <c r="J3864" s="71" t="s">
        <v>6916</v>
      </c>
      <c r="K3864" s="67" t="s">
        <v>13</v>
      </c>
      <c r="L3864" s="70" t="s">
        <v>2</v>
      </c>
      <c r="M3864" s="70" t="s">
        <v>2</v>
      </c>
      <c r="N3864" s="70"/>
      <c r="O3864" s="70" t="s">
        <v>482</v>
      </c>
    </row>
    <row r="3865" spans="1:15" x14ac:dyDescent="0.25">
      <c r="A3865" s="71" t="s">
        <v>2501</v>
      </c>
      <c r="B3865" s="71" t="s">
        <v>256</v>
      </c>
      <c r="C3865" s="71" t="s">
        <v>2502</v>
      </c>
      <c r="D3865" s="71" t="s">
        <v>2503</v>
      </c>
      <c r="E3865" s="71" t="s">
        <v>226</v>
      </c>
      <c r="F3865" s="72">
        <v>44809</v>
      </c>
      <c r="G3865" s="71" t="s">
        <v>4245</v>
      </c>
      <c r="H3865" s="71" t="s">
        <v>483</v>
      </c>
      <c r="I3865" s="71">
        <v>5</v>
      </c>
      <c r="J3865" s="71" t="s">
        <v>6878</v>
      </c>
      <c r="K3865" s="67" t="s">
        <v>13</v>
      </c>
      <c r="L3865" s="70" t="s">
        <v>2</v>
      </c>
      <c r="M3865" s="70" t="s">
        <v>2</v>
      </c>
      <c r="N3865" s="70"/>
      <c r="O3865" s="70" t="s">
        <v>482</v>
      </c>
    </row>
    <row r="3866" spans="1:15" x14ac:dyDescent="0.25">
      <c r="A3866" s="71" t="s">
        <v>2501</v>
      </c>
      <c r="B3866" s="71" t="s">
        <v>256</v>
      </c>
      <c r="C3866" s="71" t="s">
        <v>2502</v>
      </c>
      <c r="D3866" s="71" t="s">
        <v>2503</v>
      </c>
      <c r="E3866" s="71" t="s">
        <v>226</v>
      </c>
      <c r="F3866" s="72">
        <v>44809</v>
      </c>
      <c r="G3866" s="71" t="s">
        <v>4245</v>
      </c>
      <c r="H3866" s="71" t="s">
        <v>483</v>
      </c>
      <c r="I3866" s="71">
        <v>6</v>
      </c>
      <c r="J3866" s="71" t="s">
        <v>91</v>
      </c>
      <c r="K3866" s="67" t="s">
        <v>13</v>
      </c>
      <c r="L3866" s="70" t="s">
        <v>2</v>
      </c>
      <c r="M3866" s="70" t="s">
        <v>2</v>
      </c>
      <c r="N3866" s="70"/>
      <c r="O3866" s="70" t="s">
        <v>482</v>
      </c>
    </row>
    <row r="3867" spans="1:15" x14ac:dyDescent="0.25">
      <c r="A3867" s="71" t="s">
        <v>6917</v>
      </c>
      <c r="B3867" s="71" t="s">
        <v>147</v>
      </c>
      <c r="C3867" s="71" t="s">
        <v>6918</v>
      </c>
      <c r="D3867" s="71">
        <v>6410700</v>
      </c>
      <c r="E3867" s="71" t="s">
        <v>148</v>
      </c>
      <c r="F3867" s="72">
        <v>44809</v>
      </c>
      <c r="G3867" s="71" t="s">
        <v>255</v>
      </c>
      <c r="H3867" s="71" t="s">
        <v>482</v>
      </c>
      <c r="I3867" s="71">
        <v>1</v>
      </c>
      <c r="J3867" s="71" t="s">
        <v>1617</v>
      </c>
      <c r="K3867" s="67" t="s">
        <v>816</v>
      </c>
      <c r="L3867" s="70"/>
      <c r="M3867" s="70"/>
      <c r="N3867" s="70"/>
      <c r="O3867" s="70" t="s">
        <v>482</v>
      </c>
    </row>
    <row r="3868" spans="1:15" x14ac:dyDescent="0.25">
      <c r="A3868" s="71" t="s">
        <v>6917</v>
      </c>
      <c r="B3868" s="71" t="s">
        <v>147</v>
      </c>
      <c r="C3868" s="71" t="s">
        <v>6918</v>
      </c>
      <c r="D3868" s="71">
        <v>6410700</v>
      </c>
      <c r="E3868" s="71" t="s">
        <v>148</v>
      </c>
      <c r="F3868" s="72">
        <v>44809</v>
      </c>
      <c r="G3868" s="71" t="s">
        <v>255</v>
      </c>
      <c r="H3868" s="71" t="s">
        <v>483</v>
      </c>
      <c r="I3868" s="71">
        <v>2</v>
      </c>
      <c r="J3868" s="71" t="s">
        <v>6919</v>
      </c>
      <c r="K3868" s="67" t="s">
        <v>817</v>
      </c>
      <c r="L3868" s="70" t="s">
        <v>2</v>
      </c>
      <c r="M3868" s="70" t="s">
        <v>2</v>
      </c>
      <c r="N3868" s="70"/>
      <c r="O3868" s="70" t="s">
        <v>482</v>
      </c>
    </row>
    <row r="3869" spans="1:15" x14ac:dyDescent="0.25">
      <c r="A3869" s="71" t="s">
        <v>6917</v>
      </c>
      <c r="B3869" s="71" t="s">
        <v>147</v>
      </c>
      <c r="C3869" s="71" t="s">
        <v>6918</v>
      </c>
      <c r="D3869" s="71">
        <v>6410700</v>
      </c>
      <c r="E3869" s="71" t="s">
        <v>148</v>
      </c>
      <c r="F3869" s="72">
        <v>44809</v>
      </c>
      <c r="G3869" s="71" t="s">
        <v>255</v>
      </c>
      <c r="H3869" s="71" t="s">
        <v>483</v>
      </c>
      <c r="I3869" s="71">
        <v>3.1</v>
      </c>
      <c r="J3869" s="71" t="s">
        <v>6920</v>
      </c>
      <c r="K3869" s="67" t="s">
        <v>13</v>
      </c>
      <c r="L3869" s="70" t="s">
        <v>2</v>
      </c>
      <c r="M3869" s="70" t="s">
        <v>3</v>
      </c>
      <c r="N3869" s="70" t="s">
        <v>909</v>
      </c>
      <c r="O3869" s="70" t="s">
        <v>483</v>
      </c>
    </row>
    <row r="3870" spans="1:15" x14ac:dyDescent="0.25">
      <c r="A3870" s="71" t="s">
        <v>6917</v>
      </c>
      <c r="B3870" s="71" t="s">
        <v>147</v>
      </c>
      <c r="C3870" s="71" t="s">
        <v>6918</v>
      </c>
      <c r="D3870" s="71">
        <v>6410700</v>
      </c>
      <c r="E3870" s="71" t="s">
        <v>148</v>
      </c>
      <c r="F3870" s="72">
        <v>44809</v>
      </c>
      <c r="G3870" s="71" t="s">
        <v>255</v>
      </c>
      <c r="H3870" s="71" t="s">
        <v>483</v>
      </c>
      <c r="I3870" s="71">
        <v>3.2</v>
      </c>
      <c r="J3870" s="71" t="s">
        <v>6921</v>
      </c>
      <c r="K3870" s="67" t="s">
        <v>13</v>
      </c>
      <c r="L3870" s="70" t="s">
        <v>2</v>
      </c>
      <c r="M3870" s="70" t="s">
        <v>2</v>
      </c>
      <c r="N3870" s="70"/>
      <c r="O3870" s="70" t="s">
        <v>482</v>
      </c>
    </row>
    <row r="3871" spans="1:15" x14ac:dyDescent="0.25">
      <c r="A3871" s="71" t="s">
        <v>6917</v>
      </c>
      <c r="B3871" s="71" t="s">
        <v>147</v>
      </c>
      <c r="C3871" s="71" t="s">
        <v>6918</v>
      </c>
      <c r="D3871" s="71">
        <v>6410700</v>
      </c>
      <c r="E3871" s="71" t="s">
        <v>148</v>
      </c>
      <c r="F3871" s="72">
        <v>44809</v>
      </c>
      <c r="G3871" s="71" t="s">
        <v>255</v>
      </c>
      <c r="H3871" s="71" t="s">
        <v>483</v>
      </c>
      <c r="I3871" s="71">
        <v>3.3</v>
      </c>
      <c r="J3871" s="71" t="s">
        <v>6922</v>
      </c>
      <c r="K3871" s="67" t="s">
        <v>818</v>
      </c>
      <c r="L3871" s="70" t="s">
        <v>2</v>
      </c>
      <c r="M3871" s="70" t="s">
        <v>2</v>
      </c>
      <c r="N3871" s="70"/>
      <c r="O3871" s="70" t="s">
        <v>482</v>
      </c>
    </row>
    <row r="3872" spans="1:15" x14ac:dyDescent="0.25">
      <c r="A3872" s="71" t="s">
        <v>6917</v>
      </c>
      <c r="B3872" s="71" t="s">
        <v>147</v>
      </c>
      <c r="C3872" s="71" t="s">
        <v>6918</v>
      </c>
      <c r="D3872" s="71">
        <v>6410700</v>
      </c>
      <c r="E3872" s="71" t="s">
        <v>148</v>
      </c>
      <c r="F3872" s="72">
        <v>44809</v>
      </c>
      <c r="G3872" s="71" t="s">
        <v>255</v>
      </c>
      <c r="H3872" s="71" t="s">
        <v>483</v>
      </c>
      <c r="I3872" s="71">
        <v>3.4</v>
      </c>
      <c r="J3872" s="71" t="s">
        <v>6923</v>
      </c>
      <c r="K3872" s="67" t="s">
        <v>818</v>
      </c>
      <c r="L3872" s="70" t="s">
        <v>2</v>
      </c>
      <c r="M3872" s="70" t="s">
        <v>2</v>
      </c>
      <c r="N3872" s="70"/>
      <c r="O3872" s="70" t="s">
        <v>482</v>
      </c>
    </row>
    <row r="3873" spans="1:15" x14ac:dyDescent="0.25">
      <c r="A3873" s="71" t="s">
        <v>6917</v>
      </c>
      <c r="B3873" s="71" t="s">
        <v>147</v>
      </c>
      <c r="C3873" s="71" t="s">
        <v>6918</v>
      </c>
      <c r="D3873" s="71">
        <v>6410700</v>
      </c>
      <c r="E3873" s="71" t="s">
        <v>148</v>
      </c>
      <c r="F3873" s="72">
        <v>44809</v>
      </c>
      <c r="G3873" s="71" t="s">
        <v>255</v>
      </c>
      <c r="H3873" s="71" t="s">
        <v>483</v>
      </c>
      <c r="I3873" s="71">
        <v>3.5</v>
      </c>
      <c r="J3873" s="71" t="s">
        <v>6924</v>
      </c>
      <c r="K3873" s="67" t="s">
        <v>818</v>
      </c>
      <c r="L3873" s="70" t="s">
        <v>2</v>
      </c>
      <c r="M3873" s="70" t="s">
        <v>2</v>
      </c>
      <c r="N3873" s="70"/>
      <c r="O3873" s="70" t="s">
        <v>482</v>
      </c>
    </row>
    <row r="3874" spans="1:15" x14ac:dyDescent="0.25">
      <c r="A3874" s="71" t="s">
        <v>6917</v>
      </c>
      <c r="B3874" s="71" t="s">
        <v>147</v>
      </c>
      <c r="C3874" s="71" t="s">
        <v>6918</v>
      </c>
      <c r="D3874" s="71">
        <v>6410700</v>
      </c>
      <c r="E3874" s="71" t="s">
        <v>148</v>
      </c>
      <c r="F3874" s="72">
        <v>44809</v>
      </c>
      <c r="G3874" s="71" t="s">
        <v>255</v>
      </c>
      <c r="H3874" s="71" t="s">
        <v>483</v>
      </c>
      <c r="I3874" s="71">
        <v>3.6</v>
      </c>
      <c r="J3874" s="71" t="s">
        <v>6925</v>
      </c>
      <c r="K3874" s="67" t="s">
        <v>818</v>
      </c>
      <c r="L3874" s="70" t="s">
        <v>2</v>
      </c>
      <c r="M3874" s="70" t="s">
        <v>2</v>
      </c>
      <c r="N3874" s="70"/>
      <c r="O3874" s="70" t="s">
        <v>482</v>
      </c>
    </row>
    <row r="3875" spans="1:15" x14ac:dyDescent="0.25">
      <c r="A3875" s="71" t="s">
        <v>6917</v>
      </c>
      <c r="B3875" s="71" t="s">
        <v>147</v>
      </c>
      <c r="C3875" s="71" t="s">
        <v>6918</v>
      </c>
      <c r="D3875" s="71">
        <v>6410700</v>
      </c>
      <c r="E3875" s="71" t="s">
        <v>148</v>
      </c>
      <c r="F3875" s="72">
        <v>44809</v>
      </c>
      <c r="G3875" s="71" t="s">
        <v>255</v>
      </c>
      <c r="H3875" s="71" t="s">
        <v>483</v>
      </c>
      <c r="I3875" s="71">
        <v>3.7</v>
      </c>
      <c r="J3875" s="71" t="s">
        <v>6926</v>
      </c>
      <c r="K3875" s="67" t="s">
        <v>818</v>
      </c>
      <c r="L3875" s="70" t="s">
        <v>2</v>
      </c>
      <c r="M3875" s="70" t="s">
        <v>2</v>
      </c>
      <c r="N3875" s="70"/>
      <c r="O3875" s="70" t="s">
        <v>482</v>
      </c>
    </row>
    <row r="3876" spans="1:15" x14ac:dyDescent="0.25">
      <c r="A3876" s="71" t="s">
        <v>6917</v>
      </c>
      <c r="B3876" s="71" t="s">
        <v>147</v>
      </c>
      <c r="C3876" s="71" t="s">
        <v>6918</v>
      </c>
      <c r="D3876" s="71">
        <v>6410700</v>
      </c>
      <c r="E3876" s="71" t="s">
        <v>148</v>
      </c>
      <c r="F3876" s="72">
        <v>44809</v>
      </c>
      <c r="G3876" s="71" t="s">
        <v>255</v>
      </c>
      <c r="H3876" s="71" t="s">
        <v>483</v>
      </c>
      <c r="I3876" s="71">
        <v>4</v>
      </c>
      <c r="J3876" s="71" t="s">
        <v>6927</v>
      </c>
      <c r="K3876" s="67" t="s">
        <v>818</v>
      </c>
      <c r="L3876" s="70" t="s">
        <v>2</v>
      </c>
      <c r="M3876" s="70" t="s">
        <v>2</v>
      </c>
      <c r="N3876" s="70"/>
      <c r="O3876" s="70" t="s">
        <v>482</v>
      </c>
    </row>
    <row r="3877" spans="1:15" x14ac:dyDescent="0.25">
      <c r="A3877" s="71" t="s">
        <v>6917</v>
      </c>
      <c r="B3877" s="71" t="s">
        <v>147</v>
      </c>
      <c r="C3877" s="71" t="s">
        <v>6918</v>
      </c>
      <c r="D3877" s="71">
        <v>6410700</v>
      </c>
      <c r="E3877" s="71" t="s">
        <v>148</v>
      </c>
      <c r="F3877" s="72">
        <v>44809</v>
      </c>
      <c r="G3877" s="71" t="s">
        <v>255</v>
      </c>
      <c r="H3877" s="71" t="s">
        <v>483</v>
      </c>
      <c r="I3877" s="71" t="s">
        <v>601</v>
      </c>
      <c r="J3877" s="71" t="s">
        <v>149</v>
      </c>
      <c r="K3877" s="67" t="s">
        <v>13</v>
      </c>
      <c r="L3877" s="70" t="s">
        <v>75</v>
      </c>
      <c r="M3877" s="70" t="s">
        <v>3</v>
      </c>
      <c r="N3877" s="70"/>
      <c r="O3877" s="70" t="s">
        <v>482</v>
      </c>
    </row>
    <row r="3878" spans="1:15" x14ac:dyDescent="0.25">
      <c r="A3878" s="71" t="s">
        <v>6917</v>
      </c>
      <c r="B3878" s="71" t="s">
        <v>147</v>
      </c>
      <c r="C3878" s="71" t="s">
        <v>6918</v>
      </c>
      <c r="D3878" s="71">
        <v>6410700</v>
      </c>
      <c r="E3878" s="71" t="s">
        <v>148</v>
      </c>
      <c r="F3878" s="72">
        <v>44809</v>
      </c>
      <c r="G3878" s="71" t="s">
        <v>255</v>
      </c>
      <c r="H3878" s="71" t="s">
        <v>483</v>
      </c>
      <c r="I3878" s="71" t="s">
        <v>871</v>
      </c>
      <c r="J3878" s="71" t="s">
        <v>872</v>
      </c>
      <c r="K3878" s="67" t="s">
        <v>13</v>
      </c>
      <c r="L3878" s="70" t="s">
        <v>75</v>
      </c>
      <c r="M3878" s="70" t="s">
        <v>3</v>
      </c>
      <c r="N3878" s="70"/>
      <c r="O3878" s="70" t="s">
        <v>482</v>
      </c>
    </row>
    <row r="3879" spans="1:15" x14ac:dyDescent="0.25">
      <c r="A3879" s="71" t="s">
        <v>6917</v>
      </c>
      <c r="B3879" s="71" t="s">
        <v>147</v>
      </c>
      <c r="C3879" s="71" t="s">
        <v>6918</v>
      </c>
      <c r="D3879" s="71">
        <v>6410700</v>
      </c>
      <c r="E3879" s="71" t="s">
        <v>148</v>
      </c>
      <c r="F3879" s="72">
        <v>44809</v>
      </c>
      <c r="G3879" s="71" t="s">
        <v>255</v>
      </c>
      <c r="H3879" s="71" t="s">
        <v>483</v>
      </c>
      <c r="I3879" s="71" t="s">
        <v>873</v>
      </c>
      <c r="J3879" s="71" t="s">
        <v>874</v>
      </c>
      <c r="K3879" s="67" t="s">
        <v>13</v>
      </c>
      <c r="L3879" s="70" t="s">
        <v>75</v>
      </c>
      <c r="M3879" s="70" t="s">
        <v>3</v>
      </c>
      <c r="N3879" s="70"/>
      <c r="O3879" s="70" t="s">
        <v>482</v>
      </c>
    </row>
    <row r="3880" spans="1:15" x14ac:dyDescent="0.25">
      <c r="A3880" s="71" t="s">
        <v>6917</v>
      </c>
      <c r="B3880" s="71" t="s">
        <v>147</v>
      </c>
      <c r="C3880" s="71" t="s">
        <v>6918</v>
      </c>
      <c r="D3880" s="71">
        <v>6410700</v>
      </c>
      <c r="E3880" s="71" t="s">
        <v>148</v>
      </c>
      <c r="F3880" s="72">
        <v>44809</v>
      </c>
      <c r="G3880" s="71" t="s">
        <v>255</v>
      </c>
      <c r="H3880" s="71" t="s">
        <v>483</v>
      </c>
      <c r="I3880" s="71" t="s">
        <v>875</v>
      </c>
      <c r="J3880" s="71" t="s">
        <v>876</v>
      </c>
      <c r="K3880" s="67" t="s">
        <v>13</v>
      </c>
      <c r="L3880" s="70" t="s">
        <v>75</v>
      </c>
      <c r="M3880" s="70" t="s">
        <v>2</v>
      </c>
      <c r="N3880" s="70"/>
      <c r="O3880" s="70" t="s">
        <v>482</v>
      </c>
    </row>
    <row r="3881" spans="1:15" x14ac:dyDescent="0.25">
      <c r="A3881" s="71" t="s">
        <v>998</v>
      </c>
      <c r="B3881" s="71" t="s">
        <v>256</v>
      </c>
      <c r="C3881" s="71" t="s">
        <v>999</v>
      </c>
      <c r="D3881" s="71">
        <v>6246336</v>
      </c>
      <c r="E3881" s="71" t="s">
        <v>226</v>
      </c>
      <c r="F3881" s="72">
        <v>44809</v>
      </c>
      <c r="G3881" s="71" t="s">
        <v>255</v>
      </c>
      <c r="H3881" s="71" t="s">
        <v>483</v>
      </c>
      <c r="I3881" s="71">
        <v>1</v>
      </c>
      <c r="J3881" s="71" t="s">
        <v>6928</v>
      </c>
      <c r="K3881" s="67" t="s">
        <v>13</v>
      </c>
      <c r="L3881" s="70" t="s">
        <v>2</v>
      </c>
      <c r="M3881" s="70" t="s">
        <v>2</v>
      </c>
      <c r="N3881" s="70"/>
      <c r="O3881" s="70" t="s">
        <v>482</v>
      </c>
    </row>
    <row r="3882" spans="1:15" x14ac:dyDescent="0.25">
      <c r="A3882" s="71" t="s">
        <v>998</v>
      </c>
      <c r="B3882" s="71" t="s">
        <v>256</v>
      </c>
      <c r="C3882" s="71" t="s">
        <v>999</v>
      </c>
      <c r="D3882" s="71">
        <v>6246336</v>
      </c>
      <c r="E3882" s="71" t="s">
        <v>226</v>
      </c>
      <c r="F3882" s="72">
        <v>44809</v>
      </c>
      <c r="G3882" s="71" t="s">
        <v>255</v>
      </c>
      <c r="H3882" s="71" t="s">
        <v>483</v>
      </c>
      <c r="I3882" s="71">
        <v>2.1</v>
      </c>
      <c r="J3882" s="71" t="s">
        <v>1227</v>
      </c>
      <c r="K3882" s="67" t="s">
        <v>13</v>
      </c>
      <c r="L3882" s="70" t="s">
        <v>2</v>
      </c>
      <c r="M3882" s="70" t="s">
        <v>2</v>
      </c>
      <c r="N3882" s="70"/>
      <c r="O3882" s="70" t="s">
        <v>482</v>
      </c>
    </row>
    <row r="3883" spans="1:15" x14ac:dyDescent="0.25">
      <c r="A3883" s="71" t="s">
        <v>998</v>
      </c>
      <c r="B3883" s="71" t="s">
        <v>256</v>
      </c>
      <c r="C3883" s="71" t="s">
        <v>999</v>
      </c>
      <c r="D3883" s="71">
        <v>6246336</v>
      </c>
      <c r="E3883" s="71" t="s">
        <v>226</v>
      </c>
      <c r="F3883" s="72">
        <v>44809</v>
      </c>
      <c r="G3883" s="71" t="s">
        <v>255</v>
      </c>
      <c r="H3883" s="71" t="s">
        <v>483</v>
      </c>
      <c r="I3883" s="71">
        <v>2.1</v>
      </c>
      <c r="J3883" s="71" t="s">
        <v>2440</v>
      </c>
      <c r="K3883" s="67" t="s">
        <v>13</v>
      </c>
      <c r="L3883" s="70" t="s">
        <v>2</v>
      </c>
      <c r="M3883" s="70" t="s">
        <v>2</v>
      </c>
      <c r="N3883" s="70"/>
      <c r="O3883" s="70" t="s">
        <v>482</v>
      </c>
    </row>
    <row r="3884" spans="1:15" x14ac:dyDescent="0.25">
      <c r="A3884" s="71" t="s">
        <v>998</v>
      </c>
      <c r="B3884" s="71" t="s">
        <v>256</v>
      </c>
      <c r="C3884" s="71" t="s">
        <v>999</v>
      </c>
      <c r="D3884" s="71">
        <v>6246336</v>
      </c>
      <c r="E3884" s="71" t="s">
        <v>226</v>
      </c>
      <c r="F3884" s="72">
        <v>44809</v>
      </c>
      <c r="G3884" s="71" t="s">
        <v>255</v>
      </c>
      <c r="H3884" s="71" t="s">
        <v>483</v>
      </c>
      <c r="I3884" s="71">
        <v>2.2000000000000002</v>
      </c>
      <c r="J3884" s="71" t="s">
        <v>2107</v>
      </c>
      <c r="K3884" s="67" t="s">
        <v>13</v>
      </c>
      <c r="L3884" s="70" t="s">
        <v>2</v>
      </c>
      <c r="M3884" s="70" t="s">
        <v>2</v>
      </c>
      <c r="N3884" s="70"/>
      <c r="O3884" s="70" t="s">
        <v>482</v>
      </c>
    </row>
    <row r="3885" spans="1:15" x14ac:dyDescent="0.25">
      <c r="A3885" s="71" t="s">
        <v>998</v>
      </c>
      <c r="B3885" s="71" t="s">
        <v>256</v>
      </c>
      <c r="C3885" s="71" t="s">
        <v>999</v>
      </c>
      <c r="D3885" s="71">
        <v>6246336</v>
      </c>
      <c r="E3885" s="71" t="s">
        <v>226</v>
      </c>
      <c r="F3885" s="72">
        <v>44809</v>
      </c>
      <c r="G3885" s="71" t="s">
        <v>255</v>
      </c>
      <c r="H3885" s="71" t="s">
        <v>483</v>
      </c>
      <c r="I3885" s="71">
        <v>2.2999999999999998</v>
      </c>
      <c r="J3885" s="71" t="s">
        <v>2108</v>
      </c>
      <c r="K3885" s="67" t="s">
        <v>13</v>
      </c>
      <c r="L3885" s="70" t="s">
        <v>2</v>
      </c>
      <c r="M3885" s="70" t="s">
        <v>2</v>
      </c>
      <c r="N3885" s="70"/>
      <c r="O3885" s="70" t="s">
        <v>482</v>
      </c>
    </row>
    <row r="3886" spans="1:15" x14ac:dyDescent="0.25">
      <c r="A3886" s="71" t="s">
        <v>998</v>
      </c>
      <c r="B3886" s="71" t="s">
        <v>256</v>
      </c>
      <c r="C3886" s="71" t="s">
        <v>999</v>
      </c>
      <c r="D3886" s="71">
        <v>6246336</v>
      </c>
      <c r="E3886" s="71" t="s">
        <v>226</v>
      </c>
      <c r="F3886" s="72">
        <v>44809</v>
      </c>
      <c r="G3886" s="71" t="s">
        <v>255</v>
      </c>
      <c r="H3886" s="71" t="s">
        <v>483</v>
      </c>
      <c r="I3886" s="71">
        <v>2.4</v>
      </c>
      <c r="J3886" s="71" t="s">
        <v>1141</v>
      </c>
      <c r="K3886" s="67" t="s">
        <v>13</v>
      </c>
      <c r="L3886" s="70" t="s">
        <v>2</v>
      </c>
      <c r="M3886" s="70" t="s">
        <v>2</v>
      </c>
      <c r="N3886" s="70"/>
      <c r="O3886" s="70" t="s">
        <v>482</v>
      </c>
    </row>
    <row r="3887" spans="1:15" x14ac:dyDescent="0.25">
      <c r="A3887" s="71" t="s">
        <v>998</v>
      </c>
      <c r="B3887" s="71" t="s">
        <v>256</v>
      </c>
      <c r="C3887" s="71" t="s">
        <v>999</v>
      </c>
      <c r="D3887" s="71">
        <v>6246336</v>
      </c>
      <c r="E3887" s="71" t="s">
        <v>226</v>
      </c>
      <c r="F3887" s="72">
        <v>44809</v>
      </c>
      <c r="G3887" s="71" t="s">
        <v>255</v>
      </c>
      <c r="H3887" s="71" t="s">
        <v>483</v>
      </c>
      <c r="I3887" s="71">
        <v>2.5</v>
      </c>
      <c r="J3887" s="71" t="s">
        <v>2786</v>
      </c>
      <c r="K3887" s="67" t="s">
        <v>13</v>
      </c>
      <c r="L3887" s="70" t="s">
        <v>2</v>
      </c>
      <c r="M3887" s="70" t="s">
        <v>2</v>
      </c>
      <c r="N3887" s="70"/>
      <c r="O3887" s="70" t="s">
        <v>482</v>
      </c>
    </row>
    <row r="3888" spans="1:15" x14ac:dyDescent="0.25">
      <c r="A3888" s="71" t="s">
        <v>998</v>
      </c>
      <c r="B3888" s="71" t="s">
        <v>256</v>
      </c>
      <c r="C3888" s="71" t="s">
        <v>999</v>
      </c>
      <c r="D3888" s="71">
        <v>6246336</v>
      </c>
      <c r="E3888" s="71" t="s">
        <v>226</v>
      </c>
      <c r="F3888" s="72">
        <v>44809</v>
      </c>
      <c r="G3888" s="71" t="s">
        <v>255</v>
      </c>
      <c r="H3888" s="71" t="s">
        <v>483</v>
      </c>
      <c r="I3888" s="71">
        <v>2.6</v>
      </c>
      <c r="J3888" s="71" t="s">
        <v>2787</v>
      </c>
      <c r="K3888" s="67" t="s">
        <v>13</v>
      </c>
      <c r="L3888" s="70" t="s">
        <v>2</v>
      </c>
      <c r="M3888" s="70" t="s">
        <v>2</v>
      </c>
      <c r="N3888" s="70"/>
      <c r="O3888" s="70" t="s">
        <v>482</v>
      </c>
    </row>
    <row r="3889" spans="1:15" x14ac:dyDescent="0.25">
      <c r="A3889" s="71" t="s">
        <v>998</v>
      </c>
      <c r="B3889" s="71" t="s">
        <v>256</v>
      </c>
      <c r="C3889" s="71" t="s">
        <v>999</v>
      </c>
      <c r="D3889" s="71">
        <v>6246336</v>
      </c>
      <c r="E3889" s="71" t="s">
        <v>226</v>
      </c>
      <c r="F3889" s="72">
        <v>44809</v>
      </c>
      <c r="G3889" s="71" t="s">
        <v>255</v>
      </c>
      <c r="H3889" s="71" t="s">
        <v>483</v>
      </c>
      <c r="I3889" s="71">
        <v>2.7</v>
      </c>
      <c r="J3889" s="71" t="s">
        <v>2788</v>
      </c>
      <c r="K3889" s="67" t="s">
        <v>13</v>
      </c>
      <c r="L3889" s="70" t="s">
        <v>2</v>
      </c>
      <c r="M3889" s="70" t="s">
        <v>2</v>
      </c>
      <c r="N3889" s="70"/>
      <c r="O3889" s="70" t="s">
        <v>482</v>
      </c>
    </row>
    <row r="3890" spans="1:15" x14ac:dyDescent="0.25">
      <c r="A3890" s="71" t="s">
        <v>998</v>
      </c>
      <c r="B3890" s="71" t="s">
        <v>256</v>
      </c>
      <c r="C3890" s="71" t="s">
        <v>999</v>
      </c>
      <c r="D3890" s="71">
        <v>6246336</v>
      </c>
      <c r="E3890" s="71" t="s">
        <v>226</v>
      </c>
      <c r="F3890" s="72">
        <v>44809</v>
      </c>
      <c r="G3890" s="71" t="s">
        <v>255</v>
      </c>
      <c r="H3890" s="71" t="s">
        <v>483</v>
      </c>
      <c r="I3890" s="71">
        <v>2.8</v>
      </c>
      <c r="J3890" s="71" t="s">
        <v>639</v>
      </c>
      <c r="K3890" s="67" t="s">
        <v>13</v>
      </c>
      <c r="L3890" s="70" t="s">
        <v>2</v>
      </c>
      <c r="M3890" s="70" t="s">
        <v>2</v>
      </c>
      <c r="N3890" s="70"/>
      <c r="O3890" s="70" t="s">
        <v>482</v>
      </c>
    </row>
    <row r="3891" spans="1:15" x14ac:dyDescent="0.25">
      <c r="A3891" s="71" t="s">
        <v>998</v>
      </c>
      <c r="B3891" s="71" t="s">
        <v>256</v>
      </c>
      <c r="C3891" s="71" t="s">
        <v>999</v>
      </c>
      <c r="D3891" s="71">
        <v>6246336</v>
      </c>
      <c r="E3891" s="71" t="s">
        <v>226</v>
      </c>
      <c r="F3891" s="72">
        <v>44809</v>
      </c>
      <c r="G3891" s="71" t="s">
        <v>255</v>
      </c>
      <c r="H3891" s="71" t="s">
        <v>483</v>
      </c>
      <c r="I3891" s="71">
        <v>2.9</v>
      </c>
      <c r="J3891" s="71" t="s">
        <v>2789</v>
      </c>
      <c r="K3891" s="67" t="s">
        <v>13</v>
      </c>
      <c r="L3891" s="70" t="s">
        <v>2</v>
      </c>
      <c r="M3891" s="70" t="s">
        <v>2</v>
      </c>
      <c r="N3891" s="70"/>
      <c r="O3891" s="70" t="s">
        <v>482</v>
      </c>
    </row>
    <row r="3892" spans="1:15" x14ac:dyDescent="0.25">
      <c r="A3892" s="71" t="s">
        <v>998</v>
      </c>
      <c r="B3892" s="71" t="s">
        <v>256</v>
      </c>
      <c r="C3892" s="71" t="s">
        <v>999</v>
      </c>
      <c r="D3892" s="71">
        <v>6246336</v>
      </c>
      <c r="E3892" s="71" t="s">
        <v>226</v>
      </c>
      <c r="F3892" s="72">
        <v>44809</v>
      </c>
      <c r="G3892" s="71" t="s">
        <v>255</v>
      </c>
      <c r="H3892" s="71" t="s">
        <v>483</v>
      </c>
      <c r="I3892" s="71">
        <v>3</v>
      </c>
      <c r="J3892" s="71" t="s">
        <v>1154</v>
      </c>
      <c r="K3892" s="67" t="s">
        <v>816</v>
      </c>
      <c r="L3892" s="70" t="s">
        <v>2</v>
      </c>
      <c r="M3892" s="70" t="s">
        <v>2</v>
      </c>
      <c r="N3892" s="70"/>
      <c r="O3892" s="70" t="s">
        <v>482</v>
      </c>
    </row>
    <row r="3893" spans="1:15" x14ac:dyDescent="0.25">
      <c r="A3893" s="71" t="s">
        <v>998</v>
      </c>
      <c r="B3893" s="71" t="s">
        <v>256</v>
      </c>
      <c r="C3893" s="71" t="s">
        <v>999</v>
      </c>
      <c r="D3893" s="71">
        <v>6246336</v>
      </c>
      <c r="E3893" s="71" t="s">
        <v>226</v>
      </c>
      <c r="F3893" s="72">
        <v>44809</v>
      </c>
      <c r="G3893" s="71" t="s">
        <v>255</v>
      </c>
      <c r="H3893" s="71" t="s">
        <v>483</v>
      </c>
      <c r="I3893" s="71">
        <v>4</v>
      </c>
      <c r="J3893" s="71" t="s">
        <v>2790</v>
      </c>
      <c r="K3893" s="67" t="s">
        <v>13</v>
      </c>
      <c r="L3893" s="70" t="s">
        <v>2</v>
      </c>
      <c r="M3893" s="70" t="s">
        <v>2</v>
      </c>
      <c r="N3893" s="70"/>
      <c r="O3893" s="70" t="s">
        <v>482</v>
      </c>
    </row>
    <row r="3894" spans="1:15" x14ac:dyDescent="0.25">
      <c r="A3894" s="71" t="s">
        <v>998</v>
      </c>
      <c r="B3894" s="71" t="s">
        <v>256</v>
      </c>
      <c r="C3894" s="71" t="s">
        <v>999</v>
      </c>
      <c r="D3894" s="71">
        <v>6246336</v>
      </c>
      <c r="E3894" s="71" t="s">
        <v>226</v>
      </c>
      <c r="F3894" s="72">
        <v>44809</v>
      </c>
      <c r="G3894" s="71" t="s">
        <v>255</v>
      </c>
      <c r="H3894" s="71" t="s">
        <v>483</v>
      </c>
      <c r="I3894" s="71">
        <v>5</v>
      </c>
      <c r="J3894" s="71" t="s">
        <v>1105</v>
      </c>
      <c r="K3894" s="67" t="s">
        <v>13</v>
      </c>
      <c r="L3894" s="70" t="s">
        <v>2</v>
      </c>
      <c r="M3894" s="70" t="s">
        <v>2</v>
      </c>
      <c r="N3894" s="70"/>
      <c r="O3894" s="70" t="s">
        <v>482</v>
      </c>
    </row>
    <row r="3895" spans="1:15" x14ac:dyDescent="0.25">
      <c r="A3895" s="71" t="s">
        <v>998</v>
      </c>
      <c r="B3895" s="71" t="s">
        <v>256</v>
      </c>
      <c r="C3895" s="71" t="s">
        <v>999</v>
      </c>
      <c r="D3895" s="71">
        <v>6246336</v>
      </c>
      <c r="E3895" s="71" t="s">
        <v>226</v>
      </c>
      <c r="F3895" s="72">
        <v>44809</v>
      </c>
      <c r="G3895" s="71" t="s">
        <v>255</v>
      </c>
      <c r="H3895" s="71" t="s">
        <v>483</v>
      </c>
      <c r="I3895" s="71">
        <v>6</v>
      </c>
      <c r="J3895" s="71" t="s">
        <v>1143</v>
      </c>
      <c r="K3895" s="67" t="s">
        <v>13</v>
      </c>
      <c r="L3895" s="70" t="s">
        <v>2</v>
      </c>
      <c r="M3895" s="70" t="s">
        <v>2</v>
      </c>
      <c r="N3895" s="70"/>
      <c r="O3895" s="70" t="s">
        <v>482</v>
      </c>
    </row>
    <row r="3896" spans="1:15" x14ac:dyDescent="0.25">
      <c r="A3896" s="71" t="s">
        <v>998</v>
      </c>
      <c r="B3896" s="71" t="s">
        <v>256</v>
      </c>
      <c r="C3896" s="71" t="s">
        <v>999</v>
      </c>
      <c r="D3896" s="71">
        <v>6246336</v>
      </c>
      <c r="E3896" s="71" t="s">
        <v>226</v>
      </c>
      <c r="F3896" s="72">
        <v>44809</v>
      </c>
      <c r="G3896" s="71" t="s">
        <v>255</v>
      </c>
      <c r="H3896" s="71" t="s">
        <v>483</v>
      </c>
      <c r="I3896" s="71">
        <v>7</v>
      </c>
      <c r="J3896" s="71" t="s">
        <v>6929</v>
      </c>
      <c r="K3896" s="67" t="s">
        <v>13</v>
      </c>
      <c r="L3896" s="70" t="s">
        <v>2</v>
      </c>
      <c r="M3896" s="70" t="s">
        <v>2</v>
      </c>
      <c r="N3896" s="70"/>
      <c r="O3896" s="70" t="s">
        <v>482</v>
      </c>
    </row>
    <row r="3897" spans="1:15" x14ac:dyDescent="0.25">
      <c r="A3897" s="71" t="s">
        <v>998</v>
      </c>
      <c r="B3897" s="71" t="s">
        <v>256</v>
      </c>
      <c r="C3897" s="71" t="s">
        <v>999</v>
      </c>
      <c r="D3897" s="71">
        <v>6246336</v>
      </c>
      <c r="E3897" s="71" t="s">
        <v>226</v>
      </c>
      <c r="F3897" s="72">
        <v>44809</v>
      </c>
      <c r="G3897" s="71" t="s">
        <v>255</v>
      </c>
      <c r="H3897" s="71" t="s">
        <v>483</v>
      </c>
      <c r="I3897" s="71">
        <v>8</v>
      </c>
      <c r="J3897" s="71" t="s">
        <v>418</v>
      </c>
      <c r="K3897" s="67" t="s">
        <v>13</v>
      </c>
      <c r="L3897" s="70" t="s">
        <v>2</v>
      </c>
      <c r="M3897" s="70" t="s">
        <v>2</v>
      </c>
      <c r="N3897" s="70"/>
      <c r="O3897" s="70" t="s">
        <v>482</v>
      </c>
    </row>
    <row r="3898" spans="1:15" x14ac:dyDescent="0.25">
      <c r="A3898" s="71" t="s">
        <v>998</v>
      </c>
      <c r="B3898" s="71" t="s">
        <v>256</v>
      </c>
      <c r="C3898" s="71" t="s">
        <v>999</v>
      </c>
      <c r="D3898" s="71">
        <v>6246336</v>
      </c>
      <c r="E3898" s="71" t="s">
        <v>226</v>
      </c>
      <c r="F3898" s="72">
        <v>44809</v>
      </c>
      <c r="G3898" s="71" t="s">
        <v>255</v>
      </c>
      <c r="H3898" s="71" t="s">
        <v>483</v>
      </c>
      <c r="I3898" s="71">
        <v>9</v>
      </c>
      <c r="J3898" s="71" t="s">
        <v>1024</v>
      </c>
      <c r="K3898" s="67" t="s">
        <v>13</v>
      </c>
      <c r="L3898" s="70" t="s">
        <v>2</v>
      </c>
      <c r="M3898" s="70" t="s">
        <v>2</v>
      </c>
      <c r="N3898" s="70"/>
      <c r="O3898" s="70" t="s">
        <v>482</v>
      </c>
    </row>
    <row r="3899" spans="1:15" x14ac:dyDescent="0.25">
      <c r="A3899" s="71" t="s">
        <v>6930</v>
      </c>
      <c r="B3899" s="71" t="s">
        <v>257</v>
      </c>
      <c r="C3899" s="71" t="s">
        <v>6931</v>
      </c>
      <c r="D3899" s="71" t="s">
        <v>6932</v>
      </c>
      <c r="E3899" s="71" t="s">
        <v>226</v>
      </c>
      <c r="F3899" s="72">
        <v>44809</v>
      </c>
      <c r="G3899" s="71" t="s">
        <v>255</v>
      </c>
      <c r="H3899" s="71" t="s">
        <v>483</v>
      </c>
      <c r="I3899" s="71">
        <v>1</v>
      </c>
      <c r="J3899" s="71" t="s">
        <v>6933</v>
      </c>
      <c r="K3899" s="67" t="s">
        <v>818</v>
      </c>
      <c r="L3899" s="70" t="s">
        <v>2</v>
      </c>
      <c r="M3899" s="70" t="s">
        <v>2</v>
      </c>
      <c r="N3899" s="70"/>
      <c r="O3899" s="70" t="s">
        <v>482</v>
      </c>
    </row>
    <row r="3900" spans="1:15" x14ac:dyDescent="0.25">
      <c r="A3900" s="71" t="s">
        <v>6934</v>
      </c>
      <c r="B3900" s="71" t="s">
        <v>257</v>
      </c>
      <c r="C3900" s="71" t="s">
        <v>6935</v>
      </c>
      <c r="D3900" s="71" t="s">
        <v>6936</v>
      </c>
      <c r="E3900" s="71" t="s">
        <v>226</v>
      </c>
      <c r="F3900" s="72">
        <v>44809</v>
      </c>
      <c r="G3900" s="71" t="s">
        <v>255</v>
      </c>
      <c r="H3900" s="71" t="s">
        <v>483</v>
      </c>
      <c r="I3900" s="71">
        <v>1</v>
      </c>
      <c r="J3900" s="71" t="s">
        <v>6937</v>
      </c>
      <c r="K3900" s="67" t="s">
        <v>13</v>
      </c>
      <c r="L3900" s="70" t="s">
        <v>2</v>
      </c>
      <c r="M3900" s="70" t="s">
        <v>2</v>
      </c>
      <c r="N3900" s="70"/>
      <c r="O3900" s="70" t="s">
        <v>482</v>
      </c>
    </row>
    <row r="3901" spans="1:15" x14ac:dyDescent="0.25">
      <c r="A3901" s="71" t="s">
        <v>6938</v>
      </c>
      <c r="B3901" s="71" t="s">
        <v>542</v>
      </c>
      <c r="C3901" s="71" t="s">
        <v>6939</v>
      </c>
      <c r="D3901" s="71" t="s">
        <v>6940</v>
      </c>
      <c r="E3901" s="71" t="s">
        <v>46</v>
      </c>
      <c r="F3901" s="72">
        <v>44809</v>
      </c>
      <c r="G3901" s="71" t="s">
        <v>255</v>
      </c>
      <c r="H3901" s="71" t="s">
        <v>483</v>
      </c>
      <c r="I3901" s="71">
        <v>1</v>
      </c>
      <c r="J3901" s="71" t="s">
        <v>543</v>
      </c>
      <c r="K3901" s="67" t="s">
        <v>13</v>
      </c>
      <c r="L3901" s="70" t="s">
        <v>2</v>
      </c>
      <c r="M3901" s="70" t="s">
        <v>2</v>
      </c>
      <c r="N3901" s="70"/>
      <c r="O3901" s="70" t="s">
        <v>482</v>
      </c>
    </row>
    <row r="3902" spans="1:15" x14ac:dyDescent="0.25">
      <c r="A3902" s="71" t="s">
        <v>6938</v>
      </c>
      <c r="B3902" s="71" t="s">
        <v>542</v>
      </c>
      <c r="C3902" s="71" t="s">
        <v>6939</v>
      </c>
      <c r="D3902" s="71" t="s">
        <v>6940</v>
      </c>
      <c r="E3902" s="71" t="s">
        <v>46</v>
      </c>
      <c r="F3902" s="72">
        <v>44809</v>
      </c>
      <c r="G3902" s="71" t="s">
        <v>255</v>
      </c>
      <c r="H3902" s="71" t="s">
        <v>483</v>
      </c>
      <c r="I3902" s="71">
        <v>2</v>
      </c>
      <c r="J3902" s="71" t="s">
        <v>544</v>
      </c>
      <c r="K3902" s="67" t="s">
        <v>816</v>
      </c>
      <c r="L3902" s="70" t="s">
        <v>2</v>
      </c>
      <c r="M3902" s="70" t="s">
        <v>2</v>
      </c>
      <c r="N3902" s="70"/>
      <c r="O3902" s="70" t="s">
        <v>482</v>
      </c>
    </row>
    <row r="3903" spans="1:15" x14ac:dyDescent="0.25">
      <c r="A3903" s="71" t="s">
        <v>6938</v>
      </c>
      <c r="B3903" s="71" t="s">
        <v>542</v>
      </c>
      <c r="C3903" s="71" t="s">
        <v>6939</v>
      </c>
      <c r="D3903" s="71" t="s">
        <v>6940</v>
      </c>
      <c r="E3903" s="71" t="s">
        <v>46</v>
      </c>
      <c r="F3903" s="72">
        <v>44809</v>
      </c>
      <c r="G3903" s="71" t="s">
        <v>255</v>
      </c>
      <c r="H3903" s="71" t="s">
        <v>483</v>
      </c>
      <c r="I3903" s="71">
        <v>3</v>
      </c>
      <c r="J3903" s="71" t="s">
        <v>545</v>
      </c>
      <c r="K3903" s="67" t="s">
        <v>816</v>
      </c>
      <c r="L3903" s="70" t="s">
        <v>2</v>
      </c>
      <c r="M3903" s="70" t="s">
        <v>2</v>
      </c>
      <c r="N3903" s="70"/>
      <c r="O3903" s="70" t="s">
        <v>482</v>
      </c>
    </row>
    <row r="3904" spans="1:15" x14ac:dyDescent="0.25">
      <c r="A3904" s="71" t="s">
        <v>6938</v>
      </c>
      <c r="B3904" s="71" t="s">
        <v>542</v>
      </c>
      <c r="C3904" s="71" t="s">
        <v>6939</v>
      </c>
      <c r="D3904" s="71" t="s">
        <v>6940</v>
      </c>
      <c r="E3904" s="71" t="s">
        <v>46</v>
      </c>
      <c r="F3904" s="72">
        <v>44809</v>
      </c>
      <c r="G3904" s="71" t="s">
        <v>255</v>
      </c>
      <c r="H3904" s="71" t="s">
        <v>483</v>
      </c>
      <c r="I3904" s="71">
        <v>4</v>
      </c>
      <c r="J3904" s="71" t="s">
        <v>546</v>
      </c>
      <c r="K3904" s="67" t="s">
        <v>13</v>
      </c>
      <c r="L3904" s="70" t="s">
        <v>2</v>
      </c>
      <c r="M3904" s="70" t="s">
        <v>2</v>
      </c>
      <c r="N3904" s="70"/>
      <c r="O3904" s="70" t="s">
        <v>482</v>
      </c>
    </row>
    <row r="3905" spans="1:15" x14ac:dyDescent="0.25">
      <c r="A3905" s="71" t="s">
        <v>6938</v>
      </c>
      <c r="B3905" s="71" t="s">
        <v>542</v>
      </c>
      <c r="C3905" s="71" t="s">
        <v>6939</v>
      </c>
      <c r="D3905" s="71" t="s">
        <v>6940</v>
      </c>
      <c r="E3905" s="71" t="s">
        <v>46</v>
      </c>
      <c r="F3905" s="72">
        <v>44809</v>
      </c>
      <c r="G3905" s="71" t="s">
        <v>255</v>
      </c>
      <c r="H3905" s="71" t="s">
        <v>483</v>
      </c>
      <c r="I3905" s="71">
        <v>5</v>
      </c>
      <c r="J3905" s="71" t="s">
        <v>238</v>
      </c>
      <c r="K3905" s="67" t="s">
        <v>13</v>
      </c>
      <c r="L3905" s="70" t="s">
        <v>2</v>
      </c>
      <c r="M3905" s="70" t="s">
        <v>2</v>
      </c>
      <c r="N3905" s="70"/>
      <c r="O3905" s="70" t="s">
        <v>482</v>
      </c>
    </row>
    <row r="3906" spans="1:15" x14ac:dyDescent="0.25">
      <c r="A3906" s="71" t="s">
        <v>6938</v>
      </c>
      <c r="B3906" s="71" t="s">
        <v>542</v>
      </c>
      <c r="C3906" s="71" t="s">
        <v>6939</v>
      </c>
      <c r="D3906" s="71" t="s">
        <v>6940</v>
      </c>
      <c r="E3906" s="71" t="s">
        <v>46</v>
      </c>
      <c r="F3906" s="72">
        <v>44809</v>
      </c>
      <c r="G3906" s="71" t="s">
        <v>255</v>
      </c>
      <c r="H3906" s="71" t="s">
        <v>483</v>
      </c>
      <c r="I3906" s="71">
        <v>6</v>
      </c>
      <c r="J3906" s="71" t="s">
        <v>116</v>
      </c>
      <c r="K3906" s="67" t="s">
        <v>13</v>
      </c>
      <c r="L3906" s="70" t="s">
        <v>2</v>
      </c>
      <c r="M3906" s="70" t="s">
        <v>2</v>
      </c>
      <c r="N3906" s="70"/>
      <c r="O3906" s="70" t="s">
        <v>482</v>
      </c>
    </row>
    <row r="3907" spans="1:15" x14ac:dyDescent="0.25">
      <c r="A3907" s="71" t="s">
        <v>6938</v>
      </c>
      <c r="B3907" s="71" t="s">
        <v>542</v>
      </c>
      <c r="C3907" s="71" t="s">
        <v>6939</v>
      </c>
      <c r="D3907" s="71" t="s">
        <v>6940</v>
      </c>
      <c r="E3907" s="71" t="s">
        <v>46</v>
      </c>
      <c r="F3907" s="72">
        <v>44809</v>
      </c>
      <c r="G3907" s="71" t="s">
        <v>255</v>
      </c>
      <c r="H3907" s="71" t="s">
        <v>483</v>
      </c>
      <c r="I3907" s="71">
        <v>7</v>
      </c>
      <c r="J3907" s="71" t="s">
        <v>124</v>
      </c>
      <c r="K3907" s="67" t="s">
        <v>818</v>
      </c>
      <c r="L3907" s="70" t="s">
        <v>2</v>
      </c>
      <c r="M3907" s="70" t="s">
        <v>2</v>
      </c>
      <c r="N3907" s="70"/>
      <c r="O3907" s="70" t="s">
        <v>482</v>
      </c>
    </row>
    <row r="3908" spans="1:15" x14ac:dyDescent="0.25">
      <c r="A3908" s="71" t="s">
        <v>6938</v>
      </c>
      <c r="B3908" s="71" t="s">
        <v>542</v>
      </c>
      <c r="C3908" s="71" t="s">
        <v>6939</v>
      </c>
      <c r="D3908" s="71" t="s">
        <v>6940</v>
      </c>
      <c r="E3908" s="71" t="s">
        <v>46</v>
      </c>
      <c r="F3908" s="72">
        <v>44809</v>
      </c>
      <c r="G3908" s="71" t="s">
        <v>255</v>
      </c>
      <c r="H3908" s="71" t="s">
        <v>483</v>
      </c>
      <c r="I3908" s="71">
        <v>8</v>
      </c>
      <c r="J3908" s="71" t="s">
        <v>841</v>
      </c>
      <c r="K3908" s="67" t="s">
        <v>818</v>
      </c>
      <c r="L3908" s="70" t="s">
        <v>2</v>
      </c>
      <c r="M3908" s="70" t="s">
        <v>3</v>
      </c>
      <c r="N3908" s="70" t="s">
        <v>842</v>
      </c>
      <c r="O3908" s="70" t="s">
        <v>483</v>
      </c>
    </row>
    <row r="3909" spans="1:15" x14ac:dyDescent="0.25">
      <c r="A3909" s="71" t="s">
        <v>6938</v>
      </c>
      <c r="B3909" s="71" t="s">
        <v>542</v>
      </c>
      <c r="C3909" s="71" t="s">
        <v>6939</v>
      </c>
      <c r="D3909" s="71" t="s">
        <v>6940</v>
      </c>
      <c r="E3909" s="71" t="s">
        <v>46</v>
      </c>
      <c r="F3909" s="72">
        <v>44809</v>
      </c>
      <c r="G3909" s="71" t="s">
        <v>255</v>
      </c>
      <c r="H3909" s="71" t="s">
        <v>483</v>
      </c>
      <c r="I3909" s="71">
        <v>9</v>
      </c>
      <c r="J3909" s="71" t="s">
        <v>547</v>
      </c>
      <c r="K3909" s="67" t="s">
        <v>817</v>
      </c>
      <c r="L3909" s="70" t="s">
        <v>2</v>
      </c>
      <c r="M3909" s="70" t="s">
        <v>3</v>
      </c>
      <c r="N3909" s="70" t="s">
        <v>1217</v>
      </c>
      <c r="O3909" s="70" t="s">
        <v>483</v>
      </c>
    </row>
    <row r="3910" spans="1:15" x14ac:dyDescent="0.25">
      <c r="A3910" s="71" t="s">
        <v>6938</v>
      </c>
      <c r="B3910" s="71" t="s">
        <v>542</v>
      </c>
      <c r="C3910" s="71" t="s">
        <v>6939</v>
      </c>
      <c r="D3910" s="71" t="s">
        <v>6940</v>
      </c>
      <c r="E3910" s="71" t="s">
        <v>46</v>
      </c>
      <c r="F3910" s="72">
        <v>44809</v>
      </c>
      <c r="G3910" s="71" t="s">
        <v>255</v>
      </c>
      <c r="H3910" s="71" t="s">
        <v>482</v>
      </c>
      <c r="I3910" s="71">
        <v>10</v>
      </c>
      <c r="J3910" s="71" t="s">
        <v>548</v>
      </c>
      <c r="K3910" s="67" t="s">
        <v>13</v>
      </c>
      <c r="L3910" s="70"/>
      <c r="M3910" s="70"/>
      <c r="N3910" s="70"/>
      <c r="O3910" s="70" t="s">
        <v>482</v>
      </c>
    </row>
    <row r="3911" spans="1:15" x14ac:dyDescent="0.25">
      <c r="A3911" s="71" t="s">
        <v>6938</v>
      </c>
      <c r="B3911" s="71" t="s">
        <v>542</v>
      </c>
      <c r="C3911" s="71" t="s">
        <v>6939</v>
      </c>
      <c r="D3911" s="71" t="s">
        <v>6940</v>
      </c>
      <c r="E3911" s="71" t="s">
        <v>46</v>
      </c>
      <c r="F3911" s="72">
        <v>44809</v>
      </c>
      <c r="G3911" s="71" t="s">
        <v>255</v>
      </c>
      <c r="H3911" s="71" t="s">
        <v>483</v>
      </c>
      <c r="I3911" s="71">
        <v>11</v>
      </c>
      <c r="J3911" s="71" t="s">
        <v>2872</v>
      </c>
      <c r="K3911" s="67" t="s">
        <v>13</v>
      </c>
      <c r="L3911" s="70" t="s">
        <v>2</v>
      </c>
      <c r="M3911" s="70" t="s">
        <v>3</v>
      </c>
      <c r="N3911" s="70" t="s">
        <v>842</v>
      </c>
      <c r="O3911" s="70" t="s">
        <v>483</v>
      </c>
    </row>
    <row r="3912" spans="1:15" x14ac:dyDescent="0.25">
      <c r="A3912" s="71" t="s">
        <v>6938</v>
      </c>
      <c r="B3912" s="71" t="s">
        <v>542</v>
      </c>
      <c r="C3912" s="71" t="s">
        <v>6939</v>
      </c>
      <c r="D3912" s="71" t="s">
        <v>6940</v>
      </c>
      <c r="E3912" s="71" t="s">
        <v>46</v>
      </c>
      <c r="F3912" s="72">
        <v>44809</v>
      </c>
      <c r="G3912" s="71" t="s">
        <v>255</v>
      </c>
      <c r="H3912" s="71" t="s">
        <v>482</v>
      </c>
      <c r="I3912" s="71">
        <v>12</v>
      </c>
      <c r="J3912" s="71" t="s">
        <v>6941</v>
      </c>
      <c r="K3912" s="67" t="s">
        <v>13</v>
      </c>
      <c r="L3912" s="70"/>
      <c r="M3912" s="70"/>
      <c r="N3912" s="70"/>
      <c r="O3912" s="70" t="s">
        <v>482</v>
      </c>
    </row>
    <row r="3913" spans="1:15" x14ac:dyDescent="0.25">
      <c r="A3913" s="71" t="s">
        <v>6938</v>
      </c>
      <c r="B3913" s="71" t="s">
        <v>542</v>
      </c>
      <c r="C3913" s="71" t="s">
        <v>6939</v>
      </c>
      <c r="D3913" s="71" t="s">
        <v>6940</v>
      </c>
      <c r="E3913" s="71" t="s">
        <v>46</v>
      </c>
      <c r="F3913" s="72">
        <v>44809</v>
      </c>
      <c r="G3913" s="71" t="s">
        <v>255</v>
      </c>
      <c r="H3913" s="71" t="s">
        <v>483</v>
      </c>
      <c r="I3913" s="71">
        <v>13</v>
      </c>
      <c r="J3913" s="71" t="s">
        <v>550</v>
      </c>
      <c r="K3913" s="67" t="s">
        <v>13</v>
      </c>
      <c r="L3913" s="70" t="s">
        <v>2</v>
      </c>
      <c r="M3913" s="70" t="s">
        <v>2</v>
      </c>
      <c r="N3913" s="70"/>
      <c r="O3913" s="70" t="s">
        <v>482</v>
      </c>
    </row>
    <row r="3914" spans="1:15" x14ac:dyDescent="0.25">
      <c r="A3914" s="71" t="s">
        <v>6938</v>
      </c>
      <c r="B3914" s="71" t="s">
        <v>542</v>
      </c>
      <c r="C3914" s="71" t="s">
        <v>6939</v>
      </c>
      <c r="D3914" s="71" t="s">
        <v>6940</v>
      </c>
      <c r="E3914" s="71" t="s">
        <v>46</v>
      </c>
      <c r="F3914" s="72">
        <v>44809</v>
      </c>
      <c r="G3914" s="71" t="s">
        <v>255</v>
      </c>
      <c r="H3914" s="71" t="s">
        <v>482</v>
      </c>
      <c r="I3914" s="71">
        <v>14</v>
      </c>
      <c r="J3914" s="71" t="s">
        <v>549</v>
      </c>
      <c r="K3914" s="67" t="s">
        <v>13</v>
      </c>
      <c r="L3914" s="70"/>
      <c r="M3914" s="70"/>
      <c r="N3914" s="70"/>
      <c r="O3914" s="70" t="s">
        <v>482</v>
      </c>
    </row>
    <row r="3915" spans="1:15" x14ac:dyDescent="0.25">
      <c r="A3915" s="71" t="s">
        <v>6938</v>
      </c>
      <c r="B3915" s="71" t="s">
        <v>542</v>
      </c>
      <c r="C3915" s="71" t="s">
        <v>6939</v>
      </c>
      <c r="D3915" s="71" t="s">
        <v>6940</v>
      </c>
      <c r="E3915" s="71" t="s">
        <v>46</v>
      </c>
      <c r="F3915" s="72">
        <v>44809</v>
      </c>
      <c r="G3915" s="71" t="s">
        <v>255</v>
      </c>
      <c r="H3915" s="71" t="s">
        <v>482</v>
      </c>
      <c r="I3915" s="71">
        <v>15</v>
      </c>
      <c r="J3915" s="71" t="s">
        <v>90</v>
      </c>
      <c r="K3915" s="67" t="s">
        <v>13</v>
      </c>
      <c r="L3915" s="70"/>
      <c r="M3915" s="70"/>
      <c r="N3915" s="70"/>
      <c r="O3915" s="70" t="s">
        <v>482</v>
      </c>
    </row>
    <row r="3916" spans="1:15" x14ac:dyDescent="0.25">
      <c r="A3916" s="71" t="s">
        <v>2761</v>
      </c>
      <c r="B3916" s="71" t="s">
        <v>256</v>
      </c>
      <c r="C3916" s="71" t="s">
        <v>2762</v>
      </c>
      <c r="D3916" s="71" t="s">
        <v>2763</v>
      </c>
      <c r="E3916" s="71" t="s">
        <v>226</v>
      </c>
      <c r="F3916" s="72">
        <v>44809</v>
      </c>
      <c r="G3916" s="71" t="s">
        <v>255</v>
      </c>
      <c r="H3916" s="71" t="s">
        <v>483</v>
      </c>
      <c r="I3916" s="71">
        <v>1</v>
      </c>
      <c r="J3916" s="71" t="s">
        <v>6942</v>
      </c>
      <c r="K3916" s="67" t="s">
        <v>818</v>
      </c>
      <c r="L3916" s="70" t="s">
        <v>2</v>
      </c>
      <c r="M3916" s="70" t="s">
        <v>2</v>
      </c>
      <c r="N3916" s="70"/>
      <c r="O3916" s="70" t="s">
        <v>482</v>
      </c>
    </row>
    <row r="3917" spans="1:15" x14ac:dyDescent="0.25">
      <c r="A3917" s="71" t="s">
        <v>2761</v>
      </c>
      <c r="B3917" s="71" t="s">
        <v>256</v>
      </c>
      <c r="C3917" s="71" t="s">
        <v>2762</v>
      </c>
      <c r="D3917" s="71" t="s">
        <v>2763</v>
      </c>
      <c r="E3917" s="71" t="s">
        <v>226</v>
      </c>
      <c r="F3917" s="72">
        <v>44809</v>
      </c>
      <c r="G3917" s="71" t="s">
        <v>255</v>
      </c>
      <c r="H3917" s="71" t="s">
        <v>483</v>
      </c>
      <c r="I3917" s="71">
        <v>2</v>
      </c>
      <c r="J3917" s="71" t="s">
        <v>6943</v>
      </c>
      <c r="K3917" s="67" t="s">
        <v>13</v>
      </c>
      <c r="L3917" s="70" t="s">
        <v>2</v>
      </c>
      <c r="M3917" s="70" t="s">
        <v>2</v>
      </c>
      <c r="N3917" s="70"/>
      <c r="O3917" s="70" t="s">
        <v>482</v>
      </c>
    </row>
    <row r="3918" spans="1:15" x14ac:dyDescent="0.25">
      <c r="A3918" s="71" t="s">
        <v>1211</v>
      </c>
      <c r="B3918" s="71" t="s">
        <v>256</v>
      </c>
      <c r="C3918" s="71" t="s">
        <v>1212</v>
      </c>
      <c r="D3918" s="71" t="s">
        <v>1213</v>
      </c>
      <c r="E3918" s="71" t="s">
        <v>226</v>
      </c>
      <c r="F3918" s="72">
        <v>44809</v>
      </c>
      <c r="G3918" s="71" t="s">
        <v>255</v>
      </c>
      <c r="H3918" s="71" t="s">
        <v>483</v>
      </c>
      <c r="I3918" s="71">
        <v>1</v>
      </c>
      <c r="J3918" s="71" t="s">
        <v>1103</v>
      </c>
      <c r="K3918" s="67" t="s">
        <v>819</v>
      </c>
      <c r="L3918" s="70" t="s">
        <v>2</v>
      </c>
      <c r="M3918" s="70" t="s">
        <v>3</v>
      </c>
      <c r="N3918" s="70" t="s">
        <v>1453</v>
      </c>
      <c r="O3918" s="70" t="s">
        <v>483</v>
      </c>
    </row>
    <row r="3919" spans="1:15" x14ac:dyDescent="0.25">
      <c r="A3919" s="71" t="s">
        <v>1211</v>
      </c>
      <c r="B3919" s="71" t="s">
        <v>256</v>
      </c>
      <c r="C3919" s="71" t="s">
        <v>1212</v>
      </c>
      <c r="D3919" s="71" t="s">
        <v>1213</v>
      </c>
      <c r="E3919" s="71" t="s">
        <v>226</v>
      </c>
      <c r="F3919" s="72">
        <v>44809</v>
      </c>
      <c r="G3919" s="71" t="s">
        <v>255</v>
      </c>
      <c r="H3919" s="71" t="s">
        <v>483</v>
      </c>
      <c r="I3919" s="71">
        <v>2</v>
      </c>
      <c r="J3919" s="71" t="s">
        <v>1104</v>
      </c>
      <c r="K3919" s="67" t="s">
        <v>13</v>
      </c>
      <c r="L3919" s="70" t="s">
        <v>2</v>
      </c>
      <c r="M3919" s="70" t="s">
        <v>3</v>
      </c>
      <c r="N3919" s="70" t="s">
        <v>1453</v>
      </c>
      <c r="O3919" s="70" t="s">
        <v>483</v>
      </c>
    </row>
    <row r="3920" spans="1:15" x14ac:dyDescent="0.25">
      <c r="A3920" s="71" t="s">
        <v>1211</v>
      </c>
      <c r="B3920" s="71" t="s">
        <v>256</v>
      </c>
      <c r="C3920" s="71" t="s">
        <v>1212</v>
      </c>
      <c r="D3920" s="71" t="s">
        <v>1213</v>
      </c>
      <c r="E3920" s="71" t="s">
        <v>226</v>
      </c>
      <c r="F3920" s="72">
        <v>44809</v>
      </c>
      <c r="G3920" s="71" t="s">
        <v>255</v>
      </c>
      <c r="H3920" s="71" t="s">
        <v>483</v>
      </c>
      <c r="I3920" s="71">
        <v>3</v>
      </c>
      <c r="J3920" s="71" t="s">
        <v>1235</v>
      </c>
      <c r="K3920" s="67" t="s">
        <v>13</v>
      </c>
      <c r="L3920" s="70" t="s">
        <v>2</v>
      </c>
      <c r="M3920" s="70" t="s">
        <v>3</v>
      </c>
      <c r="N3920" s="70" t="s">
        <v>1453</v>
      </c>
      <c r="O3920" s="70" t="s">
        <v>483</v>
      </c>
    </row>
    <row r="3921" spans="1:15" x14ac:dyDescent="0.25">
      <c r="A3921" s="71" t="s">
        <v>2771</v>
      </c>
      <c r="B3921" s="71" t="s">
        <v>256</v>
      </c>
      <c r="C3921" s="71" t="s">
        <v>2772</v>
      </c>
      <c r="D3921" s="71" t="s">
        <v>2773</v>
      </c>
      <c r="E3921" s="71" t="s">
        <v>226</v>
      </c>
      <c r="F3921" s="72">
        <v>44809</v>
      </c>
      <c r="G3921" s="71" t="s">
        <v>255</v>
      </c>
      <c r="H3921" s="71" t="s">
        <v>483</v>
      </c>
      <c r="I3921" s="71">
        <v>1</v>
      </c>
      <c r="J3921" s="71" t="s">
        <v>1664</v>
      </c>
      <c r="K3921" s="67" t="s">
        <v>13</v>
      </c>
      <c r="L3921" s="70" t="s">
        <v>2</v>
      </c>
      <c r="M3921" s="70" t="s">
        <v>3</v>
      </c>
      <c r="N3921" s="70" t="s">
        <v>2310</v>
      </c>
      <c r="O3921" s="70" t="s">
        <v>483</v>
      </c>
    </row>
    <row r="3922" spans="1:15" x14ac:dyDescent="0.25">
      <c r="A3922" s="71" t="s">
        <v>2771</v>
      </c>
      <c r="B3922" s="71" t="s">
        <v>256</v>
      </c>
      <c r="C3922" s="71" t="s">
        <v>2772</v>
      </c>
      <c r="D3922" s="71" t="s">
        <v>2773</v>
      </c>
      <c r="E3922" s="71" t="s">
        <v>226</v>
      </c>
      <c r="F3922" s="72">
        <v>44809</v>
      </c>
      <c r="G3922" s="71" t="s">
        <v>255</v>
      </c>
      <c r="H3922" s="71" t="s">
        <v>483</v>
      </c>
      <c r="I3922" s="71">
        <v>2</v>
      </c>
      <c r="J3922" s="71" t="s">
        <v>1665</v>
      </c>
      <c r="K3922" s="67" t="s">
        <v>13</v>
      </c>
      <c r="L3922" s="70" t="s">
        <v>2</v>
      </c>
      <c r="M3922" s="70" t="s">
        <v>3</v>
      </c>
      <c r="N3922" s="70" t="s">
        <v>2310</v>
      </c>
      <c r="O3922" s="70" t="s">
        <v>483</v>
      </c>
    </row>
    <row r="3923" spans="1:15" x14ac:dyDescent="0.25">
      <c r="A3923" s="71" t="s">
        <v>2771</v>
      </c>
      <c r="B3923" s="71" t="s">
        <v>256</v>
      </c>
      <c r="C3923" s="71" t="s">
        <v>2772</v>
      </c>
      <c r="D3923" s="71" t="s">
        <v>2773</v>
      </c>
      <c r="E3923" s="71" t="s">
        <v>226</v>
      </c>
      <c r="F3923" s="72">
        <v>44809</v>
      </c>
      <c r="G3923" s="71" t="s">
        <v>255</v>
      </c>
      <c r="H3923" s="71" t="s">
        <v>483</v>
      </c>
      <c r="I3923" s="71">
        <v>3</v>
      </c>
      <c r="J3923" s="71" t="s">
        <v>1235</v>
      </c>
      <c r="K3923" s="67" t="s">
        <v>13</v>
      </c>
      <c r="L3923" s="70" t="s">
        <v>2</v>
      </c>
      <c r="M3923" s="70" t="s">
        <v>3</v>
      </c>
      <c r="N3923" s="70" t="s">
        <v>2310</v>
      </c>
      <c r="O3923" s="70" t="s">
        <v>483</v>
      </c>
    </row>
    <row r="3924" spans="1:15" x14ac:dyDescent="0.25">
      <c r="A3924" s="71" t="s">
        <v>2313</v>
      </c>
      <c r="B3924" s="71" t="s">
        <v>256</v>
      </c>
      <c r="C3924" s="71" t="s">
        <v>2314</v>
      </c>
      <c r="D3924" s="71" t="s">
        <v>2315</v>
      </c>
      <c r="E3924" s="71" t="s">
        <v>226</v>
      </c>
      <c r="F3924" s="72">
        <v>44809</v>
      </c>
      <c r="G3924" s="71" t="s">
        <v>255</v>
      </c>
      <c r="H3924" s="71" t="s">
        <v>483</v>
      </c>
      <c r="I3924" s="71">
        <v>1</v>
      </c>
      <c r="J3924" s="71" t="s">
        <v>1154</v>
      </c>
      <c r="K3924" s="67" t="s">
        <v>816</v>
      </c>
      <c r="L3924" s="70" t="s">
        <v>2</v>
      </c>
      <c r="M3924" s="70" t="s">
        <v>2</v>
      </c>
      <c r="N3924" s="70"/>
      <c r="O3924" s="70" t="s">
        <v>482</v>
      </c>
    </row>
    <row r="3925" spans="1:15" x14ac:dyDescent="0.25">
      <c r="A3925" s="71" t="s">
        <v>2313</v>
      </c>
      <c r="B3925" s="71" t="s">
        <v>256</v>
      </c>
      <c r="C3925" s="71" t="s">
        <v>2314</v>
      </c>
      <c r="D3925" s="71" t="s">
        <v>2315</v>
      </c>
      <c r="E3925" s="71" t="s">
        <v>226</v>
      </c>
      <c r="F3925" s="72">
        <v>44809</v>
      </c>
      <c r="G3925" s="71" t="s">
        <v>255</v>
      </c>
      <c r="H3925" s="71" t="s">
        <v>483</v>
      </c>
      <c r="I3925" s="71">
        <v>2</v>
      </c>
      <c r="J3925" s="71" t="s">
        <v>855</v>
      </c>
      <c r="K3925" s="67" t="s">
        <v>13</v>
      </c>
      <c r="L3925" s="70" t="s">
        <v>2</v>
      </c>
      <c r="M3925" s="70" t="s">
        <v>2</v>
      </c>
      <c r="N3925" s="70"/>
      <c r="O3925" s="70" t="s">
        <v>482</v>
      </c>
    </row>
    <row r="3926" spans="1:15" x14ac:dyDescent="0.25">
      <c r="A3926" s="71" t="s">
        <v>2313</v>
      </c>
      <c r="B3926" s="71" t="s">
        <v>256</v>
      </c>
      <c r="C3926" s="71" t="s">
        <v>2314</v>
      </c>
      <c r="D3926" s="71" t="s">
        <v>2315</v>
      </c>
      <c r="E3926" s="71" t="s">
        <v>226</v>
      </c>
      <c r="F3926" s="72">
        <v>44809</v>
      </c>
      <c r="G3926" s="71" t="s">
        <v>255</v>
      </c>
      <c r="H3926" s="71" t="s">
        <v>483</v>
      </c>
      <c r="I3926" s="71">
        <v>3</v>
      </c>
      <c r="J3926" s="71" t="s">
        <v>91</v>
      </c>
      <c r="K3926" s="67" t="s">
        <v>13</v>
      </c>
      <c r="L3926" s="70" t="s">
        <v>2</v>
      </c>
      <c r="M3926" s="70" t="s">
        <v>2</v>
      </c>
      <c r="N3926" s="70"/>
      <c r="O3926" s="70" t="s">
        <v>482</v>
      </c>
    </row>
    <row r="3927" spans="1:15" x14ac:dyDescent="0.25">
      <c r="A3927" s="71" t="s">
        <v>1383</v>
      </c>
      <c r="B3927" s="71" t="s">
        <v>119</v>
      </c>
      <c r="C3927" s="71" t="s">
        <v>1384</v>
      </c>
      <c r="D3927" s="71" t="s">
        <v>1385</v>
      </c>
      <c r="E3927" s="71" t="s">
        <v>146</v>
      </c>
      <c r="F3927" s="72">
        <v>44810</v>
      </c>
      <c r="G3927" s="71" t="s">
        <v>255</v>
      </c>
      <c r="H3927" s="71" t="s">
        <v>482</v>
      </c>
      <c r="I3927" s="71">
        <v>1</v>
      </c>
      <c r="J3927" s="71" t="s">
        <v>89</v>
      </c>
      <c r="K3927" s="67" t="s">
        <v>13</v>
      </c>
      <c r="L3927" s="70"/>
      <c r="M3927" s="70"/>
      <c r="N3927" s="70"/>
      <c r="O3927" s="70" t="s">
        <v>482</v>
      </c>
    </row>
    <row r="3928" spans="1:15" x14ac:dyDescent="0.25">
      <c r="A3928" s="71" t="s">
        <v>1383</v>
      </c>
      <c r="B3928" s="71" t="s">
        <v>119</v>
      </c>
      <c r="C3928" s="71" t="s">
        <v>1384</v>
      </c>
      <c r="D3928" s="71" t="s">
        <v>1385</v>
      </c>
      <c r="E3928" s="71" t="s">
        <v>146</v>
      </c>
      <c r="F3928" s="72">
        <v>44810</v>
      </c>
      <c r="G3928" s="71" t="s">
        <v>255</v>
      </c>
      <c r="H3928" s="71" t="s">
        <v>483</v>
      </c>
      <c r="I3928" s="71">
        <v>2</v>
      </c>
      <c r="J3928" s="71" t="s">
        <v>6944</v>
      </c>
      <c r="K3928" s="67" t="s">
        <v>13</v>
      </c>
      <c r="L3928" s="70" t="s">
        <v>2</v>
      </c>
      <c r="M3928" s="70" t="s">
        <v>2</v>
      </c>
      <c r="N3928" s="70"/>
      <c r="O3928" s="70" t="s">
        <v>482</v>
      </c>
    </row>
    <row r="3929" spans="1:15" x14ac:dyDescent="0.25">
      <c r="A3929" s="71" t="s">
        <v>1383</v>
      </c>
      <c r="B3929" s="71" t="s">
        <v>119</v>
      </c>
      <c r="C3929" s="71" t="s">
        <v>1384</v>
      </c>
      <c r="D3929" s="71" t="s">
        <v>1385</v>
      </c>
      <c r="E3929" s="71" t="s">
        <v>146</v>
      </c>
      <c r="F3929" s="72">
        <v>44810</v>
      </c>
      <c r="G3929" s="71" t="s">
        <v>255</v>
      </c>
      <c r="H3929" s="71" t="s">
        <v>482</v>
      </c>
      <c r="I3929" s="71">
        <v>3</v>
      </c>
      <c r="J3929" s="71" t="s">
        <v>90</v>
      </c>
      <c r="K3929" s="67" t="s">
        <v>13</v>
      </c>
      <c r="L3929" s="70"/>
      <c r="M3929" s="70"/>
      <c r="N3929" s="70"/>
      <c r="O3929" s="70" t="s">
        <v>482</v>
      </c>
    </row>
    <row r="3930" spans="1:15" x14ac:dyDescent="0.25">
      <c r="A3930" s="71" t="s">
        <v>6945</v>
      </c>
      <c r="B3930" s="71" t="s">
        <v>106</v>
      </c>
      <c r="C3930" s="71" t="s">
        <v>6946</v>
      </c>
      <c r="D3930" s="71">
        <v>53673</v>
      </c>
      <c r="E3930" s="71" t="s">
        <v>46</v>
      </c>
      <c r="F3930" s="72">
        <v>44810</v>
      </c>
      <c r="G3930" s="71" t="s">
        <v>255</v>
      </c>
      <c r="H3930" s="71" t="s">
        <v>483</v>
      </c>
      <c r="I3930" s="71">
        <v>1</v>
      </c>
      <c r="J3930" s="71" t="s">
        <v>54</v>
      </c>
      <c r="K3930" s="67" t="s">
        <v>816</v>
      </c>
      <c r="L3930" s="70" t="s">
        <v>2</v>
      </c>
      <c r="M3930" s="70" t="s">
        <v>2</v>
      </c>
      <c r="N3930" s="70"/>
      <c r="O3930" s="70" t="s">
        <v>482</v>
      </c>
    </row>
    <row r="3931" spans="1:15" x14ac:dyDescent="0.25">
      <c r="A3931" s="71" t="s">
        <v>6945</v>
      </c>
      <c r="B3931" s="71" t="s">
        <v>106</v>
      </c>
      <c r="C3931" s="71" t="s">
        <v>6946</v>
      </c>
      <c r="D3931" s="71">
        <v>53673</v>
      </c>
      <c r="E3931" s="71" t="s">
        <v>46</v>
      </c>
      <c r="F3931" s="72">
        <v>44810</v>
      </c>
      <c r="G3931" s="71" t="s">
        <v>255</v>
      </c>
      <c r="H3931" s="71" t="s">
        <v>483</v>
      </c>
      <c r="I3931" s="71">
        <v>2</v>
      </c>
      <c r="J3931" s="71" t="s">
        <v>74</v>
      </c>
      <c r="K3931" s="67" t="s">
        <v>819</v>
      </c>
      <c r="L3931" s="70" t="s">
        <v>2</v>
      </c>
      <c r="M3931" s="70" t="s">
        <v>2</v>
      </c>
      <c r="N3931" s="70"/>
      <c r="O3931" s="70" t="s">
        <v>482</v>
      </c>
    </row>
    <row r="3932" spans="1:15" x14ac:dyDescent="0.25">
      <c r="A3932" s="71" t="s">
        <v>6945</v>
      </c>
      <c r="B3932" s="71" t="s">
        <v>106</v>
      </c>
      <c r="C3932" s="71" t="s">
        <v>6946</v>
      </c>
      <c r="D3932" s="71">
        <v>53673</v>
      </c>
      <c r="E3932" s="71" t="s">
        <v>46</v>
      </c>
      <c r="F3932" s="72">
        <v>44810</v>
      </c>
      <c r="G3932" s="71" t="s">
        <v>255</v>
      </c>
      <c r="H3932" s="71" t="s">
        <v>483</v>
      </c>
      <c r="I3932" s="71">
        <v>3</v>
      </c>
      <c r="J3932" s="71" t="s">
        <v>99</v>
      </c>
      <c r="K3932" s="67" t="s">
        <v>13</v>
      </c>
      <c r="L3932" s="70" t="s">
        <v>2</v>
      </c>
      <c r="M3932" s="70" t="s">
        <v>2</v>
      </c>
      <c r="N3932" s="70"/>
      <c r="O3932" s="70" t="s">
        <v>482</v>
      </c>
    </row>
    <row r="3933" spans="1:15" x14ac:dyDescent="0.25">
      <c r="A3933" s="71" t="s">
        <v>6945</v>
      </c>
      <c r="B3933" s="71" t="s">
        <v>106</v>
      </c>
      <c r="C3933" s="71" t="s">
        <v>6946</v>
      </c>
      <c r="D3933" s="71">
        <v>53673</v>
      </c>
      <c r="E3933" s="71" t="s">
        <v>46</v>
      </c>
      <c r="F3933" s="72">
        <v>44810</v>
      </c>
      <c r="G3933" s="71" t="s">
        <v>255</v>
      </c>
      <c r="H3933" s="71" t="s">
        <v>483</v>
      </c>
      <c r="I3933" s="71">
        <v>4</v>
      </c>
      <c r="J3933" s="71" t="s">
        <v>358</v>
      </c>
      <c r="K3933" s="67" t="s">
        <v>818</v>
      </c>
      <c r="L3933" s="70" t="s">
        <v>2</v>
      </c>
      <c r="M3933" s="70" t="s">
        <v>3</v>
      </c>
      <c r="N3933" s="70" t="s">
        <v>909</v>
      </c>
      <c r="O3933" s="70" t="s">
        <v>483</v>
      </c>
    </row>
    <row r="3934" spans="1:15" x14ac:dyDescent="0.25">
      <c r="A3934" s="71" t="s">
        <v>6945</v>
      </c>
      <c r="B3934" s="71" t="s">
        <v>106</v>
      </c>
      <c r="C3934" s="71" t="s">
        <v>6946</v>
      </c>
      <c r="D3934" s="71">
        <v>53673</v>
      </c>
      <c r="E3934" s="71" t="s">
        <v>46</v>
      </c>
      <c r="F3934" s="72">
        <v>44810</v>
      </c>
      <c r="G3934" s="71" t="s">
        <v>255</v>
      </c>
      <c r="H3934" s="71" t="s">
        <v>483</v>
      </c>
      <c r="I3934" s="71">
        <v>5</v>
      </c>
      <c r="J3934" s="71" t="s">
        <v>6947</v>
      </c>
      <c r="K3934" s="67" t="s">
        <v>818</v>
      </c>
      <c r="L3934" s="70" t="s">
        <v>2</v>
      </c>
      <c r="M3934" s="70" t="s">
        <v>2</v>
      </c>
      <c r="N3934" s="70"/>
      <c r="O3934" s="70" t="s">
        <v>482</v>
      </c>
    </row>
    <row r="3935" spans="1:15" x14ac:dyDescent="0.25">
      <c r="A3935" s="71" t="s">
        <v>6945</v>
      </c>
      <c r="B3935" s="71" t="s">
        <v>106</v>
      </c>
      <c r="C3935" s="71" t="s">
        <v>6946</v>
      </c>
      <c r="D3935" s="71">
        <v>53673</v>
      </c>
      <c r="E3935" s="71" t="s">
        <v>46</v>
      </c>
      <c r="F3935" s="72">
        <v>44810</v>
      </c>
      <c r="G3935" s="71" t="s">
        <v>255</v>
      </c>
      <c r="H3935" s="71" t="s">
        <v>483</v>
      </c>
      <c r="I3935" s="71">
        <v>6</v>
      </c>
      <c r="J3935" s="71" t="s">
        <v>6948</v>
      </c>
      <c r="K3935" s="67" t="s">
        <v>818</v>
      </c>
      <c r="L3935" s="70" t="s">
        <v>2</v>
      </c>
      <c r="M3935" s="70" t="s">
        <v>2</v>
      </c>
      <c r="N3935" s="70"/>
      <c r="O3935" s="70" t="s">
        <v>482</v>
      </c>
    </row>
    <row r="3936" spans="1:15" x14ac:dyDescent="0.25">
      <c r="A3936" s="71" t="s">
        <v>6945</v>
      </c>
      <c r="B3936" s="71" t="s">
        <v>106</v>
      </c>
      <c r="C3936" s="71" t="s">
        <v>6946</v>
      </c>
      <c r="D3936" s="71">
        <v>53673</v>
      </c>
      <c r="E3936" s="71" t="s">
        <v>46</v>
      </c>
      <c r="F3936" s="72">
        <v>44810</v>
      </c>
      <c r="G3936" s="71" t="s">
        <v>255</v>
      </c>
      <c r="H3936" s="71" t="s">
        <v>483</v>
      </c>
      <c r="I3936" s="71">
        <v>7</v>
      </c>
      <c r="J3936" s="71" t="s">
        <v>6949</v>
      </c>
      <c r="K3936" s="67" t="s">
        <v>818</v>
      </c>
      <c r="L3936" s="70" t="s">
        <v>2</v>
      </c>
      <c r="M3936" s="70" t="s">
        <v>2</v>
      </c>
      <c r="N3936" s="70"/>
      <c r="O3936" s="70" t="s">
        <v>482</v>
      </c>
    </row>
    <row r="3937" spans="1:15" x14ac:dyDescent="0.25">
      <c r="A3937" s="71" t="s">
        <v>6945</v>
      </c>
      <c r="B3937" s="71" t="s">
        <v>106</v>
      </c>
      <c r="C3937" s="71" t="s">
        <v>6946</v>
      </c>
      <c r="D3937" s="71">
        <v>53673</v>
      </c>
      <c r="E3937" s="71" t="s">
        <v>46</v>
      </c>
      <c r="F3937" s="72">
        <v>44810</v>
      </c>
      <c r="G3937" s="71" t="s">
        <v>255</v>
      </c>
      <c r="H3937" s="71" t="s">
        <v>483</v>
      </c>
      <c r="I3937" s="71">
        <v>8</v>
      </c>
      <c r="J3937" s="71" t="s">
        <v>6950</v>
      </c>
      <c r="K3937" s="67" t="s">
        <v>818</v>
      </c>
      <c r="L3937" s="70" t="s">
        <v>2</v>
      </c>
      <c r="M3937" s="70" t="s">
        <v>2</v>
      </c>
      <c r="N3937" s="70"/>
      <c r="O3937" s="70" t="s">
        <v>482</v>
      </c>
    </row>
    <row r="3938" spans="1:15" x14ac:dyDescent="0.25">
      <c r="A3938" s="71" t="s">
        <v>6945</v>
      </c>
      <c r="B3938" s="71" t="s">
        <v>106</v>
      </c>
      <c r="C3938" s="71" t="s">
        <v>6946</v>
      </c>
      <c r="D3938" s="71">
        <v>53673</v>
      </c>
      <c r="E3938" s="71" t="s">
        <v>46</v>
      </c>
      <c r="F3938" s="72">
        <v>44810</v>
      </c>
      <c r="G3938" s="71" t="s">
        <v>255</v>
      </c>
      <c r="H3938" s="71" t="s">
        <v>483</v>
      </c>
      <c r="I3938" s="71">
        <v>9</v>
      </c>
      <c r="J3938" s="71" t="s">
        <v>6951</v>
      </c>
      <c r="K3938" s="67" t="s">
        <v>818</v>
      </c>
      <c r="L3938" s="70" t="s">
        <v>2</v>
      </c>
      <c r="M3938" s="70" t="s">
        <v>2</v>
      </c>
      <c r="N3938" s="70"/>
      <c r="O3938" s="70" t="s">
        <v>482</v>
      </c>
    </row>
    <row r="3939" spans="1:15" x14ac:dyDescent="0.25">
      <c r="A3939" s="71" t="s">
        <v>6945</v>
      </c>
      <c r="B3939" s="71" t="s">
        <v>106</v>
      </c>
      <c r="C3939" s="71" t="s">
        <v>6946</v>
      </c>
      <c r="D3939" s="71">
        <v>53673</v>
      </c>
      <c r="E3939" s="71" t="s">
        <v>46</v>
      </c>
      <c r="F3939" s="72">
        <v>44810</v>
      </c>
      <c r="G3939" s="71" t="s">
        <v>255</v>
      </c>
      <c r="H3939" s="71" t="s">
        <v>483</v>
      </c>
      <c r="I3939" s="71">
        <v>10</v>
      </c>
      <c r="J3939" s="71" t="s">
        <v>4510</v>
      </c>
      <c r="K3939" s="67" t="s">
        <v>818</v>
      </c>
      <c r="L3939" s="70" t="s">
        <v>2</v>
      </c>
      <c r="M3939" s="70" t="s">
        <v>2</v>
      </c>
      <c r="N3939" s="70"/>
      <c r="O3939" s="70" t="s">
        <v>482</v>
      </c>
    </row>
    <row r="3940" spans="1:15" x14ac:dyDescent="0.25">
      <c r="A3940" s="71" t="s">
        <v>6945</v>
      </c>
      <c r="B3940" s="71" t="s">
        <v>106</v>
      </c>
      <c r="C3940" s="71" t="s">
        <v>6946</v>
      </c>
      <c r="D3940" s="71">
        <v>53673</v>
      </c>
      <c r="E3940" s="71" t="s">
        <v>46</v>
      </c>
      <c r="F3940" s="72">
        <v>44810</v>
      </c>
      <c r="G3940" s="71" t="s">
        <v>255</v>
      </c>
      <c r="H3940" s="71" t="s">
        <v>483</v>
      </c>
      <c r="I3940" s="71">
        <v>11</v>
      </c>
      <c r="J3940" s="71" t="s">
        <v>6952</v>
      </c>
      <c r="K3940" s="67" t="s">
        <v>818</v>
      </c>
      <c r="L3940" s="70" t="s">
        <v>2</v>
      </c>
      <c r="M3940" s="70" t="s">
        <v>2</v>
      </c>
      <c r="N3940" s="70"/>
      <c r="O3940" s="70" t="s">
        <v>482</v>
      </c>
    </row>
    <row r="3941" spans="1:15" x14ac:dyDescent="0.25">
      <c r="A3941" s="71" t="s">
        <v>6945</v>
      </c>
      <c r="B3941" s="71" t="s">
        <v>106</v>
      </c>
      <c r="C3941" s="71" t="s">
        <v>6946</v>
      </c>
      <c r="D3941" s="71">
        <v>53673</v>
      </c>
      <c r="E3941" s="71" t="s">
        <v>46</v>
      </c>
      <c r="F3941" s="72">
        <v>44810</v>
      </c>
      <c r="G3941" s="71" t="s">
        <v>255</v>
      </c>
      <c r="H3941" s="71" t="s">
        <v>483</v>
      </c>
      <c r="I3941" s="71">
        <v>12</v>
      </c>
      <c r="J3941" s="71" t="s">
        <v>6953</v>
      </c>
      <c r="K3941" s="67" t="s">
        <v>818</v>
      </c>
      <c r="L3941" s="70" t="s">
        <v>2</v>
      </c>
      <c r="M3941" s="70" t="s">
        <v>2</v>
      </c>
      <c r="N3941" s="70"/>
      <c r="O3941" s="70" t="s">
        <v>482</v>
      </c>
    </row>
    <row r="3942" spans="1:15" x14ac:dyDescent="0.25">
      <c r="A3942" s="71" t="s">
        <v>6945</v>
      </c>
      <c r="B3942" s="71" t="s">
        <v>106</v>
      </c>
      <c r="C3942" s="71" t="s">
        <v>6946</v>
      </c>
      <c r="D3942" s="71">
        <v>53673</v>
      </c>
      <c r="E3942" s="71" t="s">
        <v>46</v>
      </c>
      <c r="F3942" s="72">
        <v>44810</v>
      </c>
      <c r="G3942" s="71" t="s">
        <v>255</v>
      </c>
      <c r="H3942" s="71" t="s">
        <v>483</v>
      </c>
      <c r="I3942" s="71">
        <v>13</v>
      </c>
      <c r="J3942" s="71" t="s">
        <v>174</v>
      </c>
      <c r="K3942" s="67" t="s">
        <v>817</v>
      </c>
      <c r="L3942" s="70" t="s">
        <v>2</v>
      </c>
      <c r="M3942" s="70" t="s">
        <v>2</v>
      </c>
      <c r="N3942" s="70"/>
      <c r="O3942" s="70" t="s">
        <v>482</v>
      </c>
    </row>
    <row r="3943" spans="1:15" x14ac:dyDescent="0.25">
      <c r="A3943" s="71" t="s">
        <v>6945</v>
      </c>
      <c r="B3943" s="71" t="s">
        <v>106</v>
      </c>
      <c r="C3943" s="71" t="s">
        <v>6946</v>
      </c>
      <c r="D3943" s="71">
        <v>53673</v>
      </c>
      <c r="E3943" s="71" t="s">
        <v>46</v>
      </c>
      <c r="F3943" s="72">
        <v>44810</v>
      </c>
      <c r="G3943" s="71" t="s">
        <v>255</v>
      </c>
      <c r="H3943" s="71" t="s">
        <v>483</v>
      </c>
      <c r="I3943" s="71">
        <v>14</v>
      </c>
      <c r="J3943" s="71" t="s">
        <v>108</v>
      </c>
      <c r="K3943" s="67" t="s">
        <v>819</v>
      </c>
      <c r="L3943" s="70" t="s">
        <v>2</v>
      </c>
      <c r="M3943" s="70" t="s">
        <v>2</v>
      </c>
      <c r="N3943" s="70"/>
      <c r="O3943" s="70" t="s">
        <v>482</v>
      </c>
    </row>
    <row r="3944" spans="1:15" x14ac:dyDescent="0.25">
      <c r="A3944" s="71" t="s">
        <v>6945</v>
      </c>
      <c r="B3944" s="71" t="s">
        <v>106</v>
      </c>
      <c r="C3944" s="71" t="s">
        <v>6946</v>
      </c>
      <c r="D3944" s="71">
        <v>53673</v>
      </c>
      <c r="E3944" s="71" t="s">
        <v>46</v>
      </c>
      <c r="F3944" s="72">
        <v>44810</v>
      </c>
      <c r="G3944" s="71" t="s">
        <v>255</v>
      </c>
      <c r="H3944" s="71" t="s">
        <v>483</v>
      </c>
      <c r="I3944" s="71">
        <v>15</v>
      </c>
      <c r="J3944" s="71" t="s">
        <v>109</v>
      </c>
      <c r="K3944" s="67" t="s">
        <v>13</v>
      </c>
      <c r="L3944" s="70" t="s">
        <v>2</v>
      </c>
      <c r="M3944" s="70" t="s">
        <v>3</v>
      </c>
      <c r="N3944" s="70" t="s">
        <v>939</v>
      </c>
      <c r="O3944" s="70" t="s">
        <v>483</v>
      </c>
    </row>
    <row r="3945" spans="1:15" x14ac:dyDescent="0.25">
      <c r="A3945" s="71" t="s">
        <v>6945</v>
      </c>
      <c r="B3945" s="71" t="s">
        <v>106</v>
      </c>
      <c r="C3945" s="71" t="s">
        <v>6946</v>
      </c>
      <c r="D3945" s="71">
        <v>53673</v>
      </c>
      <c r="E3945" s="71" t="s">
        <v>46</v>
      </c>
      <c r="F3945" s="72">
        <v>44810</v>
      </c>
      <c r="G3945" s="71" t="s">
        <v>255</v>
      </c>
      <c r="H3945" s="71" t="s">
        <v>483</v>
      </c>
      <c r="I3945" s="71">
        <v>16</v>
      </c>
      <c r="J3945" s="71" t="s">
        <v>110</v>
      </c>
      <c r="K3945" s="67" t="s">
        <v>13</v>
      </c>
      <c r="L3945" s="70" t="s">
        <v>2</v>
      </c>
      <c r="M3945" s="70" t="s">
        <v>2</v>
      </c>
      <c r="N3945" s="70"/>
      <c r="O3945" s="70" t="s">
        <v>482</v>
      </c>
    </row>
    <row r="3946" spans="1:15" x14ac:dyDescent="0.25">
      <c r="A3946" s="71" t="s">
        <v>6945</v>
      </c>
      <c r="B3946" s="71" t="s">
        <v>106</v>
      </c>
      <c r="C3946" s="71" t="s">
        <v>6946</v>
      </c>
      <c r="D3946" s="71">
        <v>53673</v>
      </c>
      <c r="E3946" s="71" t="s">
        <v>46</v>
      </c>
      <c r="F3946" s="72">
        <v>44810</v>
      </c>
      <c r="G3946" s="71" t="s">
        <v>255</v>
      </c>
      <c r="H3946" s="71" t="s">
        <v>483</v>
      </c>
      <c r="I3946" s="71">
        <v>17</v>
      </c>
      <c r="J3946" s="71" t="s">
        <v>111</v>
      </c>
      <c r="K3946" s="67" t="s">
        <v>13</v>
      </c>
      <c r="L3946" s="70" t="s">
        <v>2</v>
      </c>
      <c r="M3946" s="70" t="s">
        <v>2</v>
      </c>
      <c r="N3946" s="70"/>
      <c r="O3946" s="70" t="s">
        <v>482</v>
      </c>
    </row>
    <row r="3947" spans="1:15" x14ac:dyDescent="0.25">
      <c r="A3947" s="71" t="s">
        <v>6945</v>
      </c>
      <c r="B3947" s="71" t="s">
        <v>106</v>
      </c>
      <c r="C3947" s="71" t="s">
        <v>6946</v>
      </c>
      <c r="D3947" s="71">
        <v>53673</v>
      </c>
      <c r="E3947" s="71" t="s">
        <v>46</v>
      </c>
      <c r="F3947" s="72">
        <v>44810</v>
      </c>
      <c r="G3947" s="71" t="s">
        <v>255</v>
      </c>
      <c r="H3947" s="71" t="s">
        <v>483</v>
      </c>
      <c r="I3947" s="71">
        <v>18</v>
      </c>
      <c r="J3947" s="71" t="s">
        <v>112</v>
      </c>
      <c r="K3947" s="67" t="s">
        <v>13</v>
      </c>
      <c r="L3947" s="70" t="s">
        <v>2</v>
      </c>
      <c r="M3947" s="70" t="s">
        <v>2</v>
      </c>
      <c r="N3947" s="70"/>
      <c r="O3947" s="70" t="s">
        <v>482</v>
      </c>
    </row>
    <row r="3948" spans="1:15" x14ac:dyDescent="0.25">
      <c r="A3948" s="71" t="s">
        <v>6945</v>
      </c>
      <c r="B3948" s="71" t="s">
        <v>106</v>
      </c>
      <c r="C3948" s="71" t="s">
        <v>6946</v>
      </c>
      <c r="D3948" s="71">
        <v>53673</v>
      </c>
      <c r="E3948" s="71" t="s">
        <v>46</v>
      </c>
      <c r="F3948" s="72">
        <v>44810</v>
      </c>
      <c r="G3948" s="71" t="s">
        <v>255</v>
      </c>
      <c r="H3948" s="71" t="s">
        <v>483</v>
      </c>
      <c r="I3948" s="71">
        <v>19</v>
      </c>
      <c r="J3948" s="71" t="s">
        <v>114</v>
      </c>
      <c r="K3948" s="67" t="s">
        <v>13</v>
      </c>
      <c r="L3948" s="70" t="s">
        <v>2</v>
      </c>
      <c r="M3948" s="70" t="s">
        <v>2</v>
      </c>
      <c r="N3948" s="70"/>
      <c r="O3948" s="70" t="s">
        <v>482</v>
      </c>
    </row>
    <row r="3949" spans="1:15" x14ac:dyDescent="0.25">
      <c r="A3949" s="71" t="s">
        <v>6954</v>
      </c>
      <c r="B3949" s="71" t="s">
        <v>106</v>
      </c>
      <c r="C3949" s="71" t="s">
        <v>6955</v>
      </c>
      <c r="D3949" s="71" t="s">
        <v>6956</v>
      </c>
      <c r="E3949" s="71" t="s">
        <v>46</v>
      </c>
      <c r="F3949" s="72">
        <v>44810</v>
      </c>
      <c r="G3949" s="71" t="s">
        <v>255</v>
      </c>
      <c r="H3949" s="71" t="s">
        <v>483</v>
      </c>
      <c r="I3949" s="71">
        <v>1</v>
      </c>
      <c r="J3949" s="71" t="s">
        <v>54</v>
      </c>
      <c r="K3949" s="67" t="s">
        <v>816</v>
      </c>
      <c r="L3949" s="70" t="s">
        <v>2</v>
      </c>
      <c r="M3949" s="70" t="s">
        <v>2</v>
      </c>
      <c r="N3949" s="70"/>
      <c r="O3949" s="70" t="s">
        <v>482</v>
      </c>
    </row>
    <row r="3950" spans="1:15" x14ac:dyDescent="0.25">
      <c r="A3950" s="71" t="s">
        <v>6954</v>
      </c>
      <c r="B3950" s="71" t="s">
        <v>106</v>
      </c>
      <c r="C3950" s="71" t="s">
        <v>6955</v>
      </c>
      <c r="D3950" s="71" t="s">
        <v>6956</v>
      </c>
      <c r="E3950" s="71" t="s">
        <v>46</v>
      </c>
      <c r="F3950" s="72">
        <v>44810</v>
      </c>
      <c r="G3950" s="71" t="s">
        <v>255</v>
      </c>
      <c r="H3950" s="71" t="s">
        <v>483</v>
      </c>
      <c r="I3950" s="71">
        <v>2</v>
      </c>
      <c r="J3950" s="71" t="s">
        <v>74</v>
      </c>
      <c r="K3950" s="67" t="s">
        <v>819</v>
      </c>
      <c r="L3950" s="70" t="s">
        <v>2</v>
      </c>
      <c r="M3950" s="70" t="s">
        <v>2</v>
      </c>
      <c r="N3950" s="70"/>
      <c r="O3950" s="70" t="s">
        <v>482</v>
      </c>
    </row>
    <row r="3951" spans="1:15" x14ac:dyDescent="0.25">
      <c r="A3951" s="71" t="s">
        <v>6954</v>
      </c>
      <c r="B3951" s="71" t="s">
        <v>106</v>
      </c>
      <c r="C3951" s="71" t="s">
        <v>6955</v>
      </c>
      <c r="D3951" s="71" t="s">
        <v>6956</v>
      </c>
      <c r="E3951" s="71" t="s">
        <v>46</v>
      </c>
      <c r="F3951" s="72">
        <v>44810</v>
      </c>
      <c r="G3951" s="71" t="s">
        <v>255</v>
      </c>
      <c r="H3951" s="71" t="s">
        <v>483</v>
      </c>
      <c r="I3951" s="71">
        <v>3</v>
      </c>
      <c r="J3951" s="71" t="s">
        <v>129</v>
      </c>
      <c r="K3951" s="67" t="s">
        <v>819</v>
      </c>
      <c r="L3951" s="70" t="s">
        <v>2</v>
      </c>
      <c r="M3951" s="70" t="s">
        <v>2</v>
      </c>
      <c r="N3951" s="70"/>
      <c r="O3951" s="70" t="s">
        <v>482</v>
      </c>
    </row>
    <row r="3952" spans="1:15" x14ac:dyDescent="0.25">
      <c r="A3952" s="71" t="s">
        <v>6954</v>
      </c>
      <c r="B3952" s="71" t="s">
        <v>106</v>
      </c>
      <c r="C3952" s="71" t="s">
        <v>6955</v>
      </c>
      <c r="D3952" s="71" t="s">
        <v>6956</v>
      </c>
      <c r="E3952" s="71" t="s">
        <v>46</v>
      </c>
      <c r="F3952" s="72">
        <v>44810</v>
      </c>
      <c r="G3952" s="71" t="s">
        <v>255</v>
      </c>
      <c r="H3952" s="71" t="s">
        <v>483</v>
      </c>
      <c r="I3952" s="71">
        <v>4</v>
      </c>
      <c r="J3952" s="71" t="s">
        <v>6957</v>
      </c>
      <c r="K3952" s="67" t="s">
        <v>13</v>
      </c>
      <c r="L3952" s="70" t="s">
        <v>2</v>
      </c>
      <c r="M3952" s="70" t="s">
        <v>2</v>
      </c>
      <c r="N3952" s="70"/>
      <c r="O3952" s="70" t="s">
        <v>482</v>
      </c>
    </row>
    <row r="3953" spans="1:15" x14ac:dyDescent="0.25">
      <c r="A3953" s="71" t="s">
        <v>6954</v>
      </c>
      <c r="B3953" s="71" t="s">
        <v>106</v>
      </c>
      <c r="C3953" s="71" t="s">
        <v>6955</v>
      </c>
      <c r="D3953" s="71" t="s">
        <v>6956</v>
      </c>
      <c r="E3953" s="71" t="s">
        <v>46</v>
      </c>
      <c r="F3953" s="72">
        <v>44810</v>
      </c>
      <c r="G3953" s="71" t="s">
        <v>255</v>
      </c>
      <c r="H3953" s="71" t="s">
        <v>483</v>
      </c>
      <c r="I3953" s="71">
        <v>5</v>
      </c>
      <c r="J3953" s="71" t="s">
        <v>6958</v>
      </c>
      <c r="K3953" s="67" t="s">
        <v>13</v>
      </c>
      <c r="L3953" s="70" t="s">
        <v>2</v>
      </c>
      <c r="M3953" s="70" t="s">
        <v>2</v>
      </c>
      <c r="N3953" s="70"/>
      <c r="O3953" s="70" t="s">
        <v>482</v>
      </c>
    </row>
    <row r="3954" spans="1:15" x14ac:dyDescent="0.25">
      <c r="A3954" s="71" t="s">
        <v>6954</v>
      </c>
      <c r="B3954" s="71" t="s">
        <v>106</v>
      </c>
      <c r="C3954" s="71" t="s">
        <v>6955</v>
      </c>
      <c r="D3954" s="71" t="s">
        <v>6956</v>
      </c>
      <c r="E3954" s="71" t="s">
        <v>46</v>
      </c>
      <c r="F3954" s="72">
        <v>44810</v>
      </c>
      <c r="G3954" s="71" t="s">
        <v>255</v>
      </c>
      <c r="H3954" s="71" t="s">
        <v>483</v>
      </c>
      <c r="I3954" s="71">
        <v>6</v>
      </c>
      <c r="J3954" s="71" t="s">
        <v>6959</v>
      </c>
      <c r="K3954" s="67" t="s">
        <v>818</v>
      </c>
      <c r="L3954" s="70" t="s">
        <v>2</v>
      </c>
      <c r="M3954" s="70" t="s">
        <v>2</v>
      </c>
      <c r="N3954" s="70"/>
      <c r="O3954" s="70" t="s">
        <v>482</v>
      </c>
    </row>
    <row r="3955" spans="1:15" x14ac:dyDescent="0.25">
      <c r="A3955" s="71" t="s">
        <v>6954</v>
      </c>
      <c r="B3955" s="71" t="s">
        <v>106</v>
      </c>
      <c r="C3955" s="71" t="s">
        <v>6955</v>
      </c>
      <c r="D3955" s="71" t="s">
        <v>6956</v>
      </c>
      <c r="E3955" s="71" t="s">
        <v>46</v>
      </c>
      <c r="F3955" s="72">
        <v>44810</v>
      </c>
      <c r="G3955" s="71" t="s">
        <v>255</v>
      </c>
      <c r="H3955" s="71" t="s">
        <v>483</v>
      </c>
      <c r="I3955" s="71">
        <v>7</v>
      </c>
      <c r="J3955" s="71" t="s">
        <v>6960</v>
      </c>
      <c r="K3955" s="67" t="s">
        <v>818</v>
      </c>
      <c r="L3955" s="70" t="s">
        <v>2</v>
      </c>
      <c r="M3955" s="70" t="s">
        <v>2</v>
      </c>
      <c r="N3955" s="70"/>
      <c r="O3955" s="70" t="s">
        <v>482</v>
      </c>
    </row>
    <row r="3956" spans="1:15" x14ac:dyDescent="0.25">
      <c r="A3956" s="71" t="s">
        <v>6954</v>
      </c>
      <c r="B3956" s="71" t="s">
        <v>106</v>
      </c>
      <c r="C3956" s="71" t="s">
        <v>6955</v>
      </c>
      <c r="D3956" s="71" t="s">
        <v>6956</v>
      </c>
      <c r="E3956" s="71" t="s">
        <v>46</v>
      </c>
      <c r="F3956" s="72">
        <v>44810</v>
      </c>
      <c r="G3956" s="71" t="s">
        <v>255</v>
      </c>
      <c r="H3956" s="71" t="s">
        <v>483</v>
      </c>
      <c r="I3956" s="71">
        <v>8</v>
      </c>
      <c r="J3956" s="71" t="s">
        <v>6961</v>
      </c>
      <c r="K3956" s="67" t="s">
        <v>818</v>
      </c>
      <c r="L3956" s="70" t="s">
        <v>2</v>
      </c>
      <c r="M3956" s="70" t="s">
        <v>2</v>
      </c>
      <c r="N3956" s="70"/>
      <c r="O3956" s="70" t="s">
        <v>482</v>
      </c>
    </row>
    <row r="3957" spans="1:15" x14ac:dyDescent="0.25">
      <c r="A3957" s="71" t="s">
        <v>6954</v>
      </c>
      <c r="B3957" s="71" t="s">
        <v>106</v>
      </c>
      <c r="C3957" s="71" t="s">
        <v>6955</v>
      </c>
      <c r="D3957" s="71" t="s">
        <v>6956</v>
      </c>
      <c r="E3957" s="71" t="s">
        <v>46</v>
      </c>
      <c r="F3957" s="72">
        <v>44810</v>
      </c>
      <c r="G3957" s="71" t="s">
        <v>255</v>
      </c>
      <c r="H3957" s="71" t="s">
        <v>483</v>
      </c>
      <c r="I3957" s="71">
        <v>9</v>
      </c>
      <c r="J3957" s="71" t="s">
        <v>6962</v>
      </c>
      <c r="K3957" s="67" t="s">
        <v>818</v>
      </c>
      <c r="L3957" s="70" t="s">
        <v>2</v>
      </c>
      <c r="M3957" s="70" t="s">
        <v>2</v>
      </c>
      <c r="N3957" s="70"/>
      <c r="O3957" s="70" t="s">
        <v>482</v>
      </c>
    </row>
    <row r="3958" spans="1:15" x14ac:dyDescent="0.25">
      <c r="A3958" s="71" t="s">
        <v>6954</v>
      </c>
      <c r="B3958" s="71" t="s">
        <v>106</v>
      </c>
      <c r="C3958" s="71" t="s">
        <v>6955</v>
      </c>
      <c r="D3958" s="71" t="s">
        <v>6956</v>
      </c>
      <c r="E3958" s="71" t="s">
        <v>46</v>
      </c>
      <c r="F3958" s="72">
        <v>44810</v>
      </c>
      <c r="G3958" s="71" t="s">
        <v>255</v>
      </c>
      <c r="H3958" s="71" t="s">
        <v>483</v>
      </c>
      <c r="I3958" s="71">
        <v>10</v>
      </c>
      <c r="J3958" s="71" t="s">
        <v>6963</v>
      </c>
      <c r="K3958" s="67" t="s">
        <v>818</v>
      </c>
      <c r="L3958" s="70" t="s">
        <v>2</v>
      </c>
      <c r="M3958" s="70" t="s">
        <v>2</v>
      </c>
      <c r="N3958" s="70"/>
      <c r="O3958" s="70" t="s">
        <v>482</v>
      </c>
    </row>
    <row r="3959" spans="1:15" x14ac:dyDescent="0.25">
      <c r="A3959" s="71" t="s">
        <v>6954</v>
      </c>
      <c r="B3959" s="71" t="s">
        <v>106</v>
      </c>
      <c r="C3959" s="71" t="s">
        <v>6955</v>
      </c>
      <c r="D3959" s="71" t="s">
        <v>6956</v>
      </c>
      <c r="E3959" s="71" t="s">
        <v>46</v>
      </c>
      <c r="F3959" s="72">
        <v>44810</v>
      </c>
      <c r="G3959" s="71" t="s">
        <v>255</v>
      </c>
      <c r="H3959" s="71" t="s">
        <v>483</v>
      </c>
      <c r="I3959" s="71">
        <v>11</v>
      </c>
      <c r="J3959" s="71" t="s">
        <v>6964</v>
      </c>
      <c r="K3959" s="67" t="s">
        <v>818</v>
      </c>
      <c r="L3959" s="70" t="s">
        <v>2</v>
      </c>
      <c r="M3959" s="70" t="s">
        <v>2</v>
      </c>
      <c r="N3959" s="70"/>
      <c r="O3959" s="70" t="s">
        <v>482</v>
      </c>
    </row>
    <row r="3960" spans="1:15" x14ac:dyDescent="0.25">
      <c r="A3960" s="71" t="s">
        <v>6954</v>
      </c>
      <c r="B3960" s="71" t="s">
        <v>106</v>
      </c>
      <c r="C3960" s="71" t="s">
        <v>6955</v>
      </c>
      <c r="D3960" s="71" t="s">
        <v>6956</v>
      </c>
      <c r="E3960" s="71" t="s">
        <v>46</v>
      </c>
      <c r="F3960" s="72">
        <v>44810</v>
      </c>
      <c r="G3960" s="71" t="s">
        <v>255</v>
      </c>
      <c r="H3960" s="71" t="s">
        <v>483</v>
      </c>
      <c r="I3960" s="71">
        <v>12</v>
      </c>
      <c r="J3960" s="71" t="s">
        <v>2180</v>
      </c>
      <c r="K3960" s="67" t="s">
        <v>818</v>
      </c>
      <c r="L3960" s="70" t="s">
        <v>2</v>
      </c>
      <c r="M3960" s="70" t="s">
        <v>2</v>
      </c>
      <c r="N3960" s="70"/>
      <c r="O3960" s="70" t="s">
        <v>482</v>
      </c>
    </row>
    <row r="3961" spans="1:15" x14ac:dyDescent="0.25">
      <c r="A3961" s="71" t="s">
        <v>6954</v>
      </c>
      <c r="B3961" s="71" t="s">
        <v>106</v>
      </c>
      <c r="C3961" s="71" t="s">
        <v>6955</v>
      </c>
      <c r="D3961" s="71" t="s">
        <v>6956</v>
      </c>
      <c r="E3961" s="71" t="s">
        <v>46</v>
      </c>
      <c r="F3961" s="72">
        <v>44810</v>
      </c>
      <c r="G3961" s="71" t="s">
        <v>255</v>
      </c>
      <c r="H3961" s="71" t="s">
        <v>483</v>
      </c>
      <c r="I3961" s="71">
        <v>13</v>
      </c>
      <c r="J3961" s="71" t="s">
        <v>6965</v>
      </c>
      <c r="K3961" s="67" t="s">
        <v>818</v>
      </c>
      <c r="L3961" s="70" t="s">
        <v>2</v>
      </c>
      <c r="M3961" s="70" t="s">
        <v>2</v>
      </c>
      <c r="N3961" s="70"/>
      <c r="O3961" s="70" t="s">
        <v>482</v>
      </c>
    </row>
    <row r="3962" spans="1:15" x14ac:dyDescent="0.25">
      <c r="A3962" s="71" t="s">
        <v>6954</v>
      </c>
      <c r="B3962" s="71" t="s">
        <v>106</v>
      </c>
      <c r="C3962" s="71" t="s">
        <v>6955</v>
      </c>
      <c r="D3962" s="71" t="s">
        <v>6956</v>
      </c>
      <c r="E3962" s="71" t="s">
        <v>46</v>
      </c>
      <c r="F3962" s="72">
        <v>44810</v>
      </c>
      <c r="G3962" s="71" t="s">
        <v>255</v>
      </c>
      <c r="H3962" s="71" t="s">
        <v>483</v>
      </c>
      <c r="I3962" s="71">
        <v>14</v>
      </c>
      <c r="J3962" s="71" t="s">
        <v>6966</v>
      </c>
      <c r="K3962" s="67" t="s">
        <v>818</v>
      </c>
      <c r="L3962" s="70" t="s">
        <v>2</v>
      </c>
      <c r="M3962" s="70" t="s">
        <v>2</v>
      </c>
      <c r="N3962" s="70"/>
      <c r="O3962" s="70" t="s">
        <v>482</v>
      </c>
    </row>
    <row r="3963" spans="1:15" x14ac:dyDescent="0.25">
      <c r="A3963" s="71" t="s">
        <v>6954</v>
      </c>
      <c r="B3963" s="71" t="s">
        <v>106</v>
      </c>
      <c r="C3963" s="71" t="s">
        <v>6955</v>
      </c>
      <c r="D3963" s="71" t="s">
        <v>6956</v>
      </c>
      <c r="E3963" s="71" t="s">
        <v>46</v>
      </c>
      <c r="F3963" s="72">
        <v>44810</v>
      </c>
      <c r="G3963" s="71" t="s">
        <v>255</v>
      </c>
      <c r="H3963" s="71" t="s">
        <v>483</v>
      </c>
      <c r="I3963" s="71">
        <v>15</v>
      </c>
      <c r="J3963" s="71" t="s">
        <v>6967</v>
      </c>
      <c r="K3963" s="67" t="s">
        <v>818</v>
      </c>
      <c r="L3963" s="70" t="s">
        <v>2</v>
      </c>
      <c r="M3963" s="70" t="s">
        <v>2</v>
      </c>
      <c r="N3963" s="70"/>
      <c r="O3963" s="70" t="s">
        <v>482</v>
      </c>
    </row>
    <row r="3964" spans="1:15" x14ac:dyDescent="0.25">
      <c r="A3964" s="71" t="s">
        <v>6954</v>
      </c>
      <c r="B3964" s="71" t="s">
        <v>106</v>
      </c>
      <c r="C3964" s="71" t="s">
        <v>6955</v>
      </c>
      <c r="D3964" s="71" t="s">
        <v>6956</v>
      </c>
      <c r="E3964" s="71" t="s">
        <v>46</v>
      </c>
      <c r="F3964" s="72">
        <v>44810</v>
      </c>
      <c r="G3964" s="71" t="s">
        <v>255</v>
      </c>
      <c r="H3964" s="71" t="s">
        <v>483</v>
      </c>
      <c r="I3964" s="71">
        <v>16</v>
      </c>
      <c r="J3964" s="71" t="s">
        <v>6968</v>
      </c>
      <c r="K3964" s="67" t="s">
        <v>818</v>
      </c>
      <c r="L3964" s="70" t="s">
        <v>2</v>
      </c>
      <c r="M3964" s="70" t="s">
        <v>2</v>
      </c>
      <c r="N3964" s="70"/>
      <c r="O3964" s="70" t="s">
        <v>482</v>
      </c>
    </row>
    <row r="3965" spans="1:15" x14ac:dyDescent="0.25">
      <c r="A3965" s="71" t="s">
        <v>6954</v>
      </c>
      <c r="B3965" s="71" t="s">
        <v>106</v>
      </c>
      <c r="C3965" s="71" t="s">
        <v>6955</v>
      </c>
      <c r="D3965" s="71" t="s">
        <v>6956</v>
      </c>
      <c r="E3965" s="71" t="s">
        <v>46</v>
      </c>
      <c r="F3965" s="72">
        <v>44810</v>
      </c>
      <c r="G3965" s="71" t="s">
        <v>255</v>
      </c>
      <c r="H3965" s="71" t="s">
        <v>483</v>
      </c>
      <c r="I3965" s="71">
        <v>17</v>
      </c>
      <c r="J3965" s="71" t="s">
        <v>6969</v>
      </c>
      <c r="K3965" s="67" t="s">
        <v>818</v>
      </c>
      <c r="L3965" s="70" t="s">
        <v>2</v>
      </c>
      <c r="M3965" s="70" t="s">
        <v>2</v>
      </c>
      <c r="N3965" s="70"/>
      <c r="O3965" s="70" t="s">
        <v>482</v>
      </c>
    </row>
    <row r="3966" spans="1:15" x14ac:dyDescent="0.25">
      <c r="A3966" s="71" t="s">
        <v>6954</v>
      </c>
      <c r="B3966" s="71" t="s">
        <v>106</v>
      </c>
      <c r="C3966" s="71" t="s">
        <v>6955</v>
      </c>
      <c r="D3966" s="71" t="s">
        <v>6956</v>
      </c>
      <c r="E3966" s="71" t="s">
        <v>46</v>
      </c>
      <c r="F3966" s="72">
        <v>44810</v>
      </c>
      <c r="G3966" s="71" t="s">
        <v>255</v>
      </c>
      <c r="H3966" s="71" t="s">
        <v>483</v>
      </c>
      <c r="I3966" s="71">
        <v>18</v>
      </c>
      <c r="J3966" s="71" t="s">
        <v>6970</v>
      </c>
      <c r="K3966" s="67" t="s">
        <v>818</v>
      </c>
      <c r="L3966" s="70" t="s">
        <v>2</v>
      </c>
      <c r="M3966" s="70" t="s">
        <v>2</v>
      </c>
      <c r="N3966" s="70"/>
      <c r="O3966" s="70" t="s">
        <v>482</v>
      </c>
    </row>
    <row r="3967" spans="1:15" x14ac:dyDescent="0.25">
      <c r="A3967" s="71" t="s">
        <v>6954</v>
      </c>
      <c r="B3967" s="71" t="s">
        <v>106</v>
      </c>
      <c r="C3967" s="71" t="s">
        <v>6955</v>
      </c>
      <c r="D3967" s="71" t="s">
        <v>6956</v>
      </c>
      <c r="E3967" s="71" t="s">
        <v>46</v>
      </c>
      <c r="F3967" s="72">
        <v>44810</v>
      </c>
      <c r="G3967" s="71" t="s">
        <v>255</v>
      </c>
      <c r="H3967" s="71" t="s">
        <v>483</v>
      </c>
      <c r="I3967" s="71">
        <v>19</v>
      </c>
      <c r="J3967" s="71" t="s">
        <v>6971</v>
      </c>
      <c r="K3967" s="67" t="s">
        <v>818</v>
      </c>
      <c r="L3967" s="70" t="s">
        <v>2</v>
      </c>
      <c r="M3967" s="70" t="s">
        <v>2</v>
      </c>
      <c r="N3967" s="70"/>
      <c r="O3967" s="70" t="s">
        <v>482</v>
      </c>
    </row>
    <row r="3968" spans="1:15" x14ac:dyDescent="0.25">
      <c r="A3968" s="71" t="s">
        <v>6954</v>
      </c>
      <c r="B3968" s="71" t="s">
        <v>106</v>
      </c>
      <c r="C3968" s="71" t="s">
        <v>6955</v>
      </c>
      <c r="D3968" s="71" t="s">
        <v>6956</v>
      </c>
      <c r="E3968" s="71" t="s">
        <v>46</v>
      </c>
      <c r="F3968" s="72">
        <v>44810</v>
      </c>
      <c r="G3968" s="71" t="s">
        <v>255</v>
      </c>
      <c r="H3968" s="71" t="s">
        <v>483</v>
      </c>
      <c r="I3968" s="71">
        <v>20</v>
      </c>
      <c r="J3968" s="71" t="s">
        <v>6972</v>
      </c>
      <c r="K3968" s="67" t="s">
        <v>818</v>
      </c>
      <c r="L3968" s="70" t="s">
        <v>2</v>
      </c>
      <c r="M3968" s="70" t="s">
        <v>2</v>
      </c>
      <c r="N3968" s="70"/>
      <c r="O3968" s="70" t="s">
        <v>482</v>
      </c>
    </row>
    <row r="3969" spans="1:15" x14ac:dyDescent="0.25">
      <c r="A3969" s="71" t="s">
        <v>6954</v>
      </c>
      <c r="B3969" s="71" t="s">
        <v>106</v>
      </c>
      <c r="C3969" s="71" t="s">
        <v>6955</v>
      </c>
      <c r="D3969" s="71" t="s">
        <v>6956</v>
      </c>
      <c r="E3969" s="71" t="s">
        <v>46</v>
      </c>
      <c r="F3969" s="72">
        <v>44810</v>
      </c>
      <c r="G3969" s="71" t="s">
        <v>255</v>
      </c>
      <c r="H3969" s="71" t="s">
        <v>483</v>
      </c>
      <c r="I3969" s="71">
        <v>21</v>
      </c>
      <c r="J3969" s="71" t="s">
        <v>212</v>
      </c>
      <c r="K3969" s="67" t="s">
        <v>817</v>
      </c>
      <c r="L3969" s="70" t="s">
        <v>2</v>
      </c>
      <c r="M3969" s="70" t="s">
        <v>2</v>
      </c>
      <c r="N3969" s="70"/>
      <c r="O3969" s="70" t="s">
        <v>482</v>
      </c>
    </row>
    <row r="3970" spans="1:15" x14ac:dyDescent="0.25">
      <c r="A3970" s="71" t="s">
        <v>6954</v>
      </c>
      <c r="B3970" s="71" t="s">
        <v>106</v>
      </c>
      <c r="C3970" s="71" t="s">
        <v>6955</v>
      </c>
      <c r="D3970" s="71" t="s">
        <v>6956</v>
      </c>
      <c r="E3970" s="71" t="s">
        <v>46</v>
      </c>
      <c r="F3970" s="72">
        <v>44810</v>
      </c>
      <c r="G3970" s="71" t="s">
        <v>255</v>
      </c>
      <c r="H3970" s="71" t="s">
        <v>483</v>
      </c>
      <c r="I3970" s="71">
        <v>22</v>
      </c>
      <c r="J3970" s="71" t="s">
        <v>223</v>
      </c>
      <c r="K3970" s="67" t="s">
        <v>819</v>
      </c>
      <c r="L3970" s="70" t="s">
        <v>2</v>
      </c>
      <c r="M3970" s="70" t="s">
        <v>2</v>
      </c>
      <c r="N3970" s="70"/>
      <c r="O3970" s="70" t="s">
        <v>482</v>
      </c>
    </row>
    <row r="3971" spans="1:15" x14ac:dyDescent="0.25">
      <c r="A3971" s="71" t="s">
        <v>6954</v>
      </c>
      <c r="B3971" s="71" t="s">
        <v>106</v>
      </c>
      <c r="C3971" s="71" t="s">
        <v>6955</v>
      </c>
      <c r="D3971" s="71" t="s">
        <v>6956</v>
      </c>
      <c r="E3971" s="71" t="s">
        <v>46</v>
      </c>
      <c r="F3971" s="72">
        <v>44810</v>
      </c>
      <c r="G3971" s="71" t="s">
        <v>255</v>
      </c>
      <c r="H3971" s="71" t="s">
        <v>483</v>
      </c>
      <c r="I3971" s="71">
        <v>23</v>
      </c>
      <c r="J3971" s="71" t="s">
        <v>109</v>
      </c>
      <c r="K3971" s="67" t="s">
        <v>13</v>
      </c>
      <c r="L3971" s="70" t="s">
        <v>2</v>
      </c>
      <c r="M3971" s="70" t="s">
        <v>3</v>
      </c>
      <c r="N3971" s="70" t="s">
        <v>939</v>
      </c>
      <c r="O3971" s="70" t="s">
        <v>483</v>
      </c>
    </row>
    <row r="3972" spans="1:15" x14ac:dyDescent="0.25">
      <c r="A3972" s="71" t="s">
        <v>6954</v>
      </c>
      <c r="B3972" s="71" t="s">
        <v>106</v>
      </c>
      <c r="C3972" s="71" t="s">
        <v>6955</v>
      </c>
      <c r="D3972" s="71" t="s">
        <v>6956</v>
      </c>
      <c r="E3972" s="71" t="s">
        <v>46</v>
      </c>
      <c r="F3972" s="72">
        <v>44810</v>
      </c>
      <c r="G3972" s="71" t="s">
        <v>255</v>
      </c>
      <c r="H3972" s="71" t="s">
        <v>483</v>
      </c>
      <c r="I3972" s="71">
        <v>24</v>
      </c>
      <c r="J3972" s="71" t="s">
        <v>110</v>
      </c>
      <c r="K3972" s="67" t="s">
        <v>13</v>
      </c>
      <c r="L3972" s="70" t="s">
        <v>2</v>
      </c>
      <c r="M3972" s="70" t="s">
        <v>2</v>
      </c>
      <c r="N3972" s="70"/>
      <c r="O3972" s="70" t="s">
        <v>482</v>
      </c>
    </row>
    <row r="3973" spans="1:15" x14ac:dyDescent="0.25">
      <c r="A3973" s="71" t="s">
        <v>6954</v>
      </c>
      <c r="B3973" s="71" t="s">
        <v>106</v>
      </c>
      <c r="C3973" s="71" t="s">
        <v>6955</v>
      </c>
      <c r="D3973" s="71" t="s">
        <v>6956</v>
      </c>
      <c r="E3973" s="71" t="s">
        <v>46</v>
      </c>
      <c r="F3973" s="72">
        <v>44810</v>
      </c>
      <c r="G3973" s="71" t="s">
        <v>255</v>
      </c>
      <c r="H3973" s="71" t="s">
        <v>483</v>
      </c>
      <c r="I3973" s="71">
        <v>25</v>
      </c>
      <c r="J3973" s="71" t="s">
        <v>111</v>
      </c>
      <c r="K3973" s="67" t="s">
        <v>13</v>
      </c>
      <c r="L3973" s="70" t="s">
        <v>2</v>
      </c>
      <c r="M3973" s="70" t="s">
        <v>2</v>
      </c>
      <c r="N3973" s="70"/>
      <c r="O3973" s="70" t="s">
        <v>482</v>
      </c>
    </row>
    <row r="3974" spans="1:15" x14ac:dyDescent="0.25">
      <c r="A3974" s="71" t="s">
        <v>6954</v>
      </c>
      <c r="B3974" s="71" t="s">
        <v>106</v>
      </c>
      <c r="C3974" s="71" t="s">
        <v>6955</v>
      </c>
      <c r="D3974" s="71" t="s">
        <v>6956</v>
      </c>
      <c r="E3974" s="71" t="s">
        <v>46</v>
      </c>
      <c r="F3974" s="72">
        <v>44810</v>
      </c>
      <c r="G3974" s="71" t="s">
        <v>255</v>
      </c>
      <c r="H3974" s="71" t="s">
        <v>483</v>
      </c>
      <c r="I3974" s="71">
        <v>26</v>
      </c>
      <c r="J3974" s="71" t="s">
        <v>112</v>
      </c>
      <c r="K3974" s="67" t="s">
        <v>13</v>
      </c>
      <c r="L3974" s="70" t="s">
        <v>2</v>
      </c>
      <c r="M3974" s="70" t="s">
        <v>2</v>
      </c>
      <c r="N3974" s="70"/>
      <c r="O3974" s="70" t="s">
        <v>482</v>
      </c>
    </row>
    <row r="3975" spans="1:15" x14ac:dyDescent="0.25">
      <c r="A3975" s="71" t="s">
        <v>6954</v>
      </c>
      <c r="B3975" s="71" t="s">
        <v>106</v>
      </c>
      <c r="C3975" s="71" t="s">
        <v>6955</v>
      </c>
      <c r="D3975" s="71" t="s">
        <v>6956</v>
      </c>
      <c r="E3975" s="71" t="s">
        <v>46</v>
      </c>
      <c r="F3975" s="72">
        <v>44810</v>
      </c>
      <c r="G3975" s="71" t="s">
        <v>255</v>
      </c>
      <c r="H3975" s="71" t="s">
        <v>483</v>
      </c>
      <c r="I3975" s="71">
        <v>27</v>
      </c>
      <c r="J3975" s="71" t="s">
        <v>176</v>
      </c>
      <c r="K3975" s="67" t="s">
        <v>13</v>
      </c>
      <c r="L3975" s="70" t="s">
        <v>2</v>
      </c>
      <c r="M3975" s="70" t="s">
        <v>2</v>
      </c>
      <c r="N3975" s="70"/>
      <c r="O3975" s="70" t="s">
        <v>482</v>
      </c>
    </row>
    <row r="3976" spans="1:15" x14ac:dyDescent="0.25">
      <c r="A3976" s="71" t="s">
        <v>6954</v>
      </c>
      <c r="B3976" s="71" t="s">
        <v>106</v>
      </c>
      <c r="C3976" s="71" t="s">
        <v>6955</v>
      </c>
      <c r="D3976" s="71" t="s">
        <v>6956</v>
      </c>
      <c r="E3976" s="71" t="s">
        <v>46</v>
      </c>
      <c r="F3976" s="72">
        <v>44810</v>
      </c>
      <c r="G3976" s="71" t="s">
        <v>255</v>
      </c>
      <c r="H3976" s="71" t="s">
        <v>483</v>
      </c>
      <c r="I3976" s="71">
        <v>28</v>
      </c>
      <c r="J3976" s="71" t="s">
        <v>114</v>
      </c>
      <c r="K3976" s="67" t="s">
        <v>13</v>
      </c>
      <c r="L3976" s="70" t="s">
        <v>2</v>
      </c>
      <c r="M3976" s="70" t="s">
        <v>2</v>
      </c>
      <c r="N3976" s="70"/>
      <c r="O3976" s="70" t="s">
        <v>482</v>
      </c>
    </row>
    <row r="3977" spans="1:15" x14ac:dyDescent="0.25">
      <c r="A3977" s="71" t="s">
        <v>6973</v>
      </c>
      <c r="B3977" s="71" t="s">
        <v>106</v>
      </c>
      <c r="C3977" s="71" t="s">
        <v>6974</v>
      </c>
      <c r="D3977" s="71">
        <v>822011</v>
      </c>
      <c r="E3977" s="71" t="s">
        <v>46</v>
      </c>
      <c r="F3977" s="72">
        <v>44810</v>
      </c>
      <c r="G3977" s="71" t="s">
        <v>255</v>
      </c>
      <c r="H3977" s="71" t="s">
        <v>483</v>
      </c>
      <c r="I3977" s="71">
        <v>1</v>
      </c>
      <c r="J3977" s="71" t="s">
        <v>54</v>
      </c>
      <c r="K3977" s="67" t="s">
        <v>816</v>
      </c>
      <c r="L3977" s="70" t="s">
        <v>2</v>
      </c>
      <c r="M3977" s="70" t="s">
        <v>2</v>
      </c>
      <c r="N3977" s="70"/>
      <c r="O3977" s="70" t="s">
        <v>482</v>
      </c>
    </row>
    <row r="3978" spans="1:15" x14ac:dyDescent="0.25">
      <c r="A3978" s="71" t="s">
        <v>6973</v>
      </c>
      <c r="B3978" s="71" t="s">
        <v>106</v>
      </c>
      <c r="C3978" s="71" t="s">
        <v>6974</v>
      </c>
      <c r="D3978" s="71">
        <v>822011</v>
      </c>
      <c r="E3978" s="71" t="s">
        <v>46</v>
      </c>
      <c r="F3978" s="72">
        <v>44810</v>
      </c>
      <c r="G3978" s="71" t="s">
        <v>255</v>
      </c>
      <c r="H3978" s="71" t="s">
        <v>483</v>
      </c>
      <c r="I3978" s="71">
        <v>2</v>
      </c>
      <c r="J3978" s="71" t="s">
        <v>99</v>
      </c>
      <c r="K3978" s="67" t="s">
        <v>13</v>
      </c>
      <c r="L3978" s="70" t="s">
        <v>2</v>
      </c>
      <c r="M3978" s="70" t="s">
        <v>2</v>
      </c>
      <c r="N3978" s="70"/>
      <c r="O3978" s="70" t="s">
        <v>482</v>
      </c>
    </row>
    <row r="3979" spans="1:15" x14ac:dyDescent="0.25">
      <c r="A3979" s="71" t="s">
        <v>6973</v>
      </c>
      <c r="B3979" s="71" t="s">
        <v>106</v>
      </c>
      <c r="C3979" s="71" t="s">
        <v>6974</v>
      </c>
      <c r="D3979" s="71">
        <v>822011</v>
      </c>
      <c r="E3979" s="71" t="s">
        <v>46</v>
      </c>
      <c r="F3979" s="72">
        <v>44810</v>
      </c>
      <c r="G3979" s="71" t="s">
        <v>255</v>
      </c>
      <c r="H3979" s="71" t="s">
        <v>483</v>
      </c>
      <c r="I3979" s="71">
        <v>3</v>
      </c>
      <c r="J3979" s="71" t="s">
        <v>74</v>
      </c>
      <c r="K3979" s="67" t="s">
        <v>819</v>
      </c>
      <c r="L3979" s="70" t="s">
        <v>2</v>
      </c>
      <c r="M3979" s="70" t="s">
        <v>2</v>
      </c>
      <c r="N3979" s="70"/>
      <c r="O3979" s="70" t="s">
        <v>482</v>
      </c>
    </row>
    <row r="3980" spans="1:15" x14ac:dyDescent="0.25">
      <c r="A3980" s="71" t="s">
        <v>6973</v>
      </c>
      <c r="B3980" s="71" t="s">
        <v>106</v>
      </c>
      <c r="C3980" s="71" t="s">
        <v>6974</v>
      </c>
      <c r="D3980" s="71">
        <v>822011</v>
      </c>
      <c r="E3980" s="71" t="s">
        <v>46</v>
      </c>
      <c r="F3980" s="72">
        <v>44810</v>
      </c>
      <c r="G3980" s="71" t="s">
        <v>255</v>
      </c>
      <c r="H3980" s="71" t="s">
        <v>483</v>
      </c>
      <c r="I3980" s="71">
        <v>4</v>
      </c>
      <c r="J3980" s="71" t="s">
        <v>2253</v>
      </c>
      <c r="K3980" s="67" t="s">
        <v>818</v>
      </c>
      <c r="L3980" s="70" t="s">
        <v>2</v>
      </c>
      <c r="M3980" s="70" t="s">
        <v>2</v>
      </c>
      <c r="N3980" s="70"/>
      <c r="O3980" s="70" t="s">
        <v>482</v>
      </c>
    </row>
    <row r="3981" spans="1:15" x14ac:dyDescent="0.25">
      <c r="A3981" s="71" t="s">
        <v>6973</v>
      </c>
      <c r="B3981" s="71" t="s">
        <v>106</v>
      </c>
      <c r="C3981" s="71" t="s">
        <v>6974</v>
      </c>
      <c r="D3981" s="71">
        <v>822011</v>
      </c>
      <c r="E3981" s="71" t="s">
        <v>46</v>
      </c>
      <c r="F3981" s="72">
        <v>44810</v>
      </c>
      <c r="G3981" s="71" t="s">
        <v>255</v>
      </c>
      <c r="H3981" s="71" t="s">
        <v>483</v>
      </c>
      <c r="I3981" s="71">
        <v>5</v>
      </c>
      <c r="J3981" s="71" t="s">
        <v>6975</v>
      </c>
      <c r="K3981" s="67" t="s">
        <v>818</v>
      </c>
      <c r="L3981" s="70" t="s">
        <v>2</v>
      </c>
      <c r="M3981" s="70" t="s">
        <v>2</v>
      </c>
      <c r="N3981" s="70"/>
      <c r="O3981" s="70" t="s">
        <v>482</v>
      </c>
    </row>
    <row r="3982" spans="1:15" x14ac:dyDescent="0.25">
      <c r="A3982" s="71" t="s">
        <v>6973</v>
      </c>
      <c r="B3982" s="71" t="s">
        <v>106</v>
      </c>
      <c r="C3982" s="71" t="s">
        <v>6974</v>
      </c>
      <c r="D3982" s="71">
        <v>822011</v>
      </c>
      <c r="E3982" s="71" t="s">
        <v>46</v>
      </c>
      <c r="F3982" s="72">
        <v>44810</v>
      </c>
      <c r="G3982" s="71" t="s">
        <v>255</v>
      </c>
      <c r="H3982" s="71" t="s">
        <v>483</v>
      </c>
      <c r="I3982" s="71">
        <v>6</v>
      </c>
      <c r="J3982" s="71" t="s">
        <v>3675</v>
      </c>
      <c r="K3982" s="67" t="s">
        <v>818</v>
      </c>
      <c r="L3982" s="70" t="s">
        <v>2</v>
      </c>
      <c r="M3982" s="70" t="s">
        <v>2</v>
      </c>
      <c r="N3982" s="70"/>
      <c r="O3982" s="70" t="s">
        <v>482</v>
      </c>
    </row>
    <row r="3983" spans="1:15" x14ac:dyDescent="0.25">
      <c r="A3983" s="71" t="s">
        <v>6973</v>
      </c>
      <c r="B3983" s="71" t="s">
        <v>106</v>
      </c>
      <c r="C3983" s="71" t="s">
        <v>6974</v>
      </c>
      <c r="D3983" s="71">
        <v>822011</v>
      </c>
      <c r="E3983" s="71" t="s">
        <v>46</v>
      </c>
      <c r="F3983" s="72">
        <v>44810</v>
      </c>
      <c r="G3983" s="71" t="s">
        <v>255</v>
      </c>
      <c r="H3983" s="71" t="s">
        <v>483</v>
      </c>
      <c r="I3983" s="71">
        <v>7</v>
      </c>
      <c r="J3983" s="71" t="s">
        <v>6976</v>
      </c>
      <c r="K3983" s="67" t="s">
        <v>818</v>
      </c>
      <c r="L3983" s="70" t="s">
        <v>2</v>
      </c>
      <c r="M3983" s="70" t="s">
        <v>2</v>
      </c>
      <c r="N3983" s="70"/>
      <c r="O3983" s="70" t="s">
        <v>482</v>
      </c>
    </row>
    <row r="3984" spans="1:15" x14ac:dyDescent="0.25">
      <c r="A3984" s="71" t="s">
        <v>6973</v>
      </c>
      <c r="B3984" s="71" t="s">
        <v>106</v>
      </c>
      <c r="C3984" s="71" t="s">
        <v>6974</v>
      </c>
      <c r="D3984" s="71">
        <v>822011</v>
      </c>
      <c r="E3984" s="71" t="s">
        <v>46</v>
      </c>
      <c r="F3984" s="72">
        <v>44810</v>
      </c>
      <c r="G3984" s="71" t="s">
        <v>255</v>
      </c>
      <c r="H3984" s="71" t="s">
        <v>483</v>
      </c>
      <c r="I3984" s="71">
        <v>8</v>
      </c>
      <c r="J3984" s="71" t="s">
        <v>6977</v>
      </c>
      <c r="K3984" s="67" t="s">
        <v>818</v>
      </c>
      <c r="L3984" s="70" t="s">
        <v>2</v>
      </c>
      <c r="M3984" s="70" t="s">
        <v>2</v>
      </c>
      <c r="N3984" s="70"/>
      <c r="O3984" s="70" t="s">
        <v>482</v>
      </c>
    </row>
    <row r="3985" spans="1:15" x14ac:dyDescent="0.25">
      <c r="A3985" s="71" t="s">
        <v>6973</v>
      </c>
      <c r="B3985" s="71" t="s">
        <v>106</v>
      </c>
      <c r="C3985" s="71" t="s">
        <v>6974</v>
      </c>
      <c r="D3985" s="71">
        <v>822011</v>
      </c>
      <c r="E3985" s="71" t="s">
        <v>46</v>
      </c>
      <c r="F3985" s="72">
        <v>44810</v>
      </c>
      <c r="G3985" s="71" t="s">
        <v>255</v>
      </c>
      <c r="H3985" s="71" t="s">
        <v>483</v>
      </c>
      <c r="I3985" s="71">
        <v>9</v>
      </c>
      <c r="J3985" s="71" t="s">
        <v>6978</v>
      </c>
      <c r="K3985" s="67" t="s">
        <v>818</v>
      </c>
      <c r="L3985" s="70" t="s">
        <v>2</v>
      </c>
      <c r="M3985" s="70" t="s">
        <v>2</v>
      </c>
      <c r="N3985" s="70"/>
      <c r="O3985" s="70" t="s">
        <v>482</v>
      </c>
    </row>
    <row r="3986" spans="1:15" x14ac:dyDescent="0.25">
      <c r="A3986" s="71" t="s">
        <v>6973</v>
      </c>
      <c r="B3986" s="71" t="s">
        <v>106</v>
      </c>
      <c r="C3986" s="71" t="s">
        <v>6974</v>
      </c>
      <c r="D3986" s="71">
        <v>822011</v>
      </c>
      <c r="E3986" s="71" t="s">
        <v>46</v>
      </c>
      <c r="F3986" s="72">
        <v>44810</v>
      </c>
      <c r="G3986" s="71" t="s">
        <v>255</v>
      </c>
      <c r="H3986" s="71" t="s">
        <v>483</v>
      </c>
      <c r="I3986" s="71">
        <v>10</v>
      </c>
      <c r="J3986" s="71" t="s">
        <v>6979</v>
      </c>
      <c r="K3986" s="67" t="s">
        <v>818</v>
      </c>
      <c r="L3986" s="70" t="s">
        <v>2</v>
      </c>
      <c r="M3986" s="70" t="s">
        <v>2</v>
      </c>
      <c r="N3986" s="70"/>
      <c r="O3986" s="70" t="s">
        <v>482</v>
      </c>
    </row>
    <row r="3987" spans="1:15" x14ac:dyDescent="0.25">
      <c r="A3987" s="71" t="s">
        <v>6973</v>
      </c>
      <c r="B3987" s="71" t="s">
        <v>106</v>
      </c>
      <c r="C3987" s="71" t="s">
        <v>6974</v>
      </c>
      <c r="D3987" s="71">
        <v>822011</v>
      </c>
      <c r="E3987" s="71" t="s">
        <v>46</v>
      </c>
      <c r="F3987" s="72">
        <v>44810</v>
      </c>
      <c r="G3987" s="71" t="s">
        <v>255</v>
      </c>
      <c r="H3987" s="71" t="s">
        <v>483</v>
      </c>
      <c r="I3987" s="71">
        <v>11</v>
      </c>
      <c r="J3987" s="71" t="s">
        <v>6980</v>
      </c>
      <c r="K3987" s="67" t="s">
        <v>818</v>
      </c>
      <c r="L3987" s="70" t="s">
        <v>2</v>
      </c>
      <c r="M3987" s="70" t="s">
        <v>2</v>
      </c>
      <c r="N3987" s="70"/>
      <c r="O3987" s="70" t="s">
        <v>482</v>
      </c>
    </row>
    <row r="3988" spans="1:15" x14ac:dyDescent="0.25">
      <c r="A3988" s="71" t="s">
        <v>6973</v>
      </c>
      <c r="B3988" s="71" t="s">
        <v>106</v>
      </c>
      <c r="C3988" s="71" t="s">
        <v>6974</v>
      </c>
      <c r="D3988" s="71">
        <v>822011</v>
      </c>
      <c r="E3988" s="71" t="s">
        <v>46</v>
      </c>
      <c r="F3988" s="72">
        <v>44810</v>
      </c>
      <c r="G3988" s="71" t="s">
        <v>255</v>
      </c>
      <c r="H3988" s="71" t="s">
        <v>483</v>
      </c>
      <c r="I3988" s="71">
        <v>12</v>
      </c>
      <c r="J3988" s="71" t="s">
        <v>290</v>
      </c>
      <c r="K3988" s="67" t="s">
        <v>817</v>
      </c>
      <c r="L3988" s="70" t="s">
        <v>2</v>
      </c>
      <c r="M3988" s="70" t="s">
        <v>2</v>
      </c>
      <c r="N3988" s="70"/>
      <c r="O3988" s="70" t="s">
        <v>482</v>
      </c>
    </row>
    <row r="3989" spans="1:15" x14ac:dyDescent="0.25">
      <c r="A3989" s="71" t="s">
        <v>6973</v>
      </c>
      <c r="B3989" s="71" t="s">
        <v>106</v>
      </c>
      <c r="C3989" s="71" t="s">
        <v>6974</v>
      </c>
      <c r="D3989" s="71">
        <v>822011</v>
      </c>
      <c r="E3989" s="71" t="s">
        <v>46</v>
      </c>
      <c r="F3989" s="72">
        <v>44810</v>
      </c>
      <c r="G3989" s="71" t="s">
        <v>255</v>
      </c>
      <c r="H3989" s="71" t="s">
        <v>483</v>
      </c>
      <c r="I3989" s="71">
        <v>13</v>
      </c>
      <c r="J3989" s="71" t="s">
        <v>5572</v>
      </c>
      <c r="K3989" s="67" t="s">
        <v>819</v>
      </c>
      <c r="L3989" s="70" t="s">
        <v>2</v>
      </c>
      <c r="M3989" s="70" t="s">
        <v>2</v>
      </c>
      <c r="N3989" s="70"/>
      <c r="O3989" s="70" t="s">
        <v>482</v>
      </c>
    </row>
    <row r="3990" spans="1:15" x14ac:dyDescent="0.25">
      <c r="A3990" s="71" t="s">
        <v>6973</v>
      </c>
      <c r="B3990" s="71" t="s">
        <v>106</v>
      </c>
      <c r="C3990" s="71" t="s">
        <v>6974</v>
      </c>
      <c r="D3990" s="71">
        <v>822011</v>
      </c>
      <c r="E3990" s="71" t="s">
        <v>46</v>
      </c>
      <c r="F3990" s="72">
        <v>44810</v>
      </c>
      <c r="G3990" s="71" t="s">
        <v>255</v>
      </c>
      <c r="H3990" s="71" t="s">
        <v>483</v>
      </c>
      <c r="I3990" s="71">
        <v>14</v>
      </c>
      <c r="J3990" s="71" t="s">
        <v>109</v>
      </c>
      <c r="K3990" s="67" t="s">
        <v>13</v>
      </c>
      <c r="L3990" s="70" t="s">
        <v>2</v>
      </c>
      <c r="M3990" s="70" t="s">
        <v>3</v>
      </c>
      <c r="N3990" s="70" t="s">
        <v>939</v>
      </c>
      <c r="O3990" s="70" t="s">
        <v>483</v>
      </c>
    </row>
    <row r="3991" spans="1:15" x14ac:dyDescent="0.25">
      <c r="A3991" s="71" t="s">
        <v>6973</v>
      </c>
      <c r="B3991" s="71" t="s">
        <v>106</v>
      </c>
      <c r="C3991" s="71" t="s">
        <v>6974</v>
      </c>
      <c r="D3991" s="71">
        <v>822011</v>
      </c>
      <c r="E3991" s="71" t="s">
        <v>46</v>
      </c>
      <c r="F3991" s="72">
        <v>44810</v>
      </c>
      <c r="G3991" s="71" t="s">
        <v>255</v>
      </c>
      <c r="H3991" s="71" t="s">
        <v>483</v>
      </c>
      <c r="I3991" s="71">
        <v>15</v>
      </c>
      <c r="J3991" s="71" t="s">
        <v>110</v>
      </c>
      <c r="K3991" s="67" t="s">
        <v>13</v>
      </c>
      <c r="L3991" s="70" t="s">
        <v>2</v>
      </c>
      <c r="M3991" s="70" t="s">
        <v>2</v>
      </c>
      <c r="N3991" s="70"/>
      <c r="O3991" s="70" t="s">
        <v>482</v>
      </c>
    </row>
    <row r="3992" spans="1:15" x14ac:dyDescent="0.25">
      <c r="A3992" s="71" t="s">
        <v>6973</v>
      </c>
      <c r="B3992" s="71" t="s">
        <v>106</v>
      </c>
      <c r="C3992" s="71" t="s">
        <v>6974</v>
      </c>
      <c r="D3992" s="71">
        <v>822011</v>
      </c>
      <c r="E3992" s="71" t="s">
        <v>46</v>
      </c>
      <c r="F3992" s="72">
        <v>44810</v>
      </c>
      <c r="G3992" s="71" t="s">
        <v>255</v>
      </c>
      <c r="H3992" s="71" t="s">
        <v>483</v>
      </c>
      <c r="I3992" s="71">
        <v>16</v>
      </c>
      <c r="J3992" s="71" t="s">
        <v>111</v>
      </c>
      <c r="K3992" s="67" t="s">
        <v>13</v>
      </c>
      <c r="L3992" s="70" t="s">
        <v>2</v>
      </c>
      <c r="M3992" s="70" t="s">
        <v>2</v>
      </c>
      <c r="N3992" s="70"/>
      <c r="O3992" s="70" t="s">
        <v>482</v>
      </c>
    </row>
    <row r="3993" spans="1:15" x14ac:dyDescent="0.25">
      <c r="A3993" s="71" t="s">
        <v>6973</v>
      </c>
      <c r="B3993" s="71" t="s">
        <v>106</v>
      </c>
      <c r="C3993" s="71" t="s">
        <v>6974</v>
      </c>
      <c r="D3993" s="71">
        <v>822011</v>
      </c>
      <c r="E3993" s="71" t="s">
        <v>46</v>
      </c>
      <c r="F3993" s="72">
        <v>44810</v>
      </c>
      <c r="G3993" s="71" t="s">
        <v>255</v>
      </c>
      <c r="H3993" s="71" t="s">
        <v>483</v>
      </c>
      <c r="I3993" s="71">
        <v>17</v>
      </c>
      <c r="J3993" s="71" t="s">
        <v>112</v>
      </c>
      <c r="K3993" s="67" t="s">
        <v>13</v>
      </c>
      <c r="L3993" s="70" t="s">
        <v>2</v>
      </c>
      <c r="M3993" s="70" t="s">
        <v>2</v>
      </c>
      <c r="N3993" s="70"/>
      <c r="O3993" s="70" t="s">
        <v>482</v>
      </c>
    </row>
    <row r="3994" spans="1:15" x14ac:dyDescent="0.25">
      <c r="A3994" s="71" t="s">
        <v>6973</v>
      </c>
      <c r="B3994" s="71" t="s">
        <v>106</v>
      </c>
      <c r="C3994" s="71" t="s">
        <v>6974</v>
      </c>
      <c r="D3994" s="71">
        <v>822011</v>
      </c>
      <c r="E3994" s="71" t="s">
        <v>46</v>
      </c>
      <c r="F3994" s="72">
        <v>44810</v>
      </c>
      <c r="G3994" s="71" t="s">
        <v>255</v>
      </c>
      <c r="H3994" s="71" t="s">
        <v>483</v>
      </c>
      <c r="I3994" s="71">
        <v>18</v>
      </c>
      <c r="J3994" s="71" t="s">
        <v>114</v>
      </c>
      <c r="K3994" s="67" t="s">
        <v>13</v>
      </c>
      <c r="L3994" s="70" t="s">
        <v>2</v>
      </c>
      <c r="M3994" s="70" t="s">
        <v>2</v>
      </c>
      <c r="N3994" s="70"/>
      <c r="O3994" s="70" t="s">
        <v>482</v>
      </c>
    </row>
    <row r="3995" spans="1:15" x14ac:dyDescent="0.25">
      <c r="A3995" s="71" t="s">
        <v>2737</v>
      </c>
      <c r="B3995" s="71" t="s">
        <v>256</v>
      </c>
      <c r="C3995" s="71" t="s">
        <v>2738</v>
      </c>
      <c r="D3995" s="71" t="s">
        <v>2739</v>
      </c>
      <c r="E3995" s="71" t="s">
        <v>226</v>
      </c>
      <c r="F3995" s="72">
        <v>44810</v>
      </c>
      <c r="G3995" s="71" t="s">
        <v>255</v>
      </c>
      <c r="H3995" s="71" t="s">
        <v>483</v>
      </c>
      <c r="I3995" s="71">
        <v>1</v>
      </c>
      <c r="J3995" s="71" t="s">
        <v>6981</v>
      </c>
      <c r="K3995" s="67" t="s">
        <v>13</v>
      </c>
      <c r="L3995" s="70" t="s">
        <v>2</v>
      </c>
      <c r="M3995" s="70" t="s">
        <v>2</v>
      </c>
      <c r="N3995" s="70"/>
      <c r="O3995" s="70" t="s">
        <v>482</v>
      </c>
    </row>
    <row r="3996" spans="1:15" x14ac:dyDescent="0.25">
      <c r="A3996" s="71" t="s">
        <v>3108</v>
      </c>
      <c r="B3996" s="71" t="s">
        <v>256</v>
      </c>
      <c r="C3996" s="71" t="s">
        <v>3109</v>
      </c>
      <c r="D3996" s="71" t="s">
        <v>3110</v>
      </c>
      <c r="E3996" s="71" t="s">
        <v>226</v>
      </c>
      <c r="F3996" s="72">
        <v>44810</v>
      </c>
      <c r="G3996" s="71" t="s">
        <v>255</v>
      </c>
      <c r="H3996" s="71" t="s">
        <v>483</v>
      </c>
      <c r="I3996" s="71">
        <v>1</v>
      </c>
      <c r="J3996" s="71" t="s">
        <v>6982</v>
      </c>
      <c r="K3996" s="67" t="s">
        <v>13</v>
      </c>
      <c r="L3996" s="70" t="s">
        <v>2</v>
      </c>
      <c r="M3996" s="70" t="s">
        <v>3</v>
      </c>
      <c r="N3996" s="70" t="s">
        <v>842</v>
      </c>
      <c r="O3996" s="70" t="s">
        <v>483</v>
      </c>
    </row>
    <row r="3997" spans="1:15" x14ac:dyDescent="0.25">
      <c r="A3997" s="71" t="s">
        <v>3108</v>
      </c>
      <c r="B3997" s="71" t="s">
        <v>256</v>
      </c>
      <c r="C3997" s="71" t="s">
        <v>3109</v>
      </c>
      <c r="D3997" s="71" t="s">
        <v>3110</v>
      </c>
      <c r="E3997" s="71" t="s">
        <v>226</v>
      </c>
      <c r="F3997" s="72">
        <v>44810</v>
      </c>
      <c r="G3997" s="71" t="s">
        <v>255</v>
      </c>
      <c r="H3997" s="71" t="s">
        <v>483</v>
      </c>
      <c r="I3997" s="71">
        <v>2</v>
      </c>
      <c r="J3997" s="71" t="s">
        <v>91</v>
      </c>
      <c r="K3997" s="67" t="s">
        <v>13</v>
      </c>
      <c r="L3997" s="70" t="s">
        <v>2</v>
      </c>
      <c r="M3997" s="70" t="s">
        <v>2</v>
      </c>
      <c r="N3997" s="70"/>
      <c r="O3997" s="70" t="s">
        <v>482</v>
      </c>
    </row>
    <row r="3998" spans="1:15" x14ac:dyDescent="0.25">
      <c r="A3998" s="71" t="s">
        <v>3108</v>
      </c>
      <c r="B3998" s="71" t="s">
        <v>256</v>
      </c>
      <c r="C3998" s="71" t="s">
        <v>3109</v>
      </c>
      <c r="D3998" s="71" t="s">
        <v>3110</v>
      </c>
      <c r="E3998" s="71" t="s">
        <v>226</v>
      </c>
      <c r="F3998" s="72">
        <v>44810</v>
      </c>
      <c r="G3998" s="71" t="s">
        <v>255</v>
      </c>
      <c r="H3998" s="71" t="s">
        <v>483</v>
      </c>
      <c r="I3998" s="71">
        <v>3</v>
      </c>
      <c r="J3998" s="71" t="s">
        <v>2529</v>
      </c>
      <c r="K3998" s="67" t="s">
        <v>818</v>
      </c>
      <c r="L3998" s="70" t="s">
        <v>2</v>
      </c>
      <c r="M3998" s="70" t="s">
        <v>2</v>
      </c>
      <c r="N3998" s="70"/>
      <c r="O3998" s="70" t="s">
        <v>482</v>
      </c>
    </row>
    <row r="3999" spans="1:15" x14ac:dyDescent="0.25">
      <c r="A3999" s="71" t="s">
        <v>3108</v>
      </c>
      <c r="B3999" s="71" t="s">
        <v>256</v>
      </c>
      <c r="C3999" s="71" t="s">
        <v>3109</v>
      </c>
      <c r="D3999" s="71" t="s">
        <v>3110</v>
      </c>
      <c r="E3999" s="71" t="s">
        <v>226</v>
      </c>
      <c r="F3999" s="72">
        <v>44810</v>
      </c>
      <c r="G3999" s="71" t="s">
        <v>4245</v>
      </c>
      <c r="H3999" s="71" t="s">
        <v>483</v>
      </c>
      <c r="I3999" s="71">
        <v>4</v>
      </c>
      <c r="J3999" s="71" t="s">
        <v>6983</v>
      </c>
      <c r="K3999" s="67" t="s">
        <v>13</v>
      </c>
      <c r="L3999" s="70" t="s">
        <v>2</v>
      </c>
      <c r="M3999" s="70" t="s">
        <v>2</v>
      </c>
      <c r="N3999" s="70"/>
      <c r="O3999" s="70" t="s">
        <v>482</v>
      </c>
    </row>
    <row r="4000" spans="1:15" x14ac:dyDescent="0.25">
      <c r="A4000" s="71" t="s">
        <v>3108</v>
      </c>
      <c r="B4000" s="71" t="s">
        <v>256</v>
      </c>
      <c r="C4000" s="71" t="s">
        <v>3109</v>
      </c>
      <c r="D4000" s="71" t="s">
        <v>3110</v>
      </c>
      <c r="E4000" s="71" t="s">
        <v>226</v>
      </c>
      <c r="F4000" s="72">
        <v>44810</v>
      </c>
      <c r="G4000" s="71" t="s">
        <v>4245</v>
      </c>
      <c r="H4000" s="71" t="s">
        <v>483</v>
      </c>
      <c r="I4000" s="71">
        <v>5.0999999999999996</v>
      </c>
      <c r="J4000" s="71" t="s">
        <v>6984</v>
      </c>
      <c r="K4000" s="67" t="s">
        <v>818</v>
      </c>
      <c r="L4000" s="70" t="s">
        <v>2</v>
      </c>
      <c r="M4000" s="70" t="s">
        <v>3</v>
      </c>
      <c r="N4000" s="70" t="s">
        <v>836</v>
      </c>
      <c r="O4000" s="70" t="s">
        <v>483</v>
      </c>
    </row>
    <row r="4001" spans="1:15" x14ac:dyDescent="0.25">
      <c r="A4001" s="71" t="s">
        <v>3432</v>
      </c>
      <c r="B4001" s="71" t="s">
        <v>263</v>
      </c>
      <c r="C4001" s="71" t="s">
        <v>3433</v>
      </c>
      <c r="D4001" s="71">
        <v>6726548</v>
      </c>
      <c r="E4001" s="71" t="s">
        <v>226</v>
      </c>
      <c r="F4001" s="72">
        <v>44810</v>
      </c>
      <c r="G4001" s="71" t="s">
        <v>255</v>
      </c>
      <c r="H4001" s="71" t="s">
        <v>483</v>
      </c>
      <c r="I4001" s="71">
        <v>1</v>
      </c>
      <c r="J4001" s="71" t="s">
        <v>6655</v>
      </c>
      <c r="K4001" s="67" t="s">
        <v>13</v>
      </c>
      <c r="L4001" s="70" t="s">
        <v>2</v>
      </c>
      <c r="M4001" s="70" t="s">
        <v>2</v>
      </c>
      <c r="N4001" s="70"/>
      <c r="O4001" s="70" t="s">
        <v>482</v>
      </c>
    </row>
    <row r="4002" spans="1:15" x14ac:dyDescent="0.25">
      <c r="A4002" s="71" t="s">
        <v>3432</v>
      </c>
      <c r="B4002" s="71" t="s">
        <v>263</v>
      </c>
      <c r="C4002" s="71" t="s">
        <v>3433</v>
      </c>
      <c r="D4002" s="71">
        <v>6726548</v>
      </c>
      <c r="E4002" s="71" t="s">
        <v>226</v>
      </c>
      <c r="F4002" s="72">
        <v>44810</v>
      </c>
      <c r="G4002" s="71" t="s">
        <v>255</v>
      </c>
      <c r="H4002" s="71" t="s">
        <v>483</v>
      </c>
      <c r="I4002" s="71">
        <v>2</v>
      </c>
      <c r="J4002" s="71" t="s">
        <v>6985</v>
      </c>
      <c r="K4002" s="67" t="s">
        <v>13</v>
      </c>
      <c r="L4002" s="70" t="s">
        <v>2</v>
      </c>
      <c r="M4002" s="70" t="s">
        <v>3</v>
      </c>
      <c r="N4002" s="70" t="s">
        <v>7749</v>
      </c>
      <c r="O4002" s="70" t="s">
        <v>483</v>
      </c>
    </row>
    <row r="4003" spans="1:15" x14ac:dyDescent="0.25">
      <c r="A4003" s="71" t="s">
        <v>6986</v>
      </c>
      <c r="B4003" s="71" t="s">
        <v>77</v>
      </c>
      <c r="C4003" s="71" t="s">
        <v>6987</v>
      </c>
      <c r="D4003" s="71">
        <v>7108899</v>
      </c>
      <c r="E4003" s="71" t="s">
        <v>146</v>
      </c>
      <c r="F4003" s="72">
        <v>44811</v>
      </c>
      <c r="G4003" s="71" t="s">
        <v>255</v>
      </c>
      <c r="H4003" s="71" t="s">
        <v>483</v>
      </c>
      <c r="I4003" s="71">
        <v>1</v>
      </c>
      <c r="J4003" s="71" t="s">
        <v>6988</v>
      </c>
      <c r="K4003" s="67" t="s">
        <v>13</v>
      </c>
      <c r="L4003" s="70" t="s">
        <v>2</v>
      </c>
      <c r="M4003" s="70" t="s">
        <v>2</v>
      </c>
      <c r="N4003" s="70"/>
      <c r="O4003" s="70" t="s">
        <v>482</v>
      </c>
    </row>
    <row r="4004" spans="1:15" x14ac:dyDescent="0.25">
      <c r="A4004" s="71" t="s">
        <v>6986</v>
      </c>
      <c r="B4004" s="71" t="s">
        <v>77</v>
      </c>
      <c r="C4004" s="71" t="s">
        <v>6987</v>
      </c>
      <c r="D4004" s="71">
        <v>7108899</v>
      </c>
      <c r="E4004" s="71" t="s">
        <v>146</v>
      </c>
      <c r="F4004" s="72">
        <v>44811</v>
      </c>
      <c r="G4004" s="71" t="s">
        <v>255</v>
      </c>
      <c r="H4004" s="71" t="s">
        <v>483</v>
      </c>
      <c r="I4004" s="71">
        <v>2</v>
      </c>
      <c r="J4004" s="71" t="s">
        <v>78</v>
      </c>
      <c r="K4004" s="67" t="s">
        <v>13</v>
      </c>
      <c r="L4004" s="70" t="s">
        <v>2</v>
      </c>
      <c r="M4004" s="70" t="s">
        <v>4</v>
      </c>
      <c r="N4004" s="70" t="s">
        <v>837</v>
      </c>
      <c r="O4004" s="70" t="s">
        <v>483</v>
      </c>
    </row>
    <row r="4005" spans="1:15" x14ac:dyDescent="0.25">
      <c r="A4005" s="71" t="s">
        <v>6989</v>
      </c>
      <c r="B4005" s="71" t="s">
        <v>147</v>
      </c>
      <c r="C4005" s="71" t="s">
        <v>6990</v>
      </c>
      <c r="D4005" s="71" t="s">
        <v>6991</v>
      </c>
      <c r="E4005" s="71" t="s">
        <v>46</v>
      </c>
      <c r="F4005" s="72">
        <v>44811</v>
      </c>
      <c r="G4005" s="71" t="s">
        <v>255</v>
      </c>
      <c r="H4005" s="71" t="s">
        <v>482</v>
      </c>
      <c r="I4005" s="71">
        <v>1</v>
      </c>
      <c r="J4005" s="71" t="s">
        <v>1617</v>
      </c>
      <c r="K4005" s="67" t="s">
        <v>816</v>
      </c>
      <c r="L4005" s="70"/>
      <c r="M4005" s="70"/>
      <c r="N4005" s="70"/>
      <c r="O4005" s="70" t="s">
        <v>482</v>
      </c>
    </row>
    <row r="4006" spans="1:15" x14ac:dyDescent="0.25">
      <c r="A4006" s="71" t="s">
        <v>6989</v>
      </c>
      <c r="B4006" s="71" t="s">
        <v>147</v>
      </c>
      <c r="C4006" s="71" t="s">
        <v>6990</v>
      </c>
      <c r="D4006" s="71" t="s">
        <v>6991</v>
      </c>
      <c r="E4006" s="71" t="s">
        <v>46</v>
      </c>
      <c r="F4006" s="72">
        <v>44811</v>
      </c>
      <c r="G4006" s="71" t="s">
        <v>255</v>
      </c>
      <c r="H4006" s="71" t="s">
        <v>483</v>
      </c>
      <c r="I4006" s="71">
        <v>2</v>
      </c>
      <c r="J4006" s="71" t="s">
        <v>6992</v>
      </c>
      <c r="K4006" s="67" t="s">
        <v>819</v>
      </c>
      <c r="L4006" s="70" t="s">
        <v>2</v>
      </c>
      <c r="M4006" s="70" t="s">
        <v>3</v>
      </c>
      <c r="N4006" s="70" t="s">
        <v>2066</v>
      </c>
      <c r="O4006" s="70" t="s">
        <v>483</v>
      </c>
    </row>
    <row r="4007" spans="1:15" x14ac:dyDescent="0.25">
      <c r="A4007" s="71" t="s">
        <v>6989</v>
      </c>
      <c r="B4007" s="71" t="s">
        <v>147</v>
      </c>
      <c r="C4007" s="71" t="s">
        <v>6990</v>
      </c>
      <c r="D4007" s="71" t="s">
        <v>6991</v>
      </c>
      <c r="E4007" s="71" t="s">
        <v>46</v>
      </c>
      <c r="F4007" s="72">
        <v>44811</v>
      </c>
      <c r="G4007" s="71" t="s">
        <v>255</v>
      </c>
      <c r="H4007" s="71" t="s">
        <v>483</v>
      </c>
      <c r="I4007" s="71">
        <v>3</v>
      </c>
      <c r="J4007" s="71" t="s">
        <v>6993</v>
      </c>
      <c r="K4007" s="67" t="s">
        <v>818</v>
      </c>
      <c r="L4007" s="70" t="s">
        <v>2</v>
      </c>
      <c r="M4007" s="70" t="s">
        <v>2</v>
      </c>
      <c r="N4007" s="70"/>
      <c r="O4007" s="70" t="s">
        <v>482</v>
      </c>
    </row>
    <row r="4008" spans="1:15" x14ac:dyDescent="0.25">
      <c r="A4008" s="71" t="s">
        <v>6989</v>
      </c>
      <c r="B4008" s="71" t="s">
        <v>147</v>
      </c>
      <c r="C4008" s="71" t="s">
        <v>6990</v>
      </c>
      <c r="D4008" s="71" t="s">
        <v>6991</v>
      </c>
      <c r="E4008" s="71" t="s">
        <v>46</v>
      </c>
      <c r="F4008" s="72">
        <v>44811</v>
      </c>
      <c r="G4008" s="71" t="s">
        <v>255</v>
      </c>
      <c r="H4008" s="71" t="s">
        <v>483</v>
      </c>
      <c r="I4008" s="71">
        <v>4</v>
      </c>
      <c r="J4008" s="71" t="s">
        <v>6994</v>
      </c>
      <c r="K4008" s="67" t="s">
        <v>818</v>
      </c>
      <c r="L4008" s="70" t="s">
        <v>2</v>
      </c>
      <c r="M4008" s="70" t="s">
        <v>2</v>
      </c>
      <c r="N4008" s="70"/>
      <c r="O4008" s="70" t="s">
        <v>482</v>
      </c>
    </row>
    <row r="4009" spans="1:15" x14ac:dyDescent="0.25">
      <c r="A4009" s="71" t="s">
        <v>6989</v>
      </c>
      <c r="B4009" s="71" t="s">
        <v>147</v>
      </c>
      <c r="C4009" s="71" t="s">
        <v>6990</v>
      </c>
      <c r="D4009" s="71" t="s">
        <v>6991</v>
      </c>
      <c r="E4009" s="71" t="s">
        <v>46</v>
      </c>
      <c r="F4009" s="72">
        <v>44811</v>
      </c>
      <c r="G4009" s="71" t="s">
        <v>255</v>
      </c>
      <c r="H4009" s="71" t="s">
        <v>483</v>
      </c>
      <c r="I4009" s="71">
        <v>5</v>
      </c>
      <c r="J4009" s="71" t="s">
        <v>6995</v>
      </c>
      <c r="K4009" s="67" t="s">
        <v>818</v>
      </c>
      <c r="L4009" s="70" t="s">
        <v>2</v>
      </c>
      <c r="M4009" s="70" t="s">
        <v>2</v>
      </c>
      <c r="N4009" s="70"/>
      <c r="O4009" s="70" t="s">
        <v>482</v>
      </c>
    </row>
    <row r="4010" spans="1:15" x14ac:dyDescent="0.25">
      <c r="A4010" s="71" t="s">
        <v>6989</v>
      </c>
      <c r="B4010" s="71" t="s">
        <v>147</v>
      </c>
      <c r="C4010" s="71" t="s">
        <v>6990</v>
      </c>
      <c r="D4010" s="71" t="s">
        <v>6991</v>
      </c>
      <c r="E4010" s="71" t="s">
        <v>46</v>
      </c>
      <c r="F4010" s="72">
        <v>44811</v>
      </c>
      <c r="G4010" s="71" t="s">
        <v>255</v>
      </c>
      <c r="H4010" s="71" t="s">
        <v>483</v>
      </c>
      <c r="I4010" s="71">
        <v>6</v>
      </c>
      <c r="J4010" s="71" t="s">
        <v>5728</v>
      </c>
      <c r="K4010" s="67" t="s">
        <v>818</v>
      </c>
      <c r="L4010" s="70" t="s">
        <v>2</v>
      </c>
      <c r="M4010" s="70" t="s">
        <v>3</v>
      </c>
      <c r="N4010" s="70" t="s">
        <v>888</v>
      </c>
      <c r="O4010" s="70" t="s">
        <v>483</v>
      </c>
    </row>
    <row r="4011" spans="1:15" x14ac:dyDescent="0.25">
      <c r="A4011" s="71" t="s">
        <v>6989</v>
      </c>
      <c r="B4011" s="71" t="s">
        <v>147</v>
      </c>
      <c r="C4011" s="71" t="s">
        <v>6990</v>
      </c>
      <c r="D4011" s="71" t="s">
        <v>6991</v>
      </c>
      <c r="E4011" s="71" t="s">
        <v>46</v>
      </c>
      <c r="F4011" s="72">
        <v>44811</v>
      </c>
      <c r="G4011" s="71" t="s">
        <v>255</v>
      </c>
      <c r="H4011" s="71" t="s">
        <v>483</v>
      </c>
      <c r="I4011" s="71" t="s">
        <v>601</v>
      </c>
      <c r="J4011" s="71" t="s">
        <v>149</v>
      </c>
      <c r="K4011" s="67" t="s">
        <v>13</v>
      </c>
      <c r="L4011" s="70" t="s">
        <v>75</v>
      </c>
      <c r="M4011" s="70" t="s">
        <v>3</v>
      </c>
      <c r="N4011" s="70"/>
      <c r="O4011" s="70" t="s">
        <v>482</v>
      </c>
    </row>
    <row r="4012" spans="1:15" x14ac:dyDescent="0.25">
      <c r="A4012" s="71" t="s">
        <v>6989</v>
      </c>
      <c r="B4012" s="71" t="s">
        <v>147</v>
      </c>
      <c r="C4012" s="71" t="s">
        <v>6990</v>
      </c>
      <c r="D4012" s="71" t="s">
        <v>6991</v>
      </c>
      <c r="E4012" s="71" t="s">
        <v>46</v>
      </c>
      <c r="F4012" s="72">
        <v>44811</v>
      </c>
      <c r="G4012" s="71" t="s">
        <v>255</v>
      </c>
      <c r="H4012" s="71" t="s">
        <v>483</v>
      </c>
      <c r="I4012" s="71" t="s">
        <v>871</v>
      </c>
      <c r="J4012" s="71" t="s">
        <v>872</v>
      </c>
      <c r="K4012" s="67" t="s">
        <v>13</v>
      </c>
      <c r="L4012" s="70" t="s">
        <v>75</v>
      </c>
      <c r="M4012" s="70" t="s">
        <v>3</v>
      </c>
      <c r="N4012" s="70"/>
      <c r="O4012" s="70" t="s">
        <v>482</v>
      </c>
    </row>
    <row r="4013" spans="1:15" x14ac:dyDescent="0.25">
      <c r="A4013" s="71" t="s">
        <v>6989</v>
      </c>
      <c r="B4013" s="71" t="s">
        <v>147</v>
      </c>
      <c r="C4013" s="71" t="s">
        <v>6990</v>
      </c>
      <c r="D4013" s="71" t="s">
        <v>6991</v>
      </c>
      <c r="E4013" s="71" t="s">
        <v>46</v>
      </c>
      <c r="F4013" s="72">
        <v>44811</v>
      </c>
      <c r="G4013" s="71" t="s">
        <v>255</v>
      </c>
      <c r="H4013" s="71" t="s">
        <v>483</v>
      </c>
      <c r="I4013" s="71" t="s">
        <v>873</v>
      </c>
      <c r="J4013" s="71" t="s">
        <v>874</v>
      </c>
      <c r="K4013" s="67" t="s">
        <v>13</v>
      </c>
      <c r="L4013" s="70" t="s">
        <v>75</v>
      </c>
      <c r="M4013" s="70" t="s">
        <v>3</v>
      </c>
      <c r="N4013" s="70"/>
      <c r="O4013" s="70" t="s">
        <v>482</v>
      </c>
    </row>
    <row r="4014" spans="1:15" x14ac:dyDescent="0.25">
      <c r="A4014" s="71" t="s">
        <v>6989</v>
      </c>
      <c r="B4014" s="71" t="s">
        <v>147</v>
      </c>
      <c r="C4014" s="71" t="s">
        <v>6990</v>
      </c>
      <c r="D4014" s="71" t="s">
        <v>6991</v>
      </c>
      <c r="E4014" s="71" t="s">
        <v>46</v>
      </c>
      <c r="F4014" s="72">
        <v>44811</v>
      </c>
      <c r="G4014" s="71" t="s">
        <v>255</v>
      </c>
      <c r="H4014" s="71" t="s">
        <v>483</v>
      </c>
      <c r="I4014" s="71" t="s">
        <v>875</v>
      </c>
      <c r="J4014" s="71" t="s">
        <v>876</v>
      </c>
      <c r="K4014" s="67" t="s">
        <v>13</v>
      </c>
      <c r="L4014" s="70" t="s">
        <v>75</v>
      </c>
      <c r="M4014" s="70" t="s">
        <v>2</v>
      </c>
      <c r="N4014" s="70"/>
      <c r="O4014" s="70" t="s">
        <v>482</v>
      </c>
    </row>
    <row r="4015" spans="1:15" x14ac:dyDescent="0.25">
      <c r="A4015" s="71" t="s">
        <v>6996</v>
      </c>
      <c r="B4015" s="71" t="s">
        <v>77</v>
      </c>
      <c r="C4015" s="71" t="s">
        <v>6997</v>
      </c>
      <c r="D4015" s="71" t="s">
        <v>6998</v>
      </c>
      <c r="E4015" s="71" t="s">
        <v>46</v>
      </c>
      <c r="F4015" s="72">
        <v>44811</v>
      </c>
      <c r="G4015" s="71" t="s">
        <v>255</v>
      </c>
      <c r="H4015" s="71" t="s">
        <v>483</v>
      </c>
      <c r="I4015" s="71">
        <v>1</v>
      </c>
      <c r="J4015" s="71" t="s">
        <v>54</v>
      </c>
      <c r="K4015" s="67" t="s">
        <v>816</v>
      </c>
      <c r="L4015" s="70" t="s">
        <v>2</v>
      </c>
      <c r="M4015" s="70" t="s">
        <v>2</v>
      </c>
      <c r="N4015" s="70"/>
      <c r="O4015" s="70" t="s">
        <v>482</v>
      </c>
    </row>
    <row r="4016" spans="1:15" x14ac:dyDescent="0.25">
      <c r="A4016" s="71" t="s">
        <v>6996</v>
      </c>
      <c r="B4016" s="71" t="s">
        <v>77</v>
      </c>
      <c r="C4016" s="71" t="s">
        <v>6997</v>
      </c>
      <c r="D4016" s="71" t="s">
        <v>6998</v>
      </c>
      <c r="E4016" s="71" t="s">
        <v>46</v>
      </c>
      <c r="F4016" s="72">
        <v>44811</v>
      </c>
      <c r="G4016" s="71" t="s">
        <v>255</v>
      </c>
      <c r="H4016" s="71" t="s">
        <v>483</v>
      </c>
      <c r="I4016" s="71">
        <v>2</v>
      </c>
      <c r="J4016" s="71" t="s">
        <v>6999</v>
      </c>
      <c r="K4016" s="67" t="s">
        <v>13</v>
      </c>
      <c r="L4016" s="70" t="s">
        <v>2</v>
      </c>
      <c r="M4016" s="70" t="s">
        <v>2</v>
      </c>
      <c r="N4016" s="70"/>
      <c r="O4016" s="70" t="s">
        <v>482</v>
      </c>
    </row>
    <row r="4017" spans="1:15" x14ac:dyDescent="0.25">
      <c r="A4017" s="71" t="s">
        <v>6996</v>
      </c>
      <c r="B4017" s="71" t="s">
        <v>77</v>
      </c>
      <c r="C4017" s="71" t="s">
        <v>6997</v>
      </c>
      <c r="D4017" s="71" t="s">
        <v>6998</v>
      </c>
      <c r="E4017" s="71" t="s">
        <v>46</v>
      </c>
      <c r="F4017" s="72">
        <v>44811</v>
      </c>
      <c r="G4017" s="71" t="s">
        <v>255</v>
      </c>
      <c r="H4017" s="71" t="s">
        <v>483</v>
      </c>
      <c r="I4017" s="71">
        <v>3</v>
      </c>
      <c r="J4017" s="71" t="s">
        <v>81</v>
      </c>
      <c r="K4017" s="67" t="s">
        <v>13</v>
      </c>
      <c r="L4017" s="70" t="s">
        <v>2</v>
      </c>
      <c r="M4017" s="70" t="s">
        <v>2</v>
      </c>
      <c r="N4017" s="70"/>
      <c r="O4017" s="70" t="s">
        <v>482</v>
      </c>
    </row>
    <row r="4018" spans="1:15" x14ac:dyDescent="0.25">
      <c r="A4018" s="71" t="s">
        <v>6996</v>
      </c>
      <c r="B4018" s="71" t="s">
        <v>77</v>
      </c>
      <c r="C4018" s="71" t="s">
        <v>6997</v>
      </c>
      <c r="D4018" s="71" t="s">
        <v>6998</v>
      </c>
      <c r="E4018" s="71" t="s">
        <v>46</v>
      </c>
      <c r="F4018" s="72">
        <v>44811</v>
      </c>
      <c r="G4018" s="71" t="s">
        <v>4245</v>
      </c>
      <c r="H4018" s="71" t="s">
        <v>483</v>
      </c>
      <c r="I4018" s="71">
        <v>4.0999999999999996</v>
      </c>
      <c r="J4018" s="71" t="s">
        <v>7000</v>
      </c>
      <c r="K4018" s="67" t="s">
        <v>13</v>
      </c>
      <c r="L4018" s="70" t="s">
        <v>3</v>
      </c>
      <c r="M4018" s="70" t="s">
        <v>3</v>
      </c>
      <c r="N4018" s="70"/>
      <c r="O4018" s="70" t="s">
        <v>482</v>
      </c>
    </row>
    <row r="4019" spans="1:15" x14ac:dyDescent="0.25">
      <c r="A4019" s="71" t="s">
        <v>6996</v>
      </c>
      <c r="B4019" s="71" t="s">
        <v>77</v>
      </c>
      <c r="C4019" s="71" t="s">
        <v>6997</v>
      </c>
      <c r="D4019" s="71" t="s">
        <v>6998</v>
      </c>
      <c r="E4019" s="71" t="s">
        <v>46</v>
      </c>
      <c r="F4019" s="72">
        <v>44811</v>
      </c>
      <c r="G4019" s="71" t="s">
        <v>255</v>
      </c>
      <c r="H4019" s="71" t="s">
        <v>483</v>
      </c>
      <c r="I4019" s="71">
        <v>4.2</v>
      </c>
      <c r="J4019" s="71" t="s">
        <v>7001</v>
      </c>
      <c r="K4019" s="67" t="s">
        <v>13</v>
      </c>
      <c r="L4019" s="70" t="s">
        <v>2</v>
      </c>
      <c r="M4019" s="70" t="s">
        <v>2</v>
      </c>
      <c r="N4019" s="70"/>
      <c r="O4019" s="70" t="s">
        <v>482</v>
      </c>
    </row>
    <row r="4020" spans="1:15" x14ac:dyDescent="0.25">
      <c r="A4020" s="71" t="s">
        <v>6996</v>
      </c>
      <c r="B4020" s="71" t="s">
        <v>77</v>
      </c>
      <c r="C4020" s="71" t="s">
        <v>6997</v>
      </c>
      <c r="D4020" s="71" t="s">
        <v>6998</v>
      </c>
      <c r="E4020" s="71" t="s">
        <v>46</v>
      </c>
      <c r="F4020" s="72">
        <v>44811</v>
      </c>
      <c r="G4020" s="71" t="s">
        <v>255</v>
      </c>
      <c r="H4020" s="71" t="s">
        <v>483</v>
      </c>
      <c r="I4020" s="71">
        <v>5.0999999999999996</v>
      </c>
      <c r="J4020" s="71" t="s">
        <v>7002</v>
      </c>
      <c r="K4020" s="67" t="s">
        <v>818</v>
      </c>
      <c r="L4020" s="70" t="s">
        <v>2</v>
      </c>
      <c r="M4020" s="70" t="s">
        <v>2</v>
      </c>
      <c r="N4020" s="70"/>
      <c r="O4020" s="70" t="s">
        <v>482</v>
      </c>
    </row>
    <row r="4021" spans="1:15" x14ac:dyDescent="0.25">
      <c r="A4021" s="71" t="s">
        <v>6996</v>
      </c>
      <c r="B4021" s="71" t="s">
        <v>77</v>
      </c>
      <c r="C4021" s="71" t="s">
        <v>6997</v>
      </c>
      <c r="D4021" s="71" t="s">
        <v>6998</v>
      </c>
      <c r="E4021" s="71" t="s">
        <v>46</v>
      </c>
      <c r="F4021" s="72">
        <v>44811</v>
      </c>
      <c r="G4021" s="71" t="s">
        <v>255</v>
      </c>
      <c r="H4021" s="71" t="s">
        <v>483</v>
      </c>
      <c r="I4021" s="71">
        <v>5.0999999999999996</v>
      </c>
      <c r="J4021" s="71" t="s">
        <v>7003</v>
      </c>
      <c r="K4021" s="67" t="s">
        <v>818</v>
      </c>
      <c r="L4021" s="70" t="s">
        <v>2</v>
      </c>
      <c r="M4021" s="70" t="s">
        <v>2</v>
      </c>
      <c r="N4021" s="70"/>
      <c r="O4021" s="70" t="s">
        <v>482</v>
      </c>
    </row>
    <row r="4022" spans="1:15" x14ac:dyDescent="0.25">
      <c r="A4022" s="71" t="s">
        <v>6996</v>
      </c>
      <c r="B4022" s="71" t="s">
        <v>77</v>
      </c>
      <c r="C4022" s="71" t="s">
        <v>6997</v>
      </c>
      <c r="D4022" s="71" t="s">
        <v>6998</v>
      </c>
      <c r="E4022" s="71" t="s">
        <v>46</v>
      </c>
      <c r="F4022" s="72">
        <v>44811</v>
      </c>
      <c r="G4022" s="71" t="s">
        <v>255</v>
      </c>
      <c r="H4022" s="71" t="s">
        <v>483</v>
      </c>
      <c r="I4022" s="71">
        <v>5.1100000000000003</v>
      </c>
      <c r="J4022" s="71" t="s">
        <v>7004</v>
      </c>
      <c r="K4022" s="67" t="s">
        <v>818</v>
      </c>
      <c r="L4022" s="70" t="s">
        <v>2</v>
      </c>
      <c r="M4022" s="70" t="s">
        <v>2</v>
      </c>
      <c r="N4022" s="70"/>
      <c r="O4022" s="70" t="s">
        <v>482</v>
      </c>
    </row>
    <row r="4023" spans="1:15" x14ac:dyDescent="0.25">
      <c r="A4023" s="71" t="s">
        <v>6996</v>
      </c>
      <c r="B4023" s="71" t="s">
        <v>77</v>
      </c>
      <c r="C4023" s="71" t="s">
        <v>6997</v>
      </c>
      <c r="D4023" s="71" t="s">
        <v>6998</v>
      </c>
      <c r="E4023" s="71" t="s">
        <v>46</v>
      </c>
      <c r="F4023" s="72">
        <v>44811</v>
      </c>
      <c r="G4023" s="71" t="s">
        <v>255</v>
      </c>
      <c r="H4023" s="71" t="s">
        <v>483</v>
      </c>
      <c r="I4023" s="71">
        <v>5.12</v>
      </c>
      <c r="J4023" s="71" t="s">
        <v>7005</v>
      </c>
      <c r="K4023" s="67" t="s">
        <v>818</v>
      </c>
      <c r="L4023" s="70" t="s">
        <v>2</v>
      </c>
      <c r="M4023" s="70" t="s">
        <v>3</v>
      </c>
      <c r="N4023" s="70" t="s">
        <v>849</v>
      </c>
      <c r="O4023" s="70" t="s">
        <v>483</v>
      </c>
    </row>
    <row r="4024" spans="1:15" x14ac:dyDescent="0.25">
      <c r="A4024" s="71" t="s">
        <v>6996</v>
      </c>
      <c r="B4024" s="71" t="s">
        <v>77</v>
      </c>
      <c r="C4024" s="71" t="s">
        <v>6997</v>
      </c>
      <c r="D4024" s="71" t="s">
        <v>6998</v>
      </c>
      <c r="E4024" s="71" t="s">
        <v>46</v>
      </c>
      <c r="F4024" s="72">
        <v>44811</v>
      </c>
      <c r="G4024" s="71" t="s">
        <v>255</v>
      </c>
      <c r="H4024" s="71" t="s">
        <v>483</v>
      </c>
      <c r="I4024" s="71">
        <v>5.13</v>
      </c>
      <c r="J4024" s="71" t="s">
        <v>7006</v>
      </c>
      <c r="K4024" s="67" t="s">
        <v>818</v>
      </c>
      <c r="L4024" s="70" t="s">
        <v>2</v>
      </c>
      <c r="M4024" s="70" t="s">
        <v>2</v>
      </c>
      <c r="N4024" s="70"/>
      <c r="O4024" s="70" t="s">
        <v>482</v>
      </c>
    </row>
    <row r="4025" spans="1:15" x14ac:dyDescent="0.25">
      <c r="A4025" s="71" t="s">
        <v>6996</v>
      </c>
      <c r="B4025" s="71" t="s">
        <v>77</v>
      </c>
      <c r="C4025" s="71" t="s">
        <v>6997</v>
      </c>
      <c r="D4025" s="71" t="s">
        <v>6998</v>
      </c>
      <c r="E4025" s="71" t="s">
        <v>46</v>
      </c>
      <c r="F4025" s="72">
        <v>44811</v>
      </c>
      <c r="G4025" s="71" t="s">
        <v>255</v>
      </c>
      <c r="H4025" s="71" t="s">
        <v>483</v>
      </c>
      <c r="I4025" s="71">
        <v>5.14</v>
      </c>
      <c r="J4025" s="71" t="s">
        <v>7007</v>
      </c>
      <c r="K4025" s="67" t="s">
        <v>818</v>
      </c>
      <c r="L4025" s="70" t="s">
        <v>2</v>
      </c>
      <c r="M4025" s="70" t="s">
        <v>2</v>
      </c>
      <c r="N4025" s="70"/>
      <c r="O4025" s="70" t="s">
        <v>482</v>
      </c>
    </row>
    <row r="4026" spans="1:15" x14ac:dyDescent="0.25">
      <c r="A4026" s="71" t="s">
        <v>6996</v>
      </c>
      <c r="B4026" s="71" t="s">
        <v>77</v>
      </c>
      <c r="C4026" s="71" t="s">
        <v>6997</v>
      </c>
      <c r="D4026" s="71" t="s">
        <v>6998</v>
      </c>
      <c r="E4026" s="71" t="s">
        <v>46</v>
      </c>
      <c r="F4026" s="72">
        <v>44811</v>
      </c>
      <c r="G4026" s="71" t="s">
        <v>255</v>
      </c>
      <c r="H4026" s="71" t="s">
        <v>483</v>
      </c>
      <c r="I4026" s="71">
        <v>5.15</v>
      </c>
      <c r="J4026" s="71" t="s">
        <v>1174</v>
      </c>
      <c r="K4026" s="67" t="s">
        <v>818</v>
      </c>
      <c r="L4026" s="70" t="s">
        <v>2</v>
      </c>
      <c r="M4026" s="70" t="s">
        <v>2</v>
      </c>
      <c r="N4026" s="70"/>
      <c r="O4026" s="70" t="s">
        <v>482</v>
      </c>
    </row>
    <row r="4027" spans="1:15" x14ac:dyDescent="0.25">
      <c r="A4027" s="71" t="s">
        <v>6996</v>
      </c>
      <c r="B4027" s="71" t="s">
        <v>77</v>
      </c>
      <c r="C4027" s="71" t="s">
        <v>6997</v>
      </c>
      <c r="D4027" s="71" t="s">
        <v>6998</v>
      </c>
      <c r="E4027" s="71" t="s">
        <v>46</v>
      </c>
      <c r="F4027" s="72">
        <v>44811</v>
      </c>
      <c r="G4027" s="71" t="s">
        <v>255</v>
      </c>
      <c r="H4027" s="71" t="s">
        <v>483</v>
      </c>
      <c r="I4027" s="71">
        <v>5.16</v>
      </c>
      <c r="J4027" s="71" t="s">
        <v>7008</v>
      </c>
      <c r="K4027" s="67" t="s">
        <v>818</v>
      </c>
      <c r="L4027" s="70" t="s">
        <v>2</v>
      </c>
      <c r="M4027" s="70" t="s">
        <v>2</v>
      </c>
      <c r="N4027" s="70"/>
      <c r="O4027" s="70" t="s">
        <v>482</v>
      </c>
    </row>
    <row r="4028" spans="1:15" x14ac:dyDescent="0.25">
      <c r="A4028" s="71" t="s">
        <v>6996</v>
      </c>
      <c r="B4028" s="71" t="s">
        <v>77</v>
      </c>
      <c r="C4028" s="71" t="s">
        <v>6997</v>
      </c>
      <c r="D4028" s="71" t="s">
        <v>6998</v>
      </c>
      <c r="E4028" s="71" t="s">
        <v>46</v>
      </c>
      <c r="F4028" s="72">
        <v>44811</v>
      </c>
      <c r="G4028" s="71" t="s">
        <v>4245</v>
      </c>
      <c r="H4028" s="71" t="s">
        <v>483</v>
      </c>
      <c r="I4028" s="71">
        <v>5.17</v>
      </c>
      <c r="J4028" s="71" t="s">
        <v>7009</v>
      </c>
      <c r="K4028" s="67" t="s">
        <v>818</v>
      </c>
      <c r="L4028" s="70" t="s">
        <v>3</v>
      </c>
      <c r="M4028" s="70" t="s">
        <v>3</v>
      </c>
      <c r="N4028" s="70"/>
      <c r="O4028" s="70" t="s">
        <v>482</v>
      </c>
    </row>
    <row r="4029" spans="1:15" x14ac:dyDescent="0.25">
      <c r="A4029" s="71" t="s">
        <v>6996</v>
      </c>
      <c r="B4029" s="71" t="s">
        <v>77</v>
      </c>
      <c r="C4029" s="71" t="s">
        <v>6997</v>
      </c>
      <c r="D4029" s="71" t="s">
        <v>6998</v>
      </c>
      <c r="E4029" s="71" t="s">
        <v>46</v>
      </c>
      <c r="F4029" s="72">
        <v>44811</v>
      </c>
      <c r="G4029" s="71" t="s">
        <v>255</v>
      </c>
      <c r="H4029" s="71" t="s">
        <v>483</v>
      </c>
      <c r="I4029" s="71">
        <v>5.2</v>
      </c>
      <c r="J4029" s="71" t="s">
        <v>7010</v>
      </c>
      <c r="K4029" s="67" t="s">
        <v>818</v>
      </c>
      <c r="L4029" s="70" t="s">
        <v>2</v>
      </c>
      <c r="M4029" s="70" t="s">
        <v>3</v>
      </c>
      <c r="N4029" s="70" t="s">
        <v>906</v>
      </c>
      <c r="O4029" s="70" t="s">
        <v>483</v>
      </c>
    </row>
    <row r="4030" spans="1:15" x14ac:dyDescent="0.25">
      <c r="A4030" s="71" t="s">
        <v>6996</v>
      </c>
      <c r="B4030" s="71" t="s">
        <v>77</v>
      </c>
      <c r="C4030" s="71" t="s">
        <v>6997</v>
      </c>
      <c r="D4030" s="71" t="s">
        <v>6998</v>
      </c>
      <c r="E4030" s="71" t="s">
        <v>46</v>
      </c>
      <c r="F4030" s="72">
        <v>44811</v>
      </c>
      <c r="G4030" s="71" t="s">
        <v>255</v>
      </c>
      <c r="H4030" s="71" t="s">
        <v>483</v>
      </c>
      <c r="I4030" s="71">
        <v>5.3</v>
      </c>
      <c r="J4030" s="71" t="s">
        <v>7011</v>
      </c>
      <c r="K4030" s="67" t="s">
        <v>818</v>
      </c>
      <c r="L4030" s="70" t="s">
        <v>2</v>
      </c>
      <c r="M4030" s="70" t="s">
        <v>2</v>
      </c>
      <c r="N4030" s="70"/>
      <c r="O4030" s="70" t="s">
        <v>482</v>
      </c>
    </row>
    <row r="4031" spans="1:15" x14ac:dyDescent="0.25">
      <c r="A4031" s="71" t="s">
        <v>6996</v>
      </c>
      <c r="B4031" s="71" t="s">
        <v>77</v>
      </c>
      <c r="C4031" s="71" t="s">
        <v>6997</v>
      </c>
      <c r="D4031" s="71" t="s">
        <v>6998</v>
      </c>
      <c r="E4031" s="71" t="s">
        <v>46</v>
      </c>
      <c r="F4031" s="72">
        <v>44811</v>
      </c>
      <c r="G4031" s="71" t="s">
        <v>255</v>
      </c>
      <c r="H4031" s="71" t="s">
        <v>483</v>
      </c>
      <c r="I4031" s="71">
        <v>5.4</v>
      </c>
      <c r="J4031" s="71" t="s">
        <v>7012</v>
      </c>
      <c r="K4031" s="67" t="s">
        <v>818</v>
      </c>
      <c r="L4031" s="70" t="s">
        <v>2</v>
      </c>
      <c r="M4031" s="70" t="s">
        <v>2</v>
      </c>
      <c r="N4031" s="70"/>
      <c r="O4031" s="70" t="s">
        <v>482</v>
      </c>
    </row>
    <row r="4032" spans="1:15" x14ac:dyDescent="0.25">
      <c r="A4032" s="71" t="s">
        <v>6996</v>
      </c>
      <c r="B4032" s="71" t="s">
        <v>77</v>
      </c>
      <c r="C4032" s="71" t="s">
        <v>6997</v>
      </c>
      <c r="D4032" s="71" t="s">
        <v>6998</v>
      </c>
      <c r="E4032" s="71" t="s">
        <v>46</v>
      </c>
      <c r="F4032" s="72">
        <v>44811</v>
      </c>
      <c r="G4032" s="71" t="s">
        <v>255</v>
      </c>
      <c r="H4032" s="71" t="s">
        <v>483</v>
      </c>
      <c r="I4032" s="71">
        <v>5.5</v>
      </c>
      <c r="J4032" s="71" t="s">
        <v>7013</v>
      </c>
      <c r="K4032" s="67" t="s">
        <v>818</v>
      </c>
      <c r="L4032" s="70" t="s">
        <v>2</v>
      </c>
      <c r="M4032" s="70" t="s">
        <v>3</v>
      </c>
      <c r="N4032" s="70" t="s">
        <v>849</v>
      </c>
      <c r="O4032" s="70" t="s">
        <v>483</v>
      </c>
    </row>
    <row r="4033" spans="1:15" x14ac:dyDescent="0.25">
      <c r="A4033" s="71" t="s">
        <v>6996</v>
      </c>
      <c r="B4033" s="71" t="s">
        <v>77</v>
      </c>
      <c r="C4033" s="71" t="s">
        <v>6997</v>
      </c>
      <c r="D4033" s="71" t="s">
        <v>6998</v>
      </c>
      <c r="E4033" s="71" t="s">
        <v>46</v>
      </c>
      <c r="F4033" s="72">
        <v>44811</v>
      </c>
      <c r="G4033" s="71" t="s">
        <v>255</v>
      </c>
      <c r="H4033" s="71" t="s">
        <v>483</v>
      </c>
      <c r="I4033" s="71">
        <v>5.6</v>
      </c>
      <c r="J4033" s="71" t="s">
        <v>7014</v>
      </c>
      <c r="K4033" s="67" t="s">
        <v>818</v>
      </c>
      <c r="L4033" s="70" t="s">
        <v>2</v>
      </c>
      <c r="M4033" s="70" t="s">
        <v>2</v>
      </c>
      <c r="N4033" s="70"/>
      <c r="O4033" s="70" t="s">
        <v>482</v>
      </c>
    </row>
    <row r="4034" spans="1:15" x14ac:dyDescent="0.25">
      <c r="A4034" s="71" t="s">
        <v>6996</v>
      </c>
      <c r="B4034" s="71" t="s">
        <v>77</v>
      </c>
      <c r="C4034" s="71" t="s">
        <v>6997</v>
      </c>
      <c r="D4034" s="71" t="s">
        <v>6998</v>
      </c>
      <c r="E4034" s="71" t="s">
        <v>46</v>
      </c>
      <c r="F4034" s="72">
        <v>44811</v>
      </c>
      <c r="G4034" s="71" t="s">
        <v>255</v>
      </c>
      <c r="H4034" s="71" t="s">
        <v>483</v>
      </c>
      <c r="I4034" s="71">
        <v>5.7</v>
      </c>
      <c r="J4034" s="71" t="s">
        <v>7015</v>
      </c>
      <c r="K4034" s="67" t="s">
        <v>818</v>
      </c>
      <c r="L4034" s="70" t="s">
        <v>2</v>
      </c>
      <c r="M4034" s="70" t="s">
        <v>2</v>
      </c>
      <c r="N4034" s="70"/>
      <c r="O4034" s="70" t="s">
        <v>482</v>
      </c>
    </row>
    <row r="4035" spans="1:15" x14ac:dyDescent="0.25">
      <c r="A4035" s="71" t="s">
        <v>6996</v>
      </c>
      <c r="B4035" s="71" t="s">
        <v>77</v>
      </c>
      <c r="C4035" s="71" t="s">
        <v>6997</v>
      </c>
      <c r="D4035" s="71" t="s">
        <v>6998</v>
      </c>
      <c r="E4035" s="71" t="s">
        <v>46</v>
      </c>
      <c r="F4035" s="72">
        <v>44811</v>
      </c>
      <c r="G4035" s="71" t="s">
        <v>255</v>
      </c>
      <c r="H4035" s="71" t="s">
        <v>483</v>
      </c>
      <c r="I4035" s="71">
        <v>5.8</v>
      </c>
      <c r="J4035" s="71" t="s">
        <v>7016</v>
      </c>
      <c r="K4035" s="67" t="s">
        <v>818</v>
      </c>
      <c r="L4035" s="70" t="s">
        <v>2</v>
      </c>
      <c r="M4035" s="70" t="s">
        <v>2</v>
      </c>
      <c r="N4035" s="70"/>
      <c r="O4035" s="70" t="s">
        <v>482</v>
      </c>
    </row>
    <row r="4036" spans="1:15" x14ac:dyDescent="0.25">
      <c r="A4036" s="71" t="s">
        <v>6996</v>
      </c>
      <c r="B4036" s="71" t="s">
        <v>77</v>
      </c>
      <c r="C4036" s="71" t="s">
        <v>6997</v>
      </c>
      <c r="D4036" s="71" t="s">
        <v>6998</v>
      </c>
      <c r="E4036" s="71" t="s">
        <v>46</v>
      </c>
      <c r="F4036" s="72">
        <v>44811</v>
      </c>
      <c r="G4036" s="71" t="s">
        <v>255</v>
      </c>
      <c r="H4036" s="71" t="s">
        <v>483</v>
      </c>
      <c r="I4036" s="71">
        <v>5.9</v>
      </c>
      <c r="J4036" s="71" t="s">
        <v>7017</v>
      </c>
      <c r="K4036" s="67" t="s">
        <v>818</v>
      </c>
      <c r="L4036" s="70" t="s">
        <v>2</v>
      </c>
      <c r="M4036" s="70" t="s">
        <v>2</v>
      </c>
      <c r="N4036" s="70"/>
      <c r="O4036" s="70" t="s">
        <v>482</v>
      </c>
    </row>
    <row r="4037" spans="1:15" x14ac:dyDescent="0.25">
      <c r="A4037" s="71" t="s">
        <v>6996</v>
      </c>
      <c r="B4037" s="71" t="s">
        <v>77</v>
      </c>
      <c r="C4037" s="71" t="s">
        <v>6997</v>
      </c>
      <c r="D4037" s="71" t="s">
        <v>6998</v>
      </c>
      <c r="E4037" s="71" t="s">
        <v>46</v>
      </c>
      <c r="F4037" s="72">
        <v>44811</v>
      </c>
      <c r="G4037" s="71" t="s">
        <v>255</v>
      </c>
      <c r="H4037" s="71" t="s">
        <v>483</v>
      </c>
      <c r="I4037" s="71">
        <v>6.1</v>
      </c>
      <c r="J4037" s="71" t="s">
        <v>7018</v>
      </c>
      <c r="K4037" s="67" t="s">
        <v>13</v>
      </c>
      <c r="L4037" s="70" t="s">
        <v>2</v>
      </c>
      <c r="M4037" s="70" t="s">
        <v>2</v>
      </c>
      <c r="N4037" s="70"/>
      <c r="O4037" s="70" t="s">
        <v>482</v>
      </c>
    </row>
    <row r="4038" spans="1:15" x14ac:dyDescent="0.25">
      <c r="A4038" s="71" t="s">
        <v>6996</v>
      </c>
      <c r="B4038" s="71" t="s">
        <v>77</v>
      </c>
      <c r="C4038" s="71" t="s">
        <v>6997</v>
      </c>
      <c r="D4038" s="71" t="s">
        <v>6998</v>
      </c>
      <c r="E4038" s="71" t="s">
        <v>46</v>
      </c>
      <c r="F4038" s="72">
        <v>44811</v>
      </c>
      <c r="G4038" s="71" t="s">
        <v>255</v>
      </c>
      <c r="H4038" s="71" t="s">
        <v>483</v>
      </c>
      <c r="I4038" s="71">
        <v>6.2</v>
      </c>
      <c r="J4038" s="71" t="s">
        <v>7019</v>
      </c>
      <c r="K4038" s="67" t="s">
        <v>13</v>
      </c>
      <c r="L4038" s="70" t="s">
        <v>2</v>
      </c>
      <c r="M4038" s="70" t="s">
        <v>2</v>
      </c>
      <c r="N4038" s="70"/>
      <c r="O4038" s="70" t="s">
        <v>482</v>
      </c>
    </row>
    <row r="4039" spans="1:15" x14ac:dyDescent="0.25">
      <c r="A4039" s="71" t="s">
        <v>6996</v>
      </c>
      <c r="B4039" s="71" t="s">
        <v>77</v>
      </c>
      <c r="C4039" s="71" t="s">
        <v>6997</v>
      </c>
      <c r="D4039" s="71" t="s">
        <v>6998</v>
      </c>
      <c r="E4039" s="71" t="s">
        <v>46</v>
      </c>
      <c r="F4039" s="72">
        <v>44811</v>
      </c>
      <c r="G4039" s="71" t="s">
        <v>255</v>
      </c>
      <c r="H4039" s="71" t="s">
        <v>483</v>
      </c>
      <c r="I4039" s="71">
        <v>6.3</v>
      </c>
      <c r="J4039" s="71" t="s">
        <v>7020</v>
      </c>
      <c r="K4039" s="67" t="s">
        <v>13</v>
      </c>
      <c r="L4039" s="70" t="s">
        <v>2</v>
      </c>
      <c r="M4039" s="70" t="s">
        <v>3</v>
      </c>
      <c r="N4039" s="70" t="s">
        <v>849</v>
      </c>
      <c r="O4039" s="70" t="s">
        <v>483</v>
      </c>
    </row>
    <row r="4040" spans="1:15" x14ac:dyDescent="0.25">
      <c r="A4040" s="71" t="s">
        <v>6996</v>
      </c>
      <c r="B4040" s="71" t="s">
        <v>77</v>
      </c>
      <c r="C4040" s="71" t="s">
        <v>6997</v>
      </c>
      <c r="D4040" s="71" t="s">
        <v>6998</v>
      </c>
      <c r="E4040" s="71" t="s">
        <v>46</v>
      </c>
      <c r="F4040" s="72">
        <v>44811</v>
      </c>
      <c r="G4040" s="71" t="s">
        <v>255</v>
      </c>
      <c r="H4040" s="71" t="s">
        <v>483</v>
      </c>
      <c r="I4040" s="71">
        <v>6.4</v>
      </c>
      <c r="J4040" s="71" t="s">
        <v>7021</v>
      </c>
      <c r="K4040" s="67" t="s">
        <v>13</v>
      </c>
      <c r="L4040" s="70" t="s">
        <v>2</v>
      </c>
      <c r="M4040" s="70" t="s">
        <v>2</v>
      </c>
      <c r="N4040" s="70"/>
      <c r="O4040" s="70" t="s">
        <v>482</v>
      </c>
    </row>
    <row r="4041" spans="1:15" x14ac:dyDescent="0.25">
      <c r="A4041" s="71" t="s">
        <v>6996</v>
      </c>
      <c r="B4041" s="71" t="s">
        <v>77</v>
      </c>
      <c r="C4041" s="71" t="s">
        <v>6997</v>
      </c>
      <c r="D4041" s="71" t="s">
        <v>6998</v>
      </c>
      <c r="E4041" s="71" t="s">
        <v>46</v>
      </c>
      <c r="F4041" s="72">
        <v>44811</v>
      </c>
      <c r="G4041" s="71" t="s">
        <v>255</v>
      </c>
      <c r="H4041" s="71" t="s">
        <v>483</v>
      </c>
      <c r="I4041" s="71">
        <v>7</v>
      </c>
      <c r="J4041" s="71" t="s">
        <v>1513</v>
      </c>
      <c r="K4041" s="67" t="s">
        <v>817</v>
      </c>
      <c r="L4041" s="70" t="s">
        <v>2</v>
      </c>
      <c r="M4041" s="70" t="s">
        <v>2</v>
      </c>
      <c r="N4041" s="70"/>
      <c r="O4041" s="70" t="s">
        <v>482</v>
      </c>
    </row>
    <row r="4042" spans="1:15" x14ac:dyDescent="0.25">
      <c r="A4042" s="71" t="s">
        <v>6996</v>
      </c>
      <c r="B4042" s="71" t="s">
        <v>77</v>
      </c>
      <c r="C4042" s="71" t="s">
        <v>6997</v>
      </c>
      <c r="D4042" s="71" t="s">
        <v>6998</v>
      </c>
      <c r="E4042" s="71" t="s">
        <v>46</v>
      </c>
      <c r="F4042" s="72">
        <v>44811</v>
      </c>
      <c r="G4042" s="71" t="s">
        <v>255</v>
      </c>
      <c r="H4042" s="71" t="s">
        <v>483</v>
      </c>
      <c r="I4042" s="71">
        <v>8</v>
      </c>
      <c r="J4042" s="71" t="s">
        <v>7022</v>
      </c>
      <c r="K4042" s="67" t="s">
        <v>13</v>
      </c>
      <c r="L4042" s="70" t="s">
        <v>2</v>
      </c>
      <c r="M4042" s="70" t="s">
        <v>2</v>
      </c>
      <c r="N4042" s="70"/>
      <c r="O4042" s="70" t="s">
        <v>482</v>
      </c>
    </row>
    <row r="4043" spans="1:15" x14ac:dyDescent="0.25">
      <c r="A4043" s="71" t="s">
        <v>6996</v>
      </c>
      <c r="B4043" s="71" t="s">
        <v>77</v>
      </c>
      <c r="C4043" s="71" t="s">
        <v>6997</v>
      </c>
      <c r="D4043" s="71" t="s">
        <v>6998</v>
      </c>
      <c r="E4043" s="71" t="s">
        <v>46</v>
      </c>
      <c r="F4043" s="72">
        <v>44811</v>
      </c>
      <c r="G4043" s="71" t="s">
        <v>255</v>
      </c>
      <c r="H4043" s="71" t="s">
        <v>483</v>
      </c>
      <c r="I4043" s="71">
        <v>9.1</v>
      </c>
      <c r="J4043" s="71" t="s">
        <v>7023</v>
      </c>
      <c r="K4043" s="67" t="s">
        <v>818</v>
      </c>
      <c r="L4043" s="70" t="s">
        <v>2</v>
      </c>
      <c r="M4043" s="70" t="s">
        <v>2</v>
      </c>
      <c r="N4043" s="70"/>
      <c r="O4043" s="70" t="s">
        <v>482</v>
      </c>
    </row>
    <row r="4044" spans="1:15" x14ac:dyDescent="0.25">
      <c r="A4044" s="71" t="s">
        <v>6996</v>
      </c>
      <c r="B4044" s="71" t="s">
        <v>77</v>
      </c>
      <c r="C4044" s="71" t="s">
        <v>6997</v>
      </c>
      <c r="D4044" s="71" t="s">
        <v>6998</v>
      </c>
      <c r="E4044" s="71" t="s">
        <v>46</v>
      </c>
      <c r="F4044" s="72">
        <v>44811</v>
      </c>
      <c r="G4044" s="71" t="s">
        <v>255</v>
      </c>
      <c r="H4044" s="71" t="s">
        <v>483</v>
      </c>
      <c r="I4044" s="71">
        <v>9.1999999999999993</v>
      </c>
      <c r="J4044" s="71" t="s">
        <v>7024</v>
      </c>
      <c r="K4044" s="67" t="s">
        <v>819</v>
      </c>
      <c r="L4044" s="70" t="s">
        <v>2</v>
      </c>
      <c r="M4044" s="70" t="s">
        <v>2</v>
      </c>
      <c r="N4044" s="70"/>
      <c r="O4044" s="70" t="s">
        <v>482</v>
      </c>
    </row>
    <row r="4045" spans="1:15" x14ac:dyDescent="0.25">
      <c r="A4045" s="71" t="s">
        <v>6996</v>
      </c>
      <c r="B4045" s="71" t="s">
        <v>77</v>
      </c>
      <c r="C4045" s="71" t="s">
        <v>6997</v>
      </c>
      <c r="D4045" s="71" t="s">
        <v>6998</v>
      </c>
      <c r="E4045" s="71" t="s">
        <v>46</v>
      </c>
      <c r="F4045" s="72">
        <v>44811</v>
      </c>
      <c r="G4045" s="71" t="s">
        <v>255</v>
      </c>
      <c r="H4045" s="71" t="s">
        <v>483</v>
      </c>
      <c r="I4045" s="71">
        <v>9.3000000000000007</v>
      </c>
      <c r="J4045" s="71" t="s">
        <v>7025</v>
      </c>
      <c r="K4045" s="67" t="s">
        <v>819</v>
      </c>
      <c r="L4045" s="70" t="s">
        <v>2</v>
      </c>
      <c r="M4045" s="70" t="s">
        <v>3</v>
      </c>
      <c r="N4045" s="70" t="s">
        <v>4073</v>
      </c>
      <c r="O4045" s="70" t="s">
        <v>483</v>
      </c>
    </row>
    <row r="4046" spans="1:15" x14ac:dyDescent="0.25">
      <c r="A4046" s="71" t="s">
        <v>6996</v>
      </c>
      <c r="B4046" s="71" t="s">
        <v>77</v>
      </c>
      <c r="C4046" s="71" t="s">
        <v>6997</v>
      </c>
      <c r="D4046" s="71" t="s">
        <v>6998</v>
      </c>
      <c r="E4046" s="71" t="s">
        <v>46</v>
      </c>
      <c r="F4046" s="72">
        <v>44811</v>
      </c>
      <c r="G4046" s="71" t="s">
        <v>4245</v>
      </c>
      <c r="H4046" s="71" t="s">
        <v>483</v>
      </c>
      <c r="I4046" s="71">
        <v>10</v>
      </c>
      <c r="J4046" s="71" t="s">
        <v>7026</v>
      </c>
      <c r="K4046" s="67" t="s">
        <v>13</v>
      </c>
      <c r="L4046" s="70" t="s">
        <v>3</v>
      </c>
      <c r="M4046" s="70" t="s">
        <v>3</v>
      </c>
      <c r="N4046" s="70"/>
      <c r="O4046" s="70" t="s">
        <v>482</v>
      </c>
    </row>
    <row r="4047" spans="1:15" x14ac:dyDescent="0.25">
      <c r="A4047" s="71" t="s">
        <v>6996</v>
      </c>
      <c r="B4047" s="71" t="s">
        <v>77</v>
      </c>
      <c r="C4047" s="71" t="s">
        <v>6997</v>
      </c>
      <c r="D4047" s="71" t="s">
        <v>6998</v>
      </c>
      <c r="E4047" s="71" t="s">
        <v>46</v>
      </c>
      <c r="F4047" s="72">
        <v>44811</v>
      </c>
      <c r="G4047" s="71" t="s">
        <v>4245</v>
      </c>
      <c r="H4047" s="71" t="s">
        <v>483</v>
      </c>
      <c r="I4047" s="71">
        <v>11</v>
      </c>
      <c r="J4047" s="71" t="s">
        <v>7027</v>
      </c>
      <c r="K4047" s="67" t="s">
        <v>13</v>
      </c>
      <c r="L4047" s="70" t="s">
        <v>3</v>
      </c>
      <c r="M4047" s="70" t="s">
        <v>3</v>
      </c>
      <c r="N4047" s="70"/>
      <c r="O4047" s="70" t="s">
        <v>482</v>
      </c>
    </row>
    <row r="4048" spans="1:15" x14ac:dyDescent="0.25">
      <c r="A4048" s="71" t="s">
        <v>6996</v>
      </c>
      <c r="B4048" s="71" t="s">
        <v>77</v>
      </c>
      <c r="C4048" s="71" t="s">
        <v>6997</v>
      </c>
      <c r="D4048" s="71" t="s">
        <v>6998</v>
      </c>
      <c r="E4048" s="71" t="s">
        <v>46</v>
      </c>
      <c r="F4048" s="72">
        <v>44811</v>
      </c>
      <c r="G4048" s="71" t="s">
        <v>255</v>
      </c>
      <c r="H4048" s="71" t="s">
        <v>483</v>
      </c>
      <c r="I4048" s="71">
        <v>12</v>
      </c>
      <c r="J4048" s="71" t="s">
        <v>78</v>
      </c>
      <c r="K4048" s="67" t="s">
        <v>13</v>
      </c>
      <c r="L4048" s="70" t="s">
        <v>2</v>
      </c>
      <c r="M4048" s="70" t="s">
        <v>4</v>
      </c>
      <c r="N4048" s="70" t="s">
        <v>837</v>
      </c>
      <c r="O4048" s="70" t="s">
        <v>483</v>
      </c>
    </row>
    <row r="4049" spans="1:15" x14ac:dyDescent="0.25">
      <c r="A4049" s="71" t="s">
        <v>3617</v>
      </c>
      <c r="B4049" s="71" t="s">
        <v>256</v>
      </c>
      <c r="C4049" s="71" t="s">
        <v>3618</v>
      </c>
      <c r="D4049" s="71" t="s">
        <v>3619</v>
      </c>
      <c r="E4049" s="71" t="s">
        <v>146</v>
      </c>
      <c r="F4049" s="72">
        <v>44811</v>
      </c>
      <c r="G4049" s="71" t="s">
        <v>255</v>
      </c>
      <c r="H4049" s="71" t="s">
        <v>483</v>
      </c>
      <c r="I4049" s="71">
        <v>1</v>
      </c>
      <c r="J4049" s="71" t="s">
        <v>7028</v>
      </c>
      <c r="K4049" s="67" t="s">
        <v>13</v>
      </c>
      <c r="L4049" s="70" t="s">
        <v>2</v>
      </c>
      <c r="M4049" s="70" t="s">
        <v>2</v>
      </c>
      <c r="N4049" s="70"/>
      <c r="O4049" s="70" t="s">
        <v>482</v>
      </c>
    </row>
    <row r="4050" spans="1:15" x14ac:dyDescent="0.25">
      <c r="A4050" s="71" t="s">
        <v>3617</v>
      </c>
      <c r="B4050" s="71" t="s">
        <v>256</v>
      </c>
      <c r="C4050" s="71" t="s">
        <v>3618</v>
      </c>
      <c r="D4050" s="71" t="s">
        <v>3619</v>
      </c>
      <c r="E4050" s="71" t="s">
        <v>146</v>
      </c>
      <c r="F4050" s="72">
        <v>44811</v>
      </c>
      <c r="G4050" s="71" t="s">
        <v>255</v>
      </c>
      <c r="H4050" s="71" t="s">
        <v>483</v>
      </c>
      <c r="I4050" s="71">
        <v>1</v>
      </c>
      <c r="J4050" s="71" t="s">
        <v>91</v>
      </c>
      <c r="K4050" s="67" t="s">
        <v>13</v>
      </c>
      <c r="L4050" s="70" t="s">
        <v>2</v>
      </c>
      <c r="M4050" s="70" t="s">
        <v>2</v>
      </c>
      <c r="N4050" s="70"/>
      <c r="O4050" s="70" t="s">
        <v>482</v>
      </c>
    </row>
    <row r="4051" spans="1:15" x14ac:dyDescent="0.25">
      <c r="A4051" s="71" t="s">
        <v>3617</v>
      </c>
      <c r="B4051" s="71" t="s">
        <v>256</v>
      </c>
      <c r="C4051" s="71" t="s">
        <v>3618</v>
      </c>
      <c r="D4051" s="71" t="s">
        <v>3619</v>
      </c>
      <c r="E4051" s="71" t="s">
        <v>146</v>
      </c>
      <c r="F4051" s="72">
        <v>44811</v>
      </c>
      <c r="G4051" s="71" t="s">
        <v>255</v>
      </c>
      <c r="H4051" s="71" t="s">
        <v>483</v>
      </c>
      <c r="I4051" s="71">
        <v>2</v>
      </c>
      <c r="J4051" s="71" t="s">
        <v>91</v>
      </c>
      <c r="K4051" s="67" t="s">
        <v>13</v>
      </c>
      <c r="L4051" s="70" t="s">
        <v>2</v>
      </c>
      <c r="M4051" s="70" t="s">
        <v>2</v>
      </c>
      <c r="N4051" s="70"/>
      <c r="O4051" s="70" t="s">
        <v>482</v>
      </c>
    </row>
    <row r="4052" spans="1:15" x14ac:dyDescent="0.25">
      <c r="A4052" s="71" t="s">
        <v>7029</v>
      </c>
      <c r="B4052" s="71" t="s">
        <v>536</v>
      </c>
      <c r="C4052" s="71" t="s">
        <v>7030</v>
      </c>
      <c r="D4052" s="71" t="s">
        <v>7031</v>
      </c>
      <c r="E4052" s="71" t="s">
        <v>46</v>
      </c>
      <c r="F4052" s="72">
        <v>44811</v>
      </c>
      <c r="G4052" s="71" t="s">
        <v>255</v>
      </c>
      <c r="H4052" s="71" t="s">
        <v>483</v>
      </c>
      <c r="I4052" s="71">
        <v>3</v>
      </c>
      <c r="J4052" s="71" t="s">
        <v>74</v>
      </c>
      <c r="K4052" s="67" t="s">
        <v>819</v>
      </c>
      <c r="L4052" s="70" t="s">
        <v>2</v>
      </c>
      <c r="M4052" s="70" t="s">
        <v>3</v>
      </c>
      <c r="N4052" s="70" t="s">
        <v>887</v>
      </c>
      <c r="O4052" s="70" t="s">
        <v>483</v>
      </c>
    </row>
    <row r="4053" spans="1:15" x14ac:dyDescent="0.25">
      <c r="A4053" s="71" t="s">
        <v>7029</v>
      </c>
      <c r="B4053" s="71" t="s">
        <v>536</v>
      </c>
      <c r="C4053" s="71" t="s">
        <v>7030</v>
      </c>
      <c r="D4053" s="71" t="s">
        <v>7031</v>
      </c>
      <c r="E4053" s="71" t="s">
        <v>46</v>
      </c>
      <c r="F4053" s="72">
        <v>44811</v>
      </c>
      <c r="G4053" s="71" t="s">
        <v>255</v>
      </c>
      <c r="H4053" s="71" t="s">
        <v>483</v>
      </c>
      <c r="I4053" s="71">
        <v>4</v>
      </c>
      <c r="J4053" s="71" t="s">
        <v>7032</v>
      </c>
      <c r="K4053" s="67" t="s">
        <v>13</v>
      </c>
      <c r="L4053" s="70" t="s">
        <v>2</v>
      </c>
      <c r="M4053" s="70" t="s">
        <v>2</v>
      </c>
      <c r="N4053" s="70"/>
      <c r="O4053" s="70" t="s">
        <v>482</v>
      </c>
    </row>
    <row r="4054" spans="1:15" x14ac:dyDescent="0.25">
      <c r="A4054" s="71" t="s">
        <v>7029</v>
      </c>
      <c r="B4054" s="71" t="s">
        <v>536</v>
      </c>
      <c r="C4054" s="71" t="s">
        <v>7030</v>
      </c>
      <c r="D4054" s="71" t="s">
        <v>7031</v>
      </c>
      <c r="E4054" s="71" t="s">
        <v>46</v>
      </c>
      <c r="F4054" s="72">
        <v>44811</v>
      </c>
      <c r="G4054" s="71" t="s">
        <v>255</v>
      </c>
      <c r="H4054" s="71" t="s">
        <v>483</v>
      </c>
      <c r="I4054" s="71" t="s">
        <v>572</v>
      </c>
      <c r="J4054" s="71" t="s">
        <v>7033</v>
      </c>
      <c r="K4054" s="67" t="s">
        <v>818</v>
      </c>
      <c r="L4054" s="70" t="s">
        <v>2</v>
      </c>
      <c r="M4054" s="70" t="s">
        <v>2</v>
      </c>
      <c r="N4054" s="70"/>
      <c r="O4054" s="70" t="s">
        <v>482</v>
      </c>
    </row>
    <row r="4055" spans="1:15" x14ac:dyDescent="0.25">
      <c r="A4055" s="71" t="s">
        <v>7029</v>
      </c>
      <c r="B4055" s="71" t="s">
        <v>536</v>
      </c>
      <c r="C4055" s="71" t="s">
        <v>7030</v>
      </c>
      <c r="D4055" s="71" t="s">
        <v>7031</v>
      </c>
      <c r="E4055" s="71" t="s">
        <v>46</v>
      </c>
      <c r="F4055" s="72">
        <v>44811</v>
      </c>
      <c r="G4055" s="71" t="s">
        <v>255</v>
      </c>
      <c r="H4055" s="71" t="s">
        <v>483</v>
      </c>
      <c r="I4055" s="71" t="s">
        <v>573</v>
      </c>
      <c r="J4055" s="71" t="s">
        <v>7034</v>
      </c>
      <c r="K4055" s="67" t="s">
        <v>818</v>
      </c>
      <c r="L4055" s="70" t="s">
        <v>2</v>
      </c>
      <c r="M4055" s="70" t="s">
        <v>2</v>
      </c>
      <c r="N4055" s="70"/>
      <c r="O4055" s="70" t="s">
        <v>482</v>
      </c>
    </row>
    <row r="4056" spans="1:15" x14ac:dyDescent="0.25">
      <c r="A4056" s="71" t="s">
        <v>7029</v>
      </c>
      <c r="B4056" s="71" t="s">
        <v>536</v>
      </c>
      <c r="C4056" s="71" t="s">
        <v>7030</v>
      </c>
      <c r="D4056" s="71" t="s">
        <v>7031</v>
      </c>
      <c r="E4056" s="71" t="s">
        <v>46</v>
      </c>
      <c r="F4056" s="72">
        <v>44811</v>
      </c>
      <c r="G4056" s="71" t="s">
        <v>255</v>
      </c>
      <c r="H4056" s="71" t="s">
        <v>483</v>
      </c>
      <c r="I4056" s="71" t="s">
        <v>574</v>
      </c>
      <c r="J4056" s="71" t="s">
        <v>7035</v>
      </c>
      <c r="K4056" s="67" t="s">
        <v>818</v>
      </c>
      <c r="L4056" s="70" t="s">
        <v>2</v>
      </c>
      <c r="M4056" s="70" t="s">
        <v>2</v>
      </c>
      <c r="N4056" s="70"/>
      <c r="O4056" s="70" t="s">
        <v>482</v>
      </c>
    </row>
    <row r="4057" spans="1:15" x14ac:dyDescent="0.25">
      <c r="A4057" s="71" t="s">
        <v>2056</v>
      </c>
      <c r="B4057" s="71" t="s">
        <v>119</v>
      </c>
      <c r="C4057" s="71" t="s">
        <v>2057</v>
      </c>
      <c r="D4057" s="71" t="s">
        <v>2058</v>
      </c>
      <c r="E4057" s="71" t="s">
        <v>146</v>
      </c>
      <c r="F4057" s="72">
        <v>44812</v>
      </c>
      <c r="G4057" s="71" t="s">
        <v>255</v>
      </c>
      <c r="H4057" s="71" t="s">
        <v>482</v>
      </c>
      <c r="I4057" s="71">
        <v>1</v>
      </c>
      <c r="J4057" s="71" t="s">
        <v>89</v>
      </c>
      <c r="K4057" s="67" t="s">
        <v>13</v>
      </c>
      <c r="L4057" s="70"/>
      <c r="M4057" s="70"/>
      <c r="N4057" s="70"/>
      <c r="O4057" s="70" t="s">
        <v>482</v>
      </c>
    </row>
    <row r="4058" spans="1:15" x14ac:dyDescent="0.25">
      <c r="A4058" s="71" t="s">
        <v>2056</v>
      </c>
      <c r="B4058" s="71" t="s">
        <v>119</v>
      </c>
      <c r="C4058" s="71" t="s">
        <v>2057</v>
      </c>
      <c r="D4058" s="71" t="s">
        <v>2058</v>
      </c>
      <c r="E4058" s="71" t="s">
        <v>146</v>
      </c>
      <c r="F4058" s="72">
        <v>44812</v>
      </c>
      <c r="G4058" s="71" t="s">
        <v>255</v>
      </c>
      <c r="H4058" s="71" t="s">
        <v>483</v>
      </c>
      <c r="I4058" s="71">
        <v>2</v>
      </c>
      <c r="J4058" s="71" t="s">
        <v>7036</v>
      </c>
      <c r="K4058" s="67" t="s">
        <v>818</v>
      </c>
      <c r="L4058" s="70" t="s">
        <v>2</v>
      </c>
      <c r="M4058" s="70" t="s">
        <v>2</v>
      </c>
      <c r="N4058" s="70"/>
      <c r="O4058" s="70" t="s">
        <v>482</v>
      </c>
    </row>
    <row r="4059" spans="1:15" x14ac:dyDescent="0.25">
      <c r="A4059" s="71" t="s">
        <v>2056</v>
      </c>
      <c r="B4059" s="71" t="s">
        <v>119</v>
      </c>
      <c r="C4059" s="71" t="s">
        <v>2057</v>
      </c>
      <c r="D4059" s="71" t="s">
        <v>2058</v>
      </c>
      <c r="E4059" s="71" t="s">
        <v>146</v>
      </c>
      <c r="F4059" s="72">
        <v>44812</v>
      </c>
      <c r="G4059" s="71" t="s">
        <v>255</v>
      </c>
      <c r="H4059" s="71" t="s">
        <v>482</v>
      </c>
      <c r="I4059" s="71">
        <v>3</v>
      </c>
      <c r="J4059" s="71" t="s">
        <v>122</v>
      </c>
      <c r="K4059" s="67" t="s">
        <v>13</v>
      </c>
      <c r="L4059" s="70"/>
      <c r="M4059" s="70"/>
      <c r="N4059" s="70"/>
      <c r="O4059" s="70" t="s">
        <v>482</v>
      </c>
    </row>
    <row r="4060" spans="1:15" x14ac:dyDescent="0.25">
      <c r="A4060" s="71" t="s">
        <v>2056</v>
      </c>
      <c r="B4060" s="71" t="s">
        <v>119</v>
      </c>
      <c r="C4060" s="71" t="s">
        <v>2057</v>
      </c>
      <c r="D4060" s="71" t="s">
        <v>2058</v>
      </c>
      <c r="E4060" s="71" t="s">
        <v>146</v>
      </c>
      <c r="F4060" s="72">
        <v>44812</v>
      </c>
      <c r="G4060" s="71" t="s">
        <v>255</v>
      </c>
      <c r="H4060" s="71" t="s">
        <v>482</v>
      </c>
      <c r="I4060" s="71">
        <v>4</v>
      </c>
      <c r="J4060" s="71" t="s">
        <v>90</v>
      </c>
      <c r="K4060" s="67" t="s">
        <v>13</v>
      </c>
      <c r="L4060" s="70"/>
      <c r="M4060" s="70"/>
      <c r="N4060" s="70"/>
      <c r="O4060" s="70" t="s">
        <v>482</v>
      </c>
    </row>
    <row r="4061" spans="1:15" x14ac:dyDescent="0.25">
      <c r="A4061" s="71" t="s">
        <v>1074</v>
      </c>
      <c r="B4061" s="71" t="s">
        <v>256</v>
      </c>
      <c r="C4061" s="71" t="s">
        <v>1075</v>
      </c>
      <c r="D4061" s="71">
        <v>6112910</v>
      </c>
      <c r="E4061" s="71" t="s">
        <v>226</v>
      </c>
      <c r="F4061" s="72">
        <v>44812</v>
      </c>
      <c r="G4061" s="71" t="s">
        <v>255</v>
      </c>
      <c r="H4061" s="71" t="s">
        <v>483</v>
      </c>
      <c r="I4061" s="71">
        <v>1</v>
      </c>
      <c r="J4061" s="71" t="s">
        <v>7037</v>
      </c>
      <c r="K4061" s="67" t="s">
        <v>13</v>
      </c>
      <c r="L4061" s="70" t="s">
        <v>2</v>
      </c>
      <c r="M4061" s="70" t="s">
        <v>2</v>
      </c>
      <c r="N4061" s="70"/>
      <c r="O4061" s="70" t="s">
        <v>482</v>
      </c>
    </row>
    <row r="4062" spans="1:15" x14ac:dyDescent="0.25">
      <c r="A4062" s="71" t="s">
        <v>7038</v>
      </c>
      <c r="B4062" s="71" t="s">
        <v>106</v>
      </c>
      <c r="C4062" s="71" t="s">
        <v>7039</v>
      </c>
      <c r="D4062" s="71" t="s">
        <v>7040</v>
      </c>
      <c r="E4062" s="71" t="s">
        <v>46</v>
      </c>
      <c r="F4062" s="72">
        <v>44812</v>
      </c>
      <c r="G4062" s="71" t="s">
        <v>255</v>
      </c>
      <c r="H4062" s="71" t="s">
        <v>483</v>
      </c>
      <c r="I4062" s="71">
        <v>1</v>
      </c>
      <c r="J4062" s="71" t="s">
        <v>54</v>
      </c>
      <c r="K4062" s="67" t="s">
        <v>816</v>
      </c>
      <c r="L4062" s="70" t="s">
        <v>2</v>
      </c>
      <c r="M4062" s="70" t="s">
        <v>2</v>
      </c>
      <c r="N4062" s="70"/>
      <c r="O4062" s="70" t="s">
        <v>482</v>
      </c>
    </row>
    <row r="4063" spans="1:15" x14ac:dyDescent="0.25">
      <c r="A4063" s="71" t="s">
        <v>7038</v>
      </c>
      <c r="B4063" s="71" t="s">
        <v>106</v>
      </c>
      <c r="C4063" s="71" t="s">
        <v>7039</v>
      </c>
      <c r="D4063" s="71" t="s">
        <v>7040</v>
      </c>
      <c r="E4063" s="71" t="s">
        <v>46</v>
      </c>
      <c r="F4063" s="72">
        <v>44812</v>
      </c>
      <c r="G4063" s="71" t="s">
        <v>255</v>
      </c>
      <c r="H4063" s="71" t="s">
        <v>483</v>
      </c>
      <c r="I4063" s="71">
        <v>2</v>
      </c>
      <c r="J4063" s="71" t="s">
        <v>74</v>
      </c>
      <c r="K4063" s="67" t="s">
        <v>819</v>
      </c>
      <c r="L4063" s="70" t="s">
        <v>2</v>
      </c>
      <c r="M4063" s="70" t="s">
        <v>2</v>
      </c>
      <c r="N4063" s="70"/>
      <c r="O4063" s="70" t="s">
        <v>482</v>
      </c>
    </row>
    <row r="4064" spans="1:15" x14ac:dyDescent="0.25">
      <c r="A4064" s="71" t="s">
        <v>7038</v>
      </c>
      <c r="B4064" s="71" t="s">
        <v>106</v>
      </c>
      <c r="C4064" s="71" t="s">
        <v>7039</v>
      </c>
      <c r="D4064" s="71" t="s">
        <v>7040</v>
      </c>
      <c r="E4064" s="71" t="s">
        <v>46</v>
      </c>
      <c r="F4064" s="72">
        <v>44812</v>
      </c>
      <c r="G4064" s="71" t="s">
        <v>255</v>
      </c>
      <c r="H4064" s="71" t="s">
        <v>483</v>
      </c>
      <c r="I4064" s="71">
        <v>3</v>
      </c>
      <c r="J4064" s="71" t="s">
        <v>129</v>
      </c>
      <c r="K4064" s="67" t="s">
        <v>819</v>
      </c>
      <c r="L4064" s="70" t="s">
        <v>2</v>
      </c>
      <c r="M4064" s="70" t="s">
        <v>2</v>
      </c>
      <c r="N4064" s="70"/>
      <c r="O4064" s="70" t="s">
        <v>482</v>
      </c>
    </row>
    <row r="4065" spans="1:15" x14ac:dyDescent="0.25">
      <c r="A4065" s="71" t="s">
        <v>7038</v>
      </c>
      <c r="B4065" s="71" t="s">
        <v>106</v>
      </c>
      <c r="C4065" s="71" t="s">
        <v>7039</v>
      </c>
      <c r="D4065" s="71" t="s">
        <v>7040</v>
      </c>
      <c r="E4065" s="71" t="s">
        <v>46</v>
      </c>
      <c r="F4065" s="72">
        <v>44812</v>
      </c>
      <c r="G4065" s="71" t="s">
        <v>255</v>
      </c>
      <c r="H4065" s="71" t="s">
        <v>483</v>
      </c>
      <c r="I4065" s="71">
        <v>4</v>
      </c>
      <c r="J4065" s="71" t="s">
        <v>99</v>
      </c>
      <c r="K4065" s="67" t="s">
        <v>13</v>
      </c>
      <c r="L4065" s="70" t="s">
        <v>2</v>
      </c>
      <c r="M4065" s="70" t="s">
        <v>2</v>
      </c>
      <c r="N4065" s="70"/>
      <c r="O4065" s="70" t="s">
        <v>482</v>
      </c>
    </row>
    <row r="4066" spans="1:15" x14ac:dyDescent="0.25">
      <c r="A4066" s="71" t="s">
        <v>7038</v>
      </c>
      <c r="B4066" s="71" t="s">
        <v>106</v>
      </c>
      <c r="C4066" s="71" t="s">
        <v>7039</v>
      </c>
      <c r="D4066" s="71" t="s">
        <v>7040</v>
      </c>
      <c r="E4066" s="71" t="s">
        <v>46</v>
      </c>
      <c r="F4066" s="72">
        <v>44812</v>
      </c>
      <c r="G4066" s="71" t="s">
        <v>255</v>
      </c>
      <c r="H4066" s="71" t="s">
        <v>483</v>
      </c>
      <c r="I4066" s="71">
        <v>5</v>
      </c>
      <c r="J4066" s="71" t="s">
        <v>7041</v>
      </c>
      <c r="K4066" s="67" t="s">
        <v>818</v>
      </c>
      <c r="L4066" s="70" t="s">
        <v>2</v>
      </c>
      <c r="M4066" s="70" t="s">
        <v>2</v>
      </c>
      <c r="N4066" s="70"/>
      <c r="O4066" s="70" t="s">
        <v>482</v>
      </c>
    </row>
    <row r="4067" spans="1:15" x14ac:dyDescent="0.25">
      <c r="A4067" s="71" t="s">
        <v>7038</v>
      </c>
      <c r="B4067" s="71" t="s">
        <v>106</v>
      </c>
      <c r="C4067" s="71" t="s">
        <v>7039</v>
      </c>
      <c r="D4067" s="71" t="s">
        <v>7040</v>
      </c>
      <c r="E4067" s="71" t="s">
        <v>46</v>
      </c>
      <c r="F4067" s="72">
        <v>44812</v>
      </c>
      <c r="G4067" s="71" t="s">
        <v>255</v>
      </c>
      <c r="H4067" s="71" t="s">
        <v>483</v>
      </c>
      <c r="I4067" s="71">
        <v>6</v>
      </c>
      <c r="J4067" s="71" t="s">
        <v>7042</v>
      </c>
      <c r="K4067" s="67" t="s">
        <v>818</v>
      </c>
      <c r="L4067" s="70" t="s">
        <v>2</v>
      </c>
      <c r="M4067" s="70" t="s">
        <v>2</v>
      </c>
      <c r="N4067" s="70"/>
      <c r="O4067" s="70" t="s">
        <v>482</v>
      </c>
    </row>
    <row r="4068" spans="1:15" x14ac:dyDescent="0.25">
      <c r="A4068" s="71" t="s">
        <v>7038</v>
      </c>
      <c r="B4068" s="71" t="s">
        <v>106</v>
      </c>
      <c r="C4068" s="71" t="s">
        <v>7039</v>
      </c>
      <c r="D4068" s="71" t="s">
        <v>7040</v>
      </c>
      <c r="E4068" s="71" t="s">
        <v>46</v>
      </c>
      <c r="F4068" s="72">
        <v>44812</v>
      </c>
      <c r="G4068" s="71" t="s">
        <v>255</v>
      </c>
      <c r="H4068" s="71" t="s">
        <v>483</v>
      </c>
      <c r="I4068" s="71">
        <v>7</v>
      </c>
      <c r="J4068" s="71" t="s">
        <v>7043</v>
      </c>
      <c r="K4068" s="67" t="s">
        <v>818</v>
      </c>
      <c r="L4068" s="70" t="s">
        <v>2</v>
      </c>
      <c r="M4068" s="70" t="s">
        <v>2</v>
      </c>
      <c r="N4068" s="70"/>
      <c r="O4068" s="70" t="s">
        <v>482</v>
      </c>
    </row>
    <row r="4069" spans="1:15" x14ac:dyDescent="0.25">
      <c r="A4069" s="71" t="s">
        <v>7038</v>
      </c>
      <c r="B4069" s="71" t="s">
        <v>106</v>
      </c>
      <c r="C4069" s="71" t="s">
        <v>7039</v>
      </c>
      <c r="D4069" s="71" t="s">
        <v>7040</v>
      </c>
      <c r="E4069" s="71" t="s">
        <v>46</v>
      </c>
      <c r="F4069" s="72">
        <v>44812</v>
      </c>
      <c r="G4069" s="71" t="s">
        <v>255</v>
      </c>
      <c r="H4069" s="71" t="s">
        <v>483</v>
      </c>
      <c r="I4069" s="71">
        <v>8</v>
      </c>
      <c r="J4069" s="71" t="s">
        <v>7044</v>
      </c>
      <c r="K4069" s="67" t="s">
        <v>818</v>
      </c>
      <c r="L4069" s="70" t="s">
        <v>2</v>
      </c>
      <c r="M4069" s="70" t="s">
        <v>2</v>
      </c>
      <c r="N4069" s="70"/>
      <c r="O4069" s="70" t="s">
        <v>482</v>
      </c>
    </row>
    <row r="4070" spans="1:15" x14ac:dyDescent="0.25">
      <c r="A4070" s="71" t="s">
        <v>7038</v>
      </c>
      <c r="B4070" s="71" t="s">
        <v>106</v>
      </c>
      <c r="C4070" s="71" t="s">
        <v>7039</v>
      </c>
      <c r="D4070" s="71" t="s">
        <v>7040</v>
      </c>
      <c r="E4070" s="71" t="s">
        <v>46</v>
      </c>
      <c r="F4070" s="72">
        <v>44812</v>
      </c>
      <c r="G4070" s="71" t="s">
        <v>255</v>
      </c>
      <c r="H4070" s="71" t="s">
        <v>483</v>
      </c>
      <c r="I4070" s="71">
        <v>9</v>
      </c>
      <c r="J4070" s="71" t="s">
        <v>7045</v>
      </c>
      <c r="K4070" s="67" t="s">
        <v>818</v>
      </c>
      <c r="L4070" s="70" t="s">
        <v>2</v>
      </c>
      <c r="M4070" s="70" t="s">
        <v>2</v>
      </c>
      <c r="N4070" s="70"/>
      <c r="O4070" s="70" t="s">
        <v>482</v>
      </c>
    </row>
    <row r="4071" spans="1:15" x14ac:dyDescent="0.25">
      <c r="A4071" s="71" t="s">
        <v>7038</v>
      </c>
      <c r="B4071" s="71" t="s">
        <v>106</v>
      </c>
      <c r="C4071" s="71" t="s">
        <v>7039</v>
      </c>
      <c r="D4071" s="71" t="s">
        <v>7040</v>
      </c>
      <c r="E4071" s="71" t="s">
        <v>46</v>
      </c>
      <c r="F4071" s="72">
        <v>44812</v>
      </c>
      <c r="G4071" s="71" t="s">
        <v>255</v>
      </c>
      <c r="H4071" s="71" t="s">
        <v>483</v>
      </c>
      <c r="I4071" s="71">
        <v>10</v>
      </c>
      <c r="J4071" s="71" t="s">
        <v>7046</v>
      </c>
      <c r="K4071" s="67" t="s">
        <v>818</v>
      </c>
      <c r="L4071" s="70" t="s">
        <v>2</v>
      </c>
      <c r="M4071" s="70" t="s">
        <v>2</v>
      </c>
      <c r="N4071" s="70"/>
      <c r="O4071" s="70" t="s">
        <v>482</v>
      </c>
    </row>
    <row r="4072" spans="1:15" x14ac:dyDescent="0.25">
      <c r="A4072" s="71" t="s">
        <v>7038</v>
      </c>
      <c r="B4072" s="71" t="s">
        <v>106</v>
      </c>
      <c r="C4072" s="71" t="s">
        <v>7039</v>
      </c>
      <c r="D4072" s="71" t="s">
        <v>7040</v>
      </c>
      <c r="E4072" s="71" t="s">
        <v>46</v>
      </c>
      <c r="F4072" s="72">
        <v>44812</v>
      </c>
      <c r="G4072" s="71" t="s">
        <v>255</v>
      </c>
      <c r="H4072" s="71" t="s">
        <v>483</v>
      </c>
      <c r="I4072" s="71">
        <v>11</v>
      </c>
      <c r="J4072" s="71" t="s">
        <v>2079</v>
      </c>
      <c r="K4072" s="67" t="s">
        <v>818</v>
      </c>
      <c r="L4072" s="70" t="s">
        <v>2</v>
      </c>
      <c r="M4072" s="70" t="s">
        <v>2</v>
      </c>
      <c r="N4072" s="70"/>
      <c r="O4072" s="70" t="s">
        <v>482</v>
      </c>
    </row>
    <row r="4073" spans="1:15" x14ac:dyDescent="0.25">
      <c r="A4073" s="71" t="s">
        <v>7038</v>
      </c>
      <c r="B4073" s="71" t="s">
        <v>106</v>
      </c>
      <c r="C4073" s="71" t="s">
        <v>7039</v>
      </c>
      <c r="D4073" s="71" t="s">
        <v>7040</v>
      </c>
      <c r="E4073" s="71" t="s">
        <v>46</v>
      </c>
      <c r="F4073" s="72">
        <v>44812</v>
      </c>
      <c r="G4073" s="71" t="s">
        <v>255</v>
      </c>
      <c r="H4073" s="71" t="s">
        <v>483</v>
      </c>
      <c r="I4073" s="71">
        <v>12</v>
      </c>
      <c r="J4073" s="71" t="s">
        <v>4374</v>
      </c>
      <c r="K4073" s="67" t="s">
        <v>818</v>
      </c>
      <c r="L4073" s="70" t="s">
        <v>2</v>
      </c>
      <c r="M4073" s="70" t="s">
        <v>2</v>
      </c>
      <c r="N4073" s="70"/>
      <c r="O4073" s="70" t="s">
        <v>482</v>
      </c>
    </row>
    <row r="4074" spans="1:15" x14ac:dyDescent="0.25">
      <c r="A4074" s="71" t="s">
        <v>7038</v>
      </c>
      <c r="B4074" s="71" t="s">
        <v>106</v>
      </c>
      <c r="C4074" s="71" t="s">
        <v>7039</v>
      </c>
      <c r="D4074" s="71" t="s">
        <v>7040</v>
      </c>
      <c r="E4074" s="71" t="s">
        <v>46</v>
      </c>
      <c r="F4074" s="72">
        <v>44812</v>
      </c>
      <c r="G4074" s="71" t="s">
        <v>255</v>
      </c>
      <c r="H4074" s="71" t="s">
        <v>483</v>
      </c>
      <c r="I4074" s="71">
        <v>13</v>
      </c>
      <c r="J4074" s="71" t="s">
        <v>204</v>
      </c>
      <c r="K4074" s="67" t="s">
        <v>817</v>
      </c>
      <c r="L4074" s="70" t="s">
        <v>2</v>
      </c>
      <c r="M4074" s="70" t="s">
        <v>2</v>
      </c>
      <c r="N4074" s="70"/>
      <c r="O4074" s="70" t="s">
        <v>482</v>
      </c>
    </row>
    <row r="4075" spans="1:15" x14ac:dyDescent="0.25">
      <c r="A4075" s="71" t="s">
        <v>7038</v>
      </c>
      <c r="B4075" s="71" t="s">
        <v>106</v>
      </c>
      <c r="C4075" s="71" t="s">
        <v>7039</v>
      </c>
      <c r="D4075" s="71" t="s">
        <v>7040</v>
      </c>
      <c r="E4075" s="71" t="s">
        <v>46</v>
      </c>
      <c r="F4075" s="72">
        <v>44812</v>
      </c>
      <c r="G4075" s="71" t="s">
        <v>255</v>
      </c>
      <c r="H4075" s="71" t="s">
        <v>483</v>
      </c>
      <c r="I4075" s="71">
        <v>14</v>
      </c>
      <c r="J4075" s="71" t="s">
        <v>108</v>
      </c>
      <c r="K4075" s="67" t="s">
        <v>819</v>
      </c>
      <c r="L4075" s="70" t="s">
        <v>2</v>
      </c>
      <c r="M4075" s="70" t="s">
        <v>2</v>
      </c>
      <c r="N4075" s="70"/>
      <c r="O4075" s="70" t="s">
        <v>482</v>
      </c>
    </row>
    <row r="4076" spans="1:15" x14ac:dyDescent="0.25">
      <c r="A4076" s="71" t="s">
        <v>7038</v>
      </c>
      <c r="B4076" s="71" t="s">
        <v>106</v>
      </c>
      <c r="C4076" s="71" t="s">
        <v>7039</v>
      </c>
      <c r="D4076" s="71" t="s">
        <v>7040</v>
      </c>
      <c r="E4076" s="71" t="s">
        <v>46</v>
      </c>
      <c r="F4076" s="72">
        <v>44812</v>
      </c>
      <c r="G4076" s="71" t="s">
        <v>255</v>
      </c>
      <c r="H4076" s="71" t="s">
        <v>483</v>
      </c>
      <c r="I4076" s="71">
        <v>15</v>
      </c>
      <c r="J4076" s="71" t="s">
        <v>176</v>
      </c>
      <c r="K4076" s="67" t="s">
        <v>13</v>
      </c>
      <c r="L4076" s="70" t="s">
        <v>2</v>
      </c>
      <c r="M4076" s="70" t="s">
        <v>2</v>
      </c>
      <c r="N4076" s="70"/>
      <c r="O4076" s="70" t="s">
        <v>482</v>
      </c>
    </row>
    <row r="4077" spans="1:15" x14ac:dyDescent="0.25">
      <c r="A4077" s="71" t="s">
        <v>7038</v>
      </c>
      <c r="B4077" s="71" t="s">
        <v>106</v>
      </c>
      <c r="C4077" s="71" t="s">
        <v>7039</v>
      </c>
      <c r="D4077" s="71" t="s">
        <v>7040</v>
      </c>
      <c r="E4077" s="71" t="s">
        <v>46</v>
      </c>
      <c r="F4077" s="72">
        <v>44812</v>
      </c>
      <c r="G4077" s="71" t="s">
        <v>255</v>
      </c>
      <c r="H4077" s="71" t="s">
        <v>483</v>
      </c>
      <c r="I4077" s="71">
        <v>16</v>
      </c>
      <c r="J4077" s="71" t="s">
        <v>109</v>
      </c>
      <c r="K4077" s="67" t="s">
        <v>13</v>
      </c>
      <c r="L4077" s="70" t="s">
        <v>2</v>
      </c>
      <c r="M4077" s="70" t="s">
        <v>3</v>
      </c>
      <c r="N4077" s="70" t="s">
        <v>939</v>
      </c>
      <c r="O4077" s="70" t="s">
        <v>483</v>
      </c>
    </row>
    <row r="4078" spans="1:15" x14ac:dyDescent="0.25">
      <c r="A4078" s="71" t="s">
        <v>7038</v>
      </c>
      <c r="B4078" s="71" t="s">
        <v>106</v>
      </c>
      <c r="C4078" s="71" t="s">
        <v>7039</v>
      </c>
      <c r="D4078" s="71" t="s">
        <v>7040</v>
      </c>
      <c r="E4078" s="71" t="s">
        <v>46</v>
      </c>
      <c r="F4078" s="72">
        <v>44812</v>
      </c>
      <c r="G4078" s="71" t="s">
        <v>255</v>
      </c>
      <c r="H4078" s="71" t="s">
        <v>483</v>
      </c>
      <c r="I4078" s="71">
        <v>17</v>
      </c>
      <c r="J4078" s="71" t="s">
        <v>110</v>
      </c>
      <c r="K4078" s="67" t="s">
        <v>13</v>
      </c>
      <c r="L4078" s="70" t="s">
        <v>2</v>
      </c>
      <c r="M4078" s="70" t="s">
        <v>2</v>
      </c>
      <c r="N4078" s="70"/>
      <c r="O4078" s="70" t="s">
        <v>482</v>
      </c>
    </row>
    <row r="4079" spans="1:15" x14ac:dyDescent="0.25">
      <c r="A4079" s="71" t="s">
        <v>7038</v>
      </c>
      <c r="B4079" s="71" t="s">
        <v>106</v>
      </c>
      <c r="C4079" s="71" t="s">
        <v>7039</v>
      </c>
      <c r="D4079" s="71" t="s">
        <v>7040</v>
      </c>
      <c r="E4079" s="71" t="s">
        <v>46</v>
      </c>
      <c r="F4079" s="72">
        <v>44812</v>
      </c>
      <c r="G4079" s="71" t="s">
        <v>255</v>
      </c>
      <c r="H4079" s="71" t="s">
        <v>483</v>
      </c>
      <c r="I4079" s="71">
        <v>18</v>
      </c>
      <c r="J4079" s="71" t="s">
        <v>112</v>
      </c>
      <c r="K4079" s="67" t="s">
        <v>13</v>
      </c>
      <c r="L4079" s="70" t="s">
        <v>2</v>
      </c>
      <c r="M4079" s="70" t="s">
        <v>2</v>
      </c>
      <c r="N4079" s="70"/>
      <c r="O4079" s="70" t="s">
        <v>482</v>
      </c>
    </row>
    <row r="4080" spans="1:15" x14ac:dyDescent="0.25">
      <c r="A4080" s="71" t="s">
        <v>7038</v>
      </c>
      <c r="B4080" s="71" t="s">
        <v>106</v>
      </c>
      <c r="C4080" s="71" t="s">
        <v>7039</v>
      </c>
      <c r="D4080" s="71" t="s">
        <v>7040</v>
      </c>
      <c r="E4080" s="71" t="s">
        <v>46</v>
      </c>
      <c r="F4080" s="72">
        <v>44812</v>
      </c>
      <c r="G4080" s="71" t="s">
        <v>255</v>
      </c>
      <c r="H4080" s="71" t="s">
        <v>483</v>
      </c>
      <c r="I4080" s="71">
        <v>19</v>
      </c>
      <c r="J4080" s="71" t="s">
        <v>114</v>
      </c>
      <c r="K4080" s="67" t="s">
        <v>13</v>
      </c>
      <c r="L4080" s="70" t="s">
        <v>2</v>
      </c>
      <c r="M4080" s="70" t="s">
        <v>2</v>
      </c>
      <c r="N4080" s="70"/>
      <c r="O4080" s="70" t="s">
        <v>482</v>
      </c>
    </row>
    <row r="4081" spans="1:15" x14ac:dyDescent="0.25">
      <c r="A4081" s="71" t="s">
        <v>3359</v>
      </c>
      <c r="B4081" s="71" t="s">
        <v>256</v>
      </c>
      <c r="C4081" s="71" t="s">
        <v>3360</v>
      </c>
      <c r="D4081" s="71" t="s">
        <v>3361</v>
      </c>
      <c r="E4081" s="71" t="s">
        <v>226</v>
      </c>
      <c r="F4081" s="72">
        <v>44812</v>
      </c>
      <c r="G4081" s="71" t="s">
        <v>255</v>
      </c>
      <c r="H4081" s="71" t="s">
        <v>483</v>
      </c>
      <c r="I4081" s="71">
        <v>1</v>
      </c>
      <c r="J4081" s="71" t="s">
        <v>7047</v>
      </c>
      <c r="K4081" s="67" t="s">
        <v>818</v>
      </c>
      <c r="L4081" s="70" t="s">
        <v>2</v>
      </c>
      <c r="M4081" s="70" t="s">
        <v>2</v>
      </c>
      <c r="N4081" s="70"/>
      <c r="O4081" s="70" t="s">
        <v>482</v>
      </c>
    </row>
    <row r="4082" spans="1:15" x14ac:dyDescent="0.25">
      <c r="A4082" s="71" t="s">
        <v>3359</v>
      </c>
      <c r="B4082" s="71" t="s">
        <v>256</v>
      </c>
      <c r="C4082" s="71" t="s">
        <v>3360</v>
      </c>
      <c r="D4082" s="71" t="s">
        <v>3361</v>
      </c>
      <c r="E4082" s="71" t="s">
        <v>226</v>
      </c>
      <c r="F4082" s="72">
        <v>44812</v>
      </c>
      <c r="G4082" s="71" t="s">
        <v>255</v>
      </c>
      <c r="H4082" s="71" t="s">
        <v>483</v>
      </c>
      <c r="I4082" s="71">
        <v>2</v>
      </c>
      <c r="J4082" s="71" t="s">
        <v>990</v>
      </c>
      <c r="K4082" s="67" t="s">
        <v>818</v>
      </c>
      <c r="L4082" s="70" t="s">
        <v>2</v>
      </c>
      <c r="M4082" s="70" t="s">
        <v>2</v>
      </c>
      <c r="N4082" s="70"/>
      <c r="O4082" s="70" t="s">
        <v>482</v>
      </c>
    </row>
    <row r="4083" spans="1:15" x14ac:dyDescent="0.25">
      <c r="A4083" s="71" t="s">
        <v>3359</v>
      </c>
      <c r="B4083" s="71" t="s">
        <v>256</v>
      </c>
      <c r="C4083" s="71" t="s">
        <v>3360</v>
      </c>
      <c r="D4083" s="71" t="s">
        <v>3361</v>
      </c>
      <c r="E4083" s="71" t="s">
        <v>226</v>
      </c>
      <c r="F4083" s="72">
        <v>44812</v>
      </c>
      <c r="G4083" s="71" t="s">
        <v>255</v>
      </c>
      <c r="H4083" s="71" t="s">
        <v>483</v>
      </c>
      <c r="I4083" s="71">
        <v>3</v>
      </c>
      <c r="J4083" s="71" t="s">
        <v>91</v>
      </c>
      <c r="K4083" s="67" t="s">
        <v>13</v>
      </c>
      <c r="L4083" s="70" t="s">
        <v>2</v>
      </c>
      <c r="M4083" s="70" t="s">
        <v>3</v>
      </c>
      <c r="N4083" s="70" t="s">
        <v>1022</v>
      </c>
      <c r="O4083" s="70" t="s">
        <v>483</v>
      </c>
    </row>
    <row r="4084" spans="1:15" x14ac:dyDescent="0.25">
      <c r="A4084" s="71" t="s">
        <v>3359</v>
      </c>
      <c r="B4084" s="71" t="s">
        <v>256</v>
      </c>
      <c r="C4084" s="71" t="s">
        <v>3360</v>
      </c>
      <c r="D4084" s="71" t="s">
        <v>3361</v>
      </c>
      <c r="E4084" s="71" t="s">
        <v>226</v>
      </c>
      <c r="F4084" s="72">
        <v>44812</v>
      </c>
      <c r="G4084" s="71" t="s">
        <v>255</v>
      </c>
      <c r="H4084" s="71" t="s">
        <v>483</v>
      </c>
      <c r="I4084" s="71">
        <v>4</v>
      </c>
      <c r="J4084" s="71" t="s">
        <v>1237</v>
      </c>
      <c r="K4084" s="67" t="s">
        <v>817</v>
      </c>
      <c r="L4084" s="70" t="s">
        <v>2</v>
      </c>
      <c r="M4084" s="70" t="s">
        <v>2</v>
      </c>
      <c r="N4084" s="70"/>
      <c r="O4084" s="70" t="s">
        <v>482</v>
      </c>
    </row>
    <row r="4085" spans="1:15" x14ac:dyDescent="0.25">
      <c r="A4085" s="71" t="s">
        <v>2262</v>
      </c>
      <c r="B4085" s="71" t="s">
        <v>256</v>
      </c>
      <c r="C4085" s="71" t="s">
        <v>2263</v>
      </c>
      <c r="D4085" s="71">
        <v>6288457</v>
      </c>
      <c r="E4085" s="71" t="s">
        <v>226</v>
      </c>
      <c r="F4085" s="72">
        <v>44812</v>
      </c>
      <c r="G4085" s="71" t="s">
        <v>255</v>
      </c>
      <c r="H4085" s="71" t="s">
        <v>483</v>
      </c>
      <c r="I4085" s="71">
        <v>1</v>
      </c>
      <c r="J4085" s="71" t="s">
        <v>1664</v>
      </c>
      <c r="K4085" s="67" t="s">
        <v>13</v>
      </c>
      <c r="L4085" s="70" t="s">
        <v>2</v>
      </c>
      <c r="M4085" s="70" t="s">
        <v>3</v>
      </c>
      <c r="N4085" s="70" t="s">
        <v>2310</v>
      </c>
      <c r="O4085" s="70" t="s">
        <v>483</v>
      </c>
    </row>
    <row r="4086" spans="1:15" x14ac:dyDescent="0.25">
      <c r="A4086" s="71" t="s">
        <v>2262</v>
      </c>
      <c r="B4086" s="71" t="s">
        <v>256</v>
      </c>
      <c r="C4086" s="71" t="s">
        <v>2263</v>
      </c>
      <c r="D4086" s="71">
        <v>6288457</v>
      </c>
      <c r="E4086" s="71" t="s">
        <v>226</v>
      </c>
      <c r="F4086" s="72">
        <v>44812</v>
      </c>
      <c r="G4086" s="71" t="s">
        <v>255</v>
      </c>
      <c r="H4086" s="71" t="s">
        <v>483</v>
      </c>
      <c r="I4086" s="71">
        <v>2</v>
      </c>
      <c r="J4086" s="71" t="s">
        <v>1665</v>
      </c>
      <c r="K4086" s="67" t="s">
        <v>13</v>
      </c>
      <c r="L4086" s="70" t="s">
        <v>2</v>
      </c>
      <c r="M4086" s="70" t="s">
        <v>3</v>
      </c>
      <c r="N4086" s="70" t="s">
        <v>2310</v>
      </c>
      <c r="O4086" s="70" t="s">
        <v>483</v>
      </c>
    </row>
    <row r="4087" spans="1:15" x14ac:dyDescent="0.25">
      <c r="A4087" s="71" t="s">
        <v>2262</v>
      </c>
      <c r="B4087" s="71" t="s">
        <v>256</v>
      </c>
      <c r="C4087" s="71" t="s">
        <v>2263</v>
      </c>
      <c r="D4087" s="71">
        <v>6288457</v>
      </c>
      <c r="E4087" s="71" t="s">
        <v>226</v>
      </c>
      <c r="F4087" s="72">
        <v>44812</v>
      </c>
      <c r="G4087" s="71" t="s">
        <v>255</v>
      </c>
      <c r="H4087" s="71" t="s">
        <v>483</v>
      </c>
      <c r="I4087" s="71">
        <v>3</v>
      </c>
      <c r="J4087" s="71" t="s">
        <v>1235</v>
      </c>
      <c r="K4087" s="67" t="s">
        <v>13</v>
      </c>
      <c r="L4087" s="70" t="s">
        <v>2</v>
      </c>
      <c r="M4087" s="70" t="s">
        <v>3</v>
      </c>
      <c r="N4087" s="70" t="s">
        <v>2310</v>
      </c>
      <c r="O4087" s="70" t="s">
        <v>483</v>
      </c>
    </row>
    <row r="4088" spans="1:15" x14ac:dyDescent="0.25">
      <c r="A4088" s="71" t="s">
        <v>4071</v>
      </c>
      <c r="B4088" s="71" t="s">
        <v>1944</v>
      </c>
      <c r="C4088" s="71" t="s">
        <v>4072</v>
      </c>
      <c r="D4088" s="71">
        <v>5996234</v>
      </c>
      <c r="E4088" s="71" t="s">
        <v>146</v>
      </c>
      <c r="F4088" s="72">
        <v>44812</v>
      </c>
      <c r="G4088" s="71" t="s">
        <v>255</v>
      </c>
      <c r="H4088" s="71" t="s">
        <v>483</v>
      </c>
      <c r="I4088" s="71">
        <v>1</v>
      </c>
      <c r="J4088" s="71" t="s">
        <v>7048</v>
      </c>
      <c r="K4088" s="67" t="s">
        <v>13</v>
      </c>
      <c r="L4088" s="70" t="s">
        <v>2</v>
      </c>
      <c r="M4088" s="70" t="s">
        <v>3</v>
      </c>
      <c r="N4088" s="70" t="s">
        <v>857</v>
      </c>
      <c r="O4088" s="70" t="s">
        <v>483</v>
      </c>
    </row>
    <row r="4089" spans="1:15" x14ac:dyDescent="0.25">
      <c r="A4089" s="71" t="s">
        <v>1127</v>
      </c>
      <c r="B4089" s="71" t="s">
        <v>256</v>
      </c>
      <c r="C4089" s="71" t="s">
        <v>1128</v>
      </c>
      <c r="D4089" s="71" t="s">
        <v>1129</v>
      </c>
      <c r="E4089" s="71" t="s">
        <v>226</v>
      </c>
      <c r="F4089" s="72">
        <v>44812</v>
      </c>
      <c r="G4089" s="71" t="s">
        <v>255</v>
      </c>
      <c r="H4089" s="71" t="s">
        <v>483</v>
      </c>
      <c r="I4089" s="71">
        <v>1</v>
      </c>
      <c r="J4089" s="71" t="s">
        <v>1103</v>
      </c>
      <c r="K4089" s="67" t="s">
        <v>819</v>
      </c>
      <c r="L4089" s="70" t="s">
        <v>2</v>
      </c>
      <c r="M4089" s="70" t="s">
        <v>2</v>
      </c>
      <c r="N4089" s="70"/>
      <c r="O4089" s="70" t="s">
        <v>482</v>
      </c>
    </row>
    <row r="4090" spans="1:15" x14ac:dyDescent="0.25">
      <c r="A4090" s="71" t="s">
        <v>1127</v>
      </c>
      <c r="B4090" s="71" t="s">
        <v>256</v>
      </c>
      <c r="C4090" s="71" t="s">
        <v>1128</v>
      </c>
      <c r="D4090" s="71" t="s">
        <v>1129</v>
      </c>
      <c r="E4090" s="71" t="s">
        <v>226</v>
      </c>
      <c r="F4090" s="72">
        <v>44812</v>
      </c>
      <c r="G4090" s="71" t="s">
        <v>255</v>
      </c>
      <c r="H4090" s="71" t="s">
        <v>483</v>
      </c>
      <c r="I4090" s="71">
        <v>2</v>
      </c>
      <c r="J4090" s="71" t="s">
        <v>7049</v>
      </c>
      <c r="K4090" s="67" t="s">
        <v>819</v>
      </c>
      <c r="L4090" s="70" t="s">
        <v>2</v>
      </c>
      <c r="M4090" s="70" t="s">
        <v>2</v>
      </c>
      <c r="N4090" s="70"/>
      <c r="O4090" s="70" t="s">
        <v>482</v>
      </c>
    </row>
    <row r="4091" spans="1:15" x14ac:dyDescent="0.25">
      <c r="A4091" s="71" t="s">
        <v>1127</v>
      </c>
      <c r="B4091" s="71" t="s">
        <v>256</v>
      </c>
      <c r="C4091" s="71" t="s">
        <v>1128</v>
      </c>
      <c r="D4091" s="71" t="s">
        <v>1129</v>
      </c>
      <c r="E4091" s="71" t="s">
        <v>226</v>
      </c>
      <c r="F4091" s="72">
        <v>44812</v>
      </c>
      <c r="G4091" s="71" t="s">
        <v>255</v>
      </c>
      <c r="H4091" s="71" t="s">
        <v>483</v>
      </c>
      <c r="I4091" s="71">
        <v>3</v>
      </c>
      <c r="J4091" s="71" t="s">
        <v>1235</v>
      </c>
      <c r="K4091" s="67" t="s">
        <v>13</v>
      </c>
      <c r="L4091" s="70" t="s">
        <v>2</v>
      </c>
      <c r="M4091" s="70" t="s">
        <v>2</v>
      </c>
      <c r="N4091" s="70"/>
      <c r="O4091" s="70" t="s">
        <v>482</v>
      </c>
    </row>
    <row r="4092" spans="1:15" x14ac:dyDescent="0.25">
      <c r="A4092" s="71" t="s">
        <v>1127</v>
      </c>
      <c r="B4092" s="71" t="s">
        <v>256</v>
      </c>
      <c r="C4092" s="71" t="s">
        <v>1128</v>
      </c>
      <c r="D4092" s="71" t="s">
        <v>1129</v>
      </c>
      <c r="E4092" s="71" t="s">
        <v>226</v>
      </c>
      <c r="F4092" s="72">
        <v>44812</v>
      </c>
      <c r="G4092" s="71" t="s">
        <v>255</v>
      </c>
      <c r="H4092" s="71" t="s">
        <v>483</v>
      </c>
      <c r="I4092" s="71">
        <v>4</v>
      </c>
      <c r="J4092" s="71" t="s">
        <v>7050</v>
      </c>
      <c r="K4092" s="67" t="s">
        <v>13</v>
      </c>
      <c r="L4092" s="70" t="s">
        <v>2</v>
      </c>
      <c r="M4092" s="70" t="s">
        <v>2</v>
      </c>
      <c r="N4092" s="70"/>
      <c r="O4092" s="70" t="s">
        <v>482</v>
      </c>
    </row>
    <row r="4093" spans="1:15" x14ac:dyDescent="0.25">
      <c r="A4093" s="71" t="s">
        <v>7051</v>
      </c>
      <c r="B4093" s="71" t="s">
        <v>406</v>
      </c>
      <c r="C4093" s="71" t="s">
        <v>7052</v>
      </c>
      <c r="D4093" s="71">
        <v>6349688</v>
      </c>
      <c r="E4093" s="71" t="s">
        <v>46</v>
      </c>
      <c r="F4093" s="72">
        <v>44812</v>
      </c>
      <c r="G4093" s="71" t="s">
        <v>255</v>
      </c>
      <c r="H4093" s="71" t="s">
        <v>483</v>
      </c>
      <c r="I4093" s="71">
        <v>1</v>
      </c>
      <c r="J4093" s="71" t="s">
        <v>4603</v>
      </c>
      <c r="K4093" s="67" t="s">
        <v>816</v>
      </c>
      <c r="L4093" s="70" t="s">
        <v>2</v>
      </c>
      <c r="M4093" s="70" t="s">
        <v>2</v>
      </c>
      <c r="N4093" s="70"/>
      <c r="O4093" s="70" t="s">
        <v>482</v>
      </c>
    </row>
    <row r="4094" spans="1:15" x14ac:dyDescent="0.25">
      <c r="A4094" s="71" t="s">
        <v>7051</v>
      </c>
      <c r="B4094" s="71" t="s">
        <v>406</v>
      </c>
      <c r="C4094" s="71" t="s">
        <v>7052</v>
      </c>
      <c r="D4094" s="71">
        <v>6349688</v>
      </c>
      <c r="E4094" s="71" t="s">
        <v>46</v>
      </c>
      <c r="F4094" s="72">
        <v>44812</v>
      </c>
      <c r="G4094" s="71" t="s">
        <v>255</v>
      </c>
      <c r="H4094" s="71" t="s">
        <v>483</v>
      </c>
      <c r="I4094" s="71">
        <v>1</v>
      </c>
      <c r="J4094" s="71" t="s">
        <v>710</v>
      </c>
      <c r="K4094" s="67" t="s">
        <v>818</v>
      </c>
      <c r="L4094" s="70" t="s">
        <v>2</v>
      </c>
      <c r="M4094" s="70" t="s">
        <v>2</v>
      </c>
      <c r="N4094" s="70"/>
      <c r="O4094" s="70" t="s">
        <v>482</v>
      </c>
    </row>
    <row r="4095" spans="1:15" x14ac:dyDescent="0.25">
      <c r="A4095" s="71" t="s">
        <v>7051</v>
      </c>
      <c r="B4095" s="71" t="s">
        <v>406</v>
      </c>
      <c r="C4095" s="71" t="s">
        <v>7052</v>
      </c>
      <c r="D4095" s="71">
        <v>6349688</v>
      </c>
      <c r="E4095" s="71" t="s">
        <v>46</v>
      </c>
      <c r="F4095" s="72">
        <v>44812</v>
      </c>
      <c r="G4095" s="71" t="s">
        <v>255</v>
      </c>
      <c r="H4095" s="71" t="s">
        <v>483</v>
      </c>
      <c r="I4095" s="71">
        <v>2</v>
      </c>
      <c r="J4095" s="71" t="s">
        <v>7053</v>
      </c>
      <c r="K4095" s="67" t="s">
        <v>817</v>
      </c>
      <c r="L4095" s="70" t="s">
        <v>2</v>
      </c>
      <c r="M4095" s="70" t="s">
        <v>2</v>
      </c>
      <c r="N4095" s="70"/>
      <c r="O4095" s="70" t="s">
        <v>482</v>
      </c>
    </row>
    <row r="4096" spans="1:15" x14ac:dyDescent="0.25">
      <c r="A4096" s="71" t="s">
        <v>7051</v>
      </c>
      <c r="B4096" s="71" t="s">
        <v>406</v>
      </c>
      <c r="C4096" s="71" t="s">
        <v>7052</v>
      </c>
      <c r="D4096" s="71">
        <v>6349688</v>
      </c>
      <c r="E4096" s="71" t="s">
        <v>46</v>
      </c>
      <c r="F4096" s="72">
        <v>44812</v>
      </c>
      <c r="G4096" s="71" t="s">
        <v>255</v>
      </c>
      <c r="H4096" s="71" t="s">
        <v>483</v>
      </c>
      <c r="I4096" s="71">
        <v>2</v>
      </c>
      <c r="J4096" s="71" t="s">
        <v>656</v>
      </c>
      <c r="K4096" s="67" t="s">
        <v>13</v>
      </c>
      <c r="L4096" s="70" t="s">
        <v>2</v>
      </c>
      <c r="M4096" s="70" t="s">
        <v>2</v>
      </c>
      <c r="N4096" s="70"/>
      <c r="O4096" s="70" t="s">
        <v>482</v>
      </c>
    </row>
    <row r="4097" spans="1:15" x14ac:dyDescent="0.25">
      <c r="A4097" s="71" t="s">
        <v>7051</v>
      </c>
      <c r="B4097" s="71" t="s">
        <v>406</v>
      </c>
      <c r="C4097" s="71" t="s">
        <v>7052</v>
      </c>
      <c r="D4097" s="71">
        <v>6349688</v>
      </c>
      <c r="E4097" s="71" t="s">
        <v>46</v>
      </c>
      <c r="F4097" s="72">
        <v>44812</v>
      </c>
      <c r="G4097" s="71" t="s">
        <v>255</v>
      </c>
      <c r="H4097" s="71" t="s">
        <v>483</v>
      </c>
      <c r="I4097" s="71">
        <v>3</v>
      </c>
      <c r="J4097" s="71" t="s">
        <v>7054</v>
      </c>
      <c r="K4097" s="67" t="s">
        <v>818</v>
      </c>
      <c r="L4097" s="70" t="s">
        <v>2</v>
      </c>
      <c r="M4097" s="70" t="s">
        <v>3</v>
      </c>
      <c r="N4097" s="70" t="s">
        <v>985</v>
      </c>
      <c r="O4097" s="70" t="s">
        <v>483</v>
      </c>
    </row>
    <row r="4098" spans="1:15" x14ac:dyDescent="0.25">
      <c r="A4098" s="71" t="s">
        <v>7051</v>
      </c>
      <c r="B4098" s="71" t="s">
        <v>406</v>
      </c>
      <c r="C4098" s="71" t="s">
        <v>7052</v>
      </c>
      <c r="D4098" s="71">
        <v>6349688</v>
      </c>
      <c r="E4098" s="71" t="s">
        <v>46</v>
      </c>
      <c r="F4098" s="72">
        <v>44812</v>
      </c>
      <c r="G4098" s="71" t="s">
        <v>255</v>
      </c>
      <c r="H4098" s="71" t="s">
        <v>483</v>
      </c>
      <c r="I4098" s="71">
        <v>3</v>
      </c>
      <c r="J4098" s="71" t="s">
        <v>411</v>
      </c>
      <c r="K4098" s="67" t="s">
        <v>13</v>
      </c>
      <c r="L4098" s="70" t="s">
        <v>2</v>
      </c>
      <c r="M4098" s="70" t="s">
        <v>2</v>
      </c>
      <c r="N4098" s="70"/>
      <c r="O4098" s="70" t="s">
        <v>482</v>
      </c>
    </row>
    <row r="4099" spans="1:15" x14ac:dyDescent="0.25">
      <c r="A4099" s="71" t="s">
        <v>7051</v>
      </c>
      <c r="B4099" s="71" t="s">
        <v>406</v>
      </c>
      <c r="C4099" s="71" t="s">
        <v>7052</v>
      </c>
      <c r="D4099" s="71">
        <v>6349688</v>
      </c>
      <c r="E4099" s="71" t="s">
        <v>46</v>
      </c>
      <c r="F4099" s="72">
        <v>44812</v>
      </c>
      <c r="G4099" s="71" t="s">
        <v>255</v>
      </c>
      <c r="H4099" s="71" t="s">
        <v>483</v>
      </c>
      <c r="I4099" s="71">
        <v>4</v>
      </c>
      <c r="J4099" s="71" t="s">
        <v>7055</v>
      </c>
      <c r="K4099" s="67" t="s">
        <v>818</v>
      </c>
      <c r="L4099" s="70" t="s">
        <v>2</v>
      </c>
      <c r="M4099" s="70" t="s">
        <v>2</v>
      </c>
      <c r="N4099" s="70"/>
      <c r="O4099" s="70" t="s">
        <v>482</v>
      </c>
    </row>
    <row r="4100" spans="1:15" x14ac:dyDescent="0.25">
      <c r="A4100" s="71" t="s">
        <v>7051</v>
      </c>
      <c r="B4100" s="71" t="s">
        <v>406</v>
      </c>
      <c r="C4100" s="71" t="s">
        <v>7052</v>
      </c>
      <c r="D4100" s="71">
        <v>6349688</v>
      </c>
      <c r="E4100" s="71" t="s">
        <v>46</v>
      </c>
      <c r="F4100" s="72">
        <v>44812</v>
      </c>
      <c r="G4100" s="71" t="s">
        <v>255</v>
      </c>
      <c r="H4100" s="71" t="s">
        <v>483</v>
      </c>
      <c r="I4100" s="71">
        <v>5</v>
      </c>
      <c r="J4100" s="71" t="s">
        <v>7056</v>
      </c>
      <c r="K4100" s="67" t="s">
        <v>818</v>
      </c>
      <c r="L4100" s="70" t="s">
        <v>2</v>
      </c>
      <c r="M4100" s="70" t="s">
        <v>2</v>
      </c>
      <c r="N4100" s="70"/>
      <c r="O4100" s="70" t="s">
        <v>482</v>
      </c>
    </row>
    <row r="4101" spans="1:15" x14ac:dyDescent="0.25">
      <c r="A4101" s="71" t="s">
        <v>7051</v>
      </c>
      <c r="B4101" s="71" t="s">
        <v>406</v>
      </c>
      <c r="C4101" s="71" t="s">
        <v>7052</v>
      </c>
      <c r="D4101" s="71">
        <v>6349688</v>
      </c>
      <c r="E4101" s="71" t="s">
        <v>46</v>
      </c>
      <c r="F4101" s="72">
        <v>44812</v>
      </c>
      <c r="G4101" s="71" t="s">
        <v>255</v>
      </c>
      <c r="H4101" s="71" t="s">
        <v>483</v>
      </c>
      <c r="I4101" s="71">
        <v>6</v>
      </c>
      <c r="J4101" s="71" t="s">
        <v>7057</v>
      </c>
      <c r="K4101" s="67" t="s">
        <v>818</v>
      </c>
      <c r="L4101" s="70" t="s">
        <v>2</v>
      </c>
      <c r="M4101" s="70" t="s">
        <v>2</v>
      </c>
      <c r="N4101" s="70"/>
      <c r="O4101" s="70" t="s">
        <v>482</v>
      </c>
    </row>
    <row r="4102" spans="1:15" x14ac:dyDescent="0.25">
      <c r="A4102" s="71" t="s">
        <v>7051</v>
      </c>
      <c r="B4102" s="71" t="s">
        <v>406</v>
      </c>
      <c r="C4102" s="71" t="s">
        <v>7052</v>
      </c>
      <c r="D4102" s="71">
        <v>6349688</v>
      </c>
      <c r="E4102" s="71" t="s">
        <v>46</v>
      </c>
      <c r="F4102" s="72">
        <v>44812</v>
      </c>
      <c r="G4102" s="71" t="s">
        <v>255</v>
      </c>
      <c r="H4102" s="71" t="s">
        <v>483</v>
      </c>
      <c r="I4102" s="71">
        <v>7</v>
      </c>
      <c r="J4102" s="71" t="s">
        <v>7058</v>
      </c>
      <c r="K4102" s="67" t="s">
        <v>817</v>
      </c>
      <c r="L4102" s="70" t="s">
        <v>2</v>
      </c>
      <c r="M4102" s="70" t="s">
        <v>2</v>
      </c>
      <c r="N4102" s="70"/>
      <c r="O4102" s="70" t="s">
        <v>482</v>
      </c>
    </row>
    <row r="4103" spans="1:15" x14ac:dyDescent="0.25">
      <c r="A4103" s="71" t="s">
        <v>7051</v>
      </c>
      <c r="B4103" s="71" t="s">
        <v>406</v>
      </c>
      <c r="C4103" s="71" t="s">
        <v>7052</v>
      </c>
      <c r="D4103" s="71">
        <v>6349688</v>
      </c>
      <c r="E4103" s="71" t="s">
        <v>46</v>
      </c>
      <c r="F4103" s="72">
        <v>44812</v>
      </c>
      <c r="G4103" s="71" t="s">
        <v>255</v>
      </c>
      <c r="H4103" s="71" t="s">
        <v>483</v>
      </c>
      <c r="I4103" s="71">
        <v>8</v>
      </c>
      <c r="J4103" s="71" t="s">
        <v>7059</v>
      </c>
      <c r="K4103" s="67" t="s">
        <v>817</v>
      </c>
      <c r="L4103" s="70" t="s">
        <v>2</v>
      </c>
      <c r="M4103" s="70" t="s">
        <v>2</v>
      </c>
      <c r="N4103" s="70"/>
      <c r="O4103" s="70" t="s">
        <v>482</v>
      </c>
    </row>
    <row r="4104" spans="1:15" x14ac:dyDescent="0.25">
      <c r="A4104" s="71" t="s">
        <v>7051</v>
      </c>
      <c r="B4104" s="71" t="s">
        <v>406</v>
      </c>
      <c r="C4104" s="71" t="s">
        <v>7052</v>
      </c>
      <c r="D4104" s="71">
        <v>6349688</v>
      </c>
      <c r="E4104" s="71" t="s">
        <v>46</v>
      </c>
      <c r="F4104" s="72">
        <v>44812</v>
      </c>
      <c r="G4104" s="71" t="s">
        <v>255</v>
      </c>
      <c r="H4104" s="71" t="s">
        <v>483</v>
      </c>
      <c r="I4104" s="71">
        <v>9</v>
      </c>
      <c r="J4104" s="71" t="s">
        <v>7060</v>
      </c>
      <c r="K4104" s="67" t="s">
        <v>817</v>
      </c>
      <c r="L4104" s="70" t="s">
        <v>2</v>
      </c>
      <c r="M4104" s="70" t="s">
        <v>2</v>
      </c>
      <c r="N4104" s="70"/>
      <c r="O4104" s="70" t="s">
        <v>482</v>
      </c>
    </row>
    <row r="4105" spans="1:15" x14ac:dyDescent="0.25">
      <c r="A4105" s="71" t="s">
        <v>7051</v>
      </c>
      <c r="B4105" s="71" t="s">
        <v>406</v>
      </c>
      <c r="C4105" s="71" t="s">
        <v>7052</v>
      </c>
      <c r="D4105" s="71">
        <v>6349688</v>
      </c>
      <c r="E4105" s="71" t="s">
        <v>46</v>
      </c>
      <c r="F4105" s="72">
        <v>44812</v>
      </c>
      <c r="G4105" s="71" t="s">
        <v>255</v>
      </c>
      <c r="H4105" s="71" t="s">
        <v>483</v>
      </c>
      <c r="I4105" s="71">
        <v>10</v>
      </c>
      <c r="J4105" s="71" t="s">
        <v>7061</v>
      </c>
      <c r="K4105" s="67" t="s">
        <v>817</v>
      </c>
      <c r="L4105" s="70" t="s">
        <v>2</v>
      </c>
      <c r="M4105" s="70" t="s">
        <v>2</v>
      </c>
      <c r="N4105" s="70"/>
      <c r="O4105" s="70" t="s">
        <v>482</v>
      </c>
    </row>
    <row r="4106" spans="1:15" x14ac:dyDescent="0.25">
      <c r="A4106" s="71" t="s">
        <v>7051</v>
      </c>
      <c r="B4106" s="71" t="s">
        <v>406</v>
      </c>
      <c r="C4106" s="71" t="s">
        <v>7052</v>
      </c>
      <c r="D4106" s="71">
        <v>6349688</v>
      </c>
      <c r="E4106" s="71" t="s">
        <v>46</v>
      </c>
      <c r="F4106" s="72">
        <v>44812</v>
      </c>
      <c r="G4106" s="71" t="s">
        <v>255</v>
      </c>
      <c r="H4106" s="71" t="s">
        <v>483</v>
      </c>
      <c r="I4106" s="71">
        <v>11</v>
      </c>
      <c r="J4106" s="71" t="s">
        <v>7062</v>
      </c>
      <c r="K4106" s="67" t="s">
        <v>817</v>
      </c>
      <c r="L4106" s="70" t="s">
        <v>2</v>
      </c>
      <c r="M4106" s="70" t="s">
        <v>2</v>
      </c>
      <c r="N4106" s="70"/>
      <c r="O4106" s="70" t="s">
        <v>482</v>
      </c>
    </row>
    <row r="4107" spans="1:15" x14ac:dyDescent="0.25">
      <c r="A4107" s="71" t="s">
        <v>7051</v>
      </c>
      <c r="B4107" s="71" t="s">
        <v>406</v>
      </c>
      <c r="C4107" s="71" t="s">
        <v>7052</v>
      </c>
      <c r="D4107" s="71">
        <v>6349688</v>
      </c>
      <c r="E4107" s="71" t="s">
        <v>46</v>
      </c>
      <c r="F4107" s="72">
        <v>44812</v>
      </c>
      <c r="G4107" s="71" t="s">
        <v>255</v>
      </c>
      <c r="H4107" s="71" t="s">
        <v>483</v>
      </c>
      <c r="I4107" s="71">
        <v>12</v>
      </c>
      <c r="J4107" s="71" t="s">
        <v>129</v>
      </c>
      <c r="K4107" s="67" t="s">
        <v>819</v>
      </c>
      <c r="L4107" s="70" t="s">
        <v>2</v>
      </c>
      <c r="M4107" s="70" t="s">
        <v>3</v>
      </c>
      <c r="N4107" s="70" t="s">
        <v>7750</v>
      </c>
      <c r="O4107" s="70" t="s">
        <v>483</v>
      </c>
    </row>
    <row r="4108" spans="1:15" x14ac:dyDescent="0.25">
      <c r="A4108" s="71" t="s">
        <v>7051</v>
      </c>
      <c r="B4108" s="71" t="s">
        <v>406</v>
      </c>
      <c r="C4108" s="71" t="s">
        <v>7052</v>
      </c>
      <c r="D4108" s="71">
        <v>6349688</v>
      </c>
      <c r="E4108" s="71" t="s">
        <v>46</v>
      </c>
      <c r="F4108" s="72">
        <v>44812</v>
      </c>
      <c r="G4108" s="71" t="s">
        <v>255</v>
      </c>
      <c r="H4108" s="71" t="s">
        <v>483</v>
      </c>
      <c r="I4108" s="71">
        <v>13</v>
      </c>
      <c r="J4108" s="71" t="s">
        <v>409</v>
      </c>
      <c r="K4108" s="67" t="s">
        <v>819</v>
      </c>
      <c r="L4108" s="70" t="s">
        <v>2</v>
      </c>
      <c r="M4108" s="70" t="s">
        <v>2</v>
      </c>
      <c r="N4108" s="70"/>
      <c r="O4108" s="70" t="s">
        <v>482</v>
      </c>
    </row>
    <row r="4109" spans="1:15" x14ac:dyDescent="0.25">
      <c r="A4109" s="71" t="s">
        <v>7051</v>
      </c>
      <c r="B4109" s="71" t="s">
        <v>406</v>
      </c>
      <c r="C4109" s="71" t="s">
        <v>7052</v>
      </c>
      <c r="D4109" s="71">
        <v>6349688</v>
      </c>
      <c r="E4109" s="71" t="s">
        <v>46</v>
      </c>
      <c r="F4109" s="72">
        <v>44812</v>
      </c>
      <c r="G4109" s="71" t="s">
        <v>255</v>
      </c>
      <c r="H4109" s="71" t="s">
        <v>483</v>
      </c>
      <c r="I4109" s="71">
        <v>14</v>
      </c>
      <c r="J4109" s="71" t="s">
        <v>410</v>
      </c>
      <c r="K4109" s="67" t="s">
        <v>13</v>
      </c>
      <c r="L4109" s="70" t="s">
        <v>2</v>
      </c>
      <c r="M4109" s="70" t="s">
        <v>2</v>
      </c>
      <c r="N4109" s="70"/>
      <c r="O4109" s="70" t="s">
        <v>482</v>
      </c>
    </row>
    <row r="4110" spans="1:15" x14ac:dyDescent="0.25">
      <c r="A4110" s="71" t="s">
        <v>3126</v>
      </c>
      <c r="B4110" s="71" t="s">
        <v>200</v>
      </c>
      <c r="C4110" s="71" t="s">
        <v>3127</v>
      </c>
      <c r="D4110" s="71" t="s">
        <v>3128</v>
      </c>
      <c r="E4110" s="71" t="s">
        <v>146</v>
      </c>
      <c r="F4110" s="72">
        <v>44812</v>
      </c>
      <c r="G4110" s="71" t="s">
        <v>255</v>
      </c>
      <c r="H4110" s="71" t="s">
        <v>483</v>
      </c>
      <c r="I4110" s="71">
        <v>1</v>
      </c>
      <c r="J4110" s="71" t="s">
        <v>7063</v>
      </c>
      <c r="K4110" s="67" t="s">
        <v>818</v>
      </c>
      <c r="L4110" s="70" t="s">
        <v>2</v>
      </c>
      <c r="M4110" s="70" t="s">
        <v>2</v>
      </c>
      <c r="N4110" s="70"/>
      <c r="O4110" s="70" t="s">
        <v>482</v>
      </c>
    </row>
    <row r="4111" spans="1:15" x14ac:dyDescent="0.25">
      <c r="A4111" s="71" t="s">
        <v>3126</v>
      </c>
      <c r="B4111" s="71" t="s">
        <v>200</v>
      </c>
      <c r="C4111" s="71" t="s">
        <v>3127</v>
      </c>
      <c r="D4111" s="71" t="s">
        <v>3128</v>
      </c>
      <c r="E4111" s="71" t="s">
        <v>146</v>
      </c>
      <c r="F4111" s="72">
        <v>44812</v>
      </c>
      <c r="G4111" s="71" t="s">
        <v>255</v>
      </c>
      <c r="H4111" s="71" t="s">
        <v>483</v>
      </c>
      <c r="I4111" s="71">
        <v>2</v>
      </c>
      <c r="J4111" s="71" t="s">
        <v>7064</v>
      </c>
      <c r="K4111" s="67" t="s">
        <v>13</v>
      </c>
      <c r="L4111" s="70" t="s">
        <v>2</v>
      </c>
      <c r="M4111" s="70" t="s">
        <v>2</v>
      </c>
      <c r="N4111" s="70"/>
      <c r="O4111" s="70" t="s">
        <v>482</v>
      </c>
    </row>
    <row r="4112" spans="1:15" x14ac:dyDescent="0.25">
      <c r="A4112" s="71" t="s">
        <v>4086</v>
      </c>
      <c r="B4112" s="71" t="s">
        <v>263</v>
      </c>
      <c r="C4112" s="71" t="s">
        <v>4087</v>
      </c>
      <c r="D4112" s="71" t="s">
        <v>4088</v>
      </c>
      <c r="E4112" s="71" t="s">
        <v>226</v>
      </c>
      <c r="F4112" s="72">
        <v>44812</v>
      </c>
      <c r="G4112" s="71" t="s">
        <v>255</v>
      </c>
      <c r="H4112" s="71" t="s">
        <v>483</v>
      </c>
      <c r="I4112" s="71">
        <v>1</v>
      </c>
      <c r="J4112" s="71" t="s">
        <v>7065</v>
      </c>
      <c r="K4112" s="67" t="s">
        <v>818</v>
      </c>
      <c r="L4112" s="70" t="s">
        <v>2</v>
      </c>
      <c r="M4112" s="70" t="s">
        <v>2</v>
      </c>
      <c r="N4112" s="70"/>
      <c r="O4112" s="70" t="s">
        <v>482</v>
      </c>
    </row>
    <row r="4113" spans="1:15" x14ac:dyDescent="0.25">
      <c r="A4113" s="71" t="s">
        <v>4086</v>
      </c>
      <c r="B4113" s="71" t="s">
        <v>263</v>
      </c>
      <c r="C4113" s="71" t="s">
        <v>4087</v>
      </c>
      <c r="D4113" s="71" t="s">
        <v>4088</v>
      </c>
      <c r="E4113" s="71" t="s">
        <v>226</v>
      </c>
      <c r="F4113" s="72">
        <v>44812</v>
      </c>
      <c r="G4113" s="71" t="s">
        <v>255</v>
      </c>
      <c r="H4113" s="71" t="s">
        <v>483</v>
      </c>
      <c r="I4113" s="71">
        <v>2</v>
      </c>
      <c r="J4113" s="71" t="s">
        <v>7066</v>
      </c>
      <c r="K4113" s="67" t="s">
        <v>818</v>
      </c>
      <c r="L4113" s="70" t="s">
        <v>2</v>
      </c>
      <c r="M4113" s="70" t="s">
        <v>3</v>
      </c>
      <c r="N4113" s="70" t="s">
        <v>934</v>
      </c>
      <c r="O4113" s="70" t="s">
        <v>483</v>
      </c>
    </row>
    <row r="4114" spans="1:15" x14ac:dyDescent="0.25">
      <c r="A4114" s="71" t="s">
        <v>1386</v>
      </c>
      <c r="B4114" s="71" t="s">
        <v>97</v>
      </c>
      <c r="C4114" s="71" t="s">
        <v>1387</v>
      </c>
      <c r="D4114" s="71" t="s">
        <v>1388</v>
      </c>
      <c r="E4114" s="71" t="s">
        <v>146</v>
      </c>
      <c r="F4114" s="72">
        <v>44813</v>
      </c>
      <c r="G4114" s="71" t="s">
        <v>255</v>
      </c>
      <c r="H4114" s="71" t="s">
        <v>483</v>
      </c>
      <c r="I4114" s="71">
        <v>1</v>
      </c>
      <c r="J4114" s="71" t="s">
        <v>7067</v>
      </c>
      <c r="K4114" s="67" t="s">
        <v>13</v>
      </c>
      <c r="L4114" s="70" t="s">
        <v>2</v>
      </c>
      <c r="M4114" s="70" t="s">
        <v>2</v>
      </c>
      <c r="N4114" s="70"/>
      <c r="O4114" s="70" t="s">
        <v>482</v>
      </c>
    </row>
    <row r="4115" spans="1:15" x14ac:dyDescent="0.25">
      <c r="A4115" s="71" t="s">
        <v>3842</v>
      </c>
      <c r="B4115" s="71" t="s">
        <v>263</v>
      </c>
      <c r="C4115" s="71" t="s">
        <v>3843</v>
      </c>
      <c r="D4115" s="71">
        <v>6741035</v>
      </c>
      <c r="E4115" s="71" t="s">
        <v>46</v>
      </c>
      <c r="F4115" s="72">
        <v>44813</v>
      </c>
      <c r="G4115" s="71" t="s">
        <v>255</v>
      </c>
      <c r="H4115" s="71" t="s">
        <v>483</v>
      </c>
      <c r="I4115" s="71">
        <v>1</v>
      </c>
      <c r="J4115" s="71" t="s">
        <v>54</v>
      </c>
      <c r="K4115" s="67" t="s">
        <v>816</v>
      </c>
      <c r="L4115" s="70" t="s">
        <v>2</v>
      </c>
      <c r="M4115" s="70" t="s">
        <v>2</v>
      </c>
      <c r="N4115" s="70"/>
      <c r="O4115" s="70" t="s">
        <v>482</v>
      </c>
    </row>
    <row r="4116" spans="1:15" x14ac:dyDescent="0.25">
      <c r="A4116" s="71" t="s">
        <v>3842</v>
      </c>
      <c r="B4116" s="71" t="s">
        <v>263</v>
      </c>
      <c r="C4116" s="71" t="s">
        <v>3843</v>
      </c>
      <c r="D4116" s="71">
        <v>6741035</v>
      </c>
      <c r="E4116" s="71" t="s">
        <v>46</v>
      </c>
      <c r="F4116" s="72">
        <v>44813</v>
      </c>
      <c r="G4116" s="71" t="s">
        <v>255</v>
      </c>
      <c r="H4116" s="71" t="s">
        <v>483</v>
      </c>
      <c r="I4116" s="71">
        <v>2</v>
      </c>
      <c r="J4116" s="71" t="s">
        <v>7068</v>
      </c>
      <c r="K4116" s="67" t="s">
        <v>13</v>
      </c>
      <c r="L4116" s="70" t="s">
        <v>2</v>
      </c>
      <c r="M4116" s="70" t="s">
        <v>2</v>
      </c>
      <c r="N4116" s="70"/>
      <c r="O4116" s="70" t="s">
        <v>482</v>
      </c>
    </row>
    <row r="4117" spans="1:15" x14ac:dyDescent="0.25">
      <c r="A4117" s="71" t="s">
        <v>3842</v>
      </c>
      <c r="B4117" s="71" t="s">
        <v>263</v>
      </c>
      <c r="C4117" s="71" t="s">
        <v>3843</v>
      </c>
      <c r="D4117" s="71">
        <v>6741035</v>
      </c>
      <c r="E4117" s="71" t="s">
        <v>46</v>
      </c>
      <c r="F4117" s="72">
        <v>44813</v>
      </c>
      <c r="G4117" s="71" t="s">
        <v>255</v>
      </c>
      <c r="H4117" s="71" t="s">
        <v>483</v>
      </c>
      <c r="I4117" s="71">
        <v>3</v>
      </c>
      <c r="J4117" s="71" t="s">
        <v>7069</v>
      </c>
      <c r="K4117" s="67" t="s">
        <v>818</v>
      </c>
      <c r="L4117" s="70" t="s">
        <v>2</v>
      </c>
      <c r="M4117" s="70" t="s">
        <v>2</v>
      </c>
      <c r="N4117" s="70"/>
      <c r="O4117" s="70" t="s">
        <v>482</v>
      </c>
    </row>
    <row r="4118" spans="1:15" x14ac:dyDescent="0.25">
      <c r="A4118" s="71" t="s">
        <v>3842</v>
      </c>
      <c r="B4118" s="71" t="s">
        <v>263</v>
      </c>
      <c r="C4118" s="71" t="s">
        <v>3843</v>
      </c>
      <c r="D4118" s="71">
        <v>6741035</v>
      </c>
      <c r="E4118" s="71" t="s">
        <v>46</v>
      </c>
      <c r="F4118" s="72">
        <v>44813</v>
      </c>
      <c r="G4118" s="71" t="s">
        <v>255</v>
      </c>
      <c r="H4118" s="71" t="s">
        <v>483</v>
      </c>
      <c r="I4118" s="71">
        <v>4</v>
      </c>
      <c r="J4118" s="71" t="s">
        <v>7070</v>
      </c>
      <c r="K4118" s="67" t="s">
        <v>818</v>
      </c>
      <c r="L4118" s="70" t="s">
        <v>2</v>
      </c>
      <c r="M4118" s="70" t="s">
        <v>2</v>
      </c>
      <c r="N4118" s="70"/>
      <c r="O4118" s="70" t="s">
        <v>482</v>
      </c>
    </row>
    <row r="4119" spans="1:15" x14ac:dyDescent="0.25">
      <c r="A4119" s="71" t="s">
        <v>3842</v>
      </c>
      <c r="B4119" s="71" t="s">
        <v>263</v>
      </c>
      <c r="C4119" s="71" t="s">
        <v>3843</v>
      </c>
      <c r="D4119" s="71">
        <v>6741035</v>
      </c>
      <c r="E4119" s="71" t="s">
        <v>46</v>
      </c>
      <c r="F4119" s="72">
        <v>44813</v>
      </c>
      <c r="G4119" s="71" t="s">
        <v>255</v>
      </c>
      <c r="H4119" s="71" t="s">
        <v>483</v>
      </c>
      <c r="I4119" s="71">
        <v>5</v>
      </c>
      <c r="J4119" s="71" t="s">
        <v>7071</v>
      </c>
      <c r="K4119" s="67" t="s">
        <v>818</v>
      </c>
      <c r="L4119" s="70" t="s">
        <v>2</v>
      </c>
      <c r="M4119" s="70" t="s">
        <v>2</v>
      </c>
      <c r="N4119" s="70"/>
      <c r="O4119" s="70" t="s">
        <v>482</v>
      </c>
    </row>
    <row r="4120" spans="1:15" x14ac:dyDescent="0.25">
      <c r="A4120" s="71" t="s">
        <v>3842</v>
      </c>
      <c r="B4120" s="71" t="s">
        <v>263</v>
      </c>
      <c r="C4120" s="71" t="s">
        <v>3843</v>
      </c>
      <c r="D4120" s="71">
        <v>6741035</v>
      </c>
      <c r="E4120" s="71" t="s">
        <v>46</v>
      </c>
      <c r="F4120" s="72">
        <v>44813</v>
      </c>
      <c r="G4120" s="71" t="s">
        <v>255</v>
      </c>
      <c r="H4120" s="71" t="s">
        <v>483</v>
      </c>
      <c r="I4120" s="71">
        <v>6</v>
      </c>
      <c r="J4120" s="71" t="s">
        <v>7072</v>
      </c>
      <c r="K4120" s="67" t="s">
        <v>819</v>
      </c>
      <c r="L4120" s="70" t="s">
        <v>2</v>
      </c>
      <c r="M4120" s="70" t="s">
        <v>2</v>
      </c>
      <c r="N4120" s="70"/>
      <c r="O4120" s="70" t="s">
        <v>482</v>
      </c>
    </row>
    <row r="4121" spans="1:15" x14ac:dyDescent="0.25">
      <c r="A4121" s="71" t="s">
        <v>3842</v>
      </c>
      <c r="B4121" s="71" t="s">
        <v>263</v>
      </c>
      <c r="C4121" s="71" t="s">
        <v>3843</v>
      </c>
      <c r="D4121" s="71">
        <v>6741035</v>
      </c>
      <c r="E4121" s="71" t="s">
        <v>46</v>
      </c>
      <c r="F4121" s="72">
        <v>44813</v>
      </c>
      <c r="G4121" s="71" t="s">
        <v>255</v>
      </c>
      <c r="H4121" s="71" t="s">
        <v>483</v>
      </c>
      <c r="I4121" s="71">
        <v>7</v>
      </c>
      <c r="J4121" s="71" t="s">
        <v>7073</v>
      </c>
      <c r="K4121" s="67" t="s">
        <v>818</v>
      </c>
      <c r="L4121" s="70" t="s">
        <v>2</v>
      </c>
      <c r="M4121" s="70" t="s">
        <v>2</v>
      </c>
      <c r="N4121" s="70"/>
      <c r="O4121" s="70" t="s">
        <v>482</v>
      </c>
    </row>
    <row r="4122" spans="1:15" x14ac:dyDescent="0.25">
      <c r="A4122" s="71" t="s">
        <v>3842</v>
      </c>
      <c r="B4122" s="71" t="s">
        <v>263</v>
      </c>
      <c r="C4122" s="71" t="s">
        <v>3843</v>
      </c>
      <c r="D4122" s="71">
        <v>6741035</v>
      </c>
      <c r="E4122" s="71" t="s">
        <v>46</v>
      </c>
      <c r="F4122" s="72">
        <v>44813</v>
      </c>
      <c r="G4122" s="71" t="s">
        <v>255</v>
      </c>
      <c r="H4122" s="71" t="s">
        <v>483</v>
      </c>
      <c r="I4122" s="71">
        <v>8</v>
      </c>
      <c r="J4122" s="71" t="s">
        <v>6605</v>
      </c>
      <c r="K4122" s="67" t="s">
        <v>818</v>
      </c>
      <c r="L4122" s="70" t="s">
        <v>2</v>
      </c>
      <c r="M4122" s="70" t="s">
        <v>2</v>
      </c>
      <c r="N4122" s="70"/>
      <c r="O4122" s="70" t="s">
        <v>482</v>
      </c>
    </row>
    <row r="4123" spans="1:15" x14ac:dyDescent="0.25">
      <c r="A4123" s="71" t="s">
        <v>3842</v>
      </c>
      <c r="B4123" s="71" t="s">
        <v>263</v>
      </c>
      <c r="C4123" s="71" t="s">
        <v>3843</v>
      </c>
      <c r="D4123" s="71">
        <v>6741035</v>
      </c>
      <c r="E4123" s="71" t="s">
        <v>46</v>
      </c>
      <c r="F4123" s="72">
        <v>44813</v>
      </c>
      <c r="G4123" s="71" t="s">
        <v>255</v>
      </c>
      <c r="H4123" s="71" t="s">
        <v>483</v>
      </c>
      <c r="I4123" s="71">
        <v>9</v>
      </c>
      <c r="J4123" s="71" t="s">
        <v>7074</v>
      </c>
      <c r="K4123" s="67" t="s">
        <v>818</v>
      </c>
      <c r="L4123" s="70" t="s">
        <v>2</v>
      </c>
      <c r="M4123" s="70" t="s">
        <v>2</v>
      </c>
      <c r="N4123" s="70"/>
      <c r="O4123" s="70" t="s">
        <v>482</v>
      </c>
    </row>
    <row r="4124" spans="1:15" x14ac:dyDescent="0.25">
      <c r="A4124" s="71" t="s">
        <v>3842</v>
      </c>
      <c r="B4124" s="71" t="s">
        <v>263</v>
      </c>
      <c r="C4124" s="71" t="s">
        <v>3843</v>
      </c>
      <c r="D4124" s="71">
        <v>6741035</v>
      </c>
      <c r="E4124" s="71" t="s">
        <v>46</v>
      </c>
      <c r="F4124" s="72">
        <v>44813</v>
      </c>
      <c r="G4124" s="71" t="s">
        <v>255</v>
      </c>
      <c r="H4124" s="71" t="s">
        <v>483</v>
      </c>
      <c r="I4124" s="71">
        <v>10</v>
      </c>
      <c r="J4124" s="71" t="s">
        <v>7075</v>
      </c>
      <c r="K4124" s="67" t="s">
        <v>818</v>
      </c>
      <c r="L4124" s="70" t="s">
        <v>2</v>
      </c>
      <c r="M4124" s="70" t="s">
        <v>2</v>
      </c>
      <c r="N4124" s="70"/>
      <c r="O4124" s="70" t="s">
        <v>482</v>
      </c>
    </row>
    <row r="4125" spans="1:15" x14ac:dyDescent="0.25">
      <c r="A4125" s="71" t="s">
        <v>3842</v>
      </c>
      <c r="B4125" s="71" t="s">
        <v>263</v>
      </c>
      <c r="C4125" s="71" t="s">
        <v>3843</v>
      </c>
      <c r="D4125" s="71">
        <v>6741035</v>
      </c>
      <c r="E4125" s="71" t="s">
        <v>46</v>
      </c>
      <c r="F4125" s="72">
        <v>44813</v>
      </c>
      <c r="G4125" s="71" t="s">
        <v>255</v>
      </c>
      <c r="H4125" s="71" t="s">
        <v>483</v>
      </c>
      <c r="I4125" s="71">
        <v>11</v>
      </c>
      <c r="J4125" s="71" t="s">
        <v>7076</v>
      </c>
      <c r="K4125" s="67" t="s">
        <v>818</v>
      </c>
      <c r="L4125" s="70" t="s">
        <v>2</v>
      </c>
      <c r="M4125" s="70" t="s">
        <v>2</v>
      </c>
      <c r="N4125" s="70"/>
      <c r="O4125" s="70" t="s">
        <v>482</v>
      </c>
    </row>
    <row r="4126" spans="1:15" x14ac:dyDescent="0.25">
      <c r="A4126" s="71" t="s">
        <v>3842</v>
      </c>
      <c r="B4126" s="71" t="s">
        <v>263</v>
      </c>
      <c r="C4126" s="71" t="s">
        <v>3843</v>
      </c>
      <c r="D4126" s="71">
        <v>6741035</v>
      </c>
      <c r="E4126" s="71" t="s">
        <v>46</v>
      </c>
      <c r="F4126" s="72">
        <v>44813</v>
      </c>
      <c r="G4126" s="71" t="s">
        <v>255</v>
      </c>
      <c r="H4126" s="71" t="s">
        <v>483</v>
      </c>
      <c r="I4126" s="71">
        <v>12</v>
      </c>
      <c r="J4126" s="71" t="s">
        <v>1090</v>
      </c>
      <c r="K4126" s="67" t="s">
        <v>819</v>
      </c>
      <c r="L4126" s="70" t="s">
        <v>2</v>
      </c>
      <c r="M4126" s="70" t="s">
        <v>2</v>
      </c>
      <c r="N4126" s="70"/>
      <c r="O4126" s="70" t="s">
        <v>482</v>
      </c>
    </row>
    <row r="4127" spans="1:15" x14ac:dyDescent="0.25">
      <c r="A4127" s="71" t="s">
        <v>3842</v>
      </c>
      <c r="B4127" s="71" t="s">
        <v>263</v>
      </c>
      <c r="C4127" s="71" t="s">
        <v>3843</v>
      </c>
      <c r="D4127" s="71">
        <v>6741035</v>
      </c>
      <c r="E4127" s="71" t="s">
        <v>46</v>
      </c>
      <c r="F4127" s="72">
        <v>44813</v>
      </c>
      <c r="G4127" s="71" t="s">
        <v>255</v>
      </c>
      <c r="H4127" s="71" t="s">
        <v>483</v>
      </c>
      <c r="I4127" s="71">
        <v>13</v>
      </c>
      <c r="J4127" s="71" t="s">
        <v>3383</v>
      </c>
      <c r="K4127" s="67" t="s">
        <v>818</v>
      </c>
      <c r="L4127" s="70" t="s">
        <v>2</v>
      </c>
      <c r="M4127" s="70" t="s">
        <v>2</v>
      </c>
      <c r="N4127" s="70"/>
      <c r="O4127" s="70" t="s">
        <v>482</v>
      </c>
    </row>
    <row r="4128" spans="1:15" x14ac:dyDescent="0.25">
      <c r="A4128" s="71" t="s">
        <v>3331</v>
      </c>
      <c r="B4128" s="71" t="s">
        <v>200</v>
      </c>
      <c r="C4128" s="71" t="s">
        <v>3332</v>
      </c>
      <c r="D4128" s="71" t="s">
        <v>3333</v>
      </c>
      <c r="E4128" s="71" t="s">
        <v>146</v>
      </c>
      <c r="F4128" s="72">
        <v>44813</v>
      </c>
      <c r="G4128" s="71" t="s">
        <v>255</v>
      </c>
      <c r="H4128" s="71" t="s">
        <v>483</v>
      </c>
      <c r="I4128" s="71">
        <v>1</v>
      </c>
      <c r="J4128" s="71" t="s">
        <v>7077</v>
      </c>
      <c r="K4128" s="67" t="s">
        <v>13</v>
      </c>
      <c r="L4128" s="70" t="s">
        <v>2</v>
      </c>
      <c r="M4128" s="70" t="s">
        <v>2</v>
      </c>
      <c r="N4128" s="70"/>
      <c r="O4128" s="70" t="s">
        <v>482</v>
      </c>
    </row>
    <row r="4129" spans="1:15" x14ac:dyDescent="0.25">
      <c r="A4129" s="71" t="s">
        <v>7078</v>
      </c>
      <c r="B4129" s="71" t="s">
        <v>200</v>
      </c>
      <c r="C4129" s="71" t="s">
        <v>7079</v>
      </c>
      <c r="D4129" s="71" t="s">
        <v>7080</v>
      </c>
      <c r="E4129" s="71" t="s">
        <v>146</v>
      </c>
      <c r="F4129" s="72">
        <v>44813</v>
      </c>
      <c r="G4129" s="71" t="s">
        <v>255</v>
      </c>
      <c r="H4129" s="71" t="s">
        <v>483</v>
      </c>
      <c r="I4129" s="71">
        <v>1</v>
      </c>
      <c r="J4129" s="71" t="s">
        <v>7081</v>
      </c>
      <c r="K4129" s="67" t="s">
        <v>13</v>
      </c>
      <c r="L4129" s="70" t="s">
        <v>2</v>
      </c>
      <c r="M4129" s="70" t="s">
        <v>2</v>
      </c>
      <c r="N4129" s="70"/>
      <c r="O4129" s="70" t="s">
        <v>482</v>
      </c>
    </row>
    <row r="4130" spans="1:15" x14ac:dyDescent="0.25">
      <c r="A4130" s="71" t="s">
        <v>7082</v>
      </c>
      <c r="B4130" s="71" t="s">
        <v>45</v>
      </c>
      <c r="C4130" s="71" t="s">
        <v>7083</v>
      </c>
      <c r="D4130" s="71">
        <v>2630643</v>
      </c>
      <c r="E4130" s="71" t="s">
        <v>46</v>
      </c>
      <c r="F4130" s="72">
        <v>44813</v>
      </c>
      <c r="G4130" s="71" t="s">
        <v>255</v>
      </c>
      <c r="H4130" s="71" t="s">
        <v>483</v>
      </c>
      <c r="I4130" s="71">
        <v>2</v>
      </c>
      <c r="J4130" s="71" t="s">
        <v>51</v>
      </c>
      <c r="K4130" s="67" t="s">
        <v>13</v>
      </c>
      <c r="L4130" s="70" t="s">
        <v>2</v>
      </c>
      <c r="M4130" s="70" t="s">
        <v>2</v>
      </c>
      <c r="N4130" s="70"/>
      <c r="O4130" s="70" t="s">
        <v>482</v>
      </c>
    </row>
    <row r="4131" spans="1:15" x14ac:dyDescent="0.25">
      <c r="A4131" s="71" t="s">
        <v>7082</v>
      </c>
      <c r="B4131" s="71" t="s">
        <v>45</v>
      </c>
      <c r="C4131" s="71" t="s">
        <v>7083</v>
      </c>
      <c r="D4131" s="71">
        <v>2630643</v>
      </c>
      <c r="E4131" s="71" t="s">
        <v>46</v>
      </c>
      <c r="F4131" s="72">
        <v>44813</v>
      </c>
      <c r="G4131" s="71" t="s">
        <v>255</v>
      </c>
      <c r="H4131" s="71" t="s">
        <v>483</v>
      </c>
      <c r="I4131" s="71">
        <v>3</v>
      </c>
      <c r="J4131" s="71" t="s">
        <v>96</v>
      </c>
      <c r="K4131" s="67" t="s">
        <v>817</v>
      </c>
      <c r="L4131" s="70" t="s">
        <v>2</v>
      </c>
      <c r="M4131" s="70" t="s">
        <v>2</v>
      </c>
      <c r="N4131" s="70"/>
      <c r="O4131" s="70" t="s">
        <v>482</v>
      </c>
    </row>
    <row r="4132" spans="1:15" x14ac:dyDescent="0.25">
      <c r="A4132" s="71" t="s">
        <v>7082</v>
      </c>
      <c r="B4132" s="71" t="s">
        <v>45</v>
      </c>
      <c r="C4132" s="71" t="s">
        <v>7083</v>
      </c>
      <c r="D4132" s="71">
        <v>2630643</v>
      </c>
      <c r="E4132" s="71" t="s">
        <v>46</v>
      </c>
      <c r="F4132" s="72">
        <v>44813</v>
      </c>
      <c r="G4132" s="71" t="s">
        <v>4245</v>
      </c>
      <c r="H4132" s="71" t="s">
        <v>483</v>
      </c>
      <c r="I4132" s="71">
        <v>4</v>
      </c>
      <c r="J4132" s="71" t="s">
        <v>105</v>
      </c>
      <c r="K4132" s="67" t="s">
        <v>13</v>
      </c>
      <c r="L4132" s="70" t="s">
        <v>3</v>
      </c>
      <c r="M4132" s="70" t="s">
        <v>2</v>
      </c>
      <c r="N4132" s="70" t="s">
        <v>884</v>
      </c>
      <c r="O4132" s="70" t="s">
        <v>483</v>
      </c>
    </row>
    <row r="4133" spans="1:15" x14ac:dyDescent="0.25">
      <c r="A4133" s="71" t="s">
        <v>7082</v>
      </c>
      <c r="B4133" s="71" t="s">
        <v>45</v>
      </c>
      <c r="C4133" s="71" t="s">
        <v>7083</v>
      </c>
      <c r="D4133" s="71">
        <v>2630643</v>
      </c>
      <c r="E4133" s="71" t="s">
        <v>46</v>
      </c>
      <c r="F4133" s="72">
        <v>44813</v>
      </c>
      <c r="G4133" s="71" t="s">
        <v>255</v>
      </c>
      <c r="H4133" s="71" t="s">
        <v>483</v>
      </c>
      <c r="I4133" s="71" t="s">
        <v>431</v>
      </c>
      <c r="J4133" s="71" t="s">
        <v>7084</v>
      </c>
      <c r="K4133" s="67" t="s">
        <v>818</v>
      </c>
      <c r="L4133" s="70" t="s">
        <v>2</v>
      </c>
      <c r="M4133" s="70" t="s">
        <v>3</v>
      </c>
      <c r="N4133" s="70" t="s">
        <v>985</v>
      </c>
      <c r="O4133" s="70" t="s">
        <v>483</v>
      </c>
    </row>
    <row r="4134" spans="1:15" x14ac:dyDescent="0.25">
      <c r="A4134" s="71" t="s">
        <v>7082</v>
      </c>
      <c r="B4134" s="71" t="s">
        <v>45</v>
      </c>
      <c r="C4134" s="71" t="s">
        <v>7083</v>
      </c>
      <c r="D4134" s="71">
        <v>2630643</v>
      </c>
      <c r="E4134" s="71" t="s">
        <v>46</v>
      </c>
      <c r="F4134" s="72">
        <v>44813</v>
      </c>
      <c r="G4134" s="71" t="s">
        <v>255</v>
      </c>
      <c r="H4134" s="71" t="s">
        <v>483</v>
      </c>
      <c r="I4134" s="71" t="s">
        <v>432</v>
      </c>
      <c r="J4134" s="71" t="s">
        <v>7085</v>
      </c>
      <c r="K4134" s="67" t="s">
        <v>818</v>
      </c>
      <c r="L4134" s="70" t="s">
        <v>2</v>
      </c>
      <c r="M4134" s="70" t="s">
        <v>2</v>
      </c>
      <c r="N4134" s="70"/>
      <c r="O4134" s="70" t="s">
        <v>482</v>
      </c>
    </row>
    <row r="4135" spans="1:15" x14ac:dyDescent="0.25">
      <c r="A4135" s="71" t="s">
        <v>7082</v>
      </c>
      <c r="B4135" s="71" t="s">
        <v>45</v>
      </c>
      <c r="C4135" s="71" t="s">
        <v>7083</v>
      </c>
      <c r="D4135" s="71">
        <v>2630643</v>
      </c>
      <c r="E4135" s="71" t="s">
        <v>46</v>
      </c>
      <c r="F4135" s="72">
        <v>44813</v>
      </c>
      <c r="G4135" s="71" t="s">
        <v>255</v>
      </c>
      <c r="H4135" s="71" t="s">
        <v>483</v>
      </c>
      <c r="I4135" s="71" t="s">
        <v>433</v>
      </c>
      <c r="J4135" s="71" t="s">
        <v>7086</v>
      </c>
      <c r="K4135" s="67" t="s">
        <v>818</v>
      </c>
      <c r="L4135" s="70" t="s">
        <v>2</v>
      </c>
      <c r="M4135" s="70" t="s">
        <v>2</v>
      </c>
      <c r="N4135" s="70"/>
      <c r="O4135" s="70" t="s">
        <v>482</v>
      </c>
    </row>
    <row r="4136" spans="1:15" x14ac:dyDescent="0.25">
      <c r="A4136" s="71" t="s">
        <v>7082</v>
      </c>
      <c r="B4136" s="71" t="s">
        <v>45</v>
      </c>
      <c r="C4136" s="71" t="s">
        <v>7083</v>
      </c>
      <c r="D4136" s="71">
        <v>2630643</v>
      </c>
      <c r="E4136" s="71" t="s">
        <v>46</v>
      </c>
      <c r="F4136" s="72">
        <v>44813</v>
      </c>
      <c r="G4136" s="71" t="s">
        <v>255</v>
      </c>
      <c r="H4136" s="71" t="s">
        <v>483</v>
      </c>
      <c r="I4136" s="71" t="s">
        <v>434</v>
      </c>
      <c r="J4136" s="71" t="s">
        <v>1262</v>
      </c>
      <c r="K4136" s="67" t="s">
        <v>818</v>
      </c>
      <c r="L4136" s="70" t="s">
        <v>2</v>
      </c>
      <c r="M4136" s="70" t="s">
        <v>2</v>
      </c>
      <c r="N4136" s="70"/>
      <c r="O4136" s="70" t="s">
        <v>482</v>
      </c>
    </row>
    <row r="4137" spans="1:15" x14ac:dyDescent="0.25">
      <c r="A4137" s="71" t="s">
        <v>7082</v>
      </c>
      <c r="B4137" s="71" t="s">
        <v>45</v>
      </c>
      <c r="C4137" s="71" t="s">
        <v>7083</v>
      </c>
      <c r="D4137" s="71">
        <v>2630643</v>
      </c>
      <c r="E4137" s="71" t="s">
        <v>46</v>
      </c>
      <c r="F4137" s="72">
        <v>44813</v>
      </c>
      <c r="G4137" s="71" t="s">
        <v>255</v>
      </c>
      <c r="H4137" s="71" t="s">
        <v>483</v>
      </c>
      <c r="I4137" s="71" t="s">
        <v>435</v>
      </c>
      <c r="J4137" s="71" t="s">
        <v>7087</v>
      </c>
      <c r="K4137" s="67" t="s">
        <v>818</v>
      </c>
      <c r="L4137" s="70" t="s">
        <v>2</v>
      </c>
      <c r="M4137" s="70" t="s">
        <v>2</v>
      </c>
      <c r="N4137" s="70"/>
      <c r="O4137" s="70" t="s">
        <v>482</v>
      </c>
    </row>
    <row r="4138" spans="1:15" x14ac:dyDescent="0.25">
      <c r="A4138" s="71" t="s">
        <v>7082</v>
      </c>
      <c r="B4138" s="71" t="s">
        <v>45</v>
      </c>
      <c r="C4138" s="71" t="s">
        <v>7083</v>
      </c>
      <c r="D4138" s="71">
        <v>2630643</v>
      </c>
      <c r="E4138" s="71" t="s">
        <v>46</v>
      </c>
      <c r="F4138" s="72">
        <v>44813</v>
      </c>
      <c r="G4138" s="71" t="s">
        <v>255</v>
      </c>
      <c r="H4138" s="71" t="s">
        <v>483</v>
      </c>
      <c r="I4138" s="71" t="s">
        <v>436</v>
      </c>
      <c r="J4138" s="71" t="s">
        <v>1540</v>
      </c>
      <c r="K4138" s="67" t="s">
        <v>818</v>
      </c>
      <c r="L4138" s="70" t="s">
        <v>2</v>
      </c>
      <c r="M4138" s="70" t="s">
        <v>2</v>
      </c>
      <c r="N4138" s="70"/>
      <c r="O4138" s="70" t="s">
        <v>482</v>
      </c>
    </row>
    <row r="4139" spans="1:15" x14ac:dyDescent="0.25">
      <c r="A4139" s="71" t="s">
        <v>7082</v>
      </c>
      <c r="B4139" s="71" t="s">
        <v>45</v>
      </c>
      <c r="C4139" s="71" t="s">
        <v>7083</v>
      </c>
      <c r="D4139" s="71">
        <v>2630643</v>
      </c>
      <c r="E4139" s="71" t="s">
        <v>46</v>
      </c>
      <c r="F4139" s="72">
        <v>44813</v>
      </c>
      <c r="G4139" s="71" t="s">
        <v>255</v>
      </c>
      <c r="H4139" s="71" t="s">
        <v>483</v>
      </c>
      <c r="I4139" s="71" t="s">
        <v>437</v>
      </c>
      <c r="J4139" s="71" t="s">
        <v>7088</v>
      </c>
      <c r="K4139" s="67" t="s">
        <v>818</v>
      </c>
      <c r="L4139" s="70" t="s">
        <v>2</v>
      </c>
      <c r="M4139" s="70" t="s">
        <v>2</v>
      </c>
      <c r="N4139" s="70"/>
      <c r="O4139" s="70" t="s">
        <v>482</v>
      </c>
    </row>
    <row r="4140" spans="1:15" x14ac:dyDescent="0.25">
      <c r="A4140" s="71" t="s">
        <v>7082</v>
      </c>
      <c r="B4140" s="71" t="s">
        <v>45</v>
      </c>
      <c r="C4140" s="71" t="s">
        <v>7083</v>
      </c>
      <c r="D4140" s="71">
        <v>2630643</v>
      </c>
      <c r="E4140" s="71" t="s">
        <v>46</v>
      </c>
      <c r="F4140" s="72">
        <v>44813</v>
      </c>
      <c r="G4140" s="71" t="s">
        <v>255</v>
      </c>
      <c r="H4140" s="71" t="s">
        <v>483</v>
      </c>
      <c r="I4140" s="71" t="s">
        <v>438</v>
      </c>
      <c r="J4140" s="71" t="s">
        <v>7089</v>
      </c>
      <c r="K4140" s="67" t="s">
        <v>818</v>
      </c>
      <c r="L4140" s="70" t="s">
        <v>2</v>
      </c>
      <c r="M4140" s="70" t="s">
        <v>2</v>
      </c>
      <c r="N4140" s="70"/>
      <c r="O4140" s="70" t="s">
        <v>482</v>
      </c>
    </row>
    <row r="4141" spans="1:15" x14ac:dyDescent="0.25">
      <c r="A4141" s="71" t="s">
        <v>7082</v>
      </c>
      <c r="B4141" s="71" t="s">
        <v>45</v>
      </c>
      <c r="C4141" s="71" t="s">
        <v>7083</v>
      </c>
      <c r="D4141" s="71">
        <v>2630643</v>
      </c>
      <c r="E4141" s="71" t="s">
        <v>46</v>
      </c>
      <c r="F4141" s="72">
        <v>44813</v>
      </c>
      <c r="G4141" s="71" t="s">
        <v>255</v>
      </c>
      <c r="H4141" s="71" t="s">
        <v>483</v>
      </c>
      <c r="I4141" s="71" t="s">
        <v>439</v>
      </c>
      <c r="J4141" s="71" t="s">
        <v>7090</v>
      </c>
      <c r="K4141" s="67" t="s">
        <v>818</v>
      </c>
      <c r="L4141" s="70" t="s">
        <v>2</v>
      </c>
      <c r="M4141" s="70" t="s">
        <v>3</v>
      </c>
      <c r="N4141" s="70" t="s">
        <v>985</v>
      </c>
      <c r="O4141" s="70" t="s">
        <v>483</v>
      </c>
    </row>
    <row r="4142" spans="1:15" x14ac:dyDescent="0.25">
      <c r="A4142" s="71" t="s">
        <v>7091</v>
      </c>
      <c r="B4142" s="71" t="s">
        <v>45</v>
      </c>
      <c r="C4142" s="71" t="s">
        <v>7092</v>
      </c>
      <c r="D4142" s="71">
        <v>2640147</v>
      </c>
      <c r="E4142" s="71" t="s">
        <v>46</v>
      </c>
      <c r="F4142" s="72">
        <v>44813</v>
      </c>
      <c r="G4142" s="71" t="s">
        <v>255</v>
      </c>
      <c r="H4142" s="71" t="s">
        <v>483</v>
      </c>
      <c r="I4142" s="71">
        <v>2</v>
      </c>
      <c r="J4142" s="71" t="s">
        <v>51</v>
      </c>
      <c r="K4142" s="67" t="s">
        <v>13</v>
      </c>
      <c r="L4142" s="70" t="s">
        <v>2</v>
      </c>
      <c r="M4142" s="70" t="s">
        <v>3</v>
      </c>
      <c r="N4142" s="70" t="s">
        <v>7751</v>
      </c>
      <c r="O4142" s="70" t="s">
        <v>483</v>
      </c>
    </row>
    <row r="4143" spans="1:15" x14ac:dyDescent="0.25">
      <c r="A4143" s="71" t="s">
        <v>7091</v>
      </c>
      <c r="B4143" s="71" t="s">
        <v>45</v>
      </c>
      <c r="C4143" s="71" t="s">
        <v>7092</v>
      </c>
      <c r="D4143" s="71">
        <v>2640147</v>
      </c>
      <c r="E4143" s="71" t="s">
        <v>46</v>
      </c>
      <c r="F4143" s="72">
        <v>44813</v>
      </c>
      <c r="G4143" s="71" t="s">
        <v>255</v>
      </c>
      <c r="H4143" s="71" t="s">
        <v>483</v>
      </c>
      <c r="I4143" s="71">
        <v>3</v>
      </c>
      <c r="J4143" s="71" t="s">
        <v>49</v>
      </c>
      <c r="K4143" s="67" t="s">
        <v>817</v>
      </c>
      <c r="L4143" s="70" t="s">
        <v>2</v>
      </c>
      <c r="M4143" s="70" t="s">
        <v>2</v>
      </c>
      <c r="N4143" s="70"/>
      <c r="O4143" s="70" t="s">
        <v>482</v>
      </c>
    </row>
    <row r="4144" spans="1:15" x14ac:dyDescent="0.25">
      <c r="A4144" s="71" t="s">
        <v>7091</v>
      </c>
      <c r="B4144" s="71" t="s">
        <v>45</v>
      </c>
      <c r="C4144" s="71" t="s">
        <v>7092</v>
      </c>
      <c r="D4144" s="71">
        <v>2640147</v>
      </c>
      <c r="E4144" s="71" t="s">
        <v>46</v>
      </c>
      <c r="F4144" s="72">
        <v>44813</v>
      </c>
      <c r="G4144" s="71" t="s">
        <v>255</v>
      </c>
      <c r="H4144" s="71" t="s">
        <v>483</v>
      </c>
      <c r="I4144" s="71">
        <v>4</v>
      </c>
      <c r="J4144" s="71" t="s">
        <v>93</v>
      </c>
      <c r="K4144" s="67" t="s">
        <v>13</v>
      </c>
      <c r="L4144" s="70" t="s">
        <v>2</v>
      </c>
      <c r="M4144" s="70" t="s">
        <v>2</v>
      </c>
      <c r="N4144" s="70"/>
      <c r="O4144" s="70" t="s">
        <v>482</v>
      </c>
    </row>
    <row r="4145" spans="1:15" x14ac:dyDescent="0.25">
      <c r="A4145" s="71" t="s">
        <v>7091</v>
      </c>
      <c r="B4145" s="71" t="s">
        <v>45</v>
      </c>
      <c r="C4145" s="71" t="s">
        <v>7092</v>
      </c>
      <c r="D4145" s="71">
        <v>2640147</v>
      </c>
      <c r="E4145" s="71" t="s">
        <v>46</v>
      </c>
      <c r="F4145" s="72">
        <v>44813</v>
      </c>
      <c r="G4145" s="71" t="s">
        <v>4245</v>
      </c>
      <c r="H4145" s="71" t="s">
        <v>483</v>
      </c>
      <c r="I4145" s="71">
        <v>5</v>
      </c>
      <c r="J4145" s="71" t="s">
        <v>7093</v>
      </c>
      <c r="K4145" s="67" t="s">
        <v>13</v>
      </c>
      <c r="L4145" s="70" t="s">
        <v>3</v>
      </c>
      <c r="M4145" s="70" t="s">
        <v>3</v>
      </c>
      <c r="N4145" s="70"/>
      <c r="O4145" s="70" t="s">
        <v>482</v>
      </c>
    </row>
    <row r="4146" spans="1:15" x14ac:dyDescent="0.25">
      <c r="A4146" s="71" t="s">
        <v>7091</v>
      </c>
      <c r="B4146" s="71" t="s">
        <v>45</v>
      </c>
      <c r="C4146" s="71" t="s">
        <v>7092</v>
      </c>
      <c r="D4146" s="71">
        <v>2640147</v>
      </c>
      <c r="E4146" s="71" t="s">
        <v>46</v>
      </c>
      <c r="F4146" s="72">
        <v>44813</v>
      </c>
      <c r="G4146" s="71" t="s">
        <v>255</v>
      </c>
      <c r="H4146" s="71" t="s">
        <v>483</v>
      </c>
      <c r="I4146" s="71" t="s">
        <v>431</v>
      </c>
      <c r="J4146" s="71" t="s">
        <v>2447</v>
      </c>
      <c r="K4146" s="67" t="s">
        <v>818</v>
      </c>
      <c r="L4146" s="70" t="s">
        <v>2</v>
      </c>
      <c r="M4146" s="70" t="s">
        <v>161</v>
      </c>
      <c r="N4146" s="70" t="s">
        <v>925</v>
      </c>
      <c r="O4146" s="70" t="s">
        <v>483</v>
      </c>
    </row>
    <row r="4147" spans="1:15" x14ac:dyDescent="0.25">
      <c r="A4147" s="71" t="s">
        <v>7091</v>
      </c>
      <c r="B4147" s="71" t="s">
        <v>45</v>
      </c>
      <c r="C4147" s="71" t="s">
        <v>7092</v>
      </c>
      <c r="D4147" s="71">
        <v>2640147</v>
      </c>
      <c r="E4147" s="71" t="s">
        <v>46</v>
      </c>
      <c r="F4147" s="72">
        <v>44813</v>
      </c>
      <c r="G4147" s="71" t="s">
        <v>255</v>
      </c>
      <c r="H4147" s="71" t="s">
        <v>483</v>
      </c>
      <c r="I4147" s="71" t="s">
        <v>432</v>
      </c>
      <c r="J4147" s="71" t="s">
        <v>362</v>
      </c>
      <c r="K4147" s="67" t="s">
        <v>818</v>
      </c>
      <c r="L4147" s="70" t="s">
        <v>2</v>
      </c>
      <c r="M4147" s="70" t="s">
        <v>2</v>
      </c>
      <c r="N4147" s="70"/>
      <c r="O4147" s="70" t="s">
        <v>482</v>
      </c>
    </row>
    <row r="4148" spans="1:15" x14ac:dyDescent="0.25">
      <c r="A4148" s="71" t="s">
        <v>7091</v>
      </c>
      <c r="B4148" s="71" t="s">
        <v>45</v>
      </c>
      <c r="C4148" s="71" t="s">
        <v>7092</v>
      </c>
      <c r="D4148" s="71">
        <v>2640147</v>
      </c>
      <c r="E4148" s="71" t="s">
        <v>46</v>
      </c>
      <c r="F4148" s="72">
        <v>44813</v>
      </c>
      <c r="G4148" s="71" t="s">
        <v>255</v>
      </c>
      <c r="H4148" s="71" t="s">
        <v>483</v>
      </c>
      <c r="I4148" s="71" t="s">
        <v>433</v>
      </c>
      <c r="J4148" s="71" t="s">
        <v>7094</v>
      </c>
      <c r="K4148" s="67" t="s">
        <v>818</v>
      </c>
      <c r="L4148" s="70" t="s">
        <v>2</v>
      </c>
      <c r="M4148" s="70" t="s">
        <v>2</v>
      </c>
      <c r="N4148" s="70"/>
      <c r="O4148" s="70" t="s">
        <v>482</v>
      </c>
    </row>
    <row r="4149" spans="1:15" x14ac:dyDescent="0.25">
      <c r="A4149" s="71" t="s">
        <v>3130</v>
      </c>
      <c r="B4149" s="71" t="s">
        <v>256</v>
      </c>
      <c r="C4149" s="71" t="s">
        <v>3131</v>
      </c>
      <c r="D4149" s="71">
        <v>6743956</v>
      </c>
      <c r="E4149" s="71" t="s">
        <v>146</v>
      </c>
      <c r="F4149" s="72">
        <v>44813</v>
      </c>
      <c r="G4149" s="71" t="s">
        <v>255</v>
      </c>
      <c r="H4149" s="71" t="s">
        <v>483</v>
      </c>
      <c r="I4149" s="71">
        <v>1</v>
      </c>
      <c r="J4149" s="71" t="s">
        <v>91</v>
      </c>
      <c r="K4149" s="67" t="s">
        <v>13</v>
      </c>
      <c r="L4149" s="70" t="s">
        <v>2</v>
      </c>
      <c r="M4149" s="70" t="s">
        <v>2</v>
      </c>
      <c r="N4149" s="70"/>
      <c r="O4149" s="70" t="s">
        <v>482</v>
      </c>
    </row>
    <row r="4150" spans="1:15" x14ac:dyDescent="0.25">
      <c r="A4150" s="71" t="s">
        <v>3130</v>
      </c>
      <c r="B4150" s="71" t="s">
        <v>256</v>
      </c>
      <c r="C4150" s="71" t="s">
        <v>3131</v>
      </c>
      <c r="D4150" s="71">
        <v>6743956</v>
      </c>
      <c r="E4150" s="71" t="s">
        <v>146</v>
      </c>
      <c r="F4150" s="72">
        <v>44813</v>
      </c>
      <c r="G4150" s="71" t="s">
        <v>255</v>
      </c>
      <c r="H4150" s="71" t="s">
        <v>483</v>
      </c>
      <c r="I4150" s="71">
        <v>2</v>
      </c>
      <c r="J4150" s="71" t="s">
        <v>991</v>
      </c>
      <c r="K4150" s="67" t="s">
        <v>13</v>
      </c>
      <c r="L4150" s="70" t="s">
        <v>2</v>
      </c>
      <c r="M4150" s="70" t="s">
        <v>2</v>
      </c>
      <c r="N4150" s="70"/>
      <c r="O4150" s="70" t="s">
        <v>482</v>
      </c>
    </row>
    <row r="4151" spans="1:15" x14ac:dyDescent="0.25">
      <c r="A4151" s="71" t="s">
        <v>3130</v>
      </c>
      <c r="B4151" s="71" t="s">
        <v>256</v>
      </c>
      <c r="C4151" s="71" t="s">
        <v>3131</v>
      </c>
      <c r="D4151" s="71">
        <v>6743956</v>
      </c>
      <c r="E4151" s="71" t="s">
        <v>146</v>
      </c>
      <c r="F4151" s="72">
        <v>44813</v>
      </c>
      <c r="G4151" s="71" t="s">
        <v>255</v>
      </c>
      <c r="H4151" s="71" t="s">
        <v>483</v>
      </c>
      <c r="I4151" s="71">
        <v>3</v>
      </c>
      <c r="J4151" s="71" t="s">
        <v>7095</v>
      </c>
      <c r="K4151" s="67" t="s">
        <v>13</v>
      </c>
      <c r="L4151" s="70" t="s">
        <v>2</v>
      </c>
      <c r="M4151" s="70" t="s">
        <v>2</v>
      </c>
      <c r="N4151" s="70"/>
      <c r="O4151" s="70" t="s">
        <v>482</v>
      </c>
    </row>
    <row r="4152" spans="1:15" x14ac:dyDescent="0.25">
      <c r="A4152" s="71" t="s">
        <v>7096</v>
      </c>
      <c r="B4152" s="71" t="s">
        <v>45</v>
      </c>
      <c r="C4152" s="71" t="s">
        <v>7097</v>
      </c>
      <c r="D4152" s="71">
        <v>2267278</v>
      </c>
      <c r="E4152" s="71" t="s">
        <v>46</v>
      </c>
      <c r="F4152" s="72">
        <v>44816</v>
      </c>
      <c r="G4152" s="71" t="s">
        <v>255</v>
      </c>
      <c r="H4152" s="71" t="s">
        <v>483</v>
      </c>
      <c r="I4152" s="71">
        <v>1.1000000000000001</v>
      </c>
      <c r="J4152" s="71" t="s">
        <v>7098</v>
      </c>
      <c r="K4152" s="67" t="s">
        <v>818</v>
      </c>
      <c r="L4152" s="70" t="s">
        <v>2</v>
      </c>
      <c r="M4152" s="70" t="s">
        <v>2</v>
      </c>
      <c r="N4152" s="70"/>
      <c r="O4152" s="70" t="s">
        <v>482</v>
      </c>
    </row>
    <row r="4153" spans="1:15" x14ac:dyDescent="0.25">
      <c r="A4153" s="71" t="s">
        <v>7096</v>
      </c>
      <c r="B4153" s="71" t="s">
        <v>45</v>
      </c>
      <c r="C4153" s="71" t="s">
        <v>7097</v>
      </c>
      <c r="D4153" s="71">
        <v>2267278</v>
      </c>
      <c r="E4153" s="71" t="s">
        <v>46</v>
      </c>
      <c r="F4153" s="72">
        <v>44816</v>
      </c>
      <c r="G4153" s="71" t="s">
        <v>255</v>
      </c>
      <c r="H4153" s="71" t="s">
        <v>483</v>
      </c>
      <c r="I4153" s="71">
        <v>1.1000000000000001</v>
      </c>
      <c r="J4153" s="71" t="s">
        <v>7099</v>
      </c>
      <c r="K4153" s="67" t="s">
        <v>818</v>
      </c>
      <c r="L4153" s="70" t="s">
        <v>2</v>
      </c>
      <c r="M4153" s="70" t="s">
        <v>2</v>
      </c>
      <c r="N4153" s="70"/>
      <c r="O4153" s="70" t="s">
        <v>482</v>
      </c>
    </row>
    <row r="4154" spans="1:15" x14ac:dyDescent="0.25">
      <c r="A4154" s="71" t="s">
        <v>7096</v>
      </c>
      <c r="B4154" s="71" t="s">
        <v>45</v>
      </c>
      <c r="C4154" s="71" t="s">
        <v>7097</v>
      </c>
      <c r="D4154" s="71">
        <v>2267278</v>
      </c>
      <c r="E4154" s="71" t="s">
        <v>46</v>
      </c>
      <c r="F4154" s="72">
        <v>44816</v>
      </c>
      <c r="G4154" s="71" t="s">
        <v>255</v>
      </c>
      <c r="H4154" s="71" t="s">
        <v>483</v>
      </c>
      <c r="I4154" s="71">
        <v>1.2</v>
      </c>
      <c r="J4154" s="71" t="s">
        <v>7100</v>
      </c>
      <c r="K4154" s="67" t="s">
        <v>818</v>
      </c>
      <c r="L4154" s="70" t="s">
        <v>2</v>
      </c>
      <c r="M4154" s="70" t="s">
        <v>2</v>
      </c>
      <c r="N4154" s="70"/>
      <c r="O4154" s="70" t="s">
        <v>482</v>
      </c>
    </row>
    <row r="4155" spans="1:15" x14ac:dyDescent="0.25">
      <c r="A4155" s="71" t="s">
        <v>7096</v>
      </c>
      <c r="B4155" s="71" t="s">
        <v>45</v>
      </c>
      <c r="C4155" s="71" t="s">
        <v>7097</v>
      </c>
      <c r="D4155" s="71">
        <v>2267278</v>
      </c>
      <c r="E4155" s="71" t="s">
        <v>46</v>
      </c>
      <c r="F4155" s="72">
        <v>44816</v>
      </c>
      <c r="G4155" s="71" t="s">
        <v>255</v>
      </c>
      <c r="H4155" s="71" t="s">
        <v>483</v>
      </c>
      <c r="I4155" s="71">
        <v>1.3</v>
      </c>
      <c r="J4155" s="71" t="s">
        <v>7101</v>
      </c>
      <c r="K4155" s="67" t="s">
        <v>818</v>
      </c>
      <c r="L4155" s="70" t="s">
        <v>2</v>
      </c>
      <c r="M4155" s="70" t="s">
        <v>2</v>
      </c>
      <c r="N4155" s="70"/>
      <c r="O4155" s="70" t="s">
        <v>482</v>
      </c>
    </row>
    <row r="4156" spans="1:15" x14ac:dyDescent="0.25">
      <c r="A4156" s="71" t="s">
        <v>7096</v>
      </c>
      <c r="B4156" s="71" t="s">
        <v>45</v>
      </c>
      <c r="C4156" s="71" t="s">
        <v>7097</v>
      </c>
      <c r="D4156" s="71">
        <v>2267278</v>
      </c>
      <c r="E4156" s="71" t="s">
        <v>46</v>
      </c>
      <c r="F4156" s="72">
        <v>44816</v>
      </c>
      <c r="G4156" s="71" t="s">
        <v>255</v>
      </c>
      <c r="H4156" s="71" t="s">
        <v>483</v>
      </c>
      <c r="I4156" s="71">
        <v>1.4</v>
      </c>
      <c r="J4156" s="71" t="s">
        <v>7102</v>
      </c>
      <c r="K4156" s="67" t="s">
        <v>818</v>
      </c>
      <c r="L4156" s="70" t="s">
        <v>2</v>
      </c>
      <c r="M4156" s="70" t="s">
        <v>2</v>
      </c>
      <c r="N4156" s="70"/>
      <c r="O4156" s="70" t="s">
        <v>482</v>
      </c>
    </row>
    <row r="4157" spans="1:15" x14ac:dyDescent="0.25">
      <c r="A4157" s="71" t="s">
        <v>7096</v>
      </c>
      <c r="B4157" s="71" t="s">
        <v>45</v>
      </c>
      <c r="C4157" s="71" t="s">
        <v>7097</v>
      </c>
      <c r="D4157" s="71">
        <v>2267278</v>
      </c>
      <c r="E4157" s="71" t="s">
        <v>46</v>
      </c>
      <c r="F4157" s="72">
        <v>44816</v>
      </c>
      <c r="G4157" s="71" t="s">
        <v>255</v>
      </c>
      <c r="H4157" s="71" t="s">
        <v>483</v>
      </c>
      <c r="I4157" s="71">
        <v>1.5</v>
      </c>
      <c r="J4157" s="71" t="s">
        <v>7103</v>
      </c>
      <c r="K4157" s="67" t="s">
        <v>818</v>
      </c>
      <c r="L4157" s="70" t="s">
        <v>2</v>
      </c>
      <c r="M4157" s="70" t="s">
        <v>2</v>
      </c>
      <c r="N4157" s="70"/>
      <c r="O4157" s="70" t="s">
        <v>482</v>
      </c>
    </row>
    <row r="4158" spans="1:15" x14ac:dyDescent="0.25">
      <c r="A4158" s="71" t="s">
        <v>7096</v>
      </c>
      <c r="B4158" s="71" t="s">
        <v>45</v>
      </c>
      <c r="C4158" s="71" t="s">
        <v>7097</v>
      </c>
      <c r="D4158" s="71">
        <v>2267278</v>
      </c>
      <c r="E4158" s="71" t="s">
        <v>46</v>
      </c>
      <c r="F4158" s="72">
        <v>44816</v>
      </c>
      <c r="G4158" s="71" t="s">
        <v>255</v>
      </c>
      <c r="H4158" s="71" t="s">
        <v>483</v>
      </c>
      <c r="I4158" s="71">
        <v>1.6</v>
      </c>
      <c r="J4158" s="71" t="s">
        <v>7104</v>
      </c>
      <c r="K4158" s="67" t="s">
        <v>818</v>
      </c>
      <c r="L4158" s="70" t="s">
        <v>2</v>
      </c>
      <c r="M4158" s="70" t="s">
        <v>2</v>
      </c>
      <c r="N4158" s="70"/>
      <c r="O4158" s="70" t="s">
        <v>482</v>
      </c>
    </row>
    <row r="4159" spans="1:15" x14ac:dyDescent="0.25">
      <c r="A4159" s="71" t="s">
        <v>7096</v>
      </c>
      <c r="B4159" s="71" t="s">
        <v>45</v>
      </c>
      <c r="C4159" s="71" t="s">
        <v>7097</v>
      </c>
      <c r="D4159" s="71">
        <v>2267278</v>
      </c>
      <c r="E4159" s="71" t="s">
        <v>46</v>
      </c>
      <c r="F4159" s="72">
        <v>44816</v>
      </c>
      <c r="G4159" s="71" t="s">
        <v>255</v>
      </c>
      <c r="H4159" s="71" t="s">
        <v>483</v>
      </c>
      <c r="I4159" s="71">
        <v>1.7</v>
      </c>
      <c r="J4159" s="71" t="s">
        <v>7105</v>
      </c>
      <c r="K4159" s="67" t="s">
        <v>818</v>
      </c>
      <c r="L4159" s="70" t="s">
        <v>2</v>
      </c>
      <c r="M4159" s="70" t="s">
        <v>2</v>
      </c>
      <c r="N4159" s="70"/>
      <c r="O4159" s="70" t="s">
        <v>482</v>
      </c>
    </row>
    <row r="4160" spans="1:15" x14ac:dyDescent="0.25">
      <c r="A4160" s="71" t="s">
        <v>7096</v>
      </c>
      <c r="B4160" s="71" t="s">
        <v>45</v>
      </c>
      <c r="C4160" s="71" t="s">
        <v>7097</v>
      </c>
      <c r="D4160" s="71">
        <v>2267278</v>
      </c>
      <c r="E4160" s="71" t="s">
        <v>46</v>
      </c>
      <c r="F4160" s="72">
        <v>44816</v>
      </c>
      <c r="G4160" s="71" t="s">
        <v>255</v>
      </c>
      <c r="H4160" s="71" t="s">
        <v>483</v>
      </c>
      <c r="I4160" s="71">
        <v>1.8</v>
      </c>
      <c r="J4160" s="71" t="s">
        <v>7106</v>
      </c>
      <c r="K4160" s="67" t="s">
        <v>818</v>
      </c>
      <c r="L4160" s="70" t="s">
        <v>2</v>
      </c>
      <c r="M4160" s="70" t="s">
        <v>2</v>
      </c>
      <c r="N4160" s="70"/>
      <c r="O4160" s="70" t="s">
        <v>482</v>
      </c>
    </row>
    <row r="4161" spans="1:15" x14ac:dyDescent="0.25">
      <c r="A4161" s="71" t="s">
        <v>7096</v>
      </c>
      <c r="B4161" s="71" t="s">
        <v>45</v>
      </c>
      <c r="C4161" s="71" t="s">
        <v>7097</v>
      </c>
      <c r="D4161" s="71">
        <v>2267278</v>
      </c>
      <c r="E4161" s="71" t="s">
        <v>46</v>
      </c>
      <c r="F4161" s="72">
        <v>44816</v>
      </c>
      <c r="G4161" s="71" t="s">
        <v>255</v>
      </c>
      <c r="H4161" s="71" t="s">
        <v>483</v>
      </c>
      <c r="I4161" s="71">
        <v>1.9</v>
      </c>
      <c r="J4161" s="71" t="s">
        <v>7107</v>
      </c>
      <c r="K4161" s="67" t="s">
        <v>818</v>
      </c>
      <c r="L4161" s="70" t="s">
        <v>2</v>
      </c>
      <c r="M4161" s="70" t="s">
        <v>2</v>
      </c>
      <c r="N4161" s="70"/>
      <c r="O4161" s="70" t="s">
        <v>482</v>
      </c>
    </row>
    <row r="4162" spans="1:15" x14ac:dyDescent="0.25">
      <c r="A4162" s="71" t="s">
        <v>7096</v>
      </c>
      <c r="B4162" s="71" t="s">
        <v>45</v>
      </c>
      <c r="C4162" s="71" t="s">
        <v>7097</v>
      </c>
      <c r="D4162" s="71">
        <v>2267278</v>
      </c>
      <c r="E4162" s="71" t="s">
        <v>46</v>
      </c>
      <c r="F4162" s="72">
        <v>44816</v>
      </c>
      <c r="G4162" s="71" t="s">
        <v>255</v>
      </c>
      <c r="H4162" s="71" t="s">
        <v>483</v>
      </c>
      <c r="I4162" s="71">
        <v>2</v>
      </c>
      <c r="J4162" s="71" t="s">
        <v>94</v>
      </c>
      <c r="K4162" s="67" t="s">
        <v>817</v>
      </c>
      <c r="L4162" s="70" t="s">
        <v>2</v>
      </c>
      <c r="M4162" s="70" t="s">
        <v>2</v>
      </c>
      <c r="N4162" s="70"/>
      <c r="O4162" s="70" t="s">
        <v>482</v>
      </c>
    </row>
    <row r="4163" spans="1:15" x14ac:dyDescent="0.25">
      <c r="A4163" s="71" t="s">
        <v>7096</v>
      </c>
      <c r="B4163" s="71" t="s">
        <v>45</v>
      </c>
      <c r="C4163" s="71" t="s">
        <v>7097</v>
      </c>
      <c r="D4163" s="71">
        <v>2267278</v>
      </c>
      <c r="E4163" s="71" t="s">
        <v>46</v>
      </c>
      <c r="F4163" s="72">
        <v>44816</v>
      </c>
      <c r="G4163" s="71" t="s">
        <v>255</v>
      </c>
      <c r="H4163" s="71" t="s">
        <v>483</v>
      </c>
      <c r="I4163" s="71">
        <v>3</v>
      </c>
      <c r="J4163" s="71" t="s">
        <v>51</v>
      </c>
      <c r="K4163" s="67" t="s">
        <v>13</v>
      </c>
      <c r="L4163" s="70" t="s">
        <v>2</v>
      </c>
      <c r="M4163" s="70" t="s">
        <v>2</v>
      </c>
      <c r="N4163" s="70"/>
      <c r="O4163" s="70" t="s">
        <v>482</v>
      </c>
    </row>
    <row r="4164" spans="1:15" x14ac:dyDescent="0.25">
      <c r="A4164" s="71" t="s">
        <v>7108</v>
      </c>
      <c r="B4164" s="71" t="s">
        <v>45</v>
      </c>
      <c r="C4164" s="71" t="s">
        <v>7109</v>
      </c>
      <c r="D4164" s="71">
        <v>2672689</v>
      </c>
      <c r="E4164" s="71" t="s">
        <v>46</v>
      </c>
      <c r="F4164" s="72">
        <v>44816</v>
      </c>
      <c r="G4164" s="71" t="s">
        <v>255</v>
      </c>
      <c r="H4164" s="71" t="s">
        <v>483</v>
      </c>
      <c r="I4164" s="71">
        <v>2</v>
      </c>
      <c r="J4164" s="71" t="s">
        <v>51</v>
      </c>
      <c r="K4164" s="67" t="s">
        <v>13</v>
      </c>
      <c r="L4164" s="70" t="s">
        <v>2</v>
      </c>
      <c r="M4164" s="70" t="s">
        <v>2</v>
      </c>
      <c r="N4164" s="70"/>
      <c r="O4164" s="70" t="s">
        <v>482</v>
      </c>
    </row>
    <row r="4165" spans="1:15" x14ac:dyDescent="0.25">
      <c r="A4165" s="71" t="s">
        <v>7108</v>
      </c>
      <c r="B4165" s="71" t="s">
        <v>45</v>
      </c>
      <c r="C4165" s="71" t="s">
        <v>7109</v>
      </c>
      <c r="D4165" s="71">
        <v>2672689</v>
      </c>
      <c r="E4165" s="71" t="s">
        <v>46</v>
      </c>
      <c r="F4165" s="72">
        <v>44816</v>
      </c>
      <c r="G4165" s="71" t="s">
        <v>255</v>
      </c>
      <c r="H4165" s="71" t="s">
        <v>483</v>
      </c>
      <c r="I4165" s="71">
        <v>3</v>
      </c>
      <c r="J4165" s="71" t="s">
        <v>104</v>
      </c>
      <c r="K4165" s="67" t="s">
        <v>817</v>
      </c>
      <c r="L4165" s="70" t="s">
        <v>2</v>
      </c>
      <c r="M4165" s="70" t="s">
        <v>2</v>
      </c>
      <c r="N4165" s="70"/>
      <c r="O4165" s="70" t="s">
        <v>482</v>
      </c>
    </row>
    <row r="4166" spans="1:15" x14ac:dyDescent="0.25">
      <c r="A4166" s="71" t="s">
        <v>7108</v>
      </c>
      <c r="B4166" s="71" t="s">
        <v>45</v>
      </c>
      <c r="C4166" s="71" t="s">
        <v>7109</v>
      </c>
      <c r="D4166" s="71">
        <v>2672689</v>
      </c>
      <c r="E4166" s="71" t="s">
        <v>46</v>
      </c>
      <c r="F4166" s="72">
        <v>44816</v>
      </c>
      <c r="G4166" s="71" t="s">
        <v>255</v>
      </c>
      <c r="H4166" s="71" t="s">
        <v>483</v>
      </c>
      <c r="I4166" s="71" t="s">
        <v>431</v>
      </c>
      <c r="J4166" s="71" t="s">
        <v>7110</v>
      </c>
      <c r="K4166" s="67" t="s">
        <v>818</v>
      </c>
      <c r="L4166" s="70" t="s">
        <v>2</v>
      </c>
      <c r="M4166" s="70" t="s">
        <v>2</v>
      </c>
      <c r="N4166" s="70"/>
      <c r="O4166" s="70" t="s">
        <v>482</v>
      </c>
    </row>
    <row r="4167" spans="1:15" x14ac:dyDescent="0.25">
      <c r="A4167" s="71" t="s">
        <v>7108</v>
      </c>
      <c r="B4167" s="71" t="s">
        <v>45</v>
      </c>
      <c r="C4167" s="71" t="s">
        <v>7109</v>
      </c>
      <c r="D4167" s="71">
        <v>2672689</v>
      </c>
      <c r="E4167" s="71" t="s">
        <v>46</v>
      </c>
      <c r="F4167" s="72">
        <v>44816</v>
      </c>
      <c r="G4167" s="71" t="s">
        <v>255</v>
      </c>
      <c r="H4167" s="71" t="s">
        <v>483</v>
      </c>
      <c r="I4167" s="71" t="s">
        <v>432</v>
      </c>
      <c r="J4167" s="71" t="s">
        <v>7111</v>
      </c>
      <c r="K4167" s="67" t="s">
        <v>818</v>
      </c>
      <c r="L4167" s="70" t="s">
        <v>2</v>
      </c>
      <c r="M4167" s="70" t="s">
        <v>2</v>
      </c>
      <c r="N4167" s="70"/>
      <c r="O4167" s="70" t="s">
        <v>482</v>
      </c>
    </row>
    <row r="4168" spans="1:15" x14ac:dyDescent="0.25">
      <c r="A4168" s="71" t="s">
        <v>7108</v>
      </c>
      <c r="B4168" s="71" t="s">
        <v>45</v>
      </c>
      <c r="C4168" s="71" t="s">
        <v>7109</v>
      </c>
      <c r="D4168" s="71">
        <v>2672689</v>
      </c>
      <c r="E4168" s="71" t="s">
        <v>46</v>
      </c>
      <c r="F4168" s="72">
        <v>44816</v>
      </c>
      <c r="G4168" s="71" t="s">
        <v>255</v>
      </c>
      <c r="H4168" s="71" t="s">
        <v>483</v>
      </c>
      <c r="I4168" s="71" t="s">
        <v>433</v>
      </c>
      <c r="J4168" s="71" t="s">
        <v>1748</v>
      </c>
      <c r="K4168" s="67" t="s">
        <v>818</v>
      </c>
      <c r="L4168" s="70" t="s">
        <v>2</v>
      </c>
      <c r="M4168" s="70" t="s">
        <v>2</v>
      </c>
      <c r="N4168" s="70"/>
      <c r="O4168" s="70" t="s">
        <v>482</v>
      </c>
    </row>
    <row r="4169" spans="1:15" x14ac:dyDescent="0.25">
      <c r="A4169" s="71" t="s">
        <v>7108</v>
      </c>
      <c r="B4169" s="71" t="s">
        <v>45</v>
      </c>
      <c r="C4169" s="71" t="s">
        <v>7109</v>
      </c>
      <c r="D4169" s="71">
        <v>2672689</v>
      </c>
      <c r="E4169" s="71" t="s">
        <v>46</v>
      </c>
      <c r="F4169" s="72">
        <v>44816</v>
      </c>
      <c r="G4169" s="71" t="s">
        <v>255</v>
      </c>
      <c r="H4169" s="71" t="s">
        <v>483</v>
      </c>
      <c r="I4169" s="71" t="s">
        <v>434</v>
      </c>
      <c r="J4169" s="71" t="s">
        <v>7112</v>
      </c>
      <c r="K4169" s="67" t="s">
        <v>818</v>
      </c>
      <c r="L4169" s="70" t="s">
        <v>2</v>
      </c>
      <c r="M4169" s="70" t="s">
        <v>2</v>
      </c>
      <c r="N4169" s="70"/>
      <c r="O4169" s="70" t="s">
        <v>482</v>
      </c>
    </row>
    <row r="4170" spans="1:15" x14ac:dyDescent="0.25">
      <c r="A4170" s="71" t="s">
        <v>7108</v>
      </c>
      <c r="B4170" s="71" t="s">
        <v>45</v>
      </c>
      <c r="C4170" s="71" t="s">
        <v>7109</v>
      </c>
      <c r="D4170" s="71">
        <v>2672689</v>
      </c>
      <c r="E4170" s="71" t="s">
        <v>46</v>
      </c>
      <c r="F4170" s="72">
        <v>44816</v>
      </c>
      <c r="G4170" s="71" t="s">
        <v>255</v>
      </c>
      <c r="H4170" s="71" t="s">
        <v>483</v>
      </c>
      <c r="I4170" s="71" t="s">
        <v>435</v>
      </c>
      <c r="J4170" s="71" t="s">
        <v>7113</v>
      </c>
      <c r="K4170" s="67" t="s">
        <v>818</v>
      </c>
      <c r="L4170" s="70" t="s">
        <v>2</v>
      </c>
      <c r="M4170" s="70" t="s">
        <v>2</v>
      </c>
      <c r="N4170" s="70"/>
      <c r="O4170" s="70" t="s">
        <v>482</v>
      </c>
    </row>
    <row r="4171" spans="1:15" x14ac:dyDescent="0.25">
      <c r="A4171" s="71" t="s">
        <v>7108</v>
      </c>
      <c r="B4171" s="71" t="s">
        <v>45</v>
      </c>
      <c r="C4171" s="71" t="s">
        <v>7109</v>
      </c>
      <c r="D4171" s="71">
        <v>2672689</v>
      </c>
      <c r="E4171" s="71" t="s">
        <v>46</v>
      </c>
      <c r="F4171" s="72">
        <v>44816</v>
      </c>
      <c r="G4171" s="71" t="s">
        <v>255</v>
      </c>
      <c r="H4171" s="71" t="s">
        <v>483</v>
      </c>
      <c r="I4171" s="71" t="s">
        <v>436</v>
      </c>
      <c r="J4171" s="71" t="s">
        <v>7114</v>
      </c>
      <c r="K4171" s="67" t="s">
        <v>818</v>
      </c>
      <c r="L4171" s="70" t="s">
        <v>2</v>
      </c>
      <c r="M4171" s="70" t="s">
        <v>2</v>
      </c>
      <c r="N4171" s="70"/>
      <c r="O4171" s="70" t="s">
        <v>482</v>
      </c>
    </row>
    <row r="4172" spans="1:15" x14ac:dyDescent="0.25">
      <c r="A4172" s="71" t="s">
        <v>7108</v>
      </c>
      <c r="B4172" s="71" t="s">
        <v>45</v>
      </c>
      <c r="C4172" s="71" t="s">
        <v>7109</v>
      </c>
      <c r="D4172" s="71">
        <v>2672689</v>
      </c>
      <c r="E4172" s="71" t="s">
        <v>46</v>
      </c>
      <c r="F4172" s="72">
        <v>44816</v>
      </c>
      <c r="G4172" s="71" t="s">
        <v>255</v>
      </c>
      <c r="H4172" s="71" t="s">
        <v>483</v>
      </c>
      <c r="I4172" s="71" t="s">
        <v>437</v>
      </c>
      <c r="J4172" s="71" t="s">
        <v>7115</v>
      </c>
      <c r="K4172" s="67" t="s">
        <v>818</v>
      </c>
      <c r="L4172" s="70" t="s">
        <v>2</v>
      </c>
      <c r="M4172" s="70" t="s">
        <v>2</v>
      </c>
      <c r="N4172" s="70"/>
      <c r="O4172" s="70" t="s">
        <v>482</v>
      </c>
    </row>
    <row r="4173" spans="1:15" x14ac:dyDescent="0.25">
      <c r="A4173" s="71" t="s">
        <v>7108</v>
      </c>
      <c r="B4173" s="71" t="s">
        <v>45</v>
      </c>
      <c r="C4173" s="71" t="s">
        <v>7109</v>
      </c>
      <c r="D4173" s="71">
        <v>2672689</v>
      </c>
      <c r="E4173" s="71" t="s">
        <v>46</v>
      </c>
      <c r="F4173" s="72">
        <v>44816</v>
      </c>
      <c r="G4173" s="71" t="s">
        <v>255</v>
      </c>
      <c r="H4173" s="71" t="s">
        <v>483</v>
      </c>
      <c r="I4173" s="71" t="s">
        <v>438</v>
      </c>
      <c r="J4173" s="71" t="s">
        <v>7116</v>
      </c>
      <c r="K4173" s="67" t="s">
        <v>818</v>
      </c>
      <c r="L4173" s="70" t="s">
        <v>2</v>
      </c>
      <c r="M4173" s="70" t="s">
        <v>2</v>
      </c>
      <c r="N4173" s="70"/>
      <c r="O4173" s="70" t="s">
        <v>482</v>
      </c>
    </row>
    <row r="4174" spans="1:15" x14ac:dyDescent="0.25">
      <c r="A4174" s="71" t="s">
        <v>2487</v>
      </c>
      <c r="B4174" s="71" t="s">
        <v>256</v>
      </c>
      <c r="C4174" s="71" t="s">
        <v>2488</v>
      </c>
      <c r="D4174" s="71" t="s">
        <v>2489</v>
      </c>
      <c r="E4174" s="71" t="s">
        <v>226</v>
      </c>
      <c r="F4174" s="72">
        <v>44817</v>
      </c>
      <c r="G4174" s="71" t="s">
        <v>255</v>
      </c>
      <c r="H4174" s="71" t="s">
        <v>483</v>
      </c>
      <c r="I4174" s="71">
        <v>1</v>
      </c>
      <c r="J4174" s="71" t="s">
        <v>7117</v>
      </c>
      <c r="K4174" s="67" t="s">
        <v>13</v>
      </c>
      <c r="L4174" s="70" t="s">
        <v>2</v>
      </c>
      <c r="M4174" s="70" t="s">
        <v>3</v>
      </c>
      <c r="N4174" s="70" t="s">
        <v>842</v>
      </c>
      <c r="O4174" s="70" t="s">
        <v>483</v>
      </c>
    </row>
    <row r="4175" spans="1:15" x14ac:dyDescent="0.25">
      <c r="A4175" s="71" t="s">
        <v>7118</v>
      </c>
      <c r="B4175" s="71" t="s">
        <v>256</v>
      </c>
      <c r="C4175" s="71" t="s">
        <v>7119</v>
      </c>
      <c r="D4175" s="71" t="s">
        <v>7120</v>
      </c>
      <c r="E4175" s="71" t="s">
        <v>226</v>
      </c>
      <c r="F4175" s="72">
        <v>44817</v>
      </c>
      <c r="G4175" s="71" t="s">
        <v>255</v>
      </c>
      <c r="H4175" s="71" t="s">
        <v>483</v>
      </c>
      <c r="I4175" s="71">
        <v>1</v>
      </c>
      <c r="J4175" s="71" t="s">
        <v>91</v>
      </c>
      <c r="K4175" s="67" t="s">
        <v>13</v>
      </c>
      <c r="L4175" s="70" t="s">
        <v>2</v>
      </c>
      <c r="M4175" s="70" t="s">
        <v>2</v>
      </c>
      <c r="N4175" s="70"/>
      <c r="O4175" s="70" t="s">
        <v>482</v>
      </c>
    </row>
    <row r="4176" spans="1:15" x14ac:dyDescent="0.25">
      <c r="A4176" s="71" t="s">
        <v>1346</v>
      </c>
      <c r="B4176" s="71" t="s">
        <v>256</v>
      </c>
      <c r="C4176" s="71" t="s">
        <v>1347</v>
      </c>
      <c r="D4176" s="71" t="s">
        <v>1348</v>
      </c>
      <c r="E4176" s="71" t="s">
        <v>226</v>
      </c>
      <c r="F4176" s="72">
        <v>44817</v>
      </c>
      <c r="G4176" s="71" t="s">
        <v>255</v>
      </c>
      <c r="H4176" s="71" t="s">
        <v>483</v>
      </c>
      <c r="I4176" s="71">
        <v>1.1000000000000001</v>
      </c>
      <c r="J4176" s="71" t="s">
        <v>7121</v>
      </c>
      <c r="K4176" s="67" t="s">
        <v>818</v>
      </c>
      <c r="L4176" s="70" t="s">
        <v>2</v>
      </c>
      <c r="M4176" s="70" t="s">
        <v>2</v>
      </c>
      <c r="N4176" s="70"/>
      <c r="O4176" s="70" t="s">
        <v>482</v>
      </c>
    </row>
    <row r="4177" spans="1:15" x14ac:dyDescent="0.25">
      <c r="A4177" s="71" t="s">
        <v>1184</v>
      </c>
      <c r="B4177" s="71" t="s">
        <v>256</v>
      </c>
      <c r="C4177" s="71" t="s">
        <v>1185</v>
      </c>
      <c r="D4177" s="71">
        <v>6610458</v>
      </c>
      <c r="E4177" s="71" t="s">
        <v>226</v>
      </c>
      <c r="F4177" s="72">
        <v>44817</v>
      </c>
      <c r="G4177" s="71" t="s">
        <v>255</v>
      </c>
      <c r="H4177" s="71" t="s">
        <v>483</v>
      </c>
      <c r="I4177" s="71">
        <v>1</v>
      </c>
      <c r="J4177" s="71" t="s">
        <v>1349</v>
      </c>
      <c r="K4177" s="67" t="s">
        <v>819</v>
      </c>
      <c r="L4177" s="70" t="s">
        <v>2</v>
      </c>
      <c r="M4177" s="70" t="s">
        <v>2</v>
      </c>
      <c r="N4177" s="70"/>
      <c r="O4177" s="70" t="s">
        <v>482</v>
      </c>
    </row>
    <row r="4178" spans="1:15" x14ac:dyDescent="0.25">
      <c r="A4178" s="71" t="s">
        <v>1184</v>
      </c>
      <c r="B4178" s="71" t="s">
        <v>256</v>
      </c>
      <c r="C4178" s="71" t="s">
        <v>1185</v>
      </c>
      <c r="D4178" s="71">
        <v>6610458</v>
      </c>
      <c r="E4178" s="71" t="s">
        <v>226</v>
      </c>
      <c r="F4178" s="72">
        <v>44817</v>
      </c>
      <c r="G4178" s="71" t="s">
        <v>255</v>
      </c>
      <c r="H4178" s="71" t="s">
        <v>483</v>
      </c>
      <c r="I4178" s="71">
        <v>2</v>
      </c>
      <c r="J4178" s="71" t="s">
        <v>1104</v>
      </c>
      <c r="K4178" s="67" t="s">
        <v>13</v>
      </c>
      <c r="L4178" s="70" t="s">
        <v>2</v>
      </c>
      <c r="M4178" s="70" t="s">
        <v>2</v>
      </c>
      <c r="N4178" s="70"/>
      <c r="O4178" s="70" t="s">
        <v>482</v>
      </c>
    </row>
    <row r="4179" spans="1:15" x14ac:dyDescent="0.25">
      <c r="A4179" s="71" t="s">
        <v>1184</v>
      </c>
      <c r="B4179" s="71" t="s">
        <v>256</v>
      </c>
      <c r="C4179" s="71" t="s">
        <v>1185</v>
      </c>
      <c r="D4179" s="71">
        <v>6610458</v>
      </c>
      <c r="E4179" s="71" t="s">
        <v>226</v>
      </c>
      <c r="F4179" s="72">
        <v>44817</v>
      </c>
      <c r="G4179" s="71" t="s">
        <v>255</v>
      </c>
      <c r="H4179" s="71" t="s">
        <v>483</v>
      </c>
      <c r="I4179" s="71">
        <v>3</v>
      </c>
      <c r="J4179" s="71" t="s">
        <v>1235</v>
      </c>
      <c r="K4179" s="67" t="s">
        <v>13</v>
      </c>
      <c r="L4179" s="70" t="s">
        <v>2</v>
      </c>
      <c r="M4179" s="70" t="s">
        <v>2</v>
      </c>
      <c r="N4179" s="70"/>
      <c r="O4179" s="70" t="s">
        <v>482</v>
      </c>
    </row>
    <row r="4180" spans="1:15" x14ac:dyDescent="0.25">
      <c r="A4180" s="71" t="s">
        <v>3269</v>
      </c>
      <c r="B4180" s="71" t="s">
        <v>256</v>
      </c>
      <c r="C4180" s="71" t="s">
        <v>3270</v>
      </c>
      <c r="D4180" s="71" t="s">
        <v>3271</v>
      </c>
      <c r="E4180" s="71" t="s">
        <v>226</v>
      </c>
      <c r="F4180" s="72">
        <v>44817</v>
      </c>
      <c r="G4180" s="71" t="s">
        <v>255</v>
      </c>
      <c r="H4180" s="71" t="s">
        <v>483</v>
      </c>
      <c r="I4180" s="71">
        <v>1</v>
      </c>
      <c r="J4180" s="71" t="s">
        <v>1130</v>
      </c>
      <c r="K4180" s="67" t="s">
        <v>13</v>
      </c>
      <c r="L4180" s="70" t="s">
        <v>2</v>
      </c>
      <c r="M4180" s="70" t="s">
        <v>2</v>
      </c>
      <c r="N4180" s="70"/>
      <c r="O4180" s="70" t="s">
        <v>482</v>
      </c>
    </row>
    <row r="4181" spans="1:15" x14ac:dyDescent="0.25">
      <c r="A4181" s="71" t="s">
        <v>3269</v>
      </c>
      <c r="B4181" s="71" t="s">
        <v>256</v>
      </c>
      <c r="C4181" s="71" t="s">
        <v>3270</v>
      </c>
      <c r="D4181" s="71" t="s">
        <v>3271</v>
      </c>
      <c r="E4181" s="71" t="s">
        <v>226</v>
      </c>
      <c r="F4181" s="72">
        <v>44817</v>
      </c>
      <c r="G4181" s="71" t="s">
        <v>255</v>
      </c>
      <c r="H4181" s="71" t="s">
        <v>483</v>
      </c>
      <c r="I4181" s="71">
        <v>2.1</v>
      </c>
      <c r="J4181" s="71" t="s">
        <v>1314</v>
      </c>
      <c r="K4181" s="67" t="s">
        <v>13</v>
      </c>
      <c r="L4181" s="70" t="s">
        <v>2</v>
      </c>
      <c r="M4181" s="70" t="s">
        <v>2</v>
      </c>
      <c r="N4181" s="70"/>
      <c r="O4181" s="70" t="s">
        <v>482</v>
      </c>
    </row>
    <row r="4182" spans="1:15" x14ac:dyDescent="0.25">
      <c r="A4182" s="71" t="s">
        <v>3269</v>
      </c>
      <c r="B4182" s="71" t="s">
        <v>256</v>
      </c>
      <c r="C4182" s="71" t="s">
        <v>3270</v>
      </c>
      <c r="D4182" s="71" t="s">
        <v>3271</v>
      </c>
      <c r="E4182" s="71" t="s">
        <v>226</v>
      </c>
      <c r="F4182" s="72">
        <v>44817</v>
      </c>
      <c r="G4182" s="71" t="s">
        <v>255</v>
      </c>
      <c r="H4182" s="71" t="s">
        <v>483</v>
      </c>
      <c r="I4182" s="71">
        <v>2.1</v>
      </c>
      <c r="J4182" s="71" t="s">
        <v>4321</v>
      </c>
      <c r="K4182" s="67" t="s">
        <v>13</v>
      </c>
      <c r="L4182" s="70" t="s">
        <v>2</v>
      </c>
      <c r="M4182" s="70" t="s">
        <v>2</v>
      </c>
      <c r="N4182" s="70"/>
      <c r="O4182" s="70" t="s">
        <v>482</v>
      </c>
    </row>
    <row r="4183" spans="1:15" x14ac:dyDescent="0.25">
      <c r="A4183" s="71" t="s">
        <v>3269</v>
      </c>
      <c r="B4183" s="71" t="s">
        <v>256</v>
      </c>
      <c r="C4183" s="71" t="s">
        <v>3270</v>
      </c>
      <c r="D4183" s="71" t="s">
        <v>3271</v>
      </c>
      <c r="E4183" s="71" t="s">
        <v>226</v>
      </c>
      <c r="F4183" s="72">
        <v>44817</v>
      </c>
      <c r="G4183" s="71" t="s">
        <v>255</v>
      </c>
      <c r="H4183" s="71" t="s">
        <v>483</v>
      </c>
      <c r="I4183" s="71">
        <v>2.11</v>
      </c>
      <c r="J4183" s="71" t="s">
        <v>1132</v>
      </c>
      <c r="K4183" s="67" t="s">
        <v>13</v>
      </c>
      <c r="L4183" s="70" t="s">
        <v>2</v>
      </c>
      <c r="M4183" s="70" t="s">
        <v>2</v>
      </c>
      <c r="N4183" s="70"/>
      <c r="O4183" s="70" t="s">
        <v>482</v>
      </c>
    </row>
    <row r="4184" spans="1:15" x14ac:dyDescent="0.25">
      <c r="A4184" s="71" t="s">
        <v>3269</v>
      </c>
      <c r="B4184" s="71" t="s">
        <v>256</v>
      </c>
      <c r="C4184" s="71" t="s">
        <v>3270</v>
      </c>
      <c r="D4184" s="71" t="s">
        <v>3271</v>
      </c>
      <c r="E4184" s="71" t="s">
        <v>226</v>
      </c>
      <c r="F4184" s="72">
        <v>44817</v>
      </c>
      <c r="G4184" s="71" t="s">
        <v>255</v>
      </c>
      <c r="H4184" s="71" t="s">
        <v>483</v>
      </c>
      <c r="I4184" s="71">
        <v>2.12</v>
      </c>
      <c r="J4184" s="71" t="s">
        <v>1133</v>
      </c>
      <c r="K4184" s="67" t="s">
        <v>13</v>
      </c>
      <c r="L4184" s="70" t="s">
        <v>2</v>
      </c>
      <c r="M4184" s="70" t="s">
        <v>2</v>
      </c>
      <c r="N4184" s="70"/>
      <c r="O4184" s="70" t="s">
        <v>482</v>
      </c>
    </row>
    <row r="4185" spans="1:15" x14ac:dyDescent="0.25">
      <c r="A4185" s="71" t="s">
        <v>3269</v>
      </c>
      <c r="B4185" s="71" t="s">
        <v>256</v>
      </c>
      <c r="C4185" s="71" t="s">
        <v>3270</v>
      </c>
      <c r="D4185" s="71" t="s">
        <v>3271</v>
      </c>
      <c r="E4185" s="71" t="s">
        <v>226</v>
      </c>
      <c r="F4185" s="72">
        <v>44817</v>
      </c>
      <c r="G4185" s="71" t="s">
        <v>255</v>
      </c>
      <c r="H4185" s="71" t="s">
        <v>483</v>
      </c>
      <c r="I4185" s="71">
        <v>2.13</v>
      </c>
      <c r="J4185" s="71" t="s">
        <v>6501</v>
      </c>
      <c r="K4185" s="67" t="s">
        <v>13</v>
      </c>
      <c r="L4185" s="70" t="s">
        <v>2</v>
      </c>
      <c r="M4185" s="70" t="s">
        <v>2</v>
      </c>
      <c r="N4185" s="70"/>
      <c r="O4185" s="70" t="s">
        <v>482</v>
      </c>
    </row>
    <row r="4186" spans="1:15" x14ac:dyDescent="0.25">
      <c r="A4186" s="71" t="s">
        <v>3269</v>
      </c>
      <c r="B4186" s="71" t="s">
        <v>256</v>
      </c>
      <c r="C4186" s="71" t="s">
        <v>3270</v>
      </c>
      <c r="D4186" s="71" t="s">
        <v>3271</v>
      </c>
      <c r="E4186" s="71" t="s">
        <v>226</v>
      </c>
      <c r="F4186" s="72">
        <v>44817</v>
      </c>
      <c r="G4186" s="71" t="s">
        <v>255</v>
      </c>
      <c r="H4186" s="71" t="s">
        <v>483</v>
      </c>
      <c r="I4186" s="71">
        <v>2.14</v>
      </c>
      <c r="J4186" s="71" t="s">
        <v>4316</v>
      </c>
      <c r="K4186" s="67" t="s">
        <v>13</v>
      </c>
      <c r="L4186" s="70" t="s">
        <v>2</v>
      </c>
      <c r="M4186" s="70" t="s">
        <v>2</v>
      </c>
      <c r="N4186" s="70"/>
      <c r="O4186" s="70" t="s">
        <v>482</v>
      </c>
    </row>
    <row r="4187" spans="1:15" x14ac:dyDescent="0.25">
      <c r="A4187" s="71" t="s">
        <v>3269</v>
      </c>
      <c r="B4187" s="71" t="s">
        <v>256</v>
      </c>
      <c r="C4187" s="71" t="s">
        <v>3270</v>
      </c>
      <c r="D4187" s="71" t="s">
        <v>3271</v>
      </c>
      <c r="E4187" s="71" t="s">
        <v>226</v>
      </c>
      <c r="F4187" s="72">
        <v>44817</v>
      </c>
      <c r="G4187" s="71" t="s">
        <v>255</v>
      </c>
      <c r="H4187" s="71" t="s">
        <v>483</v>
      </c>
      <c r="I4187" s="71">
        <v>2.15</v>
      </c>
      <c r="J4187" s="71" t="s">
        <v>1136</v>
      </c>
      <c r="K4187" s="67" t="s">
        <v>13</v>
      </c>
      <c r="L4187" s="70" t="s">
        <v>2</v>
      </c>
      <c r="M4187" s="70" t="s">
        <v>2</v>
      </c>
      <c r="N4187" s="70"/>
      <c r="O4187" s="70" t="s">
        <v>482</v>
      </c>
    </row>
    <row r="4188" spans="1:15" x14ac:dyDescent="0.25">
      <c r="A4188" s="71" t="s">
        <v>3269</v>
      </c>
      <c r="B4188" s="71" t="s">
        <v>256</v>
      </c>
      <c r="C4188" s="71" t="s">
        <v>3270</v>
      </c>
      <c r="D4188" s="71" t="s">
        <v>3271</v>
      </c>
      <c r="E4188" s="71" t="s">
        <v>226</v>
      </c>
      <c r="F4188" s="72">
        <v>44817</v>
      </c>
      <c r="G4188" s="71" t="s">
        <v>255</v>
      </c>
      <c r="H4188" s="71" t="s">
        <v>483</v>
      </c>
      <c r="I4188" s="71">
        <v>2.16</v>
      </c>
      <c r="J4188" s="71" t="s">
        <v>6502</v>
      </c>
      <c r="K4188" s="67" t="s">
        <v>13</v>
      </c>
      <c r="L4188" s="70" t="s">
        <v>2</v>
      </c>
      <c r="M4188" s="70" t="s">
        <v>2</v>
      </c>
      <c r="N4188" s="70"/>
      <c r="O4188" s="70" t="s">
        <v>482</v>
      </c>
    </row>
    <row r="4189" spans="1:15" x14ac:dyDescent="0.25">
      <c r="A4189" s="71" t="s">
        <v>3269</v>
      </c>
      <c r="B4189" s="71" t="s">
        <v>256</v>
      </c>
      <c r="C4189" s="71" t="s">
        <v>3270</v>
      </c>
      <c r="D4189" s="71" t="s">
        <v>3271</v>
      </c>
      <c r="E4189" s="71" t="s">
        <v>226</v>
      </c>
      <c r="F4189" s="72">
        <v>44817</v>
      </c>
      <c r="G4189" s="71" t="s">
        <v>255</v>
      </c>
      <c r="H4189" s="71" t="s">
        <v>483</v>
      </c>
      <c r="I4189" s="71">
        <v>2.17</v>
      </c>
      <c r="J4189" s="71" t="s">
        <v>1316</v>
      </c>
      <c r="K4189" s="67" t="s">
        <v>13</v>
      </c>
      <c r="L4189" s="70" t="s">
        <v>2</v>
      </c>
      <c r="M4189" s="70" t="s">
        <v>2</v>
      </c>
      <c r="N4189" s="70"/>
      <c r="O4189" s="70" t="s">
        <v>482</v>
      </c>
    </row>
    <row r="4190" spans="1:15" x14ac:dyDescent="0.25">
      <c r="A4190" s="71" t="s">
        <v>3269</v>
      </c>
      <c r="B4190" s="71" t="s">
        <v>256</v>
      </c>
      <c r="C4190" s="71" t="s">
        <v>3270</v>
      </c>
      <c r="D4190" s="71" t="s">
        <v>3271</v>
      </c>
      <c r="E4190" s="71" t="s">
        <v>226</v>
      </c>
      <c r="F4190" s="72">
        <v>44817</v>
      </c>
      <c r="G4190" s="71" t="s">
        <v>255</v>
      </c>
      <c r="H4190" s="71" t="s">
        <v>483</v>
      </c>
      <c r="I4190" s="71">
        <v>2.1800000000000002</v>
      </c>
      <c r="J4190" s="71" t="s">
        <v>1139</v>
      </c>
      <c r="K4190" s="67" t="s">
        <v>13</v>
      </c>
      <c r="L4190" s="70" t="s">
        <v>2</v>
      </c>
      <c r="M4190" s="70" t="s">
        <v>2</v>
      </c>
      <c r="N4190" s="70"/>
      <c r="O4190" s="70" t="s">
        <v>482</v>
      </c>
    </row>
    <row r="4191" spans="1:15" x14ac:dyDescent="0.25">
      <c r="A4191" s="71" t="s">
        <v>3269</v>
      </c>
      <c r="B4191" s="71" t="s">
        <v>256</v>
      </c>
      <c r="C4191" s="71" t="s">
        <v>3270</v>
      </c>
      <c r="D4191" s="71" t="s">
        <v>3271</v>
      </c>
      <c r="E4191" s="71" t="s">
        <v>226</v>
      </c>
      <c r="F4191" s="72">
        <v>44817</v>
      </c>
      <c r="G4191" s="71" t="s">
        <v>255</v>
      </c>
      <c r="H4191" s="71" t="s">
        <v>483</v>
      </c>
      <c r="I4191" s="71">
        <v>2.19</v>
      </c>
      <c r="J4191" s="71" t="s">
        <v>1140</v>
      </c>
      <c r="K4191" s="67" t="s">
        <v>13</v>
      </c>
      <c r="L4191" s="70" t="s">
        <v>2</v>
      </c>
      <c r="M4191" s="70" t="s">
        <v>2</v>
      </c>
      <c r="N4191" s="70"/>
      <c r="O4191" s="70" t="s">
        <v>482</v>
      </c>
    </row>
    <row r="4192" spans="1:15" x14ac:dyDescent="0.25">
      <c r="A4192" s="71" t="s">
        <v>3269</v>
      </c>
      <c r="B4192" s="71" t="s">
        <v>256</v>
      </c>
      <c r="C4192" s="71" t="s">
        <v>3270</v>
      </c>
      <c r="D4192" s="71" t="s">
        <v>3271</v>
      </c>
      <c r="E4192" s="71" t="s">
        <v>226</v>
      </c>
      <c r="F4192" s="72">
        <v>44817</v>
      </c>
      <c r="G4192" s="71" t="s">
        <v>255</v>
      </c>
      <c r="H4192" s="71" t="s">
        <v>483</v>
      </c>
      <c r="I4192" s="71">
        <v>2.2000000000000002</v>
      </c>
      <c r="J4192" s="71" t="s">
        <v>1141</v>
      </c>
      <c r="K4192" s="67" t="s">
        <v>13</v>
      </c>
      <c r="L4192" s="70" t="s">
        <v>2</v>
      </c>
      <c r="M4192" s="70" t="s">
        <v>2</v>
      </c>
      <c r="N4192" s="70"/>
      <c r="O4192" s="70" t="s">
        <v>482</v>
      </c>
    </row>
    <row r="4193" spans="1:15" x14ac:dyDescent="0.25">
      <c r="A4193" s="71" t="s">
        <v>3269</v>
      </c>
      <c r="B4193" s="71" t="s">
        <v>256</v>
      </c>
      <c r="C4193" s="71" t="s">
        <v>3270</v>
      </c>
      <c r="D4193" s="71" t="s">
        <v>3271</v>
      </c>
      <c r="E4193" s="71" t="s">
        <v>226</v>
      </c>
      <c r="F4193" s="72">
        <v>44817</v>
      </c>
      <c r="G4193" s="71" t="s">
        <v>255</v>
      </c>
      <c r="H4193" s="71" t="s">
        <v>483</v>
      </c>
      <c r="I4193" s="71">
        <v>2.2000000000000002</v>
      </c>
      <c r="J4193" s="71" t="s">
        <v>1142</v>
      </c>
      <c r="K4193" s="67" t="s">
        <v>13</v>
      </c>
      <c r="L4193" s="70" t="s">
        <v>2</v>
      </c>
      <c r="M4193" s="70" t="s">
        <v>2</v>
      </c>
      <c r="N4193" s="70"/>
      <c r="O4193" s="70" t="s">
        <v>482</v>
      </c>
    </row>
    <row r="4194" spans="1:15" x14ac:dyDescent="0.25">
      <c r="A4194" s="71" t="s">
        <v>3269</v>
      </c>
      <c r="B4194" s="71" t="s">
        <v>256</v>
      </c>
      <c r="C4194" s="71" t="s">
        <v>3270</v>
      </c>
      <c r="D4194" s="71" t="s">
        <v>3271</v>
      </c>
      <c r="E4194" s="71" t="s">
        <v>226</v>
      </c>
      <c r="F4194" s="72">
        <v>44817</v>
      </c>
      <c r="G4194" s="71" t="s">
        <v>255</v>
      </c>
      <c r="H4194" s="71" t="s">
        <v>483</v>
      </c>
      <c r="I4194" s="71">
        <v>2.21</v>
      </c>
      <c r="J4194" s="71" t="s">
        <v>7122</v>
      </c>
      <c r="K4194" s="67" t="s">
        <v>13</v>
      </c>
      <c r="L4194" s="70" t="s">
        <v>2</v>
      </c>
      <c r="M4194" s="70" t="s">
        <v>2</v>
      </c>
      <c r="N4194" s="70"/>
      <c r="O4194" s="70" t="s">
        <v>482</v>
      </c>
    </row>
    <row r="4195" spans="1:15" x14ac:dyDescent="0.25">
      <c r="A4195" s="71" t="s">
        <v>3269</v>
      </c>
      <c r="B4195" s="71" t="s">
        <v>256</v>
      </c>
      <c r="C4195" s="71" t="s">
        <v>3270</v>
      </c>
      <c r="D4195" s="71" t="s">
        <v>3271</v>
      </c>
      <c r="E4195" s="71" t="s">
        <v>226</v>
      </c>
      <c r="F4195" s="72">
        <v>44817</v>
      </c>
      <c r="G4195" s="71" t="s">
        <v>255</v>
      </c>
      <c r="H4195" s="71" t="s">
        <v>483</v>
      </c>
      <c r="I4195" s="71">
        <v>2.2200000000000002</v>
      </c>
      <c r="J4195" s="71" t="s">
        <v>1143</v>
      </c>
      <c r="K4195" s="67" t="s">
        <v>13</v>
      </c>
      <c r="L4195" s="70" t="s">
        <v>2</v>
      </c>
      <c r="M4195" s="70" t="s">
        <v>2</v>
      </c>
      <c r="N4195" s="70"/>
      <c r="O4195" s="70" t="s">
        <v>482</v>
      </c>
    </row>
    <row r="4196" spans="1:15" x14ac:dyDescent="0.25">
      <c r="A4196" s="71" t="s">
        <v>3269</v>
      </c>
      <c r="B4196" s="71" t="s">
        <v>256</v>
      </c>
      <c r="C4196" s="71" t="s">
        <v>3270</v>
      </c>
      <c r="D4196" s="71" t="s">
        <v>3271</v>
      </c>
      <c r="E4196" s="71" t="s">
        <v>226</v>
      </c>
      <c r="F4196" s="72">
        <v>44817</v>
      </c>
      <c r="G4196" s="71" t="s">
        <v>255</v>
      </c>
      <c r="H4196" s="71" t="s">
        <v>483</v>
      </c>
      <c r="I4196" s="71">
        <v>2.2999999999999998</v>
      </c>
      <c r="J4196" s="71" t="s">
        <v>1144</v>
      </c>
      <c r="K4196" s="67" t="s">
        <v>13</v>
      </c>
      <c r="L4196" s="70" t="s">
        <v>2</v>
      </c>
      <c r="M4196" s="70" t="s">
        <v>2</v>
      </c>
      <c r="N4196" s="70"/>
      <c r="O4196" s="70" t="s">
        <v>482</v>
      </c>
    </row>
    <row r="4197" spans="1:15" x14ac:dyDescent="0.25">
      <c r="A4197" s="71" t="s">
        <v>3269</v>
      </c>
      <c r="B4197" s="71" t="s">
        <v>256</v>
      </c>
      <c r="C4197" s="71" t="s">
        <v>3270</v>
      </c>
      <c r="D4197" s="71" t="s">
        <v>3271</v>
      </c>
      <c r="E4197" s="71" t="s">
        <v>226</v>
      </c>
      <c r="F4197" s="72">
        <v>44817</v>
      </c>
      <c r="G4197" s="71" t="s">
        <v>255</v>
      </c>
      <c r="H4197" s="71" t="s">
        <v>483</v>
      </c>
      <c r="I4197" s="71">
        <v>2.4</v>
      </c>
      <c r="J4197" s="71" t="s">
        <v>1145</v>
      </c>
      <c r="K4197" s="67" t="s">
        <v>13</v>
      </c>
      <c r="L4197" s="70" t="s">
        <v>2</v>
      </c>
      <c r="M4197" s="70" t="s">
        <v>2</v>
      </c>
      <c r="N4197" s="70"/>
      <c r="O4197" s="70" t="s">
        <v>482</v>
      </c>
    </row>
    <row r="4198" spans="1:15" x14ac:dyDescent="0.25">
      <c r="A4198" s="71" t="s">
        <v>3269</v>
      </c>
      <c r="B4198" s="71" t="s">
        <v>256</v>
      </c>
      <c r="C4198" s="71" t="s">
        <v>3270</v>
      </c>
      <c r="D4198" s="71" t="s">
        <v>3271</v>
      </c>
      <c r="E4198" s="71" t="s">
        <v>226</v>
      </c>
      <c r="F4198" s="72">
        <v>44817</v>
      </c>
      <c r="G4198" s="71" t="s">
        <v>255</v>
      </c>
      <c r="H4198" s="71" t="s">
        <v>483</v>
      </c>
      <c r="I4198" s="71">
        <v>2.5</v>
      </c>
      <c r="J4198" s="71" t="s">
        <v>1146</v>
      </c>
      <c r="K4198" s="67" t="s">
        <v>13</v>
      </c>
      <c r="L4198" s="70" t="s">
        <v>2</v>
      </c>
      <c r="M4198" s="70" t="s">
        <v>2</v>
      </c>
      <c r="N4198" s="70"/>
      <c r="O4198" s="70" t="s">
        <v>482</v>
      </c>
    </row>
    <row r="4199" spans="1:15" x14ac:dyDescent="0.25">
      <c r="A4199" s="71" t="s">
        <v>3269</v>
      </c>
      <c r="B4199" s="71" t="s">
        <v>256</v>
      </c>
      <c r="C4199" s="71" t="s">
        <v>3270</v>
      </c>
      <c r="D4199" s="71" t="s">
        <v>3271</v>
      </c>
      <c r="E4199" s="71" t="s">
        <v>226</v>
      </c>
      <c r="F4199" s="72">
        <v>44817</v>
      </c>
      <c r="G4199" s="71" t="s">
        <v>255</v>
      </c>
      <c r="H4199" s="71" t="s">
        <v>483</v>
      </c>
      <c r="I4199" s="71">
        <v>2.6</v>
      </c>
      <c r="J4199" s="71" t="s">
        <v>1147</v>
      </c>
      <c r="K4199" s="67" t="s">
        <v>13</v>
      </c>
      <c r="L4199" s="70" t="s">
        <v>2</v>
      </c>
      <c r="M4199" s="70" t="s">
        <v>2</v>
      </c>
      <c r="N4199" s="70"/>
      <c r="O4199" s="70" t="s">
        <v>482</v>
      </c>
    </row>
    <row r="4200" spans="1:15" x14ac:dyDescent="0.25">
      <c r="A4200" s="71" t="s">
        <v>3269</v>
      </c>
      <c r="B4200" s="71" t="s">
        <v>256</v>
      </c>
      <c r="C4200" s="71" t="s">
        <v>3270</v>
      </c>
      <c r="D4200" s="71" t="s">
        <v>3271</v>
      </c>
      <c r="E4200" s="71" t="s">
        <v>226</v>
      </c>
      <c r="F4200" s="72">
        <v>44817</v>
      </c>
      <c r="G4200" s="71" t="s">
        <v>255</v>
      </c>
      <c r="H4200" s="71" t="s">
        <v>483</v>
      </c>
      <c r="I4200" s="71">
        <v>2.7</v>
      </c>
      <c r="J4200" s="71" t="s">
        <v>1148</v>
      </c>
      <c r="K4200" s="67" t="s">
        <v>13</v>
      </c>
      <c r="L4200" s="70" t="s">
        <v>2</v>
      </c>
      <c r="M4200" s="70" t="s">
        <v>2</v>
      </c>
      <c r="N4200" s="70"/>
      <c r="O4200" s="70" t="s">
        <v>482</v>
      </c>
    </row>
    <row r="4201" spans="1:15" x14ac:dyDescent="0.25">
      <c r="A4201" s="71" t="s">
        <v>3269</v>
      </c>
      <c r="B4201" s="71" t="s">
        <v>256</v>
      </c>
      <c r="C4201" s="71" t="s">
        <v>3270</v>
      </c>
      <c r="D4201" s="71" t="s">
        <v>3271</v>
      </c>
      <c r="E4201" s="71" t="s">
        <v>226</v>
      </c>
      <c r="F4201" s="72">
        <v>44817</v>
      </c>
      <c r="G4201" s="71" t="s">
        <v>255</v>
      </c>
      <c r="H4201" s="71" t="s">
        <v>483</v>
      </c>
      <c r="I4201" s="71">
        <v>2.8</v>
      </c>
      <c r="J4201" s="71" t="s">
        <v>4322</v>
      </c>
      <c r="K4201" s="67" t="s">
        <v>13</v>
      </c>
      <c r="L4201" s="70" t="s">
        <v>2</v>
      </c>
      <c r="M4201" s="70" t="s">
        <v>2</v>
      </c>
      <c r="N4201" s="70"/>
      <c r="O4201" s="70" t="s">
        <v>482</v>
      </c>
    </row>
    <row r="4202" spans="1:15" x14ac:dyDescent="0.25">
      <c r="A4202" s="71" t="s">
        <v>3269</v>
      </c>
      <c r="B4202" s="71" t="s">
        <v>256</v>
      </c>
      <c r="C4202" s="71" t="s">
        <v>3270</v>
      </c>
      <c r="D4202" s="71" t="s">
        <v>3271</v>
      </c>
      <c r="E4202" s="71" t="s">
        <v>226</v>
      </c>
      <c r="F4202" s="72">
        <v>44817</v>
      </c>
      <c r="G4202" s="71" t="s">
        <v>255</v>
      </c>
      <c r="H4202" s="71" t="s">
        <v>483</v>
      </c>
      <c r="I4202" s="71">
        <v>2.9</v>
      </c>
      <c r="J4202" s="71" t="s">
        <v>1150</v>
      </c>
      <c r="K4202" s="67" t="s">
        <v>13</v>
      </c>
      <c r="L4202" s="70" t="s">
        <v>2</v>
      </c>
      <c r="M4202" s="70" t="s">
        <v>2</v>
      </c>
      <c r="N4202" s="70"/>
      <c r="O4202" s="70" t="s">
        <v>482</v>
      </c>
    </row>
    <row r="4203" spans="1:15" x14ac:dyDescent="0.25">
      <c r="A4203" s="71" t="s">
        <v>3269</v>
      </c>
      <c r="B4203" s="71" t="s">
        <v>256</v>
      </c>
      <c r="C4203" s="71" t="s">
        <v>3270</v>
      </c>
      <c r="D4203" s="71" t="s">
        <v>3271</v>
      </c>
      <c r="E4203" s="71" t="s">
        <v>226</v>
      </c>
      <c r="F4203" s="72">
        <v>44817</v>
      </c>
      <c r="G4203" s="71" t="s">
        <v>255</v>
      </c>
      <c r="H4203" s="71" t="s">
        <v>483</v>
      </c>
      <c r="I4203" s="71">
        <v>3</v>
      </c>
      <c r="J4203" s="71" t="s">
        <v>4323</v>
      </c>
      <c r="K4203" s="67" t="s">
        <v>13</v>
      </c>
      <c r="L4203" s="70" t="s">
        <v>2</v>
      </c>
      <c r="M4203" s="70" t="s">
        <v>2</v>
      </c>
      <c r="N4203" s="70"/>
      <c r="O4203" s="70" t="s">
        <v>482</v>
      </c>
    </row>
    <row r="4204" spans="1:15" x14ac:dyDescent="0.25">
      <c r="A4204" s="71" t="s">
        <v>3269</v>
      </c>
      <c r="B4204" s="71" t="s">
        <v>256</v>
      </c>
      <c r="C4204" s="71" t="s">
        <v>3270</v>
      </c>
      <c r="D4204" s="71" t="s">
        <v>3271</v>
      </c>
      <c r="E4204" s="71" t="s">
        <v>226</v>
      </c>
      <c r="F4204" s="72">
        <v>44817</v>
      </c>
      <c r="G4204" s="71" t="s">
        <v>255</v>
      </c>
      <c r="H4204" s="71" t="s">
        <v>483</v>
      </c>
      <c r="I4204" s="71">
        <v>4</v>
      </c>
      <c r="J4204" s="71" t="s">
        <v>1153</v>
      </c>
      <c r="K4204" s="67" t="s">
        <v>816</v>
      </c>
      <c r="L4204" s="70" t="s">
        <v>2</v>
      </c>
      <c r="M4204" s="70" t="s">
        <v>2</v>
      </c>
      <c r="N4204" s="70"/>
      <c r="O4204" s="70" t="s">
        <v>482</v>
      </c>
    </row>
    <row r="4205" spans="1:15" x14ac:dyDescent="0.25">
      <c r="A4205" s="71" t="s">
        <v>3269</v>
      </c>
      <c r="B4205" s="71" t="s">
        <v>256</v>
      </c>
      <c r="C4205" s="71" t="s">
        <v>3270</v>
      </c>
      <c r="D4205" s="71" t="s">
        <v>3271</v>
      </c>
      <c r="E4205" s="71" t="s">
        <v>226</v>
      </c>
      <c r="F4205" s="72">
        <v>44817</v>
      </c>
      <c r="G4205" s="71" t="s">
        <v>255</v>
      </c>
      <c r="H4205" s="71" t="s">
        <v>483</v>
      </c>
      <c r="I4205" s="71">
        <v>5</v>
      </c>
      <c r="J4205" s="71" t="s">
        <v>1154</v>
      </c>
      <c r="K4205" s="67" t="s">
        <v>816</v>
      </c>
      <c r="L4205" s="70" t="s">
        <v>2</v>
      </c>
      <c r="M4205" s="70" t="s">
        <v>2</v>
      </c>
      <c r="N4205" s="70"/>
      <c r="O4205" s="70" t="s">
        <v>482</v>
      </c>
    </row>
    <row r="4206" spans="1:15" x14ac:dyDescent="0.25">
      <c r="A4206" s="71" t="s">
        <v>3269</v>
      </c>
      <c r="B4206" s="71" t="s">
        <v>256</v>
      </c>
      <c r="C4206" s="71" t="s">
        <v>3270</v>
      </c>
      <c r="D4206" s="71" t="s">
        <v>3271</v>
      </c>
      <c r="E4206" s="71" t="s">
        <v>226</v>
      </c>
      <c r="F4206" s="72">
        <v>44817</v>
      </c>
      <c r="G4206" s="71" t="s">
        <v>255</v>
      </c>
      <c r="H4206" s="71" t="s">
        <v>483</v>
      </c>
      <c r="I4206" s="71">
        <v>6</v>
      </c>
      <c r="J4206" s="71" t="s">
        <v>1234</v>
      </c>
      <c r="K4206" s="67" t="s">
        <v>13</v>
      </c>
      <c r="L4206" s="70" t="s">
        <v>2</v>
      </c>
      <c r="M4206" s="70" t="s">
        <v>2</v>
      </c>
      <c r="N4206" s="70"/>
      <c r="O4206" s="70" t="s">
        <v>482</v>
      </c>
    </row>
    <row r="4207" spans="1:15" x14ac:dyDescent="0.25">
      <c r="A4207" s="71" t="s">
        <v>3269</v>
      </c>
      <c r="B4207" s="71" t="s">
        <v>256</v>
      </c>
      <c r="C4207" s="71" t="s">
        <v>3270</v>
      </c>
      <c r="D4207" s="71" t="s">
        <v>3271</v>
      </c>
      <c r="E4207" s="71" t="s">
        <v>226</v>
      </c>
      <c r="F4207" s="72">
        <v>44817</v>
      </c>
      <c r="G4207" s="71" t="s">
        <v>255</v>
      </c>
      <c r="H4207" s="71" t="s">
        <v>483</v>
      </c>
      <c r="I4207" s="71">
        <v>7</v>
      </c>
      <c r="J4207" s="71" t="s">
        <v>4324</v>
      </c>
      <c r="K4207" s="67" t="s">
        <v>13</v>
      </c>
      <c r="L4207" s="70" t="s">
        <v>2</v>
      </c>
      <c r="M4207" s="70" t="s">
        <v>2</v>
      </c>
      <c r="N4207" s="70"/>
      <c r="O4207" s="70" t="s">
        <v>482</v>
      </c>
    </row>
    <row r="4208" spans="1:15" x14ac:dyDescent="0.25">
      <c r="A4208" s="71" t="s">
        <v>3269</v>
      </c>
      <c r="B4208" s="71" t="s">
        <v>256</v>
      </c>
      <c r="C4208" s="71" t="s">
        <v>3270</v>
      </c>
      <c r="D4208" s="71" t="s">
        <v>3271</v>
      </c>
      <c r="E4208" s="71" t="s">
        <v>226</v>
      </c>
      <c r="F4208" s="72">
        <v>44817</v>
      </c>
      <c r="G4208" s="71" t="s">
        <v>255</v>
      </c>
      <c r="H4208" s="71" t="s">
        <v>483</v>
      </c>
      <c r="I4208" s="71">
        <v>8</v>
      </c>
      <c r="J4208" s="71" t="s">
        <v>741</v>
      </c>
      <c r="K4208" s="67" t="s">
        <v>13</v>
      </c>
      <c r="L4208" s="70" t="s">
        <v>2</v>
      </c>
      <c r="M4208" s="70" t="s">
        <v>2</v>
      </c>
      <c r="N4208" s="70"/>
      <c r="O4208" s="70" t="s">
        <v>482</v>
      </c>
    </row>
    <row r="4209" spans="1:15" x14ac:dyDescent="0.25">
      <c r="A4209" s="71" t="s">
        <v>3269</v>
      </c>
      <c r="B4209" s="71" t="s">
        <v>256</v>
      </c>
      <c r="C4209" s="71" t="s">
        <v>3270</v>
      </c>
      <c r="D4209" s="71" t="s">
        <v>3271</v>
      </c>
      <c r="E4209" s="71" t="s">
        <v>226</v>
      </c>
      <c r="F4209" s="72">
        <v>44817</v>
      </c>
      <c r="G4209" s="71" t="s">
        <v>255</v>
      </c>
      <c r="H4209" s="71" t="s">
        <v>483</v>
      </c>
      <c r="I4209" s="71">
        <v>9</v>
      </c>
      <c r="J4209" s="71" t="s">
        <v>1105</v>
      </c>
      <c r="K4209" s="67" t="s">
        <v>13</v>
      </c>
      <c r="L4209" s="70" t="s">
        <v>2</v>
      </c>
      <c r="M4209" s="70" t="s">
        <v>2</v>
      </c>
      <c r="N4209" s="70"/>
      <c r="O4209" s="70" t="s">
        <v>482</v>
      </c>
    </row>
    <row r="4210" spans="1:15" x14ac:dyDescent="0.25">
      <c r="A4210" s="71" t="s">
        <v>3269</v>
      </c>
      <c r="B4210" s="71" t="s">
        <v>256</v>
      </c>
      <c r="C4210" s="71" t="s">
        <v>3270</v>
      </c>
      <c r="D4210" s="71" t="s">
        <v>3271</v>
      </c>
      <c r="E4210" s="71" t="s">
        <v>226</v>
      </c>
      <c r="F4210" s="72">
        <v>44817</v>
      </c>
      <c r="G4210" s="71" t="s">
        <v>255</v>
      </c>
      <c r="H4210" s="71" t="s">
        <v>483</v>
      </c>
      <c r="I4210" s="71">
        <v>10</v>
      </c>
      <c r="J4210" s="71" t="s">
        <v>1021</v>
      </c>
      <c r="K4210" s="67" t="s">
        <v>13</v>
      </c>
      <c r="L4210" s="70" t="s">
        <v>2</v>
      </c>
      <c r="M4210" s="70" t="s">
        <v>2</v>
      </c>
      <c r="N4210" s="70"/>
      <c r="O4210" s="70" t="s">
        <v>482</v>
      </c>
    </row>
    <row r="4211" spans="1:15" x14ac:dyDescent="0.25">
      <c r="A4211" s="71" t="s">
        <v>3269</v>
      </c>
      <c r="B4211" s="71" t="s">
        <v>256</v>
      </c>
      <c r="C4211" s="71" t="s">
        <v>3270</v>
      </c>
      <c r="D4211" s="71" t="s">
        <v>3271</v>
      </c>
      <c r="E4211" s="71" t="s">
        <v>226</v>
      </c>
      <c r="F4211" s="72">
        <v>44817</v>
      </c>
      <c r="G4211" s="71" t="s">
        <v>255</v>
      </c>
      <c r="H4211" s="71" t="s">
        <v>483</v>
      </c>
      <c r="I4211" s="71">
        <v>11</v>
      </c>
      <c r="J4211" s="71" t="s">
        <v>91</v>
      </c>
      <c r="K4211" s="67" t="s">
        <v>13</v>
      </c>
      <c r="L4211" s="70" t="s">
        <v>2</v>
      </c>
      <c r="M4211" s="70" t="s">
        <v>2</v>
      </c>
      <c r="N4211" s="70"/>
      <c r="O4211" s="70" t="s">
        <v>482</v>
      </c>
    </row>
    <row r="4212" spans="1:15" x14ac:dyDescent="0.25">
      <c r="A4212" s="71" t="s">
        <v>3269</v>
      </c>
      <c r="B4212" s="71" t="s">
        <v>256</v>
      </c>
      <c r="C4212" s="71" t="s">
        <v>3270</v>
      </c>
      <c r="D4212" s="71" t="s">
        <v>3271</v>
      </c>
      <c r="E4212" s="71" t="s">
        <v>226</v>
      </c>
      <c r="F4212" s="72">
        <v>44817</v>
      </c>
      <c r="G4212" s="71" t="s">
        <v>255</v>
      </c>
      <c r="H4212" s="71" t="s">
        <v>483</v>
      </c>
      <c r="I4212" s="71">
        <v>12</v>
      </c>
      <c r="J4212" s="71" t="s">
        <v>1053</v>
      </c>
      <c r="K4212" s="67" t="s">
        <v>13</v>
      </c>
      <c r="L4212" s="70" t="s">
        <v>2</v>
      </c>
      <c r="M4212" s="70" t="s">
        <v>2</v>
      </c>
      <c r="N4212" s="70"/>
      <c r="O4212" s="70" t="s">
        <v>482</v>
      </c>
    </row>
    <row r="4213" spans="1:15" x14ac:dyDescent="0.25">
      <c r="A4213" s="71" t="s">
        <v>3269</v>
      </c>
      <c r="B4213" s="71" t="s">
        <v>256</v>
      </c>
      <c r="C4213" s="71" t="s">
        <v>3270</v>
      </c>
      <c r="D4213" s="71" t="s">
        <v>3271</v>
      </c>
      <c r="E4213" s="71" t="s">
        <v>226</v>
      </c>
      <c r="F4213" s="72">
        <v>44817</v>
      </c>
      <c r="G4213" s="71" t="s">
        <v>255</v>
      </c>
      <c r="H4213" s="71" t="s">
        <v>483</v>
      </c>
      <c r="I4213" s="71">
        <v>13</v>
      </c>
      <c r="J4213" s="71" t="s">
        <v>856</v>
      </c>
      <c r="K4213" s="67" t="s">
        <v>817</v>
      </c>
      <c r="L4213" s="70" t="s">
        <v>2</v>
      </c>
      <c r="M4213" s="70" t="s">
        <v>2</v>
      </c>
      <c r="N4213" s="70"/>
      <c r="O4213" s="70" t="s">
        <v>482</v>
      </c>
    </row>
    <row r="4214" spans="1:15" x14ac:dyDescent="0.25">
      <c r="A4214" s="71" t="s">
        <v>7123</v>
      </c>
      <c r="B4214" s="71" t="s">
        <v>45</v>
      </c>
      <c r="C4214" s="71" t="s">
        <v>7124</v>
      </c>
      <c r="D4214" s="71" t="s">
        <v>7125</v>
      </c>
      <c r="E4214" s="71" t="s">
        <v>46</v>
      </c>
      <c r="F4214" s="72">
        <v>44817</v>
      </c>
      <c r="G4214" s="71" t="s">
        <v>255</v>
      </c>
      <c r="H4214" s="71" t="s">
        <v>483</v>
      </c>
      <c r="I4214" s="71">
        <v>2</v>
      </c>
      <c r="J4214" s="71" t="s">
        <v>94</v>
      </c>
      <c r="K4214" s="67" t="s">
        <v>817</v>
      </c>
      <c r="L4214" s="70" t="s">
        <v>2</v>
      </c>
      <c r="M4214" s="70" t="s">
        <v>2</v>
      </c>
      <c r="N4214" s="70"/>
      <c r="O4214" s="70" t="s">
        <v>482</v>
      </c>
    </row>
    <row r="4215" spans="1:15" x14ac:dyDescent="0.25">
      <c r="A4215" s="71" t="s">
        <v>7123</v>
      </c>
      <c r="B4215" s="71" t="s">
        <v>45</v>
      </c>
      <c r="C4215" s="71" t="s">
        <v>7124</v>
      </c>
      <c r="D4215" s="71" t="s">
        <v>7125</v>
      </c>
      <c r="E4215" s="71" t="s">
        <v>46</v>
      </c>
      <c r="F4215" s="72">
        <v>44817</v>
      </c>
      <c r="G4215" s="71" t="s">
        <v>255</v>
      </c>
      <c r="H4215" s="71" t="s">
        <v>483</v>
      </c>
      <c r="I4215" s="71">
        <v>3</v>
      </c>
      <c r="J4215" s="71" t="s">
        <v>51</v>
      </c>
      <c r="K4215" s="67" t="s">
        <v>13</v>
      </c>
      <c r="L4215" s="70" t="s">
        <v>2</v>
      </c>
      <c r="M4215" s="70" t="s">
        <v>3</v>
      </c>
      <c r="N4215" s="70" t="s">
        <v>883</v>
      </c>
      <c r="O4215" s="70" t="s">
        <v>483</v>
      </c>
    </row>
    <row r="4216" spans="1:15" x14ac:dyDescent="0.25">
      <c r="A4216" s="71" t="s">
        <v>7123</v>
      </c>
      <c r="B4216" s="71" t="s">
        <v>45</v>
      </c>
      <c r="C4216" s="71" t="s">
        <v>7124</v>
      </c>
      <c r="D4216" s="71" t="s">
        <v>7125</v>
      </c>
      <c r="E4216" s="71" t="s">
        <v>46</v>
      </c>
      <c r="F4216" s="72">
        <v>44817</v>
      </c>
      <c r="G4216" s="71" t="s">
        <v>255</v>
      </c>
      <c r="H4216" s="71" t="s">
        <v>483</v>
      </c>
      <c r="I4216" s="71">
        <v>4</v>
      </c>
      <c r="J4216" s="71" t="s">
        <v>92</v>
      </c>
      <c r="K4216" s="67" t="s">
        <v>13</v>
      </c>
      <c r="L4216" s="70" t="s">
        <v>2</v>
      </c>
      <c r="M4216" s="70" t="s">
        <v>2</v>
      </c>
      <c r="N4216" s="70"/>
      <c r="O4216" s="70" t="s">
        <v>482</v>
      </c>
    </row>
    <row r="4217" spans="1:15" x14ac:dyDescent="0.25">
      <c r="A4217" s="71" t="s">
        <v>7123</v>
      </c>
      <c r="B4217" s="71" t="s">
        <v>45</v>
      </c>
      <c r="C4217" s="71" t="s">
        <v>7124</v>
      </c>
      <c r="D4217" s="71" t="s">
        <v>7125</v>
      </c>
      <c r="E4217" s="71" t="s">
        <v>46</v>
      </c>
      <c r="F4217" s="72">
        <v>44817</v>
      </c>
      <c r="G4217" s="71" t="s">
        <v>4245</v>
      </c>
      <c r="H4217" s="71" t="s">
        <v>483</v>
      </c>
      <c r="I4217" s="71">
        <v>5</v>
      </c>
      <c r="J4217" s="71" t="s">
        <v>190</v>
      </c>
      <c r="K4217" s="67" t="s">
        <v>13</v>
      </c>
      <c r="L4217" s="70" t="s">
        <v>3</v>
      </c>
      <c r="M4217" s="70" t="s">
        <v>2</v>
      </c>
      <c r="N4217" s="70" t="s">
        <v>7752</v>
      </c>
      <c r="O4217" s="70" t="s">
        <v>483</v>
      </c>
    </row>
    <row r="4218" spans="1:15" x14ac:dyDescent="0.25">
      <c r="A4218" s="71" t="s">
        <v>7123</v>
      </c>
      <c r="B4218" s="71" t="s">
        <v>45</v>
      </c>
      <c r="C4218" s="71" t="s">
        <v>7124</v>
      </c>
      <c r="D4218" s="71" t="s">
        <v>7125</v>
      </c>
      <c r="E4218" s="71" t="s">
        <v>46</v>
      </c>
      <c r="F4218" s="72">
        <v>44817</v>
      </c>
      <c r="G4218" s="71" t="s">
        <v>255</v>
      </c>
      <c r="H4218" s="71" t="s">
        <v>483</v>
      </c>
      <c r="I4218" s="71" t="s">
        <v>431</v>
      </c>
      <c r="J4218" s="71" t="s">
        <v>7126</v>
      </c>
      <c r="K4218" s="67" t="s">
        <v>818</v>
      </c>
      <c r="L4218" s="70" t="s">
        <v>2</v>
      </c>
      <c r="M4218" s="70" t="s">
        <v>2</v>
      </c>
      <c r="N4218" s="70"/>
      <c r="O4218" s="70" t="s">
        <v>482</v>
      </c>
    </row>
    <row r="4219" spans="1:15" x14ac:dyDescent="0.25">
      <c r="A4219" s="71" t="s">
        <v>7123</v>
      </c>
      <c r="B4219" s="71" t="s">
        <v>45</v>
      </c>
      <c r="C4219" s="71" t="s">
        <v>7124</v>
      </c>
      <c r="D4219" s="71" t="s">
        <v>7125</v>
      </c>
      <c r="E4219" s="71" t="s">
        <v>46</v>
      </c>
      <c r="F4219" s="72">
        <v>44817</v>
      </c>
      <c r="G4219" s="71" t="s">
        <v>255</v>
      </c>
      <c r="H4219" s="71" t="s">
        <v>483</v>
      </c>
      <c r="I4219" s="71" t="s">
        <v>432</v>
      </c>
      <c r="J4219" s="71" t="s">
        <v>2889</v>
      </c>
      <c r="K4219" s="67" t="s">
        <v>818</v>
      </c>
      <c r="L4219" s="70" t="s">
        <v>2</v>
      </c>
      <c r="M4219" s="70" t="s">
        <v>2</v>
      </c>
      <c r="N4219" s="70"/>
      <c r="O4219" s="70" t="s">
        <v>482</v>
      </c>
    </row>
    <row r="4220" spans="1:15" x14ac:dyDescent="0.25">
      <c r="A4220" s="71" t="s">
        <v>7123</v>
      </c>
      <c r="B4220" s="71" t="s">
        <v>45</v>
      </c>
      <c r="C4220" s="71" t="s">
        <v>7124</v>
      </c>
      <c r="D4220" s="71" t="s">
        <v>7125</v>
      </c>
      <c r="E4220" s="71" t="s">
        <v>46</v>
      </c>
      <c r="F4220" s="72">
        <v>44817</v>
      </c>
      <c r="G4220" s="71" t="s">
        <v>255</v>
      </c>
      <c r="H4220" s="71" t="s">
        <v>483</v>
      </c>
      <c r="I4220" s="71" t="s">
        <v>433</v>
      </c>
      <c r="J4220" s="71" t="s">
        <v>7127</v>
      </c>
      <c r="K4220" s="67" t="s">
        <v>818</v>
      </c>
      <c r="L4220" s="70" t="s">
        <v>2</v>
      </c>
      <c r="M4220" s="70" t="s">
        <v>3</v>
      </c>
      <c r="N4220" s="70" t="s">
        <v>836</v>
      </c>
      <c r="O4220" s="70" t="s">
        <v>483</v>
      </c>
    </row>
    <row r="4221" spans="1:15" x14ac:dyDescent="0.25">
      <c r="A4221" s="71" t="s">
        <v>7123</v>
      </c>
      <c r="B4221" s="71" t="s">
        <v>45</v>
      </c>
      <c r="C4221" s="71" t="s">
        <v>7124</v>
      </c>
      <c r="D4221" s="71" t="s">
        <v>7125</v>
      </c>
      <c r="E4221" s="71" t="s">
        <v>46</v>
      </c>
      <c r="F4221" s="72">
        <v>44817</v>
      </c>
      <c r="G4221" s="71" t="s">
        <v>255</v>
      </c>
      <c r="H4221" s="71" t="s">
        <v>483</v>
      </c>
      <c r="I4221" s="71" t="s">
        <v>434</v>
      </c>
      <c r="J4221" s="71" t="s">
        <v>2478</v>
      </c>
      <c r="K4221" s="67" t="s">
        <v>818</v>
      </c>
      <c r="L4221" s="70" t="s">
        <v>2</v>
      </c>
      <c r="M4221" s="70" t="s">
        <v>2</v>
      </c>
      <c r="N4221" s="70"/>
      <c r="O4221" s="70" t="s">
        <v>482</v>
      </c>
    </row>
    <row r="4222" spans="1:15" x14ac:dyDescent="0.25">
      <c r="A4222" s="71" t="s">
        <v>7123</v>
      </c>
      <c r="B4222" s="71" t="s">
        <v>45</v>
      </c>
      <c r="C4222" s="71" t="s">
        <v>7124</v>
      </c>
      <c r="D4222" s="71" t="s">
        <v>7125</v>
      </c>
      <c r="E4222" s="71" t="s">
        <v>46</v>
      </c>
      <c r="F4222" s="72">
        <v>44817</v>
      </c>
      <c r="G4222" s="71" t="s">
        <v>255</v>
      </c>
      <c r="H4222" s="71" t="s">
        <v>483</v>
      </c>
      <c r="I4222" s="71" t="s">
        <v>435</v>
      </c>
      <c r="J4222" s="71" t="s">
        <v>7128</v>
      </c>
      <c r="K4222" s="67" t="s">
        <v>818</v>
      </c>
      <c r="L4222" s="70" t="s">
        <v>2</v>
      </c>
      <c r="M4222" s="70" t="s">
        <v>2</v>
      </c>
      <c r="N4222" s="70"/>
      <c r="O4222" s="70" t="s">
        <v>482</v>
      </c>
    </row>
    <row r="4223" spans="1:15" x14ac:dyDescent="0.25">
      <c r="A4223" s="71" t="s">
        <v>7123</v>
      </c>
      <c r="B4223" s="71" t="s">
        <v>45</v>
      </c>
      <c r="C4223" s="71" t="s">
        <v>7124</v>
      </c>
      <c r="D4223" s="71" t="s">
        <v>7125</v>
      </c>
      <c r="E4223" s="71" t="s">
        <v>46</v>
      </c>
      <c r="F4223" s="72">
        <v>44817</v>
      </c>
      <c r="G4223" s="71" t="s">
        <v>255</v>
      </c>
      <c r="H4223" s="71" t="s">
        <v>483</v>
      </c>
      <c r="I4223" s="71" t="s">
        <v>436</v>
      </c>
      <c r="J4223" s="71" t="s">
        <v>7129</v>
      </c>
      <c r="K4223" s="67" t="s">
        <v>818</v>
      </c>
      <c r="L4223" s="70" t="s">
        <v>2</v>
      </c>
      <c r="M4223" s="70" t="s">
        <v>2</v>
      </c>
      <c r="N4223" s="70"/>
      <c r="O4223" s="70" t="s">
        <v>482</v>
      </c>
    </row>
    <row r="4224" spans="1:15" x14ac:dyDescent="0.25">
      <c r="A4224" s="71" t="s">
        <v>7123</v>
      </c>
      <c r="B4224" s="71" t="s">
        <v>45</v>
      </c>
      <c r="C4224" s="71" t="s">
        <v>7124</v>
      </c>
      <c r="D4224" s="71" t="s">
        <v>7125</v>
      </c>
      <c r="E4224" s="71" t="s">
        <v>46</v>
      </c>
      <c r="F4224" s="72">
        <v>44817</v>
      </c>
      <c r="G4224" s="71" t="s">
        <v>255</v>
      </c>
      <c r="H4224" s="71" t="s">
        <v>483</v>
      </c>
      <c r="I4224" s="71" t="s">
        <v>437</v>
      </c>
      <c r="J4224" s="71" t="s">
        <v>7130</v>
      </c>
      <c r="K4224" s="67" t="s">
        <v>818</v>
      </c>
      <c r="L4224" s="70" t="s">
        <v>2</v>
      </c>
      <c r="M4224" s="70" t="s">
        <v>2</v>
      </c>
      <c r="N4224" s="70"/>
      <c r="O4224" s="70" t="s">
        <v>482</v>
      </c>
    </row>
    <row r="4225" spans="1:15" x14ac:dyDescent="0.25">
      <c r="A4225" s="71" t="s">
        <v>7123</v>
      </c>
      <c r="B4225" s="71" t="s">
        <v>45</v>
      </c>
      <c r="C4225" s="71" t="s">
        <v>7124</v>
      </c>
      <c r="D4225" s="71" t="s">
        <v>7125</v>
      </c>
      <c r="E4225" s="71" t="s">
        <v>46</v>
      </c>
      <c r="F4225" s="72">
        <v>44817</v>
      </c>
      <c r="G4225" s="71" t="s">
        <v>255</v>
      </c>
      <c r="H4225" s="71" t="s">
        <v>483</v>
      </c>
      <c r="I4225" s="71" t="s">
        <v>438</v>
      </c>
      <c r="J4225" s="71" t="s">
        <v>7131</v>
      </c>
      <c r="K4225" s="67" t="s">
        <v>818</v>
      </c>
      <c r="L4225" s="70" t="s">
        <v>2</v>
      </c>
      <c r="M4225" s="70" t="s">
        <v>2</v>
      </c>
      <c r="N4225" s="70"/>
      <c r="O4225" s="70" t="s">
        <v>482</v>
      </c>
    </row>
    <row r="4226" spans="1:15" x14ac:dyDescent="0.25">
      <c r="A4226" s="71" t="s">
        <v>3116</v>
      </c>
      <c r="B4226" s="71" t="s">
        <v>256</v>
      </c>
      <c r="C4226" s="71" t="s">
        <v>3117</v>
      </c>
      <c r="D4226" s="71" t="s">
        <v>3118</v>
      </c>
      <c r="E4226" s="71" t="s">
        <v>226</v>
      </c>
      <c r="F4226" s="72">
        <v>44817</v>
      </c>
      <c r="G4226" s="71" t="s">
        <v>255</v>
      </c>
      <c r="H4226" s="71" t="s">
        <v>483</v>
      </c>
      <c r="I4226" s="71">
        <v>1</v>
      </c>
      <c r="J4226" s="71" t="s">
        <v>7132</v>
      </c>
      <c r="K4226" s="67" t="s">
        <v>818</v>
      </c>
      <c r="L4226" s="70" t="s">
        <v>2</v>
      </c>
      <c r="M4226" s="70" t="s">
        <v>2</v>
      </c>
      <c r="N4226" s="70"/>
      <c r="O4226" s="70" t="s">
        <v>482</v>
      </c>
    </row>
    <row r="4227" spans="1:15" x14ac:dyDescent="0.25">
      <c r="A4227" s="71" t="s">
        <v>3116</v>
      </c>
      <c r="B4227" s="71" t="s">
        <v>256</v>
      </c>
      <c r="C4227" s="71" t="s">
        <v>3117</v>
      </c>
      <c r="D4227" s="71" t="s">
        <v>3118</v>
      </c>
      <c r="E4227" s="71" t="s">
        <v>226</v>
      </c>
      <c r="F4227" s="72">
        <v>44817</v>
      </c>
      <c r="G4227" s="71" t="s">
        <v>255</v>
      </c>
      <c r="H4227" s="71" t="s">
        <v>483</v>
      </c>
      <c r="I4227" s="71">
        <v>2</v>
      </c>
      <c r="J4227" s="71" t="s">
        <v>7133</v>
      </c>
      <c r="K4227" s="67" t="s">
        <v>13</v>
      </c>
      <c r="L4227" s="70" t="s">
        <v>2</v>
      </c>
      <c r="M4227" s="70" t="s">
        <v>2</v>
      </c>
      <c r="N4227" s="70"/>
      <c r="O4227" s="70" t="s">
        <v>482</v>
      </c>
    </row>
    <row r="4228" spans="1:15" x14ac:dyDescent="0.25">
      <c r="A4228" s="71" t="s">
        <v>3116</v>
      </c>
      <c r="B4228" s="71" t="s">
        <v>256</v>
      </c>
      <c r="C4228" s="71" t="s">
        <v>3117</v>
      </c>
      <c r="D4228" s="71" t="s">
        <v>3118</v>
      </c>
      <c r="E4228" s="71" t="s">
        <v>226</v>
      </c>
      <c r="F4228" s="72">
        <v>44817</v>
      </c>
      <c r="G4228" s="71" t="s">
        <v>4245</v>
      </c>
      <c r="H4228" s="71" t="s">
        <v>483</v>
      </c>
      <c r="I4228" s="71">
        <v>3</v>
      </c>
      <c r="J4228" s="71" t="s">
        <v>418</v>
      </c>
      <c r="K4228" s="67" t="s">
        <v>13</v>
      </c>
      <c r="L4228" s="70" t="s">
        <v>2</v>
      </c>
      <c r="M4228" s="70" t="s">
        <v>2</v>
      </c>
      <c r="N4228" s="70"/>
      <c r="O4228" s="70" t="s">
        <v>482</v>
      </c>
    </row>
    <row r="4229" spans="1:15" x14ac:dyDescent="0.25">
      <c r="A4229" s="71" t="s">
        <v>3116</v>
      </c>
      <c r="B4229" s="71" t="s">
        <v>256</v>
      </c>
      <c r="C4229" s="71" t="s">
        <v>3117</v>
      </c>
      <c r="D4229" s="71" t="s">
        <v>3118</v>
      </c>
      <c r="E4229" s="71" t="s">
        <v>226</v>
      </c>
      <c r="F4229" s="72">
        <v>44817</v>
      </c>
      <c r="G4229" s="71" t="s">
        <v>4245</v>
      </c>
      <c r="H4229" s="71" t="s">
        <v>483</v>
      </c>
      <c r="I4229" s="71">
        <v>4</v>
      </c>
      <c r="J4229" s="71" t="s">
        <v>1040</v>
      </c>
      <c r="K4229" s="67" t="s">
        <v>13</v>
      </c>
      <c r="L4229" s="70" t="s">
        <v>2</v>
      </c>
      <c r="M4229" s="70" t="s">
        <v>2</v>
      </c>
      <c r="N4229" s="70"/>
      <c r="O4229" s="70" t="s">
        <v>482</v>
      </c>
    </row>
    <row r="4230" spans="1:15" x14ac:dyDescent="0.25">
      <c r="A4230" s="71" t="s">
        <v>3054</v>
      </c>
      <c r="B4230" s="71" t="s">
        <v>256</v>
      </c>
      <c r="C4230" s="71" t="s">
        <v>3055</v>
      </c>
      <c r="D4230" s="71" t="s">
        <v>3056</v>
      </c>
      <c r="E4230" s="71" t="s">
        <v>226</v>
      </c>
      <c r="F4230" s="72">
        <v>44817</v>
      </c>
      <c r="G4230" s="71" t="s">
        <v>255</v>
      </c>
      <c r="H4230" s="71" t="s">
        <v>483</v>
      </c>
      <c r="I4230" s="71">
        <v>1</v>
      </c>
      <c r="J4230" s="71" t="s">
        <v>1103</v>
      </c>
      <c r="K4230" s="67" t="s">
        <v>819</v>
      </c>
      <c r="L4230" s="70" t="s">
        <v>2</v>
      </c>
      <c r="M4230" s="70" t="s">
        <v>2</v>
      </c>
      <c r="N4230" s="70"/>
      <c r="O4230" s="70" t="s">
        <v>482</v>
      </c>
    </row>
    <row r="4231" spans="1:15" x14ac:dyDescent="0.25">
      <c r="A4231" s="71" t="s">
        <v>3054</v>
      </c>
      <c r="B4231" s="71" t="s">
        <v>256</v>
      </c>
      <c r="C4231" s="71" t="s">
        <v>3055</v>
      </c>
      <c r="D4231" s="71" t="s">
        <v>3056</v>
      </c>
      <c r="E4231" s="71" t="s">
        <v>226</v>
      </c>
      <c r="F4231" s="72">
        <v>44817</v>
      </c>
      <c r="G4231" s="71" t="s">
        <v>255</v>
      </c>
      <c r="H4231" s="71" t="s">
        <v>483</v>
      </c>
      <c r="I4231" s="71">
        <v>2</v>
      </c>
      <c r="J4231" s="71" t="s">
        <v>7134</v>
      </c>
      <c r="K4231" s="67" t="s">
        <v>819</v>
      </c>
      <c r="L4231" s="70" t="s">
        <v>2</v>
      </c>
      <c r="M4231" s="70" t="s">
        <v>2</v>
      </c>
      <c r="N4231" s="70"/>
      <c r="O4231" s="70" t="s">
        <v>482</v>
      </c>
    </row>
    <row r="4232" spans="1:15" x14ac:dyDescent="0.25">
      <c r="A4232" s="71" t="s">
        <v>3054</v>
      </c>
      <c r="B4232" s="71" t="s">
        <v>256</v>
      </c>
      <c r="C4232" s="71" t="s">
        <v>3055</v>
      </c>
      <c r="D4232" s="71" t="s">
        <v>3056</v>
      </c>
      <c r="E4232" s="71" t="s">
        <v>226</v>
      </c>
      <c r="F4232" s="72">
        <v>44817</v>
      </c>
      <c r="G4232" s="71" t="s">
        <v>255</v>
      </c>
      <c r="H4232" s="71" t="s">
        <v>483</v>
      </c>
      <c r="I4232" s="71">
        <v>3</v>
      </c>
      <c r="J4232" s="71" t="s">
        <v>1235</v>
      </c>
      <c r="K4232" s="67" t="s">
        <v>13</v>
      </c>
      <c r="L4232" s="70" t="s">
        <v>2</v>
      </c>
      <c r="M4232" s="70" t="s">
        <v>2</v>
      </c>
      <c r="N4232" s="70"/>
      <c r="O4232" s="70" t="s">
        <v>482</v>
      </c>
    </row>
    <row r="4233" spans="1:15" x14ac:dyDescent="0.25">
      <c r="A4233" s="71" t="s">
        <v>7135</v>
      </c>
      <c r="B4233" s="71" t="s">
        <v>147</v>
      </c>
      <c r="C4233" s="71" t="s">
        <v>7136</v>
      </c>
      <c r="D4233" s="71">
        <v>6151292</v>
      </c>
      <c r="E4233" s="71" t="s">
        <v>226</v>
      </c>
      <c r="F4233" s="72">
        <v>44817</v>
      </c>
      <c r="G4233" s="71" t="s">
        <v>255</v>
      </c>
      <c r="H4233" s="71" t="s">
        <v>483</v>
      </c>
      <c r="I4233" s="71">
        <v>1</v>
      </c>
      <c r="J4233" s="71" t="s">
        <v>1619</v>
      </c>
      <c r="K4233" s="67" t="s">
        <v>818</v>
      </c>
      <c r="L4233" s="70" t="s">
        <v>2</v>
      </c>
      <c r="M4233" s="70" t="s">
        <v>3</v>
      </c>
      <c r="N4233" s="70" t="s">
        <v>2681</v>
      </c>
      <c r="O4233" s="70" t="s">
        <v>483</v>
      </c>
    </row>
    <row r="4234" spans="1:15" x14ac:dyDescent="0.25">
      <c r="A4234" s="71" t="s">
        <v>7135</v>
      </c>
      <c r="B4234" s="71" t="s">
        <v>147</v>
      </c>
      <c r="C4234" s="71" t="s">
        <v>7136</v>
      </c>
      <c r="D4234" s="71">
        <v>6151292</v>
      </c>
      <c r="E4234" s="71" t="s">
        <v>226</v>
      </c>
      <c r="F4234" s="72">
        <v>44817</v>
      </c>
      <c r="G4234" s="71" t="s">
        <v>255</v>
      </c>
      <c r="H4234" s="71" t="s">
        <v>483</v>
      </c>
      <c r="I4234" s="71">
        <v>2</v>
      </c>
      <c r="J4234" s="71" t="s">
        <v>7137</v>
      </c>
      <c r="K4234" s="67" t="s">
        <v>13</v>
      </c>
      <c r="L4234" s="70" t="s">
        <v>2</v>
      </c>
      <c r="M4234" s="70" t="s">
        <v>3</v>
      </c>
      <c r="N4234" s="70" t="s">
        <v>2681</v>
      </c>
      <c r="O4234" s="70" t="s">
        <v>483</v>
      </c>
    </row>
    <row r="4235" spans="1:15" x14ac:dyDescent="0.25">
      <c r="A4235" s="71" t="s">
        <v>7135</v>
      </c>
      <c r="B4235" s="71" t="s">
        <v>147</v>
      </c>
      <c r="C4235" s="71" t="s">
        <v>7136</v>
      </c>
      <c r="D4235" s="71">
        <v>6151292</v>
      </c>
      <c r="E4235" s="71" t="s">
        <v>226</v>
      </c>
      <c r="F4235" s="72">
        <v>44817</v>
      </c>
      <c r="G4235" s="71" t="s">
        <v>255</v>
      </c>
      <c r="H4235" s="71" t="s">
        <v>483</v>
      </c>
      <c r="I4235" s="71">
        <v>3</v>
      </c>
      <c r="J4235" s="71" t="s">
        <v>7138</v>
      </c>
      <c r="K4235" s="67" t="s">
        <v>13</v>
      </c>
      <c r="L4235" s="70" t="s">
        <v>2</v>
      </c>
      <c r="M4235" s="70" t="s">
        <v>3</v>
      </c>
      <c r="N4235" s="70" t="s">
        <v>853</v>
      </c>
      <c r="O4235" s="70" t="s">
        <v>483</v>
      </c>
    </row>
    <row r="4236" spans="1:15" x14ac:dyDescent="0.25">
      <c r="A4236" s="71" t="s">
        <v>7135</v>
      </c>
      <c r="B4236" s="71" t="s">
        <v>147</v>
      </c>
      <c r="C4236" s="71" t="s">
        <v>7136</v>
      </c>
      <c r="D4236" s="71">
        <v>6151292</v>
      </c>
      <c r="E4236" s="71" t="s">
        <v>226</v>
      </c>
      <c r="F4236" s="72">
        <v>44817</v>
      </c>
      <c r="G4236" s="71" t="s">
        <v>255</v>
      </c>
      <c r="H4236" s="71" t="s">
        <v>483</v>
      </c>
      <c r="I4236" s="71" t="s">
        <v>601</v>
      </c>
      <c r="J4236" s="71" t="s">
        <v>149</v>
      </c>
      <c r="K4236" s="67" t="s">
        <v>13</v>
      </c>
      <c r="L4236" s="70" t="s">
        <v>75</v>
      </c>
      <c r="M4236" s="70" t="s">
        <v>3</v>
      </c>
      <c r="N4236" s="70"/>
      <c r="O4236" s="70" t="s">
        <v>482</v>
      </c>
    </row>
    <row r="4237" spans="1:15" x14ac:dyDescent="0.25">
      <c r="A4237" s="71" t="s">
        <v>7135</v>
      </c>
      <c r="B4237" s="71" t="s">
        <v>147</v>
      </c>
      <c r="C4237" s="71" t="s">
        <v>7136</v>
      </c>
      <c r="D4237" s="71">
        <v>6151292</v>
      </c>
      <c r="E4237" s="71" t="s">
        <v>226</v>
      </c>
      <c r="F4237" s="72">
        <v>44817</v>
      </c>
      <c r="G4237" s="71" t="s">
        <v>255</v>
      </c>
      <c r="H4237" s="71" t="s">
        <v>483</v>
      </c>
      <c r="I4237" s="71" t="s">
        <v>871</v>
      </c>
      <c r="J4237" s="71" t="s">
        <v>872</v>
      </c>
      <c r="K4237" s="67" t="s">
        <v>13</v>
      </c>
      <c r="L4237" s="70" t="s">
        <v>75</v>
      </c>
      <c r="M4237" s="70" t="s">
        <v>3</v>
      </c>
      <c r="N4237" s="70"/>
      <c r="O4237" s="70" t="s">
        <v>482</v>
      </c>
    </row>
    <row r="4238" spans="1:15" x14ac:dyDescent="0.25">
      <c r="A4238" s="71" t="s">
        <v>7135</v>
      </c>
      <c r="B4238" s="71" t="s">
        <v>147</v>
      </c>
      <c r="C4238" s="71" t="s">
        <v>7136</v>
      </c>
      <c r="D4238" s="71">
        <v>6151292</v>
      </c>
      <c r="E4238" s="71" t="s">
        <v>226</v>
      </c>
      <c r="F4238" s="72">
        <v>44817</v>
      </c>
      <c r="G4238" s="71" t="s">
        <v>255</v>
      </c>
      <c r="H4238" s="71" t="s">
        <v>483</v>
      </c>
      <c r="I4238" s="71" t="s">
        <v>873</v>
      </c>
      <c r="J4238" s="71" t="s">
        <v>874</v>
      </c>
      <c r="K4238" s="67" t="s">
        <v>13</v>
      </c>
      <c r="L4238" s="70" t="s">
        <v>75</v>
      </c>
      <c r="M4238" s="70" t="s">
        <v>3</v>
      </c>
      <c r="N4238" s="70"/>
      <c r="O4238" s="70" t="s">
        <v>482</v>
      </c>
    </row>
    <row r="4239" spans="1:15" x14ac:dyDescent="0.25">
      <c r="A4239" s="71" t="s">
        <v>7135</v>
      </c>
      <c r="B4239" s="71" t="s">
        <v>147</v>
      </c>
      <c r="C4239" s="71" t="s">
        <v>7136</v>
      </c>
      <c r="D4239" s="71">
        <v>6151292</v>
      </c>
      <c r="E4239" s="71" t="s">
        <v>226</v>
      </c>
      <c r="F4239" s="72">
        <v>44817</v>
      </c>
      <c r="G4239" s="71" t="s">
        <v>255</v>
      </c>
      <c r="H4239" s="71" t="s">
        <v>483</v>
      </c>
      <c r="I4239" s="71" t="s">
        <v>875</v>
      </c>
      <c r="J4239" s="71" t="s">
        <v>876</v>
      </c>
      <c r="K4239" s="67" t="s">
        <v>13</v>
      </c>
      <c r="L4239" s="70" t="s">
        <v>75</v>
      </c>
      <c r="M4239" s="70" t="s">
        <v>2</v>
      </c>
      <c r="N4239" s="70"/>
      <c r="O4239" s="70" t="s">
        <v>482</v>
      </c>
    </row>
    <row r="4240" spans="1:15" x14ac:dyDescent="0.25">
      <c r="A4240" s="71" t="s">
        <v>1247</v>
      </c>
      <c r="B4240" s="71" t="s">
        <v>256</v>
      </c>
      <c r="C4240" s="71" t="s">
        <v>1248</v>
      </c>
      <c r="D4240" s="71">
        <v>6889946</v>
      </c>
      <c r="E4240" s="71" t="s">
        <v>226</v>
      </c>
      <c r="F4240" s="72">
        <v>44817</v>
      </c>
      <c r="G4240" s="71" t="s">
        <v>255</v>
      </c>
      <c r="H4240" s="71" t="s">
        <v>483</v>
      </c>
      <c r="I4240" s="71">
        <v>1</v>
      </c>
      <c r="J4240" s="71" t="s">
        <v>1040</v>
      </c>
      <c r="K4240" s="67" t="s">
        <v>13</v>
      </c>
      <c r="L4240" s="70" t="s">
        <v>2</v>
      </c>
      <c r="M4240" s="70" t="s">
        <v>2</v>
      </c>
      <c r="N4240" s="70"/>
      <c r="O4240" s="70" t="s">
        <v>482</v>
      </c>
    </row>
    <row r="4241" spans="1:15" x14ac:dyDescent="0.25">
      <c r="A4241" s="71" t="s">
        <v>1247</v>
      </c>
      <c r="B4241" s="71" t="s">
        <v>256</v>
      </c>
      <c r="C4241" s="71" t="s">
        <v>1248</v>
      </c>
      <c r="D4241" s="71">
        <v>6889946</v>
      </c>
      <c r="E4241" s="71" t="s">
        <v>226</v>
      </c>
      <c r="F4241" s="72">
        <v>44817</v>
      </c>
      <c r="G4241" s="71" t="s">
        <v>255</v>
      </c>
      <c r="H4241" s="71" t="s">
        <v>483</v>
      </c>
      <c r="I4241" s="71">
        <v>2</v>
      </c>
      <c r="J4241" s="71" t="s">
        <v>2285</v>
      </c>
      <c r="K4241" s="67" t="s">
        <v>13</v>
      </c>
      <c r="L4241" s="70" t="s">
        <v>2</v>
      </c>
      <c r="M4241" s="70" t="s">
        <v>2</v>
      </c>
      <c r="N4241" s="70"/>
      <c r="O4241" s="70" t="s">
        <v>482</v>
      </c>
    </row>
    <row r="4242" spans="1:15" x14ac:dyDescent="0.25">
      <c r="A4242" s="71" t="s">
        <v>1247</v>
      </c>
      <c r="B4242" s="71" t="s">
        <v>256</v>
      </c>
      <c r="C4242" s="71" t="s">
        <v>1248</v>
      </c>
      <c r="D4242" s="71">
        <v>6889946</v>
      </c>
      <c r="E4242" s="71" t="s">
        <v>226</v>
      </c>
      <c r="F4242" s="72">
        <v>44817</v>
      </c>
      <c r="G4242" s="71" t="s">
        <v>255</v>
      </c>
      <c r="H4242" s="71" t="s">
        <v>483</v>
      </c>
      <c r="I4242" s="71">
        <v>3</v>
      </c>
      <c r="J4242" s="71" t="s">
        <v>2149</v>
      </c>
      <c r="K4242" s="67" t="s">
        <v>13</v>
      </c>
      <c r="L4242" s="70" t="s">
        <v>2</v>
      </c>
      <c r="M4242" s="70" t="s">
        <v>2</v>
      </c>
      <c r="N4242" s="70"/>
      <c r="O4242" s="70" t="s">
        <v>482</v>
      </c>
    </row>
    <row r="4243" spans="1:15" x14ac:dyDescent="0.25">
      <c r="A4243" s="71" t="s">
        <v>1247</v>
      </c>
      <c r="B4243" s="71" t="s">
        <v>256</v>
      </c>
      <c r="C4243" s="71" t="s">
        <v>1248</v>
      </c>
      <c r="D4243" s="71">
        <v>6889946</v>
      </c>
      <c r="E4243" s="71" t="s">
        <v>226</v>
      </c>
      <c r="F4243" s="72">
        <v>44817</v>
      </c>
      <c r="G4243" s="71" t="s">
        <v>255</v>
      </c>
      <c r="H4243" s="71" t="s">
        <v>483</v>
      </c>
      <c r="I4243" s="71">
        <v>4</v>
      </c>
      <c r="J4243" s="71" t="s">
        <v>2809</v>
      </c>
      <c r="K4243" s="67" t="s">
        <v>13</v>
      </c>
      <c r="L4243" s="70" t="s">
        <v>2</v>
      </c>
      <c r="M4243" s="70" t="s">
        <v>2</v>
      </c>
      <c r="N4243" s="70"/>
      <c r="O4243" s="70" t="s">
        <v>482</v>
      </c>
    </row>
    <row r="4244" spans="1:15" x14ac:dyDescent="0.25">
      <c r="A4244" s="71" t="s">
        <v>1247</v>
      </c>
      <c r="B4244" s="71" t="s">
        <v>256</v>
      </c>
      <c r="C4244" s="71" t="s">
        <v>1248</v>
      </c>
      <c r="D4244" s="71">
        <v>6889946</v>
      </c>
      <c r="E4244" s="71" t="s">
        <v>226</v>
      </c>
      <c r="F4244" s="72">
        <v>44817</v>
      </c>
      <c r="G4244" s="71" t="s">
        <v>255</v>
      </c>
      <c r="H4244" s="71" t="s">
        <v>483</v>
      </c>
      <c r="I4244" s="71">
        <v>5.0999999999999996</v>
      </c>
      <c r="J4244" s="71" t="s">
        <v>1314</v>
      </c>
      <c r="K4244" s="67" t="s">
        <v>13</v>
      </c>
      <c r="L4244" s="70" t="s">
        <v>2</v>
      </c>
      <c r="M4244" s="70" t="s">
        <v>2</v>
      </c>
      <c r="N4244" s="70"/>
      <c r="O4244" s="70" t="s">
        <v>482</v>
      </c>
    </row>
    <row r="4245" spans="1:15" x14ac:dyDescent="0.25">
      <c r="A4245" s="71" t="s">
        <v>1247</v>
      </c>
      <c r="B4245" s="71" t="s">
        <v>256</v>
      </c>
      <c r="C4245" s="71" t="s">
        <v>1248</v>
      </c>
      <c r="D4245" s="71">
        <v>6889946</v>
      </c>
      <c r="E4245" s="71" t="s">
        <v>226</v>
      </c>
      <c r="F4245" s="72">
        <v>44817</v>
      </c>
      <c r="G4245" s="71" t="s">
        <v>255</v>
      </c>
      <c r="H4245" s="71" t="s">
        <v>483</v>
      </c>
      <c r="I4245" s="71">
        <v>5.0999999999999996</v>
      </c>
      <c r="J4245" s="71" t="s">
        <v>1139</v>
      </c>
      <c r="K4245" s="67" t="s">
        <v>13</v>
      </c>
      <c r="L4245" s="70" t="s">
        <v>2</v>
      </c>
      <c r="M4245" s="70" t="s">
        <v>2</v>
      </c>
      <c r="N4245" s="70"/>
      <c r="O4245" s="70" t="s">
        <v>482</v>
      </c>
    </row>
    <row r="4246" spans="1:15" x14ac:dyDescent="0.25">
      <c r="A4246" s="71" t="s">
        <v>1247</v>
      </c>
      <c r="B4246" s="71" t="s">
        <v>256</v>
      </c>
      <c r="C4246" s="71" t="s">
        <v>1248</v>
      </c>
      <c r="D4246" s="71">
        <v>6889946</v>
      </c>
      <c r="E4246" s="71" t="s">
        <v>226</v>
      </c>
      <c r="F4246" s="72">
        <v>44817</v>
      </c>
      <c r="G4246" s="71" t="s">
        <v>255</v>
      </c>
      <c r="H4246" s="71" t="s">
        <v>483</v>
      </c>
      <c r="I4246" s="71">
        <v>5.1100000000000003</v>
      </c>
      <c r="J4246" s="71" t="s">
        <v>1318</v>
      </c>
      <c r="K4246" s="67" t="s">
        <v>13</v>
      </c>
      <c r="L4246" s="70" t="s">
        <v>2</v>
      </c>
      <c r="M4246" s="70" t="s">
        <v>2</v>
      </c>
      <c r="N4246" s="70"/>
      <c r="O4246" s="70" t="s">
        <v>482</v>
      </c>
    </row>
    <row r="4247" spans="1:15" x14ac:dyDescent="0.25">
      <c r="A4247" s="71" t="s">
        <v>1247</v>
      </c>
      <c r="B4247" s="71" t="s">
        <v>256</v>
      </c>
      <c r="C4247" s="71" t="s">
        <v>1248</v>
      </c>
      <c r="D4247" s="71">
        <v>6889946</v>
      </c>
      <c r="E4247" s="71" t="s">
        <v>226</v>
      </c>
      <c r="F4247" s="72">
        <v>44817</v>
      </c>
      <c r="G4247" s="71" t="s">
        <v>255</v>
      </c>
      <c r="H4247" s="71" t="s">
        <v>483</v>
      </c>
      <c r="I4247" s="71">
        <v>5.12</v>
      </c>
      <c r="J4247" s="71" t="s">
        <v>1143</v>
      </c>
      <c r="K4247" s="67" t="s">
        <v>13</v>
      </c>
      <c r="L4247" s="70" t="s">
        <v>2</v>
      </c>
      <c r="M4247" s="70" t="s">
        <v>2</v>
      </c>
      <c r="N4247" s="70"/>
      <c r="O4247" s="70" t="s">
        <v>482</v>
      </c>
    </row>
    <row r="4248" spans="1:15" x14ac:dyDescent="0.25">
      <c r="A4248" s="71" t="s">
        <v>1247</v>
      </c>
      <c r="B4248" s="71" t="s">
        <v>256</v>
      </c>
      <c r="C4248" s="71" t="s">
        <v>1248</v>
      </c>
      <c r="D4248" s="71">
        <v>6889946</v>
      </c>
      <c r="E4248" s="71" t="s">
        <v>226</v>
      </c>
      <c r="F4248" s="72">
        <v>44817</v>
      </c>
      <c r="G4248" s="71" t="s">
        <v>255</v>
      </c>
      <c r="H4248" s="71" t="s">
        <v>483</v>
      </c>
      <c r="I4248" s="71">
        <v>5.2</v>
      </c>
      <c r="J4248" s="71" t="s">
        <v>1141</v>
      </c>
      <c r="K4248" s="67" t="s">
        <v>13</v>
      </c>
      <c r="L4248" s="70" t="s">
        <v>2</v>
      </c>
      <c r="M4248" s="70" t="s">
        <v>2</v>
      </c>
      <c r="N4248" s="70"/>
      <c r="O4248" s="70" t="s">
        <v>482</v>
      </c>
    </row>
    <row r="4249" spans="1:15" x14ac:dyDescent="0.25">
      <c r="A4249" s="71" t="s">
        <v>1247</v>
      </c>
      <c r="B4249" s="71" t="s">
        <v>256</v>
      </c>
      <c r="C4249" s="71" t="s">
        <v>1248</v>
      </c>
      <c r="D4249" s="71">
        <v>6889946</v>
      </c>
      <c r="E4249" s="71" t="s">
        <v>226</v>
      </c>
      <c r="F4249" s="72">
        <v>44817</v>
      </c>
      <c r="G4249" s="71" t="s">
        <v>255</v>
      </c>
      <c r="H4249" s="71" t="s">
        <v>483</v>
      </c>
      <c r="I4249" s="71">
        <v>5.3</v>
      </c>
      <c r="J4249" s="71" t="s">
        <v>1144</v>
      </c>
      <c r="K4249" s="67" t="s">
        <v>13</v>
      </c>
      <c r="L4249" s="70" t="s">
        <v>2</v>
      </c>
      <c r="M4249" s="70" t="s">
        <v>2</v>
      </c>
      <c r="N4249" s="70"/>
      <c r="O4249" s="70" t="s">
        <v>482</v>
      </c>
    </row>
    <row r="4250" spans="1:15" x14ac:dyDescent="0.25">
      <c r="A4250" s="71" t="s">
        <v>1247</v>
      </c>
      <c r="B4250" s="71" t="s">
        <v>256</v>
      </c>
      <c r="C4250" s="71" t="s">
        <v>1248</v>
      </c>
      <c r="D4250" s="71">
        <v>6889946</v>
      </c>
      <c r="E4250" s="71" t="s">
        <v>226</v>
      </c>
      <c r="F4250" s="72">
        <v>44817</v>
      </c>
      <c r="G4250" s="71" t="s">
        <v>255</v>
      </c>
      <c r="H4250" s="71" t="s">
        <v>483</v>
      </c>
      <c r="I4250" s="71">
        <v>5.4</v>
      </c>
      <c r="J4250" s="71" t="s">
        <v>7139</v>
      </c>
      <c r="K4250" s="67" t="s">
        <v>13</v>
      </c>
      <c r="L4250" s="70" t="s">
        <v>2</v>
      </c>
      <c r="M4250" s="70" t="s">
        <v>2</v>
      </c>
      <c r="N4250" s="70"/>
      <c r="O4250" s="70" t="s">
        <v>482</v>
      </c>
    </row>
    <row r="4251" spans="1:15" x14ac:dyDescent="0.25">
      <c r="A4251" s="71" t="s">
        <v>1247</v>
      </c>
      <c r="B4251" s="71" t="s">
        <v>256</v>
      </c>
      <c r="C4251" s="71" t="s">
        <v>1248</v>
      </c>
      <c r="D4251" s="71">
        <v>6889946</v>
      </c>
      <c r="E4251" s="71" t="s">
        <v>226</v>
      </c>
      <c r="F4251" s="72">
        <v>44817</v>
      </c>
      <c r="G4251" s="71" t="s">
        <v>255</v>
      </c>
      <c r="H4251" s="71" t="s">
        <v>483</v>
      </c>
      <c r="I4251" s="71">
        <v>5.5</v>
      </c>
      <c r="J4251" s="71" t="s">
        <v>1146</v>
      </c>
      <c r="K4251" s="67" t="s">
        <v>13</v>
      </c>
      <c r="L4251" s="70" t="s">
        <v>2</v>
      </c>
      <c r="M4251" s="70" t="s">
        <v>2</v>
      </c>
      <c r="N4251" s="70"/>
      <c r="O4251" s="70" t="s">
        <v>482</v>
      </c>
    </row>
    <row r="4252" spans="1:15" x14ac:dyDescent="0.25">
      <c r="A4252" s="71" t="s">
        <v>1247</v>
      </c>
      <c r="B4252" s="71" t="s">
        <v>256</v>
      </c>
      <c r="C4252" s="71" t="s">
        <v>1248</v>
      </c>
      <c r="D4252" s="71">
        <v>6889946</v>
      </c>
      <c r="E4252" s="71" t="s">
        <v>226</v>
      </c>
      <c r="F4252" s="72">
        <v>44817</v>
      </c>
      <c r="G4252" s="71" t="s">
        <v>255</v>
      </c>
      <c r="H4252" s="71" t="s">
        <v>483</v>
      </c>
      <c r="I4252" s="71">
        <v>5.6</v>
      </c>
      <c r="J4252" s="71" t="s">
        <v>4316</v>
      </c>
      <c r="K4252" s="67" t="s">
        <v>13</v>
      </c>
      <c r="L4252" s="70" t="s">
        <v>2</v>
      </c>
      <c r="M4252" s="70" t="s">
        <v>2</v>
      </c>
      <c r="N4252" s="70"/>
      <c r="O4252" s="70" t="s">
        <v>482</v>
      </c>
    </row>
    <row r="4253" spans="1:15" x14ac:dyDescent="0.25">
      <c r="A4253" s="71" t="s">
        <v>1247</v>
      </c>
      <c r="B4253" s="71" t="s">
        <v>256</v>
      </c>
      <c r="C4253" s="71" t="s">
        <v>1248</v>
      </c>
      <c r="D4253" s="71">
        <v>6889946</v>
      </c>
      <c r="E4253" s="71" t="s">
        <v>226</v>
      </c>
      <c r="F4253" s="72">
        <v>44817</v>
      </c>
      <c r="G4253" s="71" t="s">
        <v>255</v>
      </c>
      <c r="H4253" s="71" t="s">
        <v>483</v>
      </c>
      <c r="I4253" s="71">
        <v>5.7</v>
      </c>
      <c r="J4253" s="71" t="s">
        <v>1316</v>
      </c>
      <c r="K4253" s="67" t="s">
        <v>13</v>
      </c>
      <c r="L4253" s="70" t="s">
        <v>2</v>
      </c>
      <c r="M4253" s="70" t="s">
        <v>2</v>
      </c>
      <c r="N4253" s="70"/>
      <c r="O4253" s="70" t="s">
        <v>482</v>
      </c>
    </row>
    <row r="4254" spans="1:15" x14ac:dyDescent="0.25">
      <c r="A4254" s="71" t="s">
        <v>1247</v>
      </c>
      <c r="B4254" s="71" t="s">
        <v>256</v>
      </c>
      <c r="C4254" s="71" t="s">
        <v>1248</v>
      </c>
      <c r="D4254" s="71">
        <v>6889946</v>
      </c>
      <c r="E4254" s="71" t="s">
        <v>226</v>
      </c>
      <c r="F4254" s="72">
        <v>44817</v>
      </c>
      <c r="G4254" s="71" t="s">
        <v>255</v>
      </c>
      <c r="H4254" s="71" t="s">
        <v>483</v>
      </c>
      <c r="I4254" s="71">
        <v>5.8</v>
      </c>
      <c r="J4254" s="71" t="s">
        <v>1136</v>
      </c>
      <c r="K4254" s="67" t="s">
        <v>13</v>
      </c>
      <c r="L4254" s="70" t="s">
        <v>2</v>
      </c>
      <c r="M4254" s="70" t="s">
        <v>2</v>
      </c>
      <c r="N4254" s="70"/>
      <c r="O4254" s="70" t="s">
        <v>482</v>
      </c>
    </row>
    <row r="4255" spans="1:15" x14ac:dyDescent="0.25">
      <c r="A4255" s="71" t="s">
        <v>1247</v>
      </c>
      <c r="B4255" s="71" t="s">
        <v>256</v>
      </c>
      <c r="C4255" s="71" t="s">
        <v>1248</v>
      </c>
      <c r="D4255" s="71">
        <v>6889946</v>
      </c>
      <c r="E4255" s="71" t="s">
        <v>226</v>
      </c>
      <c r="F4255" s="72">
        <v>44817</v>
      </c>
      <c r="G4255" s="71" t="s">
        <v>255</v>
      </c>
      <c r="H4255" s="71" t="s">
        <v>483</v>
      </c>
      <c r="I4255" s="71">
        <v>5.9</v>
      </c>
      <c r="J4255" s="71" t="s">
        <v>1230</v>
      </c>
      <c r="K4255" s="67" t="s">
        <v>13</v>
      </c>
      <c r="L4255" s="70" t="s">
        <v>2</v>
      </c>
      <c r="M4255" s="70" t="s">
        <v>2</v>
      </c>
      <c r="N4255" s="70"/>
      <c r="O4255" s="70" t="s">
        <v>482</v>
      </c>
    </row>
    <row r="4256" spans="1:15" x14ac:dyDescent="0.25">
      <c r="A4256" s="71" t="s">
        <v>1247</v>
      </c>
      <c r="B4256" s="71" t="s">
        <v>256</v>
      </c>
      <c r="C4256" s="71" t="s">
        <v>1248</v>
      </c>
      <c r="D4256" s="71">
        <v>6889946</v>
      </c>
      <c r="E4256" s="71" t="s">
        <v>226</v>
      </c>
      <c r="F4256" s="72">
        <v>44817</v>
      </c>
      <c r="G4256" s="71" t="s">
        <v>255</v>
      </c>
      <c r="H4256" s="71" t="s">
        <v>483</v>
      </c>
      <c r="I4256" s="71">
        <v>6</v>
      </c>
      <c r="J4256" s="71" t="s">
        <v>1105</v>
      </c>
      <c r="K4256" s="67" t="s">
        <v>13</v>
      </c>
      <c r="L4256" s="70" t="s">
        <v>2</v>
      </c>
      <c r="M4256" s="70" t="s">
        <v>2</v>
      </c>
      <c r="N4256" s="70"/>
      <c r="O4256" s="70" t="s">
        <v>482</v>
      </c>
    </row>
    <row r="4257" spans="1:15" x14ac:dyDescent="0.25">
      <c r="A4257" s="71" t="s">
        <v>2937</v>
      </c>
      <c r="B4257" s="71" t="s">
        <v>45</v>
      </c>
      <c r="C4257" s="71" t="s">
        <v>2938</v>
      </c>
      <c r="D4257" s="71" t="s">
        <v>2939</v>
      </c>
      <c r="E4257" s="71" t="s">
        <v>226</v>
      </c>
      <c r="F4257" s="72">
        <v>44817</v>
      </c>
      <c r="G4257" s="71" t="s">
        <v>255</v>
      </c>
      <c r="H4257" s="71" t="s">
        <v>483</v>
      </c>
      <c r="I4257" s="71">
        <v>1</v>
      </c>
      <c r="J4257" s="71" t="s">
        <v>365</v>
      </c>
      <c r="K4257" s="67" t="s">
        <v>13</v>
      </c>
      <c r="L4257" s="70" t="s">
        <v>2</v>
      </c>
      <c r="M4257" s="70" t="s">
        <v>2</v>
      </c>
      <c r="N4257" s="70"/>
      <c r="O4257" s="70" t="s">
        <v>482</v>
      </c>
    </row>
    <row r="4258" spans="1:15" x14ac:dyDescent="0.25">
      <c r="A4258" s="71" t="s">
        <v>2937</v>
      </c>
      <c r="B4258" s="71" t="s">
        <v>45</v>
      </c>
      <c r="C4258" s="71" t="s">
        <v>2938</v>
      </c>
      <c r="D4258" s="71" t="s">
        <v>2939</v>
      </c>
      <c r="E4258" s="71" t="s">
        <v>226</v>
      </c>
      <c r="F4258" s="72">
        <v>44817</v>
      </c>
      <c r="G4258" s="71" t="s">
        <v>255</v>
      </c>
      <c r="H4258" s="71" t="s">
        <v>483</v>
      </c>
      <c r="I4258" s="71">
        <v>2</v>
      </c>
      <c r="J4258" s="71" t="s">
        <v>366</v>
      </c>
      <c r="K4258" s="67" t="s">
        <v>13</v>
      </c>
      <c r="L4258" s="70" t="s">
        <v>2</v>
      </c>
      <c r="M4258" s="70" t="s">
        <v>3</v>
      </c>
      <c r="N4258" s="70" t="s">
        <v>7748</v>
      </c>
      <c r="O4258" s="70" t="s">
        <v>483</v>
      </c>
    </row>
    <row r="4259" spans="1:15" x14ac:dyDescent="0.25">
      <c r="A4259" s="71" t="s">
        <v>2937</v>
      </c>
      <c r="B4259" s="71" t="s">
        <v>45</v>
      </c>
      <c r="C4259" s="71" t="s">
        <v>2938</v>
      </c>
      <c r="D4259" s="71" t="s">
        <v>2939</v>
      </c>
      <c r="E4259" s="71" t="s">
        <v>226</v>
      </c>
      <c r="F4259" s="72">
        <v>44817</v>
      </c>
      <c r="G4259" s="71" t="s">
        <v>255</v>
      </c>
      <c r="H4259" s="71" t="s">
        <v>483</v>
      </c>
      <c r="I4259" s="71">
        <v>3</v>
      </c>
      <c r="J4259" s="71" t="s">
        <v>367</v>
      </c>
      <c r="K4259" s="67" t="s">
        <v>13</v>
      </c>
      <c r="L4259" s="70" t="s">
        <v>2</v>
      </c>
      <c r="M4259" s="70" t="s">
        <v>2</v>
      </c>
      <c r="N4259" s="70"/>
      <c r="O4259" s="70" t="s">
        <v>482</v>
      </c>
    </row>
    <row r="4260" spans="1:15" x14ac:dyDescent="0.25">
      <c r="A4260" s="71" t="s">
        <v>1615</v>
      </c>
      <c r="B4260" s="71" t="s">
        <v>147</v>
      </c>
      <c r="C4260" s="71" t="s">
        <v>1616</v>
      </c>
      <c r="D4260" s="71">
        <v>6098032</v>
      </c>
      <c r="E4260" s="71" t="s">
        <v>226</v>
      </c>
      <c r="F4260" s="72">
        <v>44818</v>
      </c>
      <c r="G4260" s="71" t="s">
        <v>255</v>
      </c>
      <c r="H4260" s="71" t="s">
        <v>483</v>
      </c>
      <c r="I4260" s="71">
        <v>1</v>
      </c>
      <c r="J4260" s="71" t="s">
        <v>1618</v>
      </c>
      <c r="K4260" s="67" t="s">
        <v>13</v>
      </c>
      <c r="L4260" s="70" t="s">
        <v>2</v>
      </c>
      <c r="M4260" s="70" t="s">
        <v>2</v>
      </c>
      <c r="N4260" s="70"/>
      <c r="O4260" s="70" t="s">
        <v>482</v>
      </c>
    </row>
    <row r="4261" spans="1:15" x14ac:dyDescent="0.25">
      <c r="A4261" s="71" t="s">
        <v>1615</v>
      </c>
      <c r="B4261" s="71" t="s">
        <v>147</v>
      </c>
      <c r="C4261" s="71" t="s">
        <v>1616</v>
      </c>
      <c r="D4261" s="71">
        <v>6098032</v>
      </c>
      <c r="E4261" s="71" t="s">
        <v>226</v>
      </c>
      <c r="F4261" s="72">
        <v>44818</v>
      </c>
      <c r="G4261" s="71" t="s">
        <v>255</v>
      </c>
      <c r="H4261" s="71" t="s">
        <v>483</v>
      </c>
      <c r="I4261" s="71">
        <v>2</v>
      </c>
      <c r="J4261" s="71" t="s">
        <v>7140</v>
      </c>
      <c r="K4261" s="67" t="s">
        <v>13</v>
      </c>
      <c r="L4261" s="70" t="s">
        <v>2</v>
      </c>
      <c r="M4261" s="70" t="s">
        <v>2</v>
      </c>
      <c r="N4261" s="70"/>
      <c r="O4261" s="70" t="s">
        <v>482</v>
      </c>
    </row>
    <row r="4262" spans="1:15" x14ac:dyDescent="0.25">
      <c r="A4262" s="71" t="s">
        <v>1615</v>
      </c>
      <c r="B4262" s="71" t="s">
        <v>147</v>
      </c>
      <c r="C4262" s="71" t="s">
        <v>1616</v>
      </c>
      <c r="D4262" s="71">
        <v>6098032</v>
      </c>
      <c r="E4262" s="71" t="s">
        <v>226</v>
      </c>
      <c r="F4262" s="72">
        <v>44818</v>
      </c>
      <c r="G4262" s="71" t="s">
        <v>255</v>
      </c>
      <c r="H4262" s="71" t="s">
        <v>483</v>
      </c>
      <c r="I4262" s="71" t="s">
        <v>601</v>
      </c>
      <c r="J4262" s="71" t="s">
        <v>149</v>
      </c>
      <c r="K4262" s="67" t="s">
        <v>13</v>
      </c>
      <c r="L4262" s="70" t="s">
        <v>75</v>
      </c>
      <c r="M4262" s="70" t="s">
        <v>3</v>
      </c>
      <c r="N4262" s="70"/>
      <c r="O4262" s="70" t="s">
        <v>482</v>
      </c>
    </row>
    <row r="4263" spans="1:15" x14ac:dyDescent="0.25">
      <c r="A4263" s="71" t="s">
        <v>1615</v>
      </c>
      <c r="B4263" s="71" t="s">
        <v>147</v>
      </c>
      <c r="C4263" s="71" t="s">
        <v>1616</v>
      </c>
      <c r="D4263" s="71">
        <v>6098032</v>
      </c>
      <c r="E4263" s="71" t="s">
        <v>226</v>
      </c>
      <c r="F4263" s="72">
        <v>44818</v>
      </c>
      <c r="G4263" s="71" t="s">
        <v>255</v>
      </c>
      <c r="H4263" s="71" t="s">
        <v>483</v>
      </c>
      <c r="I4263" s="71" t="s">
        <v>871</v>
      </c>
      <c r="J4263" s="71" t="s">
        <v>872</v>
      </c>
      <c r="K4263" s="67" t="s">
        <v>13</v>
      </c>
      <c r="L4263" s="70" t="s">
        <v>75</v>
      </c>
      <c r="M4263" s="70" t="s">
        <v>3</v>
      </c>
      <c r="N4263" s="70"/>
      <c r="O4263" s="70" t="s">
        <v>482</v>
      </c>
    </row>
    <row r="4264" spans="1:15" x14ac:dyDescent="0.25">
      <c r="A4264" s="71" t="s">
        <v>1615</v>
      </c>
      <c r="B4264" s="71" t="s">
        <v>147</v>
      </c>
      <c r="C4264" s="71" t="s">
        <v>1616</v>
      </c>
      <c r="D4264" s="71">
        <v>6098032</v>
      </c>
      <c r="E4264" s="71" t="s">
        <v>226</v>
      </c>
      <c r="F4264" s="72">
        <v>44818</v>
      </c>
      <c r="G4264" s="71" t="s">
        <v>255</v>
      </c>
      <c r="H4264" s="71" t="s">
        <v>483</v>
      </c>
      <c r="I4264" s="71" t="s">
        <v>873</v>
      </c>
      <c r="J4264" s="71" t="s">
        <v>874</v>
      </c>
      <c r="K4264" s="67" t="s">
        <v>13</v>
      </c>
      <c r="L4264" s="70" t="s">
        <v>75</v>
      </c>
      <c r="M4264" s="70" t="s">
        <v>3</v>
      </c>
      <c r="N4264" s="70"/>
      <c r="O4264" s="70" t="s">
        <v>482</v>
      </c>
    </row>
    <row r="4265" spans="1:15" x14ac:dyDescent="0.25">
      <c r="A4265" s="71" t="s">
        <v>1615</v>
      </c>
      <c r="B4265" s="71" t="s">
        <v>147</v>
      </c>
      <c r="C4265" s="71" t="s">
        <v>1616</v>
      </c>
      <c r="D4265" s="71">
        <v>6098032</v>
      </c>
      <c r="E4265" s="71" t="s">
        <v>226</v>
      </c>
      <c r="F4265" s="72">
        <v>44818</v>
      </c>
      <c r="G4265" s="71" t="s">
        <v>255</v>
      </c>
      <c r="H4265" s="71" t="s">
        <v>483</v>
      </c>
      <c r="I4265" s="71" t="s">
        <v>875</v>
      </c>
      <c r="J4265" s="71" t="s">
        <v>876</v>
      </c>
      <c r="K4265" s="67" t="s">
        <v>13</v>
      </c>
      <c r="L4265" s="70" t="s">
        <v>75</v>
      </c>
      <c r="M4265" s="70" t="s">
        <v>2</v>
      </c>
      <c r="N4265" s="70"/>
      <c r="O4265" s="70" t="s">
        <v>482</v>
      </c>
    </row>
    <row r="4266" spans="1:15" x14ac:dyDescent="0.25">
      <c r="A4266" s="71" t="s">
        <v>2707</v>
      </c>
      <c r="B4266" s="71" t="s">
        <v>200</v>
      </c>
      <c r="C4266" s="71" t="s">
        <v>2708</v>
      </c>
      <c r="D4266" s="71" t="s">
        <v>2709</v>
      </c>
      <c r="E4266" s="71" t="s">
        <v>226</v>
      </c>
      <c r="F4266" s="72">
        <v>44818</v>
      </c>
      <c r="G4266" s="71" t="s">
        <v>255</v>
      </c>
      <c r="H4266" s="71" t="s">
        <v>483</v>
      </c>
      <c r="I4266" s="71">
        <v>1</v>
      </c>
      <c r="J4266" s="71" t="s">
        <v>91</v>
      </c>
      <c r="K4266" s="67" t="s">
        <v>13</v>
      </c>
      <c r="L4266" s="70" t="s">
        <v>2</v>
      </c>
      <c r="M4266" s="70" t="s">
        <v>2</v>
      </c>
      <c r="N4266" s="70"/>
      <c r="O4266" s="70" t="s">
        <v>482</v>
      </c>
    </row>
    <row r="4267" spans="1:15" x14ac:dyDescent="0.25">
      <c r="A4267" s="71" t="s">
        <v>2707</v>
      </c>
      <c r="B4267" s="71" t="s">
        <v>200</v>
      </c>
      <c r="C4267" s="71" t="s">
        <v>2708</v>
      </c>
      <c r="D4267" s="71" t="s">
        <v>2709</v>
      </c>
      <c r="E4267" s="71" t="s">
        <v>226</v>
      </c>
      <c r="F4267" s="72">
        <v>44818</v>
      </c>
      <c r="G4267" s="71" t="s">
        <v>255</v>
      </c>
      <c r="H4267" s="71" t="s">
        <v>483</v>
      </c>
      <c r="I4267" s="71">
        <v>2</v>
      </c>
      <c r="J4267" s="71" t="s">
        <v>419</v>
      </c>
      <c r="K4267" s="67" t="s">
        <v>13</v>
      </c>
      <c r="L4267" s="70" t="s">
        <v>2</v>
      </c>
      <c r="M4267" s="70" t="s">
        <v>2</v>
      </c>
      <c r="N4267" s="70"/>
      <c r="O4267" s="70" t="s">
        <v>482</v>
      </c>
    </row>
    <row r="4268" spans="1:15" x14ac:dyDescent="0.25">
      <c r="A4268" s="71" t="s">
        <v>2642</v>
      </c>
      <c r="B4268" s="71" t="s">
        <v>256</v>
      </c>
      <c r="C4268" s="71" t="s">
        <v>2643</v>
      </c>
      <c r="D4268" s="71" t="s">
        <v>2644</v>
      </c>
      <c r="E4268" s="71" t="s">
        <v>226</v>
      </c>
      <c r="F4268" s="72">
        <v>44818</v>
      </c>
      <c r="G4268" s="71" t="s">
        <v>255</v>
      </c>
      <c r="H4268" s="71" t="s">
        <v>483</v>
      </c>
      <c r="I4268" s="71">
        <v>1</v>
      </c>
      <c r="J4268" s="71" t="s">
        <v>418</v>
      </c>
      <c r="K4268" s="67" t="s">
        <v>13</v>
      </c>
      <c r="L4268" s="70" t="s">
        <v>2</v>
      </c>
      <c r="M4268" s="70" t="s">
        <v>2</v>
      </c>
      <c r="N4268" s="70"/>
      <c r="O4268" s="70" t="s">
        <v>482</v>
      </c>
    </row>
    <row r="4269" spans="1:15" x14ac:dyDescent="0.25">
      <c r="A4269" s="71" t="s">
        <v>2642</v>
      </c>
      <c r="B4269" s="71" t="s">
        <v>256</v>
      </c>
      <c r="C4269" s="71" t="s">
        <v>2643</v>
      </c>
      <c r="D4269" s="71" t="s">
        <v>2644</v>
      </c>
      <c r="E4269" s="71" t="s">
        <v>226</v>
      </c>
      <c r="F4269" s="72">
        <v>44818</v>
      </c>
      <c r="G4269" s="71" t="s">
        <v>255</v>
      </c>
      <c r="H4269" s="71" t="s">
        <v>483</v>
      </c>
      <c r="I4269" s="71">
        <v>2.1</v>
      </c>
      <c r="J4269" s="71" t="s">
        <v>7141</v>
      </c>
      <c r="K4269" s="67" t="s">
        <v>818</v>
      </c>
      <c r="L4269" s="70" t="s">
        <v>2</v>
      </c>
      <c r="M4269" s="70" t="s">
        <v>2</v>
      </c>
      <c r="N4269" s="70"/>
      <c r="O4269" s="70" t="s">
        <v>482</v>
      </c>
    </row>
    <row r="4270" spans="1:15" x14ac:dyDescent="0.25">
      <c r="A4270" s="71" t="s">
        <v>2642</v>
      </c>
      <c r="B4270" s="71" t="s">
        <v>256</v>
      </c>
      <c r="C4270" s="71" t="s">
        <v>2643</v>
      </c>
      <c r="D4270" s="71" t="s">
        <v>2644</v>
      </c>
      <c r="E4270" s="71" t="s">
        <v>226</v>
      </c>
      <c r="F4270" s="72">
        <v>44818</v>
      </c>
      <c r="G4270" s="71" t="s">
        <v>255</v>
      </c>
      <c r="H4270" s="71" t="s">
        <v>483</v>
      </c>
      <c r="I4270" s="71">
        <v>2.2000000000000002</v>
      </c>
      <c r="J4270" s="71" t="s">
        <v>7142</v>
      </c>
      <c r="K4270" s="67" t="s">
        <v>818</v>
      </c>
      <c r="L4270" s="70" t="s">
        <v>2</v>
      </c>
      <c r="M4270" s="70" t="s">
        <v>2</v>
      </c>
      <c r="N4270" s="70"/>
      <c r="O4270" s="70" t="s">
        <v>482</v>
      </c>
    </row>
    <row r="4271" spans="1:15" x14ac:dyDescent="0.25">
      <c r="A4271" s="71" t="s">
        <v>2642</v>
      </c>
      <c r="B4271" s="71" t="s">
        <v>256</v>
      </c>
      <c r="C4271" s="71" t="s">
        <v>2643</v>
      </c>
      <c r="D4271" s="71" t="s">
        <v>2644</v>
      </c>
      <c r="E4271" s="71" t="s">
        <v>226</v>
      </c>
      <c r="F4271" s="72">
        <v>44818</v>
      </c>
      <c r="G4271" s="71" t="s">
        <v>255</v>
      </c>
      <c r="H4271" s="71" t="s">
        <v>483</v>
      </c>
      <c r="I4271" s="71">
        <v>2.2999999999999998</v>
      </c>
      <c r="J4271" s="71" t="s">
        <v>7143</v>
      </c>
      <c r="K4271" s="67" t="s">
        <v>818</v>
      </c>
      <c r="L4271" s="70" t="s">
        <v>2</v>
      </c>
      <c r="M4271" s="70" t="s">
        <v>2</v>
      </c>
      <c r="N4271" s="70"/>
      <c r="O4271" s="70" t="s">
        <v>482</v>
      </c>
    </row>
    <row r="4272" spans="1:15" x14ac:dyDescent="0.25">
      <c r="A4272" s="71" t="s">
        <v>2642</v>
      </c>
      <c r="B4272" s="71" t="s">
        <v>256</v>
      </c>
      <c r="C4272" s="71" t="s">
        <v>2643</v>
      </c>
      <c r="D4272" s="71" t="s">
        <v>2644</v>
      </c>
      <c r="E4272" s="71" t="s">
        <v>226</v>
      </c>
      <c r="F4272" s="72">
        <v>44818</v>
      </c>
      <c r="G4272" s="71" t="s">
        <v>255</v>
      </c>
      <c r="H4272" s="71" t="s">
        <v>483</v>
      </c>
      <c r="I4272" s="71">
        <v>2.4</v>
      </c>
      <c r="J4272" s="71" t="s">
        <v>7144</v>
      </c>
      <c r="K4272" s="67" t="s">
        <v>818</v>
      </c>
      <c r="L4272" s="70" t="s">
        <v>2</v>
      </c>
      <c r="M4272" s="70" t="s">
        <v>3</v>
      </c>
      <c r="N4272" s="70" t="s">
        <v>1426</v>
      </c>
      <c r="O4272" s="70" t="s">
        <v>483</v>
      </c>
    </row>
    <row r="4273" spans="1:15" x14ac:dyDescent="0.25">
      <c r="A4273" s="71" t="s">
        <v>2642</v>
      </c>
      <c r="B4273" s="71" t="s">
        <v>256</v>
      </c>
      <c r="C4273" s="71" t="s">
        <v>2643</v>
      </c>
      <c r="D4273" s="71" t="s">
        <v>2644</v>
      </c>
      <c r="E4273" s="71" t="s">
        <v>226</v>
      </c>
      <c r="F4273" s="72">
        <v>44818</v>
      </c>
      <c r="G4273" s="71" t="s">
        <v>255</v>
      </c>
      <c r="H4273" s="71" t="s">
        <v>483</v>
      </c>
      <c r="I4273" s="71">
        <v>3.1</v>
      </c>
      <c r="J4273" s="71" t="s">
        <v>7145</v>
      </c>
      <c r="K4273" s="67" t="s">
        <v>818</v>
      </c>
      <c r="L4273" s="70" t="s">
        <v>2</v>
      </c>
      <c r="M4273" s="70" t="s">
        <v>2</v>
      </c>
      <c r="N4273" s="70"/>
      <c r="O4273" s="70" t="s">
        <v>482</v>
      </c>
    </row>
    <row r="4274" spans="1:15" x14ac:dyDescent="0.25">
      <c r="A4274" s="71" t="s">
        <v>2642</v>
      </c>
      <c r="B4274" s="71" t="s">
        <v>256</v>
      </c>
      <c r="C4274" s="71" t="s">
        <v>2643</v>
      </c>
      <c r="D4274" s="71" t="s">
        <v>2644</v>
      </c>
      <c r="E4274" s="71" t="s">
        <v>226</v>
      </c>
      <c r="F4274" s="72">
        <v>44818</v>
      </c>
      <c r="G4274" s="71" t="s">
        <v>255</v>
      </c>
      <c r="H4274" s="71" t="s">
        <v>483</v>
      </c>
      <c r="I4274" s="71">
        <v>3.2</v>
      </c>
      <c r="J4274" s="71" t="s">
        <v>7146</v>
      </c>
      <c r="K4274" s="67" t="s">
        <v>818</v>
      </c>
      <c r="L4274" s="70" t="s">
        <v>2</v>
      </c>
      <c r="M4274" s="70" t="s">
        <v>3</v>
      </c>
      <c r="N4274" s="70" t="s">
        <v>909</v>
      </c>
      <c r="O4274" s="70" t="s">
        <v>483</v>
      </c>
    </row>
    <row r="4275" spans="1:15" x14ac:dyDescent="0.25">
      <c r="A4275" s="71" t="s">
        <v>2642</v>
      </c>
      <c r="B4275" s="71" t="s">
        <v>256</v>
      </c>
      <c r="C4275" s="71" t="s">
        <v>2643</v>
      </c>
      <c r="D4275" s="71" t="s">
        <v>2644</v>
      </c>
      <c r="E4275" s="71" t="s">
        <v>226</v>
      </c>
      <c r="F4275" s="72">
        <v>44818</v>
      </c>
      <c r="G4275" s="71" t="s">
        <v>255</v>
      </c>
      <c r="H4275" s="71" t="s">
        <v>483</v>
      </c>
      <c r="I4275" s="71">
        <v>3.3</v>
      </c>
      <c r="J4275" s="71" t="s">
        <v>7147</v>
      </c>
      <c r="K4275" s="67" t="s">
        <v>818</v>
      </c>
      <c r="L4275" s="70" t="s">
        <v>2</v>
      </c>
      <c r="M4275" s="70" t="s">
        <v>2</v>
      </c>
      <c r="N4275" s="70"/>
      <c r="O4275" s="70" t="s">
        <v>482</v>
      </c>
    </row>
    <row r="4276" spans="1:15" x14ac:dyDescent="0.25">
      <c r="A4276" s="71" t="s">
        <v>2642</v>
      </c>
      <c r="B4276" s="71" t="s">
        <v>256</v>
      </c>
      <c r="C4276" s="71" t="s">
        <v>2643</v>
      </c>
      <c r="D4276" s="71" t="s">
        <v>2644</v>
      </c>
      <c r="E4276" s="71" t="s">
        <v>226</v>
      </c>
      <c r="F4276" s="72">
        <v>44818</v>
      </c>
      <c r="G4276" s="71" t="s">
        <v>255</v>
      </c>
      <c r="H4276" s="71" t="s">
        <v>483</v>
      </c>
      <c r="I4276" s="71">
        <v>4.0999999999999996</v>
      </c>
      <c r="J4276" s="71" t="s">
        <v>7148</v>
      </c>
      <c r="K4276" s="67" t="s">
        <v>13</v>
      </c>
      <c r="L4276" s="70" t="s">
        <v>2</v>
      </c>
      <c r="M4276" s="70" t="s">
        <v>2</v>
      </c>
      <c r="N4276" s="70"/>
      <c r="O4276" s="70" t="s">
        <v>482</v>
      </c>
    </row>
    <row r="4277" spans="1:15" x14ac:dyDescent="0.25">
      <c r="A4277" s="71" t="s">
        <v>2433</v>
      </c>
      <c r="B4277" s="71" t="s">
        <v>256</v>
      </c>
      <c r="C4277" s="71" t="s">
        <v>2434</v>
      </c>
      <c r="D4277" s="71">
        <v>6999889</v>
      </c>
      <c r="E4277" s="71" t="s">
        <v>226</v>
      </c>
      <c r="F4277" s="72">
        <v>44818</v>
      </c>
      <c r="G4277" s="71" t="s">
        <v>255</v>
      </c>
      <c r="H4277" s="71" t="s">
        <v>483</v>
      </c>
      <c r="I4277" s="71">
        <v>1</v>
      </c>
      <c r="J4277" s="71" t="s">
        <v>7149</v>
      </c>
      <c r="K4277" s="67" t="s">
        <v>13</v>
      </c>
      <c r="L4277" s="70" t="s">
        <v>2</v>
      </c>
      <c r="M4277" s="70" t="s">
        <v>2</v>
      </c>
      <c r="N4277" s="70"/>
      <c r="O4277" s="70" t="s">
        <v>482</v>
      </c>
    </row>
    <row r="4278" spans="1:15" x14ac:dyDescent="0.25">
      <c r="A4278" s="71" t="s">
        <v>2433</v>
      </c>
      <c r="B4278" s="71" t="s">
        <v>256</v>
      </c>
      <c r="C4278" s="71" t="s">
        <v>2434</v>
      </c>
      <c r="D4278" s="71">
        <v>6999889</v>
      </c>
      <c r="E4278" s="71" t="s">
        <v>226</v>
      </c>
      <c r="F4278" s="72">
        <v>44818</v>
      </c>
      <c r="G4278" s="71" t="s">
        <v>255</v>
      </c>
      <c r="H4278" s="71" t="s">
        <v>483</v>
      </c>
      <c r="I4278" s="71">
        <v>2</v>
      </c>
      <c r="J4278" s="71" t="s">
        <v>1664</v>
      </c>
      <c r="K4278" s="67" t="s">
        <v>13</v>
      </c>
      <c r="L4278" s="70" t="s">
        <v>2</v>
      </c>
      <c r="M4278" s="70" t="s">
        <v>3</v>
      </c>
      <c r="N4278" s="70" t="s">
        <v>2310</v>
      </c>
      <c r="O4278" s="70" t="s">
        <v>483</v>
      </c>
    </row>
    <row r="4279" spans="1:15" x14ac:dyDescent="0.25">
      <c r="A4279" s="71" t="s">
        <v>2433</v>
      </c>
      <c r="B4279" s="71" t="s">
        <v>256</v>
      </c>
      <c r="C4279" s="71" t="s">
        <v>2434</v>
      </c>
      <c r="D4279" s="71">
        <v>6999889</v>
      </c>
      <c r="E4279" s="71" t="s">
        <v>226</v>
      </c>
      <c r="F4279" s="72">
        <v>44818</v>
      </c>
      <c r="G4279" s="71" t="s">
        <v>255</v>
      </c>
      <c r="H4279" s="71" t="s">
        <v>483</v>
      </c>
      <c r="I4279" s="71">
        <v>3</v>
      </c>
      <c r="J4279" s="71" t="s">
        <v>1665</v>
      </c>
      <c r="K4279" s="67" t="s">
        <v>13</v>
      </c>
      <c r="L4279" s="70" t="s">
        <v>2</v>
      </c>
      <c r="M4279" s="70" t="s">
        <v>3</v>
      </c>
      <c r="N4279" s="70" t="s">
        <v>2310</v>
      </c>
      <c r="O4279" s="70" t="s">
        <v>483</v>
      </c>
    </row>
    <row r="4280" spans="1:15" x14ac:dyDescent="0.25">
      <c r="A4280" s="71" t="s">
        <v>2433</v>
      </c>
      <c r="B4280" s="71" t="s">
        <v>256</v>
      </c>
      <c r="C4280" s="71" t="s">
        <v>2434</v>
      </c>
      <c r="D4280" s="71">
        <v>6999889</v>
      </c>
      <c r="E4280" s="71" t="s">
        <v>226</v>
      </c>
      <c r="F4280" s="72">
        <v>44818</v>
      </c>
      <c r="G4280" s="71" t="s">
        <v>255</v>
      </c>
      <c r="H4280" s="71" t="s">
        <v>483</v>
      </c>
      <c r="I4280" s="71">
        <v>4</v>
      </c>
      <c r="J4280" s="71" t="s">
        <v>1235</v>
      </c>
      <c r="K4280" s="67" t="s">
        <v>13</v>
      </c>
      <c r="L4280" s="70" t="s">
        <v>2</v>
      </c>
      <c r="M4280" s="70" t="s">
        <v>3</v>
      </c>
      <c r="N4280" s="70" t="s">
        <v>2310</v>
      </c>
      <c r="O4280" s="70" t="s">
        <v>483</v>
      </c>
    </row>
    <row r="4281" spans="1:15" x14ac:dyDescent="0.25">
      <c r="A4281" s="71" t="s">
        <v>2433</v>
      </c>
      <c r="B4281" s="71" t="s">
        <v>256</v>
      </c>
      <c r="C4281" s="71" t="s">
        <v>2434</v>
      </c>
      <c r="D4281" s="71">
        <v>6999889</v>
      </c>
      <c r="E4281" s="71" t="s">
        <v>226</v>
      </c>
      <c r="F4281" s="72">
        <v>44818</v>
      </c>
      <c r="G4281" s="71" t="s">
        <v>255</v>
      </c>
      <c r="H4281" s="71" t="s">
        <v>483</v>
      </c>
      <c r="I4281" s="71">
        <v>5</v>
      </c>
      <c r="J4281" s="71" t="s">
        <v>91</v>
      </c>
      <c r="K4281" s="67" t="s">
        <v>13</v>
      </c>
      <c r="L4281" s="70" t="s">
        <v>2</v>
      </c>
      <c r="M4281" s="70" t="s">
        <v>2</v>
      </c>
      <c r="N4281" s="70"/>
      <c r="O4281" s="70" t="s">
        <v>482</v>
      </c>
    </row>
    <row r="4282" spans="1:15" x14ac:dyDescent="0.25">
      <c r="A4282" s="71" t="s">
        <v>1359</v>
      </c>
      <c r="B4282" s="71" t="s">
        <v>894</v>
      </c>
      <c r="C4282" s="71" t="s">
        <v>1360</v>
      </c>
      <c r="D4282" s="71" t="s">
        <v>1361</v>
      </c>
      <c r="E4282" s="71" t="s">
        <v>146</v>
      </c>
      <c r="F4282" s="72">
        <v>44818</v>
      </c>
      <c r="G4282" s="71" t="s">
        <v>255</v>
      </c>
      <c r="H4282" s="71" t="s">
        <v>483</v>
      </c>
      <c r="I4282" s="71">
        <v>1</v>
      </c>
      <c r="J4282" s="71" t="s">
        <v>7150</v>
      </c>
      <c r="K4282" s="67" t="s">
        <v>13</v>
      </c>
      <c r="L4282" s="70" t="s">
        <v>2</v>
      </c>
      <c r="M4282" s="70" t="s">
        <v>2</v>
      </c>
      <c r="N4282" s="70"/>
      <c r="O4282" s="70" t="s">
        <v>482</v>
      </c>
    </row>
    <row r="4283" spans="1:15" x14ac:dyDescent="0.25">
      <c r="A4283" s="71" t="s">
        <v>1359</v>
      </c>
      <c r="B4283" s="71" t="s">
        <v>894</v>
      </c>
      <c r="C4283" s="71" t="s">
        <v>1360</v>
      </c>
      <c r="D4283" s="71" t="s">
        <v>1361</v>
      </c>
      <c r="E4283" s="71" t="s">
        <v>146</v>
      </c>
      <c r="F4283" s="72">
        <v>44818</v>
      </c>
      <c r="G4283" s="71" t="s">
        <v>255</v>
      </c>
      <c r="H4283" s="71" t="s">
        <v>483</v>
      </c>
      <c r="I4283" s="71">
        <v>2</v>
      </c>
      <c r="J4283" s="71" t="s">
        <v>895</v>
      </c>
      <c r="K4283" s="67" t="s">
        <v>13</v>
      </c>
      <c r="L4283" s="70" t="s">
        <v>2</v>
      </c>
      <c r="M4283" s="70" t="s">
        <v>2</v>
      </c>
      <c r="N4283" s="70"/>
      <c r="O4283" s="70" t="s">
        <v>482</v>
      </c>
    </row>
    <row r="4284" spans="1:15" x14ac:dyDescent="0.25">
      <c r="A4284" s="71" t="s">
        <v>1359</v>
      </c>
      <c r="B4284" s="71" t="s">
        <v>894</v>
      </c>
      <c r="C4284" s="71" t="s">
        <v>1360</v>
      </c>
      <c r="D4284" s="71" t="s">
        <v>1361</v>
      </c>
      <c r="E4284" s="71" t="s">
        <v>146</v>
      </c>
      <c r="F4284" s="72">
        <v>44818</v>
      </c>
      <c r="G4284" s="71" t="s">
        <v>255</v>
      </c>
      <c r="H4284" s="71" t="s">
        <v>482</v>
      </c>
      <c r="I4284" s="71">
        <v>3</v>
      </c>
      <c r="J4284" s="71" t="s">
        <v>829</v>
      </c>
      <c r="K4284" s="67" t="s">
        <v>13</v>
      </c>
      <c r="L4284" s="70"/>
      <c r="M4284" s="70"/>
      <c r="N4284" s="70"/>
      <c r="O4284" s="70" t="s">
        <v>482</v>
      </c>
    </row>
    <row r="4285" spans="1:15" x14ac:dyDescent="0.25">
      <c r="A4285" s="71" t="s">
        <v>2437</v>
      </c>
      <c r="B4285" s="71" t="s">
        <v>256</v>
      </c>
      <c r="C4285" s="71" t="s">
        <v>2438</v>
      </c>
      <c r="D4285" s="71" t="s">
        <v>2439</v>
      </c>
      <c r="E4285" s="71" t="s">
        <v>226</v>
      </c>
      <c r="F4285" s="72">
        <v>44818</v>
      </c>
      <c r="G4285" s="71" t="s">
        <v>255</v>
      </c>
      <c r="H4285" s="71" t="s">
        <v>483</v>
      </c>
      <c r="I4285" s="71">
        <v>1</v>
      </c>
      <c r="J4285" s="71" t="s">
        <v>2705</v>
      </c>
      <c r="K4285" s="67" t="s">
        <v>819</v>
      </c>
      <c r="L4285" s="70" t="s">
        <v>2</v>
      </c>
      <c r="M4285" s="70" t="s">
        <v>3</v>
      </c>
      <c r="N4285" s="70" t="s">
        <v>1453</v>
      </c>
      <c r="O4285" s="70" t="s">
        <v>483</v>
      </c>
    </row>
    <row r="4286" spans="1:15" x14ac:dyDescent="0.25">
      <c r="A4286" s="71" t="s">
        <v>2437</v>
      </c>
      <c r="B4286" s="71" t="s">
        <v>256</v>
      </c>
      <c r="C4286" s="71" t="s">
        <v>2438</v>
      </c>
      <c r="D4286" s="71" t="s">
        <v>2439</v>
      </c>
      <c r="E4286" s="71" t="s">
        <v>226</v>
      </c>
      <c r="F4286" s="72">
        <v>44818</v>
      </c>
      <c r="G4286" s="71" t="s">
        <v>255</v>
      </c>
      <c r="H4286" s="71" t="s">
        <v>483</v>
      </c>
      <c r="I4286" s="71">
        <v>2</v>
      </c>
      <c r="J4286" s="71" t="s">
        <v>1104</v>
      </c>
      <c r="K4286" s="67" t="s">
        <v>13</v>
      </c>
      <c r="L4286" s="70" t="s">
        <v>2</v>
      </c>
      <c r="M4286" s="70" t="s">
        <v>3</v>
      </c>
      <c r="N4286" s="70" t="s">
        <v>1453</v>
      </c>
      <c r="O4286" s="70" t="s">
        <v>483</v>
      </c>
    </row>
    <row r="4287" spans="1:15" x14ac:dyDescent="0.25">
      <c r="A4287" s="71" t="s">
        <v>2437</v>
      </c>
      <c r="B4287" s="71" t="s">
        <v>256</v>
      </c>
      <c r="C4287" s="71" t="s">
        <v>2438</v>
      </c>
      <c r="D4287" s="71" t="s">
        <v>2439</v>
      </c>
      <c r="E4287" s="71" t="s">
        <v>226</v>
      </c>
      <c r="F4287" s="72">
        <v>44818</v>
      </c>
      <c r="G4287" s="71" t="s">
        <v>255</v>
      </c>
      <c r="H4287" s="71" t="s">
        <v>483</v>
      </c>
      <c r="I4287" s="71">
        <v>3</v>
      </c>
      <c r="J4287" s="71" t="s">
        <v>1235</v>
      </c>
      <c r="K4287" s="67" t="s">
        <v>13</v>
      </c>
      <c r="L4287" s="70" t="s">
        <v>2</v>
      </c>
      <c r="M4287" s="70" t="s">
        <v>3</v>
      </c>
      <c r="N4287" s="70" t="s">
        <v>1453</v>
      </c>
      <c r="O4287" s="70" t="s">
        <v>483</v>
      </c>
    </row>
    <row r="4288" spans="1:15" x14ac:dyDescent="0.25">
      <c r="A4288" s="71" t="s">
        <v>2437</v>
      </c>
      <c r="B4288" s="71" t="s">
        <v>256</v>
      </c>
      <c r="C4288" s="71" t="s">
        <v>2438</v>
      </c>
      <c r="D4288" s="71" t="s">
        <v>2439</v>
      </c>
      <c r="E4288" s="71" t="s">
        <v>226</v>
      </c>
      <c r="F4288" s="72">
        <v>44818</v>
      </c>
      <c r="G4288" s="71" t="s">
        <v>255</v>
      </c>
      <c r="H4288" s="71" t="s">
        <v>483</v>
      </c>
      <c r="I4288" s="71">
        <v>4</v>
      </c>
      <c r="J4288" s="71" t="s">
        <v>7151</v>
      </c>
      <c r="K4288" s="67" t="s">
        <v>13</v>
      </c>
      <c r="L4288" s="70" t="s">
        <v>2</v>
      </c>
      <c r="M4288" s="70" t="s">
        <v>2</v>
      </c>
      <c r="N4288" s="70"/>
      <c r="O4288" s="70" t="s">
        <v>482</v>
      </c>
    </row>
    <row r="4289" spans="1:15" x14ac:dyDescent="0.25">
      <c r="A4289" s="71" t="s">
        <v>1047</v>
      </c>
      <c r="B4289" s="71" t="s">
        <v>256</v>
      </c>
      <c r="C4289" s="71" t="s">
        <v>1048</v>
      </c>
      <c r="D4289" s="71" t="s">
        <v>1049</v>
      </c>
      <c r="E4289" s="71" t="s">
        <v>226</v>
      </c>
      <c r="F4289" s="72">
        <v>44818</v>
      </c>
      <c r="G4289" s="71" t="s">
        <v>255</v>
      </c>
      <c r="H4289" s="71" t="s">
        <v>483</v>
      </c>
      <c r="I4289" s="71">
        <v>1</v>
      </c>
      <c r="J4289" s="71" t="s">
        <v>1040</v>
      </c>
      <c r="K4289" s="67" t="s">
        <v>13</v>
      </c>
      <c r="L4289" s="70" t="s">
        <v>2</v>
      </c>
      <c r="M4289" s="70" t="s">
        <v>3</v>
      </c>
      <c r="N4289" s="70" t="s">
        <v>1045</v>
      </c>
      <c r="O4289" s="70" t="s">
        <v>483</v>
      </c>
    </row>
    <row r="4290" spans="1:15" x14ac:dyDescent="0.25">
      <c r="A4290" s="71" t="s">
        <v>1047</v>
      </c>
      <c r="B4290" s="71" t="s">
        <v>256</v>
      </c>
      <c r="C4290" s="71" t="s">
        <v>1048</v>
      </c>
      <c r="D4290" s="71" t="s">
        <v>1049</v>
      </c>
      <c r="E4290" s="71" t="s">
        <v>226</v>
      </c>
      <c r="F4290" s="72">
        <v>44818</v>
      </c>
      <c r="G4290" s="71" t="s">
        <v>255</v>
      </c>
      <c r="H4290" s="71" t="s">
        <v>483</v>
      </c>
      <c r="I4290" s="71">
        <v>2</v>
      </c>
      <c r="J4290" s="71" t="s">
        <v>1308</v>
      </c>
      <c r="K4290" s="67" t="s">
        <v>819</v>
      </c>
      <c r="L4290" s="70" t="s">
        <v>2</v>
      </c>
      <c r="M4290" s="70" t="s">
        <v>2</v>
      </c>
      <c r="N4290" s="70"/>
      <c r="O4290" s="70" t="s">
        <v>482</v>
      </c>
    </row>
    <row r="4291" spans="1:15" x14ac:dyDescent="0.25">
      <c r="A4291" s="71" t="s">
        <v>1047</v>
      </c>
      <c r="B4291" s="71" t="s">
        <v>256</v>
      </c>
      <c r="C4291" s="71" t="s">
        <v>1048</v>
      </c>
      <c r="D4291" s="71" t="s">
        <v>1049</v>
      </c>
      <c r="E4291" s="71" t="s">
        <v>226</v>
      </c>
      <c r="F4291" s="72">
        <v>44818</v>
      </c>
      <c r="G4291" s="71" t="s">
        <v>255</v>
      </c>
      <c r="H4291" s="71" t="s">
        <v>483</v>
      </c>
      <c r="I4291" s="71">
        <v>3</v>
      </c>
      <c r="J4291" s="71" t="s">
        <v>1104</v>
      </c>
      <c r="K4291" s="67" t="s">
        <v>13</v>
      </c>
      <c r="L4291" s="70" t="s">
        <v>2</v>
      </c>
      <c r="M4291" s="70" t="s">
        <v>2</v>
      </c>
      <c r="N4291" s="70"/>
      <c r="O4291" s="70" t="s">
        <v>482</v>
      </c>
    </row>
    <row r="4292" spans="1:15" x14ac:dyDescent="0.25">
      <c r="A4292" s="71" t="s">
        <v>1047</v>
      </c>
      <c r="B4292" s="71" t="s">
        <v>256</v>
      </c>
      <c r="C4292" s="71" t="s">
        <v>1048</v>
      </c>
      <c r="D4292" s="71" t="s">
        <v>1049</v>
      </c>
      <c r="E4292" s="71" t="s">
        <v>226</v>
      </c>
      <c r="F4292" s="72">
        <v>44818</v>
      </c>
      <c r="G4292" s="71" t="s">
        <v>255</v>
      </c>
      <c r="H4292" s="71" t="s">
        <v>483</v>
      </c>
      <c r="I4292" s="71">
        <v>4</v>
      </c>
      <c r="J4292" s="71" t="s">
        <v>1235</v>
      </c>
      <c r="K4292" s="67" t="s">
        <v>13</v>
      </c>
      <c r="L4292" s="70" t="s">
        <v>2</v>
      </c>
      <c r="M4292" s="70" t="s">
        <v>2</v>
      </c>
      <c r="N4292" s="70"/>
      <c r="O4292" s="70" t="s">
        <v>482</v>
      </c>
    </row>
    <row r="4293" spans="1:15" x14ac:dyDescent="0.25">
      <c r="A4293" s="71" t="s">
        <v>7152</v>
      </c>
      <c r="B4293" s="71" t="s">
        <v>77</v>
      </c>
      <c r="C4293" s="71" t="s">
        <v>7153</v>
      </c>
      <c r="D4293" s="71" t="s">
        <v>7154</v>
      </c>
      <c r="E4293" s="71" t="s">
        <v>46</v>
      </c>
      <c r="F4293" s="72">
        <v>44818</v>
      </c>
      <c r="G4293" s="71" t="s">
        <v>255</v>
      </c>
      <c r="H4293" s="71" t="s">
        <v>483</v>
      </c>
      <c r="I4293" s="71">
        <v>1</v>
      </c>
      <c r="J4293" s="71" t="s">
        <v>54</v>
      </c>
      <c r="K4293" s="67" t="s">
        <v>816</v>
      </c>
      <c r="L4293" s="70" t="s">
        <v>2</v>
      </c>
      <c r="M4293" s="70" t="s">
        <v>2</v>
      </c>
      <c r="N4293" s="70"/>
      <c r="O4293" s="70" t="s">
        <v>482</v>
      </c>
    </row>
    <row r="4294" spans="1:15" x14ac:dyDescent="0.25">
      <c r="A4294" s="71" t="s">
        <v>7152</v>
      </c>
      <c r="B4294" s="71" t="s">
        <v>77</v>
      </c>
      <c r="C4294" s="71" t="s">
        <v>7153</v>
      </c>
      <c r="D4294" s="71" t="s">
        <v>7154</v>
      </c>
      <c r="E4294" s="71" t="s">
        <v>46</v>
      </c>
      <c r="F4294" s="72">
        <v>44818</v>
      </c>
      <c r="G4294" s="71" t="s">
        <v>255</v>
      </c>
      <c r="H4294" s="71" t="s">
        <v>483</v>
      </c>
      <c r="I4294" s="71">
        <v>2</v>
      </c>
      <c r="J4294" s="71" t="s">
        <v>51</v>
      </c>
      <c r="K4294" s="67" t="s">
        <v>13</v>
      </c>
      <c r="L4294" s="70" t="s">
        <v>2</v>
      </c>
      <c r="M4294" s="70" t="s">
        <v>2</v>
      </c>
      <c r="N4294" s="70"/>
      <c r="O4294" s="70" t="s">
        <v>482</v>
      </c>
    </row>
    <row r="4295" spans="1:15" x14ac:dyDescent="0.25">
      <c r="A4295" s="71" t="s">
        <v>7152</v>
      </c>
      <c r="B4295" s="71" t="s">
        <v>77</v>
      </c>
      <c r="C4295" s="71" t="s">
        <v>7153</v>
      </c>
      <c r="D4295" s="71" t="s">
        <v>7154</v>
      </c>
      <c r="E4295" s="71" t="s">
        <v>46</v>
      </c>
      <c r="F4295" s="72">
        <v>44818</v>
      </c>
      <c r="G4295" s="71" t="s">
        <v>255</v>
      </c>
      <c r="H4295" s="71" t="s">
        <v>483</v>
      </c>
      <c r="I4295" s="71">
        <v>3</v>
      </c>
      <c r="J4295" s="71" t="s">
        <v>7155</v>
      </c>
      <c r="K4295" s="67" t="s">
        <v>13</v>
      </c>
      <c r="L4295" s="70" t="s">
        <v>2</v>
      </c>
      <c r="M4295" s="70" t="s">
        <v>2</v>
      </c>
      <c r="N4295" s="70"/>
      <c r="O4295" s="70" t="s">
        <v>482</v>
      </c>
    </row>
    <row r="4296" spans="1:15" x14ac:dyDescent="0.25">
      <c r="A4296" s="71" t="s">
        <v>7152</v>
      </c>
      <c r="B4296" s="71" t="s">
        <v>77</v>
      </c>
      <c r="C4296" s="71" t="s">
        <v>7153</v>
      </c>
      <c r="D4296" s="71" t="s">
        <v>7154</v>
      </c>
      <c r="E4296" s="71" t="s">
        <v>46</v>
      </c>
      <c r="F4296" s="72">
        <v>44818</v>
      </c>
      <c r="G4296" s="71" t="s">
        <v>255</v>
      </c>
      <c r="H4296" s="71" t="s">
        <v>483</v>
      </c>
      <c r="I4296" s="71">
        <v>4</v>
      </c>
      <c r="J4296" s="71" t="s">
        <v>7156</v>
      </c>
      <c r="K4296" s="67" t="s">
        <v>13</v>
      </c>
      <c r="L4296" s="70" t="s">
        <v>2</v>
      </c>
      <c r="M4296" s="70" t="s">
        <v>2</v>
      </c>
      <c r="N4296" s="70"/>
      <c r="O4296" s="70" t="s">
        <v>482</v>
      </c>
    </row>
    <row r="4297" spans="1:15" x14ac:dyDescent="0.25">
      <c r="A4297" s="71" t="s">
        <v>7152</v>
      </c>
      <c r="B4297" s="71" t="s">
        <v>77</v>
      </c>
      <c r="C4297" s="71" t="s">
        <v>7153</v>
      </c>
      <c r="D4297" s="71" t="s">
        <v>7154</v>
      </c>
      <c r="E4297" s="71" t="s">
        <v>46</v>
      </c>
      <c r="F4297" s="72">
        <v>44818</v>
      </c>
      <c r="G4297" s="71" t="s">
        <v>255</v>
      </c>
      <c r="H4297" s="71" t="s">
        <v>483</v>
      </c>
      <c r="I4297" s="71">
        <v>5</v>
      </c>
      <c r="J4297" s="71" t="s">
        <v>3173</v>
      </c>
      <c r="K4297" s="67" t="s">
        <v>13</v>
      </c>
      <c r="L4297" s="70" t="s">
        <v>2</v>
      </c>
      <c r="M4297" s="70" t="s">
        <v>2</v>
      </c>
      <c r="N4297" s="70"/>
      <c r="O4297" s="70" t="s">
        <v>482</v>
      </c>
    </row>
    <row r="4298" spans="1:15" x14ac:dyDescent="0.25">
      <c r="A4298" s="71" t="s">
        <v>7152</v>
      </c>
      <c r="B4298" s="71" t="s">
        <v>77</v>
      </c>
      <c r="C4298" s="71" t="s">
        <v>7153</v>
      </c>
      <c r="D4298" s="71" t="s">
        <v>7154</v>
      </c>
      <c r="E4298" s="71" t="s">
        <v>46</v>
      </c>
      <c r="F4298" s="72">
        <v>44818</v>
      </c>
      <c r="G4298" s="71" t="s">
        <v>255</v>
      </c>
      <c r="H4298" s="71" t="s">
        <v>483</v>
      </c>
      <c r="I4298" s="71">
        <v>6</v>
      </c>
      <c r="J4298" s="71" t="s">
        <v>7157</v>
      </c>
      <c r="K4298" s="67" t="s">
        <v>13</v>
      </c>
      <c r="L4298" s="70" t="s">
        <v>2</v>
      </c>
      <c r="M4298" s="70" t="s">
        <v>2</v>
      </c>
      <c r="N4298" s="70"/>
      <c r="O4298" s="70" t="s">
        <v>482</v>
      </c>
    </row>
    <row r="4299" spans="1:15" x14ac:dyDescent="0.25">
      <c r="A4299" s="71" t="s">
        <v>7152</v>
      </c>
      <c r="B4299" s="71" t="s">
        <v>77</v>
      </c>
      <c r="C4299" s="71" t="s">
        <v>7153</v>
      </c>
      <c r="D4299" s="71" t="s">
        <v>7154</v>
      </c>
      <c r="E4299" s="71" t="s">
        <v>46</v>
      </c>
      <c r="F4299" s="72">
        <v>44818</v>
      </c>
      <c r="G4299" s="71" t="s">
        <v>255</v>
      </c>
      <c r="H4299" s="71" t="s">
        <v>483</v>
      </c>
      <c r="I4299" s="71">
        <v>7</v>
      </c>
      <c r="J4299" s="71" t="s">
        <v>92</v>
      </c>
      <c r="K4299" s="67" t="s">
        <v>13</v>
      </c>
      <c r="L4299" s="70" t="s">
        <v>2</v>
      </c>
      <c r="M4299" s="70" t="s">
        <v>2</v>
      </c>
      <c r="N4299" s="70"/>
      <c r="O4299" s="70" t="s">
        <v>482</v>
      </c>
    </row>
    <row r="4300" spans="1:15" x14ac:dyDescent="0.25">
      <c r="A4300" s="71" t="s">
        <v>7152</v>
      </c>
      <c r="B4300" s="71" t="s">
        <v>77</v>
      </c>
      <c r="C4300" s="71" t="s">
        <v>7153</v>
      </c>
      <c r="D4300" s="71" t="s">
        <v>7154</v>
      </c>
      <c r="E4300" s="71" t="s">
        <v>46</v>
      </c>
      <c r="F4300" s="72">
        <v>44818</v>
      </c>
      <c r="G4300" s="71" t="s">
        <v>255</v>
      </c>
      <c r="H4300" s="71" t="s">
        <v>483</v>
      </c>
      <c r="I4300" s="71">
        <v>8</v>
      </c>
      <c r="J4300" s="71" t="s">
        <v>81</v>
      </c>
      <c r="K4300" s="67" t="s">
        <v>13</v>
      </c>
      <c r="L4300" s="70" t="s">
        <v>2</v>
      </c>
      <c r="M4300" s="70" t="s">
        <v>2</v>
      </c>
      <c r="N4300" s="70"/>
      <c r="O4300" s="70" t="s">
        <v>482</v>
      </c>
    </row>
    <row r="4301" spans="1:15" x14ac:dyDescent="0.25">
      <c r="A4301" s="71" t="s">
        <v>7152</v>
      </c>
      <c r="B4301" s="71" t="s">
        <v>77</v>
      </c>
      <c r="C4301" s="71" t="s">
        <v>7153</v>
      </c>
      <c r="D4301" s="71" t="s">
        <v>7154</v>
      </c>
      <c r="E4301" s="71" t="s">
        <v>46</v>
      </c>
      <c r="F4301" s="72">
        <v>44818</v>
      </c>
      <c r="G4301" s="71" t="s">
        <v>255</v>
      </c>
      <c r="H4301" s="71" t="s">
        <v>483</v>
      </c>
      <c r="I4301" s="71">
        <v>10</v>
      </c>
      <c r="J4301" s="71" t="s">
        <v>7158</v>
      </c>
      <c r="K4301" s="67" t="s">
        <v>13</v>
      </c>
      <c r="L4301" s="70" t="s">
        <v>2</v>
      </c>
      <c r="M4301" s="70" t="s">
        <v>2</v>
      </c>
      <c r="N4301" s="70"/>
      <c r="O4301" s="70" t="s">
        <v>482</v>
      </c>
    </row>
    <row r="4302" spans="1:15" x14ac:dyDescent="0.25">
      <c r="A4302" s="71" t="s">
        <v>7152</v>
      </c>
      <c r="B4302" s="71" t="s">
        <v>77</v>
      </c>
      <c r="C4302" s="71" t="s">
        <v>7153</v>
      </c>
      <c r="D4302" s="71" t="s">
        <v>7154</v>
      </c>
      <c r="E4302" s="71" t="s">
        <v>46</v>
      </c>
      <c r="F4302" s="72">
        <v>44818</v>
      </c>
      <c r="G4302" s="71" t="s">
        <v>255</v>
      </c>
      <c r="H4302" s="71" t="s">
        <v>483</v>
      </c>
      <c r="I4302" s="71">
        <v>12</v>
      </c>
      <c r="J4302" s="71" t="s">
        <v>7159</v>
      </c>
      <c r="K4302" s="67" t="s">
        <v>818</v>
      </c>
      <c r="L4302" s="70" t="s">
        <v>2</v>
      </c>
      <c r="M4302" s="70" t="s">
        <v>2</v>
      </c>
      <c r="N4302" s="70"/>
      <c r="O4302" s="70" t="s">
        <v>482</v>
      </c>
    </row>
    <row r="4303" spans="1:15" x14ac:dyDescent="0.25">
      <c r="A4303" s="71" t="s">
        <v>7152</v>
      </c>
      <c r="B4303" s="71" t="s">
        <v>77</v>
      </c>
      <c r="C4303" s="71" t="s">
        <v>7153</v>
      </c>
      <c r="D4303" s="71" t="s">
        <v>7154</v>
      </c>
      <c r="E4303" s="71" t="s">
        <v>46</v>
      </c>
      <c r="F4303" s="72">
        <v>44818</v>
      </c>
      <c r="G4303" s="71" t="s">
        <v>255</v>
      </c>
      <c r="H4303" s="71" t="s">
        <v>483</v>
      </c>
      <c r="I4303" s="71">
        <v>13</v>
      </c>
      <c r="J4303" s="71" t="s">
        <v>7160</v>
      </c>
      <c r="K4303" s="67" t="s">
        <v>819</v>
      </c>
      <c r="L4303" s="70" t="s">
        <v>2</v>
      </c>
      <c r="M4303" s="70" t="s">
        <v>2</v>
      </c>
      <c r="N4303" s="70"/>
      <c r="O4303" s="70" t="s">
        <v>482</v>
      </c>
    </row>
    <row r="4304" spans="1:15" x14ac:dyDescent="0.25">
      <c r="A4304" s="71" t="s">
        <v>7152</v>
      </c>
      <c r="B4304" s="71" t="s">
        <v>77</v>
      </c>
      <c r="C4304" s="71" t="s">
        <v>7153</v>
      </c>
      <c r="D4304" s="71" t="s">
        <v>7154</v>
      </c>
      <c r="E4304" s="71" t="s">
        <v>46</v>
      </c>
      <c r="F4304" s="72">
        <v>44818</v>
      </c>
      <c r="G4304" s="71" t="s">
        <v>255</v>
      </c>
      <c r="H4304" s="71" t="s">
        <v>483</v>
      </c>
      <c r="I4304" s="71">
        <v>14</v>
      </c>
      <c r="J4304" s="71" t="s">
        <v>7161</v>
      </c>
      <c r="K4304" s="67" t="s">
        <v>817</v>
      </c>
      <c r="L4304" s="70" t="s">
        <v>2</v>
      </c>
      <c r="M4304" s="70" t="s">
        <v>2</v>
      </c>
      <c r="N4304" s="70"/>
      <c r="O4304" s="70" t="s">
        <v>482</v>
      </c>
    </row>
    <row r="4305" spans="1:15" x14ac:dyDescent="0.25">
      <c r="A4305" s="71" t="s">
        <v>7152</v>
      </c>
      <c r="B4305" s="71" t="s">
        <v>77</v>
      </c>
      <c r="C4305" s="71" t="s">
        <v>7153</v>
      </c>
      <c r="D4305" s="71" t="s">
        <v>7154</v>
      </c>
      <c r="E4305" s="71" t="s">
        <v>46</v>
      </c>
      <c r="F4305" s="72">
        <v>44818</v>
      </c>
      <c r="G4305" s="71" t="s">
        <v>255</v>
      </c>
      <c r="H4305" s="71" t="s">
        <v>483</v>
      </c>
      <c r="I4305" s="71">
        <v>15</v>
      </c>
      <c r="J4305" s="71" t="s">
        <v>7162</v>
      </c>
      <c r="K4305" s="67" t="s">
        <v>13</v>
      </c>
      <c r="L4305" s="70" t="s">
        <v>2</v>
      </c>
      <c r="M4305" s="70" t="s">
        <v>2</v>
      </c>
      <c r="N4305" s="70"/>
      <c r="O4305" s="70" t="s">
        <v>482</v>
      </c>
    </row>
    <row r="4306" spans="1:15" x14ac:dyDescent="0.25">
      <c r="A4306" s="71" t="s">
        <v>7152</v>
      </c>
      <c r="B4306" s="71" t="s">
        <v>77</v>
      </c>
      <c r="C4306" s="71" t="s">
        <v>7153</v>
      </c>
      <c r="D4306" s="71" t="s">
        <v>7154</v>
      </c>
      <c r="E4306" s="71" t="s">
        <v>46</v>
      </c>
      <c r="F4306" s="72">
        <v>44818</v>
      </c>
      <c r="G4306" s="71" t="s">
        <v>255</v>
      </c>
      <c r="H4306" s="71" t="s">
        <v>483</v>
      </c>
      <c r="I4306" s="71" t="s">
        <v>2291</v>
      </c>
      <c r="J4306" s="71" t="s">
        <v>7163</v>
      </c>
      <c r="K4306" s="67" t="s">
        <v>13</v>
      </c>
      <c r="L4306" s="70" t="s">
        <v>2</v>
      </c>
      <c r="M4306" s="70" t="s">
        <v>2</v>
      </c>
      <c r="N4306" s="70"/>
      <c r="O4306" s="70" t="s">
        <v>482</v>
      </c>
    </row>
    <row r="4307" spans="1:15" x14ac:dyDescent="0.25">
      <c r="A4307" s="71" t="s">
        <v>7152</v>
      </c>
      <c r="B4307" s="71" t="s">
        <v>77</v>
      </c>
      <c r="C4307" s="71" t="s">
        <v>7153</v>
      </c>
      <c r="D4307" s="71" t="s">
        <v>7154</v>
      </c>
      <c r="E4307" s="71" t="s">
        <v>46</v>
      </c>
      <c r="F4307" s="72">
        <v>44818</v>
      </c>
      <c r="G4307" s="71" t="s">
        <v>255</v>
      </c>
      <c r="H4307" s="71" t="s">
        <v>483</v>
      </c>
      <c r="I4307" s="71" t="s">
        <v>2292</v>
      </c>
      <c r="J4307" s="71" t="s">
        <v>7164</v>
      </c>
      <c r="K4307" s="67" t="s">
        <v>13</v>
      </c>
      <c r="L4307" s="70" t="s">
        <v>2</v>
      </c>
      <c r="M4307" s="70" t="s">
        <v>2</v>
      </c>
      <c r="N4307" s="70"/>
      <c r="O4307" s="70" t="s">
        <v>482</v>
      </c>
    </row>
    <row r="4308" spans="1:15" x14ac:dyDescent="0.25">
      <c r="A4308" s="71" t="s">
        <v>7152</v>
      </c>
      <c r="B4308" s="71" t="s">
        <v>77</v>
      </c>
      <c r="C4308" s="71" t="s">
        <v>7153</v>
      </c>
      <c r="D4308" s="71" t="s">
        <v>7154</v>
      </c>
      <c r="E4308" s="71" t="s">
        <v>46</v>
      </c>
      <c r="F4308" s="72">
        <v>44818</v>
      </c>
      <c r="G4308" s="71" t="s">
        <v>255</v>
      </c>
      <c r="H4308" s="71" t="s">
        <v>483</v>
      </c>
      <c r="I4308" s="71" t="s">
        <v>7165</v>
      </c>
      <c r="J4308" s="71" t="s">
        <v>7166</v>
      </c>
      <c r="K4308" s="67" t="s">
        <v>13</v>
      </c>
      <c r="L4308" s="70" t="s">
        <v>2</v>
      </c>
      <c r="M4308" s="70" t="s">
        <v>2</v>
      </c>
      <c r="N4308" s="70"/>
      <c r="O4308" s="70" t="s">
        <v>482</v>
      </c>
    </row>
    <row r="4309" spans="1:15" x14ac:dyDescent="0.25">
      <c r="A4309" s="71" t="s">
        <v>7152</v>
      </c>
      <c r="B4309" s="71" t="s">
        <v>77</v>
      </c>
      <c r="C4309" s="71" t="s">
        <v>7153</v>
      </c>
      <c r="D4309" s="71" t="s">
        <v>7154</v>
      </c>
      <c r="E4309" s="71" t="s">
        <v>46</v>
      </c>
      <c r="F4309" s="72">
        <v>44818</v>
      </c>
      <c r="G4309" s="71" t="s">
        <v>255</v>
      </c>
      <c r="H4309" s="71" t="s">
        <v>483</v>
      </c>
      <c r="I4309" s="71" t="s">
        <v>7167</v>
      </c>
      <c r="J4309" s="71" t="s">
        <v>7168</v>
      </c>
      <c r="K4309" s="67" t="s">
        <v>13</v>
      </c>
      <c r="L4309" s="70" t="s">
        <v>2</v>
      </c>
      <c r="M4309" s="70" t="s">
        <v>2</v>
      </c>
      <c r="N4309" s="70"/>
      <c r="O4309" s="70" t="s">
        <v>482</v>
      </c>
    </row>
    <row r="4310" spans="1:15" x14ac:dyDescent="0.25">
      <c r="A4310" s="71" t="s">
        <v>7152</v>
      </c>
      <c r="B4310" s="71" t="s">
        <v>77</v>
      </c>
      <c r="C4310" s="71" t="s">
        <v>7153</v>
      </c>
      <c r="D4310" s="71" t="s">
        <v>7154</v>
      </c>
      <c r="E4310" s="71" t="s">
        <v>46</v>
      </c>
      <c r="F4310" s="72">
        <v>44818</v>
      </c>
      <c r="G4310" s="71" t="s">
        <v>255</v>
      </c>
      <c r="H4310" s="71" t="s">
        <v>483</v>
      </c>
      <c r="I4310" s="71" t="s">
        <v>258</v>
      </c>
      <c r="J4310" s="71" t="s">
        <v>7169</v>
      </c>
      <c r="K4310" s="67" t="s">
        <v>818</v>
      </c>
      <c r="L4310" s="70" t="s">
        <v>2</v>
      </c>
      <c r="M4310" s="70" t="s">
        <v>2</v>
      </c>
      <c r="N4310" s="70"/>
      <c r="O4310" s="70" t="s">
        <v>482</v>
      </c>
    </row>
    <row r="4311" spans="1:15" x14ac:dyDescent="0.25">
      <c r="A4311" s="71" t="s">
        <v>7152</v>
      </c>
      <c r="B4311" s="71" t="s">
        <v>77</v>
      </c>
      <c r="C4311" s="71" t="s">
        <v>7153</v>
      </c>
      <c r="D4311" s="71" t="s">
        <v>7154</v>
      </c>
      <c r="E4311" s="71" t="s">
        <v>46</v>
      </c>
      <c r="F4311" s="72">
        <v>44818</v>
      </c>
      <c r="G4311" s="71" t="s">
        <v>255</v>
      </c>
      <c r="H4311" s="71" t="s">
        <v>483</v>
      </c>
      <c r="I4311" s="71" t="s">
        <v>259</v>
      </c>
      <c r="J4311" s="71" t="s">
        <v>480</v>
      </c>
      <c r="K4311" s="67" t="s">
        <v>818</v>
      </c>
      <c r="L4311" s="70" t="s">
        <v>2</v>
      </c>
      <c r="M4311" s="70" t="s">
        <v>2</v>
      </c>
      <c r="N4311" s="70"/>
      <c r="O4311" s="70" t="s">
        <v>482</v>
      </c>
    </row>
    <row r="4312" spans="1:15" x14ac:dyDescent="0.25">
      <c r="A4312" s="71" t="s">
        <v>7152</v>
      </c>
      <c r="B4312" s="71" t="s">
        <v>77</v>
      </c>
      <c r="C4312" s="71" t="s">
        <v>7153</v>
      </c>
      <c r="D4312" s="71" t="s">
        <v>7154</v>
      </c>
      <c r="E4312" s="71" t="s">
        <v>46</v>
      </c>
      <c r="F4312" s="72">
        <v>44818</v>
      </c>
      <c r="G4312" s="71" t="s">
        <v>255</v>
      </c>
      <c r="H4312" s="71" t="s">
        <v>483</v>
      </c>
      <c r="I4312" s="71" t="s">
        <v>260</v>
      </c>
      <c r="J4312" s="71" t="s">
        <v>7170</v>
      </c>
      <c r="K4312" s="67" t="s">
        <v>818</v>
      </c>
      <c r="L4312" s="70" t="s">
        <v>2</v>
      </c>
      <c r="M4312" s="70" t="s">
        <v>2</v>
      </c>
      <c r="N4312" s="70"/>
      <c r="O4312" s="70" t="s">
        <v>482</v>
      </c>
    </row>
    <row r="4313" spans="1:15" x14ac:dyDescent="0.25">
      <c r="A4313" s="71" t="s">
        <v>7152</v>
      </c>
      <c r="B4313" s="71" t="s">
        <v>77</v>
      </c>
      <c r="C4313" s="71" t="s">
        <v>7153</v>
      </c>
      <c r="D4313" s="71" t="s">
        <v>7154</v>
      </c>
      <c r="E4313" s="71" t="s">
        <v>46</v>
      </c>
      <c r="F4313" s="72">
        <v>44818</v>
      </c>
      <c r="G4313" s="71" t="s">
        <v>255</v>
      </c>
      <c r="H4313" s="71" t="s">
        <v>483</v>
      </c>
      <c r="I4313" s="71" t="s">
        <v>7171</v>
      </c>
      <c r="J4313" s="71" t="s">
        <v>7172</v>
      </c>
      <c r="K4313" s="67" t="s">
        <v>818</v>
      </c>
      <c r="L4313" s="70" t="s">
        <v>2</v>
      </c>
      <c r="M4313" s="70" t="s">
        <v>2</v>
      </c>
      <c r="N4313" s="70"/>
      <c r="O4313" s="70" t="s">
        <v>482</v>
      </c>
    </row>
    <row r="4314" spans="1:15" x14ac:dyDescent="0.25">
      <c r="A4314" s="71" t="s">
        <v>7152</v>
      </c>
      <c r="B4314" s="71" t="s">
        <v>77</v>
      </c>
      <c r="C4314" s="71" t="s">
        <v>7153</v>
      </c>
      <c r="D4314" s="71" t="s">
        <v>7154</v>
      </c>
      <c r="E4314" s="71" t="s">
        <v>46</v>
      </c>
      <c r="F4314" s="72">
        <v>44818</v>
      </c>
      <c r="G4314" s="71" t="s">
        <v>255</v>
      </c>
      <c r="H4314" s="71" t="s">
        <v>483</v>
      </c>
      <c r="I4314" s="71" t="s">
        <v>7173</v>
      </c>
      <c r="J4314" s="71" t="s">
        <v>7174</v>
      </c>
      <c r="K4314" s="67" t="s">
        <v>818</v>
      </c>
      <c r="L4314" s="70" t="s">
        <v>2</v>
      </c>
      <c r="M4314" s="70" t="s">
        <v>2</v>
      </c>
      <c r="N4314" s="70"/>
      <c r="O4314" s="70" t="s">
        <v>482</v>
      </c>
    </row>
    <row r="4315" spans="1:15" x14ac:dyDescent="0.25">
      <c r="A4315" s="71" t="s">
        <v>7152</v>
      </c>
      <c r="B4315" s="71" t="s">
        <v>77</v>
      </c>
      <c r="C4315" s="71" t="s">
        <v>7153</v>
      </c>
      <c r="D4315" s="71" t="s">
        <v>7154</v>
      </c>
      <c r="E4315" s="71" t="s">
        <v>46</v>
      </c>
      <c r="F4315" s="72">
        <v>44818</v>
      </c>
      <c r="G4315" s="71" t="s">
        <v>255</v>
      </c>
      <c r="H4315" s="71" t="s">
        <v>483</v>
      </c>
      <c r="I4315" s="71" t="s">
        <v>7175</v>
      </c>
      <c r="J4315" s="71" t="s">
        <v>7176</v>
      </c>
      <c r="K4315" s="67" t="s">
        <v>818</v>
      </c>
      <c r="L4315" s="70" t="s">
        <v>2</v>
      </c>
      <c r="M4315" s="70" t="s">
        <v>2</v>
      </c>
      <c r="N4315" s="70"/>
      <c r="O4315" s="70" t="s">
        <v>482</v>
      </c>
    </row>
    <row r="4316" spans="1:15" x14ac:dyDescent="0.25">
      <c r="A4316" s="71" t="s">
        <v>7152</v>
      </c>
      <c r="B4316" s="71" t="s">
        <v>77</v>
      </c>
      <c r="C4316" s="71" t="s">
        <v>7153</v>
      </c>
      <c r="D4316" s="71" t="s">
        <v>7154</v>
      </c>
      <c r="E4316" s="71" t="s">
        <v>46</v>
      </c>
      <c r="F4316" s="72">
        <v>44818</v>
      </c>
      <c r="G4316" s="71" t="s">
        <v>255</v>
      </c>
      <c r="H4316" s="71" t="s">
        <v>483</v>
      </c>
      <c r="I4316" s="71" t="s">
        <v>7177</v>
      </c>
      <c r="J4316" s="71" t="s">
        <v>7178</v>
      </c>
      <c r="K4316" s="67" t="s">
        <v>818</v>
      </c>
      <c r="L4316" s="70" t="s">
        <v>2</v>
      </c>
      <c r="M4316" s="70" t="s">
        <v>2</v>
      </c>
      <c r="N4316" s="70"/>
      <c r="O4316" s="70" t="s">
        <v>482</v>
      </c>
    </row>
    <row r="4317" spans="1:15" x14ac:dyDescent="0.25">
      <c r="A4317" s="71" t="s">
        <v>7152</v>
      </c>
      <c r="B4317" s="71" t="s">
        <v>77</v>
      </c>
      <c r="C4317" s="71" t="s">
        <v>7153</v>
      </c>
      <c r="D4317" s="71" t="s">
        <v>7154</v>
      </c>
      <c r="E4317" s="71" t="s">
        <v>46</v>
      </c>
      <c r="F4317" s="72">
        <v>44818</v>
      </c>
      <c r="G4317" s="71" t="s">
        <v>255</v>
      </c>
      <c r="H4317" s="71" t="s">
        <v>483</v>
      </c>
      <c r="I4317" s="71" t="s">
        <v>7179</v>
      </c>
      <c r="J4317" s="71" t="s">
        <v>7180</v>
      </c>
      <c r="K4317" s="67" t="s">
        <v>818</v>
      </c>
      <c r="L4317" s="70" t="s">
        <v>2</v>
      </c>
      <c r="M4317" s="70" t="s">
        <v>2</v>
      </c>
      <c r="N4317" s="70"/>
      <c r="O4317" s="70" t="s">
        <v>482</v>
      </c>
    </row>
    <row r="4318" spans="1:15" x14ac:dyDescent="0.25">
      <c r="A4318" s="71" t="s">
        <v>7152</v>
      </c>
      <c r="B4318" s="71" t="s">
        <v>77</v>
      </c>
      <c r="C4318" s="71" t="s">
        <v>7153</v>
      </c>
      <c r="D4318" s="71" t="s">
        <v>7154</v>
      </c>
      <c r="E4318" s="71" t="s">
        <v>46</v>
      </c>
      <c r="F4318" s="72">
        <v>44818</v>
      </c>
      <c r="G4318" s="71" t="s">
        <v>255</v>
      </c>
      <c r="H4318" s="71" t="s">
        <v>483</v>
      </c>
      <c r="I4318" s="71" t="s">
        <v>7181</v>
      </c>
      <c r="J4318" s="71" t="s">
        <v>7182</v>
      </c>
      <c r="K4318" s="67" t="s">
        <v>818</v>
      </c>
      <c r="L4318" s="70" t="s">
        <v>2</v>
      </c>
      <c r="M4318" s="70" t="s">
        <v>2</v>
      </c>
      <c r="N4318" s="70"/>
      <c r="O4318" s="70" t="s">
        <v>482</v>
      </c>
    </row>
    <row r="4319" spans="1:15" x14ac:dyDescent="0.25">
      <c r="A4319" s="71" t="s">
        <v>7152</v>
      </c>
      <c r="B4319" s="71" t="s">
        <v>77</v>
      </c>
      <c r="C4319" s="71" t="s">
        <v>7153</v>
      </c>
      <c r="D4319" s="71" t="s">
        <v>7154</v>
      </c>
      <c r="E4319" s="71" t="s">
        <v>46</v>
      </c>
      <c r="F4319" s="72">
        <v>44818</v>
      </c>
      <c r="G4319" s="71" t="s">
        <v>255</v>
      </c>
      <c r="H4319" s="71" t="s">
        <v>483</v>
      </c>
      <c r="I4319" s="71" t="s">
        <v>7183</v>
      </c>
      <c r="J4319" s="71" t="s">
        <v>7184</v>
      </c>
      <c r="K4319" s="67" t="s">
        <v>818</v>
      </c>
      <c r="L4319" s="70" t="s">
        <v>2</v>
      </c>
      <c r="M4319" s="70" t="s">
        <v>2</v>
      </c>
      <c r="N4319" s="70"/>
      <c r="O4319" s="70" t="s">
        <v>482</v>
      </c>
    </row>
    <row r="4320" spans="1:15" x14ac:dyDescent="0.25">
      <c r="A4320" s="71" t="s">
        <v>7152</v>
      </c>
      <c r="B4320" s="71" t="s">
        <v>77</v>
      </c>
      <c r="C4320" s="71" t="s">
        <v>7153</v>
      </c>
      <c r="D4320" s="71" t="s">
        <v>7154</v>
      </c>
      <c r="E4320" s="71" t="s">
        <v>46</v>
      </c>
      <c r="F4320" s="72">
        <v>44818</v>
      </c>
      <c r="G4320" s="71" t="s">
        <v>255</v>
      </c>
      <c r="H4320" s="71" t="s">
        <v>483</v>
      </c>
      <c r="I4320" s="71" t="s">
        <v>7185</v>
      </c>
      <c r="J4320" s="71" t="s">
        <v>7186</v>
      </c>
      <c r="K4320" s="67" t="s">
        <v>818</v>
      </c>
      <c r="L4320" s="70" t="s">
        <v>2</v>
      </c>
      <c r="M4320" s="70" t="s">
        <v>2</v>
      </c>
      <c r="N4320" s="70"/>
      <c r="O4320" s="70" t="s">
        <v>482</v>
      </c>
    </row>
    <row r="4321" spans="1:15" x14ac:dyDescent="0.25">
      <c r="A4321" s="71" t="s">
        <v>7152</v>
      </c>
      <c r="B4321" s="71" t="s">
        <v>77</v>
      </c>
      <c r="C4321" s="71" t="s">
        <v>7153</v>
      </c>
      <c r="D4321" s="71" t="s">
        <v>7154</v>
      </c>
      <c r="E4321" s="71" t="s">
        <v>46</v>
      </c>
      <c r="F4321" s="72">
        <v>44818</v>
      </c>
      <c r="G4321" s="71" t="s">
        <v>255</v>
      </c>
      <c r="H4321" s="71" t="s">
        <v>483</v>
      </c>
      <c r="I4321" s="71" t="s">
        <v>7187</v>
      </c>
      <c r="J4321" s="71" t="s">
        <v>7188</v>
      </c>
      <c r="K4321" s="67" t="s">
        <v>818</v>
      </c>
      <c r="L4321" s="70" t="s">
        <v>2</v>
      </c>
      <c r="M4321" s="70" t="s">
        <v>2</v>
      </c>
      <c r="N4321" s="70"/>
      <c r="O4321" s="70" t="s">
        <v>482</v>
      </c>
    </row>
    <row r="4322" spans="1:15" x14ac:dyDescent="0.25">
      <c r="A4322" s="71" t="s">
        <v>7152</v>
      </c>
      <c r="B4322" s="71" t="s">
        <v>77</v>
      </c>
      <c r="C4322" s="71" t="s">
        <v>7153</v>
      </c>
      <c r="D4322" s="71" t="s">
        <v>7154</v>
      </c>
      <c r="E4322" s="71" t="s">
        <v>46</v>
      </c>
      <c r="F4322" s="72">
        <v>44818</v>
      </c>
      <c r="G4322" s="71" t="s">
        <v>255</v>
      </c>
      <c r="H4322" s="71" t="s">
        <v>483</v>
      </c>
      <c r="I4322" s="71" t="s">
        <v>601</v>
      </c>
      <c r="J4322" s="71" t="s">
        <v>7189</v>
      </c>
      <c r="K4322" s="67" t="s">
        <v>13</v>
      </c>
      <c r="L4322" s="70" t="s">
        <v>2</v>
      </c>
      <c r="M4322" s="70" t="s">
        <v>4</v>
      </c>
      <c r="N4322" s="70" t="s">
        <v>837</v>
      </c>
      <c r="O4322" s="70" t="s">
        <v>483</v>
      </c>
    </row>
    <row r="4323" spans="1:15" x14ac:dyDescent="0.25">
      <c r="A4323" s="71" t="s">
        <v>2541</v>
      </c>
      <c r="B4323" s="71" t="s">
        <v>256</v>
      </c>
      <c r="C4323" s="71" t="s">
        <v>2542</v>
      </c>
      <c r="D4323" s="71" t="s">
        <v>2543</v>
      </c>
      <c r="E4323" s="71" t="s">
        <v>226</v>
      </c>
      <c r="F4323" s="72">
        <v>44818</v>
      </c>
      <c r="G4323" s="71" t="s">
        <v>4245</v>
      </c>
      <c r="H4323" s="71" t="s">
        <v>483</v>
      </c>
      <c r="I4323" s="71">
        <v>1</v>
      </c>
      <c r="J4323" s="71" t="s">
        <v>6430</v>
      </c>
      <c r="K4323" s="67" t="s">
        <v>818</v>
      </c>
      <c r="L4323" s="70" t="s">
        <v>2</v>
      </c>
      <c r="M4323" s="70" t="s">
        <v>3</v>
      </c>
      <c r="N4323" s="70" t="s">
        <v>836</v>
      </c>
      <c r="O4323" s="70" t="s">
        <v>483</v>
      </c>
    </row>
    <row r="4324" spans="1:15" x14ac:dyDescent="0.25">
      <c r="A4324" s="71" t="s">
        <v>1050</v>
      </c>
      <c r="B4324" s="71" t="s">
        <v>256</v>
      </c>
      <c r="C4324" s="71" t="s">
        <v>1051</v>
      </c>
      <c r="D4324" s="71" t="s">
        <v>1052</v>
      </c>
      <c r="E4324" s="71" t="s">
        <v>226</v>
      </c>
      <c r="F4324" s="72">
        <v>44818</v>
      </c>
      <c r="G4324" s="71" t="s">
        <v>255</v>
      </c>
      <c r="H4324" s="71" t="s">
        <v>483</v>
      </c>
      <c r="I4324" s="71">
        <v>1</v>
      </c>
      <c r="J4324" s="71" t="s">
        <v>7190</v>
      </c>
      <c r="K4324" s="67" t="s">
        <v>13</v>
      </c>
      <c r="L4324" s="70" t="s">
        <v>2</v>
      </c>
      <c r="M4324" s="70" t="s">
        <v>2</v>
      </c>
      <c r="N4324" s="70"/>
      <c r="O4324" s="70" t="s">
        <v>482</v>
      </c>
    </row>
    <row r="4325" spans="1:15" x14ac:dyDescent="0.25">
      <c r="A4325" s="71" t="s">
        <v>1050</v>
      </c>
      <c r="B4325" s="71" t="s">
        <v>256</v>
      </c>
      <c r="C4325" s="71" t="s">
        <v>1051</v>
      </c>
      <c r="D4325" s="71" t="s">
        <v>1052</v>
      </c>
      <c r="E4325" s="71" t="s">
        <v>226</v>
      </c>
      <c r="F4325" s="72">
        <v>44818</v>
      </c>
      <c r="G4325" s="71" t="s">
        <v>255</v>
      </c>
      <c r="H4325" s="71" t="s">
        <v>483</v>
      </c>
      <c r="I4325" s="71">
        <v>2.1</v>
      </c>
      <c r="J4325" s="71" t="s">
        <v>418</v>
      </c>
      <c r="K4325" s="67" t="s">
        <v>13</v>
      </c>
      <c r="L4325" s="70" t="s">
        <v>2</v>
      </c>
      <c r="M4325" s="70" t="s">
        <v>2</v>
      </c>
      <c r="N4325" s="70"/>
      <c r="O4325" s="70" t="s">
        <v>482</v>
      </c>
    </row>
    <row r="4326" spans="1:15" x14ac:dyDescent="0.25">
      <c r="A4326" s="71" t="s">
        <v>1050</v>
      </c>
      <c r="B4326" s="71" t="s">
        <v>256</v>
      </c>
      <c r="C4326" s="71" t="s">
        <v>1051</v>
      </c>
      <c r="D4326" s="71" t="s">
        <v>1052</v>
      </c>
      <c r="E4326" s="71" t="s">
        <v>226</v>
      </c>
      <c r="F4326" s="72">
        <v>44818</v>
      </c>
      <c r="G4326" s="71" t="s">
        <v>255</v>
      </c>
      <c r="H4326" s="71" t="s">
        <v>483</v>
      </c>
      <c r="I4326" s="71">
        <v>2.2000000000000002</v>
      </c>
      <c r="J4326" s="71" t="s">
        <v>991</v>
      </c>
      <c r="K4326" s="67" t="s">
        <v>13</v>
      </c>
      <c r="L4326" s="70" t="s">
        <v>2</v>
      </c>
      <c r="M4326" s="70" t="s">
        <v>3</v>
      </c>
      <c r="N4326" s="70" t="s">
        <v>928</v>
      </c>
      <c r="O4326" s="70" t="s">
        <v>483</v>
      </c>
    </row>
    <row r="4327" spans="1:15" x14ac:dyDescent="0.25">
      <c r="A4327" s="71" t="s">
        <v>1050</v>
      </c>
      <c r="B4327" s="71" t="s">
        <v>256</v>
      </c>
      <c r="C4327" s="71" t="s">
        <v>1051</v>
      </c>
      <c r="D4327" s="71" t="s">
        <v>1052</v>
      </c>
      <c r="E4327" s="71" t="s">
        <v>226</v>
      </c>
      <c r="F4327" s="72">
        <v>44818</v>
      </c>
      <c r="G4327" s="71" t="s">
        <v>255</v>
      </c>
      <c r="H4327" s="71" t="s">
        <v>483</v>
      </c>
      <c r="I4327" s="71">
        <v>2.2999999999999998</v>
      </c>
      <c r="J4327" s="71" t="s">
        <v>1023</v>
      </c>
      <c r="K4327" s="67" t="s">
        <v>818</v>
      </c>
      <c r="L4327" s="70" t="s">
        <v>2</v>
      </c>
      <c r="M4327" s="70" t="s">
        <v>3</v>
      </c>
      <c r="N4327" s="70" t="s">
        <v>928</v>
      </c>
      <c r="O4327" s="70" t="s">
        <v>483</v>
      </c>
    </row>
    <row r="4328" spans="1:15" x14ac:dyDescent="0.25">
      <c r="A4328" s="71" t="s">
        <v>1050</v>
      </c>
      <c r="B4328" s="71" t="s">
        <v>256</v>
      </c>
      <c r="C4328" s="71" t="s">
        <v>1051</v>
      </c>
      <c r="D4328" s="71" t="s">
        <v>1052</v>
      </c>
      <c r="E4328" s="71" t="s">
        <v>226</v>
      </c>
      <c r="F4328" s="72">
        <v>44818</v>
      </c>
      <c r="G4328" s="71" t="s">
        <v>255</v>
      </c>
      <c r="H4328" s="71" t="s">
        <v>483</v>
      </c>
      <c r="I4328" s="71">
        <v>2.4</v>
      </c>
      <c r="J4328" s="71" t="s">
        <v>1024</v>
      </c>
      <c r="K4328" s="67" t="s">
        <v>13</v>
      </c>
      <c r="L4328" s="70" t="s">
        <v>2</v>
      </c>
      <c r="M4328" s="70" t="s">
        <v>3</v>
      </c>
      <c r="N4328" s="70" t="s">
        <v>928</v>
      </c>
      <c r="O4328" s="70" t="s">
        <v>483</v>
      </c>
    </row>
    <row r="4329" spans="1:15" x14ac:dyDescent="0.25">
      <c r="A4329" s="71" t="s">
        <v>961</v>
      </c>
      <c r="B4329" s="71" t="s">
        <v>256</v>
      </c>
      <c r="C4329" s="71" t="s">
        <v>962</v>
      </c>
      <c r="D4329" s="71" t="s">
        <v>963</v>
      </c>
      <c r="E4329" s="71" t="s">
        <v>226</v>
      </c>
      <c r="F4329" s="72">
        <v>44818</v>
      </c>
      <c r="G4329" s="71" t="s">
        <v>255</v>
      </c>
      <c r="H4329" s="71" t="s">
        <v>483</v>
      </c>
      <c r="I4329" s="71">
        <v>1</v>
      </c>
      <c r="J4329" s="71" t="s">
        <v>7191</v>
      </c>
      <c r="K4329" s="67" t="s">
        <v>13</v>
      </c>
      <c r="L4329" s="70" t="s">
        <v>2</v>
      </c>
      <c r="M4329" s="70" t="s">
        <v>2</v>
      </c>
      <c r="N4329" s="70"/>
      <c r="O4329" s="70" t="s">
        <v>482</v>
      </c>
    </row>
    <row r="4330" spans="1:15" x14ac:dyDescent="0.25">
      <c r="A4330" s="71" t="s">
        <v>961</v>
      </c>
      <c r="B4330" s="71" t="s">
        <v>256</v>
      </c>
      <c r="C4330" s="71" t="s">
        <v>962</v>
      </c>
      <c r="D4330" s="71" t="s">
        <v>963</v>
      </c>
      <c r="E4330" s="71" t="s">
        <v>226</v>
      </c>
      <c r="F4330" s="72">
        <v>44818</v>
      </c>
      <c r="G4330" s="71" t="s">
        <v>255</v>
      </c>
      <c r="H4330" s="71" t="s">
        <v>483</v>
      </c>
      <c r="I4330" s="71">
        <v>2</v>
      </c>
      <c r="J4330" s="71" t="s">
        <v>1307</v>
      </c>
      <c r="K4330" s="67" t="s">
        <v>13</v>
      </c>
      <c r="L4330" s="70" t="s">
        <v>2</v>
      </c>
      <c r="M4330" s="70" t="s">
        <v>2</v>
      </c>
      <c r="N4330" s="70"/>
      <c r="O4330" s="70" t="s">
        <v>482</v>
      </c>
    </row>
    <row r="4331" spans="1:15" x14ac:dyDescent="0.25">
      <c r="A4331" s="71" t="s">
        <v>961</v>
      </c>
      <c r="B4331" s="71" t="s">
        <v>256</v>
      </c>
      <c r="C4331" s="71" t="s">
        <v>962</v>
      </c>
      <c r="D4331" s="71" t="s">
        <v>963</v>
      </c>
      <c r="E4331" s="71" t="s">
        <v>226</v>
      </c>
      <c r="F4331" s="72">
        <v>44818</v>
      </c>
      <c r="G4331" s="71" t="s">
        <v>255</v>
      </c>
      <c r="H4331" s="71" t="s">
        <v>483</v>
      </c>
      <c r="I4331" s="71">
        <v>3</v>
      </c>
      <c r="J4331" s="71" t="s">
        <v>7192</v>
      </c>
      <c r="K4331" s="67" t="s">
        <v>13</v>
      </c>
      <c r="L4331" s="70" t="s">
        <v>2</v>
      </c>
      <c r="M4331" s="70" t="s">
        <v>2</v>
      </c>
      <c r="N4331" s="70"/>
      <c r="O4331" s="70" t="s">
        <v>482</v>
      </c>
    </row>
    <row r="4332" spans="1:15" x14ac:dyDescent="0.25">
      <c r="A4332" s="71" t="s">
        <v>961</v>
      </c>
      <c r="B4332" s="71" t="s">
        <v>256</v>
      </c>
      <c r="C4332" s="71" t="s">
        <v>962</v>
      </c>
      <c r="D4332" s="71" t="s">
        <v>963</v>
      </c>
      <c r="E4332" s="71" t="s">
        <v>226</v>
      </c>
      <c r="F4332" s="72">
        <v>44818</v>
      </c>
      <c r="G4332" s="71" t="s">
        <v>255</v>
      </c>
      <c r="H4332" s="71" t="s">
        <v>483</v>
      </c>
      <c r="I4332" s="71">
        <v>4.0999999999999996</v>
      </c>
      <c r="J4332" s="71" t="s">
        <v>2162</v>
      </c>
      <c r="K4332" s="67" t="s">
        <v>13</v>
      </c>
      <c r="L4332" s="70" t="s">
        <v>2</v>
      </c>
      <c r="M4332" s="70" t="s">
        <v>3</v>
      </c>
      <c r="N4332" s="70" t="s">
        <v>928</v>
      </c>
      <c r="O4332" s="70" t="s">
        <v>483</v>
      </c>
    </row>
    <row r="4333" spans="1:15" x14ac:dyDescent="0.25">
      <c r="A4333" s="71" t="s">
        <v>961</v>
      </c>
      <c r="B4333" s="71" t="s">
        <v>256</v>
      </c>
      <c r="C4333" s="71" t="s">
        <v>962</v>
      </c>
      <c r="D4333" s="71" t="s">
        <v>963</v>
      </c>
      <c r="E4333" s="71" t="s">
        <v>226</v>
      </c>
      <c r="F4333" s="72">
        <v>44818</v>
      </c>
      <c r="G4333" s="71" t="s">
        <v>255</v>
      </c>
      <c r="H4333" s="71" t="s">
        <v>483</v>
      </c>
      <c r="I4333" s="71">
        <v>4.2</v>
      </c>
      <c r="J4333" s="71" t="s">
        <v>1773</v>
      </c>
      <c r="K4333" s="67" t="s">
        <v>13</v>
      </c>
      <c r="L4333" s="70" t="s">
        <v>2</v>
      </c>
      <c r="M4333" s="70" t="s">
        <v>3</v>
      </c>
      <c r="N4333" s="70" t="s">
        <v>928</v>
      </c>
      <c r="O4333" s="70" t="s">
        <v>483</v>
      </c>
    </row>
    <row r="4334" spans="1:15" x14ac:dyDescent="0.25">
      <c r="A4334" s="71" t="s">
        <v>961</v>
      </c>
      <c r="B4334" s="71" t="s">
        <v>256</v>
      </c>
      <c r="C4334" s="71" t="s">
        <v>962</v>
      </c>
      <c r="D4334" s="71" t="s">
        <v>963</v>
      </c>
      <c r="E4334" s="71" t="s">
        <v>226</v>
      </c>
      <c r="F4334" s="72">
        <v>44818</v>
      </c>
      <c r="G4334" s="71" t="s">
        <v>255</v>
      </c>
      <c r="H4334" s="71" t="s">
        <v>483</v>
      </c>
      <c r="I4334" s="71">
        <v>4.3</v>
      </c>
      <c r="J4334" s="71" t="s">
        <v>1295</v>
      </c>
      <c r="K4334" s="67" t="s">
        <v>13</v>
      </c>
      <c r="L4334" s="70" t="s">
        <v>2</v>
      </c>
      <c r="M4334" s="70" t="s">
        <v>3</v>
      </c>
      <c r="N4334" s="70" t="s">
        <v>928</v>
      </c>
      <c r="O4334" s="70" t="s">
        <v>483</v>
      </c>
    </row>
    <row r="4335" spans="1:15" x14ac:dyDescent="0.25">
      <c r="A4335" s="71" t="s">
        <v>961</v>
      </c>
      <c r="B4335" s="71" t="s">
        <v>256</v>
      </c>
      <c r="C4335" s="71" t="s">
        <v>962</v>
      </c>
      <c r="D4335" s="71" t="s">
        <v>963</v>
      </c>
      <c r="E4335" s="71" t="s">
        <v>226</v>
      </c>
      <c r="F4335" s="72">
        <v>44818</v>
      </c>
      <c r="G4335" s="71" t="s">
        <v>255</v>
      </c>
      <c r="H4335" s="71" t="s">
        <v>483</v>
      </c>
      <c r="I4335" s="71">
        <v>4.4000000000000004</v>
      </c>
      <c r="J4335" s="71" t="s">
        <v>990</v>
      </c>
      <c r="K4335" s="67" t="s">
        <v>818</v>
      </c>
      <c r="L4335" s="70" t="s">
        <v>2</v>
      </c>
      <c r="M4335" s="70" t="s">
        <v>3</v>
      </c>
      <c r="N4335" s="70" t="s">
        <v>928</v>
      </c>
      <c r="O4335" s="70" t="s">
        <v>483</v>
      </c>
    </row>
    <row r="4336" spans="1:15" x14ac:dyDescent="0.25">
      <c r="A4336" s="71" t="s">
        <v>961</v>
      </c>
      <c r="B4336" s="71" t="s">
        <v>256</v>
      </c>
      <c r="C4336" s="71" t="s">
        <v>962</v>
      </c>
      <c r="D4336" s="71" t="s">
        <v>963</v>
      </c>
      <c r="E4336" s="71" t="s">
        <v>226</v>
      </c>
      <c r="F4336" s="72">
        <v>44818</v>
      </c>
      <c r="G4336" s="71" t="s">
        <v>255</v>
      </c>
      <c r="H4336" s="71" t="s">
        <v>483</v>
      </c>
      <c r="I4336" s="71">
        <v>4.5</v>
      </c>
      <c r="J4336" s="71" t="s">
        <v>1296</v>
      </c>
      <c r="K4336" s="67" t="s">
        <v>13</v>
      </c>
      <c r="L4336" s="70" t="s">
        <v>2</v>
      </c>
      <c r="M4336" s="70" t="s">
        <v>3</v>
      </c>
      <c r="N4336" s="70" t="s">
        <v>928</v>
      </c>
      <c r="O4336" s="70" t="s">
        <v>483</v>
      </c>
    </row>
    <row r="4337" spans="1:15" x14ac:dyDescent="0.25">
      <c r="A4337" s="71" t="s">
        <v>961</v>
      </c>
      <c r="B4337" s="71" t="s">
        <v>256</v>
      </c>
      <c r="C4337" s="71" t="s">
        <v>962</v>
      </c>
      <c r="D4337" s="71" t="s">
        <v>963</v>
      </c>
      <c r="E4337" s="71" t="s">
        <v>226</v>
      </c>
      <c r="F4337" s="72">
        <v>44818</v>
      </c>
      <c r="G4337" s="71" t="s">
        <v>255</v>
      </c>
      <c r="H4337" s="71" t="s">
        <v>483</v>
      </c>
      <c r="I4337" s="71">
        <v>4.5999999999999996</v>
      </c>
      <c r="J4337" s="71" t="s">
        <v>2751</v>
      </c>
      <c r="K4337" s="67" t="s">
        <v>13</v>
      </c>
      <c r="L4337" s="70" t="s">
        <v>2</v>
      </c>
      <c r="M4337" s="70" t="s">
        <v>3</v>
      </c>
      <c r="N4337" s="70" t="s">
        <v>928</v>
      </c>
      <c r="O4337" s="70" t="s">
        <v>483</v>
      </c>
    </row>
    <row r="4338" spans="1:15" x14ac:dyDescent="0.25">
      <c r="A4338" s="71" t="s">
        <v>961</v>
      </c>
      <c r="B4338" s="71" t="s">
        <v>256</v>
      </c>
      <c r="C4338" s="71" t="s">
        <v>962</v>
      </c>
      <c r="D4338" s="71" t="s">
        <v>963</v>
      </c>
      <c r="E4338" s="71" t="s">
        <v>226</v>
      </c>
      <c r="F4338" s="72">
        <v>44818</v>
      </c>
      <c r="G4338" s="71" t="s">
        <v>255</v>
      </c>
      <c r="H4338" s="71" t="s">
        <v>483</v>
      </c>
      <c r="I4338" s="71">
        <v>4.7</v>
      </c>
      <c r="J4338" s="71" t="s">
        <v>7193</v>
      </c>
      <c r="K4338" s="67" t="s">
        <v>13</v>
      </c>
      <c r="L4338" s="70" t="s">
        <v>2</v>
      </c>
      <c r="M4338" s="70" t="s">
        <v>3</v>
      </c>
      <c r="N4338" s="70" t="s">
        <v>928</v>
      </c>
      <c r="O4338" s="70" t="s">
        <v>483</v>
      </c>
    </row>
    <row r="4339" spans="1:15" x14ac:dyDescent="0.25">
      <c r="A4339" s="71" t="s">
        <v>961</v>
      </c>
      <c r="B4339" s="71" t="s">
        <v>256</v>
      </c>
      <c r="C4339" s="71" t="s">
        <v>962</v>
      </c>
      <c r="D4339" s="71" t="s">
        <v>963</v>
      </c>
      <c r="E4339" s="71" t="s">
        <v>226</v>
      </c>
      <c r="F4339" s="72">
        <v>44818</v>
      </c>
      <c r="G4339" s="71" t="s">
        <v>255</v>
      </c>
      <c r="H4339" s="71" t="s">
        <v>483</v>
      </c>
      <c r="I4339" s="71">
        <v>4.8</v>
      </c>
      <c r="J4339" s="71" t="s">
        <v>7194</v>
      </c>
      <c r="K4339" s="67" t="s">
        <v>13</v>
      </c>
      <c r="L4339" s="70" t="s">
        <v>2</v>
      </c>
      <c r="M4339" s="70" t="s">
        <v>3</v>
      </c>
      <c r="N4339" s="70" t="s">
        <v>928</v>
      </c>
      <c r="O4339" s="70" t="s">
        <v>483</v>
      </c>
    </row>
    <row r="4340" spans="1:15" x14ac:dyDescent="0.25">
      <c r="A4340" s="71" t="s">
        <v>3378</v>
      </c>
      <c r="B4340" s="71" t="s">
        <v>263</v>
      </c>
      <c r="C4340" s="71" t="s">
        <v>7195</v>
      </c>
      <c r="D4340" s="71" t="s">
        <v>7196</v>
      </c>
      <c r="E4340" s="71" t="s">
        <v>226</v>
      </c>
      <c r="F4340" s="72">
        <v>44818</v>
      </c>
      <c r="G4340" s="71" t="s">
        <v>255</v>
      </c>
      <c r="H4340" s="71" t="s">
        <v>483</v>
      </c>
      <c r="I4340" s="71">
        <v>1</v>
      </c>
      <c r="J4340" s="71" t="s">
        <v>7197</v>
      </c>
      <c r="K4340" s="67" t="s">
        <v>13</v>
      </c>
      <c r="L4340" s="70" t="s">
        <v>2</v>
      </c>
      <c r="M4340" s="70" t="s">
        <v>2</v>
      </c>
      <c r="N4340" s="70"/>
      <c r="O4340" s="70" t="s">
        <v>482</v>
      </c>
    </row>
    <row r="4341" spans="1:15" x14ac:dyDescent="0.25">
      <c r="A4341" s="71" t="s">
        <v>3378</v>
      </c>
      <c r="B4341" s="71" t="s">
        <v>263</v>
      </c>
      <c r="C4341" s="71" t="s">
        <v>7195</v>
      </c>
      <c r="D4341" s="71" t="s">
        <v>7196</v>
      </c>
      <c r="E4341" s="71" t="s">
        <v>226</v>
      </c>
      <c r="F4341" s="72">
        <v>44818</v>
      </c>
      <c r="G4341" s="71" t="s">
        <v>255</v>
      </c>
      <c r="H4341" s="71" t="s">
        <v>483</v>
      </c>
      <c r="I4341" s="71">
        <v>2</v>
      </c>
      <c r="J4341" s="71" t="s">
        <v>7198</v>
      </c>
      <c r="K4341" s="67" t="s">
        <v>13</v>
      </c>
      <c r="L4341" s="70" t="s">
        <v>2</v>
      </c>
      <c r="M4341" s="70" t="s">
        <v>2</v>
      </c>
      <c r="N4341" s="70"/>
      <c r="O4341" s="70" t="s">
        <v>482</v>
      </c>
    </row>
    <row r="4342" spans="1:15" x14ac:dyDescent="0.25">
      <c r="A4342" s="71" t="s">
        <v>3378</v>
      </c>
      <c r="B4342" s="71" t="s">
        <v>263</v>
      </c>
      <c r="C4342" s="71" t="s">
        <v>7195</v>
      </c>
      <c r="D4342" s="71" t="s">
        <v>7196</v>
      </c>
      <c r="E4342" s="71" t="s">
        <v>226</v>
      </c>
      <c r="F4342" s="72">
        <v>44818</v>
      </c>
      <c r="G4342" s="71" t="s">
        <v>255</v>
      </c>
      <c r="H4342" s="71" t="s">
        <v>483</v>
      </c>
      <c r="I4342" s="71">
        <v>3</v>
      </c>
      <c r="J4342" s="71" t="s">
        <v>7199</v>
      </c>
      <c r="K4342" s="67" t="s">
        <v>13</v>
      </c>
      <c r="L4342" s="70" t="s">
        <v>2</v>
      </c>
      <c r="M4342" s="70" t="s">
        <v>2</v>
      </c>
      <c r="N4342" s="70"/>
      <c r="O4342" s="70" t="s">
        <v>482</v>
      </c>
    </row>
    <row r="4343" spans="1:15" x14ac:dyDescent="0.25">
      <c r="A4343" s="71" t="s">
        <v>3378</v>
      </c>
      <c r="B4343" s="71" t="s">
        <v>263</v>
      </c>
      <c r="C4343" s="71" t="s">
        <v>7195</v>
      </c>
      <c r="D4343" s="71" t="s">
        <v>7196</v>
      </c>
      <c r="E4343" s="71" t="s">
        <v>226</v>
      </c>
      <c r="F4343" s="72">
        <v>44818</v>
      </c>
      <c r="G4343" s="71" t="s">
        <v>255</v>
      </c>
      <c r="H4343" s="71" t="s">
        <v>483</v>
      </c>
      <c r="I4343" s="71">
        <v>4</v>
      </c>
      <c r="J4343" s="71" t="s">
        <v>7200</v>
      </c>
      <c r="K4343" s="67" t="s">
        <v>13</v>
      </c>
      <c r="L4343" s="70" t="s">
        <v>2</v>
      </c>
      <c r="M4343" s="70" t="s">
        <v>2</v>
      </c>
      <c r="N4343" s="70"/>
      <c r="O4343" s="70" t="s">
        <v>482</v>
      </c>
    </row>
    <row r="4344" spans="1:15" x14ac:dyDescent="0.25">
      <c r="A4344" s="71" t="s">
        <v>2573</v>
      </c>
      <c r="B4344" s="71" t="s">
        <v>200</v>
      </c>
      <c r="C4344" s="71" t="s">
        <v>2574</v>
      </c>
      <c r="D4344" s="71" t="s">
        <v>2575</v>
      </c>
      <c r="E4344" s="71" t="s">
        <v>226</v>
      </c>
      <c r="F4344" s="72">
        <v>44818</v>
      </c>
      <c r="G4344" s="71" t="s">
        <v>255</v>
      </c>
      <c r="H4344" s="71" t="s">
        <v>483</v>
      </c>
      <c r="I4344" s="71">
        <v>1</v>
      </c>
      <c r="J4344" s="71" t="s">
        <v>7201</v>
      </c>
      <c r="K4344" s="67" t="s">
        <v>13</v>
      </c>
      <c r="L4344" s="70" t="s">
        <v>2</v>
      </c>
      <c r="M4344" s="70" t="s">
        <v>3</v>
      </c>
      <c r="N4344" s="70" t="s">
        <v>1045</v>
      </c>
      <c r="O4344" s="70" t="s">
        <v>483</v>
      </c>
    </row>
    <row r="4345" spans="1:15" x14ac:dyDescent="0.25">
      <c r="A4345" s="71" t="s">
        <v>2573</v>
      </c>
      <c r="B4345" s="71" t="s">
        <v>200</v>
      </c>
      <c r="C4345" s="71" t="s">
        <v>2574</v>
      </c>
      <c r="D4345" s="71" t="s">
        <v>2575</v>
      </c>
      <c r="E4345" s="71" t="s">
        <v>226</v>
      </c>
      <c r="F4345" s="72">
        <v>44818</v>
      </c>
      <c r="G4345" s="71" t="s">
        <v>255</v>
      </c>
      <c r="H4345" s="71" t="s">
        <v>483</v>
      </c>
      <c r="I4345" s="71">
        <v>2</v>
      </c>
      <c r="J4345" s="71" t="s">
        <v>91</v>
      </c>
      <c r="K4345" s="67" t="s">
        <v>13</v>
      </c>
      <c r="L4345" s="70" t="s">
        <v>2</v>
      </c>
      <c r="M4345" s="70" t="s">
        <v>3</v>
      </c>
      <c r="N4345" s="70" t="s">
        <v>1022</v>
      </c>
      <c r="O4345" s="70" t="s">
        <v>483</v>
      </c>
    </row>
    <row r="4346" spans="1:15" x14ac:dyDescent="0.25">
      <c r="A4346" s="71" t="s">
        <v>2573</v>
      </c>
      <c r="B4346" s="71" t="s">
        <v>200</v>
      </c>
      <c r="C4346" s="71" t="s">
        <v>2574</v>
      </c>
      <c r="D4346" s="71" t="s">
        <v>2575</v>
      </c>
      <c r="E4346" s="71" t="s">
        <v>226</v>
      </c>
      <c r="F4346" s="72">
        <v>44818</v>
      </c>
      <c r="G4346" s="71" t="s">
        <v>255</v>
      </c>
      <c r="H4346" s="71" t="s">
        <v>483</v>
      </c>
      <c r="I4346" s="71">
        <v>3.1</v>
      </c>
      <c r="J4346" s="71" t="s">
        <v>991</v>
      </c>
      <c r="K4346" s="67" t="s">
        <v>13</v>
      </c>
      <c r="L4346" s="70" t="s">
        <v>2</v>
      </c>
      <c r="M4346" s="70" t="s">
        <v>3</v>
      </c>
      <c r="N4346" s="70" t="s">
        <v>928</v>
      </c>
      <c r="O4346" s="70" t="s">
        <v>483</v>
      </c>
    </row>
    <row r="4347" spans="1:15" x14ac:dyDescent="0.25">
      <c r="A4347" s="71" t="s">
        <v>2573</v>
      </c>
      <c r="B4347" s="71" t="s">
        <v>200</v>
      </c>
      <c r="C4347" s="71" t="s">
        <v>2574</v>
      </c>
      <c r="D4347" s="71" t="s">
        <v>2575</v>
      </c>
      <c r="E4347" s="71" t="s">
        <v>226</v>
      </c>
      <c r="F4347" s="72">
        <v>44818</v>
      </c>
      <c r="G4347" s="71" t="s">
        <v>255</v>
      </c>
      <c r="H4347" s="71" t="s">
        <v>483</v>
      </c>
      <c r="I4347" s="71">
        <v>3.2</v>
      </c>
      <c r="J4347" s="71" t="s">
        <v>1023</v>
      </c>
      <c r="K4347" s="67" t="s">
        <v>818</v>
      </c>
      <c r="L4347" s="70" t="s">
        <v>2</v>
      </c>
      <c r="M4347" s="70" t="s">
        <v>3</v>
      </c>
      <c r="N4347" s="70" t="s">
        <v>928</v>
      </c>
      <c r="O4347" s="70" t="s">
        <v>483</v>
      </c>
    </row>
    <row r="4348" spans="1:15" x14ac:dyDescent="0.25">
      <c r="A4348" s="71" t="s">
        <v>2573</v>
      </c>
      <c r="B4348" s="71" t="s">
        <v>200</v>
      </c>
      <c r="C4348" s="71" t="s">
        <v>2574</v>
      </c>
      <c r="D4348" s="71" t="s">
        <v>2575</v>
      </c>
      <c r="E4348" s="71" t="s">
        <v>226</v>
      </c>
      <c r="F4348" s="72">
        <v>44818</v>
      </c>
      <c r="G4348" s="71" t="s">
        <v>255</v>
      </c>
      <c r="H4348" s="71" t="s">
        <v>483</v>
      </c>
      <c r="I4348" s="71">
        <v>3.3</v>
      </c>
      <c r="J4348" s="71" t="s">
        <v>1024</v>
      </c>
      <c r="K4348" s="67" t="s">
        <v>13</v>
      </c>
      <c r="L4348" s="70" t="s">
        <v>2</v>
      </c>
      <c r="M4348" s="70" t="s">
        <v>3</v>
      </c>
      <c r="N4348" s="70" t="s">
        <v>928</v>
      </c>
      <c r="O4348" s="70" t="s">
        <v>483</v>
      </c>
    </row>
    <row r="4349" spans="1:15" x14ac:dyDescent="0.25">
      <c r="A4349" s="71" t="s">
        <v>2573</v>
      </c>
      <c r="B4349" s="71" t="s">
        <v>200</v>
      </c>
      <c r="C4349" s="71" t="s">
        <v>2574</v>
      </c>
      <c r="D4349" s="71" t="s">
        <v>2575</v>
      </c>
      <c r="E4349" s="71" t="s">
        <v>226</v>
      </c>
      <c r="F4349" s="72">
        <v>44818</v>
      </c>
      <c r="G4349" s="71" t="s">
        <v>255</v>
      </c>
      <c r="H4349" s="71" t="s">
        <v>483</v>
      </c>
      <c r="I4349" s="71">
        <v>3.4</v>
      </c>
      <c r="J4349" s="71" t="s">
        <v>1296</v>
      </c>
      <c r="K4349" s="67" t="s">
        <v>13</v>
      </c>
      <c r="L4349" s="70" t="s">
        <v>2</v>
      </c>
      <c r="M4349" s="70" t="s">
        <v>3</v>
      </c>
      <c r="N4349" s="70" t="s">
        <v>928</v>
      </c>
      <c r="O4349" s="70" t="s">
        <v>483</v>
      </c>
    </row>
    <row r="4350" spans="1:15" x14ac:dyDescent="0.25">
      <c r="A4350" s="71" t="s">
        <v>2573</v>
      </c>
      <c r="B4350" s="71" t="s">
        <v>200</v>
      </c>
      <c r="C4350" s="71" t="s">
        <v>2574</v>
      </c>
      <c r="D4350" s="71" t="s">
        <v>2575</v>
      </c>
      <c r="E4350" s="71" t="s">
        <v>226</v>
      </c>
      <c r="F4350" s="72">
        <v>44818</v>
      </c>
      <c r="G4350" s="71" t="s">
        <v>255</v>
      </c>
      <c r="H4350" s="71" t="s">
        <v>483</v>
      </c>
      <c r="I4350" s="71">
        <v>3.5</v>
      </c>
      <c r="J4350" s="71" t="s">
        <v>2162</v>
      </c>
      <c r="K4350" s="67" t="s">
        <v>13</v>
      </c>
      <c r="L4350" s="70" t="s">
        <v>2</v>
      </c>
      <c r="M4350" s="70" t="s">
        <v>3</v>
      </c>
      <c r="N4350" s="70" t="s">
        <v>928</v>
      </c>
      <c r="O4350" s="70" t="s">
        <v>483</v>
      </c>
    </row>
    <row r="4351" spans="1:15" x14ac:dyDescent="0.25">
      <c r="A4351" s="71" t="s">
        <v>2573</v>
      </c>
      <c r="B4351" s="71" t="s">
        <v>200</v>
      </c>
      <c r="C4351" s="71" t="s">
        <v>2574</v>
      </c>
      <c r="D4351" s="71" t="s">
        <v>2575</v>
      </c>
      <c r="E4351" s="71" t="s">
        <v>226</v>
      </c>
      <c r="F4351" s="72">
        <v>44818</v>
      </c>
      <c r="G4351" s="71" t="s">
        <v>255</v>
      </c>
      <c r="H4351" s="71" t="s">
        <v>483</v>
      </c>
      <c r="I4351" s="71">
        <v>3.6</v>
      </c>
      <c r="J4351" s="71" t="s">
        <v>1773</v>
      </c>
      <c r="K4351" s="67" t="s">
        <v>13</v>
      </c>
      <c r="L4351" s="70" t="s">
        <v>2</v>
      </c>
      <c r="M4351" s="70" t="s">
        <v>3</v>
      </c>
      <c r="N4351" s="70" t="s">
        <v>928</v>
      </c>
      <c r="O4351" s="70" t="s">
        <v>483</v>
      </c>
    </row>
    <row r="4352" spans="1:15" x14ac:dyDescent="0.25">
      <c r="A4352" s="71" t="s">
        <v>2573</v>
      </c>
      <c r="B4352" s="71" t="s">
        <v>200</v>
      </c>
      <c r="C4352" s="71" t="s">
        <v>2574</v>
      </c>
      <c r="D4352" s="71" t="s">
        <v>2575</v>
      </c>
      <c r="E4352" s="71" t="s">
        <v>226</v>
      </c>
      <c r="F4352" s="72">
        <v>44818</v>
      </c>
      <c r="G4352" s="71" t="s">
        <v>255</v>
      </c>
      <c r="H4352" s="71" t="s">
        <v>483</v>
      </c>
      <c r="I4352" s="71">
        <v>3.7</v>
      </c>
      <c r="J4352" s="71" t="s">
        <v>2122</v>
      </c>
      <c r="K4352" s="67" t="s">
        <v>13</v>
      </c>
      <c r="L4352" s="70" t="s">
        <v>2</v>
      </c>
      <c r="M4352" s="70" t="s">
        <v>3</v>
      </c>
      <c r="N4352" s="70" t="s">
        <v>928</v>
      </c>
      <c r="O4352" s="70" t="s">
        <v>483</v>
      </c>
    </row>
    <row r="4353" spans="1:15" x14ac:dyDescent="0.25">
      <c r="A4353" s="71" t="s">
        <v>2573</v>
      </c>
      <c r="B4353" s="71" t="s">
        <v>200</v>
      </c>
      <c r="C4353" s="71" t="s">
        <v>2574</v>
      </c>
      <c r="D4353" s="71" t="s">
        <v>2575</v>
      </c>
      <c r="E4353" s="71" t="s">
        <v>226</v>
      </c>
      <c r="F4353" s="72">
        <v>44818</v>
      </c>
      <c r="G4353" s="71" t="s">
        <v>255</v>
      </c>
      <c r="H4353" s="71" t="s">
        <v>483</v>
      </c>
      <c r="I4353" s="71">
        <v>3.8</v>
      </c>
      <c r="J4353" s="71" t="s">
        <v>990</v>
      </c>
      <c r="K4353" s="67" t="s">
        <v>818</v>
      </c>
      <c r="L4353" s="70" t="s">
        <v>2</v>
      </c>
      <c r="M4353" s="70" t="s">
        <v>3</v>
      </c>
      <c r="N4353" s="70" t="s">
        <v>928</v>
      </c>
      <c r="O4353" s="70" t="s">
        <v>483</v>
      </c>
    </row>
    <row r="4354" spans="1:15" x14ac:dyDescent="0.25">
      <c r="A4354" s="71" t="s">
        <v>1015</v>
      </c>
      <c r="B4354" s="71" t="s">
        <v>128</v>
      </c>
      <c r="C4354" s="71" t="s">
        <v>1016</v>
      </c>
      <c r="D4354" s="71" t="s">
        <v>1017</v>
      </c>
      <c r="E4354" s="71" t="s">
        <v>146</v>
      </c>
      <c r="F4354" s="72">
        <v>44818</v>
      </c>
      <c r="G4354" s="71" t="s">
        <v>255</v>
      </c>
      <c r="H4354" s="71" t="s">
        <v>483</v>
      </c>
      <c r="I4354" s="71">
        <v>1</v>
      </c>
      <c r="J4354" s="71" t="s">
        <v>7202</v>
      </c>
      <c r="K4354" s="67" t="s">
        <v>13</v>
      </c>
      <c r="L4354" s="70" t="s">
        <v>2</v>
      </c>
      <c r="M4354" s="70" t="s">
        <v>2</v>
      </c>
      <c r="N4354" s="70"/>
      <c r="O4354" s="70" t="s">
        <v>482</v>
      </c>
    </row>
    <row r="4355" spans="1:15" x14ac:dyDescent="0.25">
      <c r="A4355" s="71" t="s">
        <v>1015</v>
      </c>
      <c r="B4355" s="71" t="s">
        <v>128</v>
      </c>
      <c r="C4355" s="71" t="s">
        <v>1016</v>
      </c>
      <c r="D4355" s="71" t="s">
        <v>1017</v>
      </c>
      <c r="E4355" s="71" t="s">
        <v>146</v>
      </c>
      <c r="F4355" s="72">
        <v>44818</v>
      </c>
      <c r="G4355" s="71" t="s">
        <v>255</v>
      </c>
      <c r="H4355" s="71" t="s">
        <v>483</v>
      </c>
      <c r="I4355" s="71">
        <v>1</v>
      </c>
      <c r="J4355" s="71" t="s">
        <v>1757</v>
      </c>
      <c r="K4355" s="67" t="s">
        <v>13</v>
      </c>
      <c r="L4355" s="70" t="s">
        <v>2</v>
      </c>
      <c r="M4355" s="70" t="s">
        <v>2</v>
      </c>
      <c r="N4355" s="70"/>
      <c r="O4355" s="70" t="s">
        <v>482</v>
      </c>
    </row>
    <row r="4356" spans="1:15" x14ac:dyDescent="0.25">
      <c r="A4356" s="71" t="s">
        <v>1211</v>
      </c>
      <c r="B4356" s="71" t="s">
        <v>256</v>
      </c>
      <c r="C4356" s="71" t="s">
        <v>1212</v>
      </c>
      <c r="D4356" s="71" t="s">
        <v>1213</v>
      </c>
      <c r="E4356" s="71" t="s">
        <v>226</v>
      </c>
      <c r="F4356" s="72">
        <v>44818</v>
      </c>
      <c r="G4356" s="71" t="s">
        <v>255</v>
      </c>
      <c r="H4356" s="71" t="s">
        <v>483</v>
      </c>
      <c r="I4356" s="71">
        <v>1</v>
      </c>
      <c r="J4356" s="71" t="s">
        <v>1130</v>
      </c>
      <c r="K4356" s="67" t="s">
        <v>13</v>
      </c>
      <c r="L4356" s="70" t="s">
        <v>2</v>
      </c>
      <c r="M4356" s="70" t="s">
        <v>2</v>
      </c>
      <c r="N4356" s="70"/>
      <c r="O4356" s="70" t="s">
        <v>482</v>
      </c>
    </row>
    <row r="4357" spans="1:15" x14ac:dyDescent="0.25">
      <c r="A4357" s="71" t="s">
        <v>1211</v>
      </c>
      <c r="B4357" s="71" t="s">
        <v>256</v>
      </c>
      <c r="C4357" s="71" t="s">
        <v>1212</v>
      </c>
      <c r="D4357" s="71" t="s">
        <v>1213</v>
      </c>
      <c r="E4357" s="71" t="s">
        <v>226</v>
      </c>
      <c r="F4357" s="72">
        <v>44818</v>
      </c>
      <c r="G4357" s="71" t="s">
        <v>255</v>
      </c>
      <c r="H4357" s="71" t="s">
        <v>483</v>
      </c>
      <c r="I4357" s="71">
        <v>2</v>
      </c>
      <c r="J4357" s="71" t="s">
        <v>7203</v>
      </c>
      <c r="K4357" s="67" t="s">
        <v>13</v>
      </c>
      <c r="L4357" s="70" t="s">
        <v>2</v>
      </c>
      <c r="M4357" s="70" t="s">
        <v>2</v>
      </c>
      <c r="N4357" s="70"/>
      <c r="O4357" s="70" t="s">
        <v>482</v>
      </c>
    </row>
    <row r="4358" spans="1:15" x14ac:dyDescent="0.25">
      <c r="A4358" s="71" t="s">
        <v>1211</v>
      </c>
      <c r="B4358" s="71" t="s">
        <v>256</v>
      </c>
      <c r="C4358" s="71" t="s">
        <v>1212</v>
      </c>
      <c r="D4358" s="71" t="s">
        <v>1213</v>
      </c>
      <c r="E4358" s="71" t="s">
        <v>226</v>
      </c>
      <c r="F4358" s="72">
        <v>44818</v>
      </c>
      <c r="G4358" s="71" t="s">
        <v>255</v>
      </c>
      <c r="H4358" s="71" t="s">
        <v>483</v>
      </c>
      <c r="I4358" s="71">
        <v>3.1</v>
      </c>
      <c r="J4358" s="71" t="s">
        <v>1314</v>
      </c>
      <c r="K4358" s="67" t="s">
        <v>13</v>
      </c>
      <c r="L4358" s="70" t="s">
        <v>2</v>
      </c>
      <c r="M4358" s="70" t="s">
        <v>2</v>
      </c>
      <c r="N4358" s="70"/>
      <c r="O4358" s="70" t="s">
        <v>482</v>
      </c>
    </row>
    <row r="4359" spans="1:15" x14ac:dyDescent="0.25">
      <c r="A4359" s="71" t="s">
        <v>1211</v>
      </c>
      <c r="B4359" s="71" t="s">
        <v>256</v>
      </c>
      <c r="C4359" s="71" t="s">
        <v>1212</v>
      </c>
      <c r="D4359" s="71" t="s">
        <v>1213</v>
      </c>
      <c r="E4359" s="71" t="s">
        <v>226</v>
      </c>
      <c r="F4359" s="72">
        <v>44818</v>
      </c>
      <c r="G4359" s="71" t="s">
        <v>255</v>
      </c>
      <c r="H4359" s="71" t="s">
        <v>483</v>
      </c>
      <c r="I4359" s="71">
        <v>3.1</v>
      </c>
      <c r="J4359" s="71" t="s">
        <v>1150</v>
      </c>
      <c r="K4359" s="67" t="s">
        <v>13</v>
      </c>
      <c r="L4359" s="70" t="s">
        <v>2</v>
      </c>
      <c r="M4359" s="70" t="s">
        <v>2</v>
      </c>
      <c r="N4359" s="70"/>
      <c r="O4359" s="70" t="s">
        <v>482</v>
      </c>
    </row>
    <row r="4360" spans="1:15" x14ac:dyDescent="0.25">
      <c r="A4360" s="71" t="s">
        <v>1211</v>
      </c>
      <c r="B4360" s="71" t="s">
        <v>256</v>
      </c>
      <c r="C4360" s="71" t="s">
        <v>1212</v>
      </c>
      <c r="D4360" s="71" t="s">
        <v>1213</v>
      </c>
      <c r="E4360" s="71" t="s">
        <v>226</v>
      </c>
      <c r="F4360" s="72">
        <v>44818</v>
      </c>
      <c r="G4360" s="71" t="s">
        <v>255</v>
      </c>
      <c r="H4360" s="71" t="s">
        <v>483</v>
      </c>
      <c r="I4360" s="71">
        <v>3.11</v>
      </c>
      <c r="J4360" s="71" t="s">
        <v>4321</v>
      </c>
      <c r="K4360" s="67" t="s">
        <v>13</v>
      </c>
      <c r="L4360" s="70" t="s">
        <v>2</v>
      </c>
      <c r="M4360" s="70" t="s">
        <v>2</v>
      </c>
      <c r="N4360" s="70"/>
      <c r="O4360" s="70" t="s">
        <v>482</v>
      </c>
    </row>
    <row r="4361" spans="1:15" x14ac:dyDescent="0.25">
      <c r="A4361" s="71" t="s">
        <v>1211</v>
      </c>
      <c r="B4361" s="71" t="s">
        <v>256</v>
      </c>
      <c r="C4361" s="71" t="s">
        <v>1212</v>
      </c>
      <c r="D4361" s="71" t="s">
        <v>1213</v>
      </c>
      <c r="E4361" s="71" t="s">
        <v>226</v>
      </c>
      <c r="F4361" s="72">
        <v>44818</v>
      </c>
      <c r="G4361" s="71" t="s">
        <v>255</v>
      </c>
      <c r="H4361" s="71" t="s">
        <v>483</v>
      </c>
      <c r="I4361" s="71">
        <v>3.12</v>
      </c>
      <c r="J4361" s="71" t="s">
        <v>1132</v>
      </c>
      <c r="K4361" s="67" t="s">
        <v>13</v>
      </c>
      <c r="L4361" s="70" t="s">
        <v>2</v>
      </c>
      <c r="M4361" s="70" t="s">
        <v>2</v>
      </c>
      <c r="N4361" s="70"/>
      <c r="O4361" s="70" t="s">
        <v>482</v>
      </c>
    </row>
    <row r="4362" spans="1:15" x14ac:dyDescent="0.25">
      <c r="A4362" s="71" t="s">
        <v>1211</v>
      </c>
      <c r="B4362" s="71" t="s">
        <v>256</v>
      </c>
      <c r="C4362" s="71" t="s">
        <v>1212</v>
      </c>
      <c r="D4362" s="71" t="s">
        <v>1213</v>
      </c>
      <c r="E4362" s="71" t="s">
        <v>226</v>
      </c>
      <c r="F4362" s="72">
        <v>44818</v>
      </c>
      <c r="G4362" s="71" t="s">
        <v>255</v>
      </c>
      <c r="H4362" s="71" t="s">
        <v>483</v>
      </c>
      <c r="I4362" s="71">
        <v>3.13</v>
      </c>
      <c r="J4362" s="71" t="s">
        <v>1133</v>
      </c>
      <c r="K4362" s="67" t="s">
        <v>13</v>
      </c>
      <c r="L4362" s="70" t="s">
        <v>2</v>
      </c>
      <c r="M4362" s="70" t="s">
        <v>2</v>
      </c>
      <c r="N4362" s="70"/>
      <c r="O4362" s="70" t="s">
        <v>482</v>
      </c>
    </row>
    <row r="4363" spans="1:15" x14ac:dyDescent="0.25">
      <c r="A4363" s="71" t="s">
        <v>1211</v>
      </c>
      <c r="B4363" s="71" t="s">
        <v>256</v>
      </c>
      <c r="C4363" s="71" t="s">
        <v>1212</v>
      </c>
      <c r="D4363" s="71" t="s">
        <v>1213</v>
      </c>
      <c r="E4363" s="71" t="s">
        <v>226</v>
      </c>
      <c r="F4363" s="72">
        <v>44818</v>
      </c>
      <c r="G4363" s="71" t="s">
        <v>255</v>
      </c>
      <c r="H4363" s="71" t="s">
        <v>483</v>
      </c>
      <c r="I4363" s="71">
        <v>3.14</v>
      </c>
      <c r="J4363" s="71" t="s">
        <v>6501</v>
      </c>
      <c r="K4363" s="67" t="s">
        <v>13</v>
      </c>
      <c r="L4363" s="70" t="s">
        <v>2</v>
      </c>
      <c r="M4363" s="70" t="s">
        <v>2</v>
      </c>
      <c r="N4363" s="70"/>
      <c r="O4363" s="70" t="s">
        <v>482</v>
      </c>
    </row>
    <row r="4364" spans="1:15" x14ac:dyDescent="0.25">
      <c r="A4364" s="71" t="s">
        <v>1211</v>
      </c>
      <c r="B4364" s="71" t="s">
        <v>256</v>
      </c>
      <c r="C4364" s="71" t="s">
        <v>1212</v>
      </c>
      <c r="D4364" s="71" t="s">
        <v>1213</v>
      </c>
      <c r="E4364" s="71" t="s">
        <v>226</v>
      </c>
      <c r="F4364" s="72">
        <v>44818</v>
      </c>
      <c r="G4364" s="71" t="s">
        <v>255</v>
      </c>
      <c r="H4364" s="71" t="s">
        <v>483</v>
      </c>
      <c r="I4364" s="71">
        <v>3.15</v>
      </c>
      <c r="J4364" s="71" t="s">
        <v>4316</v>
      </c>
      <c r="K4364" s="67" t="s">
        <v>13</v>
      </c>
      <c r="L4364" s="70" t="s">
        <v>2</v>
      </c>
      <c r="M4364" s="70" t="s">
        <v>2</v>
      </c>
      <c r="N4364" s="70"/>
      <c r="O4364" s="70" t="s">
        <v>482</v>
      </c>
    </row>
    <row r="4365" spans="1:15" x14ac:dyDescent="0.25">
      <c r="A4365" s="71" t="s">
        <v>1211</v>
      </c>
      <c r="B4365" s="71" t="s">
        <v>256</v>
      </c>
      <c r="C4365" s="71" t="s">
        <v>1212</v>
      </c>
      <c r="D4365" s="71" t="s">
        <v>1213</v>
      </c>
      <c r="E4365" s="71" t="s">
        <v>226</v>
      </c>
      <c r="F4365" s="72">
        <v>44818</v>
      </c>
      <c r="G4365" s="71" t="s">
        <v>255</v>
      </c>
      <c r="H4365" s="71" t="s">
        <v>483</v>
      </c>
      <c r="I4365" s="71">
        <v>3.16</v>
      </c>
      <c r="J4365" s="71" t="s">
        <v>1136</v>
      </c>
      <c r="K4365" s="67" t="s">
        <v>13</v>
      </c>
      <c r="L4365" s="70" t="s">
        <v>2</v>
      </c>
      <c r="M4365" s="70" t="s">
        <v>2</v>
      </c>
      <c r="N4365" s="70"/>
      <c r="O4365" s="70" t="s">
        <v>482</v>
      </c>
    </row>
    <row r="4366" spans="1:15" x14ac:dyDescent="0.25">
      <c r="A4366" s="71" t="s">
        <v>1211</v>
      </c>
      <c r="B4366" s="71" t="s">
        <v>256</v>
      </c>
      <c r="C4366" s="71" t="s">
        <v>1212</v>
      </c>
      <c r="D4366" s="71" t="s">
        <v>1213</v>
      </c>
      <c r="E4366" s="71" t="s">
        <v>226</v>
      </c>
      <c r="F4366" s="72">
        <v>44818</v>
      </c>
      <c r="G4366" s="71" t="s">
        <v>255</v>
      </c>
      <c r="H4366" s="71" t="s">
        <v>483</v>
      </c>
      <c r="I4366" s="71">
        <v>3.17</v>
      </c>
      <c r="J4366" s="71" t="s">
        <v>6502</v>
      </c>
      <c r="K4366" s="67" t="s">
        <v>13</v>
      </c>
      <c r="L4366" s="70" t="s">
        <v>2</v>
      </c>
      <c r="M4366" s="70" t="s">
        <v>2</v>
      </c>
      <c r="N4366" s="70"/>
      <c r="O4366" s="70" t="s">
        <v>482</v>
      </c>
    </row>
    <row r="4367" spans="1:15" x14ac:dyDescent="0.25">
      <c r="A4367" s="71" t="s">
        <v>1211</v>
      </c>
      <c r="B4367" s="71" t="s">
        <v>256</v>
      </c>
      <c r="C4367" s="71" t="s">
        <v>1212</v>
      </c>
      <c r="D4367" s="71" t="s">
        <v>1213</v>
      </c>
      <c r="E4367" s="71" t="s">
        <v>226</v>
      </c>
      <c r="F4367" s="72">
        <v>44818</v>
      </c>
      <c r="G4367" s="71" t="s">
        <v>255</v>
      </c>
      <c r="H4367" s="71" t="s">
        <v>483</v>
      </c>
      <c r="I4367" s="71">
        <v>3.18</v>
      </c>
      <c r="J4367" s="71" t="s">
        <v>1316</v>
      </c>
      <c r="K4367" s="67" t="s">
        <v>13</v>
      </c>
      <c r="L4367" s="70" t="s">
        <v>2</v>
      </c>
      <c r="M4367" s="70" t="s">
        <v>2</v>
      </c>
      <c r="N4367" s="70"/>
      <c r="O4367" s="70" t="s">
        <v>482</v>
      </c>
    </row>
    <row r="4368" spans="1:15" x14ac:dyDescent="0.25">
      <c r="A4368" s="71" t="s">
        <v>1211</v>
      </c>
      <c r="B4368" s="71" t="s">
        <v>256</v>
      </c>
      <c r="C4368" s="71" t="s">
        <v>1212</v>
      </c>
      <c r="D4368" s="71" t="s">
        <v>1213</v>
      </c>
      <c r="E4368" s="71" t="s">
        <v>226</v>
      </c>
      <c r="F4368" s="72">
        <v>44818</v>
      </c>
      <c r="G4368" s="71" t="s">
        <v>255</v>
      </c>
      <c r="H4368" s="71" t="s">
        <v>483</v>
      </c>
      <c r="I4368" s="71">
        <v>3.19</v>
      </c>
      <c r="J4368" s="71" t="s">
        <v>1139</v>
      </c>
      <c r="K4368" s="67" t="s">
        <v>13</v>
      </c>
      <c r="L4368" s="70" t="s">
        <v>2</v>
      </c>
      <c r="M4368" s="70" t="s">
        <v>2</v>
      </c>
      <c r="N4368" s="70"/>
      <c r="O4368" s="70" t="s">
        <v>482</v>
      </c>
    </row>
    <row r="4369" spans="1:15" x14ac:dyDescent="0.25">
      <c r="A4369" s="71" t="s">
        <v>1211</v>
      </c>
      <c r="B4369" s="71" t="s">
        <v>256</v>
      </c>
      <c r="C4369" s="71" t="s">
        <v>1212</v>
      </c>
      <c r="D4369" s="71" t="s">
        <v>1213</v>
      </c>
      <c r="E4369" s="71" t="s">
        <v>226</v>
      </c>
      <c r="F4369" s="72">
        <v>44818</v>
      </c>
      <c r="G4369" s="71" t="s">
        <v>255</v>
      </c>
      <c r="H4369" s="71" t="s">
        <v>483</v>
      </c>
      <c r="I4369" s="71">
        <v>3.2</v>
      </c>
      <c r="J4369" s="71" t="s">
        <v>1141</v>
      </c>
      <c r="K4369" s="67" t="s">
        <v>13</v>
      </c>
      <c r="L4369" s="70" t="s">
        <v>2</v>
      </c>
      <c r="M4369" s="70" t="s">
        <v>2</v>
      </c>
      <c r="N4369" s="70"/>
      <c r="O4369" s="70" t="s">
        <v>482</v>
      </c>
    </row>
    <row r="4370" spans="1:15" x14ac:dyDescent="0.25">
      <c r="A4370" s="71" t="s">
        <v>1211</v>
      </c>
      <c r="B4370" s="71" t="s">
        <v>256</v>
      </c>
      <c r="C4370" s="71" t="s">
        <v>1212</v>
      </c>
      <c r="D4370" s="71" t="s">
        <v>1213</v>
      </c>
      <c r="E4370" s="71" t="s">
        <v>226</v>
      </c>
      <c r="F4370" s="72">
        <v>44818</v>
      </c>
      <c r="G4370" s="71" t="s">
        <v>255</v>
      </c>
      <c r="H4370" s="71" t="s">
        <v>483</v>
      </c>
      <c r="I4370" s="71">
        <v>3.2</v>
      </c>
      <c r="J4370" s="71" t="s">
        <v>1140</v>
      </c>
      <c r="K4370" s="67" t="s">
        <v>13</v>
      </c>
      <c r="L4370" s="70" t="s">
        <v>2</v>
      </c>
      <c r="M4370" s="70" t="s">
        <v>2</v>
      </c>
      <c r="N4370" s="70"/>
      <c r="O4370" s="70" t="s">
        <v>482</v>
      </c>
    </row>
    <row r="4371" spans="1:15" x14ac:dyDescent="0.25">
      <c r="A4371" s="71" t="s">
        <v>1211</v>
      </c>
      <c r="B4371" s="71" t="s">
        <v>256</v>
      </c>
      <c r="C4371" s="71" t="s">
        <v>1212</v>
      </c>
      <c r="D4371" s="71" t="s">
        <v>1213</v>
      </c>
      <c r="E4371" s="71" t="s">
        <v>226</v>
      </c>
      <c r="F4371" s="72">
        <v>44818</v>
      </c>
      <c r="G4371" s="71" t="s">
        <v>255</v>
      </c>
      <c r="H4371" s="71" t="s">
        <v>483</v>
      </c>
      <c r="I4371" s="71">
        <v>3.21</v>
      </c>
      <c r="J4371" s="71" t="s">
        <v>1142</v>
      </c>
      <c r="K4371" s="67" t="s">
        <v>13</v>
      </c>
      <c r="L4371" s="70" t="s">
        <v>2</v>
      </c>
      <c r="M4371" s="70" t="s">
        <v>2</v>
      </c>
      <c r="N4371" s="70"/>
      <c r="O4371" s="70" t="s">
        <v>482</v>
      </c>
    </row>
    <row r="4372" spans="1:15" x14ac:dyDescent="0.25">
      <c r="A4372" s="71" t="s">
        <v>1211</v>
      </c>
      <c r="B4372" s="71" t="s">
        <v>256</v>
      </c>
      <c r="C4372" s="71" t="s">
        <v>1212</v>
      </c>
      <c r="D4372" s="71" t="s">
        <v>1213</v>
      </c>
      <c r="E4372" s="71" t="s">
        <v>226</v>
      </c>
      <c r="F4372" s="72">
        <v>44818</v>
      </c>
      <c r="G4372" s="71" t="s">
        <v>255</v>
      </c>
      <c r="H4372" s="71" t="s">
        <v>483</v>
      </c>
      <c r="I4372" s="71">
        <v>3.22</v>
      </c>
      <c r="J4372" s="71" t="s">
        <v>1143</v>
      </c>
      <c r="K4372" s="67" t="s">
        <v>13</v>
      </c>
      <c r="L4372" s="70" t="s">
        <v>2</v>
      </c>
      <c r="M4372" s="70" t="s">
        <v>2</v>
      </c>
      <c r="N4372" s="70"/>
      <c r="O4372" s="70" t="s">
        <v>482</v>
      </c>
    </row>
    <row r="4373" spans="1:15" x14ac:dyDescent="0.25">
      <c r="A4373" s="71" t="s">
        <v>1211</v>
      </c>
      <c r="B4373" s="71" t="s">
        <v>256</v>
      </c>
      <c r="C4373" s="71" t="s">
        <v>1212</v>
      </c>
      <c r="D4373" s="71" t="s">
        <v>1213</v>
      </c>
      <c r="E4373" s="71" t="s">
        <v>226</v>
      </c>
      <c r="F4373" s="72">
        <v>44818</v>
      </c>
      <c r="G4373" s="71" t="s">
        <v>255</v>
      </c>
      <c r="H4373" s="71" t="s">
        <v>483</v>
      </c>
      <c r="I4373" s="71">
        <v>3.3</v>
      </c>
      <c r="J4373" s="71" t="s">
        <v>7204</v>
      </c>
      <c r="K4373" s="67" t="s">
        <v>13</v>
      </c>
      <c r="L4373" s="70" t="s">
        <v>2</v>
      </c>
      <c r="M4373" s="70" t="s">
        <v>2</v>
      </c>
      <c r="N4373" s="70"/>
      <c r="O4373" s="70" t="s">
        <v>482</v>
      </c>
    </row>
    <row r="4374" spans="1:15" x14ac:dyDescent="0.25">
      <c r="A4374" s="71" t="s">
        <v>1211</v>
      </c>
      <c r="B4374" s="71" t="s">
        <v>256</v>
      </c>
      <c r="C4374" s="71" t="s">
        <v>1212</v>
      </c>
      <c r="D4374" s="71" t="s">
        <v>1213</v>
      </c>
      <c r="E4374" s="71" t="s">
        <v>226</v>
      </c>
      <c r="F4374" s="72">
        <v>44818</v>
      </c>
      <c r="G4374" s="71" t="s">
        <v>255</v>
      </c>
      <c r="H4374" s="71" t="s">
        <v>483</v>
      </c>
      <c r="I4374" s="71">
        <v>3.4</v>
      </c>
      <c r="J4374" s="71" t="s">
        <v>1144</v>
      </c>
      <c r="K4374" s="67" t="s">
        <v>13</v>
      </c>
      <c r="L4374" s="70" t="s">
        <v>2</v>
      </c>
      <c r="M4374" s="70" t="s">
        <v>2</v>
      </c>
      <c r="N4374" s="70"/>
      <c r="O4374" s="70" t="s">
        <v>482</v>
      </c>
    </row>
    <row r="4375" spans="1:15" x14ac:dyDescent="0.25">
      <c r="A4375" s="71" t="s">
        <v>1211</v>
      </c>
      <c r="B4375" s="71" t="s">
        <v>256</v>
      </c>
      <c r="C4375" s="71" t="s">
        <v>1212</v>
      </c>
      <c r="D4375" s="71" t="s">
        <v>1213</v>
      </c>
      <c r="E4375" s="71" t="s">
        <v>226</v>
      </c>
      <c r="F4375" s="72">
        <v>44818</v>
      </c>
      <c r="G4375" s="71" t="s">
        <v>255</v>
      </c>
      <c r="H4375" s="71" t="s">
        <v>483</v>
      </c>
      <c r="I4375" s="71">
        <v>3.5</v>
      </c>
      <c r="J4375" s="71" t="s">
        <v>7205</v>
      </c>
      <c r="K4375" s="67" t="s">
        <v>13</v>
      </c>
      <c r="L4375" s="70" t="s">
        <v>2</v>
      </c>
      <c r="M4375" s="70" t="s">
        <v>2</v>
      </c>
      <c r="N4375" s="70"/>
      <c r="O4375" s="70" t="s">
        <v>482</v>
      </c>
    </row>
    <row r="4376" spans="1:15" x14ac:dyDescent="0.25">
      <c r="A4376" s="71" t="s">
        <v>1211</v>
      </c>
      <c r="B4376" s="71" t="s">
        <v>256</v>
      </c>
      <c r="C4376" s="71" t="s">
        <v>1212</v>
      </c>
      <c r="D4376" s="71" t="s">
        <v>1213</v>
      </c>
      <c r="E4376" s="71" t="s">
        <v>226</v>
      </c>
      <c r="F4376" s="72">
        <v>44818</v>
      </c>
      <c r="G4376" s="71" t="s">
        <v>255</v>
      </c>
      <c r="H4376" s="71" t="s">
        <v>483</v>
      </c>
      <c r="I4376" s="71">
        <v>3.6</v>
      </c>
      <c r="J4376" s="71" t="s">
        <v>1147</v>
      </c>
      <c r="K4376" s="67" t="s">
        <v>13</v>
      </c>
      <c r="L4376" s="70" t="s">
        <v>2</v>
      </c>
      <c r="M4376" s="70" t="s">
        <v>2</v>
      </c>
      <c r="N4376" s="70"/>
      <c r="O4376" s="70" t="s">
        <v>482</v>
      </c>
    </row>
    <row r="4377" spans="1:15" x14ac:dyDescent="0.25">
      <c r="A4377" s="71" t="s">
        <v>1211</v>
      </c>
      <c r="B4377" s="71" t="s">
        <v>256</v>
      </c>
      <c r="C4377" s="71" t="s">
        <v>1212</v>
      </c>
      <c r="D4377" s="71" t="s">
        <v>1213</v>
      </c>
      <c r="E4377" s="71" t="s">
        <v>226</v>
      </c>
      <c r="F4377" s="72">
        <v>44818</v>
      </c>
      <c r="G4377" s="71" t="s">
        <v>255</v>
      </c>
      <c r="H4377" s="71" t="s">
        <v>483</v>
      </c>
      <c r="I4377" s="71">
        <v>3.7</v>
      </c>
      <c r="J4377" s="71" t="s">
        <v>1148</v>
      </c>
      <c r="K4377" s="67" t="s">
        <v>13</v>
      </c>
      <c r="L4377" s="70" t="s">
        <v>2</v>
      </c>
      <c r="M4377" s="70" t="s">
        <v>2</v>
      </c>
      <c r="N4377" s="70"/>
      <c r="O4377" s="70" t="s">
        <v>482</v>
      </c>
    </row>
    <row r="4378" spans="1:15" x14ac:dyDescent="0.25">
      <c r="A4378" s="71" t="s">
        <v>1211</v>
      </c>
      <c r="B4378" s="71" t="s">
        <v>256</v>
      </c>
      <c r="C4378" s="71" t="s">
        <v>1212</v>
      </c>
      <c r="D4378" s="71" t="s">
        <v>1213</v>
      </c>
      <c r="E4378" s="71" t="s">
        <v>226</v>
      </c>
      <c r="F4378" s="72">
        <v>44818</v>
      </c>
      <c r="G4378" s="71" t="s">
        <v>255</v>
      </c>
      <c r="H4378" s="71" t="s">
        <v>483</v>
      </c>
      <c r="I4378" s="71">
        <v>3.8</v>
      </c>
      <c r="J4378" s="71" t="s">
        <v>7206</v>
      </c>
      <c r="K4378" s="67" t="s">
        <v>13</v>
      </c>
      <c r="L4378" s="70" t="s">
        <v>2</v>
      </c>
      <c r="M4378" s="70" t="s">
        <v>2</v>
      </c>
      <c r="N4378" s="70"/>
      <c r="O4378" s="70" t="s">
        <v>482</v>
      </c>
    </row>
    <row r="4379" spans="1:15" x14ac:dyDescent="0.25">
      <c r="A4379" s="71" t="s">
        <v>1211</v>
      </c>
      <c r="B4379" s="71" t="s">
        <v>256</v>
      </c>
      <c r="C4379" s="71" t="s">
        <v>1212</v>
      </c>
      <c r="D4379" s="71" t="s">
        <v>1213</v>
      </c>
      <c r="E4379" s="71" t="s">
        <v>226</v>
      </c>
      <c r="F4379" s="72">
        <v>44818</v>
      </c>
      <c r="G4379" s="71" t="s">
        <v>255</v>
      </c>
      <c r="H4379" s="71" t="s">
        <v>483</v>
      </c>
      <c r="I4379" s="71">
        <v>3.9</v>
      </c>
      <c r="J4379" s="71" t="s">
        <v>7207</v>
      </c>
      <c r="K4379" s="67" t="s">
        <v>13</v>
      </c>
      <c r="L4379" s="70" t="s">
        <v>2</v>
      </c>
      <c r="M4379" s="70" t="s">
        <v>2</v>
      </c>
      <c r="N4379" s="70"/>
      <c r="O4379" s="70" t="s">
        <v>482</v>
      </c>
    </row>
    <row r="4380" spans="1:15" x14ac:dyDescent="0.25">
      <c r="A4380" s="71" t="s">
        <v>1211</v>
      </c>
      <c r="B4380" s="71" t="s">
        <v>256</v>
      </c>
      <c r="C4380" s="71" t="s">
        <v>1212</v>
      </c>
      <c r="D4380" s="71" t="s">
        <v>1213</v>
      </c>
      <c r="E4380" s="71" t="s">
        <v>226</v>
      </c>
      <c r="F4380" s="72">
        <v>44818</v>
      </c>
      <c r="G4380" s="71" t="s">
        <v>255</v>
      </c>
      <c r="H4380" s="71" t="s">
        <v>483</v>
      </c>
      <c r="I4380" s="71">
        <v>4</v>
      </c>
      <c r="J4380" s="71" t="s">
        <v>4323</v>
      </c>
      <c r="K4380" s="67" t="s">
        <v>13</v>
      </c>
      <c r="L4380" s="70" t="s">
        <v>2</v>
      </c>
      <c r="M4380" s="70" t="s">
        <v>2</v>
      </c>
      <c r="N4380" s="70"/>
      <c r="O4380" s="70" t="s">
        <v>482</v>
      </c>
    </row>
    <row r="4381" spans="1:15" x14ac:dyDescent="0.25">
      <c r="A4381" s="71" t="s">
        <v>1211</v>
      </c>
      <c r="B4381" s="71" t="s">
        <v>256</v>
      </c>
      <c r="C4381" s="71" t="s">
        <v>1212</v>
      </c>
      <c r="D4381" s="71" t="s">
        <v>1213</v>
      </c>
      <c r="E4381" s="71" t="s">
        <v>226</v>
      </c>
      <c r="F4381" s="72">
        <v>44818</v>
      </c>
      <c r="G4381" s="71" t="s">
        <v>255</v>
      </c>
      <c r="H4381" s="71" t="s">
        <v>483</v>
      </c>
      <c r="I4381" s="71">
        <v>5</v>
      </c>
      <c r="J4381" s="71" t="s">
        <v>1153</v>
      </c>
      <c r="K4381" s="67" t="s">
        <v>816</v>
      </c>
      <c r="L4381" s="70" t="s">
        <v>2</v>
      </c>
      <c r="M4381" s="70" t="s">
        <v>2</v>
      </c>
      <c r="N4381" s="70"/>
      <c r="O4381" s="70" t="s">
        <v>482</v>
      </c>
    </row>
    <row r="4382" spans="1:15" x14ac:dyDescent="0.25">
      <c r="A4382" s="71" t="s">
        <v>1211</v>
      </c>
      <c r="B4382" s="71" t="s">
        <v>256</v>
      </c>
      <c r="C4382" s="71" t="s">
        <v>1212</v>
      </c>
      <c r="D4382" s="71" t="s">
        <v>1213</v>
      </c>
      <c r="E4382" s="71" t="s">
        <v>226</v>
      </c>
      <c r="F4382" s="72">
        <v>44818</v>
      </c>
      <c r="G4382" s="71" t="s">
        <v>255</v>
      </c>
      <c r="H4382" s="71" t="s">
        <v>483</v>
      </c>
      <c r="I4382" s="71">
        <v>6</v>
      </c>
      <c r="J4382" s="71" t="s">
        <v>1154</v>
      </c>
      <c r="K4382" s="67" t="s">
        <v>816</v>
      </c>
      <c r="L4382" s="70" t="s">
        <v>2</v>
      </c>
      <c r="M4382" s="70" t="s">
        <v>2</v>
      </c>
      <c r="N4382" s="70"/>
      <c r="O4382" s="70" t="s">
        <v>482</v>
      </c>
    </row>
    <row r="4383" spans="1:15" x14ac:dyDescent="0.25">
      <c r="A4383" s="71" t="s">
        <v>1211</v>
      </c>
      <c r="B4383" s="71" t="s">
        <v>256</v>
      </c>
      <c r="C4383" s="71" t="s">
        <v>1212</v>
      </c>
      <c r="D4383" s="71" t="s">
        <v>1213</v>
      </c>
      <c r="E4383" s="71" t="s">
        <v>226</v>
      </c>
      <c r="F4383" s="72">
        <v>44818</v>
      </c>
      <c r="G4383" s="71" t="s">
        <v>255</v>
      </c>
      <c r="H4383" s="71" t="s">
        <v>483</v>
      </c>
      <c r="I4383" s="71">
        <v>7</v>
      </c>
      <c r="J4383" s="71" t="s">
        <v>1234</v>
      </c>
      <c r="K4383" s="67" t="s">
        <v>13</v>
      </c>
      <c r="L4383" s="70" t="s">
        <v>2</v>
      </c>
      <c r="M4383" s="70" t="s">
        <v>2</v>
      </c>
      <c r="N4383" s="70"/>
      <c r="O4383" s="70" t="s">
        <v>482</v>
      </c>
    </row>
    <row r="4384" spans="1:15" x14ac:dyDescent="0.25">
      <c r="A4384" s="71" t="s">
        <v>1211</v>
      </c>
      <c r="B4384" s="71" t="s">
        <v>256</v>
      </c>
      <c r="C4384" s="71" t="s">
        <v>1212</v>
      </c>
      <c r="D4384" s="71" t="s">
        <v>1213</v>
      </c>
      <c r="E4384" s="71" t="s">
        <v>226</v>
      </c>
      <c r="F4384" s="72">
        <v>44818</v>
      </c>
      <c r="G4384" s="71" t="s">
        <v>255</v>
      </c>
      <c r="H4384" s="71" t="s">
        <v>483</v>
      </c>
      <c r="I4384" s="71">
        <v>8</v>
      </c>
      <c r="J4384" s="71" t="s">
        <v>7208</v>
      </c>
      <c r="K4384" s="67" t="s">
        <v>818</v>
      </c>
      <c r="L4384" s="70" t="s">
        <v>2</v>
      </c>
      <c r="M4384" s="70" t="s">
        <v>2</v>
      </c>
      <c r="N4384" s="70"/>
      <c r="O4384" s="70" t="s">
        <v>482</v>
      </c>
    </row>
    <row r="4385" spans="1:15" x14ac:dyDescent="0.25">
      <c r="A4385" s="71" t="s">
        <v>1211</v>
      </c>
      <c r="B4385" s="71" t="s">
        <v>256</v>
      </c>
      <c r="C4385" s="71" t="s">
        <v>1212</v>
      </c>
      <c r="D4385" s="71" t="s">
        <v>1213</v>
      </c>
      <c r="E4385" s="71" t="s">
        <v>226</v>
      </c>
      <c r="F4385" s="72">
        <v>44818</v>
      </c>
      <c r="G4385" s="71" t="s">
        <v>255</v>
      </c>
      <c r="H4385" s="71" t="s">
        <v>483</v>
      </c>
      <c r="I4385" s="71">
        <v>9</v>
      </c>
      <c r="J4385" s="71" t="s">
        <v>1156</v>
      </c>
      <c r="K4385" s="67" t="s">
        <v>13</v>
      </c>
      <c r="L4385" s="70" t="s">
        <v>2</v>
      </c>
      <c r="M4385" s="70" t="s">
        <v>2</v>
      </c>
      <c r="N4385" s="70"/>
      <c r="O4385" s="70" t="s">
        <v>482</v>
      </c>
    </row>
    <row r="4386" spans="1:15" x14ac:dyDescent="0.25">
      <c r="A4386" s="71" t="s">
        <v>1211</v>
      </c>
      <c r="B4386" s="71" t="s">
        <v>256</v>
      </c>
      <c r="C4386" s="71" t="s">
        <v>1212</v>
      </c>
      <c r="D4386" s="71" t="s">
        <v>1213</v>
      </c>
      <c r="E4386" s="71" t="s">
        <v>226</v>
      </c>
      <c r="F4386" s="72">
        <v>44818</v>
      </c>
      <c r="G4386" s="71" t="s">
        <v>255</v>
      </c>
      <c r="H4386" s="71" t="s">
        <v>483</v>
      </c>
      <c r="I4386" s="71">
        <v>10</v>
      </c>
      <c r="J4386" s="71" t="s">
        <v>1105</v>
      </c>
      <c r="K4386" s="67" t="s">
        <v>13</v>
      </c>
      <c r="L4386" s="70" t="s">
        <v>2</v>
      </c>
      <c r="M4386" s="70" t="s">
        <v>2</v>
      </c>
      <c r="N4386" s="70"/>
      <c r="O4386" s="70" t="s">
        <v>482</v>
      </c>
    </row>
    <row r="4387" spans="1:15" x14ac:dyDescent="0.25">
      <c r="A4387" s="71" t="s">
        <v>1211</v>
      </c>
      <c r="B4387" s="71" t="s">
        <v>256</v>
      </c>
      <c r="C4387" s="71" t="s">
        <v>1212</v>
      </c>
      <c r="D4387" s="71" t="s">
        <v>1213</v>
      </c>
      <c r="E4387" s="71" t="s">
        <v>226</v>
      </c>
      <c r="F4387" s="72">
        <v>44818</v>
      </c>
      <c r="G4387" s="71" t="s">
        <v>255</v>
      </c>
      <c r="H4387" s="71" t="s">
        <v>483</v>
      </c>
      <c r="I4387" s="71">
        <v>11</v>
      </c>
      <c r="J4387" s="71" t="s">
        <v>7209</v>
      </c>
      <c r="K4387" s="67" t="s">
        <v>816</v>
      </c>
      <c r="L4387" s="70" t="s">
        <v>2</v>
      </c>
      <c r="M4387" s="70" t="s">
        <v>2</v>
      </c>
      <c r="N4387" s="70"/>
      <c r="O4387" s="70" t="s">
        <v>482</v>
      </c>
    </row>
    <row r="4388" spans="1:15" x14ac:dyDescent="0.25">
      <c r="A4388" s="71" t="s">
        <v>1211</v>
      </c>
      <c r="B4388" s="71" t="s">
        <v>256</v>
      </c>
      <c r="C4388" s="71" t="s">
        <v>1212</v>
      </c>
      <c r="D4388" s="71" t="s">
        <v>1213</v>
      </c>
      <c r="E4388" s="71" t="s">
        <v>226</v>
      </c>
      <c r="F4388" s="72">
        <v>44818</v>
      </c>
      <c r="G4388" s="71" t="s">
        <v>255</v>
      </c>
      <c r="H4388" s="71" t="s">
        <v>483</v>
      </c>
      <c r="I4388" s="71">
        <v>12</v>
      </c>
      <c r="J4388" s="71" t="s">
        <v>741</v>
      </c>
      <c r="K4388" s="67" t="s">
        <v>13</v>
      </c>
      <c r="L4388" s="70" t="s">
        <v>2</v>
      </c>
      <c r="M4388" s="70" t="s">
        <v>2</v>
      </c>
      <c r="N4388" s="70"/>
      <c r="O4388" s="70" t="s">
        <v>482</v>
      </c>
    </row>
    <row r="4389" spans="1:15" x14ac:dyDescent="0.25">
      <c r="A4389" s="71" t="s">
        <v>1211</v>
      </c>
      <c r="B4389" s="71" t="s">
        <v>256</v>
      </c>
      <c r="C4389" s="71" t="s">
        <v>1212</v>
      </c>
      <c r="D4389" s="71" t="s">
        <v>1213</v>
      </c>
      <c r="E4389" s="71" t="s">
        <v>226</v>
      </c>
      <c r="F4389" s="72">
        <v>44818</v>
      </c>
      <c r="G4389" s="71" t="s">
        <v>255</v>
      </c>
      <c r="H4389" s="71" t="s">
        <v>483</v>
      </c>
      <c r="I4389" s="71">
        <v>13</v>
      </c>
      <c r="J4389" s="71" t="s">
        <v>7210</v>
      </c>
      <c r="K4389" s="67" t="s">
        <v>13</v>
      </c>
      <c r="L4389" s="70" t="s">
        <v>2</v>
      </c>
      <c r="M4389" s="70" t="s">
        <v>3</v>
      </c>
      <c r="N4389" s="70" t="s">
        <v>928</v>
      </c>
      <c r="O4389" s="70" t="s">
        <v>483</v>
      </c>
    </row>
    <row r="4390" spans="1:15" x14ac:dyDescent="0.25">
      <c r="A4390" s="71" t="s">
        <v>1211</v>
      </c>
      <c r="B4390" s="71" t="s">
        <v>256</v>
      </c>
      <c r="C4390" s="71" t="s">
        <v>1212</v>
      </c>
      <c r="D4390" s="71" t="s">
        <v>1213</v>
      </c>
      <c r="E4390" s="71" t="s">
        <v>226</v>
      </c>
      <c r="F4390" s="72">
        <v>44818</v>
      </c>
      <c r="G4390" s="71" t="s">
        <v>255</v>
      </c>
      <c r="H4390" s="71" t="s">
        <v>483</v>
      </c>
      <c r="I4390" s="71">
        <v>14</v>
      </c>
      <c r="J4390" s="71" t="s">
        <v>1040</v>
      </c>
      <c r="K4390" s="67" t="s">
        <v>13</v>
      </c>
      <c r="L4390" s="70" t="s">
        <v>2</v>
      </c>
      <c r="M4390" s="70" t="s">
        <v>3</v>
      </c>
      <c r="N4390" s="70" t="s">
        <v>1045</v>
      </c>
      <c r="O4390" s="70" t="s">
        <v>483</v>
      </c>
    </row>
    <row r="4391" spans="1:15" x14ac:dyDescent="0.25">
      <c r="A4391" s="71" t="s">
        <v>1427</v>
      </c>
      <c r="B4391" s="71" t="s">
        <v>256</v>
      </c>
      <c r="C4391" s="71" t="s">
        <v>1428</v>
      </c>
      <c r="D4391" s="71">
        <v>6005247</v>
      </c>
      <c r="E4391" s="71" t="s">
        <v>226</v>
      </c>
      <c r="F4391" s="72">
        <v>44819</v>
      </c>
      <c r="G4391" s="71" t="s">
        <v>255</v>
      </c>
      <c r="H4391" s="71" t="s">
        <v>483</v>
      </c>
      <c r="I4391" s="71">
        <v>1</v>
      </c>
      <c r="J4391" s="71" t="s">
        <v>1988</v>
      </c>
      <c r="K4391" s="67" t="s">
        <v>817</v>
      </c>
      <c r="L4391" s="70" t="s">
        <v>2</v>
      </c>
      <c r="M4391" s="70" t="s">
        <v>2</v>
      </c>
      <c r="N4391" s="70"/>
      <c r="O4391" s="70" t="s">
        <v>482</v>
      </c>
    </row>
    <row r="4392" spans="1:15" x14ac:dyDescent="0.25">
      <c r="A4392" s="71" t="s">
        <v>1427</v>
      </c>
      <c r="B4392" s="71" t="s">
        <v>256</v>
      </c>
      <c r="C4392" s="71" t="s">
        <v>1428</v>
      </c>
      <c r="D4392" s="71">
        <v>6005247</v>
      </c>
      <c r="E4392" s="71" t="s">
        <v>226</v>
      </c>
      <c r="F4392" s="72">
        <v>44819</v>
      </c>
      <c r="G4392" s="71" t="s">
        <v>255</v>
      </c>
      <c r="H4392" s="71" t="s">
        <v>483</v>
      </c>
      <c r="I4392" s="71">
        <v>2</v>
      </c>
      <c r="J4392" s="71" t="s">
        <v>418</v>
      </c>
      <c r="K4392" s="67" t="s">
        <v>13</v>
      </c>
      <c r="L4392" s="70" t="s">
        <v>2</v>
      </c>
      <c r="M4392" s="70" t="s">
        <v>3</v>
      </c>
      <c r="N4392" s="70" t="s">
        <v>1022</v>
      </c>
      <c r="O4392" s="70" t="s">
        <v>483</v>
      </c>
    </row>
    <row r="4393" spans="1:15" x14ac:dyDescent="0.25">
      <c r="A4393" s="71" t="s">
        <v>1427</v>
      </c>
      <c r="B4393" s="71" t="s">
        <v>256</v>
      </c>
      <c r="C4393" s="71" t="s">
        <v>1428</v>
      </c>
      <c r="D4393" s="71">
        <v>6005247</v>
      </c>
      <c r="E4393" s="71" t="s">
        <v>226</v>
      </c>
      <c r="F4393" s="72">
        <v>44819</v>
      </c>
      <c r="G4393" s="71" t="s">
        <v>255</v>
      </c>
      <c r="H4393" s="71" t="s">
        <v>483</v>
      </c>
      <c r="I4393" s="71">
        <v>3</v>
      </c>
      <c r="J4393" s="71" t="s">
        <v>991</v>
      </c>
      <c r="K4393" s="67" t="s">
        <v>13</v>
      </c>
      <c r="L4393" s="70" t="s">
        <v>2</v>
      </c>
      <c r="M4393" s="70" t="s">
        <v>2</v>
      </c>
      <c r="N4393" s="70"/>
      <c r="O4393" s="70" t="s">
        <v>482</v>
      </c>
    </row>
    <row r="4394" spans="1:15" x14ac:dyDescent="0.25">
      <c r="A4394" s="71" t="s">
        <v>1427</v>
      </c>
      <c r="B4394" s="71" t="s">
        <v>256</v>
      </c>
      <c r="C4394" s="71" t="s">
        <v>1428</v>
      </c>
      <c r="D4394" s="71">
        <v>6005247</v>
      </c>
      <c r="E4394" s="71" t="s">
        <v>226</v>
      </c>
      <c r="F4394" s="72">
        <v>44819</v>
      </c>
      <c r="G4394" s="71" t="s">
        <v>255</v>
      </c>
      <c r="H4394" s="71" t="s">
        <v>483</v>
      </c>
      <c r="I4394" s="71">
        <v>4</v>
      </c>
      <c r="J4394" s="71" t="s">
        <v>1023</v>
      </c>
      <c r="K4394" s="67" t="s">
        <v>818</v>
      </c>
      <c r="L4394" s="70" t="s">
        <v>2</v>
      </c>
      <c r="M4394" s="70" t="s">
        <v>3</v>
      </c>
      <c r="N4394" s="70" t="s">
        <v>1022</v>
      </c>
      <c r="O4394" s="70" t="s">
        <v>483</v>
      </c>
    </row>
    <row r="4395" spans="1:15" x14ac:dyDescent="0.25">
      <c r="A4395" s="71" t="s">
        <v>7211</v>
      </c>
      <c r="B4395" s="71" t="s">
        <v>106</v>
      </c>
      <c r="C4395" s="71" t="s">
        <v>7212</v>
      </c>
      <c r="D4395" s="71" t="s">
        <v>7213</v>
      </c>
      <c r="E4395" s="71" t="s">
        <v>46</v>
      </c>
      <c r="F4395" s="72">
        <v>44819</v>
      </c>
      <c r="G4395" s="71" t="s">
        <v>255</v>
      </c>
      <c r="H4395" s="71" t="s">
        <v>483</v>
      </c>
      <c r="I4395" s="71">
        <v>1</v>
      </c>
      <c r="J4395" s="71" t="s">
        <v>54</v>
      </c>
      <c r="K4395" s="67" t="s">
        <v>816</v>
      </c>
      <c r="L4395" s="70" t="s">
        <v>2</v>
      </c>
      <c r="M4395" s="70" t="s">
        <v>2</v>
      </c>
      <c r="N4395" s="70"/>
      <c r="O4395" s="70" t="s">
        <v>482</v>
      </c>
    </row>
    <row r="4396" spans="1:15" x14ac:dyDescent="0.25">
      <c r="A4396" s="71" t="s">
        <v>7211</v>
      </c>
      <c r="B4396" s="71" t="s">
        <v>106</v>
      </c>
      <c r="C4396" s="71" t="s">
        <v>7212</v>
      </c>
      <c r="D4396" s="71" t="s">
        <v>7213</v>
      </c>
      <c r="E4396" s="71" t="s">
        <v>46</v>
      </c>
      <c r="F4396" s="72">
        <v>44819</v>
      </c>
      <c r="G4396" s="71" t="s">
        <v>255</v>
      </c>
      <c r="H4396" s="71" t="s">
        <v>483</v>
      </c>
      <c r="I4396" s="71">
        <v>2</v>
      </c>
      <c r="J4396" s="71" t="s">
        <v>74</v>
      </c>
      <c r="K4396" s="67" t="s">
        <v>819</v>
      </c>
      <c r="L4396" s="70" t="s">
        <v>2</v>
      </c>
      <c r="M4396" s="70" t="s">
        <v>2</v>
      </c>
      <c r="N4396" s="70"/>
      <c r="O4396" s="70" t="s">
        <v>482</v>
      </c>
    </row>
    <row r="4397" spans="1:15" x14ac:dyDescent="0.25">
      <c r="A4397" s="71" t="s">
        <v>7211</v>
      </c>
      <c r="B4397" s="71" t="s">
        <v>106</v>
      </c>
      <c r="C4397" s="71" t="s">
        <v>7212</v>
      </c>
      <c r="D4397" s="71" t="s">
        <v>7213</v>
      </c>
      <c r="E4397" s="71" t="s">
        <v>46</v>
      </c>
      <c r="F4397" s="72">
        <v>44819</v>
      </c>
      <c r="G4397" s="71" t="s">
        <v>255</v>
      </c>
      <c r="H4397" s="71" t="s">
        <v>483</v>
      </c>
      <c r="I4397" s="71">
        <v>3</v>
      </c>
      <c r="J4397" s="71" t="s">
        <v>99</v>
      </c>
      <c r="K4397" s="67" t="s">
        <v>13</v>
      </c>
      <c r="L4397" s="70" t="s">
        <v>2</v>
      </c>
      <c r="M4397" s="70" t="s">
        <v>2</v>
      </c>
      <c r="N4397" s="70"/>
      <c r="O4397" s="70" t="s">
        <v>482</v>
      </c>
    </row>
    <row r="4398" spans="1:15" x14ac:dyDescent="0.25">
      <c r="A4398" s="71" t="s">
        <v>7211</v>
      </c>
      <c r="B4398" s="71" t="s">
        <v>106</v>
      </c>
      <c r="C4398" s="71" t="s">
        <v>7212</v>
      </c>
      <c r="D4398" s="71" t="s">
        <v>7213</v>
      </c>
      <c r="E4398" s="71" t="s">
        <v>46</v>
      </c>
      <c r="F4398" s="72">
        <v>44819</v>
      </c>
      <c r="G4398" s="71" t="s">
        <v>255</v>
      </c>
      <c r="H4398" s="71" t="s">
        <v>483</v>
      </c>
      <c r="I4398" s="71">
        <v>4</v>
      </c>
      <c r="J4398" s="71" t="s">
        <v>7214</v>
      </c>
      <c r="K4398" s="67" t="s">
        <v>818</v>
      </c>
      <c r="L4398" s="70" t="s">
        <v>2</v>
      </c>
      <c r="M4398" s="70" t="s">
        <v>2</v>
      </c>
      <c r="N4398" s="70"/>
      <c r="O4398" s="70" t="s">
        <v>482</v>
      </c>
    </row>
    <row r="4399" spans="1:15" x14ac:dyDescent="0.25">
      <c r="A4399" s="71" t="s">
        <v>7211</v>
      </c>
      <c r="B4399" s="71" t="s">
        <v>106</v>
      </c>
      <c r="C4399" s="71" t="s">
        <v>7212</v>
      </c>
      <c r="D4399" s="71" t="s">
        <v>7213</v>
      </c>
      <c r="E4399" s="71" t="s">
        <v>46</v>
      </c>
      <c r="F4399" s="72">
        <v>44819</v>
      </c>
      <c r="G4399" s="71" t="s">
        <v>255</v>
      </c>
      <c r="H4399" s="71" t="s">
        <v>483</v>
      </c>
      <c r="I4399" s="71">
        <v>5</v>
      </c>
      <c r="J4399" s="71" t="s">
        <v>7215</v>
      </c>
      <c r="K4399" s="67" t="s">
        <v>818</v>
      </c>
      <c r="L4399" s="70" t="s">
        <v>2</v>
      </c>
      <c r="M4399" s="70" t="s">
        <v>2</v>
      </c>
      <c r="N4399" s="70"/>
      <c r="O4399" s="70" t="s">
        <v>482</v>
      </c>
    </row>
    <row r="4400" spans="1:15" x14ac:dyDescent="0.25">
      <c r="A4400" s="71" t="s">
        <v>7211</v>
      </c>
      <c r="B4400" s="71" t="s">
        <v>106</v>
      </c>
      <c r="C4400" s="71" t="s">
        <v>7212</v>
      </c>
      <c r="D4400" s="71" t="s">
        <v>7213</v>
      </c>
      <c r="E4400" s="71" t="s">
        <v>46</v>
      </c>
      <c r="F4400" s="72">
        <v>44819</v>
      </c>
      <c r="G4400" s="71" t="s">
        <v>255</v>
      </c>
      <c r="H4400" s="71" t="s">
        <v>483</v>
      </c>
      <c r="I4400" s="71">
        <v>6</v>
      </c>
      <c r="J4400" s="71" t="s">
        <v>7216</v>
      </c>
      <c r="K4400" s="67" t="s">
        <v>818</v>
      </c>
      <c r="L4400" s="70" t="s">
        <v>2</v>
      </c>
      <c r="M4400" s="70" t="s">
        <v>2</v>
      </c>
      <c r="N4400" s="70"/>
      <c r="O4400" s="70" t="s">
        <v>482</v>
      </c>
    </row>
    <row r="4401" spans="1:15" x14ac:dyDescent="0.25">
      <c r="A4401" s="71" t="s">
        <v>7211</v>
      </c>
      <c r="B4401" s="71" t="s">
        <v>106</v>
      </c>
      <c r="C4401" s="71" t="s">
        <v>7212</v>
      </c>
      <c r="D4401" s="71" t="s">
        <v>7213</v>
      </c>
      <c r="E4401" s="71" t="s">
        <v>46</v>
      </c>
      <c r="F4401" s="72">
        <v>44819</v>
      </c>
      <c r="G4401" s="71" t="s">
        <v>255</v>
      </c>
      <c r="H4401" s="71" t="s">
        <v>483</v>
      </c>
      <c r="I4401" s="71">
        <v>7</v>
      </c>
      <c r="J4401" s="71" t="s">
        <v>6952</v>
      </c>
      <c r="K4401" s="67" t="s">
        <v>818</v>
      </c>
      <c r="L4401" s="70" t="s">
        <v>2</v>
      </c>
      <c r="M4401" s="70" t="s">
        <v>2</v>
      </c>
      <c r="N4401" s="70"/>
      <c r="O4401" s="70" t="s">
        <v>482</v>
      </c>
    </row>
    <row r="4402" spans="1:15" x14ac:dyDescent="0.25">
      <c r="A4402" s="71" t="s">
        <v>7211</v>
      </c>
      <c r="B4402" s="71" t="s">
        <v>106</v>
      </c>
      <c r="C4402" s="71" t="s">
        <v>7212</v>
      </c>
      <c r="D4402" s="71" t="s">
        <v>7213</v>
      </c>
      <c r="E4402" s="71" t="s">
        <v>46</v>
      </c>
      <c r="F4402" s="72">
        <v>44819</v>
      </c>
      <c r="G4402" s="71" t="s">
        <v>255</v>
      </c>
      <c r="H4402" s="71" t="s">
        <v>483</v>
      </c>
      <c r="I4402" s="71">
        <v>8</v>
      </c>
      <c r="J4402" s="71" t="s">
        <v>7217</v>
      </c>
      <c r="K4402" s="67" t="s">
        <v>818</v>
      </c>
      <c r="L4402" s="70" t="s">
        <v>2</v>
      </c>
      <c r="M4402" s="70" t="s">
        <v>2</v>
      </c>
      <c r="N4402" s="70"/>
      <c r="O4402" s="70" t="s">
        <v>482</v>
      </c>
    </row>
    <row r="4403" spans="1:15" x14ac:dyDescent="0.25">
      <c r="A4403" s="71" t="s">
        <v>7211</v>
      </c>
      <c r="B4403" s="71" t="s">
        <v>106</v>
      </c>
      <c r="C4403" s="71" t="s">
        <v>7212</v>
      </c>
      <c r="D4403" s="71" t="s">
        <v>7213</v>
      </c>
      <c r="E4403" s="71" t="s">
        <v>46</v>
      </c>
      <c r="F4403" s="72">
        <v>44819</v>
      </c>
      <c r="G4403" s="71" t="s">
        <v>255</v>
      </c>
      <c r="H4403" s="71" t="s">
        <v>483</v>
      </c>
      <c r="I4403" s="71">
        <v>9</v>
      </c>
      <c r="J4403" s="71" t="s">
        <v>7218</v>
      </c>
      <c r="K4403" s="67" t="s">
        <v>818</v>
      </c>
      <c r="L4403" s="70" t="s">
        <v>2</v>
      </c>
      <c r="M4403" s="70" t="s">
        <v>2</v>
      </c>
      <c r="N4403" s="70"/>
      <c r="O4403" s="70" t="s">
        <v>482</v>
      </c>
    </row>
    <row r="4404" spans="1:15" x14ac:dyDescent="0.25">
      <c r="A4404" s="71" t="s">
        <v>7211</v>
      </c>
      <c r="B4404" s="71" t="s">
        <v>106</v>
      </c>
      <c r="C4404" s="71" t="s">
        <v>7212</v>
      </c>
      <c r="D4404" s="71" t="s">
        <v>7213</v>
      </c>
      <c r="E4404" s="71" t="s">
        <v>46</v>
      </c>
      <c r="F4404" s="72">
        <v>44819</v>
      </c>
      <c r="G4404" s="71" t="s">
        <v>255</v>
      </c>
      <c r="H4404" s="71" t="s">
        <v>483</v>
      </c>
      <c r="I4404" s="71">
        <v>10</v>
      </c>
      <c r="J4404" s="71" t="s">
        <v>7219</v>
      </c>
      <c r="K4404" s="67" t="s">
        <v>818</v>
      </c>
      <c r="L4404" s="70" t="s">
        <v>2</v>
      </c>
      <c r="M4404" s="70" t="s">
        <v>2</v>
      </c>
      <c r="N4404" s="70"/>
      <c r="O4404" s="70" t="s">
        <v>482</v>
      </c>
    </row>
    <row r="4405" spans="1:15" x14ac:dyDescent="0.25">
      <c r="A4405" s="71" t="s">
        <v>7211</v>
      </c>
      <c r="B4405" s="71" t="s">
        <v>106</v>
      </c>
      <c r="C4405" s="71" t="s">
        <v>7212</v>
      </c>
      <c r="D4405" s="71" t="s">
        <v>7213</v>
      </c>
      <c r="E4405" s="71" t="s">
        <v>46</v>
      </c>
      <c r="F4405" s="72">
        <v>44819</v>
      </c>
      <c r="G4405" s="71" t="s">
        <v>255</v>
      </c>
      <c r="H4405" s="71" t="s">
        <v>483</v>
      </c>
      <c r="I4405" s="71">
        <v>11</v>
      </c>
      <c r="J4405" s="71" t="s">
        <v>7220</v>
      </c>
      <c r="K4405" s="67" t="s">
        <v>818</v>
      </c>
      <c r="L4405" s="70" t="s">
        <v>2</v>
      </c>
      <c r="M4405" s="70" t="s">
        <v>2</v>
      </c>
      <c r="N4405" s="70"/>
      <c r="O4405" s="70" t="s">
        <v>482</v>
      </c>
    </row>
    <row r="4406" spans="1:15" x14ac:dyDescent="0.25">
      <c r="A4406" s="71" t="s">
        <v>7211</v>
      </c>
      <c r="B4406" s="71" t="s">
        <v>106</v>
      </c>
      <c r="C4406" s="71" t="s">
        <v>7212</v>
      </c>
      <c r="D4406" s="71" t="s">
        <v>7213</v>
      </c>
      <c r="E4406" s="71" t="s">
        <v>46</v>
      </c>
      <c r="F4406" s="72">
        <v>44819</v>
      </c>
      <c r="G4406" s="71" t="s">
        <v>255</v>
      </c>
      <c r="H4406" s="71" t="s">
        <v>483</v>
      </c>
      <c r="I4406" s="71">
        <v>12</v>
      </c>
      <c r="J4406" s="71" t="s">
        <v>7221</v>
      </c>
      <c r="K4406" s="67" t="s">
        <v>818</v>
      </c>
      <c r="L4406" s="70" t="s">
        <v>2</v>
      </c>
      <c r="M4406" s="70" t="s">
        <v>2</v>
      </c>
      <c r="N4406" s="70"/>
      <c r="O4406" s="70" t="s">
        <v>482</v>
      </c>
    </row>
    <row r="4407" spans="1:15" x14ac:dyDescent="0.25">
      <c r="A4407" s="71" t="s">
        <v>7211</v>
      </c>
      <c r="B4407" s="71" t="s">
        <v>106</v>
      </c>
      <c r="C4407" s="71" t="s">
        <v>7212</v>
      </c>
      <c r="D4407" s="71" t="s">
        <v>7213</v>
      </c>
      <c r="E4407" s="71" t="s">
        <v>46</v>
      </c>
      <c r="F4407" s="72">
        <v>44819</v>
      </c>
      <c r="G4407" s="71" t="s">
        <v>255</v>
      </c>
      <c r="H4407" s="71" t="s">
        <v>483</v>
      </c>
      <c r="I4407" s="71">
        <v>13</v>
      </c>
      <c r="J4407" s="71" t="s">
        <v>212</v>
      </c>
      <c r="K4407" s="67" t="s">
        <v>817</v>
      </c>
      <c r="L4407" s="70" t="s">
        <v>2</v>
      </c>
      <c r="M4407" s="70" t="s">
        <v>2</v>
      </c>
      <c r="N4407" s="70"/>
      <c r="O4407" s="70" t="s">
        <v>482</v>
      </c>
    </row>
    <row r="4408" spans="1:15" x14ac:dyDescent="0.25">
      <c r="A4408" s="71" t="s">
        <v>7211</v>
      </c>
      <c r="B4408" s="71" t="s">
        <v>106</v>
      </c>
      <c r="C4408" s="71" t="s">
        <v>7212</v>
      </c>
      <c r="D4408" s="71" t="s">
        <v>7213</v>
      </c>
      <c r="E4408" s="71" t="s">
        <v>46</v>
      </c>
      <c r="F4408" s="72">
        <v>44819</v>
      </c>
      <c r="G4408" s="71" t="s">
        <v>255</v>
      </c>
      <c r="H4408" s="71" t="s">
        <v>483</v>
      </c>
      <c r="I4408" s="71">
        <v>14</v>
      </c>
      <c r="J4408" s="71" t="s">
        <v>108</v>
      </c>
      <c r="K4408" s="67" t="s">
        <v>819</v>
      </c>
      <c r="L4408" s="70" t="s">
        <v>2</v>
      </c>
      <c r="M4408" s="70" t="s">
        <v>2</v>
      </c>
      <c r="N4408" s="70"/>
      <c r="O4408" s="70" t="s">
        <v>482</v>
      </c>
    </row>
    <row r="4409" spans="1:15" x14ac:dyDescent="0.25">
      <c r="A4409" s="71" t="s">
        <v>7211</v>
      </c>
      <c r="B4409" s="71" t="s">
        <v>106</v>
      </c>
      <c r="C4409" s="71" t="s">
        <v>7212</v>
      </c>
      <c r="D4409" s="71" t="s">
        <v>7213</v>
      </c>
      <c r="E4409" s="71" t="s">
        <v>46</v>
      </c>
      <c r="F4409" s="72">
        <v>44819</v>
      </c>
      <c r="G4409" s="71" t="s">
        <v>255</v>
      </c>
      <c r="H4409" s="71" t="s">
        <v>483</v>
      </c>
      <c r="I4409" s="71">
        <v>15</v>
      </c>
      <c r="J4409" s="71" t="s">
        <v>109</v>
      </c>
      <c r="K4409" s="67" t="s">
        <v>13</v>
      </c>
      <c r="L4409" s="70" t="s">
        <v>2</v>
      </c>
      <c r="M4409" s="70" t="s">
        <v>3</v>
      </c>
      <c r="N4409" s="70" t="s">
        <v>939</v>
      </c>
      <c r="O4409" s="70" t="s">
        <v>483</v>
      </c>
    </row>
    <row r="4410" spans="1:15" x14ac:dyDescent="0.25">
      <c r="A4410" s="71" t="s">
        <v>7211</v>
      </c>
      <c r="B4410" s="71" t="s">
        <v>106</v>
      </c>
      <c r="C4410" s="71" t="s">
        <v>7212</v>
      </c>
      <c r="D4410" s="71" t="s">
        <v>7213</v>
      </c>
      <c r="E4410" s="71" t="s">
        <v>46</v>
      </c>
      <c r="F4410" s="72">
        <v>44819</v>
      </c>
      <c r="G4410" s="71" t="s">
        <v>255</v>
      </c>
      <c r="H4410" s="71" t="s">
        <v>483</v>
      </c>
      <c r="I4410" s="71">
        <v>16</v>
      </c>
      <c r="J4410" s="71" t="s">
        <v>110</v>
      </c>
      <c r="K4410" s="67" t="s">
        <v>13</v>
      </c>
      <c r="L4410" s="70" t="s">
        <v>2</v>
      </c>
      <c r="M4410" s="70" t="s">
        <v>2</v>
      </c>
      <c r="N4410" s="70"/>
      <c r="O4410" s="70" t="s">
        <v>482</v>
      </c>
    </row>
    <row r="4411" spans="1:15" x14ac:dyDescent="0.25">
      <c r="A4411" s="71" t="s">
        <v>7211</v>
      </c>
      <c r="B4411" s="71" t="s">
        <v>106</v>
      </c>
      <c r="C4411" s="71" t="s">
        <v>7212</v>
      </c>
      <c r="D4411" s="71" t="s">
        <v>7213</v>
      </c>
      <c r="E4411" s="71" t="s">
        <v>46</v>
      </c>
      <c r="F4411" s="72">
        <v>44819</v>
      </c>
      <c r="G4411" s="71" t="s">
        <v>255</v>
      </c>
      <c r="H4411" s="71" t="s">
        <v>483</v>
      </c>
      <c r="I4411" s="71">
        <v>17</v>
      </c>
      <c r="J4411" s="71" t="s">
        <v>370</v>
      </c>
      <c r="K4411" s="67" t="s">
        <v>13</v>
      </c>
      <c r="L4411" s="70" t="s">
        <v>2</v>
      </c>
      <c r="M4411" s="70" t="s">
        <v>2</v>
      </c>
      <c r="N4411" s="70"/>
      <c r="O4411" s="70" t="s">
        <v>482</v>
      </c>
    </row>
    <row r="4412" spans="1:15" x14ac:dyDescent="0.25">
      <c r="A4412" s="71" t="s">
        <v>7211</v>
      </c>
      <c r="B4412" s="71" t="s">
        <v>106</v>
      </c>
      <c r="C4412" s="71" t="s">
        <v>7212</v>
      </c>
      <c r="D4412" s="71" t="s">
        <v>7213</v>
      </c>
      <c r="E4412" s="71" t="s">
        <v>46</v>
      </c>
      <c r="F4412" s="72">
        <v>44819</v>
      </c>
      <c r="G4412" s="71" t="s">
        <v>255</v>
      </c>
      <c r="H4412" s="71" t="s">
        <v>483</v>
      </c>
      <c r="I4412" s="71">
        <v>18</v>
      </c>
      <c r="J4412" s="71" t="s">
        <v>112</v>
      </c>
      <c r="K4412" s="67" t="s">
        <v>13</v>
      </c>
      <c r="L4412" s="70" t="s">
        <v>2</v>
      </c>
      <c r="M4412" s="70" t="s">
        <v>2</v>
      </c>
      <c r="N4412" s="70"/>
      <c r="O4412" s="70" t="s">
        <v>482</v>
      </c>
    </row>
    <row r="4413" spans="1:15" x14ac:dyDescent="0.25">
      <c r="A4413" s="71" t="s">
        <v>7211</v>
      </c>
      <c r="B4413" s="71" t="s">
        <v>106</v>
      </c>
      <c r="C4413" s="71" t="s">
        <v>7212</v>
      </c>
      <c r="D4413" s="71" t="s">
        <v>7213</v>
      </c>
      <c r="E4413" s="71" t="s">
        <v>46</v>
      </c>
      <c r="F4413" s="72">
        <v>44819</v>
      </c>
      <c r="G4413" s="71" t="s">
        <v>255</v>
      </c>
      <c r="H4413" s="71" t="s">
        <v>483</v>
      </c>
      <c r="I4413" s="71">
        <v>19</v>
      </c>
      <c r="J4413" s="71" t="s">
        <v>114</v>
      </c>
      <c r="K4413" s="67" t="s">
        <v>13</v>
      </c>
      <c r="L4413" s="70" t="s">
        <v>2</v>
      </c>
      <c r="M4413" s="70" t="s">
        <v>2</v>
      </c>
      <c r="N4413" s="70"/>
      <c r="O4413" s="70" t="s">
        <v>482</v>
      </c>
    </row>
    <row r="4414" spans="1:15" x14ac:dyDescent="0.25">
      <c r="A4414" s="71" t="s">
        <v>2694</v>
      </c>
      <c r="B4414" s="71" t="s">
        <v>256</v>
      </c>
      <c r="C4414" s="71" t="s">
        <v>2695</v>
      </c>
      <c r="D4414" s="71">
        <v>6110602</v>
      </c>
      <c r="E4414" s="71" t="s">
        <v>226</v>
      </c>
      <c r="F4414" s="72">
        <v>44819</v>
      </c>
      <c r="G4414" s="71" t="s">
        <v>255</v>
      </c>
      <c r="H4414" s="71" t="s">
        <v>483</v>
      </c>
      <c r="I4414" s="71">
        <v>1.1000000000000001</v>
      </c>
      <c r="J4414" s="71" t="s">
        <v>7222</v>
      </c>
      <c r="K4414" s="67" t="s">
        <v>818</v>
      </c>
      <c r="L4414" s="70" t="s">
        <v>2</v>
      </c>
      <c r="M4414" s="70" t="s">
        <v>2</v>
      </c>
      <c r="N4414" s="70"/>
      <c r="O4414" s="70" t="s">
        <v>482</v>
      </c>
    </row>
    <row r="4415" spans="1:15" x14ac:dyDescent="0.25">
      <c r="A4415" s="71" t="s">
        <v>2694</v>
      </c>
      <c r="B4415" s="71" t="s">
        <v>256</v>
      </c>
      <c r="C4415" s="71" t="s">
        <v>2695</v>
      </c>
      <c r="D4415" s="71">
        <v>6110602</v>
      </c>
      <c r="E4415" s="71" t="s">
        <v>226</v>
      </c>
      <c r="F4415" s="72">
        <v>44819</v>
      </c>
      <c r="G4415" s="71" t="s">
        <v>255</v>
      </c>
      <c r="H4415" s="71" t="s">
        <v>483</v>
      </c>
      <c r="I4415" s="71">
        <v>1.2</v>
      </c>
      <c r="J4415" s="71" t="s">
        <v>7223</v>
      </c>
      <c r="K4415" s="67" t="s">
        <v>818</v>
      </c>
      <c r="L4415" s="70" t="s">
        <v>2</v>
      </c>
      <c r="M4415" s="70" t="s">
        <v>2</v>
      </c>
      <c r="N4415" s="70"/>
      <c r="O4415" s="70" t="s">
        <v>482</v>
      </c>
    </row>
    <row r="4416" spans="1:15" x14ac:dyDescent="0.25">
      <c r="A4416" s="71" t="s">
        <v>2700</v>
      </c>
      <c r="B4416" s="71" t="s">
        <v>256</v>
      </c>
      <c r="C4416" s="71" t="s">
        <v>2701</v>
      </c>
      <c r="D4416" s="71">
        <v>6307954</v>
      </c>
      <c r="E4416" s="71" t="s">
        <v>226</v>
      </c>
      <c r="F4416" s="72">
        <v>44819</v>
      </c>
      <c r="G4416" s="71" t="s">
        <v>255</v>
      </c>
      <c r="H4416" s="71" t="s">
        <v>483</v>
      </c>
      <c r="I4416" s="71">
        <v>1</v>
      </c>
      <c r="J4416" s="71" t="s">
        <v>7224</v>
      </c>
      <c r="K4416" s="67" t="s">
        <v>13</v>
      </c>
      <c r="L4416" s="70" t="s">
        <v>2</v>
      </c>
      <c r="M4416" s="70" t="s">
        <v>2</v>
      </c>
      <c r="N4416" s="70"/>
      <c r="O4416" s="70" t="s">
        <v>482</v>
      </c>
    </row>
    <row r="4417" spans="1:15" x14ac:dyDescent="0.25">
      <c r="A4417" s="71" t="s">
        <v>2700</v>
      </c>
      <c r="B4417" s="71" t="s">
        <v>256</v>
      </c>
      <c r="C4417" s="71" t="s">
        <v>2701</v>
      </c>
      <c r="D4417" s="71">
        <v>6307954</v>
      </c>
      <c r="E4417" s="71" t="s">
        <v>226</v>
      </c>
      <c r="F4417" s="72">
        <v>44819</v>
      </c>
      <c r="G4417" s="71" t="s">
        <v>255</v>
      </c>
      <c r="H4417" s="71" t="s">
        <v>483</v>
      </c>
      <c r="I4417" s="71">
        <v>2</v>
      </c>
      <c r="J4417" s="71" t="s">
        <v>7225</v>
      </c>
      <c r="K4417" s="67" t="s">
        <v>817</v>
      </c>
      <c r="L4417" s="70" t="s">
        <v>2</v>
      </c>
      <c r="M4417" s="70" t="s">
        <v>2</v>
      </c>
      <c r="N4417" s="70"/>
      <c r="O4417" s="70" t="s">
        <v>482</v>
      </c>
    </row>
    <row r="4418" spans="1:15" x14ac:dyDescent="0.25">
      <c r="A4418" s="71" t="s">
        <v>1620</v>
      </c>
      <c r="B4418" s="71" t="s">
        <v>256</v>
      </c>
      <c r="C4418" s="71" t="s">
        <v>1621</v>
      </c>
      <c r="D4418" s="71">
        <v>6314697</v>
      </c>
      <c r="E4418" s="71" t="s">
        <v>226</v>
      </c>
      <c r="F4418" s="72">
        <v>44819</v>
      </c>
      <c r="G4418" s="71" t="s">
        <v>255</v>
      </c>
      <c r="H4418" s="71" t="s">
        <v>483</v>
      </c>
      <c r="I4418" s="71">
        <v>1</v>
      </c>
      <c r="J4418" s="71" t="s">
        <v>1053</v>
      </c>
      <c r="K4418" s="67" t="s">
        <v>13</v>
      </c>
      <c r="L4418" s="70" t="s">
        <v>2</v>
      </c>
      <c r="M4418" s="70" t="s">
        <v>2</v>
      </c>
      <c r="N4418" s="70"/>
      <c r="O4418" s="70" t="s">
        <v>482</v>
      </c>
    </row>
    <row r="4419" spans="1:15" x14ac:dyDescent="0.25">
      <c r="A4419" s="71" t="s">
        <v>7226</v>
      </c>
      <c r="B4419" s="71" t="s">
        <v>83</v>
      </c>
      <c r="C4419" s="71" t="s">
        <v>7227</v>
      </c>
      <c r="D4419" s="71">
        <v>2314000</v>
      </c>
      <c r="E4419" s="71" t="s">
        <v>46</v>
      </c>
      <c r="F4419" s="72">
        <v>44819</v>
      </c>
      <c r="G4419" s="71" t="s">
        <v>255</v>
      </c>
      <c r="H4419" s="71" t="s">
        <v>483</v>
      </c>
      <c r="I4419" s="71">
        <v>1</v>
      </c>
      <c r="J4419" s="71" t="s">
        <v>88</v>
      </c>
      <c r="K4419" s="67" t="s">
        <v>13</v>
      </c>
      <c r="L4419" s="70" t="s">
        <v>2</v>
      </c>
      <c r="M4419" s="70" t="s">
        <v>3</v>
      </c>
      <c r="N4419" s="70" t="s">
        <v>888</v>
      </c>
      <c r="O4419" s="70" t="s">
        <v>483</v>
      </c>
    </row>
    <row r="4420" spans="1:15" x14ac:dyDescent="0.25">
      <c r="A4420" s="71" t="s">
        <v>2967</v>
      </c>
      <c r="B4420" s="71" t="s">
        <v>256</v>
      </c>
      <c r="C4420" s="71" t="s">
        <v>2968</v>
      </c>
      <c r="D4420" s="71">
        <v>6000190</v>
      </c>
      <c r="E4420" s="71" t="s">
        <v>226</v>
      </c>
      <c r="F4420" s="72">
        <v>44819</v>
      </c>
      <c r="G4420" s="71" t="s">
        <v>255</v>
      </c>
      <c r="H4420" s="71" t="s">
        <v>483</v>
      </c>
      <c r="I4420" s="71">
        <v>1</v>
      </c>
      <c r="J4420" s="71" t="s">
        <v>7228</v>
      </c>
      <c r="K4420" s="67" t="s">
        <v>13</v>
      </c>
      <c r="L4420" s="70" t="s">
        <v>2</v>
      </c>
      <c r="M4420" s="70" t="s">
        <v>2</v>
      </c>
      <c r="N4420" s="70"/>
      <c r="O4420" s="70" t="s">
        <v>482</v>
      </c>
    </row>
    <row r="4421" spans="1:15" x14ac:dyDescent="0.25">
      <c r="A4421" s="71" t="s">
        <v>1204</v>
      </c>
      <c r="B4421" s="71" t="s">
        <v>256</v>
      </c>
      <c r="C4421" s="71" t="s">
        <v>1205</v>
      </c>
      <c r="D4421" s="71">
        <v>6188933</v>
      </c>
      <c r="E4421" s="71" t="s">
        <v>226</v>
      </c>
      <c r="F4421" s="72">
        <v>44819</v>
      </c>
      <c r="G4421" s="71" t="s">
        <v>255</v>
      </c>
      <c r="H4421" s="71" t="s">
        <v>483</v>
      </c>
      <c r="I4421" s="71">
        <v>1</v>
      </c>
      <c r="J4421" s="71" t="s">
        <v>7229</v>
      </c>
      <c r="K4421" s="67" t="s">
        <v>13</v>
      </c>
      <c r="L4421" s="70" t="s">
        <v>2</v>
      </c>
      <c r="M4421" s="70" t="s">
        <v>2</v>
      </c>
      <c r="N4421" s="70"/>
      <c r="O4421" s="70" t="s">
        <v>482</v>
      </c>
    </row>
    <row r="4422" spans="1:15" x14ac:dyDescent="0.25">
      <c r="A4422" s="71" t="s">
        <v>1204</v>
      </c>
      <c r="B4422" s="71" t="s">
        <v>256</v>
      </c>
      <c r="C4422" s="71" t="s">
        <v>1205</v>
      </c>
      <c r="D4422" s="71">
        <v>6188933</v>
      </c>
      <c r="E4422" s="71" t="s">
        <v>226</v>
      </c>
      <c r="F4422" s="72">
        <v>44819</v>
      </c>
      <c r="G4422" s="71" t="s">
        <v>255</v>
      </c>
      <c r="H4422" s="71" t="s">
        <v>483</v>
      </c>
      <c r="I4422" s="71">
        <v>2</v>
      </c>
      <c r="J4422" s="71" t="s">
        <v>91</v>
      </c>
      <c r="K4422" s="67" t="s">
        <v>13</v>
      </c>
      <c r="L4422" s="70" t="s">
        <v>2</v>
      </c>
      <c r="M4422" s="70" t="s">
        <v>2</v>
      </c>
      <c r="N4422" s="70"/>
      <c r="O4422" s="70" t="s">
        <v>482</v>
      </c>
    </row>
    <row r="4423" spans="1:15" x14ac:dyDescent="0.25">
      <c r="A4423" s="71" t="s">
        <v>1285</v>
      </c>
      <c r="B4423" s="71" t="s">
        <v>256</v>
      </c>
      <c r="C4423" s="71" t="s">
        <v>1286</v>
      </c>
      <c r="D4423" s="71" t="s">
        <v>1287</v>
      </c>
      <c r="E4423" s="71" t="s">
        <v>226</v>
      </c>
      <c r="F4423" s="72">
        <v>44819</v>
      </c>
      <c r="G4423" s="71" t="s">
        <v>255</v>
      </c>
      <c r="H4423" s="71" t="s">
        <v>483</v>
      </c>
      <c r="I4423" s="71">
        <v>1</v>
      </c>
      <c r="J4423" s="71" t="s">
        <v>418</v>
      </c>
      <c r="K4423" s="67" t="s">
        <v>13</v>
      </c>
      <c r="L4423" s="70" t="s">
        <v>2</v>
      </c>
      <c r="M4423" s="70" t="s">
        <v>2</v>
      </c>
      <c r="N4423" s="70"/>
      <c r="O4423" s="70" t="s">
        <v>482</v>
      </c>
    </row>
    <row r="4424" spans="1:15" x14ac:dyDescent="0.25">
      <c r="A4424" s="71" t="s">
        <v>1285</v>
      </c>
      <c r="B4424" s="71" t="s">
        <v>256</v>
      </c>
      <c r="C4424" s="71" t="s">
        <v>1286</v>
      </c>
      <c r="D4424" s="71" t="s">
        <v>1287</v>
      </c>
      <c r="E4424" s="71" t="s">
        <v>226</v>
      </c>
      <c r="F4424" s="72">
        <v>44819</v>
      </c>
      <c r="G4424" s="71" t="s">
        <v>255</v>
      </c>
      <c r="H4424" s="71" t="s">
        <v>483</v>
      </c>
      <c r="I4424" s="71">
        <v>2.1</v>
      </c>
      <c r="J4424" s="71" t="s">
        <v>991</v>
      </c>
      <c r="K4424" s="67" t="s">
        <v>13</v>
      </c>
      <c r="L4424" s="70" t="s">
        <v>2</v>
      </c>
      <c r="M4424" s="70" t="s">
        <v>3</v>
      </c>
      <c r="N4424" s="70" t="s">
        <v>928</v>
      </c>
      <c r="O4424" s="70" t="s">
        <v>483</v>
      </c>
    </row>
    <row r="4425" spans="1:15" x14ac:dyDescent="0.25">
      <c r="A4425" s="71" t="s">
        <v>1285</v>
      </c>
      <c r="B4425" s="71" t="s">
        <v>256</v>
      </c>
      <c r="C4425" s="71" t="s">
        <v>1286</v>
      </c>
      <c r="D4425" s="71" t="s">
        <v>1287</v>
      </c>
      <c r="E4425" s="71" t="s">
        <v>226</v>
      </c>
      <c r="F4425" s="72">
        <v>44819</v>
      </c>
      <c r="G4425" s="71" t="s">
        <v>255</v>
      </c>
      <c r="H4425" s="71" t="s">
        <v>483</v>
      </c>
      <c r="I4425" s="71">
        <v>2.2000000000000002</v>
      </c>
      <c r="J4425" s="71" t="s">
        <v>1023</v>
      </c>
      <c r="K4425" s="67" t="s">
        <v>818</v>
      </c>
      <c r="L4425" s="70" t="s">
        <v>2</v>
      </c>
      <c r="M4425" s="70" t="s">
        <v>3</v>
      </c>
      <c r="N4425" s="70" t="s">
        <v>928</v>
      </c>
      <c r="O4425" s="70" t="s">
        <v>483</v>
      </c>
    </row>
    <row r="4426" spans="1:15" x14ac:dyDescent="0.25">
      <c r="A4426" s="71" t="s">
        <v>1285</v>
      </c>
      <c r="B4426" s="71" t="s">
        <v>256</v>
      </c>
      <c r="C4426" s="71" t="s">
        <v>1286</v>
      </c>
      <c r="D4426" s="71" t="s">
        <v>1287</v>
      </c>
      <c r="E4426" s="71" t="s">
        <v>226</v>
      </c>
      <c r="F4426" s="72">
        <v>44819</v>
      </c>
      <c r="G4426" s="71" t="s">
        <v>255</v>
      </c>
      <c r="H4426" s="71" t="s">
        <v>483</v>
      </c>
      <c r="I4426" s="71">
        <v>2.2999999999999998</v>
      </c>
      <c r="J4426" s="71" t="s">
        <v>990</v>
      </c>
      <c r="K4426" s="67" t="s">
        <v>818</v>
      </c>
      <c r="L4426" s="70" t="s">
        <v>2</v>
      </c>
      <c r="M4426" s="70" t="s">
        <v>3</v>
      </c>
      <c r="N4426" s="70" t="s">
        <v>928</v>
      </c>
      <c r="O4426" s="70" t="s">
        <v>483</v>
      </c>
    </row>
    <row r="4427" spans="1:15" x14ac:dyDescent="0.25">
      <c r="A4427" s="71" t="s">
        <v>1285</v>
      </c>
      <c r="B4427" s="71" t="s">
        <v>256</v>
      </c>
      <c r="C4427" s="71" t="s">
        <v>1286</v>
      </c>
      <c r="D4427" s="71" t="s">
        <v>1287</v>
      </c>
      <c r="E4427" s="71" t="s">
        <v>226</v>
      </c>
      <c r="F4427" s="72">
        <v>44819</v>
      </c>
      <c r="G4427" s="71" t="s">
        <v>255</v>
      </c>
      <c r="H4427" s="71" t="s">
        <v>483</v>
      </c>
      <c r="I4427" s="71">
        <v>2.4</v>
      </c>
      <c r="J4427" s="71" t="s">
        <v>2163</v>
      </c>
      <c r="K4427" s="67" t="s">
        <v>13</v>
      </c>
      <c r="L4427" s="70" t="s">
        <v>2</v>
      </c>
      <c r="M4427" s="70" t="s">
        <v>3</v>
      </c>
      <c r="N4427" s="70" t="s">
        <v>928</v>
      </c>
      <c r="O4427" s="70" t="s">
        <v>483</v>
      </c>
    </row>
    <row r="4428" spans="1:15" x14ac:dyDescent="0.25">
      <c r="A4428" s="71" t="s">
        <v>1285</v>
      </c>
      <c r="B4428" s="71" t="s">
        <v>256</v>
      </c>
      <c r="C4428" s="71" t="s">
        <v>1286</v>
      </c>
      <c r="D4428" s="71" t="s">
        <v>1287</v>
      </c>
      <c r="E4428" s="71" t="s">
        <v>226</v>
      </c>
      <c r="F4428" s="72">
        <v>44819</v>
      </c>
      <c r="G4428" s="71" t="s">
        <v>255</v>
      </c>
      <c r="H4428" s="71" t="s">
        <v>483</v>
      </c>
      <c r="I4428" s="71">
        <v>2.5</v>
      </c>
      <c r="J4428" s="71" t="s">
        <v>7230</v>
      </c>
      <c r="K4428" s="67" t="s">
        <v>13</v>
      </c>
      <c r="L4428" s="70" t="s">
        <v>2</v>
      </c>
      <c r="M4428" s="70" t="s">
        <v>3</v>
      </c>
      <c r="N4428" s="70" t="s">
        <v>928</v>
      </c>
      <c r="O4428" s="70" t="s">
        <v>483</v>
      </c>
    </row>
    <row r="4429" spans="1:15" x14ac:dyDescent="0.25">
      <c r="A4429" s="71" t="s">
        <v>1285</v>
      </c>
      <c r="B4429" s="71" t="s">
        <v>256</v>
      </c>
      <c r="C4429" s="71" t="s">
        <v>1286</v>
      </c>
      <c r="D4429" s="71" t="s">
        <v>1287</v>
      </c>
      <c r="E4429" s="71" t="s">
        <v>226</v>
      </c>
      <c r="F4429" s="72">
        <v>44819</v>
      </c>
      <c r="G4429" s="71" t="s">
        <v>255</v>
      </c>
      <c r="H4429" s="71" t="s">
        <v>483</v>
      </c>
      <c r="I4429" s="71">
        <v>2.6</v>
      </c>
      <c r="J4429" s="71" t="s">
        <v>1297</v>
      </c>
      <c r="K4429" s="67" t="s">
        <v>13</v>
      </c>
      <c r="L4429" s="70" t="s">
        <v>2</v>
      </c>
      <c r="M4429" s="70" t="s">
        <v>3</v>
      </c>
      <c r="N4429" s="70" t="s">
        <v>928</v>
      </c>
      <c r="O4429" s="70" t="s">
        <v>483</v>
      </c>
    </row>
    <row r="4430" spans="1:15" x14ac:dyDescent="0.25">
      <c r="A4430" s="71" t="s">
        <v>1285</v>
      </c>
      <c r="B4430" s="71" t="s">
        <v>256</v>
      </c>
      <c r="C4430" s="71" t="s">
        <v>1286</v>
      </c>
      <c r="D4430" s="71" t="s">
        <v>1287</v>
      </c>
      <c r="E4430" s="71" t="s">
        <v>226</v>
      </c>
      <c r="F4430" s="72">
        <v>44819</v>
      </c>
      <c r="G4430" s="71" t="s">
        <v>255</v>
      </c>
      <c r="H4430" s="71" t="s">
        <v>483</v>
      </c>
      <c r="I4430" s="71">
        <v>2.7</v>
      </c>
      <c r="J4430" s="71" t="s">
        <v>7193</v>
      </c>
      <c r="K4430" s="67" t="s">
        <v>13</v>
      </c>
      <c r="L4430" s="70" t="s">
        <v>2</v>
      </c>
      <c r="M4430" s="70" t="s">
        <v>3</v>
      </c>
      <c r="N4430" s="70" t="s">
        <v>928</v>
      </c>
      <c r="O4430" s="70" t="s">
        <v>483</v>
      </c>
    </row>
    <row r="4431" spans="1:15" x14ac:dyDescent="0.25">
      <c r="A4431" s="71" t="s">
        <v>1285</v>
      </c>
      <c r="B4431" s="71" t="s">
        <v>256</v>
      </c>
      <c r="C4431" s="71" t="s">
        <v>1286</v>
      </c>
      <c r="D4431" s="71" t="s">
        <v>1287</v>
      </c>
      <c r="E4431" s="71" t="s">
        <v>226</v>
      </c>
      <c r="F4431" s="72">
        <v>44819</v>
      </c>
      <c r="G4431" s="71" t="s">
        <v>255</v>
      </c>
      <c r="H4431" s="71" t="s">
        <v>483</v>
      </c>
      <c r="I4431" s="71">
        <v>2.8</v>
      </c>
      <c r="J4431" s="71" t="s">
        <v>2751</v>
      </c>
      <c r="K4431" s="67" t="s">
        <v>13</v>
      </c>
      <c r="L4431" s="70" t="s">
        <v>2</v>
      </c>
      <c r="M4431" s="70" t="s">
        <v>3</v>
      </c>
      <c r="N4431" s="70" t="s">
        <v>928</v>
      </c>
      <c r="O4431" s="70" t="s">
        <v>483</v>
      </c>
    </row>
    <row r="4432" spans="1:15" x14ac:dyDescent="0.25">
      <c r="A4432" s="71" t="s">
        <v>1285</v>
      </c>
      <c r="B4432" s="71" t="s">
        <v>256</v>
      </c>
      <c r="C4432" s="71" t="s">
        <v>1286</v>
      </c>
      <c r="D4432" s="71" t="s">
        <v>1287</v>
      </c>
      <c r="E4432" s="71" t="s">
        <v>226</v>
      </c>
      <c r="F4432" s="72">
        <v>44819</v>
      </c>
      <c r="G4432" s="71" t="s">
        <v>255</v>
      </c>
      <c r="H4432" s="71" t="s">
        <v>483</v>
      </c>
      <c r="I4432" s="71">
        <v>2.9</v>
      </c>
      <c r="J4432" s="71" t="s">
        <v>1024</v>
      </c>
      <c r="K4432" s="67" t="s">
        <v>13</v>
      </c>
      <c r="L4432" s="70" t="s">
        <v>2</v>
      </c>
      <c r="M4432" s="70" t="s">
        <v>3</v>
      </c>
      <c r="N4432" s="70" t="s">
        <v>928</v>
      </c>
      <c r="O4432" s="70" t="s">
        <v>483</v>
      </c>
    </row>
    <row r="4433" spans="1:15" x14ac:dyDescent="0.25">
      <c r="A4433" s="71" t="s">
        <v>1285</v>
      </c>
      <c r="B4433" s="71" t="s">
        <v>256</v>
      </c>
      <c r="C4433" s="71" t="s">
        <v>1286</v>
      </c>
      <c r="D4433" s="71" t="s">
        <v>1287</v>
      </c>
      <c r="E4433" s="71" t="s">
        <v>226</v>
      </c>
      <c r="F4433" s="72">
        <v>44819</v>
      </c>
      <c r="G4433" s="71" t="s">
        <v>255</v>
      </c>
      <c r="H4433" s="71" t="s">
        <v>483</v>
      </c>
      <c r="I4433" s="71">
        <v>3</v>
      </c>
      <c r="J4433" s="71" t="s">
        <v>856</v>
      </c>
      <c r="K4433" s="67" t="s">
        <v>817</v>
      </c>
      <c r="L4433" s="70" t="s">
        <v>2</v>
      </c>
      <c r="M4433" s="70" t="s">
        <v>2</v>
      </c>
      <c r="N4433" s="70"/>
      <c r="O4433" s="70" t="s">
        <v>482</v>
      </c>
    </row>
    <row r="4434" spans="1:15" x14ac:dyDescent="0.25">
      <c r="A4434" s="71" t="s">
        <v>1285</v>
      </c>
      <c r="B4434" s="71" t="s">
        <v>256</v>
      </c>
      <c r="C4434" s="71" t="s">
        <v>1286</v>
      </c>
      <c r="D4434" s="71" t="s">
        <v>1287</v>
      </c>
      <c r="E4434" s="71" t="s">
        <v>226</v>
      </c>
      <c r="F4434" s="72">
        <v>44819</v>
      </c>
      <c r="G4434" s="71" t="s">
        <v>255</v>
      </c>
      <c r="H4434" s="71" t="s">
        <v>483</v>
      </c>
      <c r="I4434" s="71">
        <v>4</v>
      </c>
      <c r="J4434" s="71" t="s">
        <v>2339</v>
      </c>
      <c r="K4434" s="67" t="s">
        <v>13</v>
      </c>
      <c r="L4434" s="70" t="s">
        <v>2</v>
      </c>
      <c r="M4434" s="70" t="s">
        <v>3</v>
      </c>
      <c r="N4434" s="70" t="s">
        <v>2310</v>
      </c>
      <c r="O4434" s="70" t="s">
        <v>483</v>
      </c>
    </row>
    <row r="4435" spans="1:15" x14ac:dyDescent="0.25">
      <c r="A4435" s="71" t="s">
        <v>1285</v>
      </c>
      <c r="B4435" s="71" t="s">
        <v>256</v>
      </c>
      <c r="C4435" s="71" t="s">
        <v>1286</v>
      </c>
      <c r="D4435" s="71" t="s">
        <v>1287</v>
      </c>
      <c r="E4435" s="71" t="s">
        <v>226</v>
      </c>
      <c r="F4435" s="72">
        <v>44819</v>
      </c>
      <c r="G4435" s="71" t="s">
        <v>255</v>
      </c>
      <c r="H4435" s="71" t="s">
        <v>483</v>
      </c>
      <c r="I4435" s="71">
        <v>5</v>
      </c>
      <c r="J4435" s="71" t="s">
        <v>1104</v>
      </c>
      <c r="K4435" s="67" t="s">
        <v>13</v>
      </c>
      <c r="L4435" s="70" t="s">
        <v>2</v>
      </c>
      <c r="M4435" s="70" t="s">
        <v>3</v>
      </c>
      <c r="N4435" s="70" t="s">
        <v>2310</v>
      </c>
      <c r="O4435" s="70" t="s">
        <v>483</v>
      </c>
    </row>
    <row r="4436" spans="1:15" x14ac:dyDescent="0.25">
      <c r="A4436" s="71" t="s">
        <v>1285</v>
      </c>
      <c r="B4436" s="71" t="s">
        <v>256</v>
      </c>
      <c r="C4436" s="71" t="s">
        <v>1286</v>
      </c>
      <c r="D4436" s="71" t="s">
        <v>1287</v>
      </c>
      <c r="E4436" s="71" t="s">
        <v>226</v>
      </c>
      <c r="F4436" s="72">
        <v>44819</v>
      </c>
      <c r="G4436" s="71" t="s">
        <v>255</v>
      </c>
      <c r="H4436" s="71" t="s">
        <v>483</v>
      </c>
      <c r="I4436" s="71">
        <v>6</v>
      </c>
      <c r="J4436" s="71" t="s">
        <v>7231</v>
      </c>
      <c r="K4436" s="67" t="s">
        <v>13</v>
      </c>
      <c r="L4436" s="70" t="s">
        <v>2</v>
      </c>
      <c r="M4436" s="70" t="s">
        <v>3</v>
      </c>
      <c r="N4436" s="70" t="s">
        <v>2310</v>
      </c>
      <c r="O4436" s="70" t="s">
        <v>483</v>
      </c>
    </row>
    <row r="4437" spans="1:15" x14ac:dyDescent="0.25">
      <c r="A4437" s="71" t="s">
        <v>7232</v>
      </c>
      <c r="B4437" s="71" t="s">
        <v>83</v>
      </c>
      <c r="C4437" s="71" t="s">
        <v>7233</v>
      </c>
      <c r="D4437" s="71">
        <v>2260824</v>
      </c>
      <c r="E4437" s="71" t="s">
        <v>46</v>
      </c>
      <c r="F4437" s="72">
        <v>44819</v>
      </c>
      <c r="G4437" s="71" t="s">
        <v>255</v>
      </c>
      <c r="H4437" s="71" t="s">
        <v>483</v>
      </c>
      <c r="I4437" s="71">
        <v>1.1000000000000001</v>
      </c>
      <c r="J4437" s="71" t="s">
        <v>7234</v>
      </c>
      <c r="K4437" s="67" t="s">
        <v>818</v>
      </c>
      <c r="L4437" s="70" t="s">
        <v>2</v>
      </c>
      <c r="M4437" s="70" t="s">
        <v>3</v>
      </c>
      <c r="N4437" s="70" t="s">
        <v>1004</v>
      </c>
      <c r="O4437" s="70" t="s">
        <v>483</v>
      </c>
    </row>
    <row r="4438" spans="1:15" x14ac:dyDescent="0.25">
      <c r="A4438" s="71" t="s">
        <v>7232</v>
      </c>
      <c r="B4438" s="71" t="s">
        <v>83</v>
      </c>
      <c r="C4438" s="71" t="s">
        <v>7233</v>
      </c>
      <c r="D4438" s="71">
        <v>2260824</v>
      </c>
      <c r="E4438" s="71" t="s">
        <v>46</v>
      </c>
      <c r="F4438" s="72">
        <v>44819</v>
      </c>
      <c r="G4438" s="71" t="s">
        <v>255</v>
      </c>
      <c r="H4438" s="71" t="s">
        <v>483</v>
      </c>
      <c r="I4438" s="71">
        <v>1.1000000000000001</v>
      </c>
      <c r="J4438" s="71" t="s">
        <v>936</v>
      </c>
      <c r="K4438" s="67" t="s">
        <v>818</v>
      </c>
      <c r="L4438" s="70" t="s">
        <v>2</v>
      </c>
      <c r="M4438" s="70" t="s">
        <v>3</v>
      </c>
      <c r="N4438" s="70" t="s">
        <v>849</v>
      </c>
      <c r="O4438" s="70" t="s">
        <v>483</v>
      </c>
    </row>
    <row r="4439" spans="1:15" x14ac:dyDescent="0.25">
      <c r="A4439" s="71" t="s">
        <v>7232</v>
      </c>
      <c r="B4439" s="71" t="s">
        <v>83</v>
      </c>
      <c r="C4439" s="71" t="s">
        <v>7233</v>
      </c>
      <c r="D4439" s="71">
        <v>2260824</v>
      </c>
      <c r="E4439" s="71" t="s">
        <v>46</v>
      </c>
      <c r="F4439" s="72">
        <v>44819</v>
      </c>
      <c r="G4439" s="71" t="s">
        <v>255</v>
      </c>
      <c r="H4439" s="71" t="s">
        <v>483</v>
      </c>
      <c r="I4439" s="71">
        <v>1.1100000000000001</v>
      </c>
      <c r="J4439" s="71" t="s">
        <v>7235</v>
      </c>
      <c r="K4439" s="67" t="s">
        <v>818</v>
      </c>
      <c r="L4439" s="70" t="s">
        <v>2</v>
      </c>
      <c r="M4439" s="70" t="s">
        <v>3</v>
      </c>
      <c r="N4439" s="70" t="s">
        <v>3428</v>
      </c>
      <c r="O4439" s="70" t="s">
        <v>483</v>
      </c>
    </row>
    <row r="4440" spans="1:15" x14ac:dyDescent="0.25">
      <c r="A4440" s="71" t="s">
        <v>7232</v>
      </c>
      <c r="B4440" s="71" t="s">
        <v>83</v>
      </c>
      <c r="C4440" s="71" t="s">
        <v>7233</v>
      </c>
      <c r="D4440" s="71">
        <v>2260824</v>
      </c>
      <c r="E4440" s="71" t="s">
        <v>46</v>
      </c>
      <c r="F4440" s="72">
        <v>44819</v>
      </c>
      <c r="G4440" s="71" t="s">
        <v>255</v>
      </c>
      <c r="H4440" s="71" t="s">
        <v>483</v>
      </c>
      <c r="I4440" s="71">
        <v>1.2</v>
      </c>
      <c r="J4440" s="71" t="s">
        <v>3453</v>
      </c>
      <c r="K4440" s="67" t="s">
        <v>818</v>
      </c>
      <c r="L4440" s="70" t="s">
        <v>2</v>
      </c>
      <c r="M4440" s="70" t="s">
        <v>2</v>
      </c>
      <c r="N4440" s="70"/>
      <c r="O4440" s="70" t="s">
        <v>482</v>
      </c>
    </row>
    <row r="4441" spans="1:15" x14ac:dyDescent="0.25">
      <c r="A4441" s="71" t="s">
        <v>7232</v>
      </c>
      <c r="B4441" s="71" t="s">
        <v>83</v>
      </c>
      <c r="C4441" s="71" t="s">
        <v>7233</v>
      </c>
      <c r="D4441" s="71">
        <v>2260824</v>
      </c>
      <c r="E4441" s="71" t="s">
        <v>46</v>
      </c>
      <c r="F4441" s="72">
        <v>44819</v>
      </c>
      <c r="G4441" s="71" t="s">
        <v>255</v>
      </c>
      <c r="H4441" s="71" t="s">
        <v>483</v>
      </c>
      <c r="I4441" s="71">
        <v>1.3</v>
      </c>
      <c r="J4441" s="71" t="s">
        <v>7236</v>
      </c>
      <c r="K4441" s="67" t="s">
        <v>818</v>
      </c>
      <c r="L4441" s="70" t="s">
        <v>2</v>
      </c>
      <c r="M4441" s="70" t="s">
        <v>3</v>
      </c>
      <c r="N4441" s="70" t="s">
        <v>2075</v>
      </c>
      <c r="O4441" s="70" t="s">
        <v>483</v>
      </c>
    </row>
    <row r="4442" spans="1:15" x14ac:dyDescent="0.25">
      <c r="A4442" s="71" t="s">
        <v>7232</v>
      </c>
      <c r="B4442" s="71" t="s">
        <v>83</v>
      </c>
      <c r="C4442" s="71" t="s">
        <v>7233</v>
      </c>
      <c r="D4442" s="71">
        <v>2260824</v>
      </c>
      <c r="E4442" s="71" t="s">
        <v>46</v>
      </c>
      <c r="F4442" s="72">
        <v>44819</v>
      </c>
      <c r="G4442" s="71" t="s">
        <v>255</v>
      </c>
      <c r="H4442" s="71" t="s">
        <v>483</v>
      </c>
      <c r="I4442" s="71">
        <v>1.4</v>
      </c>
      <c r="J4442" s="71" t="s">
        <v>7237</v>
      </c>
      <c r="K4442" s="67" t="s">
        <v>818</v>
      </c>
      <c r="L4442" s="70" t="s">
        <v>2</v>
      </c>
      <c r="M4442" s="70" t="s">
        <v>2</v>
      </c>
      <c r="N4442" s="70"/>
      <c r="O4442" s="70" t="s">
        <v>482</v>
      </c>
    </row>
    <row r="4443" spans="1:15" x14ac:dyDescent="0.25">
      <c r="A4443" s="71" t="s">
        <v>7232</v>
      </c>
      <c r="B4443" s="71" t="s">
        <v>83</v>
      </c>
      <c r="C4443" s="71" t="s">
        <v>7233</v>
      </c>
      <c r="D4443" s="71">
        <v>2260824</v>
      </c>
      <c r="E4443" s="71" t="s">
        <v>46</v>
      </c>
      <c r="F4443" s="72">
        <v>44819</v>
      </c>
      <c r="G4443" s="71" t="s">
        <v>255</v>
      </c>
      <c r="H4443" s="71" t="s">
        <v>483</v>
      </c>
      <c r="I4443" s="71">
        <v>1.5</v>
      </c>
      <c r="J4443" s="71" t="s">
        <v>648</v>
      </c>
      <c r="K4443" s="67" t="s">
        <v>818</v>
      </c>
      <c r="L4443" s="70" t="s">
        <v>2</v>
      </c>
      <c r="M4443" s="70" t="s">
        <v>3</v>
      </c>
      <c r="N4443" s="70" t="s">
        <v>942</v>
      </c>
      <c r="O4443" s="70" t="s">
        <v>483</v>
      </c>
    </row>
    <row r="4444" spans="1:15" x14ac:dyDescent="0.25">
      <c r="A4444" s="71" t="s">
        <v>7232</v>
      </c>
      <c r="B4444" s="71" t="s">
        <v>83</v>
      </c>
      <c r="C4444" s="71" t="s">
        <v>7233</v>
      </c>
      <c r="D4444" s="71">
        <v>2260824</v>
      </c>
      <c r="E4444" s="71" t="s">
        <v>46</v>
      </c>
      <c r="F4444" s="72">
        <v>44819</v>
      </c>
      <c r="G4444" s="71" t="s">
        <v>255</v>
      </c>
      <c r="H4444" s="71" t="s">
        <v>483</v>
      </c>
      <c r="I4444" s="71">
        <v>1.6</v>
      </c>
      <c r="J4444" s="71" t="s">
        <v>7238</v>
      </c>
      <c r="K4444" s="67" t="s">
        <v>818</v>
      </c>
      <c r="L4444" s="70" t="s">
        <v>2</v>
      </c>
      <c r="M4444" s="70" t="s">
        <v>2</v>
      </c>
      <c r="N4444" s="70"/>
      <c r="O4444" s="70" t="s">
        <v>482</v>
      </c>
    </row>
    <row r="4445" spans="1:15" x14ac:dyDescent="0.25">
      <c r="A4445" s="71" t="s">
        <v>7232</v>
      </c>
      <c r="B4445" s="71" t="s">
        <v>83</v>
      </c>
      <c r="C4445" s="71" t="s">
        <v>7233</v>
      </c>
      <c r="D4445" s="71">
        <v>2260824</v>
      </c>
      <c r="E4445" s="71" t="s">
        <v>46</v>
      </c>
      <c r="F4445" s="72">
        <v>44819</v>
      </c>
      <c r="G4445" s="71" t="s">
        <v>255</v>
      </c>
      <c r="H4445" s="71" t="s">
        <v>483</v>
      </c>
      <c r="I4445" s="71">
        <v>1.7</v>
      </c>
      <c r="J4445" s="71" t="s">
        <v>7239</v>
      </c>
      <c r="K4445" s="67" t="s">
        <v>818</v>
      </c>
      <c r="L4445" s="70" t="s">
        <v>2</v>
      </c>
      <c r="M4445" s="70" t="s">
        <v>2</v>
      </c>
      <c r="N4445" s="70"/>
      <c r="O4445" s="70" t="s">
        <v>482</v>
      </c>
    </row>
    <row r="4446" spans="1:15" x14ac:dyDescent="0.25">
      <c r="A4446" s="71" t="s">
        <v>7232</v>
      </c>
      <c r="B4446" s="71" t="s">
        <v>83</v>
      </c>
      <c r="C4446" s="71" t="s">
        <v>7233</v>
      </c>
      <c r="D4446" s="71">
        <v>2260824</v>
      </c>
      <c r="E4446" s="71" t="s">
        <v>46</v>
      </c>
      <c r="F4446" s="72">
        <v>44819</v>
      </c>
      <c r="G4446" s="71" t="s">
        <v>255</v>
      </c>
      <c r="H4446" s="71" t="s">
        <v>483</v>
      </c>
      <c r="I4446" s="71">
        <v>1.8</v>
      </c>
      <c r="J4446" s="71" t="s">
        <v>7240</v>
      </c>
      <c r="K4446" s="67" t="s">
        <v>818</v>
      </c>
      <c r="L4446" s="70" t="s">
        <v>2</v>
      </c>
      <c r="M4446" s="70" t="s">
        <v>2</v>
      </c>
      <c r="N4446" s="70"/>
      <c r="O4446" s="70" t="s">
        <v>482</v>
      </c>
    </row>
    <row r="4447" spans="1:15" x14ac:dyDescent="0.25">
      <c r="A4447" s="71" t="s">
        <v>7232</v>
      </c>
      <c r="B4447" s="71" t="s">
        <v>83</v>
      </c>
      <c r="C4447" s="71" t="s">
        <v>7233</v>
      </c>
      <c r="D4447" s="71">
        <v>2260824</v>
      </c>
      <c r="E4447" s="71" t="s">
        <v>46</v>
      </c>
      <c r="F4447" s="72">
        <v>44819</v>
      </c>
      <c r="G4447" s="71" t="s">
        <v>255</v>
      </c>
      <c r="H4447" s="71" t="s">
        <v>483</v>
      </c>
      <c r="I4447" s="71">
        <v>1.9</v>
      </c>
      <c r="J4447" s="71" t="s">
        <v>7241</v>
      </c>
      <c r="K4447" s="67" t="s">
        <v>818</v>
      </c>
      <c r="L4447" s="70" t="s">
        <v>2</v>
      </c>
      <c r="M4447" s="70" t="s">
        <v>3</v>
      </c>
      <c r="N4447" s="70" t="s">
        <v>835</v>
      </c>
      <c r="O4447" s="70" t="s">
        <v>483</v>
      </c>
    </row>
    <row r="4448" spans="1:15" x14ac:dyDescent="0.25">
      <c r="A4448" s="71" t="s">
        <v>7232</v>
      </c>
      <c r="B4448" s="71" t="s">
        <v>83</v>
      </c>
      <c r="C4448" s="71" t="s">
        <v>7233</v>
      </c>
      <c r="D4448" s="71">
        <v>2260824</v>
      </c>
      <c r="E4448" s="71" t="s">
        <v>46</v>
      </c>
      <c r="F4448" s="72">
        <v>44819</v>
      </c>
      <c r="G4448" s="71" t="s">
        <v>255</v>
      </c>
      <c r="H4448" s="71" t="s">
        <v>483</v>
      </c>
      <c r="I4448" s="71">
        <v>2</v>
      </c>
      <c r="J4448" s="71" t="s">
        <v>94</v>
      </c>
      <c r="K4448" s="67" t="s">
        <v>817</v>
      </c>
      <c r="L4448" s="70" t="s">
        <v>2</v>
      </c>
      <c r="M4448" s="70" t="s">
        <v>2</v>
      </c>
      <c r="N4448" s="70"/>
      <c r="O4448" s="70" t="s">
        <v>482</v>
      </c>
    </row>
    <row r="4449" spans="1:15" x14ac:dyDescent="0.25">
      <c r="A4449" s="71" t="s">
        <v>7232</v>
      </c>
      <c r="B4449" s="71" t="s">
        <v>83</v>
      </c>
      <c r="C4449" s="71" t="s">
        <v>7233</v>
      </c>
      <c r="D4449" s="71">
        <v>2260824</v>
      </c>
      <c r="E4449" s="71" t="s">
        <v>46</v>
      </c>
      <c r="F4449" s="72">
        <v>44819</v>
      </c>
      <c r="G4449" s="71" t="s">
        <v>255</v>
      </c>
      <c r="H4449" s="71" t="s">
        <v>483</v>
      </c>
      <c r="I4449" s="71">
        <v>3</v>
      </c>
      <c r="J4449" s="71" t="s">
        <v>88</v>
      </c>
      <c r="K4449" s="67" t="s">
        <v>13</v>
      </c>
      <c r="L4449" s="70" t="s">
        <v>2</v>
      </c>
      <c r="M4449" s="70" t="s">
        <v>3</v>
      </c>
      <c r="N4449" s="70" t="s">
        <v>1335</v>
      </c>
      <c r="O4449" s="70" t="s">
        <v>483</v>
      </c>
    </row>
    <row r="4450" spans="1:15" x14ac:dyDescent="0.25">
      <c r="A4450" s="71" t="s">
        <v>7232</v>
      </c>
      <c r="B4450" s="71" t="s">
        <v>83</v>
      </c>
      <c r="C4450" s="71" t="s">
        <v>7233</v>
      </c>
      <c r="D4450" s="71">
        <v>2260824</v>
      </c>
      <c r="E4450" s="71" t="s">
        <v>46</v>
      </c>
      <c r="F4450" s="72">
        <v>44819</v>
      </c>
      <c r="G4450" s="71" t="s">
        <v>255</v>
      </c>
      <c r="H4450" s="71" t="s">
        <v>483</v>
      </c>
      <c r="I4450" s="71">
        <v>4</v>
      </c>
      <c r="J4450" s="71" t="s">
        <v>1781</v>
      </c>
      <c r="K4450" s="67" t="s">
        <v>13</v>
      </c>
      <c r="L4450" s="70" t="s">
        <v>2</v>
      </c>
      <c r="M4450" s="70" t="s">
        <v>2</v>
      </c>
      <c r="N4450" s="70"/>
      <c r="O4450" s="70" t="s">
        <v>482</v>
      </c>
    </row>
    <row r="4451" spans="1:15" x14ac:dyDescent="0.25">
      <c r="A4451" s="71" t="s">
        <v>2018</v>
      </c>
      <c r="B4451" s="71" t="s">
        <v>256</v>
      </c>
      <c r="C4451" s="71" t="s">
        <v>2019</v>
      </c>
      <c r="D4451" s="71" t="s">
        <v>2020</v>
      </c>
      <c r="E4451" s="71" t="s">
        <v>226</v>
      </c>
      <c r="F4451" s="72">
        <v>44819</v>
      </c>
      <c r="G4451" s="71" t="s">
        <v>4245</v>
      </c>
      <c r="H4451" s="71" t="s">
        <v>483</v>
      </c>
      <c r="I4451" s="71">
        <v>1</v>
      </c>
      <c r="J4451" s="71" t="s">
        <v>7242</v>
      </c>
      <c r="K4451" s="67" t="s">
        <v>13</v>
      </c>
      <c r="L4451" s="70" t="s">
        <v>2</v>
      </c>
      <c r="M4451" s="70" t="s">
        <v>2</v>
      </c>
      <c r="N4451" s="70"/>
      <c r="O4451" s="70" t="s">
        <v>482</v>
      </c>
    </row>
    <row r="4452" spans="1:15" x14ac:dyDescent="0.25">
      <c r="A4452" s="71" t="s">
        <v>2018</v>
      </c>
      <c r="B4452" s="71" t="s">
        <v>256</v>
      </c>
      <c r="C4452" s="71" t="s">
        <v>2019</v>
      </c>
      <c r="D4452" s="71" t="s">
        <v>2020</v>
      </c>
      <c r="E4452" s="71" t="s">
        <v>226</v>
      </c>
      <c r="F4452" s="72">
        <v>44819</v>
      </c>
      <c r="G4452" s="71" t="s">
        <v>255</v>
      </c>
      <c r="H4452" s="71" t="s">
        <v>483</v>
      </c>
      <c r="I4452" s="71">
        <v>2</v>
      </c>
      <c r="J4452" s="71" t="s">
        <v>1297</v>
      </c>
      <c r="K4452" s="67" t="s">
        <v>13</v>
      </c>
      <c r="L4452" s="70" t="s">
        <v>2</v>
      </c>
      <c r="M4452" s="70" t="s">
        <v>3</v>
      </c>
      <c r="N4452" s="70" t="s">
        <v>928</v>
      </c>
      <c r="O4452" s="70" t="s">
        <v>483</v>
      </c>
    </row>
    <row r="4453" spans="1:15" x14ac:dyDescent="0.25">
      <c r="A4453" s="71" t="s">
        <v>2018</v>
      </c>
      <c r="B4453" s="71" t="s">
        <v>256</v>
      </c>
      <c r="C4453" s="71" t="s">
        <v>2019</v>
      </c>
      <c r="D4453" s="71" t="s">
        <v>2020</v>
      </c>
      <c r="E4453" s="71" t="s">
        <v>226</v>
      </c>
      <c r="F4453" s="72">
        <v>44819</v>
      </c>
      <c r="G4453" s="71" t="s">
        <v>255</v>
      </c>
      <c r="H4453" s="71" t="s">
        <v>483</v>
      </c>
      <c r="I4453" s="71">
        <v>3</v>
      </c>
      <c r="J4453" s="71" t="s">
        <v>7243</v>
      </c>
      <c r="K4453" s="67" t="s">
        <v>13</v>
      </c>
      <c r="L4453" s="70" t="s">
        <v>2</v>
      </c>
      <c r="M4453" s="70" t="s">
        <v>3</v>
      </c>
      <c r="N4453" s="70" t="s">
        <v>842</v>
      </c>
      <c r="O4453" s="70" t="s">
        <v>483</v>
      </c>
    </row>
    <row r="4454" spans="1:15" x14ac:dyDescent="0.25">
      <c r="A4454" s="71" t="s">
        <v>2018</v>
      </c>
      <c r="B4454" s="71" t="s">
        <v>256</v>
      </c>
      <c r="C4454" s="71" t="s">
        <v>2019</v>
      </c>
      <c r="D4454" s="71" t="s">
        <v>2020</v>
      </c>
      <c r="E4454" s="71" t="s">
        <v>226</v>
      </c>
      <c r="F4454" s="72">
        <v>44819</v>
      </c>
      <c r="G4454" s="71" t="s">
        <v>255</v>
      </c>
      <c r="H4454" s="71" t="s">
        <v>483</v>
      </c>
      <c r="I4454" s="71">
        <v>4</v>
      </c>
      <c r="J4454" s="71" t="s">
        <v>7244</v>
      </c>
      <c r="K4454" s="67" t="s">
        <v>13</v>
      </c>
      <c r="L4454" s="70" t="s">
        <v>2</v>
      </c>
      <c r="M4454" s="70" t="s">
        <v>3</v>
      </c>
      <c r="N4454" s="70" t="s">
        <v>845</v>
      </c>
      <c r="O4454" s="70" t="s">
        <v>483</v>
      </c>
    </row>
    <row r="4455" spans="1:15" x14ac:dyDescent="0.25">
      <c r="A4455" s="71" t="s">
        <v>2018</v>
      </c>
      <c r="B4455" s="71" t="s">
        <v>256</v>
      </c>
      <c r="C4455" s="71" t="s">
        <v>2019</v>
      </c>
      <c r="D4455" s="71" t="s">
        <v>2020</v>
      </c>
      <c r="E4455" s="71" t="s">
        <v>226</v>
      </c>
      <c r="F4455" s="72">
        <v>44819</v>
      </c>
      <c r="G4455" s="71" t="s">
        <v>255</v>
      </c>
      <c r="H4455" s="71" t="s">
        <v>483</v>
      </c>
      <c r="I4455" s="71">
        <v>5</v>
      </c>
      <c r="J4455" s="71" t="s">
        <v>983</v>
      </c>
      <c r="K4455" s="67" t="s">
        <v>13</v>
      </c>
      <c r="L4455" s="70" t="s">
        <v>2</v>
      </c>
      <c r="M4455" s="70" t="s">
        <v>2</v>
      </c>
      <c r="N4455" s="70"/>
      <c r="O4455" s="70" t="s">
        <v>482</v>
      </c>
    </row>
    <row r="4456" spans="1:15" x14ac:dyDescent="0.25">
      <c r="A4456" s="71" t="s">
        <v>3860</v>
      </c>
      <c r="B4456" s="71" t="s">
        <v>256</v>
      </c>
      <c r="C4456" s="71" t="s">
        <v>3861</v>
      </c>
      <c r="D4456" s="71">
        <v>6313854</v>
      </c>
      <c r="E4456" s="71" t="s">
        <v>226</v>
      </c>
      <c r="F4456" s="72">
        <v>44819</v>
      </c>
      <c r="G4456" s="71" t="s">
        <v>255</v>
      </c>
      <c r="H4456" s="71" t="s">
        <v>483</v>
      </c>
      <c r="I4456" s="71">
        <v>1.1000000000000001</v>
      </c>
      <c r="J4456" s="71" t="s">
        <v>7245</v>
      </c>
      <c r="K4456" s="67" t="s">
        <v>818</v>
      </c>
      <c r="L4456" s="70" t="s">
        <v>2</v>
      </c>
      <c r="M4456" s="70" t="s">
        <v>2</v>
      </c>
      <c r="N4456" s="70"/>
      <c r="O4456" s="70" t="s">
        <v>482</v>
      </c>
    </row>
    <row r="4457" spans="1:15" x14ac:dyDescent="0.25">
      <c r="A4457" s="71" t="s">
        <v>3155</v>
      </c>
      <c r="B4457" s="71" t="s">
        <v>256</v>
      </c>
      <c r="C4457" s="71" t="s">
        <v>3156</v>
      </c>
      <c r="D4457" s="71">
        <v>6093048</v>
      </c>
      <c r="E4457" s="71" t="s">
        <v>226</v>
      </c>
      <c r="F4457" s="72">
        <v>44819</v>
      </c>
      <c r="G4457" s="71" t="s">
        <v>255</v>
      </c>
      <c r="H4457" s="71" t="s">
        <v>483</v>
      </c>
      <c r="I4457" s="71">
        <v>1</v>
      </c>
      <c r="J4457" s="71" t="s">
        <v>7246</v>
      </c>
      <c r="K4457" s="67" t="s">
        <v>13</v>
      </c>
      <c r="L4457" s="70" t="s">
        <v>2</v>
      </c>
      <c r="M4457" s="70" t="s">
        <v>2</v>
      </c>
      <c r="N4457" s="70"/>
      <c r="O4457" s="70" t="s">
        <v>482</v>
      </c>
    </row>
    <row r="4458" spans="1:15" x14ac:dyDescent="0.25">
      <c r="A4458" s="71" t="s">
        <v>3155</v>
      </c>
      <c r="B4458" s="71" t="s">
        <v>256</v>
      </c>
      <c r="C4458" s="71" t="s">
        <v>3156</v>
      </c>
      <c r="D4458" s="71">
        <v>6093048</v>
      </c>
      <c r="E4458" s="71" t="s">
        <v>226</v>
      </c>
      <c r="F4458" s="72">
        <v>44819</v>
      </c>
      <c r="G4458" s="71" t="s">
        <v>255</v>
      </c>
      <c r="H4458" s="71" t="s">
        <v>483</v>
      </c>
      <c r="I4458" s="71">
        <v>2</v>
      </c>
      <c r="J4458" s="71" t="s">
        <v>7247</v>
      </c>
      <c r="K4458" s="67" t="s">
        <v>13</v>
      </c>
      <c r="L4458" s="70" t="s">
        <v>2</v>
      </c>
      <c r="M4458" s="70" t="s">
        <v>2</v>
      </c>
      <c r="N4458" s="70"/>
      <c r="O4458" s="70" t="s">
        <v>482</v>
      </c>
    </row>
    <row r="4459" spans="1:15" x14ac:dyDescent="0.25">
      <c r="A4459" s="71" t="s">
        <v>3155</v>
      </c>
      <c r="B4459" s="71" t="s">
        <v>256</v>
      </c>
      <c r="C4459" s="71" t="s">
        <v>3156</v>
      </c>
      <c r="D4459" s="71">
        <v>6093048</v>
      </c>
      <c r="E4459" s="71" t="s">
        <v>226</v>
      </c>
      <c r="F4459" s="72">
        <v>44819</v>
      </c>
      <c r="G4459" s="71" t="s">
        <v>255</v>
      </c>
      <c r="H4459" s="71" t="s">
        <v>483</v>
      </c>
      <c r="I4459" s="71">
        <v>3</v>
      </c>
      <c r="J4459" s="71" t="s">
        <v>7248</v>
      </c>
      <c r="K4459" s="67" t="s">
        <v>13</v>
      </c>
      <c r="L4459" s="70" t="s">
        <v>2</v>
      </c>
      <c r="M4459" s="70" t="s">
        <v>2</v>
      </c>
      <c r="N4459" s="70"/>
      <c r="O4459" s="70" t="s">
        <v>482</v>
      </c>
    </row>
    <row r="4460" spans="1:15" x14ac:dyDescent="0.25">
      <c r="A4460" s="71" t="s">
        <v>3062</v>
      </c>
      <c r="B4460" s="71" t="s">
        <v>256</v>
      </c>
      <c r="C4460" s="71" t="s">
        <v>3063</v>
      </c>
      <c r="D4460" s="71" t="s">
        <v>3064</v>
      </c>
      <c r="E4460" s="71" t="s">
        <v>226</v>
      </c>
      <c r="F4460" s="72">
        <v>44819</v>
      </c>
      <c r="G4460" s="71" t="s">
        <v>255</v>
      </c>
      <c r="H4460" s="71" t="s">
        <v>483</v>
      </c>
      <c r="I4460" s="71">
        <v>1</v>
      </c>
      <c r="J4460" s="71" t="s">
        <v>855</v>
      </c>
      <c r="K4460" s="67" t="s">
        <v>13</v>
      </c>
      <c r="L4460" s="70" t="s">
        <v>2</v>
      </c>
      <c r="M4460" s="70" t="s">
        <v>2</v>
      </c>
      <c r="N4460" s="70"/>
      <c r="O4460" s="70" t="s">
        <v>482</v>
      </c>
    </row>
    <row r="4461" spans="1:15" x14ac:dyDescent="0.25">
      <c r="A4461" s="71" t="s">
        <v>3062</v>
      </c>
      <c r="B4461" s="71" t="s">
        <v>256</v>
      </c>
      <c r="C4461" s="71" t="s">
        <v>3063</v>
      </c>
      <c r="D4461" s="71" t="s">
        <v>3064</v>
      </c>
      <c r="E4461" s="71" t="s">
        <v>226</v>
      </c>
      <c r="F4461" s="72">
        <v>44819</v>
      </c>
      <c r="G4461" s="71" t="s">
        <v>255</v>
      </c>
      <c r="H4461" s="71" t="s">
        <v>483</v>
      </c>
      <c r="I4461" s="71">
        <v>2</v>
      </c>
      <c r="J4461" s="71" t="s">
        <v>7249</v>
      </c>
      <c r="K4461" s="67" t="s">
        <v>13</v>
      </c>
      <c r="L4461" s="70" t="s">
        <v>2</v>
      </c>
      <c r="M4461" s="70" t="s">
        <v>2</v>
      </c>
      <c r="N4461" s="70"/>
      <c r="O4461" s="70" t="s">
        <v>482</v>
      </c>
    </row>
    <row r="4462" spans="1:15" x14ac:dyDescent="0.25">
      <c r="A4462" s="71" t="s">
        <v>3062</v>
      </c>
      <c r="B4462" s="71" t="s">
        <v>256</v>
      </c>
      <c r="C4462" s="71" t="s">
        <v>3063</v>
      </c>
      <c r="D4462" s="71" t="s">
        <v>3064</v>
      </c>
      <c r="E4462" s="71" t="s">
        <v>226</v>
      </c>
      <c r="F4462" s="72">
        <v>44819</v>
      </c>
      <c r="G4462" s="71" t="s">
        <v>255</v>
      </c>
      <c r="H4462" s="71" t="s">
        <v>483</v>
      </c>
      <c r="I4462" s="71">
        <v>3</v>
      </c>
      <c r="J4462" s="71" t="s">
        <v>1040</v>
      </c>
      <c r="K4462" s="67" t="s">
        <v>13</v>
      </c>
      <c r="L4462" s="70" t="s">
        <v>2</v>
      </c>
      <c r="M4462" s="70" t="s">
        <v>2</v>
      </c>
      <c r="N4462" s="70"/>
      <c r="O4462" s="70" t="s">
        <v>482</v>
      </c>
    </row>
    <row r="4463" spans="1:15" x14ac:dyDescent="0.25">
      <c r="A4463" s="71" t="s">
        <v>3062</v>
      </c>
      <c r="B4463" s="71" t="s">
        <v>256</v>
      </c>
      <c r="C4463" s="71" t="s">
        <v>3063</v>
      </c>
      <c r="D4463" s="71" t="s">
        <v>3064</v>
      </c>
      <c r="E4463" s="71" t="s">
        <v>226</v>
      </c>
      <c r="F4463" s="72">
        <v>44819</v>
      </c>
      <c r="G4463" s="71" t="s">
        <v>255</v>
      </c>
      <c r="H4463" s="71" t="s">
        <v>483</v>
      </c>
      <c r="I4463" s="71">
        <v>4</v>
      </c>
      <c r="J4463" s="71" t="s">
        <v>418</v>
      </c>
      <c r="K4463" s="67" t="s">
        <v>13</v>
      </c>
      <c r="L4463" s="70" t="s">
        <v>2</v>
      </c>
      <c r="M4463" s="70" t="s">
        <v>3</v>
      </c>
      <c r="N4463" s="70" t="s">
        <v>1022</v>
      </c>
      <c r="O4463" s="70" t="s">
        <v>483</v>
      </c>
    </row>
    <row r="4464" spans="1:15" x14ac:dyDescent="0.25">
      <c r="A4464" s="71" t="s">
        <v>3062</v>
      </c>
      <c r="B4464" s="71" t="s">
        <v>256</v>
      </c>
      <c r="C4464" s="71" t="s">
        <v>3063</v>
      </c>
      <c r="D4464" s="71" t="s">
        <v>3064</v>
      </c>
      <c r="E4464" s="71" t="s">
        <v>226</v>
      </c>
      <c r="F4464" s="72">
        <v>44819</v>
      </c>
      <c r="G4464" s="71" t="s">
        <v>255</v>
      </c>
      <c r="H4464" s="71" t="s">
        <v>483</v>
      </c>
      <c r="I4464" s="71">
        <v>5</v>
      </c>
      <c r="J4464" s="71" t="s">
        <v>991</v>
      </c>
      <c r="K4464" s="67" t="s">
        <v>13</v>
      </c>
      <c r="L4464" s="70" t="s">
        <v>2</v>
      </c>
      <c r="M4464" s="70" t="s">
        <v>3</v>
      </c>
      <c r="N4464" s="70" t="s">
        <v>928</v>
      </c>
      <c r="O4464" s="70" t="s">
        <v>483</v>
      </c>
    </row>
    <row r="4465" spans="1:15" x14ac:dyDescent="0.25">
      <c r="A4465" s="71" t="s">
        <v>3062</v>
      </c>
      <c r="B4465" s="71" t="s">
        <v>256</v>
      </c>
      <c r="C4465" s="71" t="s">
        <v>3063</v>
      </c>
      <c r="D4465" s="71" t="s">
        <v>3064</v>
      </c>
      <c r="E4465" s="71" t="s">
        <v>226</v>
      </c>
      <c r="F4465" s="72">
        <v>44819</v>
      </c>
      <c r="G4465" s="71" t="s">
        <v>255</v>
      </c>
      <c r="H4465" s="71" t="s">
        <v>483</v>
      </c>
      <c r="I4465" s="71">
        <v>6</v>
      </c>
      <c r="J4465" s="71" t="s">
        <v>1023</v>
      </c>
      <c r="K4465" s="67" t="s">
        <v>818</v>
      </c>
      <c r="L4465" s="70" t="s">
        <v>2</v>
      </c>
      <c r="M4465" s="70" t="s">
        <v>3</v>
      </c>
      <c r="N4465" s="70" t="s">
        <v>928</v>
      </c>
      <c r="O4465" s="70" t="s">
        <v>483</v>
      </c>
    </row>
    <row r="4466" spans="1:15" x14ac:dyDescent="0.25">
      <c r="A4466" s="71" t="s">
        <v>3062</v>
      </c>
      <c r="B4466" s="71" t="s">
        <v>256</v>
      </c>
      <c r="C4466" s="71" t="s">
        <v>3063</v>
      </c>
      <c r="D4466" s="71" t="s">
        <v>3064</v>
      </c>
      <c r="E4466" s="71" t="s">
        <v>226</v>
      </c>
      <c r="F4466" s="72">
        <v>44819</v>
      </c>
      <c r="G4466" s="71" t="s">
        <v>255</v>
      </c>
      <c r="H4466" s="71" t="s">
        <v>483</v>
      </c>
      <c r="I4466" s="71">
        <v>7</v>
      </c>
      <c r="J4466" s="71" t="s">
        <v>1295</v>
      </c>
      <c r="K4466" s="67" t="s">
        <v>13</v>
      </c>
      <c r="L4466" s="70" t="s">
        <v>2</v>
      </c>
      <c r="M4466" s="70" t="s">
        <v>3</v>
      </c>
      <c r="N4466" s="70" t="s">
        <v>928</v>
      </c>
      <c r="O4466" s="70" t="s">
        <v>483</v>
      </c>
    </row>
    <row r="4467" spans="1:15" x14ac:dyDescent="0.25">
      <c r="A4467" s="71" t="s">
        <v>3062</v>
      </c>
      <c r="B4467" s="71" t="s">
        <v>256</v>
      </c>
      <c r="C4467" s="71" t="s">
        <v>3063</v>
      </c>
      <c r="D4467" s="71" t="s">
        <v>3064</v>
      </c>
      <c r="E4467" s="71" t="s">
        <v>226</v>
      </c>
      <c r="F4467" s="72">
        <v>44819</v>
      </c>
      <c r="G4467" s="71" t="s">
        <v>255</v>
      </c>
      <c r="H4467" s="71" t="s">
        <v>483</v>
      </c>
      <c r="I4467" s="71">
        <v>8</v>
      </c>
      <c r="J4467" s="71" t="s">
        <v>1297</v>
      </c>
      <c r="K4467" s="67" t="s">
        <v>13</v>
      </c>
      <c r="L4467" s="70" t="s">
        <v>2</v>
      </c>
      <c r="M4467" s="70" t="s">
        <v>3</v>
      </c>
      <c r="N4467" s="70" t="s">
        <v>928</v>
      </c>
      <c r="O4467" s="70" t="s">
        <v>483</v>
      </c>
    </row>
    <row r="4468" spans="1:15" x14ac:dyDescent="0.25">
      <c r="A4468" s="71" t="s">
        <v>3062</v>
      </c>
      <c r="B4468" s="71" t="s">
        <v>256</v>
      </c>
      <c r="C4468" s="71" t="s">
        <v>3063</v>
      </c>
      <c r="D4468" s="71" t="s">
        <v>3064</v>
      </c>
      <c r="E4468" s="71" t="s">
        <v>226</v>
      </c>
      <c r="F4468" s="72">
        <v>44819</v>
      </c>
      <c r="G4468" s="71" t="s">
        <v>255</v>
      </c>
      <c r="H4468" s="71" t="s">
        <v>483</v>
      </c>
      <c r="I4468" s="71">
        <v>9</v>
      </c>
      <c r="J4468" s="71" t="s">
        <v>7250</v>
      </c>
      <c r="K4468" s="67" t="s">
        <v>13</v>
      </c>
      <c r="L4468" s="70" t="s">
        <v>2</v>
      </c>
      <c r="M4468" s="70" t="s">
        <v>3</v>
      </c>
      <c r="N4468" s="70" t="s">
        <v>928</v>
      </c>
      <c r="O4468" s="70" t="s">
        <v>483</v>
      </c>
    </row>
    <row r="4469" spans="1:15" x14ac:dyDescent="0.25">
      <c r="A4469" s="71" t="s">
        <v>3062</v>
      </c>
      <c r="B4469" s="71" t="s">
        <v>256</v>
      </c>
      <c r="C4469" s="71" t="s">
        <v>3063</v>
      </c>
      <c r="D4469" s="71" t="s">
        <v>3064</v>
      </c>
      <c r="E4469" s="71" t="s">
        <v>226</v>
      </c>
      <c r="F4469" s="72">
        <v>44819</v>
      </c>
      <c r="G4469" s="71" t="s">
        <v>255</v>
      </c>
      <c r="H4469" s="71" t="s">
        <v>483</v>
      </c>
      <c r="I4469" s="71">
        <v>10</v>
      </c>
      <c r="J4469" s="71" t="s">
        <v>1296</v>
      </c>
      <c r="K4469" s="67" t="s">
        <v>13</v>
      </c>
      <c r="L4469" s="70" t="s">
        <v>2</v>
      </c>
      <c r="M4469" s="70" t="s">
        <v>3</v>
      </c>
      <c r="N4469" s="70" t="s">
        <v>928</v>
      </c>
      <c r="O4469" s="70" t="s">
        <v>483</v>
      </c>
    </row>
    <row r="4470" spans="1:15" x14ac:dyDescent="0.25">
      <c r="A4470" s="71" t="s">
        <v>3062</v>
      </c>
      <c r="B4470" s="71" t="s">
        <v>256</v>
      </c>
      <c r="C4470" s="71" t="s">
        <v>3063</v>
      </c>
      <c r="D4470" s="71" t="s">
        <v>3064</v>
      </c>
      <c r="E4470" s="71" t="s">
        <v>226</v>
      </c>
      <c r="F4470" s="72">
        <v>44819</v>
      </c>
      <c r="G4470" s="71" t="s">
        <v>255</v>
      </c>
      <c r="H4470" s="71" t="s">
        <v>483</v>
      </c>
      <c r="I4470" s="71">
        <v>11</v>
      </c>
      <c r="J4470" s="71" t="s">
        <v>1294</v>
      </c>
      <c r="K4470" s="67" t="s">
        <v>13</v>
      </c>
      <c r="L4470" s="70" t="s">
        <v>2</v>
      </c>
      <c r="M4470" s="70" t="s">
        <v>3</v>
      </c>
      <c r="N4470" s="70" t="s">
        <v>928</v>
      </c>
      <c r="O4470" s="70" t="s">
        <v>483</v>
      </c>
    </row>
    <row r="4471" spans="1:15" x14ac:dyDescent="0.25">
      <c r="A4471" s="71" t="s">
        <v>3062</v>
      </c>
      <c r="B4471" s="71" t="s">
        <v>256</v>
      </c>
      <c r="C4471" s="71" t="s">
        <v>3063</v>
      </c>
      <c r="D4471" s="71" t="s">
        <v>3064</v>
      </c>
      <c r="E4471" s="71" t="s">
        <v>226</v>
      </c>
      <c r="F4471" s="72">
        <v>44819</v>
      </c>
      <c r="G4471" s="71" t="s">
        <v>255</v>
      </c>
      <c r="H4471" s="71" t="s">
        <v>483</v>
      </c>
      <c r="I4471" s="71">
        <v>12</v>
      </c>
      <c r="J4471" s="71" t="s">
        <v>990</v>
      </c>
      <c r="K4471" s="67" t="s">
        <v>818</v>
      </c>
      <c r="L4471" s="70" t="s">
        <v>2</v>
      </c>
      <c r="M4471" s="70" t="s">
        <v>3</v>
      </c>
      <c r="N4471" s="70" t="s">
        <v>928</v>
      </c>
      <c r="O4471" s="70" t="s">
        <v>483</v>
      </c>
    </row>
    <row r="4472" spans="1:15" x14ac:dyDescent="0.25">
      <c r="A4472" s="71" t="s">
        <v>3062</v>
      </c>
      <c r="B4472" s="71" t="s">
        <v>256</v>
      </c>
      <c r="C4472" s="71" t="s">
        <v>3063</v>
      </c>
      <c r="D4472" s="71" t="s">
        <v>3064</v>
      </c>
      <c r="E4472" s="71" t="s">
        <v>226</v>
      </c>
      <c r="F4472" s="72">
        <v>44819</v>
      </c>
      <c r="G4472" s="71" t="s">
        <v>255</v>
      </c>
      <c r="H4472" s="71" t="s">
        <v>483</v>
      </c>
      <c r="I4472" s="71">
        <v>13</v>
      </c>
      <c r="J4472" s="71" t="s">
        <v>1024</v>
      </c>
      <c r="K4472" s="67" t="s">
        <v>13</v>
      </c>
      <c r="L4472" s="70" t="s">
        <v>2</v>
      </c>
      <c r="M4472" s="70" t="s">
        <v>3</v>
      </c>
      <c r="N4472" s="70" t="s">
        <v>928</v>
      </c>
      <c r="O4472" s="70" t="s">
        <v>483</v>
      </c>
    </row>
    <row r="4473" spans="1:15" x14ac:dyDescent="0.25">
      <c r="A4473" s="71" t="s">
        <v>2469</v>
      </c>
      <c r="B4473" s="71" t="s">
        <v>256</v>
      </c>
      <c r="C4473" s="71" t="s">
        <v>2470</v>
      </c>
      <c r="D4473" s="71" t="s">
        <v>2471</v>
      </c>
      <c r="E4473" s="71" t="s">
        <v>226</v>
      </c>
      <c r="F4473" s="72">
        <v>44819</v>
      </c>
      <c r="G4473" s="71" t="s">
        <v>255</v>
      </c>
      <c r="H4473" s="71" t="s">
        <v>483</v>
      </c>
      <c r="I4473" s="71">
        <v>1</v>
      </c>
      <c r="J4473" s="71" t="s">
        <v>6878</v>
      </c>
      <c r="K4473" s="67" t="s">
        <v>13</v>
      </c>
      <c r="L4473" s="70" t="s">
        <v>2</v>
      </c>
      <c r="M4473" s="70" t="s">
        <v>2</v>
      </c>
      <c r="N4473" s="70"/>
      <c r="O4473" s="70" t="s">
        <v>482</v>
      </c>
    </row>
    <row r="4474" spans="1:15" x14ac:dyDescent="0.25">
      <c r="A4474" s="71" t="s">
        <v>2469</v>
      </c>
      <c r="B4474" s="71" t="s">
        <v>256</v>
      </c>
      <c r="C4474" s="71" t="s">
        <v>2470</v>
      </c>
      <c r="D4474" s="71" t="s">
        <v>2471</v>
      </c>
      <c r="E4474" s="71" t="s">
        <v>226</v>
      </c>
      <c r="F4474" s="72">
        <v>44819</v>
      </c>
      <c r="G4474" s="71" t="s">
        <v>255</v>
      </c>
      <c r="H4474" s="71" t="s">
        <v>483</v>
      </c>
      <c r="I4474" s="71">
        <v>2</v>
      </c>
      <c r="J4474" s="71" t="s">
        <v>1044</v>
      </c>
      <c r="K4474" s="67" t="s">
        <v>13</v>
      </c>
      <c r="L4474" s="70" t="s">
        <v>2</v>
      </c>
      <c r="M4474" s="70" t="s">
        <v>2</v>
      </c>
      <c r="N4474" s="70"/>
      <c r="O4474" s="70" t="s">
        <v>482</v>
      </c>
    </row>
    <row r="4475" spans="1:15" x14ac:dyDescent="0.25">
      <c r="A4475" s="71" t="s">
        <v>2469</v>
      </c>
      <c r="B4475" s="71" t="s">
        <v>256</v>
      </c>
      <c r="C4475" s="71" t="s">
        <v>2470</v>
      </c>
      <c r="D4475" s="71" t="s">
        <v>2471</v>
      </c>
      <c r="E4475" s="71" t="s">
        <v>226</v>
      </c>
      <c r="F4475" s="72">
        <v>44819</v>
      </c>
      <c r="G4475" s="71" t="s">
        <v>255</v>
      </c>
      <c r="H4475" s="71" t="s">
        <v>483</v>
      </c>
      <c r="I4475" s="71">
        <v>3</v>
      </c>
      <c r="J4475" s="71" t="s">
        <v>7251</v>
      </c>
      <c r="K4475" s="67" t="s">
        <v>13</v>
      </c>
      <c r="L4475" s="70" t="s">
        <v>2</v>
      </c>
      <c r="M4475" s="70" t="s">
        <v>2</v>
      </c>
      <c r="N4475" s="70"/>
      <c r="O4475" s="70" t="s">
        <v>482</v>
      </c>
    </row>
    <row r="4476" spans="1:15" x14ac:dyDescent="0.25">
      <c r="A4476" s="71" t="s">
        <v>2473</v>
      </c>
      <c r="B4476" s="71" t="s">
        <v>256</v>
      </c>
      <c r="C4476" s="71" t="s">
        <v>2474</v>
      </c>
      <c r="D4476" s="71">
        <v>6591058</v>
      </c>
      <c r="E4476" s="71" t="s">
        <v>226</v>
      </c>
      <c r="F4476" s="72">
        <v>44819</v>
      </c>
      <c r="G4476" s="71" t="s">
        <v>255</v>
      </c>
      <c r="H4476" s="71" t="s">
        <v>483</v>
      </c>
      <c r="I4476" s="71">
        <v>1</v>
      </c>
      <c r="J4476" s="71" t="s">
        <v>91</v>
      </c>
      <c r="K4476" s="67" t="s">
        <v>13</v>
      </c>
      <c r="L4476" s="70" t="s">
        <v>2</v>
      </c>
      <c r="M4476" s="70" t="s">
        <v>2</v>
      </c>
      <c r="N4476" s="70"/>
      <c r="O4476" s="70" t="s">
        <v>482</v>
      </c>
    </row>
    <row r="4477" spans="1:15" x14ac:dyDescent="0.25">
      <c r="A4477" s="71" t="s">
        <v>2473</v>
      </c>
      <c r="B4477" s="71" t="s">
        <v>256</v>
      </c>
      <c r="C4477" s="71" t="s">
        <v>2474</v>
      </c>
      <c r="D4477" s="71">
        <v>6591058</v>
      </c>
      <c r="E4477" s="71" t="s">
        <v>226</v>
      </c>
      <c r="F4477" s="72">
        <v>44819</v>
      </c>
      <c r="G4477" s="71" t="s">
        <v>255</v>
      </c>
      <c r="H4477" s="71" t="s">
        <v>483</v>
      </c>
      <c r="I4477" s="71">
        <v>2</v>
      </c>
      <c r="J4477" s="71" t="s">
        <v>2308</v>
      </c>
      <c r="K4477" s="67" t="s">
        <v>13</v>
      </c>
      <c r="L4477" s="70" t="s">
        <v>2</v>
      </c>
      <c r="M4477" s="70" t="s">
        <v>2</v>
      </c>
      <c r="N4477" s="70"/>
      <c r="O4477" s="70" t="s">
        <v>482</v>
      </c>
    </row>
    <row r="4478" spans="1:15" x14ac:dyDescent="0.25">
      <c r="A4478" s="71" t="s">
        <v>2473</v>
      </c>
      <c r="B4478" s="71" t="s">
        <v>256</v>
      </c>
      <c r="C4478" s="71" t="s">
        <v>2474</v>
      </c>
      <c r="D4478" s="71">
        <v>6591058</v>
      </c>
      <c r="E4478" s="71" t="s">
        <v>226</v>
      </c>
      <c r="F4478" s="72">
        <v>44819</v>
      </c>
      <c r="G4478" s="71" t="s">
        <v>255</v>
      </c>
      <c r="H4478" s="71" t="s">
        <v>483</v>
      </c>
      <c r="I4478" s="71">
        <v>3.1</v>
      </c>
      <c r="J4478" s="71" t="s">
        <v>1227</v>
      </c>
      <c r="K4478" s="67" t="s">
        <v>13</v>
      </c>
      <c r="L4478" s="70" t="s">
        <v>2</v>
      </c>
      <c r="M4478" s="70" t="s">
        <v>2</v>
      </c>
      <c r="N4478" s="70"/>
      <c r="O4478" s="70" t="s">
        <v>482</v>
      </c>
    </row>
    <row r="4479" spans="1:15" x14ac:dyDescent="0.25">
      <c r="A4479" s="71" t="s">
        <v>2473</v>
      </c>
      <c r="B4479" s="71" t="s">
        <v>256</v>
      </c>
      <c r="C4479" s="71" t="s">
        <v>2474</v>
      </c>
      <c r="D4479" s="71">
        <v>6591058</v>
      </c>
      <c r="E4479" s="71" t="s">
        <v>226</v>
      </c>
      <c r="F4479" s="72">
        <v>44819</v>
      </c>
      <c r="G4479" s="71" t="s">
        <v>255</v>
      </c>
      <c r="H4479" s="71" t="s">
        <v>483</v>
      </c>
      <c r="I4479" s="71">
        <v>3.1</v>
      </c>
      <c r="J4479" s="71" t="s">
        <v>1143</v>
      </c>
      <c r="K4479" s="67" t="s">
        <v>13</v>
      </c>
      <c r="L4479" s="70" t="s">
        <v>2</v>
      </c>
      <c r="M4479" s="70" t="s">
        <v>2</v>
      </c>
      <c r="N4479" s="70"/>
      <c r="O4479" s="70" t="s">
        <v>482</v>
      </c>
    </row>
    <row r="4480" spans="1:15" x14ac:dyDescent="0.25">
      <c r="A4480" s="71" t="s">
        <v>2473</v>
      </c>
      <c r="B4480" s="71" t="s">
        <v>256</v>
      </c>
      <c r="C4480" s="71" t="s">
        <v>2474</v>
      </c>
      <c r="D4480" s="71">
        <v>6591058</v>
      </c>
      <c r="E4480" s="71" t="s">
        <v>226</v>
      </c>
      <c r="F4480" s="72">
        <v>44819</v>
      </c>
      <c r="G4480" s="71" t="s">
        <v>255</v>
      </c>
      <c r="H4480" s="71" t="s">
        <v>483</v>
      </c>
      <c r="I4480" s="71">
        <v>3.2</v>
      </c>
      <c r="J4480" s="71" t="s">
        <v>1228</v>
      </c>
      <c r="K4480" s="67" t="s">
        <v>13</v>
      </c>
      <c r="L4480" s="70" t="s">
        <v>2</v>
      </c>
      <c r="M4480" s="70" t="s">
        <v>2</v>
      </c>
      <c r="N4480" s="70"/>
      <c r="O4480" s="70" t="s">
        <v>482</v>
      </c>
    </row>
    <row r="4481" spans="1:15" x14ac:dyDescent="0.25">
      <c r="A4481" s="71" t="s">
        <v>2473</v>
      </c>
      <c r="B4481" s="71" t="s">
        <v>256</v>
      </c>
      <c r="C4481" s="71" t="s">
        <v>2474</v>
      </c>
      <c r="D4481" s="71">
        <v>6591058</v>
      </c>
      <c r="E4481" s="71" t="s">
        <v>226</v>
      </c>
      <c r="F4481" s="72">
        <v>44819</v>
      </c>
      <c r="G4481" s="71" t="s">
        <v>255</v>
      </c>
      <c r="H4481" s="71" t="s">
        <v>483</v>
      </c>
      <c r="I4481" s="71">
        <v>3.3</v>
      </c>
      <c r="J4481" s="71" t="s">
        <v>913</v>
      </c>
      <c r="K4481" s="67" t="s">
        <v>13</v>
      </c>
      <c r="L4481" s="70" t="s">
        <v>2</v>
      </c>
      <c r="M4481" s="70" t="s">
        <v>2</v>
      </c>
      <c r="N4481" s="70"/>
      <c r="O4481" s="70" t="s">
        <v>482</v>
      </c>
    </row>
    <row r="4482" spans="1:15" x14ac:dyDescent="0.25">
      <c r="A4482" s="71" t="s">
        <v>2473</v>
      </c>
      <c r="B4482" s="71" t="s">
        <v>256</v>
      </c>
      <c r="C4482" s="71" t="s">
        <v>2474</v>
      </c>
      <c r="D4482" s="71">
        <v>6591058</v>
      </c>
      <c r="E4482" s="71" t="s">
        <v>226</v>
      </c>
      <c r="F4482" s="72">
        <v>44819</v>
      </c>
      <c r="G4482" s="71" t="s">
        <v>255</v>
      </c>
      <c r="H4482" s="71" t="s">
        <v>483</v>
      </c>
      <c r="I4482" s="71">
        <v>3.4</v>
      </c>
      <c r="J4482" s="71" t="s">
        <v>1141</v>
      </c>
      <c r="K4482" s="67" t="s">
        <v>13</v>
      </c>
      <c r="L4482" s="70" t="s">
        <v>2</v>
      </c>
      <c r="M4482" s="70" t="s">
        <v>2</v>
      </c>
      <c r="N4482" s="70"/>
      <c r="O4482" s="70" t="s">
        <v>482</v>
      </c>
    </row>
    <row r="4483" spans="1:15" x14ac:dyDescent="0.25">
      <c r="A4483" s="71" t="s">
        <v>2473</v>
      </c>
      <c r="B4483" s="71" t="s">
        <v>256</v>
      </c>
      <c r="C4483" s="71" t="s">
        <v>2474</v>
      </c>
      <c r="D4483" s="71">
        <v>6591058</v>
      </c>
      <c r="E4483" s="71" t="s">
        <v>226</v>
      </c>
      <c r="F4483" s="72">
        <v>44819</v>
      </c>
      <c r="G4483" s="71" t="s">
        <v>255</v>
      </c>
      <c r="H4483" s="71" t="s">
        <v>483</v>
      </c>
      <c r="I4483" s="71">
        <v>3.5</v>
      </c>
      <c r="J4483" s="71" t="s">
        <v>7252</v>
      </c>
      <c r="K4483" s="67" t="s">
        <v>13</v>
      </c>
      <c r="L4483" s="70" t="s">
        <v>2</v>
      </c>
      <c r="M4483" s="70" t="s">
        <v>2</v>
      </c>
      <c r="N4483" s="70"/>
      <c r="O4483" s="70" t="s">
        <v>482</v>
      </c>
    </row>
    <row r="4484" spans="1:15" x14ac:dyDescent="0.25">
      <c r="A4484" s="71" t="s">
        <v>2473</v>
      </c>
      <c r="B4484" s="71" t="s">
        <v>256</v>
      </c>
      <c r="C4484" s="71" t="s">
        <v>2474</v>
      </c>
      <c r="D4484" s="71">
        <v>6591058</v>
      </c>
      <c r="E4484" s="71" t="s">
        <v>226</v>
      </c>
      <c r="F4484" s="72">
        <v>44819</v>
      </c>
      <c r="G4484" s="71" t="s">
        <v>255</v>
      </c>
      <c r="H4484" s="71" t="s">
        <v>483</v>
      </c>
      <c r="I4484" s="71">
        <v>3.6</v>
      </c>
      <c r="J4484" s="71" t="s">
        <v>916</v>
      </c>
      <c r="K4484" s="67" t="s">
        <v>13</v>
      </c>
      <c r="L4484" s="70" t="s">
        <v>2</v>
      </c>
      <c r="M4484" s="70" t="s">
        <v>2</v>
      </c>
      <c r="N4484" s="70"/>
      <c r="O4484" s="70" t="s">
        <v>482</v>
      </c>
    </row>
    <row r="4485" spans="1:15" x14ac:dyDescent="0.25">
      <c r="A4485" s="71" t="s">
        <v>2473</v>
      </c>
      <c r="B4485" s="71" t="s">
        <v>256</v>
      </c>
      <c r="C4485" s="71" t="s">
        <v>2474</v>
      </c>
      <c r="D4485" s="71">
        <v>6591058</v>
      </c>
      <c r="E4485" s="71" t="s">
        <v>226</v>
      </c>
      <c r="F4485" s="72">
        <v>44819</v>
      </c>
      <c r="G4485" s="71" t="s">
        <v>255</v>
      </c>
      <c r="H4485" s="71" t="s">
        <v>483</v>
      </c>
      <c r="I4485" s="71">
        <v>3.7</v>
      </c>
      <c r="J4485" s="71" t="s">
        <v>1230</v>
      </c>
      <c r="K4485" s="67" t="s">
        <v>13</v>
      </c>
      <c r="L4485" s="70" t="s">
        <v>2</v>
      </c>
      <c r="M4485" s="70" t="s">
        <v>2</v>
      </c>
      <c r="N4485" s="70"/>
      <c r="O4485" s="70" t="s">
        <v>482</v>
      </c>
    </row>
    <row r="4486" spans="1:15" x14ac:dyDescent="0.25">
      <c r="A4486" s="71" t="s">
        <v>2473</v>
      </c>
      <c r="B4486" s="71" t="s">
        <v>256</v>
      </c>
      <c r="C4486" s="71" t="s">
        <v>2474</v>
      </c>
      <c r="D4486" s="71">
        <v>6591058</v>
      </c>
      <c r="E4486" s="71" t="s">
        <v>226</v>
      </c>
      <c r="F4486" s="72">
        <v>44819</v>
      </c>
      <c r="G4486" s="71" t="s">
        <v>255</v>
      </c>
      <c r="H4486" s="71" t="s">
        <v>483</v>
      </c>
      <c r="I4486" s="71">
        <v>3.8</v>
      </c>
      <c r="J4486" s="71" t="s">
        <v>917</v>
      </c>
      <c r="K4486" s="67" t="s">
        <v>13</v>
      </c>
      <c r="L4486" s="70" t="s">
        <v>2</v>
      </c>
      <c r="M4486" s="70" t="s">
        <v>2</v>
      </c>
      <c r="N4486" s="70"/>
      <c r="O4486" s="70" t="s">
        <v>482</v>
      </c>
    </row>
    <row r="4487" spans="1:15" x14ac:dyDescent="0.25">
      <c r="A4487" s="71" t="s">
        <v>2473</v>
      </c>
      <c r="B4487" s="71" t="s">
        <v>256</v>
      </c>
      <c r="C4487" s="71" t="s">
        <v>2474</v>
      </c>
      <c r="D4487" s="71">
        <v>6591058</v>
      </c>
      <c r="E4487" s="71" t="s">
        <v>226</v>
      </c>
      <c r="F4487" s="72">
        <v>44819</v>
      </c>
      <c r="G4487" s="71" t="s">
        <v>255</v>
      </c>
      <c r="H4487" s="71" t="s">
        <v>483</v>
      </c>
      <c r="I4487" s="71">
        <v>3.9</v>
      </c>
      <c r="J4487" s="71" t="s">
        <v>1231</v>
      </c>
      <c r="K4487" s="67" t="s">
        <v>13</v>
      </c>
      <c r="L4487" s="70" t="s">
        <v>2</v>
      </c>
      <c r="M4487" s="70" t="s">
        <v>2</v>
      </c>
      <c r="N4487" s="70"/>
      <c r="O4487" s="70" t="s">
        <v>482</v>
      </c>
    </row>
    <row r="4488" spans="1:15" x14ac:dyDescent="0.25">
      <c r="A4488" s="71" t="s">
        <v>2473</v>
      </c>
      <c r="B4488" s="71" t="s">
        <v>256</v>
      </c>
      <c r="C4488" s="71" t="s">
        <v>2474</v>
      </c>
      <c r="D4488" s="71">
        <v>6591058</v>
      </c>
      <c r="E4488" s="71" t="s">
        <v>226</v>
      </c>
      <c r="F4488" s="72">
        <v>44819</v>
      </c>
      <c r="G4488" s="71" t="s">
        <v>255</v>
      </c>
      <c r="H4488" s="71" t="s">
        <v>483</v>
      </c>
      <c r="I4488" s="71">
        <v>4</v>
      </c>
      <c r="J4488" s="71" t="s">
        <v>2309</v>
      </c>
      <c r="K4488" s="67" t="s">
        <v>13</v>
      </c>
      <c r="L4488" s="70" t="s">
        <v>2</v>
      </c>
      <c r="M4488" s="70" t="s">
        <v>2</v>
      </c>
      <c r="N4488" s="70"/>
      <c r="O4488" s="70" t="s">
        <v>482</v>
      </c>
    </row>
    <row r="4489" spans="1:15" x14ac:dyDescent="0.25">
      <c r="A4489" s="71" t="s">
        <v>2473</v>
      </c>
      <c r="B4489" s="71" t="s">
        <v>256</v>
      </c>
      <c r="C4489" s="71" t="s">
        <v>2474</v>
      </c>
      <c r="D4489" s="71">
        <v>6591058</v>
      </c>
      <c r="E4489" s="71" t="s">
        <v>226</v>
      </c>
      <c r="F4489" s="72">
        <v>44819</v>
      </c>
      <c r="G4489" s="71" t="s">
        <v>255</v>
      </c>
      <c r="H4489" s="71" t="s">
        <v>483</v>
      </c>
      <c r="I4489" s="71">
        <v>5</v>
      </c>
      <c r="J4489" s="71" t="s">
        <v>1153</v>
      </c>
      <c r="K4489" s="67" t="s">
        <v>816</v>
      </c>
      <c r="L4489" s="70" t="s">
        <v>2</v>
      </c>
      <c r="M4489" s="70" t="s">
        <v>2</v>
      </c>
      <c r="N4489" s="70"/>
      <c r="O4489" s="70" t="s">
        <v>482</v>
      </c>
    </row>
    <row r="4490" spans="1:15" x14ac:dyDescent="0.25">
      <c r="A4490" s="71" t="s">
        <v>2473</v>
      </c>
      <c r="B4490" s="71" t="s">
        <v>256</v>
      </c>
      <c r="C4490" s="71" t="s">
        <v>2474</v>
      </c>
      <c r="D4490" s="71">
        <v>6591058</v>
      </c>
      <c r="E4490" s="71" t="s">
        <v>226</v>
      </c>
      <c r="F4490" s="72">
        <v>44819</v>
      </c>
      <c r="G4490" s="71" t="s">
        <v>255</v>
      </c>
      <c r="H4490" s="71" t="s">
        <v>483</v>
      </c>
      <c r="I4490" s="71">
        <v>6</v>
      </c>
      <c r="J4490" s="71" t="s">
        <v>1155</v>
      </c>
      <c r="K4490" s="67" t="s">
        <v>13</v>
      </c>
      <c r="L4490" s="70" t="s">
        <v>2</v>
      </c>
      <c r="M4490" s="70" t="s">
        <v>2</v>
      </c>
      <c r="N4490" s="70"/>
      <c r="O4490" s="70" t="s">
        <v>482</v>
      </c>
    </row>
    <row r="4491" spans="1:15" x14ac:dyDescent="0.25">
      <c r="A4491" s="71" t="s">
        <v>2473</v>
      </c>
      <c r="B4491" s="71" t="s">
        <v>256</v>
      </c>
      <c r="C4491" s="71" t="s">
        <v>2474</v>
      </c>
      <c r="D4491" s="71">
        <v>6591058</v>
      </c>
      <c r="E4491" s="71" t="s">
        <v>226</v>
      </c>
      <c r="F4491" s="72">
        <v>44819</v>
      </c>
      <c r="G4491" s="71" t="s">
        <v>255</v>
      </c>
      <c r="H4491" s="71" t="s">
        <v>483</v>
      </c>
      <c r="I4491" s="71">
        <v>7</v>
      </c>
      <c r="J4491" s="71" t="s">
        <v>1154</v>
      </c>
      <c r="K4491" s="67" t="s">
        <v>816</v>
      </c>
      <c r="L4491" s="70" t="s">
        <v>2</v>
      </c>
      <c r="M4491" s="70" t="s">
        <v>2</v>
      </c>
      <c r="N4491" s="70"/>
      <c r="O4491" s="70" t="s">
        <v>482</v>
      </c>
    </row>
    <row r="4492" spans="1:15" x14ac:dyDescent="0.25">
      <c r="A4492" s="71" t="s">
        <v>2473</v>
      </c>
      <c r="B4492" s="71" t="s">
        <v>256</v>
      </c>
      <c r="C4492" s="71" t="s">
        <v>2474</v>
      </c>
      <c r="D4492" s="71">
        <v>6591058</v>
      </c>
      <c r="E4492" s="71" t="s">
        <v>226</v>
      </c>
      <c r="F4492" s="72">
        <v>44819</v>
      </c>
      <c r="G4492" s="71" t="s">
        <v>255</v>
      </c>
      <c r="H4492" s="71" t="s">
        <v>483</v>
      </c>
      <c r="I4492" s="71">
        <v>8</v>
      </c>
      <c r="J4492" s="71" t="s">
        <v>741</v>
      </c>
      <c r="K4492" s="67" t="s">
        <v>13</v>
      </c>
      <c r="L4492" s="70" t="s">
        <v>2</v>
      </c>
      <c r="M4492" s="70" t="s">
        <v>2</v>
      </c>
      <c r="N4492" s="70"/>
      <c r="O4492" s="70" t="s">
        <v>482</v>
      </c>
    </row>
    <row r="4493" spans="1:15" x14ac:dyDescent="0.25">
      <c r="A4493" s="71" t="s">
        <v>2473</v>
      </c>
      <c r="B4493" s="71" t="s">
        <v>256</v>
      </c>
      <c r="C4493" s="71" t="s">
        <v>2474</v>
      </c>
      <c r="D4493" s="71">
        <v>6591058</v>
      </c>
      <c r="E4493" s="71" t="s">
        <v>226</v>
      </c>
      <c r="F4493" s="72">
        <v>44819</v>
      </c>
      <c r="G4493" s="71" t="s">
        <v>255</v>
      </c>
      <c r="H4493" s="71" t="s">
        <v>483</v>
      </c>
      <c r="I4493" s="71">
        <v>9</v>
      </c>
      <c r="J4493" s="71" t="s">
        <v>1105</v>
      </c>
      <c r="K4493" s="67" t="s">
        <v>13</v>
      </c>
      <c r="L4493" s="70" t="s">
        <v>2</v>
      </c>
      <c r="M4493" s="70" t="s">
        <v>2</v>
      </c>
      <c r="N4493" s="70"/>
      <c r="O4493" s="70" t="s">
        <v>482</v>
      </c>
    </row>
    <row r="4494" spans="1:15" x14ac:dyDescent="0.25">
      <c r="A4494" s="71" t="s">
        <v>1037</v>
      </c>
      <c r="B4494" s="71" t="s">
        <v>256</v>
      </c>
      <c r="C4494" s="71" t="s">
        <v>1038</v>
      </c>
      <c r="D4494" s="71" t="s">
        <v>1039</v>
      </c>
      <c r="E4494" s="71" t="s">
        <v>226</v>
      </c>
      <c r="F4494" s="72">
        <v>44820</v>
      </c>
      <c r="G4494" s="71" t="s">
        <v>255</v>
      </c>
      <c r="H4494" s="71" t="s">
        <v>483</v>
      </c>
      <c r="I4494" s="71">
        <v>1</v>
      </c>
      <c r="J4494" s="71" t="s">
        <v>1053</v>
      </c>
      <c r="K4494" s="67" t="s">
        <v>13</v>
      </c>
      <c r="L4494" s="70" t="s">
        <v>2</v>
      </c>
      <c r="M4494" s="70" t="s">
        <v>2</v>
      </c>
      <c r="N4494" s="70"/>
      <c r="O4494" s="70" t="s">
        <v>482</v>
      </c>
    </row>
    <row r="4495" spans="1:15" x14ac:dyDescent="0.25">
      <c r="A4495" s="71" t="s">
        <v>1037</v>
      </c>
      <c r="B4495" s="71" t="s">
        <v>256</v>
      </c>
      <c r="C4495" s="71" t="s">
        <v>1038</v>
      </c>
      <c r="D4495" s="71" t="s">
        <v>1039</v>
      </c>
      <c r="E4495" s="71" t="s">
        <v>226</v>
      </c>
      <c r="F4495" s="72">
        <v>44820</v>
      </c>
      <c r="G4495" s="71" t="s">
        <v>255</v>
      </c>
      <c r="H4495" s="71" t="s">
        <v>483</v>
      </c>
      <c r="I4495" s="71">
        <v>2</v>
      </c>
      <c r="J4495" s="71" t="s">
        <v>418</v>
      </c>
      <c r="K4495" s="67" t="s">
        <v>13</v>
      </c>
      <c r="L4495" s="70" t="s">
        <v>2</v>
      </c>
      <c r="M4495" s="70" t="s">
        <v>2</v>
      </c>
      <c r="N4495" s="70"/>
      <c r="O4495" s="70" t="s">
        <v>482</v>
      </c>
    </row>
    <row r="4496" spans="1:15" x14ac:dyDescent="0.25">
      <c r="A4496" s="71" t="s">
        <v>1037</v>
      </c>
      <c r="B4496" s="71" t="s">
        <v>256</v>
      </c>
      <c r="C4496" s="71" t="s">
        <v>1038</v>
      </c>
      <c r="D4496" s="71" t="s">
        <v>1039</v>
      </c>
      <c r="E4496" s="71" t="s">
        <v>226</v>
      </c>
      <c r="F4496" s="72">
        <v>44820</v>
      </c>
      <c r="G4496" s="71" t="s">
        <v>255</v>
      </c>
      <c r="H4496" s="71" t="s">
        <v>483</v>
      </c>
      <c r="I4496" s="71">
        <v>3</v>
      </c>
      <c r="J4496" s="71" t="s">
        <v>7253</v>
      </c>
      <c r="K4496" s="67" t="s">
        <v>13</v>
      </c>
      <c r="L4496" s="70" t="s">
        <v>2</v>
      </c>
      <c r="M4496" s="70" t="s">
        <v>2</v>
      </c>
      <c r="N4496" s="70"/>
      <c r="O4496" s="70" t="s">
        <v>482</v>
      </c>
    </row>
    <row r="4497" spans="1:15" x14ac:dyDescent="0.25">
      <c r="A4497" s="71" t="s">
        <v>1037</v>
      </c>
      <c r="B4497" s="71" t="s">
        <v>256</v>
      </c>
      <c r="C4497" s="71" t="s">
        <v>1038</v>
      </c>
      <c r="D4497" s="71" t="s">
        <v>1039</v>
      </c>
      <c r="E4497" s="71" t="s">
        <v>226</v>
      </c>
      <c r="F4497" s="72">
        <v>44820</v>
      </c>
      <c r="G4497" s="71" t="s">
        <v>255</v>
      </c>
      <c r="H4497" s="71" t="s">
        <v>483</v>
      </c>
      <c r="I4497" s="71">
        <v>4</v>
      </c>
      <c r="J4497" s="71" t="s">
        <v>7254</v>
      </c>
      <c r="K4497" s="67" t="s">
        <v>13</v>
      </c>
      <c r="L4497" s="70" t="s">
        <v>2</v>
      </c>
      <c r="M4497" s="70" t="s">
        <v>2</v>
      </c>
      <c r="N4497" s="70"/>
      <c r="O4497" s="70" t="s">
        <v>482</v>
      </c>
    </row>
    <row r="4498" spans="1:15" x14ac:dyDescent="0.25">
      <c r="A4498" s="71" t="s">
        <v>3021</v>
      </c>
      <c r="B4498" s="71" t="s">
        <v>256</v>
      </c>
      <c r="C4498" s="71" t="s">
        <v>3022</v>
      </c>
      <c r="D4498" s="71">
        <v>6016670</v>
      </c>
      <c r="E4498" s="71" t="s">
        <v>226</v>
      </c>
      <c r="F4498" s="72">
        <v>44820</v>
      </c>
      <c r="G4498" s="71" t="s">
        <v>255</v>
      </c>
      <c r="H4498" s="71" t="s">
        <v>483</v>
      </c>
      <c r="I4498" s="71">
        <v>1</v>
      </c>
      <c r="J4498" s="71" t="s">
        <v>418</v>
      </c>
      <c r="K4498" s="67" t="s">
        <v>13</v>
      </c>
      <c r="L4498" s="70" t="s">
        <v>2</v>
      </c>
      <c r="M4498" s="70" t="s">
        <v>3</v>
      </c>
      <c r="N4498" s="70" t="s">
        <v>1022</v>
      </c>
      <c r="O4498" s="70" t="s">
        <v>483</v>
      </c>
    </row>
    <row r="4499" spans="1:15" x14ac:dyDescent="0.25">
      <c r="A4499" s="71" t="s">
        <v>3021</v>
      </c>
      <c r="B4499" s="71" t="s">
        <v>256</v>
      </c>
      <c r="C4499" s="71" t="s">
        <v>3022</v>
      </c>
      <c r="D4499" s="71">
        <v>6016670</v>
      </c>
      <c r="E4499" s="71" t="s">
        <v>226</v>
      </c>
      <c r="F4499" s="72">
        <v>44820</v>
      </c>
      <c r="G4499" s="71" t="s">
        <v>255</v>
      </c>
      <c r="H4499" s="71" t="s">
        <v>483</v>
      </c>
      <c r="I4499" s="71">
        <v>2</v>
      </c>
      <c r="J4499" s="71" t="s">
        <v>991</v>
      </c>
      <c r="K4499" s="67" t="s">
        <v>13</v>
      </c>
      <c r="L4499" s="70" t="s">
        <v>2</v>
      </c>
      <c r="M4499" s="70" t="s">
        <v>2</v>
      </c>
      <c r="N4499" s="70"/>
      <c r="O4499" s="70" t="s">
        <v>482</v>
      </c>
    </row>
    <row r="4500" spans="1:15" x14ac:dyDescent="0.25">
      <c r="A4500" s="71" t="s">
        <v>3021</v>
      </c>
      <c r="B4500" s="71" t="s">
        <v>256</v>
      </c>
      <c r="C4500" s="71" t="s">
        <v>3022</v>
      </c>
      <c r="D4500" s="71">
        <v>6016670</v>
      </c>
      <c r="E4500" s="71" t="s">
        <v>226</v>
      </c>
      <c r="F4500" s="72">
        <v>44820</v>
      </c>
      <c r="G4500" s="71" t="s">
        <v>255</v>
      </c>
      <c r="H4500" s="71" t="s">
        <v>483</v>
      </c>
      <c r="I4500" s="71">
        <v>3</v>
      </c>
      <c r="J4500" s="71" t="s">
        <v>1023</v>
      </c>
      <c r="K4500" s="67" t="s">
        <v>818</v>
      </c>
      <c r="L4500" s="70" t="s">
        <v>2</v>
      </c>
      <c r="M4500" s="70" t="s">
        <v>2</v>
      </c>
      <c r="N4500" s="70"/>
      <c r="O4500" s="70" t="s">
        <v>482</v>
      </c>
    </row>
    <row r="4501" spans="1:15" x14ac:dyDescent="0.25">
      <c r="A4501" s="71" t="s">
        <v>3021</v>
      </c>
      <c r="B4501" s="71" t="s">
        <v>256</v>
      </c>
      <c r="C4501" s="71" t="s">
        <v>3022</v>
      </c>
      <c r="D4501" s="71">
        <v>6016670</v>
      </c>
      <c r="E4501" s="71" t="s">
        <v>226</v>
      </c>
      <c r="F4501" s="72">
        <v>44820</v>
      </c>
      <c r="G4501" s="71" t="s">
        <v>255</v>
      </c>
      <c r="H4501" s="71" t="s">
        <v>483</v>
      </c>
      <c r="I4501" s="71">
        <v>4</v>
      </c>
      <c r="J4501" s="71" t="s">
        <v>1024</v>
      </c>
      <c r="K4501" s="67" t="s">
        <v>13</v>
      </c>
      <c r="L4501" s="70" t="s">
        <v>2</v>
      </c>
      <c r="M4501" s="70" t="s">
        <v>2</v>
      </c>
      <c r="N4501" s="70"/>
      <c r="O4501" s="70" t="s">
        <v>482</v>
      </c>
    </row>
    <row r="4502" spans="1:15" x14ac:dyDescent="0.25">
      <c r="A4502" s="71" t="s">
        <v>3021</v>
      </c>
      <c r="B4502" s="71" t="s">
        <v>256</v>
      </c>
      <c r="C4502" s="71" t="s">
        <v>3022</v>
      </c>
      <c r="D4502" s="71">
        <v>6016670</v>
      </c>
      <c r="E4502" s="71" t="s">
        <v>226</v>
      </c>
      <c r="F4502" s="72">
        <v>44820</v>
      </c>
      <c r="G4502" s="71" t="s">
        <v>255</v>
      </c>
      <c r="H4502" s="71" t="s">
        <v>483</v>
      </c>
      <c r="I4502" s="71">
        <v>5</v>
      </c>
      <c r="J4502" s="71" t="s">
        <v>990</v>
      </c>
      <c r="K4502" s="67" t="s">
        <v>818</v>
      </c>
      <c r="L4502" s="70" t="s">
        <v>2</v>
      </c>
      <c r="M4502" s="70" t="s">
        <v>2</v>
      </c>
      <c r="N4502" s="70"/>
      <c r="O4502" s="70" t="s">
        <v>482</v>
      </c>
    </row>
    <row r="4503" spans="1:15" x14ac:dyDescent="0.25">
      <c r="A4503" s="71" t="s">
        <v>3021</v>
      </c>
      <c r="B4503" s="71" t="s">
        <v>256</v>
      </c>
      <c r="C4503" s="71" t="s">
        <v>3022</v>
      </c>
      <c r="D4503" s="71">
        <v>6016670</v>
      </c>
      <c r="E4503" s="71" t="s">
        <v>226</v>
      </c>
      <c r="F4503" s="72">
        <v>44820</v>
      </c>
      <c r="G4503" s="71" t="s">
        <v>255</v>
      </c>
      <c r="H4503" s="71" t="s">
        <v>483</v>
      </c>
      <c r="I4503" s="71">
        <v>6</v>
      </c>
      <c r="J4503" s="71" t="s">
        <v>7255</v>
      </c>
      <c r="K4503" s="67" t="s">
        <v>13</v>
      </c>
      <c r="L4503" s="70" t="s">
        <v>2</v>
      </c>
      <c r="M4503" s="70" t="s">
        <v>2</v>
      </c>
      <c r="N4503" s="70"/>
      <c r="O4503" s="70" t="s">
        <v>482</v>
      </c>
    </row>
    <row r="4504" spans="1:15" x14ac:dyDescent="0.25">
      <c r="A4504" s="71" t="s">
        <v>3021</v>
      </c>
      <c r="B4504" s="71" t="s">
        <v>256</v>
      </c>
      <c r="C4504" s="71" t="s">
        <v>3022</v>
      </c>
      <c r="D4504" s="71">
        <v>6016670</v>
      </c>
      <c r="E4504" s="71" t="s">
        <v>226</v>
      </c>
      <c r="F4504" s="72">
        <v>44820</v>
      </c>
      <c r="G4504" s="71" t="s">
        <v>255</v>
      </c>
      <c r="H4504" s="71" t="s">
        <v>483</v>
      </c>
      <c r="I4504" s="71">
        <v>7</v>
      </c>
      <c r="J4504" s="71" t="s">
        <v>3023</v>
      </c>
      <c r="K4504" s="67" t="s">
        <v>816</v>
      </c>
      <c r="L4504" s="70" t="s">
        <v>2</v>
      </c>
      <c r="M4504" s="70" t="s">
        <v>2</v>
      </c>
      <c r="N4504" s="70"/>
      <c r="O4504" s="70" t="s">
        <v>482</v>
      </c>
    </row>
    <row r="4505" spans="1:15" x14ac:dyDescent="0.25">
      <c r="A4505" s="71" t="s">
        <v>1076</v>
      </c>
      <c r="B4505" s="71" t="s">
        <v>256</v>
      </c>
      <c r="C4505" s="71" t="s">
        <v>1077</v>
      </c>
      <c r="D4505" s="71" t="s">
        <v>1078</v>
      </c>
      <c r="E4505" s="71" t="s">
        <v>146</v>
      </c>
      <c r="F4505" s="72">
        <v>44820</v>
      </c>
      <c r="G4505" s="71" t="s">
        <v>255</v>
      </c>
      <c r="H4505" s="71" t="s">
        <v>483</v>
      </c>
      <c r="I4505" s="71">
        <v>1</v>
      </c>
      <c r="J4505" s="71" t="s">
        <v>784</v>
      </c>
      <c r="K4505" s="67" t="s">
        <v>818</v>
      </c>
      <c r="L4505" s="70" t="s">
        <v>2</v>
      </c>
      <c r="M4505" s="70" t="s">
        <v>2</v>
      </c>
      <c r="N4505" s="70"/>
      <c r="O4505" s="70" t="s">
        <v>482</v>
      </c>
    </row>
    <row r="4506" spans="1:15" x14ac:dyDescent="0.25">
      <c r="A4506" s="71" t="s">
        <v>1076</v>
      </c>
      <c r="B4506" s="71" t="s">
        <v>256</v>
      </c>
      <c r="C4506" s="71" t="s">
        <v>1077</v>
      </c>
      <c r="D4506" s="71" t="s">
        <v>1078</v>
      </c>
      <c r="E4506" s="71" t="s">
        <v>146</v>
      </c>
      <c r="F4506" s="72">
        <v>44820</v>
      </c>
      <c r="G4506" s="71" t="s">
        <v>255</v>
      </c>
      <c r="H4506" s="71" t="s">
        <v>483</v>
      </c>
      <c r="I4506" s="71">
        <v>2</v>
      </c>
      <c r="J4506" s="71" t="s">
        <v>7256</v>
      </c>
      <c r="K4506" s="67" t="s">
        <v>13</v>
      </c>
      <c r="L4506" s="70" t="s">
        <v>2</v>
      </c>
      <c r="M4506" s="70" t="s">
        <v>2</v>
      </c>
      <c r="N4506" s="70"/>
      <c r="O4506" s="70" t="s">
        <v>482</v>
      </c>
    </row>
    <row r="4507" spans="1:15" x14ac:dyDescent="0.25">
      <c r="A4507" s="71" t="s">
        <v>1076</v>
      </c>
      <c r="B4507" s="71" t="s">
        <v>256</v>
      </c>
      <c r="C4507" s="71" t="s">
        <v>1077</v>
      </c>
      <c r="D4507" s="71" t="s">
        <v>1078</v>
      </c>
      <c r="E4507" s="71" t="s">
        <v>146</v>
      </c>
      <c r="F4507" s="72">
        <v>44820</v>
      </c>
      <c r="G4507" s="71" t="s">
        <v>255</v>
      </c>
      <c r="H4507" s="71" t="s">
        <v>483</v>
      </c>
      <c r="I4507" s="71">
        <v>3</v>
      </c>
      <c r="J4507" s="71" t="s">
        <v>7257</v>
      </c>
      <c r="K4507" s="67" t="s">
        <v>13</v>
      </c>
      <c r="L4507" s="70" t="s">
        <v>2</v>
      </c>
      <c r="M4507" s="70" t="s">
        <v>2</v>
      </c>
      <c r="N4507" s="70"/>
      <c r="O4507" s="70" t="s">
        <v>482</v>
      </c>
    </row>
    <row r="4508" spans="1:15" x14ac:dyDescent="0.25">
      <c r="A4508" s="71" t="s">
        <v>1076</v>
      </c>
      <c r="B4508" s="71" t="s">
        <v>256</v>
      </c>
      <c r="C4508" s="71" t="s">
        <v>1077</v>
      </c>
      <c r="D4508" s="71" t="s">
        <v>1078</v>
      </c>
      <c r="E4508" s="71" t="s">
        <v>146</v>
      </c>
      <c r="F4508" s="72">
        <v>44820</v>
      </c>
      <c r="G4508" s="71" t="s">
        <v>255</v>
      </c>
      <c r="H4508" s="71" t="s">
        <v>483</v>
      </c>
      <c r="I4508" s="71">
        <v>4</v>
      </c>
      <c r="J4508" s="71" t="s">
        <v>91</v>
      </c>
      <c r="K4508" s="67" t="s">
        <v>13</v>
      </c>
      <c r="L4508" s="70" t="s">
        <v>2</v>
      </c>
      <c r="M4508" s="70" t="s">
        <v>3</v>
      </c>
      <c r="N4508" s="70" t="s">
        <v>989</v>
      </c>
      <c r="O4508" s="70" t="s">
        <v>483</v>
      </c>
    </row>
    <row r="4509" spans="1:15" x14ac:dyDescent="0.25">
      <c r="A4509" s="71" t="s">
        <v>1076</v>
      </c>
      <c r="B4509" s="71" t="s">
        <v>256</v>
      </c>
      <c r="C4509" s="71" t="s">
        <v>1077</v>
      </c>
      <c r="D4509" s="71" t="s">
        <v>1078</v>
      </c>
      <c r="E4509" s="71" t="s">
        <v>146</v>
      </c>
      <c r="F4509" s="72">
        <v>44820</v>
      </c>
      <c r="G4509" s="71" t="s">
        <v>255</v>
      </c>
      <c r="H4509" s="71" t="s">
        <v>483</v>
      </c>
      <c r="I4509" s="71">
        <v>5</v>
      </c>
      <c r="J4509" s="71" t="s">
        <v>991</v>
      </c>
      <c r="K4509" s="67" t="s">
        <v>13</v>
      </c>
      <c r="L4509" s="70" t="s">
        <v>2</v>
      </c>
      <c r="M4509" s="70" t="s">
        <v>2</v>
      </c>
      <c r="N4509" s="70"/>
      <c r="O4509" s="70" t="s">
        <v>482</v>
      </c>
    </row>
    <row r="4510" spans="1:15" x14ac:dyDescent="0.25">
      <c r="A4510" s="71" t="s">
        <v>1076</v>
      </c>
      <c r="B4510" s="71" t="s">
        <v>256</v>
      </c>
      <c r="C4510" s="71" t="s">
        <v>1077</v>
      </c>
      <c r="D4510" s="71" t="s">
        <v>1078</v>
      </c>
      <c r="E4510" s="71" t="s">
        <v>146</v>
      </c>
      <c r="F4510" s="72">
        <v>44820</v>
      </c>
      <c r="G4510" s="71" t="s">
        <v>255</v>
      </c>
      <c r="H4510" s="71" t="s">
        <v>483</v>
      </c>
      <c r="I4510" s="71">
        <v>6</v>
      </c>
      <c r="J4510" s="71" t="s">
        <v>1023</v>
      </c>
      <c r="K4510" s="67" t="s">
        <v>818</v>
      </c>
      <c r="L4510" s="70" t="s">
        <v>2</v>
      </c>
      <c r="M4510" s="70" t="s">
        <v>3</v>
      </c>
      <c r="N4510" s="70" t="s">
        <v>989</v>
      </c>
      <c r="O4510" s="70" t="s">
        <v>483</v>
      </c>
    </row>
    <row r="4511" spans="1:15" x14ac:dyDescent="0.25">
      <c r="A4511" s="71" t="s">
        <v>2725</v>
      </c>
      <c r="B4511" s="71" t="s">
        <v>256</v>
      </c>
      <c r="C4511" s="71" t="s">
        <v>2726</v>
      </c>
      <c r="D4511" s="71">
        <v>6388551</v>
      </c>
      <c r="E4511" s="71" t="s">
        <v>226</v>
      </c>
      <c r="F4511" s="72">
        <v>44820</v>
      </c>
      <c r="G4511" s="71" t="s">
        <v>255</v>
      </c>
      <c r="H4511" s="71" t="s">
        <v>483</v>
      </c>
      <c r="I4511" s="71">
        <v>1</v>
      </c>
      <c r="J4511" s="71" t="s">
        <v>1755</v>
      </c>
      <c r="K4511" s="67" t="s">
        <v>13</v>
      </c>
      <c r="L4511" s="70" t="s">
        <v>2</v>
      </c>
      <c r="M4511" s="70" t="s">
        <v>2</v>
      </c>
      <c r="N4511" s="70"/>
      <c r="O4511" s="70" t="s">
        <v>482</v>
      </c>
    </row>
    <row r="4512" spans="1:15" x14ac:dyDescent="0.25">
      <c r="A4512" s="71" t="s">
        <v>2725</v>
      </c>
      <c r="B4512" s="71" t="s">
        <v>256</v>
      </c>
      <c r="C4512" s="71" t="s">
        <v>2726</v>
      </c>
      <c r="D4512" s="71">
        <v>6388551</v>
      </c>
      <c r="E4512" s="71" t="s">
        <v>226</v>
      </c>
      <c r="F4512" s="72">
        <v>44820</v>
      </c>
      <c r="G4512" s="71" t="s">
        <v>255</v>
      </c>
      <c r="H4512" s="71" t="s">
        <v>483</v>
      </c>
      <c r="I4512" s="71">
        <v>2</v>
      </c>
      <c r="J4512" s="71" t="s">
        <v>1040</v>
      </c>
      <c r="K4512" s="67" t="s">
        <v>13</v>
      </c>
      <c r="L4512" s="70" t="s">
        <v>2</v>
      </c>
      <c r="M4512" s="70" t="s">
        <v>2</v>
      </c>
      <c r="N4512" s="70"/>
      <c r="O4512" s="70" t="s">
        <v>482</v>
      </c>
    </row>
    <row r="4513" spans="1:15" x14ac:dyDescent="0.25">
      <c r="A4513" s="71" t="s">
        <v>2725</v>
      </c>
      <c r="B4513" s="71" t="s">
        <v>256</v>
      </c>
      <c r="C4513" s="71" t="s">
        <v>2726</v>
      </c>
      <c r="D4513" s="71">
        <v>6388551</v>
      </c>
      <c r="E4513" s="71" t="s">
        <v>226</v>
      </c>
      <c r="F4513" s="72">
        <v>44820</v>
      </c>
      <c r="G4513" s="71" t="s">
        <v>255</v>
      </c>
      <c r="H4513" s="71" t="s">
        <v>483</v>
      </c>
      <c r="I4513" s="71">
        <v>3</v>
      </c>
      <c r="J4513" s="71" t="s">
        <v>91</v>
      </c>
      <c r="K4513" s="67" t="s">
        <v>13</v>
      </c>
      <c r="L4513" s="70" t="s">
        <v>2</v>
      </c>
      <c r="M4513" s="70" t="s">
        <v>3</v>
      </c>
      <c r="N4513" s="70" t="s">
        <v>1022</v>
      </c>
      <c r="O4513" s="70" t="s">
        <v>483</v>
      </c>
    </row>
    <row r="4514" spans="1:15" x14ac:dyDescent="0.25">
      <c r="A4514" s="71" t="s">
        <v>2725</v>
      </c>
      <c r="B4514" s="71" t="s">
        <v>256</v>
      </c>
      <c r="C4514" s="71" t="s">
        <v>2726</v>
      </c>
      <c r="D4514" s="71">
        <v>6388551</v>
      </c>
      <c r="E4514" s="71" t="s">
        <v>226</v>
      </c>
      <c r="F4514" s="72">
        <v>44820</v>
      </c>
      <c r="G4514" s="71" t="s">
        <v>255</v>
      </c>
      <c r="H4514" s="71" t="s">
        <v>483</v>
      </c>
      <c r="I4514" s="71">
        <v>4</v>
      </c>
      <c r="J4514" s="71" t="s">
        <v>1023</v>
      </c>
      <c r="K4514" s="67" t="s">
        <v>818</v>
      </c>
      <c r="L4514" s="70" t="s">
        <v>2</v>
      </c>
      <c r="M4514" s="70" t="s">
        <v>3</v>
      </c>
      <c r="N4514" s="70" t="s">
        <v>1022</v>
      </c>
      <c r="O4514" s="70" t="s">
        <v>483</v>
      </c>
    </row>
    <row r="4515" spans="1:15" x14ac:dyDescent="0.25">
      <c r="A4515" s="71" t="s">
        <v>2725</v>
      </c>
      <c r="B4515" s="71" t="s">
        <v>256</v>
      </c>
      <c r="C4515" s="71" t="s">
        <v>2726</v>
      </c>
      <c r="D4515" s="71">
        <v>6388551</v>
      </c>
      <c r="E4515" s="71" t="s">
        <v>226</v>
      </c>
      <c r="F4515" s="72">
        <v>44820</v>
      </c>
      <c r="G4515" s="71" t="s">
        <v>255</v>
      </c>
      <c r="H4515" s="71" t="s">
        <v>483</v>
      </c>
      <c r="I4515" s="71">
        <v>5.0999999999999996</v>
      </c>
      <c r="J4515" s="71" t="s">
        <v>7258</v>
      </c>
      <c r="K4515" s="67" t="s">
        <v>818</v>
      </c>
      <c r="L4515" s="70" t="s">
        <v>2</v>
      </c>
      <c r="M4515" s="70" t="s">
        <v>2</v>
      </c>
      <c r="N4515" s="70"/>
      <c r="O4515" s="70" t="s">
        <v>482</v>
      </c>
    </row>
    <row r="4516" spans="1:15" x14ac:dyDescent="0.25">
      <c r="A4516" s="71" t="s">
        <v>2725</v>
      </c>
      <c r="B4516" s="71" t="s">
        <v>256</v>
      </c>
      <c r="C4516" s="71" t="s">
        <v>2726</v>
      </c>
      <c r="D4516" s="71">
        <v>6388551</v>
      </c>
      <c r="E4516" s="71" t="s">
        <v>226</v>
      </c>
      <c r="F4516" s="72">
        <v>44820</v>
      </c>
      <c r="G4516" s="71" t="s">
        <v>255</v>
      </c>
      <c r="H4516" s="71" t="s">
        <v>483</v>
      </c>
      <c r="I4516" s="71">
        <v>5.2</v>
      </c>
      <c r="J4516" s="71" t="s">
        <v>7259</v>
      </c>
      <c r="K4516" s="67" t="s">
        <v>818</v>
      </c>
      <c r="L4516" s="70" t="s">
        <v>2</v>
      </c>
      <c r="M4516" s="70" t="s">
        <v>2</v>
      </c>
      <c r="N4516" s="70"/>
      <c r="O4516" s="70" t="s">
        <v>482</v>
      </c>
    </row>
    <row r="4517" spans="1:15" x14ac:dyDescent="0.25">
      <c r="A4517" s="71" t="s">
        <v>2725</v>
      </c>
      <c r="B4517" s="71" t="s">
        <v>256</v>
      </c>
      <c r="C4517" s="71" t="s">
        <v>2726</v>
      </c>
      <c r="D4517" s="71">
        <v>6388551</v>
      </c>
      <c r="E4517" s="71" t="s">
        <v>226</v>
      </c>
      <c r="F4517" s="72">
        <v>44820</v>
      </c>
      <c r="G4517" s="71" t="s">
        <v>255</v>
      </c>
      <c r="H4517" s="71" t="s">
        <v>483</v>
      </c>
      <c r="I4517" s="71">
        <v>5.3</v>
      </c>
      <c r="J4517" s="71" t="s">
        <v>7260</v>
      </c>
      <c r="K4517" s="67" t="s">
        <v>818</v>
      </c>
      <c r="L4517" s="70" t="s">
        <v>2</v>
      </c>
      <c r="M4517" s="70" t="s">
        <v>2</v>
      </c>
      <c r="N4517" s="70"/>
      <c r="O4517" s="70" t="s">
        <v>482</v>
      </c>
    </row>
    <row r="4518" spans="1:15" x14ac:dyDescent="0.25">
      <c r="A4518" s="71" t="s">
        <v>3364</v>
      </c>
      <c r="B4518" s="71" t="s">
        <v>256</v>
      </c>
      <c r="C4518" s="71" t="s">
        <v>3365</v>
      </c>
      <c r="D4518" s="71" t="s">
        <v>3366</v>
      </c>
      <c r="E4518" s="71" t="s">
        <v>46</v>
      </c>
      <c r="F4518" s="72">
        <v>44820</v>
      </c>
      <c r="G4518" s="71" t="s">
        <v>255</v>
      </c>
      <c r="H4518" s="71" t="s">
        <v>483</v>
      </c>
      <c r="I4518" s="71">
        <v>1</v>
      </c>
      <c r="J4518" s="71" t="s">
        <v>512</v>
      </c>
      <c r="K4518" s="67" t="s">
        <v>818</v>
      </c>
      <c r="L4518" s="70" t="s">
        <v>2</v>
      </c>
      <c r="M4518" s="70" t="s">
        <v>2</v>
      </c>
      <c r="N4518" s="70"/>
      <c r="O4518" s="70" t="s">
        <v>482</v>
      </c>
    </row>
    <row r="4519" spans="1:15" x14ac:dyDescent="0.25">
      <c r="A4519" s="71" t="s">
        <v>3364</v>
      </c>
      <c r="B4519" s="71" t="s">
        <v>256</v>
      </c>
      <c r="C4519" s="71" t="s">
        <v>3365</v>
      </c>
      <c r="D4519" s="71" t="s">
        <v>3366</v>
      </c>
      <c r="E4519" s="71" t="s">
        <v>46</v>
      </c>
      <c r="F4519" s="72">
        <v>44820</v>
      </c>
      <c r="G4519" s="71" t="s">
        <v>255</v>
      </c>
      <c r="H4519" s="71" t="s">
        <v>483</v>
      </c>
      <c r="I4519" s="71">
        <v>2</v>
      </c>
      <c r="J4519" s="71" t="s">
        <v>513</v>
      </c>
      <c r="K4519" s="67" t="s">
        <v>816</v>
      </c>
      <c r="L4519" s="70" t="s">
        <v>2</v>
      </c>
      <c r="M4519" s="70" t="s">
        <v>2</v>
      </c>
      <c r="N4519" s="70"/>
      <c r="O4519" s="70" t="s">
        <v>482</v>
      </c>
    </row>
    <row r="4520" spans="1:15" x14ac:dyDescent="0.25">
      <c r="A4520" s="71" t="s">
        <v>3364</v>
      </c>
      <c r="B4520" s="71" t="s">
        <v>256</v>
      </c>
      <c r="C4520" s="71" t="s">
        <v>3365</v>
      </c>
      <c r="D4520" s="71" t="s">
        <v>3366</v>
      </c>
      <c r="E4520" s="71" t="s">
        <v>46</v>
      </c>
      <c r="F4520" s="72">
        <v>44820</v>
      </c>
      <c r="G4520" s="71" t="s">
        <v>255</v>
      </c>
      <c r="H4520" s="71" t="s">
        <v>483</v>
      </c>
      <c r="I4520" s="71">
        <v>3</v>
      </c>
      <c r="J4520" s="71" t="s">
        <v>7261</v>
      </c>
      <c r="K4520" s="67" t="s">
        <v>816</v>
      </c>
      <c r="L4520" s="70" t="s">
        <v>2</v>
      </c>
      <c r="M4520" s="70" t="s">
        <v>2</v>
      </c>
      <c r="N4520" s="70"/>
      <c r="O4520" s="70" t="s">
        <v>482</v>
      </c>
    </row>
    <row r="4521" spans="1:15" x14ac:dyDescent="0.25">
      <c r="A4521" s="71" t="s">
        <v>3364</v>
      </c>
      <c r="B4521" s="71" t="s">
        <v>256</v>
      </c>
      <c r="C4521" s="71" t="s">
        <v>3365</v>
      </c>
      <c r="D4521" s="71" t="s">
        <v>3366</v>
      </c>
      <c r="E4521" s="71" t="s">
        <v>46</v>
      </c>
      <c r="F4521" s="72">
        <v>44820</v>
      </c>
      <c r="G4521" s="71" t="s">
        <v>255</v>
      </c>
      <c r="H4521" s="71" t="s">
        <v>483</v>
      </c>
      <c r="I4521" s="71">
        <v>4</v>
      </c>
      <c r="J4521" s="71" t="s">
        <v>3367</v>
      </c>
      <c r="K4521" s="67" t="s">
        <v>819</v>
      </c>
      <c r="L4521" s="70" t="s">
        <v>2</v>
      </c>
      <c r="M4521" s="70" t="s">
        <v>2</v>
      </c>
      <c r="N4521" s="70"/>
      <c r="O4521" s="70" t="s">
        <v>482</v>
      </c>
    </row>
    <row r="4522" spans="1:15" x14ac:dyDescent="0.25">
      <c r="A4522" s="71" t="s">
        <v>3364</v>
      </c>
      <c r="B4522" s="71" t="s">
        <v>256</v>
      </c>
      <c r="C4522" s="71" t="s">
        <v>3365</v>
      </c>
      <c r="D4522" s="71" t="s">
        <v>3366</v>
      </c>
      <c r="E4522" s="71" t="s">
        <v>46</v>
      </c>
      <c r="F4522" s="72">
        <v>44820</v>
      </c>
      <c r="G4522" s="71" t="s">
        <v>255</v>
      </c>
      <c r="H4522" s="71" t="s">
        <v>483</v>
      </c>
      <c r="I4522" s="71">
        <v>5</v>
      </c>
      <c r="J4522" s="71" t="s">
        <v>7262</v>
      </c>
      <c r="K4522" s="67" t="s">
        <v>13</v>
      </c>
      <c r="L4522" s="70" t="s">
        <v>2</v>
      </c>
      <c r="M4522" s="70" t="s">
        <v>2</v>
      </c>
      <c r="N4522" s="70"/>
      <c r="O4522" s="70" t="s">
        <v>482</v>
      </c>
    </row>
    <row r="4523" spans="1:15" x14ac:dyDescent="0.25">
      <c r="A4523" s="71" t="s">
        <v>3364</v>
      </c>
      <c r="B4523" s="71" t="s">
        <v>256</v>
      </c>
      <c r="C4523" s="71" t="s">
        <v>3365</v>
      </c>
      <c r="D4523" s="71" t="s">
        <v>3366</v>
      </c>
      <c r="E4523" s="71" t="s">
        <v>46</v>
      </c>
      <c r="F4523" s="72">
        <v>44820</v>
      </c>
      <c r="G4523" s="71" t="s">
        <v>255</v>
      </c>
      <c r="H4523" s="71" t="s">
        <v>483</v>
      </c>
      <c r="I4523" s="71">
        <v>7</v>
      </c>
      <c r="J4523" s="71" t="s">
        <v>7263</v>
      </c>
      <c r="K4523" s="67" t="s">
        <v>13</v>
      </c>
      <c r="L4523" s="70" t="s">
        <v>2</v>
      </c>
      <c r="M4523" s="70" t="s">
        <v>2</v>
      </c>
      <c r="N4523" s="70"/>
      <c r="O4523" s="70" t="s">
        <v>482</v>
      </c>
    </row>
    <row r="4524" spans="1:15" x14ac:dyDescent="0.25">
      <c r="A4524" s="71" t="s">
        <v>3364</v>
      </c>
      <c r="B4524" s="71" t="s">
        <v>256</v>
      </c>
      <c r="C4524" s="71" t="s">
        <v>3365</v>
      </c>
      <c r="D4524" s="71" t="s">
        <v>3366</v>
      </c>
      <c r="E4524" s="71" t="s">
        <v>46</v>
      </c>
      <c r="F4524" s="72">
        <v>44820</v>
      </c>
      <c r="G4524" s="71" t="s">
        <v>255</v>
      </c>
      <c r="H4524" s="71" t="s">
        <v>483</v>
      </c>
      <c r="I4524" s="71">
        <v>8</v>
      </c>
      <c r="J4524" s="71" t="s">
        <v>7264</v>
      </c>
      <c r="K4524" s="67" t="s">
        <v>13</v>
      </c>
      <c r="L4524" s="70" t="s">
        <v>2</v>
      </c>
      <c r="M4524" s="70" t="s">
        <v>3</v>
      </c>
      <c r="N4524" s="70" t="s">
        <v>1045</v>
      </c>
      <c r="O4524" s="70" t="s">
        <v>483</v>
      </c>
    </row>
    <row r="4525" spans="1:15" x14ac:dyDescent="0.25">
      <c r="A4525" s="71" t="s">
        <v>3364</v>
      </c>
      <c r="B4525" s="71" t="s">
        <v>256</v>
      </c>
      <c r="C4525" s="71" t="s">
        <v>3365</v>
      </c>
      <c r="D4525" s="71" t="s">
        <v>3366</v>
      </c>
      <c r="E4525" s="71" t="s">
        <v>46</v>
      </c>
      <c r="F4525" s="72">
        <v>44820</v>
      </c>
      <c r="G4525" s="71" t="s">
        <v>255</v>
      </c>
      <c r="H4525" s="71" t="s">
        <v>483</v>
      </c>
      <c r="I4525" s="71">
        <v>9</v>
      </c>
      <c r="J4525" s="71" t="s">
        <v>7265</v>
      </c>
      <c r="K4525" s="67" t="s">
        <v>13</v>
      </c>
      <c r="L4525" s="70" t="s">
        <v>2</v>
      </c>
      <c r="M4525" s="70" t="s">
        <v>3</v>
      </c>
      <c r="N4525" s="70" t="s">
        <v>1045</v>
      </c>
      <c r="O4525" s="70" t="s">
        <v>483</v>
      </c>
    </row>
    <row r="4526" spans="1:15" x14ac:dyDescent="0.25">
      <c r="A4526" s="71" t="s">
        <v>3364</v>
      </c>
      <c r="B4526" s="71" t="s">
        <v>256</v>
      </c>
      <c r="C4526" s="71" t="s">
        <v>3365</v>
      </c>
      <c r="D4526" s="71" t="s">
        <v>3366</v>
      </c>
      <c r="E4526" s="71" t="s">
        <v>46</v>
      </c>
      <c r="F4526" s="72">
        <v>44820</v>
      </c>
      <c r="G4526" s="71" t="s">
        <v>255</v>
      </c>
      <c r="H4526" s="71" t="s">
        <v>483</v>
      </c>
      <c r="I4526" s="71">
        <v>10</v>
      </c>
      <c r="J4526" s="71" t="s">
        <v>192</v>
      </c>
      <c r="K4526" s="67" t="s">
        <v>13</v>
      </c>
      <c r="L4526" s="70" t="s">
        <v>2</v>
      </c>
      <c r="M4526" s="70" t="s">
        <v>3</v>
      </c>
      <c r="N4526" s="70" t="s">
        <v>945</v>
      </c>
      <c r="O4526" s="70" t="s">
        <v>483</v>
      </c>
    </row>
    <row r="4527" spans="1:15" x14ac:dyDescent="0.25">
      <c r="A4527" s="71" t="s">
        <v>3364</v>
      </c>
      <c r="B4527" s="71" t="s">
        <v>256</v>
      </c>
      <c r="C4527" s="71" t="s">
        <v>3365</v>
      </c>
      <c r="D4527" s="71" t="s">
        <v>3366</v>
      </c>
      <c r="E4527" s="71" t="s">
        <v>46</v>
      </c>
      <c r="F4527" s="72">
        <v>44820</v>
      </c>
      <c r="G4527" s="71" t="s">
        <v>255</v>
      </c>
      <c r="H4527" s="71" t="s">
        <v>483</v>
      </c>
      <c r="I4527" s="71">
        <v>11</v>
      </c>
      <c r="J4527" s="71" t="s">
        <v>7266</v>
      </c>
      <c r="K4527" s="67" t="s">
        <v>13</v>
      </c>
      <c r="L4527" s="70" t="s">
        <v>2</v>
      </c>
      <c r="M4527" s="70" t="s">
        <v>2</v>
      </c>
      <c r="N4527" s="70"/>
      <c r="O4527" s="70" t="s">
        <v>482</v>
      </c>
    </row>
    <row r="4528" spans="1:15" x14ac:dyDescent="0.25">
      <c r="A4528" s="71" t="s">
        <v>3364</v>
      </c>
      <c r="B4528" s="71" t="s">
        <v>256</v>
      </c>
      <c r="C4528" s="71" t="s">
        <v>3365</v>
      </c>
      <c r="D4528" s="71" t="s">
        <v>3366</v>
      </c>
      <c r="E4528" s="71" t="s">
        <v>46</v>
      </c>
      <c r="F4528" s="72">
        <v>44820</v>
      </c>
      <c r="G4528" s="71" t="s">
        <v>255</v>
      </c>
      <c r="H4528" s="71" t="s">
        <v>483</v>
      </c>
      <c r="I4528" s="71">
        <v>12</v>
      </c>
      <c r="J4528" s="71" t="s">
        <v>7267</v>
      </c>
      <c r="K4528" s="67" t="s">
        <v>13</v>
      </c>
      <c r="L4528" s="70" t="s">
        <v>2</v>
      </c>
      <c r="M4528" s="70" t="s">
        <v>2</v>
      </c>
      <c r="N4528" s="70"/>
      <c r="O4528" s="70" t="s">
        <v>482</v>
      </c>
    </row>
    <row r="4529" spans="1:15" x14ac:dyDescent="0.25">
      <c r="A4529" s="71" t="s">
        <v>3364</v>
      </c>
      <c r="B4529" s="71" t="s">
        <v>256</v>
      </c>
      <c r="C4529" s="71" t="s">
        <v>3365</v>
      </c>
      <c r="D4529" s="71" t="s">
        <v>3366</v>
      </c>
      <c r="E4529" s="71" t="s">
        <v>46</v>
      </c>
      <c r="F4529" s="72">
        <v>44820</v>
      </c>
      <c r="G4529" s="71" t="s">
        <v>255</v>
      </c>
      <c r="H4529" s="71" t="s">
        <v>483</v>
      </c>
      <c r="I4529" s="71" t="s">
        <v>487</v>
      </c>
      <c r="J4529" s="71" t="s">
        <v>7268</v>
      </c>
      <c r="K4529" s="67" t="s">
        <v>818</v>
      </c>
      <c r="L4529" s="70" t="s">
        <v>2</v>
      </c>
      <c r="M4529" s="70" t="s">
        <v>2</v>
      </c>
      <c r="N4529" s="70"/>
      <c r="O4529" s="70" t="s">
        <v>482</v>
      </c>
    </row>
    <row r="4530" spans="1:15" x14ac:dyDescent="0.25">
      <c r="A4530" s="71" t="s">
        <v>1407</v>
      </c>
      <c r="B4530" s="71" t="s">
        <v>256</v>
      </c>
      <c r="C4530" s="71" t="s">
        <v>1408</v>
      </c>
      <c r="D4530" s="71" t="s">
        <v>1409</v>
      </c>
      <c r="E4530" s="71" t="s">
        <v>226</v>
      </c>
      <c r="F4530" s="72">
        <v>44820</v>
      </c>
      <c r="G4530" s="71" t="s">
        <v>255</v>
      </c>
      <c r="H4530" s="71" t="s">
        <v>483</v>
      </c>
      <c r="I4530" s="71">
        <v>1</v>
      </c>
      <c r="J4530" s="71" t="s">
        <v>1040</v>
      </c>
      <c r="K4530" s="67" t="s">
        <v>13</v>
      </c>
      <c r="L4530" s="70" t="s">
        <v>2</v>
      </c>
      <c r="M4530" s="70" t="s">
        <v>2</v>
      </c>
      <c r="N4530" s="70"/>
      <c r="O4530" s="70" t="s">
        <v>482</v>
      </c>
    </row>
    <row r="4531" spans="1:15" x14ac:dyDescent="0.25">
      <c r="A4531" s="71" t="s">
        <v>2800</v>
      </c>
      <c r="B4531" s="71" t="s">
        <v>256</v>
      </c>
      <c r="C4531" s="71" t="s">
        <v>2801</v>
      </c>
      <c r="D4531" s="71" t="s">
        <v>2802</v>
      </c>
      <c r="E4531" s="71" t="s">
        <v>226</v>
      </c>
      <c r="F4531" s="72">
        <v>44820</v>
      </c>
      <c r="G4531" s="71" t="s">
        <v>255</v>
      </c>
      <c r="H4531" s="71" t="s">
        <v>483</v>
      </c>
      <c r="I4531" s="71">
        <v>1</v>
      </c>
      <c r="J4531" s="71" t="s">
        <v>7269</v>
      </c>
      <c r="K4531" s="67" t="s">
        <v>13</v>
      </c>
      <c r="L4531" s="70" t="s">
        <v>2</v>
      </c>
      <c r="M4531" s="70" t="s">
        <v>2</v>
      </c>
      <c r="N4531" s="70"/>
      <c r="O4531" s="70" t="s">
        <v>482</v>
      </c>
    </row>
    <row r="4532" spans="1:15" x14ac:dyDescent="0.25">
      <c r="A4532" s="71" t="s">
        <v>2800</v>
      </c>
      <c r="B4532" s="71" t="s">
        <v>256</v>
      </c>
      <c r="C4532" s="71" t="s">
        <v>2801</v>
      </c>
      <c r="D4532" s="71" t="s">
        <v>2802</v>
      </c>
      <c r="E4532" s="71" t="s">
        <v>226</v>
      </c>
      <c r="F4532" s="72">
        <v>44820</v>
      </c>
      <c r="G4532" s="71" t="s">
        <v>255</v>
      </c>
      <c r="H4532" s="71" t="s">
        <v>483</v>
      </c>
      <c r="I4532" s="71">
        <v>2</v>
      </c>
      <c r="J4532" s="71" t="s">
        <v>7270</v>
      </c>
      <c r="K4532" s="67" t="s">
        <v>13</v>
      </c>
      <c r="L4532" s="70" t="s">
        <v>2</v>
      </c>
      <c r="M4532" s="70" t="s">
        <v>2</v>
      </c>
      <c r="N4532" s="70"/>
      <c r="O4532" s="70" t="s">
        <v>482</v>
      </c>
    </row>
    <row r="4533" spans="1:15" x14ac:dyDescent="0.25">
      <c r="A4533" s="71" t="s">
        <v>2800</v>
      </c>
      <c r="B4533" s="71" t="s">
        <v>256</v>
      </c>
      <c r="C4533" s="71" t="s">
        <v>2801</v>
      </c>
      <c r="D4533" s="71" t="s">
        <v>2802</v>
      </c>
      <c r="E4533" s="71" t="s">
        <v>226</v>
      </c>
      <c r="F4533" s="72">
        <v>44820</v>
      </c>
      <c r="G4533" s="71" t="s">
        <v>255</v>
      </c>
      <c r="H4533" s="71" t="s">
        <v>483</v>
      </c>
      <c r="I4533" s="71">
        <v>3</v>
      </c>
      <c r="J4533" s="71" t="s">
        <v>2803</v>
      </c>
      <c r="K4533" s="67" t="s">
        <v>13</v>
      </c>
      <c r="L4533" s="70" t="s">
        <v>2</v>
      </c>
      <c r="M4533" s="70" t="s">
        <v>3</v>
      </c>
      <c r="N4533" s="70" t="s">
        <v>845</v>
      </c>
      <c r="O4533" s="70" t="s">
        <v>483</v>
      </c>
    </row>
    <row r="4534" spans="1:15" x14ac:dyDescent="0.25">
      <c r="A4534" s="71" t="s">
        <v>1575</v>
      </c>
      <c r="B4534" s="71" t="s">
        <v>263</v>
      </c>
      <c r="C4534" s="71" t="s">
        <v>1576</v>
      </c>
      <c r="D4534" s="71" t="s">
        <v>1577</v>
      </c>
      <c r="E4534" s="71" t="s">
        <v>46</v>
      </c>
      <c r="F4534" s="72">
        <v>44820</v>
      </c>
      <c r="G4534" s="71" t="s">
        <v>255</v>
      </c>
      <c r="H4534" s="71" t="s">
        <v>483</v>
      </c>
      <c r="I4534" s="71">
        <v>1</v>
      </c>
      <c r="J4534" s="71" t="s">
        <v>54</v>
      </c>
      <c r="K4534" s="67" t="s">
        <v>816</v>
      </c>
      <c r="L4534" s="70" t="s">
        <v>2</v>
      </c>
      <c r="M4534" s="70" t="s">
        <v>2</v>
      </c>
      <c r="N4534" s="70"/>
      <c r="O4534" s="70" t="s">
        <v>482</v>
      </c>
    </row>
    <row r="4535" spans="1:15" x14ac:dyDescent="0.25">
      <c r="A4535" s="71" t="s">
        <v>1575</v>
      </c>
      <c r="B4535" s="71" t="s">
        <v>263</v>
      </c>
      <c r="C4535" s="71" t="s">
        <v>1576</v>
      </c>
      <c r="D4535" s="71" t="s">
        <v>1577</v>
      </c>
      <c r="E4535" s="71" t="s">
        <v>46</v>
      </c>
      <c r="F4535" s="72">
        <v>44820</v>
      </c>
      <c r="G4535" s="71" t="s">
        <v>255</v>
      </c>
      <c r="H4535" s="71" t="s">
        <v>483</v>
      </c>
      <c r="I4535" s="71">
        <v>2</v>
      </c>
      <c r="J4535" s="71" t="s">
        <v>3346</v>
      </c>
      <c r="K4535" s="67" t="s">
        <v>13</v>
      </c>
      <c r="L4535" s="70" t="s">
        <v>2</v>
      </c>
      <c r="M4535" s="70" t="s">
        <v>2</v>
      </c>
      <c r="N4535" s="70"/>
      <c r="O4535" s="70" t="s">
        <v>482</v>
      </c>
    </row>
    <row r="4536" spans="1:15" x14ac:dyDescent="0.25">
      <c r="A4536" s="71" t="s">
        <v>1575</v>
      </c>
      <c r="B4536" s="71" t="s">
        <v>263</v>
      </c>
      <c r="C4536" s="71" t="s">
        <v>1576</v>
      </c>
      <c r="D4536" s="71" t="s">
        <v>1577</v>
      </c>
      <c r="E4536" s="71" t="s">
        <v>46</v>
      </c>
      <c r="F4536" s="72">
        <v>44820</v>
      </c>
      <c r="G4536" s="71" t="s">
        <v>255</v>
      </c>
      <c r="H4536" s="71" t="s">
        <v>483</v>
      </c>
      <c r="I4536" s="71">
        <v>3</v>
      </c>
      <c r="J4536" s="71" t="s">
        <v>7271</v>
      </c>
      <c r="K4536" s="67" t="s">
        <v>818</v>
      </c>
      <c r="L4536" s="70" t="s">
        <v>2</v>
      </c>
      <c r="M4536" s="70" t="s">
        <v>2</v>
      </c>
      <c r="N4536" s="70"/>
      <c r="O4536" s="70" t="s">
        <v>482</v>
      </c>
    </row>
    <row r="4537" spans="1:15" x14ac:dyDescent="0.25">
      <c r="A4537" s="71" t="s">
        <v>1575</v>
      </c>
      <c r="B4537" s="71" t="s">
        <v>263</v>
      </c>
      <c r="C4537" s="71" t="s">
        <v>1576</v>
      </c>
      <c r="D4537" s="71" t="s">
        <v>1577</v>
      </c>
      <c r="E4537" s="71" t="s">
        <v>46</v>
      </c>
      <c r="F4537" s="72">
        <v>44820</v>
      </c>
      <c r="G4537" s="71" t="s">
        <v>255</v>
      </c>
      <c r="H4537" s="71" t="s">
        <v>483</v>
      </c>
      <c r="I4537" s="71">
        <v>4</v>
      </c>
      <c r="J4537" s="71" t="s">
        <v>6531</v>
      </c>
      <c r="K4537" s="67" t="s">
        <v>819</v>
      </c>
      <c r="L4537" s="70" t="s">
        <v>2</v>
      </c>
      <c r="M4537" s="70" t="s">
        <v>2</v>
      </c>
      <c r="N4537" s="70"/>
      <c r="O4537" s="70" t="s">
        <v>482</v>
      </c>
    </row>
    <row r="4538" spans="1:15" x14ac:dyDescent="0.25">
      <c r="A4538" s="71" t="s">
        <v>1575</v>
      </c>
      <c r="B4538" s="71" t="s">
        <v>263</v>
      </c>
      <c r="C4538" s="71" t="s">
        <v>1576</v>
      </c>
      <c r="D4538" s="71" t="s">
        <v>1577</v>
      </c>
      <c r="E4538" s="71" t="s">
        <v>46</v>
      </c>
      <c r="F4538" s="72">
        <v>44820</v>
      </c>
      <c r="G4538" s="71" t="s">
        <v>255</v>
      </c>
      <c r="H4538" s="71" t="s">
        <v>483</v>
      </c>
      <c r="I4538" s="71">
        <v>5</v>
      </c>
      <c r="J4538" s="71" t="s">
        <v>7272</v>
      </c>
      <c r="K4538" s="67" t="s">
        <v>13</v>
      </c>
      <c r="L4538" s="70" t="s">
        <v>2</v>
      </c>
      <c r="M4538" s="70" t="s">
        <v>2</v>
      </c>
      <c r="N4538" s="70"/>
      <c r="O4538" s="70" t="s">
        <v>482</v>
      </c>
    </row>
    <row r="4539" spans="1:15" x14ac:dyDescent="0.25">
      <c r="A4539" s="71" t="s">
        <v>1575</v>
      </c>
      <c r="B4539" s="71" t="s">
        <v>263</v>
      </c>
      <c r="C4539" s="71" t="s">
        <v>1576</v>
      </c>
      <c r="D4539" s="71" t="s">
        <v>1577</v>
      </c>
      <c r="E4539" s="71" t="s">
        <v>46</v>
      </c>
      <c r="F4539" s="72">
        <v>44820</v>
      </c>
      <c r="G4539" s="71" t="s">
        <v>255</v>
      </c>
      <c r="H4539" s="71" t="s">
        <v>483</v>
      </c>
      <c r="I4539" s="71">
        <v>6</v>
      </c>
      <c r="J4539" s="71" t="s">
        <v>5345</v>
      </c>
      <c r="K4539" s="67" t="s">
        <v>13</v>
      </c>
      <c r="L4539" s="70" t="s">
        <v>2</v>
      </c>
      <c r="M4539" s="70" t="s">
        <v>2</v>
      </c>
      <c r="N4539" s="70"/>
      <c r="O4539" s="70" t="s">
        <v>482</v>
      </c>
    </row>
    <row r="4540" spans="1:15" x14ac:dyDescent="0.25">
      <c r="A4540" s="71" t="s">
        <v>1575</v>
      </c>
      <c r="B4540" s="71" t="s">
        <v>263</v>
      </c>
      <c r="C4540" s="71" t="s">
        <v>1576</v>
      </c>
      <c r="D4540" s="71" t="s">
        <v>1577</v>
      </c>
      <c r="E4540" s="71" t="s">
        <v>46</v>
      </c>
      <c r="F4540" s="72">
        <v>44820</v>
      </c>
      <c r="G4540" s="71" t="s">
        <v>255</v>
      </c>
      <c r="H4540" s="71" t="s">
        <v>483</v>
      </c>
      <c r="I4540" s="71">
        <v>7</v>
      </c>
      <c r="J4540" s="71" t="s">
        <v>7273</v>
      </c>
      <c r="K4540" s="67" t="s">
        <v>818</v>
      </c>
      <c r="L4540" s="70" t="s">
        <v>2</v>
      </c>
      <c r="M4540" s="70" t="s">
        <v>2</v>
      </c>
      <c r="N4540" s="70"/>
      <c r="O4540" s="70" t="s">
        <v>482</v>
      </c>
    </row>
    <row r="4541" spans="1:15" x14ac:dyDescent="0.25">
      <c r="A4541" s="71" t="s">
        <v>1575</v>
      </c>
      <c r="B4541" s="71" t="s">
        <v>263</v>
      </c>
      <c r="C4541" s="71" t="s">
        <v>1576</v>
      </c>
      <c r="D4541" s="71" t="s">
        <v>1577</v>
      </c>
      <c r="E4541" s="71" t="s">
        <v>46</v>
      </c>
      <c r="F4541" s="72">
        <v>44820</v>
      </c>
      <c r="G4541" s="71" t="s">
        <v>255</v>
      </c>
      <c r="H4541" s="71" t="s">
        <v>483</v>
      </c>
      <c r="I4541" s="71">
        <v>8</v>
      </c>
      <c r="J4541" s="71" t="s">
        <v>7274</v>
      </c>
      <c r="K4541" s="67" t="s">
        <v>13</v>
      </c>
      <c r="L4541" s="70" t="s">
        <v>2</v>
      </c>
      <c r="M4541" s="70" t="s">
        <v>2</v>
      </c>
      <c r="N4541" s="70"/>
      <c r="O4541" s="70" t="s">
        <v>482</v>
      </c>
    </row>
    <row r="4542" spans="1:15" x14ac:dyDescent="0.25">
      <c r="A4542" s="71" t="s">
        <v>3517</v>
      </c>
      <c r="B4542" s="71" t="s">
        <v>256</v>
      </c>
      <c r="C4542" s="71" t="s">
        <v>3518</v>
      </c>
      <c r="D4542" s="71">
        <v>6817044</v>
      </c>
      <c r="E4542" s="71" t="s">
        <v>226</v>
      </c>
      <c r="F4542" s="72">
        <v>44820</v>
      </c>
      <c r="G4542" s="71" t="s">
        <v>255</v>
      </c>
      <c r="H4542" s="71" t="s">
        <v>483</v>
      </c>
      <c r="I4542" s="71">
        <v>1</v>
      </c>
      <c r="J4542" s="71" t="s">
        <v>2785</v>
      </c>
      <c r="K4542" s="67" t="s">
        <v>13</v>
      </c>
      <c r="L4542" s="70" t="s">
        <v>2</v>
      </c>
      <c r="M4542" s="70" t="s">
        <v>3</v>
      </c>
      <c r="N4542" s="70" t="s">
        <v>945</v>
      </c>
      <c r="O4542" s="70" t="s">
        <v>483</v>
      </c>
    </row>
    <row r="4543" spans="1:15" x14ac:dyDescent="0.25">
      <c r="A4543" s="71" t="s">
        <v>3517</v>
      </c>
      <c r="B4543" s="71" t="s">
        <v>256</v>
      </c>
      <c r="C4543" s="71" t="s">
        <v>3518</v>
      </c>
      <c r="D4543" s="71">
        <v>6817044</v>
      </c>
      <c r="E4543" s="71" t="s">
        <v>226</v>
      </c>
      <c r="F4543" s="72">
        <v>44820</v>
      </c>
      <c r="G4543" s="71" t="s">
        <v>255</v>
      </c>
      <c r="H4543" s="71" t="s">
        <v>483</v>
      </c>
      <c r="I4543" s="71">
        <v>2.1</v>
      </c>
      <c r="J4543" s="71" t="s">
        <v>1227</v>
      </c>
      <c r="K4543" s="67" t="s">
        <v>13</v>
      </c>
      <c r="L4543" s="70" t="s">
        <v>2</v>
      </c>
      <c r="M4543" s="70" t="s">
        <v>3</v>
      </c>
      <c r="N4543" s="70" t="s">
        <v>945</v>
      </c>
      <c r="O4543" s="70" t="s">
        <v>483</v>
      </c>
    </row>
    <row r="4544" spans="1:15" x14ac:dyDescent="0.25">
      <c r="A4544" s="71" t="s">
        <v>3517</v>
      </c>
      <c r="B4544" s="71" t="s">
        <v>256</v>
      </c>
      <c r="C4544" s="71" t="s">
        <v>3518</v>
      </c>
      <c r="D4544" s="71">
        <v>6817044</v>
      </c>
      <c r="E4544" s="71" t="s">
        <v>226</v>
      </c>
      <c r="F4544" s="72">
        <v>44820</v>
      </c>
      <c r="G4544" s="71" t="s">
        <v>255</v>
      </c>
      <c r="H4544" s="71" t="s">
        <v>483</v>
      </c>
      <c r="I4544" s="71">
        <v>2.1</v>
      </c>
      <c r="J4544" s="71" t="s">
        <v>2789</v>
      </c>
      <c r="K4544" s="67" t="s">
        <v>13</v>
      </c>
      <c r="L4544" s="70" t="s">
        <v>2</v>
      </c>
      <c r="M4544" s="70" t="s">
        <v>3</v>
      </c>
      <c r="N4544" s="70" t="s">
        <v>945</v>
      </c>
      <c r="O4544" s="70" t="s">
        <v>483</v>
      </c>
    </row>
    <row r="4545" spans="1:15" x14ac:dyDescent="0.25">
      <c r="A4545" s="71" t="s">
        <v>3517</v>
      </c>
      <c r="B4545" s="71" t="s">
        <v>256</v>
      </c>
      <c r="C4545" s="71" t="s">
        <v>3518</v>
      </c>
      <c r="D4545" s="71">
        <v>6817044</v>
      </c>
      <c r="E4545" s="71" t="s">
        <v>226</v>
      </c>
      <c r="F4545" s="72">
        <v>44820</v>
      </c>
      <c r="G4545" s="71" t="s">
        <v>255</v>
      </c>
      <c r="H4545" s="71" t="s">
        <v>483</v>
      </c>
      <c r="I4545" s="71">
        <v>2.11</v>
      </c>
      <c r="J4545" s="71" t="s">
        <v>2440</v>
      </c>
      <c r="K4545" s="67" t="s">
        <v>13</v>
      </c>
      <c r="L4545" s="70" t="s">
        <v>2</v>
      </c>
      <c r="M4545" s="70" t="s">
        <v>3</v>
      </c>
      <c r="N4545" s="70" t="s">
        <v>945</v>
      </c>
      <c r="O4545" s="70" t="s">
        <v>483</v>
      </c>
    </row>
    <row r="4546" spans="1:15" x14ac:dyDescent="0.25">
      <c r="A4546" s="71" t="s">
        <v>3517</v>
      </c>
      <c r="B4546" s="71" t="s">
        <v>256</v>
      </c>
      <c r="C4546" s="71" t="s">
        <v>3518</v>
      </c>
      <c r="D4546" s="71">
        <v>6817044</v>
      </c>
      <c r="E4546" s="71" t="s">
        <v>226</v>
      </c>
      <c r="F4546" s="72">
        <v>44820</v>
      </c>
      <c r="G4546" s="71" t="s">
        <v>255</v>
      </c>
      <c r="H4546" s="71" t="s">
        <v>483</v>
      </c>
      <c r="I4546" s="71">
        <v>2.12</v>
      </c>
      <c r="J4546" s="71" t="s">
        <v>1143</v>
      </c>
      <c r="K4546" s="67" t="s">
        <v>13</v>
      </c>
      <c r="L4546" s="70" t="s">
        <v>2</v>
      </c>
      <c r="M4546" s="70" t="s">
        <v>3</v>
      </c>
      <c r="N4546" s="70" t="s">
        <v>945</v>
      </c>
      <c r="O4546" s="70" t="s">
        <v>483</v>
      </c>
    </row>
    <row r="4547" spans="1:15" x14ac:dyDescent="0.25">
      <c r="A4547" s="71" t="s">
        <v>3517</v>
      </c>
      <c r="B4547" s="71" t="s">
        <v>256</v>
      </c>
      <c r="C4547" s="71" t="s">
        <v>3518</v>
      </c>
      <c r="D4547" s="71">
        <v>6817044</v>
      </c>
      <c r="E4547" s="71" t="s">
        <v>226</v>
      </c>
      <c r="F4547" s="72">
        <v>44820</v>
      </c>
      <c r="G4547" s="71" t="s">
        <v>255</v>
      </c>
      <c r="H4547" s="71" t="s">
        <v>483</v>
      </c>
      <c r="I4547" s="71">
        <v>2.2000000000000002</v>
      </c>
      <c r="J4547" s="71" t="s">
        <v>2107</v>
      </c>
      <c r="K4547" s="67" t="s">
        <v>13</v>
      </c>
      <c r="L4547" s="70" t="s">
        <v>2</v>
      </c>
      <c r="M4547" s="70" t="s">
        <v>3</v>
      </c>
      <c r="N4547" s="70" t="s">
        <v>945</v>
      </c>
      <c r="O4547" s="70" t="s">
        <v>483</v>
      </c>
    </row>
    <row r="4548" spans="1:15" x14ac:dyDescent="0.25">
      <c r="A4548" s="71" t="s">
        <v>3517</v>
      </c>
      <c r="B4548" s="71" t="s">
        <v>256</v>
      </c>
      <c r="C4548" s="71" t="s">
        <v>3518</v>
      </c>
      <c r="D4548" s="71">
        <v>6817044</v>
      </c>
      <c r="E4548" s="71" t="s">
        <v>226</v>
      </c>
      <c r="F4548" s="72">
        <v>44820</v>
      </c>
      <c r="G4548" s="71" t="s">
        <v>255</v>
      </c>
      <c r="H4548" s="71" t="s">
        <v>483</v>
      </c>
      <c r="I4548" s="71">
        <v>2.2999999999999998</v>
      </c>
      <c r="J4548" s="71" t="s">
        <v>2108</v>
      </c>
      <c r="K4548" s="67" t="s">
        <v>13</v>
      </c>
      <c r="L4548" s="70" t="s">
        <v>2</v>
      </c>
      <c r="M4548" s="70" t="s">
        <v>3</v>
      </c>
      <c r="N4548" s="70" t="s">
        <v>945</v>
      </c>
      <c r="O4548" s="70" t="s">
        <v>483</v>
      </c>
    </row>
    <row r="4549" spans="1:15" x14ac:dyDescent="0.25">
      <c r="A4549" s="71" t="s">
        <v>3517</v>
      </c>
      <c r="B4549" s="71" t="s">
        <v>256</v>
      </c>
      <c r="C4549" s="71" t="s">
        <v>3518</v>
      </c>
      <c r="D4549" s="71">
        <v>6817044</v>
      </c>
      <c r="E4549" s="71" t="s">
        <v>226</v>
      </c>
      <c r="F4549" s="72">
        <v>44820</v>
      </c>
      <c r="G4549" s="71" t="s">
        <v>255</v>
      </c>
      <c r="H4549" s="71" t="s">
        <v>483</v>
      </c>
      <c r="I4549" s="71">
        <v>2.4</v>
      </c>
      <c r="J4549" s="71" t="s">
        <v>1141</v>
      </c>
      <c r="K4549" s="67" t="s">
        <v>13</v>
      </c>
      <c r="L4549" s="70" t="s">
        <v>2</v>
      </c>
      <c r="M4549" s="70" t="s">
        <v>3</v>
      </c>
      <c r="N4549" s="70" t="s">
        <v>945</v>
      </c>
      <c r="O4549" s="70" t="s">
        <v>483</v>
      </c>
    </row>
    <row r="4550" spans="1:15" x14ac:dyDescent="0.25">
      <c r="A4550" s="71" t="s">
        <v>3517</v>
      </c>
      <c r="B4550" s="71" t="s">
        <v>256</v>
      </c>
      <c r="C4550" s="71" t="s">
        <v>3518</v>
      </c>
      <c r="D4550" s="71">
        <v>6817044</v>
      </c>
      <c r="E4550" s="71" t="s">
        <v>226</v>
      </c>
      <c r="F4550" s="72">
        <v>44820</v>
      </c>
      <c r="G4550" s="71" t="s">
        <v>255</v>
      </c>
      <c r="H4550" s="71" t="s">
        <v>483</v>
      </c>
      <c r="I4550" s="71">
        <v>2.5</v>
      </c>
      <c r="J4550" s="71" t="s">
        <v>2786</v>
      </c>
      <c r="K4550" s="67" t="s">
        <v>13</v>
      </c>
      <c r="L4550" s="70" t="s">
        <v>2</v>
      </c>
      <c r="M4550" s="70" t="s">
        <v>3</v>
      </c>
      <c r="N4550" s="70" t="s">
        <v>945</v>
      </c>
      <c r="O4550" s="70" t="s">
        <v>483</v>
      </c>
    </row>
    <row r="4551" spans="1:15" x14ac:dyDescent="0.25">
      <c r="A4551" s="71" t="s">
        <v>3517</v>
      </c>
      <c r="B4551" s="71" t="s">
        <v>256</v>
      </c>
      <c r="C4551" s="71" t="s">
        <v>3518</v>
      </c>
      <c r="D4551" s="71">
        <v>6817044</v>
      </c>
      <c r="E4551" s="71" t="s">
        <v>226</v>
      </c>
      <c r="F4551" s="72">
        <v>44820</v>
      </c>
      <c r="G4551" s="71" t="s">
        <v>255</v>
      </c>
      <c r="H4551" s="71" t="s">
        <v>483</v>
      </c>
      <c r="I4551" s="71">
        <v>2.6</v>
      </c>
      <c r="J4551" s="71" t="s">
        <v>2787</v>
      </c>
      <c r="K4551" s="67" t="s">
        <v>13</v>
      </c>
      <c r="L4551" s="70" t="s">
        <v>2</v>
      </c>
      <c r="M4551" s="70" t="s">
        <v>3</v>
      </c>
      <c r="N4551" s="70" t="s">
        <v>945</v>
      </c>
      <c r="O4551" s="70" t="s">
        <v>483</v>
      </c>
    </row>
    <row r="4552" spans="1:15" x14ac:dyDescent="0.25">
      <c r="A4552" s="71" t="s">
        <v>3517</v>
      </c>
      <c r="B4552" s="71" t="s">
        <v>256</v>
      </c>
      <c r="C4552" s="71" t="s">
        <v>3518</v>
      </c>
      <c r="D4552" s="71">
        <v>6817044</v>
      </c>
      <c r="E4552" s="71" t="s">
        <v>226</v>
      </c>
      <c r="F4552" s="72">
        <v>44820</v>
      </c>
      <c r="G4552" s="71" t="s">
        <v>255</v>
      </c>
      <c r="H4552" s="71" t="s">
        <v>483</v>
      </c>
      <c r="I4552" s="71">
        <v>2.7</v>
      </c>
      <c r="J4552" s="71" t="s">
        <v>2788</v>
      </c>
      <c r="K4552" s="67" t="s">
        <v>13</v>
      </c>
      <c r="L4552" s="70" t="s">
        <v>2</v>
      </c>
      <c r="M4552" s="70" t="s">
        <v>3</v>
      </c>
      <c r="N4552" s="70" t="s">
        <v>945</v>
      </c>
      <c r="O4552" s="70" t="s">
        <v>483</v>
      </c>
    </row>
    <row r="4553" spans="1:15" x14ac:dyDescent="0.25">
      <c r="A4553" s="71" t="s">
        <v>3517</v>
      </c>
      <c r="B4553" s="71" t="s">
        <v>256</v>
      </c>
      <c r="C4553" s="71" t="s">
        <v>3518</v>
      </c>
      <c r="D4553" s="71">
        <v>6817044</v>
      </c>
      <c r="E4553" s="71" t="s">
        <v>226</v>
      </c>
      <c r="F4553" s="72">
        <v>44820</v>
      </c>
      <c r="G4553" s="71" t="s">
        <v>255</v>
      </c>
      <c r="H4553" s="71" t="s">
        <v>483</v>
      </c>
      <c r="I4553" s="71">
        <v>2.8</v>
      </c>
      <c r="J4553" s="71" t="s">
        <v>639</v>
      </c>
      <c r="K4553" s="67" t="s">
        <v>13</v>
      </c>
      <c r="L4553" s="70" t="s">
        <v>2</v>
      </c>
      <c r="M4553" s="70" t="s">
        <v>3</v>
      </c>
      <c r="N4553" s="70" t="s">
        <v>945</v>
      </c>
      <c r="O4553" s="70" t="s">
        <v>483</v>
      </c>
    </row>
    <row r="4554" spans="1:15" x14ac:dyDescent="0.25">
      <c r="A4554" s="71" t="s">
        <v>3517</v>
      </c>
      <c r="B4554" s="71" t="s">
        <v>256</v>
      </c>
      <c r="C4554" s="71" t="s">
        <v>3518</v>
      </c>
      <c r="D4554" s="71">
        <v>6817044</v>
      </c>
      <c r="E4554" s="71" t="s">
        <v>226</v>
      </c>
      <c r="F4554" s="72">
        <v>44820</v>
      </c>
      <c r="G4554" s="71" t="s">
        <v>255</v>
      </c>
      <c r="H4554" s="71" t="s">
        <v>483</v>
      </c>
      <c r="I4554" s="71">
        <v>2.9</v>
      </c>
      <c r="J4554" s="71" t="s">
        <v>3751</v>
      </c>
      <c r="K4554" s="67" t="s">
        <v>13</v>
      </c>
      <c r="L4554" s="70" t="s">
        <v>2</v>
      </c>
      <c r="M4554" s="70" t="s">
        <v>3</v>
      </c>
      <c r="N4554" s="70" t="s">
        <v>945</v>
      </c>
      <c r="O4554" s="70" t="s">
        <v>483</v>
      </c>
    </row>
    <row r="4555" spans="1:15" x14ac:dyDescent="0.25">
      <c r="A4555" s="71" t="s">
        <v>3517</v>
      </c>
      <c r="B4555" s="71" t="s">
        <v>256</v>
      </c>
      <c r="C4555" s="71" t="s">
        <v>3518</v>
      </c>
      <c r="D4555" s="71">
        <v>6817044</v>
      </c>
      <c r="E4555" s="71" t="s">
        <v>226</v>
      </c>
      <c r="F4555" s="72">
        <v>44820</v>
      </c>
      <c r="G4555" s="71" t="s">
        <v>255</v>
      </c>
      <c r="H4555" s="71" t="s">
        <v>483</v>
      </c>
      <c r="I4555" s="71">
        <v>3</v>
      </c>
      <c r="J4555" s="71" t="s">
        <v>1154</v>
      </c>
      <c r="K4555" s="67" t="s">
        <v>816</v>
      </c>
      <c r="L4555" s="70" t="s">
        <v>2</v>
      </c>
      <c r="M4555" s="70" t="s">
        <v>3</v>
      </c>
      <c r="N4555" s="70" t="s">
        <v>945</v>
      </c>
      <c r="O4555" s="70" t="s">
        <v>483</v>
      </c>
    </row>
    <row r="4556" spans="1:15" x14ac:dyDescent="0.25">
      <c r="A4556" s="71" t="s">
        <v>3517</v>
      </c>
      <c r="B4556" s="71" t="s">
        <v>256</v>
      </c>
      <c r="C4556" s="71" t="s">
        <v>3518</v>
      </c>
      <c r="D4556" s="71">
        <v>6817044</v>
      </c>
      <c r="E4556" s="71" t="s">
        <v>226</v>
      </c>
      <c r="F4556" s="72">
        <v>44820</v>
      </c>
      <c r="G4556" s="71" t="s">
        <v>255</v>
      </c>
      <c r="H4556" s="71" t="s">
        <v>483</v>
      </c>
      <c r="I4556" s="71">
        <v>4</v>
      </c>
      <c r="J4556" s="71" t="s">
        <v>2790</v>
      </c>
      <c r="K4556" s="67" t="s">
        <v>13</v>
      </c>
      <c r="L4556" s="70" t="s">
        <v>2</v>
      </c>
      <c r="M4556" s="70" t="s">
        <v>3</v>
      </c>
      <c r="N4556" s="70" t="s">
        <v>945</v>
      </c>
      <c r="O4556" s="70" t="s">
        <v>483</v>
      </c>
    </row>
    <row r="4557" spans="1:15" x14ac:dyDescent="0.25">
      <c r="A4557" s="71" t="s">
        <v>3517</v>
      </c>
      <c r="B4557" s="71" t="s">
        <v>256</v>
      </c>
      <c r="C4557" s="71" t="s">
        <v>3518</v>
      </c>
      <c r="D4557" s="71">
        <v>6817044</v>
      </c>
      <c r="E4557" s="71" t="s">
        <v>226</v>
      </c>
      <c r="F4557" s="72">
        <v>44820</v>
      </c>
      <c r="G4557" s="71" t="s">
        <v>255</v>
      </c>
      <c r="H4557" s="71" t="s">
        <v>483</v>
      </c>
      <c r="I4557" s="71">
        <v>5</v>
      </c>
      <c r="J4557" s="71" t="s">
        <v>1105</v>
      </c>
      <c r="K4557" s="67" t="s">
        <v>13</v>
      </c>
      <c r="L4557" s="70" t="s">
        <v>2</v>
      </c>
      <c r="M4557" s="70" t="s">
        <v>3</v>
      </c>
      <c r="N4557" s="70" t="s">
        <v>945</v>
      </c>
      <c r="O4557" s="70" t="s">
        <v>483</v>
      </c>
    </row>
    <row r="4558" spans="1:15" x14ac:dyDescent="0.25">
      <c r="A4558" s="71" t="s">
        <v>3517</v>
      </c>
      <c r="B4558" s="71" t="s">
        <v>256</v>
      </c>
      <c r="C4558" s="71" t="s">
        <v>3518</v>
      </c>
      <c r="D4558" s="71">
        <v>6817044</v>
      </c>
      <c r="E4558" s="71" t="s">
        <v>226</v>
      </c>
      <c r="F4558" s="72">
        <v>44820</v>
      </c>
      <c r="G4558" s="71" t="s">
        <v>255</v>
      </c>
      <c r="H4558" s="71" t="s">
        <v>483</v>
      </c>
      <c r="I4558" s="71">
        <v>6</v>
      </c>
      <c r="J4558" s="71" t="s">
        <v>6929</v>
      </c>
      <c r="K4558" s="67" t="s">
        <v>13</v>
      </c>
      <c r="L4558" s="70" t="s">
        <v>2</v>
      </c>
      <c r="M4558" s="70" t="s">
        <v>3</v>
      </c>
      <c r="N4558" s="70" t="s">
        <v>945</v>
      </c>
      <c r="O4558" s="70" t="s">
        <v>483</v>
      </c>
    </row>
    <row r="4559" spans="1:15" x14ac:dyDescent="0.25">
      <c r="A4559" s="71" t="s">
        <v>3517</v>
      </c>
      <c r="B4559" s="71" t="s">
        <v>256</v>
      </c>
      <c r="C4559" s="71" t="s">
        <v>3518</v>
      </c>
      <c r="D4559" s="71">
        <v>6817044</v>
      </c>
      <c r="E4559" s="71" t="s">
        <v>226</v>
      </c>
      <c r="F4559" s="72">
        <v>44820</v>
      </c>
      <c r="G4559" s="71" t="s">
        <v>255</v>
      </c>
      <c r="H4559" s="71" t="s">
        <v>483</v>
      </c>
      <c r="I4559" s="71">
        <v>7</v>
      </c>
      <c r="J4559" s="71" t="s">
        <v>418</v>
      </c>
      <c r="K4559" s="67" t="s">
        <v>13</v>
      </c>
      <c r="L4559" s="70" t="s">
        <v>2</v>
      </c>
      <c r="M4559" s="70" t="s">
        <v>3</v>
      </c>
      <c r="N4559" s="70" t="s">
        <v>1022</v>
      </c>
      <c r="O4559" s="70" t="s">
        <v>483</v>
      </c>
    </row>
    <row r="4560" spans="1:15" x14ac:dyDescent="0.25">
      <c r="A4560" s="71" t="s">
        <v>3517</v>
      </c>
      <c r="B4560" s="71" t="s">
        <v>256</v>
      </c>
      <c r="C4560" s="71" t="s">
        <v>3518</v>
      </c>
      <c r="D4560" s="71">
        <v>6817044</v>
      </c>
      <c r="E4560" s="71" t="s">
        <v>226</v>
      </c>
      <c r="F4560" s="72">
        <v>44820</v>
      </c>
      <c r="G4560" s="71" t="s">
        <v>255</v>
      </c>
      <c r="H4560" s="71" t="s">
        <v>483</v>
      </c>
      <c r="I4560" s="71">
        <v>8</v>
      </c>
      <c r="J4560" s="71" t="s">
        <v>1100</v>
      </c>
      <c r="K4560" s="67" t="s">
        <v>818</v>
      </c>
      <c r="L4560" s="70" t="s">
        <v>2</v>
      </c>
      <c r="M4560" s="70" t="s">
        <v>2</v>
      </c>
      <c r="N4560" s="70"/>
      <c r="O4560" s="70" t="s">
        <v>482</v>
      </c>
    </row>
    <row r="4561" spans="1:15" x14ac:dyDescent="0.25">
      <c r="A4561" s="71" t="s">
        <v>2677</v>
      </c>
      <c r="B4561" s="71" t="s">
        <v>45</v>
      </c>
      <c r="C4561" s="71" t="s">
        <v>2678</v>
      </c>
      <c r="D4561" s="71">
        <v>2122117</v>
      </c>
      <c r="E4561" s="71" t="s">
        <v>46</v>
      </c>
      <c r="F4561" s="72">
        <v>44820</v>
      </c>
      <c r="G4561" s="71" t="s">
        <v>255</v>
      </c>
      <c r="H4561" s="71" t="s">
        <v>483</v>
      </c>
      <c r="I4561" s="71">
        <v>2</v>
      </c>
      <c r="J4561" s="71" t="s">
        <v>51</v>
      </c>
      <c r="K4561" s="67" t="s">
        <v>13</v>
      </c>
      <c r="L4561" s="70" t="s">
        <v>2</v>
      </c>
      <c r="M4561" s="70" t="s">
        <v>3</v>
      </c>
      <c r="N4561" s="70" t="s">
        <v>7705</v>
      </c>
      <c r="O4561" s="70" t="s">
        <v>483</v>
      </c>
    </row>
    <row r="4562" spans="1:15" x14ac:dyDescent="0.25">
      <c r="A4562" s="71" t="s">
        <v>2677</v>
      </c>
      <c r="B4562" s="71" t="s">
        <v>45</v>
      </c>
      <c r="C4562" s="71" t="s">
        <v>2678</v>
      </c>
      <c r="D4562" s="71">
        <v>2122117</v>
      </c>
      <c r="E4562" s="71" t="s">
        <v>46</v>
      </c>
      <c r="F4562" s="72">
        <v>44820</v>
      </c>
      <c r="G4562" s="71" t="s">
        <v>255</v>
      </c>
      <c r="H4562" s="71" t="s">
        <v>483</v>
      </c>
      <c r="I4562" s="71">
        <v>3</v>
      </c>
      <c r="J4562" s="71" t="s">
        <v>104</v>
      </c>
      <c r="K4562" s="67" t="s">
        <v>817</v>
      </c>
      <c r="L4562" s="70" t="s">
        <v>2</v>
      </c>
      <c r="M4562" s="70" t="s">
        <v>2</v>
      </c>
      <c r="N4562" s="70"/>
      <c r="O4562" s="70" t="s">
        <v>482</v>
      </c>
    </row>
    <row r="4563" spans="1:15" x14ac:dyDescent="0.25">
      <c r="A4563" s="71" t="s">
        <v>2677</v>
      </c>
      <c r="B4563" s="71" t="s">
        <v>45</v>
      </c>
      <c r="C4563" s="71" t="s">
        <v>2678</v>
      </c>
      <c r="D4563" s="71">
        <v>2122117</v>
      </c>
      <c r="E4563" s="71" t="s">
        <v>46</v>
      </c>
      <c r="F4563" s="72">
        <v>44820</v>
      </c>
      <c r="G4563" s="71" t="s">
        <v>255</v>
      </c>
      <c r="H4563" s="71" t="s">
        <v>483</v>
      </c>
      <c r="I4563" s="71" t="s">
        <v>431</v>
      </c>
      <c r="J4563" s="71" t="s">
        <v>1699</v>
      </c>
      <c r="K4563" s="67" t="s">
        <v>818</v>
      </c>
      <c r="L4563" s="70" t="s">
        <v>2</v>
      </c>
      <c r="M4563" s="70" t="s">
        <v>2</v>
      </c>
      <c r="N4563" s="70"/>
      <c r="O4563" s="70" t="s">
        <v>482</v>
      </c>
    </row>
    <row r="4564" spans="1:15" x14ac:dyDescent="0.25">
      <c r="A4564" s="71" t="s">
        <v>2677</v>
      </c>
      <c r="B4564" s="71" t="s">
        <v>45</v>
      </c>
      <c r="C4564" s="71" t="s">
        <v>2678</v>
      </c>
      <c r="D4564" s="71">
        <v>2122117</v>
      </c>
      <c r="E4564" s="71" t="s">
        <v>46</v>
      </c>
      <c r="F4564" s="72">
        <v>44820</v>
      </c>
      <c r="G4564" s="71" t="s">
        <v>255</v>
      </c>
      <c r="H4564" s="71" t="s">
        <v>483</v>
      </c>
      <c r="I4564" s="71" t="s">
        <v>432</v>
      </c>
      <c r="J4564" s="71" t="s">
        <v>7275</v>
      </c>
      <c r="K4564" s="67" t="s">
        <v>818</v>
      </c>
      <c r="L4564" s="70" t="s">
        <v>2</v>
      </c>
      <c r="M4564" s="70" t="s">
        <v>3</v>
      </c>
      <c r="N4564" s="70" t="s">
        <v>7753</v>
      </c>
      <c r="O4564" s="70" t="s">
        <v>483</v>
      </c>
    </row>
    <row r="4565" spans="1:15" x14ac:dyDescent="0.25">
      <c r="A4565" s="71" t="s">
        <v>2677</v>
      </c>
      <c r="B4565" s="71" t="s">
        <v>45</v>
      </c>
      <c r="C4565" s="71" t="s">
        <v>2678</v>
      </c>
      <c r="D4565" s="71">
        <v>2122117</v>
      </c>
      <c r="E4565" s="71" t="s">
        <v>46</v>
      </c>
      <c r="F4565" s="72">
        <v>44820</v>
      </c>
      <c r="G4565" s="71" t="s">
        <v>255</v>
      </c>
      <c r="H4565" s="71" t="s">
        <v>483</v>
      </c>
      <c r="I4565" s="71" t="s">
        <v>433</v>
      </c>
      <c r="J4565" s="71" t="s">
        <v>7276</v>
      </c>
      <c r="K4565" s="67" t="s">
        <v>818</v>
      </c>
      <c r="L4565" s="70" t="s">
        <v>2</v>
      </c>
      <c r="M4565" s="70" t="s">
        <v>3</v>
      </c>
      <c r="N4565" s="70" t="s">
        <v>1323</v>
      </c>
      <c r="O4565" s="70" t="s">
        <v>483</v>
      </c>
    </row>
    <row r="4566" spans="1:15" x14ac:dyDescent="0.25">
      <c r="A4566" s="71" t="s">
        <v>2677</v>
      </c>
      <c r="B4566" s="71" t="s">
        <v>45</v>
      </c>
      <c r="C4566" s="71" t="s">
        <v>2678</v>
      </c>
      <c r="D4566" s="71">
        <v>2122117</v>
      </c>
      <c r="E4566" s="71" t="s">
        <v>46</v>
      </c>
      <c r="F4566" s="72">
        <v>44820</v>
      </c>
      <c r="G4566" s="71" t="s">
        <v>255</v>
      </c>
      <c r="H4566" s="71" t="s">
        <v>483</v>
      </c>
      <c r="I4566" s="71" t="s">
        <v>434</v>
      </c>
      <c r="J4566" s="71" t="s">
        <v>7277</v>
      </c>
      <c r="K4566" s="67" t="s">
        <v>818</v>
      </c>
      <c r="L4566" s="70" t="s">
        <v>2</v>
      </c>
      <c r="M4566" s="70" t="s">
        <v>3</v>
      </c>
      <c r="N4566" s="70" t="s">
        <v>1014</v>
      </c>
      <c r="O4566" s="70" t="s">
        <v>483</v>
      </c>
    </row>
    <row r="4567" spans="1:15" x14ac:dyDescent="0.25">
      <c r="A4567" s="71" t="s">
        <v>2677</v>
      </c>
      <c r="B4567" s="71" t="s">
        <v>45</v>
      </c>
      <c r="C4567" s="71" t="s">
        <v>2678</v>
      </c>
      <c r="D4567" s="71">
        <v>2122117</v>
      </c>
      <c r="E4567" s="71" t="s">
        <v>46</v>
      </c>
      <c r="F4567" s="72">
        <v>44820</v>
      </c>
      <c r="G4567" s="71" t="s">
        <v>255</v>
      </c>
      <c r="H4567" s="71" t="s">
        <v>483</v>
      </c>
      <c r="I4567" s="71" t="s">
        <v>435</v>
      </c>
      <c r="J4567" s="71" t="s">
        <v>7278</v>
      </c>
      <c r="K4567" s="67" t="s">
        <v>818</v>
      </c>
      <c r="L4567" s="70" t="s">
        <v>2</v>
      </c>
      <c r="M4567" s="70" t="s">
        <v>2</v>
      </c>
      <c r="N4567" s="70"/>
      <c r="O4567" s="70" t="s">
        <v>482</v>
      </c>
    </row>
    <row r="4568" spans="1:15" x14ac:dyDescent="0.25">
      <c r="A4568" s="71" t="s">
        <v>2677</v>
      </c>
      <c r="B4568" s="71" t="s">
        <v>45</v>
      </c>
      <c r="C4568" s="71" t="s">
        <v>2678</v>
      </c>
      <c r="D4568" s="71">
        <v>2122117</v>
      </c>
      <c r="E4568" s="71" t="s">
        <v>46</v>
      </c>
      <c r="F4568" s="72">
        <v>44820</v>
      </c>
      <c r="G4568" s="71" t="s">
        <v>255</v>
      </c>
      <c r="H4568" s="71" t="s">
        <v>483</v>
      </c>
      <c r="I4568" s="71" t="s">
        <v>436</v>
      </c>
      <c r="J4568" s="71" t="s">
        <v>7279</v>
      </c>
      <c r="K4568" s="67" t="s">
        <v>818</v>
      </c>
      <c r="L4568" s="70" t="s">
        <v>2</v>
      </c>
      <c r="M4568" s="70" t="s">
        <v>2</v>
      </c>
      <c r="N4568" s="70"/>
      <c r="O4568" s="70" t="s">
        <v>482</v>
      </c>
    </row>
    <row r="4569" spans="1:15" x14ac:dyDescent="0.25">
      <c r="A4569" s="71" t="s">
        <v>2677</v>
      </c>
      <c r="B4569" s="71" t="s">
        <v>45</v>
      </c>
      <c r="C4569" s="71" t="s">
        <v>2678</v>
      </c>
      <c r="D4569" s="71">
        <v>2122117</v>
      </c>
      <c r="E4569" s="71" t="s">
        <v>46</v>
      </c>
      <c r="F4569" s="72">
        <v>44820</v>
      </c>
      <c r="G4569" s="71" t="s">
        <v>255</v>
      </c>
      <c r="H4569" s="71" t="s">
        <v>483</v>
      </c>
      <c r="I4569" s="71" t="s">
        <v>437</v>
      </c>
      <c r="J4569" s="71" t="s">
        <v>7280</v>
      </c>
      <c r="K4569" s="67" t="s">
        <v>818</v>
      </c>
      <c r="L4569" s="70" t="s">
        <v>2</v>
      </c>
      <c r="M4569" s="70" t="s">
        <v>2</v>
      </c>
      <c r="N4569" s="70"/>
      <c r="O4569" s="70" t="s">
        <v>482</v>
      </c>
    </row>
    <row r="4570" spans="1:15" x14ac:dyDescent="0.25">
      <c r="A4570" s="71" t="s">
        <v>2677</v>
      </c>
      <c r="B4570" s="71" t="s">
        <v>45</v>
      </c>
      <c r="C4570" s="71" t="s">
        <v>2678</v>
      </c>
      <c r="D4570" s="71">
        <v>2122117</v>
      </c>
      <c r="E4570" s="71" t="s">
        <v>46</v>
      </c>
      <c r="F4570" s="72">
        <v>44820</v>
      </c>
      <c r="G4570" s="71" t="s">
        <v>255</v>
      </c>
      <c r="H4570" s="71" t="s">
        <v>483</v>
      </c>
      <c r="I4570" s="71" t="s">
        <v>438</v>
      </c>
      <c r="J4570" s="71" t="s">
        <v>7281</v>
      </c>
      <c r="K4570" s="67" t="s">
        <v>818</v>
      </c>
      <c r="L4570" s="70" t="s">
        <v>2</v>
      </c>
      <c r="M4570" s="70" t="s">
        <v>2</v>
      </c>
      <c r="N4570" s="70"/>
      <c r="O4570" s="70" t="s">
        <v>482</v>
      </c>
    </row>
    <row r="4571" spans="1:15" x14ac:dyDescent="0.25">
      <c r="A4571" s="71" t="s">
        <v>2677</v>
      </c>
      <c r="B4571" s="71" t="s">
        <v>45</v>
      </c>
      <c r="C4571" s="71" t="s">
        <v>2678</v>
      </c>
      <c r="D4571" s="71">
        <v>2122117</v>
      </c>
      <c r="E4571" s="71" t="s">
        <v>46</v>
      </c>
      <c r="F4571" s="72">
        <v>44820</v>
      </c>
      <c r="G4571" s="71" t="s">
        <v>255</v>
      </c>
      <c r="H4571" s="71" t="s">
        <v>483</v>
      </c>
      <c r="I4571" s="71" t="s">
        <v>439</v>
      </c>
      <c r="J4571" s="71" t="s">
        <v>7282</v>
      </c>
      <c r="K4571" s="67" t="s">
        <v>818</v>
      </c>
      <c r="L4571" s="70" t="s">
        <v>2</v>
      </c>
      <c r="M4571" s="70" t="s">
        <v>2</v>
      </c>
      <c r="N4571" s="70"/>
      <c r="O4571" s="70" t="s">
        <v>482</v>
      </c>
    </row>
    <row r="4572" spans="1:15" x14ac:dyDescent="0.25">
      <c r="A4572" s="71" t="s">
        <v>2677</v>
      </c>
      <c r="B4572" s="71" t="s">
        <v>45</v>
      </c>
      <c r="C4572" s="71" t="s">
        <v>2678</v>
      </c>
      <c r="D4572" s="71">
        <v>2122117</v>
      </c>
      <c r="E4572" s="71" t="s">
        <v>46</v>
      </c>
      <c r="F4572" s="72">
        <v>44820</v>
      </c>
      <c r="G4572" s="71" t="s">
        <v>255</v>
      </c>
      <c r="H4572" s="71" t="s">
        <v>483</v>
      </c>
      <c r="I4572" s="71" t="s">
        <v>440</v>
      </c>
      <c r="J4572" s="71" t="s">
        <v>7283</v>
      </c>
      <c r="K4572" s="67" t="s">
        <v>818</v>
      </c>
      <c r="L4572" s="70" t="s">
        <v>2</v>
      </c>
      <c r="M4572" s="70" t="s">
        <v>2</v>
      </c>
      <c r="N4572" s="70"/>
      <c r="O4572" s="70" t="s">
        <v>482</v>
      </c>
    </row>
    <row r="4573" spans="1:15" x14ac:dyDescent="0.25">
      <c r="A4573" s="71" t="s">
        <v>2034</v>
      </c>
      <c r="B4573" s="71" t="s">
        <v>256</v>
      </c>
      <c r="C4573" s="71" t="s">
        <v>2035</v>
      </c>
      <c r="D4573" s="71" t="s">
        <v>2036</v>
      </c>
      <c r="E4573" s="71" t="s">
        <v>226</v>
      </c>
      <c r="F4573" s="72">
        <v>44820</v>
      </c>
      <c r="G4573" s="71" t="s">
        <v>255</v>
      </c>
      <c r="H4573" s="71" t="s">
        <v>483</v>
      </c>
      <c r="I4573" s="71">
        <v>1</v>
      </c>
      <c r="J4573" s="71" t="s">
        <v>7284</v>
      </c>
      <c r="K4573" s="67" t="s">
        <v>13</v>
      </c>
      <c r="L4573" s="70" t="s">
        <v>2</v>
      </c>
      <c r="M4573" s="70" t="s">
        <v>2</v>
      </c>
      <c r="N4573" s="70"/>
      <c r="O4573" s="70" t="s">
        <v>482</v>
      </c>
    </row>
    <row r="4574" spans="1:15" x14ac:dyDescent="0.25">
      <c r="A4574" s="71" t="s">
        <v>2034</v>
      </c>
      <c r="B4574" s="71" t="s">
        <v>256</v>
      </c>
      <c r="C4574" s="71" t="s">
        <v>2035</v>
      </c>
      <c r="D4574" s="71" t="s">
        <v>2036</v>
      </c>
      <c r="E4574" s="71" t="s">
        <v>226</v>
      </c>
      <c r="F4574" s="72">
        <v>44820</v>
      </c>
      <c r="G4574" s="71" t="s">
        <v>255</v>
      </c>
      <c r="H4574" s="71" t="s">
        <v>483</v>
      </c>
      <c r="I4574" s="71">
        <v>2</v>
      </c>
      <c r="J4574" s="71" t="s">
        <v>7285</v>
      </c>
      <c r="K4574" s="67" t="s">
        <v>13</v>
      </c>
      <c r="L4574" s="70" t="s">
        <v>2</v>
      </c>
      <c r="M4574" s="70" t="s">
        <v>2</v>
      </c>
      <c r="N4574" s="70"/>
      <c r="O4574" s="70" t="s">
        <v>482</v>
      </c>
    </row>
    <row r="4575" spans="1:15" x14ac:dyDescent="0.25">
      <c r="A4575" s="71" t="s">
        <v>2034</v>
      </c>
      <c r="B4575" s="71" t="s">
        <v>256</v>
      </c>
      <c r="C4575" s="71" t="s">
        <v>2035</v>
      </c>
      <c r="D4575" s="71" t="s">
        <v>2036</v>
      </c>
      <c r="E4575" s="71" t="s">
        <v>226</v>
      </c>
      <c r="F4575" s="72">
        <v>44820</v>
      </c>
      <c r="G4575" s="71" t="s">
        <v>255</v>
      </c>
      <c r="H4575" s="71" t="s">
        <v>483</v>
      </c>
      <c r="I4575" s="71">
        <v>3</v>
      </c>
      <c r="J4575" s="71" t="s">
        <v>7286</v>
      </c>
      <c r="K4575" s="67" t="s">
        <v>13</v>
      </c>
      <c r="L4575" s="70" t="s">
        <v>2</v>
      </c>
      <c r="M4575" s="70" t="s">
        <v>2</v>
      </c>
      <c r="N4575" s="70"/>
      <c r="O4575" s="70" t="s">
        <v>482</v>
      </c>
    </row>
    <row r="4576" spans="1:15" x14ac:dyDescent="0.25">
      <c r="A4576" s="71" t="s">
        <v>2034</v>
      </c>
      <c r="B4576" s="71" t="s">
        <v>256</v>
      </c>
      <c r="C4576" s="71" t="s">
        <v>2035</v>
      </c>
      <c r="D4576" s="71" t="s">
        <v>2036</v>
      </c>
      <c r="E4576" s="71" t="s">
        <v>226</v>
      </c>
      <c r="F4576" s="72">
        <v>44820</v>
      </c>
      <c r="G4576" s="71" t="s">
        <v>255</v>
      </c>
      <c r="H4576" s="71" t="s">
        <v>483</v>
      </c>
      <c r="I4576" s="71">
        <v>4</v>
      </c>
      <c r="J4576" s="71" t="s">
        <v>7287</v>
      </c>
      <c r="K4576" s="67" t="s">
        <v>13</v>
      </c>
      <c r="L4576" s="70" t="s">
        <v>2</v>
      </c>
      <c r="M4576" s="70" t="s">
        <v>2</v>
      </c>
      <c r="N4576" s="70"/>
      <c r="O4576" s="70" t="s">
        <v>482</v>
      </c>
    </row>
    <row r="4577" spans="1:15" x14ac:dyDescent="0.25">
      <c r="A4577" s="71" t="s">
        <v>2034</v>
      </c>
      <c r="B4577" s="71" t="s">
        <v>256</v>
      </c>
      <c r="C4577" s="71" t="s">
        <v>2035</v>
      </c>
      <c r="D4577" s="71" t="s">
        <v>2036</v>
      </c>
      <c r="E4577" s="71" t="s">
        <v>226</v>
      </c>
      <c r="F4577" s="72">
        <v>44820</v>
      </c>
      <c r="G4577" s="71" t="s">
        <v>255</v>
      </c>
      <c r="H4577" s="71" t="s">
        <v>483</v>
      </c>
      <c r="I4577" s="71">
        <v>5</v>
      </c>
      <c r="J4577" s="71" t="s">
        <v>7288</v>
      </c>
      <c r="K4577" s="67" t="s">
        <v>13</v>
      </c>
      <c r="L4577" s="70" t="s">
        <v>2</v>
      </c>
      <c r="M4577" s="70" t="s">
        <v>2</v>
      </c>
      <c r="N4577" s="70"/>
      <c r="O4577" s="70" t="s">
        <v>482</v>
      </c>
    </row>
    <row r="4578" spans="1:15" x14ac:dyDescent="0.25">
      <c r="A4578" s="71" t="s">
        <v>2034</v>
      </c>
      <c r="B4578" s="71" t="s">
        <v>256</v>
      </c>
      <c r="C4578" s="71" t="s">
        <v>2035</v>
      </c>
      <c r="D4578" s="71" t="s">
        <v>2036</v>
      </c>
      <c r="E4578" s="71" t="s">
        <v>226</v>
      </c>
      <c r="F4578" s="72">
        <v>44820</v>
      </c>
      <c r="G4578" s="71" t="s">
        <v>255</v>
      </c>
      <c r="H4578" s="71" t="s">
        <v>483</v>
      </c>
      <c r="I4578" s="71">
        <v>6</v>
      </c>
      <c r="J4578" s="71" t="s">
        <v>7289</v>
      </c>
      <c r="K4578" s="67" t="s">
        <v>13</v>
      </c>
      <c r="L4578" s="70" t="s">
        <v>2</v>
      </c>
      <c r="M4578" s="70" t="s">
        <v>2</v>
      </c>
      <c r="N4578" s="70"/>
      <c r="O4578" s="70" t="s">
        <v>482</v>
      </c>
    </row>
    <row r="4579" spans="1:15" x14ac:dyDescent="0.25">
      <c r="A4579" s="71" t="s">
        <v>2034</v>
      </c>
      <c r="B4579" s="71" t="s">
        <v>256</v>
      </c>
      <c r="C4579" s="71" t="s">
        <v>2035</v>
      </c>
      <c r="D4579" s="71" t="s">
        <v>2036</v>
      </c>
      <c r="E4579" s="71" t="s">
        <v>226</v>
      </c>
      <c r="F4579" s="72">
        <v>44820</v>
      </c>
      <c r="G4579" s="71" t="s">
        <v>255</v>
      </c>
      <c r="H4579" s="71" t="s">
        <v>483</v>
      </c>
      <c r="I4579" s="71">
        <v>7</v>
      </c>
      <c r="J4579" s="71" t="s">
        <v>91</v>
      </c>
      <c r="K4579" s="67" t="s">
        <v>13</v>
      </c>
      <c r="L4579" s="70" t="s">
        <v>2</v>
      </c>
      <c r="M4579" s="70" t="s">
        <v>3</v>
      </c>
      <c r="N4579" s="70" t="s">
        <v>1022</v>
      </c>
      <c r="O4579" s="70" t="s">
        <v>483</v>
      </c>
    </row>
    <row r="4580" spans="1:15" x14ac:dyDescent="0.25">
      <c r="A4580" s="71" t="s">
        <v>2034</v>
      </c>
      <c r="B4580" s="71" t="s">
        <v>256</v>
      </c>
      <c r="C4580" s="71" t="s">
        <v>2035</v>
      </c>
      <c r="D4580" s="71" t="s">
        <v>2036</v>
      </c>
      <c r="E4580" s="71" t="s">
        <v>226</v>
      </c>
      <c r="F4580" s="72">
        <v>44820</v>
      </c>
      <c r="G4580" s="71" t="s">
        <v>255</v>
      </c>
      <c r="H4580" s="71" t="s">
        <v>483</v>
      </c>
      <c r="I4580" s="71">
        <v>8</v>
      </c>
      <c r="J4580" s="71" t="s">
        <v>991</v>
      </c>
      <c r="K4580" s="67" t="s">
        <v>13</v>
      </c>
      <c r="L4580" s="70" t="s">
        <v>2</v>
      </c>
      <c r="M4580" s="70" t="s">
        <v>3</v>
      </c>
      <c r="N4580" s="70" t="s">
        <v>928</v>
      </c>
      <c r="O4580" s="70" t="s">
        <v>483</v>
      </c>
    </row>
    <row r="4581" spans="1:15" x14ac:dyDescent="0.25">
      <c r="A4581" s="71" t="s">
        <v>2034</v>
      </c>
      <c r="B4581" s="71" t="s">
        <v>256</v>
      </c>
      <c r="C4581" s="71" t="s">
        <v>2035</v>
      </c>
      <c r="D4581" s="71" t="s">
        <v>2036</v>
      </c>
      <c r="E4581" s="71" t="s">
        <v>226</v>
      </c>
      <c r="F4581" s="72">
        <v>44820</v>
      </c>
      <c r="G4581" s="71" t="s">
        <v>255</v>
      </c>
      <c r="H4581" s="71" t="s">
        <v>483</v>
      </c>
      <c r="I4581" s="71">
        <v>9</v>
      </c>
      <c r="J4581" s="71" t="s">
        <v>1023</v>
      </c>
      <c r="K4581" s="67" t="s">
        <v>818</v>
      </c>
      <c r="L4581" s="70" t="s">
        <v>2</v>
      </c>
      <c r="M4581" s="70" t="s">
        <v>3</v>
      </c>
      <c r="N4581" s="70" t="s">
        <v>928</v>
      </c>
      <c r="O4581" s="70" t="s">
        <v>483</v>
      </c>
    </row>
    <row r="4582" spans="1:15" x14ac:dyDescent="0.25">
      <c r="A4582" s="71" t="s">
        <v>2034</v>
      </c>
      <c r="B4582" s="71" t="s">
        <v>256</v>
      </c>
      <c r="C4582" s="71" t="s">
        <v>2035</v>
      </c>
      <c r="D4582" s="71" t="s">
        <v>2036</v>
      </c>
      <c r="E4582" s="71" t="s">
        <v>226</v>
      </c>
      <c r="F4582" s="72">
        <v>44820</v>
      </c>
      <c r="G4582" s="71" t="s">
        <v>255</v>
      </c>
      <c r="H4582" s="71" t="s">
        <v>483</v>
      </c>
      <c r="I4582" s="71">
        <v>10</v>
      </c>
      <c r="J4582" s="71" t="s">
        <v>1024</v>
      </c>
      <c r="K4582" s="67" t="s">
        <v>13</v>
      </c>
      <c r="L4582" s="70" t="s">
        <v>2</v>
      </c>
      <c r="M4582" s="70" t="s">
        <v>3</v>
      </c>
      <c r="N4582" s="70" t="s">
        <v>928</v>
      </c>
      <c r="O4582" s="70" t="s">
        <v>483</v>
      </c>
    </row>
    <row r="4583" spans="1:15" x14ac:dyDescent="0.25">
      <c r="A4583" s="71" t="s">
        <v>2034</v>
      </c>
      <c r="B4583" s="71" t="s">
        <v>256</v>
      </c>
      <c r="C4583" s="71" t="s">
        <v>2035</v>
      </c>
      <c r="D4583" s="71" t="s">
        <v>2036</v>
      </c>
      <c r="E4583" s="71" t="s">
        <v>226</v>
      </c>
      <c r="F4583" s="72">
        <v>44820</v>
      </c>
      <c r="G4583" s="71" t="s">
        <v>255</v>
      </c>
      <c r="H4583" s="71" t="s">
        <v>483</v>
      </c>
      <c r="I4583" s="71">
        <v>11</v>
      </c>
      <c r="J4583" s="71" t="s">
        <v>990</v>
      </c>
      <c r="K4583" s="67" t="s">
        <v>818</v>
      </c>
      <c r="L4583" s="70" t="s">
        <v>2</v>
      </c>
      <c r="M4583" s="70" t="s">
        <v>3</v>
      </c>
      <c r="N4583" s="70" t="s">
        <v>928</v>
      </c>
      <c r="O4583" s="70" t="s">
        <v>483</v>
      </c>
    </row>
    <row r="4584" spans="1:15" x14ac:dyDescent="0.25">
      <c r="A4584" s="71" t="s">
        <v>2034</v>
      </c>
      <c r="B4584" s="71" t="s">
        <v>256</v>
      </c>
      <c r="C4584" s="71" t="s">
        <v>2035</v>
      </c>
      <c r="D4584" s="71" t="s">
        <v>2036</v>
      </c>
      <c r="E4584" s="71" t="s">
        <v>226</v>
      </c>
      <c r="F4584" s="72">
        <v>44820</v>
      </c>
      <c r="G4584" s="71" t="s">
        <v>255</v>
      </c>
      <c r="H4584" s="71" t="s">
        <v>483</v>
      </c>
      <c r="I4584" s="71">
        <v>12</v>
      </c>
      <c r="J4584" s="71" t="s">
        <v>7290</v>
      </c>
      <c r="K4584" s="67" t="s">
        <v>818</v>
      </c>
      <c r="L4584" s="70" t="s">
        <v>2</v>
      </c>
      <c r="M4584" s="70" t="s">
        <v>3</v>
      </c>
      <c r="N4584" s="70" t="s">
        <v>928</v>
      </c>
      <c r="O4584" s="70" t="s">
        <v>483</v>
      </c>
    </row>
    <row r="4585" spans="1:15" x14ac:dyDescent="0.25">
      <c r="A4585" s="71" t="s">
        <v>2034</v>
      </c>
      <c r="B4585" s="71" t="s">
        <v>256</v>
      </c>
      <c r="C4585" s="71" t="s">
        <v>2035</v>
      </c>
      <c r="D4585" s="71" t="s">
        <v>2036</v>
      </c>
      <c r="E4585" s="71" t="s">
        <v>226</v>
      </c>
      <c r="F4585" s="72">
        <v>44820</v>
      </c>
      <c r="G4585" s="71" t="s">
        <v>255</v>
      </c>
      <c r="H4585" s="71" t="s">
        <v>483</v>
      </c>
      <c r="I4585" s="71">
        <v>13</v>
      </c>
      <c r="J4585" s="71" t="s">
        <v>7291</v>
      </c>
      <c r="K4585" s="67" t="s">
        <v>13</v>
      </c>
      <c r="L4585" s="70" t="s">
        <v>2</v>
      </c>
      <c r="M4585" s="70" t="s">
        <v>3</v>
      </c>
      <c r="N4585" s="70" t="s">
        <v>928</v>
      </c>
      <c r="O4585" s="70" t="s">
        <v>483</v>
      </c>
    </row>
    <row r="4586" spans="1:15" x14ac:dyDescent="0.25">
      <c r="A4586" s="71" t="s">
        <v>2034</v>
      </c>
      <c r="B4586" s="71" t="s">
        <v>256</v>
      </c>
      <c r="C4586" s="71" t="s">
        <v>2035</v>
      </c>
      <c r="D4586" s="71" t="s">
        <v>2036</v>
      </c>
      <c r="E4586" s="71" t="s">
        <v>226</v>
      </c>
      <c r="F4586" s="72">
        <v>44820</v>
      </c>
      <c r="G4586" s="71" t="s">
        <v>255</v>
      </c>
      <c r="H4586" s="71" t="s">
        <v>483</v>
      </c>
      <c r="I4586" s="71">
        <v>14</v>
      </c>
      <c r="J4586" s="71" t="s">
        <v>7292</v>
      </c>
      <c r="K4586" s="67" t="s">
        <v>13</v>
      </c>
      <c r="L4586" s="70" t="s">
        <v>2</v>
      </c>
      <c r="M4586" s="70" t="s">
        <v>3</v>
      </c>
      <c r="N4586" s="70" t="s">
        <v>928</v>
      </c>
      <c r="O4586" s="70" t="s">
        <v>483</v>
      </c>
    </row>
    <row r="4587" spans="1:15" x14ac:dyDescent="0.25">
      <c r="A4587" s="71" t="s">
        <v>2034</v>
      </c>
      <c r="B4587" s="71" t="s">
        <v>256</v>
      </c>
      <c r="C4587" s="71" t="s">
        <v>2035</v>
      </c>
      <c r="D4587" s="71" t="s">
        <v>2036</v>
      </c>
      <c r="E4587" s="71" t="s">
        <v>226</v>
      </c>
      <c r="F4587" s="72">
        <v>44820</v>
      </c>
      <c r="G4587" s="71" t="s">
        <v>255</v>
      </c>
      <c r="H4587" s="71" t="s">
        <v>483</v>
      </c>
      <c r="I4587" s="71">
        <v>15</v>
      </c>
      <c r="J4587" s="71" t="s">
        <v>2122</v>
      </c>
      <c r="K4587" s="67" t="s">
        <v>13</v>
      </c>
      <c r="L4587" s="70" t="s">
        <v>2</v>
      </c>
      <c r="M4587" s="70" t="s">
        <v>3</v>
      </c>
      <c r="N4587" s="70" t="s">
        <v>928</v>
      </c>
      <c r="O4587" s="70" t="s">
        <v>483</v>
      </c>
    </row>
    <row r="4588" spans="1:15" x14ac:dyDescent="0.25">
      <c r="A4588" s="71" t="s">
        <v>2034</v>
      </c>
      <c r="B4588" s="71" t="s">
        <v>256</v>
      </c>
      <c r="C4588" s="71" t="s">
        <v>2035</v>
      </c>
      <c r="D4588" s="71" t="s">
        <v>2036</v>
      </c>
      <c r="E4588" s="71" t="s">
        <v>226</v>
      </c>
      <c r="F4588" s="72">
        <v>44820</v>
      </c>
      <c r="G4588" s="71" t="s">
        <v>255</v>
      </c>
      <c r="H4588" s="71" t="s">
        <v>483</v>
      </c>
      <c r="I4588" s="71">
        <v>16</v>
      </c>
      <c r="J4588" s="71" t="s">
        <v>7293</v>
      </c>
      <c r="K4588" s="67" t="s">
        <v>13</v>
      </c>
      <c r="L4588" s="70" t="s">
        <v>2</v>
      </c>
      <c r="M4588" s="70" t="s">
        <v>3</v>
      </c>
      <c r="N4588" s="70" t="s">
        <v>928</v>
      </c>
      <c r="O4588" s="70" t="s">
        <v>483</v>
      </c>
    </row>
    <row r="4589" spans="1:15" x14ac:dyDescent="0.25">
      <c r="A4589" s="71" t="s">
        <v>2034</v>
      </c>
      <c r="B4589" s="71" t="s">
        <v>256</v>
      </c>
      <c r="C4589" s="71" t="s">
        <v>2035</v>
      </c>
      <c r="D4589" s="71" t="s">
        <v>2036</v>
      </c>
      <c r="E4589" s="71" t="s">
        <v>226</v>
      </c>
      <c r="F4589" s="72">
        <v>44820</v>
      </c>
      <c r="G4589" s="71" t="s">
        <v>255</v>
      </c>
      <c r="H4589" s="71" t="s">
        <v>483</v>
      </c>
      <c r="I4589" s="71">
        <v>17</v>
      </c>
      <c r="J4589" s="71" t="s">
        <v>7294</v>
      </c>
      <c r="K4589" s="67" t="s">
        <v>13</v>
      </c>
      <c r="L4589" s="70" t="s">
        <v>2</v>
      </c>
      <c r="M4589" s="70" t="s">
        <v>3</v>
      </c>
      <c r="N4589" s="70" t="s">
        <v>928</v>
      </c>
      <c r="O4589" s="70" t="s">
        <v>483</v>
      </c>
    </row>
    <row r="4590" spans="1:15" x14ac:dyDescent="0.25">
      <c r="A4590" s="71" t="s">
        <v>7295</v>
      </c>
      <c r="B4590" s="71" t="s">
        <v>45</v>
      </c>
      <c r="C4590" s="71" t="s">
        <v>7296</v>
      </c>
      <c r="D4590" s="71">
        <v>2142784</v>
      </c>
      <c r="E4590" s="71" t="s">
        <v>46</v>
      </c>
      <c r="F4590" s="72">
        <v>44823</v>
      </c>
      <c r="G4590" s="71" t="s">
        <v>255</v>
      </c>
      <c r="H4590" s="71" t="s">
        <v>483</v>
      </c>
      <c r="I4590" s="71">
        <v>2</v>
      </c>
      <c r="J4590" s="71" t="s">
        <v>51</v>
      </c>
      <c r="K4590" s="67" t="s">
        <v>13</v>
      </c>
      <c r="L4590" s="70" t="s">
        <v>2</v>
      </c>
      <c r="M4590" s="70" t="s">
        <v>3</v>
      </c>
      <c r="N4590" s="70" t="s">
        <v>2651</v>
      </c>
      <c r="O4590" s="70" t="s">
        <v>483</v>
      </c>
    </row>
    <row r="4591" spans="1:15" x14ac:dyDescent="0.25">
      <c r="A4591" s="71" t="s">
        <v>7295</v>
      </c>
      <c r="B4591" s="71" t="s">
        <v>45</v>
      </c>
      <c r="C4591" s="71" t="s">
        <v>7296</v>
      </c>
      <c r="D4591" s="71">
        <v>2142784</v>
      </c>
      <c r="E4591" s="71" t="s">
        <v>46</v>
      </c>
      <c r="F4591" s="72">
        <v>44823</v>
      </c>
      <c r="G4591" s="71" t="s">
        <v>255</v>
      </c>
      <c r="H4591" s="71" t="s">
        <v>483</v>
      </c>
      <c r="I4591" s="71">
        <v>3</v>
      </c>
      <c r="J4591" s="71" t="s">
        <v>104</v>
      </c>
      <c r="K4591" s="67" t="s">
        <v>817</v>
      </c>
      <c r="L4591" s="70" t="s">
        <v>2</v>
      </c>
      <c r="M4591" s="70" t="s">
        <v>2</v>
      </c>
      <c r="N4591" s="70"/>
      <c r="O4591" s="70" t="s">
        <v>482</v>
      </c>
    </row>
    <row r="4592" spans="1:15" x14ac:dyDescent="0.25">
      <c r="A4592" s="71" t="s">
        <v>7295</v>
      </c>
      <c r="B4592" s="71" t="s">
        <v>45</v>
      </c>
      <c r="C4592" s="71" t="s">
        <v>7296</v>
      </c>
      <c r="D4592" s="71">
        <v>2142784</v>
      </c>
      <c r="E4592" s="71" t="s">
        <v>46</v>
      </c>
      <c r="F4592" s="72">
        <v>44823</v>
      </c>
      <c r="G4592" s="71" t="s">
        <v>255</v>
      </c>
      <c r="H4592" s="71" t="s">
        <v>483</v>
      </c>
      <c r="I4592" s="71">
        <v>4</v>
      </c>
      <c r="J4592" s="71" t="s">
        <v>92</v>
      </c>
      <c r="K4592" s="67" t="s">
        <v>13</v>
      </c>
      <c r="L4592" s="70" t="s">
        <v>2</v>
      </c>
      <c r="M4592" s="70" t="s">
        <v>2</v>
      </c>
      <c r="N4592" s="70"/>
      <c r="O4592" s="70" t="s">
        <v>482</v>
      </c>
    </row>
    <row r="4593" spans="1:15" x14ac:dyDescent="0.25">
      <c r="A4593" s="71" t="s">
        <v>7295</v>
      </c>
      <c r="B4593" s="71" t="s">
        <v>45</v>
      </c>
      <c r="C4593" s="71" t="s">
        <v>7296</v>
      </c>
      <c r="D4593" s="71">
        <v>2142784</v>
      </c>
      <c r="E4593" s="71" t="s">
        <v>46</v>
      </c>
      <c r="F4593" s="72">
        <v>44823</v>
      </c>
      <c r="G4593" s="71" t="s">
        <v>4245</v>
      </c>
      <c r="H4593" s="71" t="s">
        <v>483</v>
      </c>
      <c r="I4593" s="71">
        <v>5</v>
      </c>
      <c r="J4593" s="71" t="s">
        <v>133</v>
      </c>
      <c r="K4593" s="67" t="s">
        <v>13</v>
      </c>
      <c r="L4593" s="70" t="s">
        <v>3</v>
      </c>
      <c r="M4593" s="70" t="s">
        <v>2</v>
      </c>
      <c r="N4593" s="70" t="s">
        <v>1163</v>
      </c>
      <c r="O4593" s="70" t="s">
        <v>483</v>
      </c>
    </row>
    <row r="4594" spans="1:15" x14ac:dyDescent="0.25">
      <c r="A4594" s="71" t="s">
        <v>7295</v>
      </c>
      <c r="B4594" s="71" t="s">
        <v>45</v>
      </c>
      <c r="C4594" s="71" t="s">
        <v>7296</v>
      </c>
      <c r="D4594" s="71">
        <v>2142784</v>
      </c>
      <c r="E4594" s="71" t="s">
        <v>46</v>
      </c>
      <c r="F4594" s="72">
        <v>44823</v>
      </c>
      <c r="G4594" s="71" t="s">
        <v>4245</v>
      </c>
      <c r="H4594" s="71" t="s">
        <v>483</v>
      </c>
      <c r="I4594" s="71">
        <v>6</v>
      </c>
      <c r="J4594" s="71" t="s">
        <v>7297</v>
      </c>
      <c r="K4594" s="67" t="s">
        <v>816</v>
      </c>
      <c r="L4594" s="70" t="s">
        <v>3</v>
      </c>
      <c r="M4594" s="70" t="s">
        <v>2</v>
      </c>
      <c r="N4594" s="70" t="s">
        <v>1351</v>
      </c>
      <c r="O4594" s="70" t="s">
        <v>483</v>
      </c>
    </row>
    <row r="4595" spans="1:15" x14ac:dyDescent="0.25">
      <c r="A4595" s="71" t="s">
        <v>7295</v>
      </c>
      <c r="B4595" s="71" t="s">
        <v>45</v>
      </c>
      <c r="C4595" s="71" t="s">
        <v>7296</v>
      </c>
      <c r="D4595" s="71">
        <v>2142784</v>
      </c>
      <c r="E4595" s="71" t="s">
        <v>46</v>
      </c>
      <c r="F4595" s="72">
        <v>44823</v>
      </c>
      <c r="G4595" s="71" t="s">
        <v>4245</v>
      </c>
      <c r="H4595" s="71" t="s">
        <v>483</v>
      </c>
      <c r="I4595" s="71">
        <v>7</v>
      </c>
      <c r="J4595" s="71" t="s">
        <v>160</v>
      </c>
      <c r="K4595" s="67" t="s">
        <v>816</v>
      </c>
      <c r="L4595" s="70" t="s">
        <v>3</v>
      </c>
      <c r="M4595" s="70" t="s">
        <v>2</v>
      </c>
      <c r="N4595" s="70" t="s">
        <v>1352</v>
      </c>
      <c r="O4595" s="70" t="s">
        <v>483</v>
      </c>
    </row>
    <row r="4596" spans="1:15" x14ac:dyDescent="0.25">
      <c r="A4596" s="71" t="s">
        <v>7295</v>
      </c>
      <c r="B4596" s="71" t="s">
        <v>45</v>
      </c>
      <c r="C4596" s="71" t="s">
        <v>7296</v>
      </c>
      <c r="D4596" s="71">
        <v>2142784</v>
      </c>
      <c r="E4596" s="71" t="s">
        <v>46</v>
      </c>
      <c r="F4596" s="72">
        <v>44823</v>
      </c>
      <c r="G4596" s="71" t="s">
        <v>4245</v>
      </c>
      <c r="H4596" s="71" t="s">
        <v>483</v>
      </c>
      <c r="I4596" s="71">
        <v>8</v>
      </c>
      <c r="J4596" s="71" t="s">
        <v>7298</v>
      </c>
      <c r="K4596" s="67" t="s">
        <v>816</v>
      </c>
      <c r="L4596" s="70" t="s">
        <v>3</v>
      </c>
      <c r="M4596" s="70" t="s">
        <v>2</v>
      </c>
      <c r="N4596" s="70" t="s">
        <v>954</v>
      </c>
      <c r="O4596" s="70" t="s">
        <v>483</v>
      </c>
    </row>
    <row r="4597" spans="1:15" x14ac:dyDescent="0.25">
      <c r="A4597" s="71" t="s">
        <v>7295</v>
      </c>
      <c r="B4597" s="71" t="s">
        <v>45</v>
      </c>
      <c r="C4597" s="71" t="s">
        <v>7296</v>
      </c>
      <c r="D4597" s="71">
        <v>2142784</v>
      </c>
      <c r="E4597" s="71" t="s">
        <v>46</v>
      </c>
      <c r="F4597" s="72">
        <v>44823</v>
      </c>
      <c r="G4597" s="71" t="s">
        <v>4245</v>
      </c>
      <c r="H4597" s="71" t="s">
        <v>483</v>
      </c>
      <c r="I4597" s="71">
        <v>9</v>
      </c>
      <c r="J4597" s="71" t="s">
        <v>233</v>
      </c>
      <c r="K4597" s="67" t="s">
        <v>816</v>
      </c>
      <c r="L4597" s="70" t="s">
        <v>3</v>
      </c>
      <c r="M4597" s="70" t="s">
        <v>2</v>
      </c>
      <c r="N4597" s="70" t="s">
        <v>1434</v>
      </c>
      <c r="O4597" s="70" t="s">
        <v>483</v>
      </c>
    </row>
    <row r="4598" spans="1:15" x14ac:dyDescent="0.25">
      <c r="A4598" s="71" t="s">
        <v>7295</v>
      </c>
      <c r="B4598" s="71" t="s">
        <v>45</v>
      </c>
      <c r="C4598" s="71" t="s">
        <v>7296</v>
      </c>
      <c r="D4598" s="71">
        <v>2142784</v>
      </c>
      <c r="E4598" s="71" t="s">
        <v>46</v>
      </c>
      <c r="F4598" s="72">
        <v>44823</v>
      </c>
      <c r="G4598" s="71" t="s">
        <v>255</v>
      </c>
      <c r="H4598" s="71" t="s">
        <v>483</v>
      </c>
      <c r="I4598" s="71" t="s">
        <v>431</v>
      </c>
      <c r="J4598" s="71" t="s">
        <v>475</v>
      </c>
      <c r="K4598" s="67" t="s">
        <v>818</v>
      </c>
      <c r="L4598" s="70" t="s">
        <v>2</v>
      </c>
      <c r="M4598" s="70" t="s">
        <v>2</v>
      </c>
      <c r="N4598" s="70"/>
      <c r="O4598" s="70" t="s">
        <v>482</v>
      </c>
    </row>
    <row r="4599" spans="1:15" x14ac:dyDescent="0.25">
      <c r="A4599" s="71" t="s">
        <v>7295</v>
      </c>
      <c r="B4599" s="71" t="s">
        <v>45</v>
      </c>
      <c r="C4599" s="71" t="s">
        <v>7296</v>
      </c>
      <c r="D4599" s="71">
        <v>2142784</v>
      </c>
      <c r="E4599" s="71" t="s">
        <v>46</v>
      </c>
      <c r="F4599" s="72">
        <v>44823</v>
      </c>
      <c r="G4599" s="71" t="s">
        <v>255</v>
      </c>
      <c r="H4599" s="71" t="s">
        <v>483</v>
      </c>
      <c r="I4599" s="71" t="s">
        <v>432</v>
      </c>
      <c r="J4599" s="71" t="s">
        <v>1961</v>
      </c>
      <c r="K4599" s="67" t="s">
        <v>818</v>
      </c>
      <c r="L4599" s="70" t="s">
        <v>2</v>
      </c>
      <c r="M4599" s="70" t="s">
        <v>2</v>
      </c>
      <c r="N4599" s="70"/>
      <c r="O4599" s="70" t="s">
        <v>482</v>
      </c>
    </row>
    <row r="4600" spans="1:15" x14ac:dyDescent="0.25">
      <c r="A4600" s="71" t="s">
        <v>7295</v>
      </c>
      <c r="B4600" s="71" t="s">
        <v>45</v>
      </c>
      <c r="C4600" s="71" t="s">
        <v>7296</v>
      </c>
      <c r="D4600" s="71">
        <v>2142784</v>
      </c>
      <c r="E4600" s="71" t="s">
        <v>46</v>
      </c>
      <c r="F4600" s="72">
        <v>44823</v>
      </c>
      <c r="G4600" s="71" t="s">
        <v>255</v>
      </c>
      <c r="H4600" s="71" t="s">
        <v>483</v>
      </c>
      <c r="I4600" s="71" t="s">
        <v>433</v>
      </c>
      <c r="J4600" s="71" t="s">
        <v>2350</v>
      </c>
      <c r="K4600" s="67" t="s">
        <v>818</v>
      </c>
      <c r="L4600" s="70" t="s">
        <v>2</v>
      </c>
      <c r="M4600" s="70" t="s">
        <v>2</v>
      </c>
      <c r="N4600" s="70"/>
      <c r="O4600" s="70" t="s">
        <v>482</v>
      </c>
    </row>
    <row r="4601" spans="1:15" x14ac:dyDescent="0.25">
      <c r="A4601" s="71" t="s">
        <v>7295</v>
      </c>
      <c r="B4601" s="71" t="s">
        <v>45</v>
      </c>
      <c r="C4601" s="71" t="s">
        <v>7296</v>
      </c>
      <c r="D4601" s="71">
        <v>2142784</v>
      </c>
      <c r="E4601" s="71" t="s">
        <v>46</v>
      </c>
      <c r="F4601" s="72">
        <v>44823</v>
      </c>
      <c r="G4601" s="71" t="s">
        <v>255</v>
      </c>
      <c r="H4601" s="71" t="s">
        <v>483</v>
      </c>
      <c r="I4601" s="71" t="s">
        <v>434</v>
      </c>
      <c r="J4601" s="71" t="s">
        <v>7299</v>
      </c>
      <c r="K4601" s="67" t="s">
        <v>818</v>
      </c>
      <c r="L4601" s="70" t="s">
        <v>2</v>
      </c>
      <c r="M4601" s="70" t="s">
        <v>2</v>
      </c>
      <c r="N4601" s="70"/>
      <c r="O4601" s="70" t="s">
        <v>482</v>
      </c>
    </row>
    <row r="4602" spans="1:15" x14ac:dyDescent="0.25">
      <c r="A4602" s="71" t="s">
        <v>7295</v>
      </c>
      <c r="B4602" s="71" t="s">
        <v>45</v>
      </c>
      <c r="C4602" s="71" t="s">
        <v>7296</v>
      </c>
      <c r="D4602" s="71">
        <v>2142784</v>
      </c>
      <c r="E4602" s="71" t="s">
        <v>46</v>
      </c>
      <c r="F4602" s="72">
        <v>44823</v>
      </c>
      <c r="G4602" s="71" t="s">
        <v>255</v>
      </c>
      <c r="H4602" s="71" t="s">
        <v>483</v>
      </c>
      <c r="I4602" s="71" t="s">
        <v>435</v>
      </c>
      <c r="J4602" s="71" t="s">
        <v>2655</v>
      </c>
      <c r="K4602" s="67" t="s">
        <v>818</v>
      </c>
      <c r="L4602" s="70" t="s">
        <v>2</v>
      </c>
      <c r="M4602" s="70" t="s">
        <v>2</v>
      </c>
      <c r="N4602" s="70"/>
      <c r="O4602" s="70" t="s">
        <v>482</v>
      </c>
    </row>
    <row r="4603" spans="1:15" x14ac:dyDescent="0.25">
      <c r="A4603" s="71" t="s">
        <v>7295</v>
      </c>
      <c r="B4603" s="71" t="s">
        <v>45</v>
      </c>
      <c r="C4603" s="71" t="s">
        <v>7296</v>
      </c>
      <c r="D4603" s="71">
        <v>2142784</v>
      </c>
      <c r="E4603" s="71" t="s">
        <v>46</v>
      </c>
      <c r="F4603" s="72">
        <v>44823</v>
      </c>
      <c r="G4603" s="71" t="s">
        <v>255</v>
      </c>
      <c r="H4603" s="71" t="s">
        <v>483</v>
      </c>
      <c r="I4603" s="71" t="s">
        <v>436</v>
      </c>
      <c r="J4603" s="71" t="s">
        <v>7300</v>
      </c>
      <c r="K4603" s="67" t="s">
        <v>818</v>
      </c>
      <c r="L4603" s="70" t="s">
        <v>2</v>
      </c>
      <c r="M4603" s="70" t="s">
        <v>2</v>
      </c>
      <c r="N4603" s="70"/>
      <c r="O4603" s="70" t="s">
        <v>482</v>
      </c>
    </row>
    <row r="4604" spans="1:15" x14ac:dyDescent="0.25">
      <c r="A4604" s="71" t="s">
        <v>7295</v>
      </c>
      <c r="B4604" s="71" t="s">
        <v>45</v>
      </c>
      <c r="C4604" s="71" t="s">
        <v>7296</v>
      </c>
      <c r="D4604" s="71">
        <v>2142784</v>
      </c>
      <c r="E4604" s="71" t="s">
        <v>46</v>
      </c>
      <c r="F4604" s="72">
        <v>44823</v>
      </c>
      <c r="G4604" s="71" t="s">
        <v>255</v>
      </c>
      <c r="H4604" s="71" t="s">
        <v>483</v>
      </c>
      <c r="I4604" s="71" t="s">
        <v>437</v>
      </c>
      <c r="J4604" s="71" t="s">
        <v>7301</v>
      </c>
      <c r="K4604" s="67" t="s">
        <v>818</v>
      </c>
      <c r="L4604" s="70" t="s">
        <v>2</v>
      </c>
      <c r="M4604" s="70" t="s">
        <v>2</v>
      </c>
      <c r="N4604" s="70"/>
      <c r="O4604" s="70" t="s">
        <v>482</v>
      </c>
    </row>
    <row r="4605" spans="1:15" x14ac:dyDescent="0.25">
      <c r="A4605" s="71" t="s">
        <v>7295</v>
      </c>
      <c r="B4605" s="71" t="s">
        <v>45</v>
      </c>
      <c r="C4605" s="71" t="s">
        <v>7296</v>
      </c>
      <c r="D4605" s="71">
        <v>2142784</v>
      </c>
      <c r="E4605" s="71" t="s">
        <v>46</v>
      </c>
      <c r="F4605" s="72">
        <v>44823</v>
      </c>
      <c r="G4605" s="71" t="s">
        <v>255</v>
      </c>
      <c r="H4605" s="71" t="s">
        <v>483</v>
      </c>
      <c r="I4605" s="71" t="s">
        <v>438</v>
      </c>
      <c r="J4605" s="71" t="s">
        <v>7302</v>
      </c>
      <c r="K4605" s="67" t="s">
        <v>818</v>
      </c>
      <c r="L4605" s="70" t="s">
        <v>2</v>
      </c>
      <c r="M4605" s="70" t="s">
        <v>2</v>
      </c>
      <c r="N4605" s="70"/>
      <c r="O4605" s="70" t="s">
        <v>482</v>
      </c>
    </row>
    <row r="4606" spans="1:15" x14ac:dyDescent="0.25">
      <c r="A4606" s="71" t="s">
        <v>7295</v>
      </c>
      <c r="B4606" s="71" t="s">
        <v>45</v>
      </c>
      <c r="C4606" s="71" t="s">
        <v>7296</v>
      </c>
      <c r="D4606" s="71">
        <v>2142784</v>
      </c>
      <c r="E4606" s="71" t="s">
        <v>46</v>
      </c>
      <c r="F4606" s="72">
        <v>44823</v>
      </c>
      <c r="G4606" s="71" t="s">
        <v>255</v>
      </c>
      <c r="H4606" s="71" t="s">
        <v>483</v>
      </c>
      <c r="I4606" s="71" t="s">
        <v>439</v>
      </c>
      <c r="J4606" s="71" t="s">
        <v>7303</v>
      </c>
      <c r="K4606" s="67" t="s">
        <v>818</v>
      </c>
      <c r="L4606" s="70" t="s">
        <v>2</v>
      </c>
      <c r="M4606" s="70" t="s">
        <v>2</v>
      </c>
      <c r="N4606" s="70"/>
      <c r="O4606" s="70" t="s">
        <v>482</v>
      </c>
    </row>
    <row r="4607" spans="1:15" x14ac:dyDescent="0.25">
      <c r="A4607" s="71" t="s">
        <v>7295</v>
      </c>
      <c r="B4607" s="71" t="s">
        <v>45</v>
      </c>
      <c r="C4607" s="71" t="s">
        <v>7296</v>
      </c>
      <c r="D4607" s="71">
        <v>2142784</v>
      </c>
      <c r="E4607" s="71" t="s">
        <v>46</v>
      </c>
      <c r="F4607" s="72">
        <v>44823</v>
      </c>
      <c r="G4607" s="71" t="s">
        <v>255</v>
      </c>
      <c r="H4607" s="71" t="s">
        <v>483</v>
      </c>
      <c r="I4607" s="71" t="s">
        <v>440</v>
      </c>
      <c r="J4607" s="71" t="s">
        <v>2012</v>
      </c>
      <c r="K4607" s="67" t="s">
        <v>818</v>
      </c>
      <c r="L4607" s="70" t="s">
        <v>2</v>
      </c>
      <c r="M4607" s="70" t="s">
        <v>2</v>
      </c>
      <c r="N4607" s="70"/>
      <c r="O4607" s="70" t="s">
        <v>482</v>
      </c>
    </row>
    <row r="4608" spans="1:15" x14ac:dyDescent="0.25">
      <c r="A4608" s="71" t="s">
        <v>7295</v>
      </c>
      <c r="B4608" s="71" t="s">
        <v>45</v>
      </c>
      <c r="C4608" s="71" t="s">
        <v>7296</v>
      </c>
      <c r="D4608" s="71">
        <v>2142784</v>
      </c>
      <c r="E4608" s="71" t="s">
        <v>46</v>
      </c>
      <c r="F4608" s="72">
        <v>44823</v>
      </c>
      <c r="G4608" s="71" t="s">
        <v>255</v>
      </c>
      <c r="H4608" s="71" t="s">
        <v>483</v>
      </c>
      <c r="I4608" s="71" t="s">
        <v>441</v>
      </c>
      <c r="J4608" s="71" t="s">
        <v>7304</v>
      </c>
      <c r="K4608" s="67" t="s">
        <v>818</v>
      </c>
      <c r="L4608" s="70" t="s">
        <v>2</v>
      </c>
      <c r="M4608" s="70" t="s">
        <v>2</v>
      </c>
      <c r="N4608" s="70"/>
      <c r="O4608" s="70" t="s">
        <v>482</v>
      </c>
    </row>
    <row r="4609" spans="1:15" x14ac:dyDescent="0.25">
      <c r="A4609" s="71" t="s">
        <v>7295</v>
      </c>
      <c r="B4609" s="71" t="s">
        <v>45</v>
      </c>
      <c r="C4609" s="71" t="s">
        <v>7296</v>
      </c>
      <c r="D4609" s="71">
        <v>2142784</v>
      </c>
      <c r="E4609" s="71" t="s">
        <v>46</v>
      </c>
      <c r="F4609" s="72">
        <v>44823</v>
      </c>
      <c r="G4609" s="71" t="s">
        <v>255</v>
      </c>
      <c r="H4609" s="71" t="s">
        <v>483</v>
      </c>
      <c r="I4609" s="71" t="s">
        <v>442</v>
      </c>
      <c r="J4609" s="71" t="s">
        <v>2352</v>
      </c>
      <c r="K4609" s="67" t="s">
        <v>818</v>
      </c>
      <c r="L4609" s="70" t="s">
        <v>2</v>
      </c>
      <c r="M4609" s="70" t="s">
        <v>3</v>
      </c>
      <c r="N4609" s="70" t="s">
        <v>949</v>
      </c>
      <c r="O4609" s="70" t="s">
        <v>483</v>
      </c>
    </row>
    <row r="4610" spans="1:15" x14ac:dyDescent="0.25">
      <c r="A4610" s="71" t="s">
        <v>7295</v>
      </c>
      <c r="B4610" s="71" t="s">
        <v>45</v>
      </c>
      <c r="C4610" s="71" t="s">
        <v>7296</v>
      </c>
      <c r="D4610" s="71">
        <v>2142784</v>
      </c>
      <c r="E4610" s="71" t="s">
        <v>46</v>
      </c>
      <c r="F4610" s="72">
        <v>44823</v>
      </c>
      <c r="G4610" s="71" t="s">
        <v>255</v>
      </c>
      <c r="H4610" s="71" t="s">
        <v>483</v>
      </c>
      <c r="I4610" s="71" t="s">
        <v>443</v>
      </c>
      <c r="J4610" s="71" t="s">
        <v>1472</v>
      </c>
      <c r="K4610" s="67" t="s">
        <v>818</v>
      </c>
      <c r="L4610" s="70" t="s">
        <v>2</v>
      </c>
      <c r="M4610" s="70" t="s">
        <v>2</v>
      </c>
      <c r="N4610" s="70"/>
      <c r="O4610" s="70" t="s">
        <v>482</v>
      </c>
    </row>
    <row r="4611" spans="1:15" x14ac:dyDescent="0.25">
      <c r="A4611" s="71" t="s">
        <v>7295</v>
      </c>
      <c r="B4611" s="71" t="s">
        <v>45</v>
      </c>
      <c r="C4611" s="71" t="s">
        <v>7296</v>
      </c>
      <c r="D4611" s="71">
        <v>2142784</v>
      </c>
      <c r="E4611" s="71" t="s">
        <v>46</v>
      </c>
      <c r="F4611" s="72">
        <v>44823</v>
      </c>
      <c r="G4611" s="71" t="s">
        <v>255</v>
      </c>
      <c r="H4611" s="71" t="s">
        <v>483</v>
      </c>
      <c r="I4611" s="71" t="s">
        <v>444</v>
      </c>
      <c r="J4611" s="71" t="s">
        <v>7305</v>
      </c>
      <c r="K4611" s="67" t="s">
        <v>818</v>
      </c>
      <c r="L4611" s="70" t="s">
        <v>2</v>
      </c>
      <c r="M4611" s="70" t="s">
        <v>2</v>
      </c>
      <c r="N4611" s="70"/>
      <c r="O4611" s="70" t="s">
        <v>482</v>
      </c>
    </row>
    <row r="4612" spans="1:15" x14ac:dyDescent="0.25">
      <c r="A4612" s="71" t="s">
        <v>7295</v>
      </c>
      <c r="B4612" s="71" t="s">
        <v>45</v>
      </c>
      <c r="C4612" s="71" t="s">
        <v>7296</v>
      </c>
      <c r="D4612" s="71">
        <v>2142784</v>
      </c>
      <c r="E4612" s="71" t="s">
        <v>46</v>
      </c>
      <c r="F4612" s="72">
        <v>44823</v>
      </c>
      <c r="G4612" s="71" t="s">
        <v>255</v>
      </c>
      <c r="H4612" s="71" t="s">
        <v>483</v>
      </c>
      <c r="I4612" s="71" t="s">
        <v>493</v>
      </c>
      <c r="J4612" s="71" t="s">
        <v>7306</v>
      </c>
      <c r="K4612" s="67" t="s">
        <v>818</v>
      </c>
      <c r="L4612" s="70" t="s">
        <v>2</v>
      </c>
      <c r="M4612" s="70" t="s">
        <v>2</v>
      </c>
      <c r="N4612" s="70"/>
      <c r="O4612" s="70" t="s">
        <v>482</v>
      </c>
    </row>
    <row r="4613" spans="1:15" x14ac:dyDescent="0.25">
      <c r="A4613" s="71" t="s">
        <v>2840</v>
      </c>
      <c r="B4613" s="71" t="s">
        <v>1029</v>
      </c>
      <c r="C4613" s="71" t="s">
        <v>2841</v>
      </c>
      <c r="D4613" s="71" t="s">
        <v>2842</v>
      </c>
      <c r="E4613" s="71" t="s">
        <v>146</v>
      </c>
      <c r="F4613" s="72">
        <v>44823</v>
      </c>
      <c r="G4613" s="71" t="s">
        <v>255</v>
      </c>
      <c r="H4613" s="71" t="s">
        <v>483</v>
      </c>
      <c r="I4613" s="71">
        <v>1</v>
      </c>
      <c r="J4613" s="71" t="s">
        <v>7307</v>
      </c>
      <c r="K4613" s="67" t="s">
        <v>13</v>
      </c>
      <c r="L4613" s="70" t="s">
        <v>2</v>
      </c>
      <c r="M4613" s="70" t="s">
        <v>2</v>
      </c>
      <c r="N4613" s="70"/>
      <c r="O4613" s="70" t="s">
        <v>482</v>
      </c>
    </row>
    <row r="4614" spans="1:15" x14ac:dyDescent="0.25">
      <c r="A4614" s="71" t="s">
        <v>2840</v>
      </c>
      <c r="B4614" s="71" t="s">
        <v>1029</v>
      </c>
      <c r="C4614" s="71" t="s">
        <v>2841</v>
      </c>
      <c r="D4614" s="71" t="s">
        <v>2842</v>
      </c>
      <c r="E4614" s="71" t="s">
        <v>146</v>
      </c>
      <c r="F4614" s="72">
        <v>44823</v>
      </c>
      <c r="G4614" s="71" t="s">
        <v>255</v>
      </c>
      <c r="H4614" s="71" t="s">
        <v>483</v>
      </c>
      <c r="I4614" s="71">
        <v>2</v>
      </c>
      <c r="J4614" s="71" t="s">
        <v>7308</v>
      </c>
      <c r="K4614" s="67" t="s">
        <v>13</v>
      </c>
      <c r="L4614" s="70" t="s">
        <v>2</v>
      </c>
      <c r="M4614" s="70" t="s">
        <v>2</v>
      </c>
      <c r="N4614" s="70"/>
      <c r="O4614" s="70" t="s">
        <v>482</v>
      </c>
    </row>
    <row r="4615" spans="1:15" x14ac:dyDescent="0.25">
      <c r="A4615" s="71" t="s">
        <v>2840</v>
      </c>
      <c r="B4615" s="71" t="s">
        <v>1029</v>
      </c>
      <c r="C4615" s="71" t="s">
        <v>2841</v>
      </c>
      <c r="D4615" s="71" t="s">
        <v>2842</v>
      </c>
      <c r="E4615" s="71" t="s">
        <v>146</v>
      </c>
      <c r="F4615" s="72">
        <v>44823</v>
      </c>
      <c r="G4615" s="71" t="s">
        <v>255</v>
      </c>
      <c r="H4615" s="71" t="s">
        <v>483</v>
      </c>
      <c r="I4615" s="71">
        <v>3</v>
      </c>
      <c r="J4615" s="71" t="s">
        <v>7309</v>
      </c>
      <c r="K4615" s="67" t="s">
        <v>13</v>
      </c>
      <c r="L4615" s="70" t="s">
        <v>2</v>
      </c>
      <c r="M4615" s="70" t="s">
        <v>2</v>
      </c>
      <c r="N4615" s="70"/>
      <c r="O4615" s="70" t="s">
        <v>482</v>
      </c>
    </row>
    <row r="4616" spans="1:15" x14ac:dyDescent="0.25">
      <c r="A4616" s="71" t="s">
        <v>2840</v>
      </c>
      <c r="B4616" s="71" t="s">
        <v>1029</v>
      </c>
      <c r="C4616" s="71" t="s">
        <v>2841</v>
      </c>
      <c r="D4616" s="71" t="s">
        <v>2842</v>
      </c>
      <c r="E4616" s="71" t="s">
        <v>146</v>
      </c>
      <c r="F4616" s="72">
        <v>44823</v>
      </c>
      <c r="G4616" s="71" t="s">
        <v>255</v>
      </c>
      <c r="H4616" s="71" t="s">
        <v>483</v>
      </c>
      <c r="I4616" s="71">
        <v>4</v>
      </c>
      <c r="J4616" s="71" t="s">
        <v>3072</v>
      </c>
      <c r="K4616" s="67" t="s">
        <v>13</v>
      </c>
      <c r="L4616" s="70" t="s">
        <v>2</v>
      </c>
      <c r="M4616" s="70" t="s">
        <v>2</v>
      </c>
      <c r="N4616" s="70"/>
      <c r="O4616" s="70" t="s">
        <v>482</v>
      </c>
    </row>
    <row r="4617" spans="1:15" x14ac:dyDescent="0.25">
      <c r="A4617" s="71" t="s">
        <v>2840</v>
      </c>
      <c r="B4617" s="71" t="s">
        <v>1029</v>
      </c>
      <c r="C4617" s="71" t="s">
        <v>2841</v>
      </c>
      <c r="D4617" s="71" t="s">
        <v>2842</v>
      </c>
      <c r="E4617" s="71" t="s">
        <v>146</v>
      </c>
      <c r="F4617" s="72">
        <v>44823</v>
      </c>
      <c r="G4617" s="71" t="s">
        <v>255</v>
      </c>
      <c r="H4617" s="71" t="s">
        <v>483</v>
      </c>
      <c r="I4617" s="71">
        <v>5</v>
      </c>
      <c r="J4617" s="71" t="s">
        <v>1034</v>
      </c>
      <c r="K4617" s="67" t="s">
        <v>13</v>
      </c>
      <c r="L4617" s="70" t="s">
        <v>2</v>
      </c>
      <c r="M4617" s="70" t="s">
        <v>2</v>
      </c>
      <c r="N4617" s="70"/>
      <c r="O4617" s="70" t="s">
        <v>482</v>
      </c>
    </row>
    <row r="4618" spans="1:15" x14ac:dyDescent="0.25">
      <c r="A4618" s="71" t="s">
        <v>2840</v>
      </c>
      <c r="B4618" s="71" t="s">
        <v>1029</v>
      </c>
      <c r="C4618" s="71" t="s">
        <v>2841</v>
      </c>
      <c r="D4618" s="71" t="s">
        <v>2842</v>
      </c>
      <c r="E4618" s="71" t="s">
        <v>146</v>
      </c>
      <c r="F4618" s="72">
        <v>44823</v>
      </c>
      <c r="G4618" s="71" t="s">
        <v>255</v>
      </c>
      <c r="H4618" s="71" t="s">
        <v>483</v>
      </c>
      <c r="I4618" s="71">
        <v>6</v>
      </c>
      <c r="J4618" s="71" t="s">
        <v>7310</v>
      </c>
      <c r="K4618" s="67" t="s">
        <v>13</v>
      </c>
      <c r="L4618" s="70" t="s">
        <v>2</v>
      </c>
      <c r="M4618" s="70" t="s">
        <v>2</v>
      </c>
      <c r="N4618" s="70"/>
      <c r="O4618" s="70" t="s">
        <v>482</v>
      </c>
    </row>
    <row r="4619" spans="1:15" x14ac:dyDescent="0.25">
      <c r="A4619" s="71" t="s">
        <v>2840</v>
      </c>
      <c r="B4619" s="71" t="s">
        <v>1029</v>
      </c>
      <c r="C4619" s="71" t="s">
        <v>2841</v>
      </c>
      <c r="D4619" s="71" t="s">
        <v>2842</v>
      </c>
      <c r="E4619" s="71" t="s">
        <v>146</v>
      </c>
      <c r="F4619" s="72">
        <v>44823</v>
      </c>
      <c r="G4619" s="71" t="s">
        <v>255</v>
      </c>
      <c r="H4619" s="71" t="s">
        <v>483</v>
      </c>
      <c r="I4619" s="71">
        <v>7</v>
      </c>
      <c r="J4619" s="71" t="s">
        <v>7311</v>
      </c>
      <c r="K4619" s="67" t="s">
        <v>13</v>
      </c>
      <c r="L4619" s="70" t="s">
        <v>2</v>
      </c>
      <c r="M4619" s="70" t="s">
        <v>2</v>
      </c>
      <c r="N4619" s="70"/>
      <c r="O4619" s="70" t="s">
        <v>482</v>
      </c>
    </row>
    <row r="4620" spans="1:15" x14ac:dyDescent="0.25">
      <c r="A4620" s="71" t="s">
        <v>2840</v>
      </c>
      <c r="B4620" s="71" t="s">
        <v>1029</v>
      </c>
      <c r="C4620" s="71" t="s">
        <v>2841</v>
      </c>
      <c r="D4620" s="71" t="s">
        <v>2842</v>
      </c>
      <c r="E4620" s="71" t="s">
        <v>146</v>
      </c>
      <c r="F4620" s="72">
        <v>44823</v>
      </c>
      <c r="G4620" s="71" t="s">
        <v>255</v>
      </c>
      <c r="H4620" s="71" t="s">
        <v>483</v>
      </c>
      <c r="I4620" s="71">
        <v>8</v>
      </c>
      <c r="J4620" s="71" t="s">
        <v>7312</v>
      </c>
      <c r="K4620" s="67" t="s">
        <v>13</v>
      </c>
      <c r="L4620" s="70" t="s">
        <v>2</v>
      </c>
      <c r="M4620" s="70" t="s">
        <v>2</v>
      </c>
      <c r="N4620" s="70"/>
      <c r="O4620" s="70" t="s">
        <v>482</v>
      </c>
    </row>
    <row r="4621" spans="1:15" x14ac:dyDescent="0.25">
      <c r="A4621" s="71" t="s">
        <v>2840</v>
      </c>
      <c r="B4621" s="71" t="s">
        <v>1029</v>
      </c>
      <c r="C4621" s="71" t="s">
        <v>2841</v>
      </c>
      <c r="D4621" s="71" t="s">
        <v>2842</v>
      </c>
      <c r="E4621" s="71" t="s">
        <v>146</v>
      </c>
      <c r="F4621" s="72">
        <v>44823</v>
      </c>
      <c r="G4621" s="71" t="s">
        <v>255</v>
      </c>
      <c r="H4621" s="71" t="s">
        <v>483</v>
      </c>
      <c r="I4621" s="71">
        <v>9</v>
      </c>
      <c r="J4621" s="71" t="s">
        <v>7313</v>
      </c>
      <c r="K4621" s="67" t="s">
        <v>13</v>
      </c>
      <c r="L4621" s="70" t="s">
        <v>2</v>
      </c>
      <c r="M4621" s="70" t="s">
        <v>2</v>
      </c>
      <c r="N4621" s="70"/>
      <c r="O4621" s="70" t="s">
        <v>482</v>
      </c>
    </row>
    <row r="4622" spans="1:15" x14ac:dyDescent="0.25">
      <c r="A4622" s="71" t="s">
        <v>2840</v>
      </c>
      <c r="B4622" s="71" t="s">
        <v>1029</v>
      </c>
      <c r="C4622" s="71" t="s">
        <v>2841</v>
      </c>
      <c r="D4622" s="71" t="s">
        <v>2842</v>
      </c>
      <c r="E4622" s="71" t="s">
        <v>146</v>
      </c>
      <c r="F4622" s="72">
        <v>44823</v>
      </c>
      <c r="G4622" s="71" t="s">
        <v>255</v>
      </c>
      <c r="H4622" s="71" t="s">
        <v>483</v>
      </c>
      <c r="I4622" s="71">
        <v>10</v>
      </c>
      <c r="J4622" s="71" t="s">
        <v>7314</v>
      </c>
      <c r="K4622" s="67" t="s">
        <v>819</v>
      </c>
      <c r="L4622" s="70" t="s">
        <v>2</v>
      </c>
      <c r="M4622" s="70" t="s">
        <v>2</v>
      </c>
      <c r="N4622" s="70"/>
      <c r="O4622" s="70" t="s">
        <v>482</v>
      </c>
    </row>
    <row r="4623" spans="1:15" x14ac:dyDescent="0.25">
      <c r="A4623" s="71" t="s">
        <v>2840</v>
      </c>
      <c r="B4623" s="71" t="s">
        <v>1029</v>
      </c>
      <c r="C4623" s="71" t="s">
        <v>2841</v>
      </c>
      <c r="D4623" s="71" t="s">
        <v>2842</v>
      </c>
      <c r="E4623" s="71" t="s">
        <v>146</v>
      </c>
      <c r="F4623" s="72">
        <v>44823</v>
      </c>
      <c r="G4623" s="71" t="s">
        <v>255</v>
      </c>
      <c r="H4623" s="71" t="s">
        <v>483</v>
      </c>
      <c r="I4623" s="71">
        <v>11</v>
      </c>
      <c r="J4623" s="71" t="s">
        <v>7315</v>
      </c>
      <c r="K4623" s="67" t="s">
        <v>13</v>
      </c>
      <c r="L4623" s="70" t="s">
        <v>2</v>
      </c>
      <c r="M4623" s="70" t="s">
        <v>2</v>
      </c>
      <c r="N4623" s="70"/>
      <c r="O4623" s="70" t="s">
        <v>482</v>
      </c>
    </row>
    <row r="4624" spans="1:15" x14ac:dyDescent="0.25">
      <c r="A4624" s="71" t="s">
        <v>2840</v>
      </c>
      <c r="B4624" s="71" t="s">
        <v>1029</v>
      </c>
      <c r="C4624" s="71" t="s">
        <v>2841</v>
      </c>
      <c r="D4624" s="71" t="s">
        <v>2842</v>
      </c>
      <c r="E4624" s="71" t="s">
        <v>146</v>
      </c>
      <c r="F4624" s="72">
        <v>44823</v>
      </c>
      <c r="G4624" s="71" t="s">
        <v>255</v>
      </c>
      <c r="H4624" s="71" t="s">
        <v>483</v>
      </c>
      <c r="I4624" s="71">
        <v>12</v>
      </c>
      <c r="J4624" s="71" t="s">
        <v>7316</v>
      </c>
      <c r="K4624" s="67" t="s">
        <v>13</v>
      </c>
      <c r="L4624" s="70" t="s">
        <v>2</v>
      </c>
      <c r="M4624" s="70" t="s">
        <v>2</v>
      </c>
      <c r="N4624" s="70"/>
      <c r="O4624" s="70" t="s">
        <v>482</v>
      </c>
    </row>
    <row r="4625" spans="1:15" x14ac:dyDescent="0.25">
      <c r="A4625" s="71" t="s">
        <v>2840</v>
      </c>
      <c r="B4625" s="71" t="s">
        <v>1029</v>
      </c>
      <c r="C4625" s="71" t="s">
        <v>2841</v>
      </c>
      <c r="D4625" s="71" t="s">
        <v>2842</v>
      </c>
      <c r="E4625" s="71" t="s">
        <v>146</v>
      </c>
      <c r="F4625" s="72">
        <v>44823</v>
      </c>
      <c r="G4625" s="71" t="s">
        <v>255</v>
      </c>
      <c r="H4625" s="71" t="s">
        <v>483</v>
      </c>
      <c r="I4625" s="71">
        <v>13</v>
      </c>
      <c r="J4625" s="71" t="s">
        <v>7317</v>
      </c>
      <c r="K4625" s="67" t="s">
        <v>13</v>
      </c>
      <c r="L4625" s="70" t="s">
        <v>2</v>
      </c>
      <c r="M4625" s="70" t="s">
        <v>2</v>
      </c>
      <c r="N4625" s="70"/>
      <c r="O4625" s="70" t="s">
        <v>482</v>
      </c>
    </row>
    <row r="4626" spans="1:15" x14ac:dyDescent="0.25">
      <c r="A4626" s="71" t="s">
        <v>2840</v>
      </c>
      <c r="B4626" s="71" t="s">
        <v>1029</v>
      </c>
      <c r="C4626" s="71" t="s">
        <v>2841</v>
      </c>
      <c r="D4626" s="71" t="s">
        <v>2842</v>
      </c>
      <c r="E4626" s="71" t="s">
        <v>146</v>
      </c>
      <c r="F4626" s="72">
        <v>44823</v>
      </c>
      <c r="G4626" s="71" t="s">
        <v>255</v>
      </c>
      <c r="H4626" s="71" t="s">
        <v>483</v>
      </c>
      <c r="I4626" s="71">
        <v>14</v>
      </c>
      <c r="J4626" s="71" t="s">
        <v>7318</v>
      </c>
      <c r="K4626" s="67" t="s">
        <v>13</v>
      </c>
      <c r="L4626" s="70" t="s">
        <v>2</v>
      </c>
      <c r="M4626" s="70" t="s">
        <v>2</v>
      </c>
      <c r="N4626" s="70"/>
      <c r="O4626" s="70" t="s">
        <v>482</v>
      </c>
    </row>
    <row r="4627" spans="1:15" x14ac:dyDescent="0.25">
      <c r="A4627" s="71" t="s">
        <v>2840</v>
      </c>
      <c r="B4627" s="71" t="s">
        <v>1029</v>
      </c>
      <c r="C4627" s="71" t="s">
        <v>2841</v>
      </c>
      <c r="D4627" s="71" t="s">
        <v>2842</v>
      </c>
      <c r="E4627" s="71" t="s">
        <v>146</v>
      </c>
      <c r="F4627" s="72">
        <v>44823</v>
      </c>
      <c r="G4627" s="71" t="s">
        <v>255</v>
      </c>
      <c r="H4627" s="71" t="s">
        <v>483</v>
      </c>
      <c r="I4627" s="71">
        <v>15</v>
      </c>
      <c r="J4627" s="71" t="s">
        <v>7319</v>
      </c>
      <c r="K4627" s="67" t="s">
        <v>13</v>
      </c>
      <c r="L4627" s="70" t="s">
        <v>2</v>
      </c>
      <c r="M4627" s="70" t="s">
        <v>2</v>
      </c>
      <c r="N4627" s="70"/>
      <c r="O4627" s="70" t="s">
        <v>482</v>
      </c>
    </row>
    <row r="4628" spans="1:15" x14ac:dyDescent="0.25">
      <c r="A4628" s="71" t="s">
        <v>2840</v>
      </c>
      <c r="B4628" s="71" t="s">
        <v>1029</v>
      </c>
      <c r="C4628" s="71" t="s">
        <v>2841</v>
      </c>
      <c r="D4628" s="71" t="s">
        <v>2842</v>
      </c>
      <c r="E4628" s="71" t="s">
        <v>146</v>
      </c>
      <c r="F4628" s="72">
        <v>44823</v>
      </c>
      <c r="G4628" s="71" t="s">
        <v>255</v>
      </c>
      <c r="H4628" s="71" t="s">
        <v>483</v>
      </c>
      <c r="I4628" s="71">
        <v>16</v>
      </c>
      <c r="J4628" s="71" t="s">
        <v>7320</v>
      </c>
      <c r="K4628" s="67" t="s">
        <v>13</v>
      </c>
      <c r="L4628" s="70" t="s">
        <v>2</v>
      </c>
      <c r="M4628" s="70" t="s">
        <v>2</v>
      </c>
      <c r="N4628" s="70"/>
      <c r="O4628" s="70" t="s">
        <v>482</v>
      </c>
    </row>
    <row r="4629" spans="1:15" x14ac:dyDescent="0.25">
      <c r="A4629" s="71" t="s">
        <v>2840</v>
      </c>
      <c r="B4629" s="71" t="s">
        <v>1029</v>
      </c>
      <c r="C4629" s="71" t="s">
        <v>2841</v>
      </c>
      <c r="D4629" s="71" t="s">
        <v>2842</v>
      </c>
      <c r="E4629" s="71" t="s">
        <v>146</v>
      </c>
      <c r="F4629" s="72">
        <v>44823</v>
      </c>
      <c r="G4629" s="71" t="s">
        <v>255</v>
      </c>
      <c r="H4629" s="71" t="s">
        <v>483</v>
      </c>
      <c r="I4629" s="71">
        <v>17</v>
      </c>
      <c r="J4629" s="71" t="s">
        <v>7321</v>
      </c>
      <c r="K4629" s="67" t="s">
        <v>13</v>
      </c>
      <c r="L4629" s="70" t="s">
        <v>2</v>
      </c>
      <c r="M4629" s="70" t="s">
        <v>2</v>
      </c>
      <c r="N4629" s="70"/>
      <c r="O4629" s="70" t="s">
        <v>482</v>
      </c>
    </row>
    <row r="4630" spans="1:15" x14ac:dyDescent="0.25">
      <c r="A4630" s="71" t="s">
        <v>2840</v>
      </c>
      <c r="B4630" s="71" t="s">
        <v>1029</v>
      </c>
      <c r="C4630" s="71" t="s">
        <v>2841</v>
      </c>
      <c r="D4630" s="71" t="s">
        <v>2842</v>
      </c>
      <c r="E4630" s="71" t="s">
        <v>146</v>
      </c>
      <c r="F4630" s="72">
        <v>44823</v>
      </c>
      <c r="G4630" s="71" t="s">
        <v>255</v>
      </c>
      <c r="H4630" s="71" t="s">
        <v>483</v>
      </c>
      <c r="I4630" s="71">
        <v>18</v>
      </c>
      <c r="J4630" s="71" t="s">
        <v>7322</v>
      </c>
      <c r="K4630" s="67" t="s">
        <v>13</v>
      </c>
      <c r="L4630" s="70" t="s">
        <v>2</v>
      </c>
      <c r="M4630" s="70" t="s">
        <v>2</v>
      </c>
      <c r="N4630" s="70"/>
      <c r="O4630" s="70" t="s">
        <v>482</v>
      </c>
    </row>
    <row r="4631" spans="1:15" x14ac:dyDescent="0.25">
      <c r="A4631" s="71" t="s">
        <v>2840</v>
      </c>
      <c r="B4631" s="71" t="s">
        <v>1029</v>
      </c>
      <c r="C4631" s="71" t="s">
        <v>2841</v>
      </c>
      <c r="D4631" s="71" t="s">
        <v>2842</v>
      </c>
      <c r="E4631" s="71" t="s">
        <v>146</v>
      </c>
      <c r="F4631" s="72">
        <v>44823</v>
      </c>
      <c r="G4631" s="71" t="s">
        <v>255</v>
      </c>
      <c r="H4631" s="71" t="s">
        <v>483</v>
      </c>
      <c r="I4631" s="71">
        <v>19</v>
      </c>
      <c r="J4631" s="71" t="s">
        <v>7323</v>
      </c>
      <c r="K4631" s="67" t="s">
        <v>13</v>
      </c>
      <c r="L4631" s="70" t="s">
        <v>2</v>
      </c>
      <c r="M4631" s="70" t="s">
        <v>2</v>
      </c>
      <c r="N4631" s="70"/>
      <c r="O4631" s="70" t="s">
        <v>482</v>
      </c>
    </row>
    <row r="4632" spans="1:15" x14ac:dyDescent="0.25">
      <c r="A4632" s="71" t="s">
        <v>2840</v>
      </c>
      <c r="B4632" s="71" t="s">
        <v>1029</v>
      </c>
      <c r="C4632" s="71" t="s">
        <v>2841</v>
      </c>
      <c r="D4632" s="71" t="s">
        <v>2842</v>
      </c>
      <c r="E4632" s="71" t="s">
        <v>146</v>
      </c>
      <c r="F4632" s="72">
        <v>44823</v>
      </c>
      <c r="G4632" s="71" t="s">
        <v>255</v>
      </c>
      <c r="H4632" s="71" t="s">
        <v>483</v>
      </c>
      <c r="I4632" s="71">
        <v>20</v>
      </c>
      <c r="J4632" s="71" t="s">
        <v>7324</v>
      </c>
      <c r="K4632" s="67" t="s">
        <v>13</v>
      </c>
      <c r="L4632" s="70" t="s">
        <v>2</v>
      </c>
      <c r="M4632" s="70" t="s">
        <v>2</v>
      </c>
      <c r="N4632" s="70"/>
      <c r="O4632" s="70" t="s">
        <v>482</v>
      </c>
    </row>
    <row r="4633" spans="1:15" x14ac:dyDescent="0.25">
      <c r="A4633" s="71" t="s">
        <v>2115</v>
      </c>
      <c r="B4633" s="71" t="s">
        <v>256</v>
      </c>
      <c r="C4633" s="71" t="s">
        <v>2116</v>
      </c>
      <c r="D4633" s="71" t="s">
        <v>2117</v>
      </c>
      <c r="E4633" s="71" t="s">
        <v>226</v>
      </c>
      <c r="F4633" s="72">
        <v>44823</v>
      </c>
      <c r="G4633" s="71" t="s">
        <v>255</v>
      </c>
      <c r="H4633" s="71" t="s">
        <v>483</v>
      </c>
      <c r="I4633" s="71">
        <v>1</v>
      </c>
      <c r="J4633" s="71" t="s">
        <v>514</v>
      </c>
      <c r="K4633" s="67" t="s">
        <v>13</v>
      </c>
      <c r="L4633" s="70" t="s">
        <v>2</v>
      </c>
      <c r="M4633" s="70" t="s">
        <v>2</v>
      </c>
      <c r="N4633" s="70"/>
      <c r="O4633" s="70" t="s">
        <v>482</v>
      </c>
    </row>
    <row r="4634" spans="1:15" x14ac:dyDescent="0.25">
      <c r="A4634" s="71" t="s">
        <v>2115</v>
      </c>
      <c r="B4634" s="71" t="s">
        <v>256</v>
      </c>
      <c r="C4634" s="71" t="s">
        <v>2116</v>
      </c>
      <c r="D4634" s="71" t="s">
        <v>2117</v>
      </c>
      <c r="E4634" s="71" t="s">
        <v>226</v>
      </c>
      <c r="F4634" s="72">
        <v>44823</v>
      </c>
      <c r="G4634" s="71" t="s">
        <v>255</v>
      </c>
      <c r="H4634" s="71" t="s">
        <v>483</v>
      </c>
      <c r="I4634" s="71">
        <v>2</v>
      </c>
      <c r="J4634" s="71" t="s">
        <v>2809</v>
      </c>
      <c r="K4634" s="67" t="s">
        <v>13</v>
      </c>
      <c r="L4634" s="70" t="s">
        <v>2</v>
      </c>
      <c r="M4634" s="70" t="s">
        <v>2</v>
      </c>
      <c r="N4634" s="70"/>
      <c r="O4634" s="70" t="s">
        <v>482</v>
      </c>
    </row>
    <row r="4635" spans="1:15" x14ac:dyDescent="0.25">
      <c r="A4635" s="71" t="s">
        <v>2115</v>
      </c>
      <c r="B4635" s="71" t="s">
        <v>256</v>
      </c>
      <c r="C4635" s="71" t="s">
        <v>2116</v>
      </c>
      <c r="D4635" s="71" t="s">
        <v>2117</v>
      </c>
      <c r="E4635" s="71" t="s">
        <v>226</v>
      </c>
      <c r="F4635" s="72">
        <v>44823</v>
      </c>
      <c r="G4635" s="71" t="s">
        <v>255</v>
      </c>
      <c r="H4635" s="71" t="s">
        <v>483</v>
      </c>
      <c r="I4635" s="71">
        <v>3.1</v>
      </c>
      <c r="J4635" s="71" t="s">
        <v>7325</v>
      </c>
      <c r="K4635" s="67" t="s">
        <v>13</v>
      </c>
      <c r="L4635" s="70" t="s">
        <v>2</v>
      </c>
      <c r="M4635" s="70" t="s">
        <v>2</v>
      </c>
      <c r="N4635" s="70"/>
      <c r="O4635" s="70" t="s">
        <v>482</v>
      </c>
    </row>
    <row r="4636" spans="1:15" x14ac:dyDescent="0.25">
      <c r="A4636" s="71" t="s">
        <v>2115</v>
      </c>
      <c r="B4636" s="71" t="s">
        <v>256</v>
      </c>
      <c r="C4636" s="71" t="s">
        <v>2116</v>
      </c>
      <c r="D4636" s="71" t="s">
        <v>2117</v>
      </c>
      <c r="E4636" s="71" t="s">
        <v>226</v>
      </c>
      <c r="F4636" s="72">
        <v>44823</v>
      </c>
      <c r="G4636" s="71" t="s">
        <v>255</v>
      </c>
      <c r="H4636" s="71" t="s">
        <v>483</v>
      </c>
      <c r="I4636" s="71">
        <v>3.1</v>
      </c>
      <c r="J4636" s="71" t="s">
        <v>7326</v>
      </c>
      <c r="K4636" s="67" t="s">
        <v>13</v>
      </c>
      <c r="L4636" s="70" t="s">
        <v>2</v>
      </c>
      <c r="M4636" s="70" t="s">
        <v>2</v>
      </c>
      <c r="N4636" s="70"/>
      <c r="O4636" s="70" t="s">
        <v>482</v>
      </c>
    </row>
    <row r="4637" spans="1:15" x14ac:dyDescent="0.25">
      <c r="A4637" s="71" t="s">
        <v>2115</v>
      </c>
      <c r="B4637" s="71" t="s">
        <v>256</v>
      </c>
      <c r="C4637" s="71" t="s">
        <v>2116</v>
      </c>
      <c r="D4637" s="71" t="s">
        <v>2117</v>
      </c>
      <c r="E4637" s="71" t="s">
        <v>226</v>
      </c>
      <c r="F4637" s="72">
        <v>44823</v>
      </c>
      <c r="G4637" s="71" t="s">
        <v>255</v>
      </c>
      <c r="H4637" s="71" t="s">
        <v>483</v>
      </c>
      <c r="I4637" s="71">
        <v>3.11</v>
      </c>
      <c r="J4637" s="71" t="s">
        <v>1143</v>
      </c>
      <c r="K4637" s="67" t="s">
        <v>13</v>
      </c>
      <c r="L4637" s="70" t="s">
        <v>2</v>
      </c>
      <c r="M4637" s="70" t="s">
        <v>2</v>
      </c>
      <c r="N4637" s="70"/>
      <c r="O4637" s="70" t="s">
        <v>482</v>
      </c>
    </row>
    <row r="4638" spans="1:15" x14ac:dyDescent="0.25">
      <c r="A4638" s="71" t="s">
        <v>2115</v>
      </c>
      <c r="B4638" s="71" t="s">
        <v>256</v>
      </c>
      <c r="C4638" s="71" t="s">
        <v>2116</v>
      </c>
      <c r="D4638" s="71" t="s">
        <v>2117</v>
      </c>
      <c r="E4638" s="71" t="s">
        <v>226</v>
      </c>
      <c r="F4638" s="72">
        <v>44823</v>
      </c>
      <c r="G4638" s="71" t="s">
        <v>255</v>
      </c>
      <c r="H4638" s="71" t="s">
        <v>483</v>
      </c>
      <c r="I4638" s="71">
        <v>3.2</v>
      </c>
      <c r="J4638" s="71" t="s">
        <v>1145</v>
      </c>
      <c r="K4638" s="67" t="s">
        <v>13</v>
      </c>
      <c r="L4638" s="70" t="s">
        <v>2</v>
      </c>
      <c r="M4638" s="70" t="s">
        <v>2</v>
      </c>
      <c r="N4638" s="70"/>
      <c r="O4638" s="70" t="s">
        <v>482</v>
      </c>
    </row>
    <row r="4639" spans="1:15" x14ac:dyDescent="0.25">
      <c r="A4639" s="71" t="s">
        <v>2115</v>
      </c>
      <c r="B4639" s="71" t="s">
        <v>256</v>
      </c>
      <c r="C4639" s="71" t="s">
        <v>2116</v>
      </c>
      <c r="D4639" s="71" t="s">
        <v>2117</v>
      </c>
      <c r="E4639" s="71" t="s">
        <v>226</v>
      </c>
      <c r="F4639" s="72">
        <v>44823</v>
      </c>
      <c r="G4639" s="71" t="s">
        <v>255</v>
      </c>
      <c r="H4639" s="71" t="s">
        <v>483</v>
      </c>
      <c r="I4639" s="71">
        <v>3.3</v>
      </c>
      <c r="J4639" s="71" t="s">
        <v>7327</v>
      </c>
      <c r="K4639" s="67" t="s">
        <v>13</v>
      </c>
      <c r="L4639" s="70" t="s">
        <v>2</v>
      </c>
      <c r="M4639" s="70" t="s">
        <v>2</v>
      </c>
      <c r="N4639" s="70"/>
      <c r="O4639" s="70" t="s">
        <v>482</v>
      </c>
    </row>
    <row r="4640" spans="1:15" x14ac:dyDescent="0.25">
      <c r="A4640" s="71" t="s">
        <v>2115</v>
      </c>
      <c r="B4640" s="71" t="s">
        <v>256</v>
      </c>
      <c r="C4640" s="71" t="s">
        <v>2116</v>
      </c>
      <c r="D4640" s="71" t="s">
        <v>2117</v>
      </c>
      <c r="E4640" s="71" t="s">
        <v>226</v>
      </c>
      <c r="F4640" s="72">
        <v>44823</v>
      </c>
      <c r="G4640" s="71" t="s">
        <v>255</v>
      </c>
      <c r="H4640" s="71" t="s">
        <v>483</v>
      </c>
      <c r="I4640" s="71">
        <v>3.4</v>
      </c>
      <c r="J4640" s="71" t="s">
        <v>2108</v>
      </c>
      <c r="K4640" s="67" t="s">
        <v>13</v>
      </c>
      <c r="L4640" s="70" t="s">
        <v>2</v>
      </c>
      <c r="M4640" s="70" t="s">
        <v>2</v>
      </c>
      <c r="N4640" s="70"/>
      <c r="O4640" s="70" t="s">
        <v>482</v>
      </c>
    </row>
    <row r="4641" spans="1:15" x14ac:dyDescent="0.25">
      <c r="A4641" s="71" t="s">
        <v>2115</v>
      </c>
      <c r="B4641" s="71" t="s">
        <v>256</v>
      </c>
      <c r="C4641" s="71" t="s">
        <v>2116</v>
      </c>
      <c r="D4641" s="71" t="s">
        <v>2117</v>
      </c>
      <c r="E4641" s="71" t="s">
        <v>226</v>
      </c>
      <c r="F4641" s="72">
        <v>44823</v>
      </c>
      <c r="G4641" s="71" t="s">
        <v>255</v>
      </c>
      <c r="H4641" s="71" t="s">
        <v>483</v>
      </c>
      <c r="I4641" s="71">
        <v>3.5</v>
      </c>
      <c r="J4641" s="71" t="s">
        <v>3154</v>
      </c>
      <c r="K4641" s="67" t="s">
        <v>13</v>
      </c>
      <c r="L4641" s="70" t="s">
        <v>2</v>
      </c>
      <c r="M4641" s="70" t="s">
        <v>2</v>
      </c>
      <c r="N4641" s="70"/>
      <c r="O4641" s="70" t="s">
        <v>482</v>
      </c>
    </row>
    <row r="4642" spans="1:15" x14ac:dyDescent="0.25">
      <c r="A4642" s="71" t="s">
        <v>2115</v>
      </c>
      <c r="B4642" s="71" t="s">
        <v>256</v>
      </c>
      <c r="C4642" s="71" t="s">
        <v>2116</v>
      </c>
      <c r="D4642" s="71" t="s">
        <v>2117</v>
      </c>
      <c r="E4642" s="71" t="s">
        <v>226</v>
      </c>
      <c r="F4642" s="72">
        <v>44823</v>
      </c>
      <c r="G4642" s="71" t="s">
        <v>255</v>
      </c>
      <c r="H4642" s="71" t="s">
        <v>483</v>
      </c>
      <c r="I4642" s="71">
        <v>3.6</v>
      </c>
      <c r="J4642" s="71" t="s">
        <v>7328</v>
      </c>
      <c r="K4642" s="67" t="s">
        <v>13</v>
      </c>
      <c r="L4642" s="70" t="s">
        <v>2</v>
      </c>
      <c r="M4642" s="70" t="s">
        <v>2</v>
      </c>
      <c r="N4642" s="70"/>
      <c r="O4642" s="70" t="s">
        <v>482</v>
      </c>
    </row>
    <row r="4643" spans="1:15" x14ac:dyDescent="0.25">
      <c r="A4643" s="71" t="s">
        <v>2115</v>
      </c>
      <c r="B4643" s="71" t="s">
        <v>256</v>
      </c>
      <c r="C4643" s="71" t="s">
        <v>2116</v>
      </c>
      <c r="D4643" s="71" t="s">
        <v>2117</v>
      </c>
      <c r="E4643" s="71" t="s">
        <v>226</v>
      </c>
      <c r="F4643" s="72">
        <v>44823</v>
      </c>
      <c r="G4643" s="71" t="s">
        <v>255</v>
      </c>
      <c r="H4643" s="71" t="s">
        <v>483</v>
      </c>
      <c r="I4643" s="71">
        <v>3.7</v>
      </c>
      <c r="J4643" s="71" t="s">
        <v>1138</v>
      </c>
      <c r="K4643" s="67" t="s">
        <v>13</v>
      </c>
      <c r="L4643" s="70" t="s">
        <v>2</v>
      </c>
      <c r="M4643" s="70" t="s">
        <v>2</v>
      </c>
      <c r="N4643" s="70"/>
      <c r="O4643" s="70" t="s">
        <v>482</v>
      </c>
    </row>
    <row r="4644" spans="1:15" x14ac:dyDescent="0.25">
      <c r="A4644" s="71" t="s">
        <v>2115</v>
      </c>
      <c r="B4644" s="71" t="s">
        <v>256</v>
      </c>
      <c r="C4644" s="71" t="s">
        <v>2116</v>
      </c>
      <c r="D4644" s="71" t="s">
        <v>2117</v>
      </c>
      <c r="E4644" s="71" t="s">
        <v>226</v>
      </c>
      <c r="F4644" s="72">
        <v>44823</v>
      </c>
      <c r="G4644" s="71" t="s">
        <v>255</v>
      </c>
      <c r="H4644" s="71" t="s">
        <v>483</v>
      </c>
      <c r="I4644" s="71">
        <v>3.8</v>
      </c>
      <c r="J4644" s="71" t="s">
        <v>1317</v>
      </c>
      <c r="K4644" s="67" t="s">
        <v>13</v>
      </c>
      <c r="L4644" s="70" t="s">
        <v>2</v>
      </c>
      <c r="M4644" s="70" t="s">
        <v>2</v>
      </c>
      <c r="N4644" s="70"/>
      <c r="O4644" s="70" t="s">
        <v>482</v>
      </c>
    </row>
    <row r="4645" spans="1:15" x14ac:dyDescent="0.25">
      <c r="A4645" s="71" t="s">
        <v>2115</v>
      </c>
      <c r="B4645" s="71" t="s">
        <v>256</v>
      </c>
      <c r="C4645" s="71" t="s">
        <v>2116</v>
      </c>
      <c r="D4645" s="71" t="s">
        <v>2117</v>
      </c>
      <c r="E4645" s="71" t="s">
        <v>226</v>
      </c>
      <c r="F4645" s="72">
        <v>44823</v>
      </c>
      <c r="G4645" s="71" t="s">
        <v>255</v>
      </c>
      <c r="H4645" s="71" t="s">
        <v>483</v>
      </c>
      <c r="I4645" s="71">
        <v>3.9</v>
      </c>
      <c r="J4645" s="71" t="s">
        <v>7329</v>
      </c>
      <c r="K4645" s="67" t="s">
        <v>13</v>
      </c>
      <c r="L4645" s="70" t="s">
        <v>2</v>
      </c>
      <c r="M4645" s="70" t="s">
        <v>2</v>
      </c>
      <c r="N4645" s="70"/>
      <c r="O4645" s="70" t="s">
        <v>482</v>
      </c>
    </row>
    <row r="4646" spans="1:15" x14ac:dyDescent="0.25">
      <c r="A4646" s="71" t="s">
        <v>2115</v>
      </c>
      <c r="B4646" s="71" t="s">
        <v>256</v>
      </c>
      <c r="C4646" s="71" t="s">
        <v>2116</v>
      </c>
      <c r="D4646" s="71" t="s">
        <v>2117</v>
      </c>
      <c r="E4646" s="71" t="s">
        <v>226</v>
      </c>
      <c r="F4646" s="72">
        <v>44823</v>
      </c>
      <c r="G4646" s="71" t="s">
        <v>255</v>
      </c>
      <c r="H4646" s="71" t="s">
        <v>483</v>
      </c>
      <c r="I4646" s="71">
        <v>4</v>
      </c>
      <c r="J4646" s="71" t="s">
        <v>1235</v>
      </c>
      <c r="K4646" s="67" t="s">
        <v>13</v>
      </c>
      <c r="L4646" s="70" t="s">
        <v>2</v>
      </c>
      <c r="M4646" s="70" t="s">
        <v>2</v>
      </c>
      <c r="N4646" s="70"/>
      <c r="O4646" s="70" t="s">
        <v>482</v>
      </c>
    </row>
    <row r="4647" spans="1:15" x14ac:dyDescent="0.25">
      <c r="A4647" s="71" t="s">
        <v>2115</v>
      </c>
      <c r="B4647" s="71" t="s">
        <v>256</v>
      </c>
      <c r="C4647" s="71" t="s">
        <v>2116</v>
      </c>
      <c r="D4647" s="71" t="s">
        <v>2117</v>
      </c>
      <c r="E4647" s="71" t="s">
        <v>226</v>
      </c>
      <c r="F4647" s="72">
        <v>44823</v>
      </c>
      <c r="G4647" s="71" t="s">
        <v>255</v>
      </c>
      <c r="H4647" s="71" t="s">
        <v>483</v>
      </c>
      <c r="I4647" s="71">
        <v>5</v>
      </c>
      <c r="J4647" s="71" t="s">
        <v>418</v>
      </c>
      <c r="K4647" s="67" t="s">
        <v>13</v>
      </c>
      <c r="L4647" s="70" t="s">
        <v>2</v>
      </c>
      <c r="M4647" s="70" t="s">
        <v>2</v>
      </c>
      <c r="N4647" s="70"/>
      <c r="O4647" s="70" t="s">
        <v>482</v>
      </c>
    </row>
    <row r="4648" spans="1:15" x14ac:dyDescent="0.25">
      <c r="A4648" s="71" t="s">
        <v>2115</v>
      </c>
      <c r="B4648" s="71" t="s">
        <v>256</v>
      </c>
      <c r="C4648" s="71" t="s">
        <v>2116</v>
      </c>
      <c r="D4648" s="71" t="s">
        <v>2117</v>
      </c>
      <c r="E4648" s="71" t="s">
        <v>226</v>
      </c>
      <c r="F4648" s="72">
        <v>44823</v>
      </c>
      <c r="G4648" s="71" t="s">
        <v>255</v>
      </c>
      <c r="H4648" s="71" t="s">
        <v>483</v>
      </c>
      <c r="I4648" s="71">
        <v>6</v>
      </c>
      <c r="J4648" s="71" t="s">
        <v>991</v>
      </c>
      <c r="K4648" s="67" t="s">
        <v>13</v>
      </c>
      <c r="L4648" s="70" t="s">
        <v>2</v>
      </c>
      <c r="M4648" s="70" t="s">
        <v>3</v>
      </c>
      <c r="N4648" s="70" t="s">
        <v>928</v>
      </c>
      <c r="O4648" s="70" t="s">
        <v>483</v>
      </c>
    </row>
    <row r="4649" spans="1:15" x14ac:dyDescent="0.25">
      <c r="A4649" s="71" t="s">
        <v>2115</v>
      </c>
      <c r="B4649" s="71" t="s">
        <v>256</v>
      </c>
      <c r="C4649" s="71" t="s">
        <v>2116</v>
      </c>
      <c r="D4649" s="71" t="s">
        <v>2117</v>
      </c>
      <c r="E4649" s="71" t="s">
        <v>226</v>
      </c>
      <c r="F4649" s="72">
        <v>44823</v>
      </c>
      <c r="G4649" s="71" t="s">
        <v>255</v>
      </c>
      <c r="H4649" s="71" t="s">
        <v>483</v>
      </c>
      <c r="I4649" s="71">
        <v>7</v>
      </c>
      <c r="J4649" s="71" t="s">
        <v>990</v>
      </c>
      <c r="K4649" s="67" t="s">
        <v>818</v>
      </c>
      <c r="L4649" s="70" t="s">
        <v>2</v>
      </c>
      <c r="M4649" s="70" t="s">
        <v>3</v>
      </c>
      <c r="N4649" s="70" t="s">
        <v>928</v>
      </c>
      <c r="O4649" s="70" t="s">
        <v>483</v>
      </c>
    </row>
    <row r="4650" spans="1:15" x14ac:dyDescent="0.25">
      <c r="A4650" s="71" t="s">
        <v>2115</v>
      </c>
      <c r="B4650" s="71" t="s">
        <v>256</v>
      </c>
      <c r="C4650" s="71" t="s">
        <v>2116</v>
      </c>
      <c r="D4650" s="71" t="s">
        <v>2117</v>
      </c>
      <c r="E4650" s="71" t="s">
        <v>226</v>
      </c>
      <c r="F4650" s="72">
        <v>44823</v>
      </c>
      <c r="G4650" s="71" t="s">
        <v>255</v>
      </c>
      <c r="H4650" s="71" t="s">
        <v>483</v>
      </c>
      <c r="I4650" s="71">
        <v>8</v>
      </c>
      <c r="J4650" s="71" t="s">
        <v>2122</v>
      </c>
      <c r="K4650" s="67" t="s">
        <v>13</v>
      </c>
      <c r="L4650" s="70" t="s">
        <v>2</v>
      </c>
      <c r="M4650" s="70" t="s">
        <v>3</v>
      </c>
      <c r="N4650" s="70" t="s">
        <v>928</v>
      </c>
      <c r="O4650" s="70" t="s">
        <v>483</v>
      </c>
    </row>
    <row r="4651" spans="1:15" x14ac:dyDescent="0.25">
      <c r="A4651" s="71" t="s">
        <v>2115</v>
      </c>
      <c r="B4651" s="71" t="s">
        <v>256</v>
      </c>
      <c r="C4651" s="71" t="s">
        <v>2116</v>
      </c>
      <c r="D4651" s="71" t="s">
        <v>2117</v>
      </c>
      <c r="E4651" s="71" t="s">
        <v>226</v>
      </c>
      <c r="F4651" s="72">
        <v>44823</v>
      </c>
      <c r="G4651" s="71" t="s">
        <v>255</v>
      </c>
      <c r="H4651" s="71" t="s">
        <v>483</v>
      </c>
      <c r="I4651" s="71">
        <v>9</v>
      </c>
      <c r="J4651" s="71" t="s">
        <v>2111</v>
      </c>
      <c r="K4651" s="67" t="s">
        <v>13</v>
      </c>
      <c r="L4651" s="70" t="s">
        <v>2</v>
      </c>
      <c r="M4651" s="70" t="s">
        <v>3</v>
      </c>
      <c r="N4651" s="70" t="s">
        <v>928</v>
      </c>
      <c r="O4651" s="70" t="s">
        <v>483</v>
      </c>
    </row>
    <row r="4652" spans="1:15" x14ac:dyDescent="0.25">
      <c r="A4652" s="71" t="s">
        <v>2115</v>
      </c>
      <c r="B4652" s="71" t="s">
        <v>256</v>
      </c>
      <c r="C4652" s="71" t="s">
        <v>2116</v>
      </c>
      <c r="D4652" s="71" t="s">
        <v>2117</v>
      </c>
      <c r="E4652" s="71" t="s">
        <v>226</v>
      </c>
      <c r="F4652" s="72">
        <v>44823</v>
      </c>
      <c r="G4652" s="71" t="s">
        <v>255</v>
      </c>
      <c r="H4652" s="71" t="s">
        <v>483</v>
      </c>
      <c r="I4652" s="71">
        <v>10</v>
      </c>
      <c r="J4652" s="71" t="s">
        <v>7230</v>
      </c>
      <c r="K4652" s="67" t="s">
        <v>13</v>
      </c>
      <c r="L4652" s="70" t="s">
        <v>2</v>
      </c>
      <c r="M4652" s="70" t="s">
        <v>3</v>
      </c>
      <c r="N4652" s="70" t="s">
        <v>928</v>
      </c>
      <c r="O4652" s="70" t="s">
        <v>483</v>
      </c>
    </row>
    <row r="4653" spans="1:15" x14ac:dyDescent="0.25">
      <c r="A4653" s="71" t="s">
        <v>2768</v>
      </c>
      <c r="B4653" s="71" t="s">
        <v>256</v>
      </c>
      <c r="C4653" s="71" t="s">
        <v>2769</v>
      </c>
      <c r="D4653" s="71" t="s">
        <v>2770</v>
      </c>
      <c r="E4653" s="71" t="s">
        <v>226</v>
      </c>
      <c r="F4653" s="72">
        <v>44823</v>
      </c>
      <c r="G4653" s="71" t="s">
        <v>255</v>
      </c>
      <c r="H4653" s="71" t="s">
        <v>483</v>
      </c>
      <c r="I4653" s="71">
        <v>1</v>
      </c>
      <c r="J4653" s="71" t="s">
        <v>4079</v>
      </c>
      <c r="K4653" s="67" t="s">
        <v>13</v>
      </c>
      <c r="L4653" s="70" t="s">
        <v>2</v>
      </c>
      <c r="M4653" s="70" t="s">
        <v>2</v>
      </c>
      <c r="N4653" s="70"/>
      <c r="O4653" s="70" t="s">
        <v>482</v>
      </c>
    </row>
    <row r="4654" spans="1:15" x14ac:dyDescent="0.25">
      <c r="A4654" s="71" t="s">
        <v>2768</v>
      </c>
      <c r="B4654" s="71" t="s">
        <v>256</v>
      </c>
      <c r="C4654" s="71" t="s">
        <v>2769</v>
      </c>
      <c r="D4654" s="71" t="s">
        <v>2770</v>
      </c>
      <c r="E4654" s="71" t="s">
        <v>226</v>
      </c>
      <c r="F4654" s="72">
        <v>44823</v>
      </c>
      <c r="G4654" s="71" t="s">
        <v>255</v>
      </c>
      <c r="H4654" s="71" t="s">
        <v>483</v>
      </c>
      <c r="I4654" s="71">
        <v>2</v>
      </c>
      <c r="J4654" s="71" t="s">
        <v>418</v>
      </c>
      <c r="K4654" s="67" t="s">
        <v>13</v>
      </c>
      <c r="L4654" s="70" t="s">
        <v>2</v>
      </c>
      <c r="M4654" s="70" t="s">
        <v>2</v>
      </c>
      <c r="N4654" s="70"/>
      <c r="O4654" s="70" t="s">
        <v>482</v>
      </c>
    </row>
    <row r="4655" spans="1:15" x14ac:dyDescent="0.25">
      <c r="A4655" s="71" t="s">
        <v>2768</v>
      </c>
      <c r="B4655" s="71" t="s">
        <v>256</v>
      </c>
      <c r="C4655" s="71" t="s">
        <v>2769</v>
      </c>
      <c r="D4655" s="71" t="s">
        <v>2770</v>
      </c>
      <c r="E4655" s="71" t="s">
        <v>226</v>
      </c>
      <c r="F4655" s="72">
        <v>44823</v>
      </c>
      <c r="G4655" s="71" t="s">
        <v>255</v>
      </c>
      <c r="H4655" s="71" t="s">
        <v>483</v>
      </c>
      <c r="I4655" s="71">
        <v>3</v>
      </c>
      <c r="J4655" s="71" t="s">
        <v>991</v>
      </c>
      <c r="K4655" s="67" t="s">
        <v>13</v>
      </c>
      <c r="L4655" s="70" t="s">
        <v>2</v>
      </c>
      <c r="M4655" s="70" t="s">
        <v>2</v>
      </c>
      <c r="N4655" s="70"/>
      <c r="O4655" s="70" t="s">
        <v>482</v>
      </c>
    </row>
    <row r="4656" spans="1:15" x14ac:dyDescent="0.25">
      <c r="A4656" s="71" t="s">
        <v>2768</v>
      </c>
      <c r="B4656" s="71" t="s">
        <v>256</v>
      </c>
      <c r="C4656" s="71" t="s">
        <v>2769</v>
      </c>
      <c r="D4656" s="71" t="s">
        <v>2770</v>
      </c>
      <c r="E4656" s="71" t="s">
        <v>226</v>
      </c>
      <c r="F4656" s="72">
        <v>44823</v>
      </c>
      <c r="G4656" s="71" t="s">
        <v>255</v>
      </c>
      <c r="H4656" s="71" t="s">
        <v>483</v>
      </c>
      <c r="I4656" s="71">
        <v>4</v>
      </c>
      <c r="J4656" s="71" t="s">
        <v>1023</v>
      </c>
      <c r="K4656" s="67" t="s">
        <v>818</v>
      </c>
      <c r="L4656" s="70" t="s">
        <v>2</v>
      </c>
      <c r="M4656" s="70" t="s">
        <v>2</v>
      </c>
      <c r="N4656" s="70"/>
      <c r="O4656" s="70" t="s">
        <v>482</v>
      </c>
    </row>
    <row r="4657" spans="1:15" x14ac:dyDescent="0.25">
      <c r="A4657" s="71" t="s">
        <v>2768</v>
      </c>
      <c r="B4657" s="71" t="s">
        <v>256</v>
      </c>
      <c r="C4657" s="71" t="s">
        <v>2769</v>
      </c>
      <c r="D4657" s="71" t="s">
        <v>2770</v>
      </c>
      <c r="E4657" s="71" t="s">
        <v>226</v>
      </c>
      <c r="F4657" s="72">
        <v>44823</v>
      </c>
      <c r="G4657" s="71" t="s">
        <v>255</v>
      </c>
      <c r="H4657" s="71" t="s">
        <v>483</v>
      </c>
      <c r="I4657" s="71">
        <v>5</v>
      </c>
      <c r="J4657" s="71" t="s">
        <v>2122</v>
      </c>
      <c r="K4657" s="67" t="s">
        <v>13</v>
      </c>
      <c r="L4657" s="70" t="s">
        <v>2</v>
      </c>
      <c r="M4657" s="70" t="s">
        <v>2</v>
      </c>
      <c r="N4657" s="70"/>
      <c r="O4657" s="70" t="s">
        <v>482</v>
      </c>
    </row>
    <row r="4658" spans="1:15" x14ac:dyDescent="0.25">
      <c r="A4658" s="71" t="s">
        <v>2768</v>
      </c>
      <c r="B4658" s="71" t="s">
        <v>256</v>
      </c>
      <c r="C4658" s="71" t="s">
        <v>2769</v>
      </c>
      <c r="D4658" s="71" t="s">
        <v>2770</v>
      </c>
      <c r="E4658" s="71" t="s">
        <v>226</v>
      </c>
      <c r="F4658" s="72">
        <v>44823</v>
      </c>
      <c r="G4658" s="71" t="s">
        <v>255</v>
      </c>
      <c r="H4658" s="71" t="s">
        <v>483</v>
      </c>
      <c r="I4658" s="71">
        <v>6</v>
      </c>
      <c r="J4658" s="71" t="s">
        <v>1774</v>
      </c>
      <c r="K4658" s="67" t="s">
        <v>13</v>
      </c>
      <c r="L4658" s="70" t="s">
        <v>2</v>
      </c>
      <c r="M4658" s="70" t="s">
        <v>2</v>
      </c>
      <c r="N4658" s="70"/>
      <c r="O4658" s="70" t="s">
        <v>482</v>
      </c>
    </row>
    <row r="4659" spans="1:15" x14ac:dyDescent="0.25">
      <c r="A4659" s="71" t="s">
        <v>2768</v>
      </c>
      <c r="B4659" s="71" t="s">
        <v>256</v>
      </c>
      <c r="C4659" s="71" t="s">
        <v>2769</v>
      </c>
      <c r="D4659" s="71" t="s">
        <v>2770</v>
      </c>
      <c r="E4659" s="71" t="s">
        <v>226</v>
      </c>
      <c r="F4659" s="72">
        <v>44823</v>
      </c>
      <c r="G4659" s="71" t="s">
        <v>255</v>
      </c>
      <c r="H4659" s="71" t="s">
        <v>483</v>
      </c>
      <c r="I4659" s="71">
        <v>7</v>
      </c>
      <c r="J4659" s="71" t="s">
        <v>7330</v>
      </c>
      <c r="K4659" s="67" t="s">
        <v>13</v>
      </c>
      <c r="L4659" s="70" t="s">
        <v>2</v>
      </c>
      <c r="M4659" s="70" t="s">
        <v>2</v>
      </c>
      <c r="N4659" s="70"/>
      <c r="O4659" s="70" t="s">
        <v>482</v>
      </c>
    </row>
    <row r="4660" spans="1:15" x14ac:dyDescent="0.25">
      <c r="A4660" s="71" t="s">
        <v>6004</v>
      </c>
      <c r="B4660" s="71" t="s">
        <v>45</v>
      </c>
      <c r="C4660" s="71" t="s">
        <v>6005</v>
      </c>
      <c r="D4660" s="71" t="s">
        <v>6006</v>
      </c>
      <c r="E4660" s="71" t="s">
        <v>226</v>
      </c>
      <c r="F4660" s="72">
        <v>44823</v>
      </c>
      <c r="G4660" s="71" t="s">
        <v>255</v>
      </c>
      <c r="H4660" s="71" t="s">
        <v>483</v>
      </c>
      <c r="I4660" s="71">
        <v>1</v>
      </c>
      <c r="J4660" s="71" t="s">
        <v>365</v>
      </c>
      <c r="K4660" s="67" t="s">
        <v>13</v>
      </c>
      <c r="L4660" s="70" t="s">
        <v>2</v>
      </c>
      <c r="M4660" s="70" t="s">
        <v>2</v>
      </c>
      <c r="N4660" s="70"/>
      <c r="O4660" s="70" t="s">
        <v>482</v>
      </c>
    </row>
    <row r="4661" spans="1:15" x14ac:dyDescent="0.25">
      <c r="A4661" s="71" t="s">
        <v>6004</v>
      </c>
      <c r="B4661" s="71" t="s">
        <v>45</v>
      </c>
      <c r="C4661" s="71" t="s">
        <v>6005</v>
      </c>
      <c r="D4661" s="71" t="s">
        <v>6006</v>
      </c>
      <c r="E4661" s="71" t="s">
        <v>226</v>
      </c>
      <c r="F4661" s="72">
        <v>44823</v>
      </c>
      <c r="G4661" s="71" t="s">
        <v>255</v>
      </c>
      <c r="H4661" s="71" t="s">
        <v>483</v>
      </c>
      <c r="I4661" s="71">
        <v>2</v>
      </c>
      <c r="J4661" s="71" t="s">
        <v>366</v>
      </c>
      <c r="K4661" s="67" t="s">
        <v>13</v>
      </c>
      <c r="L4661" s="70" t="s">
        <v>2</v>
      </c>
      <c r="M4661" s="70" t="s">
        <v>2</v>
      </c>
      <c r="N4661" s="70"/>
      <c r="O4661" s="70" t="s">
        <v>482</v>
      </c>
    </row>
    <row r="4662" spans="1:15" x14ac:dyDescent="0.25">
      <c r="A4662" s="71" t="s">
        <v>6004</v>
      </c>
      <c r="B4662" s="71" t="s">
        <v>45</v>
      </c>
      <c r="C4662" s="71" t="s">
        <v>6005</v>
      </c>
      <c r="D4662" s="71" t="s">
        <v>6006</v>
      </c>
      <c r="E4662" s="71" t="s">
        <v>226</v>
      </c>
      <c r="F4662" s="72">
        <v>44823</v>
      </c>
      <c r="G4662" s="71" t="s">
        <v>255</v>
      </c>
      <c r="H4662" s="71" t="s">
        <v>483</v>
      </c>
      <c r="I4662" s="71">
        <v>3</v>
      </c>
      <c r="J4662" s="71" t="s">
        <v>367</v>
      </c>
      <c r="K4662" s="67" t="s">
        <v>13</v>
      </c>
      <c r="L4662" s="70" t="s">
        <v>2</v>
      </c>
      <c r="M4662" s="70" t="s">
        <v>2</v>
      </c>
      <c r="N4662" s="70"/>
      <c r="O4662" s="70" t="s">
        <v>482</v>
      </c>
    </row>
    <row r="4663" spans="1:15" x14ac:dyDescent="0.25">
      <c r="A4663" s="71" t="s">
        <v>2868</v>
      </c>
      <c r="B4663" s="71" t="s">
        <v>256</v>
      </c>
      <c r="C4663" s="71" t="s">
        <v>2869</v>
      </c>
      <c r="D4663" s="71" t="s">
        <v>2870</v>
      </c>
      <c r="E4663" s="71" t="s">
        <v>146</v>
      </c>
      <c r="F4663" s="72">
        <v>44824</v>
      </c>
      <c r="G4663" s="71" t="s">
        <v>255</v>
      </c>
      <c r="H4663" s="71" t="s">
        <v>483</v>
      </c>
      <c r="I4663" s="71">
        <v>1</v>
      </c>
      <c r="J4663" s="71" t="s">
        <v>7331</v>
      </c>
      <c r="K4663" s="67" t="s">
        <v>13</v>
      </c>
      <c r="L4663" s="70" t="s">
        <v>2</v>
      </c>
      <c r="M4663" s="70" t="s">
        <v>3</v>
      </c>
      <c r="N4663" s="70" t="s">
        <v>1423</v>
      </c>
      <c r="O4663" s="70" t="s">
        <v>483</v>
      </c>
    </row>
    <row r="4664" spans="1:15" x14ac:dyDescent="0.25">
      <c r="A4664" s="71" t="s">
        <v>2868</v>
      </c>
      <c r="B4664" s="71" t="s">
        <v>256</v>
      </c>
      <c r="C4664" s="71" t="s">
        <v>2869</v>
      </c>
      <c r="D4664" s="71" t="s">
        <v>2870</v>
      </c>
      <c r="E4664" s="71" t="s">
        <v>146</v>
      </c>
      <c r="F4664" s="72">
        <v>44824</v>
      </c>
      <c r="G4664" s="71" t="s">
        <v>255</v>
      </c>
      <c r="H4664" s="71" t="s">
        <v>483</v>
      </c>
      <c r="I4664" s="71">
        <v>2.1</v>
      </c>
      <c r="J4664" s="71" t="s">
        <v>7332</v>
      </c>
      <c r="K4664" s="67" t="s">
        <v>13</v>
      </c>
      <c r="L4664" s="70" t="s">
        <v>2</v>
      </c>
      <c r="M4664" s="70" t="s">
        <v>3</v>
      </c>
      <c r="N4664" s="70" t="s">
        <v>1423</v>
      </c>
      <c r="O4664" s="70" t="s">
        <v>483</v>
      </c>
    </row>
    <row r="4665" spans="1:15" x14ac:dyDescent="0.25">
      <c r="A4665" s="71" t="s">
        <v>2868</v>
      </c>
      <c r="B4665" s="71" t="s">
        <v>256</v>
      </c>
      <c r="C4665" s="71" t="s">
        <v>2869</v>
      </c>
      <c r="D4665" s="71" t="s">
        <v>2870</v>
      </c>
      <c r="E4665" s="71" t="s">
        <v>146</v>
      </c>
      <c r="F4665" s="72">
        <v>44824</v>
      </c>
      <c r="G4665" s="71" t="s">
        <v>255</v>
      </c>
      <c r="H4665" s="71" t="s">
        <v>483</v>
      </c>
      <c r="I4665" s="71">
        <v>2.1</v>
      </c>
      <c r="J4665" s="71" t="s">
        <v>7333</v>
      </c>
      <c r="K4665" s="67" t="s">
        <v>13</v>
      </c>
      <c r="L4665" s="70" t="s">
        <v>2</v>
      </c>
      <c r="M4665" s="70" t="s">
        <v>3</v>
      </c>
      <c r="N4665" s="70" t="s">
        <v>1423</v>
      </c>
      <c r="O4665" s="70" t="s">
        <v>483</v>
      </c>
    </row>
    <row r="4666" spans="1:15" x14ac:dyDescent="0.25">
      <c r="A4666" s="71" t="s">
        <v>2868</v>
      </c>
      <c r="B4666" s="71" t="s">
        <v>256</v>
      </c>
      <c r="C4666" s="71" t="s">
        <v>2869</v>
      </c>
      <c r="D4666" s="71" t="s">
        <v>2870</v>
      </c>
      <c r="E4666" s="71" t="s">
        <v>146</v>
      </c>
      <c r="F4666" s="72">
        <v>44824</v>
      </c>
      <c r="G4666" s="71" t="s">
        <v>255</v>
      </c>
      <c r="H4666" s="71" t="s">
        <v>483</v>
      </c>
      <c r="I4666" s="71">
        <v>2.2000000000000002</v>
      </c>
      <c r="J4666" s="71" t="s">
        <v>912</v>
      </c>
      <c r="K4666" s="67" t="s">
        <v>13</v>
      </c>
      <c r="L4666" s="70" t="s">
        <v>2</v>
      </c>
      <c r="M4666" s="70" t="s">
        <v>3</v>
      </c>
      <c r="N4666" s="70" t="s">
        <v>1423</v>
      </c>
      <c r="O4666" s="70" t="s">
        <v>483</v>
      </c>
    </row>
    <row r="4667" spans="1:15" x14ac:dyDescent="0.25">
      <c r="A4667" s="71" t="s">
        <v>2868</v>
      </c>
      <c r="B4667" s="71" t="s">
        <v>256</v>
      </c>
      <c r="C4667" s="71" t="s">
        <v>2869</v>
      </c>
      <c r="D4667" s="71" t="s">
        <v>2870</v>
      </c>
      <c r="E4667" s="71" t="s">
        <v>146</v>
      </c>
      <c r="F4667" s="72">
        <v>44824</v>
      </c>
      <c r="G4667" s="71" t="s">
        <v>255</v>
      </c>
      <c r="H4667" s="71" t="s">
        <v>483</v>
      </c>
      <c r="I4667" s="71">
        <v>2.2999999999999998</v>
      </c>
      <c r="J4667" s="71" t="s">
        <v>7334</v>
      </c>
      <c r="K4667" s="67" t="s">
        <v>13</v>
      </c>
      <c r="L4667" s="70" t="s">
        <v>2</v>
      </c>
      <c r="M4667" s="70" t="s">
        <v>3</v>
      </c>
      <c r="N4667" s="70" t="s">
        <v>1423</v>
      </c>
      <c r="O4667" s="70" t="s">
        <v>483</v>
      </c>
    </row>
    <row r="4668" spans="1:15" x14ac:dyDescent="0.25">
      <c r="A4668" s="71" t="s">
        <v>2868</v>
      </c>
      <c r="B4668" s="71" t="s">
        <v>256</v>
      </c>
      <c r="C4668" s="71" t="s">
        <v>2869</v>
      </c>
      <c r="D4668" s="71" t="s">
        <v>2870</v>
      </c>
      <c r="E4668" s="71" t="s">
        <v>146</v>
      </c>
      <c r="F4668" s="72">
        <v>44824</v>
      </c>
      <c r="G4668" s="71" t="s">
        <v>255</v>
      </c>
      <c r="H4668" s="71" t="s">
        <v>483</v>
      </c>
      <c r="I4668" s="71">
        <v>2.4</v>
      </c>
      <c r="J4668" s="71" t="s">
        <v>7335</v>
      </c>
      <c r="K4668" s="67" t="s">
        <v>13</v>
      </c>
      <c r="L4668" s="70" t="s">
        <v>2</v>
      </c>
      <c r="M4668" s="70" t="s">
        <v>3</v>
      </c>
      <c r="N4668" s="70" t="s">
        <v>1423</v>
      </c>
      <c r="O4668" s="70" t="s">
        <v>483</v>
      </c>
    </row>
    <row r="4669" spans="1:15" x14ac:dyDescent="0.25">
      <c r="A4669" s="71" t="s">
        <v>2868</v>
      </c>
      <c r="B4669" s="71" t="s">
        <v>256</v>
      </c>
      <c r="C4669" s="71" t="s">
        <v>2869</v>
      </c>
      <c r="D4669" s="71" t="s">
        <v>2870</v>
      </c>
      <c r="E4669" s="71" t="s">
        <v>146</v>
      </c>
      <c r="F4669" s="72">
        <v>44824</v>
      </c>
      <c r="G4669" s="71" t="s">
        <v>255</v>
      </c>
      <c r="H4669" s="71" t="s">
        <v>483</v>
      </c>
      <c r="I4669" s="71">
        <v>2.5</v>
      </c>
      <c r="J4669" s="71" t="s">
        <v>7336</v>
      </c>
      <c r="K4669" s="67" t="s">
        <v>13</v>
      </c>
      <c r="L4669" s="70" t="s">
        <v>2</v>
      </c>
      <c r="M4669" s="70" t="s">
        <v>3</v>
      </c>
      <c r="N4669" s="70" t="s">
        <v>1423</v>
      </c>
      <c r="O4669" s="70" t="s">
        <v>483</v>
      </c>
    </row>
    <row r="4670" spans="1:15" x14ac:dyDescent="0.25">
      <c r="A4670" s="71" t="s">
        <v>2868</v>
      </c>
      <c r="B4670" s="71" t="s">
        <v>256</v>
      </c>
      <c r="C4670" s="71" t="s">
        <v>2869</v>
      </c>
      <c r="D4670" s="71" t="s">
        <v>2870</v>
      </c>
      <c r="E4670" s="71" t="s">
        <v>146</v>
      </c>
      <c r="F4670" s="72">
        <v>44824</v>
      </c>
      <c r="G4670" s="71" t="s">
        <v>255</v>
      </c>
      <c r="H4670" s="71" t="s">
        <v>483</v>
      </c>
      <c r="I4670" s="71">
        <v>2.6</v>
      </c>
      <c r="J4670" s="71" t="s">
        <v>7337</v>
      </c>
      <c r="K4670" s="67" t="s">
        <v>13</v>
      </c>
      <c r="L4670" s="70" t="s">
        <v>2</v>
      </c>
      <c r="M4670" s="70" t="s">
        <v>3</v>
      </c>
      <c r="N4670" s="70" t="s">
        <v>1423</v>
      </c>
      <c r="O4670" s="70" t="s">
        <v>483</v>
      </c>
    </row>
    <row r="4671" spans="1:15" x14ac:dyDescent="0.25">
      <c r="A4671" s="71" t="s">
        <v>2868</v>
      </c>
      <c r="B4671" s="71" t="s">
        <v>256</v>
      </c>
      <c r="C4671" s="71" t="s">
        <v>2869</v>
      </c>
      <c r="D4671" s="71" t="s">
        <v>2870</v>
      </c>
      <c r="E4671" s="71" t="s">
        <v>146</v>
      </c>
      <c r="F4671" s="72">
        <v>44824</v>
      </c>
      <c r="G4671" s="71" t="s">
        <v>255</v>
      </c>
      <c r="H4671" s="71" t="s">
        <v>483</v>
      </c>
      <c r="I4671" s="71">
        <v>2.7</v>
      </c>
      <c r="J4671" s="71" t="s">
        <v>7338</v>
      </c>
      <c r="K4671" s="67" t="s">
        <v>13</v>
      </c>
      <c r="L4671" s="70" t="s">
        <v>2</v>
      </c>
      <c r="M4671" s="70" t="s">
        <v>3</v>
      </c>
      <c r="N4671" s="70" t="s">
        <v>1423</v>
      </c>
      <c r="O4671" s="70" t="s">
        <v>483</v>
      </c>
    </row>
    <row r="4672" spans="1:15" x14ac:dyDescent="0.25">
      <c r="A4672" s="71" t="s">
        <v>2868</v>
      </c>
      <c r="B4672" s="71" t="s">
        <v>256</v>
      </c>
      <c r="C4672" s="71" t="s">
        <v>2869</v>
      </c>
      <c r="D4672" s="71" t="s">
        <v>2870</v>
      </c>
      <c r="E4672" s="71" t="s">
        <v>146</v>
      </c>
      <c r="F4672" s="72">
        <v>44824</v>
      </c>
      <c r="G4672" s="71" t="s">
        <v>255</v>
      </c>
      <c r="H4672" s="71" t="s">
        <v>483</v>
      </c>
      <c r="I4672" s="71">
        <v>2.8</v>
      </c>
      <c r="J4672" s="71" t="s">
        <v>7339</v>
      </c>
      <c r="K4672" s="67" t="s">
        <v>13</v>
      </c>
      <c r="L4672" s="70" t="s">
        <v>2</v>
      </c>
      <c r="M4672" s="70" t="s">
        <v>3</v>
      </c>
      <c r="N4672" s="70" t="s">
        <v>1423</v>
      </c>
      <c r="O4672" s="70" t="s">
        <v>483</v>
      </c>
    </row>
    <row r="4673" spans="1:15" x14ac:dyDescent="0.25">
      <c r="A4673" s="71" t="s">
        <v>2868</v>
      </c>
      <c r="B4673" s="71" t="s">
        <v>256</v>
      </c>
      <c r="C4673" s="71" t="s">
        <v>2869</v>
      </c>
      <c r="D4673" s="71" t="s">
        <v>2870</v>
      </c>
      <c r="E4673" s="71" t="s">
        <v>146</v>
      </c>
      <c r="F4673" s="72">
        <v>44824</v>
      </c>
      <c r="G4673" s="71" t="s">
        <v>255</v>
      </c>
      <c r="H4673" s="71" t="s">
        <v>483</v>
      </c>
      <c r="I4673" s="71">
        <v>2.9</v>
      </c>
      <c r="J4673" s="71" t="s">
        <v>917</v>
      </c>
      <c r="K4673" s="67" t="s">
        <v>13</v>
      </c>
      <c r="L4673" s="70" t="s">
        <v>2</v>
      </c>
      <c r="M4673" s="70" t="s">
        <v>3</v>
      </c>
      <c r="N4673" s="70" t="s">
        <v>1423</v>
      </c>
      <c r="O4673" s="70" t="s">
        <v>483</v>
      </c>
    </row>
    <row r="4674" spans="1:15" x14ac:dyDescent="0.25">
      <c r="A4674" s="71" t="s">
        <v>2868</v>
      </c>
      <c r="B4674" s="71" t="s">
        <v>256</v>
      </c>
      <c r="C4674" s="71" t="s">
        <v>2869</v>
      </c>
      <c r="D4674" s="71" t="s">
        <v>2870</v>
      </c>
      <c r="E4674" s="71" t="s">
        <v>146</v>
      </c>
      <c r="F4674" s="72">
        <v>44824</v>
      </c>
      <c r="G4674" s="71" t="s">
        <v>255</v>
      </c>
      <c r="H4674" s="71" t="s">
        <v>483</v>
      </c>
      <c r="I4674" s="71">
        <v>3</v>
      </c>
      <c r="J4674" s="71" t="s">
        <v>7340</v>
      </c>
      <c r="K4674" s="67" t="s">
        <v>13</v>
      </c>
      <c r="L4674" s="70" t="s">
        <v>2</v>
      </c>
      <c r="M4674" s="70" t="s">
        <v>3</v>
      </c>
      <c r="N4674" s="70" t="s">
        <v>1423</v>
      </c>
      <c r="O4674" s="70" t="s">
        <v>483</v>
      </c>
    </row>
    <row r="4675" spans="1:15" x14ac:dyDescent="0.25">
      <c r="A4675" s="71" t="s">
        <v>2868</v>
      </c>
      <c r="B4675" s="71" t="s">
        <v>256</v>
      </c>
      <c r="C4675" s="71" t="s">
        <v>2869</v>
      </c>
      <c r="D4675" s="71" t="s">
        <v>2870</v>
      </c>
      <c r="E4675" s="71" t="s">
        <v>146</v>
      </c>
      <c r="F4675" s="72">
        <v>44824</v>
      </c>
      <c r="G4675" s="71" t="s">
        <v>255</v>
      </c>
      <c r="H4675" s="71" t="s">
        <v>483</v>
      </c>
      <c r="I4675" s="71">
        <v>4</v>
      </c>
      <c r="J4675" s="71" t="s">
        <v>7341</v>
      </c>
      <c r="K4675" s="67" t="s">
        <v>816</v>
      </c>
      <c r="L4675" s="70" t="s">
        <v>2</v>
      </c>
      <c r="M4675" s="70" t="s">
        <v>3</v>
      </c>
      <c r="N4675" s="70" t="s">
        <v>1423</v>
      </c>
      <c r="O4675" s="70" t="s">
        <v>483</v>
      </c>
    </row>
    <row r="4676" spans="1:15" x14ac:dyDescent="0.25">
      <c r="A4676" s="71" t="s">
        <v>2868</v>
      </c>
      <c r="B4676" s="71" t="s">
        <v>256</v>
      </c>
      <c r="C4676" s="71" t="s">
        <v>2869</v>
      </c>
      <c r="D4676" s="71" t="s">
        <v>2870</v>
      </c>
      <c r="E4676" s="71" t="s">
        <v>146</v>
      </c>
      <c r="F4676" s="72">
        <v>44824</v>
      </c>
      <c r="G4676" s="71" t="s">
        <v>255</v>
      </c>
      <c r="H4676" s="71" t="s">
        <v>483</v>
      </c>
      <c r="I4676" s="71">
        <v>5</v>
      </c>
      <c r="J4676" s="71" t="s">
        <v>7342</v>
      </c>
      <c r="K4676" s="67" t="s">
        <v>13</v>
      </c>
      <c r="L4676" s="70" t="s">
        <v>2</v>
      </c>
      <c r="M4676" s="70" t="s">
        <v>3</v>
      </c>
      <c r="N4676" s="70" t="s">
        <v>1423</v>
      </c>
      <c r="O4676" s="70" t="s">
        <v>483</v>
      </c>
    </row>
    <row r="4677" spans="1:15" x14ac:dyDescent="0.25">
      <c r="A4677" s="71" t="s">
        <v>2868</v>
      </c>
      <c r="B4677" s="71" t="s">
        <v>256</v>
      </c>
      <c r="C4677" s="71" t="s">
        <v>2869</v>
      </c>
      <c r="D4677" s="71" t="s">
        <v>2870</v>
      </c>
      <c r="E4677" s="71" t="s">
        <v>146</v>
      </c>
      <c r="F4677" s="72">
        <v>44824</v>
      </c>
      <c r="G4677" s="71" t="s">
        <v>255</v>
      </c>
      <c r="H4677" s="71" t="s">
        <v>483</v>
      </c>
      <c r="I4677" s="71">
        <v>6</v>
      </c>
      <c r="J4677" s="71" t="s">
        <v>7343</v>
      </c>
      <c r="K4677" s="67" t="s">
        <v>816</v>
      </c>
      <c r="L4677" s="70" t="s">
        <v>2</v>
      </c>
      <c r="M4677" s="70" t="s">
        <v>3</v>
      </c>
      <c r="N4677" s="70" t="s">
        <v>1423</v>
      </c>
      <c r="O4677" s="70" t="s">
        <v>483</v>
      </c>
    </row>
    <row r="4678" spans="1:15" x14ac:dyDescent="0.25">
      <c r="A4678" s="71" t="s">
        <v>2868</v>
      </c>
      <c r="B4678" s="71" t="s">
        <v>256</v>
      </c>
      <c r="C4678" s="71" t="s">
        <v>2869</v>
      </c>
      <c r="D4678" s="71" t="s">
        <v>2870</v>
      </c>
      <c r="E4678" s="71" t="s">
        <v>146</v>
      </c>
      <c r="F4678" s="72">
        <v>44824</v>
      </c>
      <c r="G4678" s="71" t="s">
        <v>255</v>
      </c>
      <c r="H4678" s="71" t="s">
        <v>483</v>
      </c>
      <c r="I4678" s="71">
        <v>7</v>
      </c>
      <c r="J4678" s="71" t="s">
        <v>7344</v>
      </c>
      <c r="K4678" s="67" t="s">
        <v>13</v>
      </c>
      <c r="L4678" s="70" t="s">
        <v>2</v>
      </c>
      <c r="M4678" s="70" t="s">
        <v>3</v>
      </c>
      <c r="N4678" s="70" t="s">
        <v>1423</v>
      </c>
      <c r="O4678" s="70" t="s">
        <v>483</v>
      </c>
    </row>
    <row r="4679" spans="1:15" x14ac:dyDescent="0.25">
      <c r="A4679" s="71" t="s">
        <v>2868</v>
      </c>
      <c r="B4679" s="71" t="s">
        <v>256</v>
      </c>
      <c r="C4679" s="71" t="s">
        <v>2869</v>
      </c>
      <c r="D4679" s="71" t="s">
        <v>2870</v>
      </c>
      <c r="E4679" s="71" t="s">
        <v>146</v>
      </c>
      <c r="F4679" s="72">
        <v>44824</v>
      </c>
      <c r="G4679" s="71" t="s">
        <v>255</v>
      </c>
      <c r="H4679" s="71" t="s">
        <v>483</v>
      </c>
      <c r="I4679" s="71">
        <v>8</v>
      </c>
      <c r="J4679" s="71" t="s">
        <v>7345</v>
      </c>
      <c r="K4679" s="67" t="s">
        <v>13</v>
      </c>
      <c r="L4679" s="70" t="s">
        <v>2</v>
      </c>
      <c r="M4679" s="70" t="s">
        <v>3</v>
      </c>
      <c r="N4679" s="70" t="s">
        <v>1423</v>
      </c>
      <c r="O4679" s="70" t="s">
        <v>483</v>
      </c>
    </row>
    <row r="4680" spans="1:15" x14ac:dyDescent="0.25">
      <c r="A4680" s="71" t="s">
        <v>2868</v>
      </c>
      <c r="B4680" s="71" t="s">
        <v>256</v>
      </c>
      <c r="C4680" s="71" t="s">
        <v>2869</v>
      </c>
      <c r="D4680" s="71" t="s">
        <v>2870</v>
      </c>
      <c r="E4680" s="71" t="s">
        <v>146</v>
      </c>
      <c r="F4680" s="72">
        <v>44824</v>
      </c>
      <c r="G4680" s="71" t="s">
        <v>255</v>
      </c>
      <c r="H4680" s="71" t="s">
        <v>483</v>
      </c>
      <c r="I4680" s="71">
        <v>9</v>
      </c>
      <c r="J4680" s="71" t="s">
        <v>7346</v>
      </c>
      <c r="K4680" s="67" t="s">
        <v>13</v>
      </c>
      <c r="L4680" s="70" t="s">
        <v>2</v>
      </c>
      <c r="M4680" s="70" t="s">
        <v>3</v>
      </c>
      <c r="N4680" s="70" t="s">
        <v>1423</v>
      </c>
      <c r="O4680" s="70" t="s">
        <v>483</v>
      </c>
    </row>
    <row r="4681" spans="1:15" x14ac:dyDescent="0.25">
      <c r="A4681" s="71" t="s">
        <v>2868</v>
      </c>
      <c r="B4681" s="71" t="s">
        <v>256</v>
      </c>
      <c r="C4681" s="71" t="s">
        <v>2869</v>
      </c>
      <c r="D4681" s="71" t="s">
        <v>2870</v>
      </c>
      <c r="E4681" s="71" t="s">
        <v>146</v>
      </c>
      <c r="F4681" s="72">
        <v>44824</v>
      </c>
      <c r="G4681" s="71" t="s">
        <v>255</v>
      </c>
      <c r="H4681" s="71" t="s">
        <v>483</v>
      </c>
      <c r="I4681" s="71">
        <v>10</v>
      </c>
      <c r="J4681" s="71" t="s">
        <v>7347</v>
      </c>
      <c r="K4681" s="67" t="s">
        <v>13</v>
      </c>
      <c r="L4681" s="70" t="s">
        <v>2</v>
      </c>
      <c r="M4681" s="70" t="s">
        <v>2</v>
      </c>
      <c r="N4681" s="70"/>
      <c r="O4681" s="70" t="s">
        <v>482</v>
      </c>
    </row>
    <row r="4682" spans="1:15" x14ac:dyDescent="0.25">
      <c r="A4682" s="71" t="s">
        <v>2868</v>
      </c>
      <c r="B4682" s="71" t="s">
        <v>256</v>
      </c>
      <c r="C4682" s="71" t="s">
        <v>2869</v>
      </c>
      <c r="D4682" s="71" t="s">
        <v>2870</v>
      </c>
      <c r="E4682" s="71" t="s">
        <v>226</v>
      </c>
      <c r="F4682" s="72">
        <v>44824</v>
      </c>
      <c r="G4682" s="71" t="s">
        <v>255</v>
      </c>
      <c r="H4682" s="71" t="s">
        <v>483</v>
      </c>
      <c r="I4682" s="71">
        <v>1.1000000000000001</v>
      </c>
      <c r="J4682" s="71" t="s">
        <v>7332</v>
      </c>
      <c r="K4682" s="67" t="s">
        <v>13</v>
      </c>
      <c r="L4682" s="70" t="s">
        <v>2</v>
      </c>
      <c r="M4682" s="70" t="s">
        <v>3</v>
      </c>
      <c r="N4682" s="70" t="s">
        <v>1423</v>
      </c>
      <c r="O4682" s="70" t="s">
        <v>483</v>
      </c>
    </row>
    <row r="4683" spans="1:15" x14ac:dyDescent="0.25">
      <c r="A4683" s="71" t="s">
        <v>2868</v>
      </c>
      <c r="B4683" s="71" t="s">
        <v>256</v>
      </c>
      <c r="C4683" s="71" t="s">
        <v>2869</v>
      </c>
      <c r="D4683" s="71" t="s">
        <v>2870</v>
      </c>
      <c r="E4683" s="71" t="s">
        <v>226</v>
      </c>
      <c r="F4683" s="72">
        <v>44824</v>
      </c>
      <c r="G4683" s="71" t="s">
        <v>255</v>
      </c>
      <c r="H4683" s="71" t="s">
        <v>483</v>
      </c>
      <c r="I4683" s="71">
        <v>1.1000000000000001</v>
      </c>
      <c r="J4683" s="71" t="s">
        <v>7333</v>
      </c>
      <c r="K4683" s="67" t="s">
        <v>13</v>
      </c>
      <c r="L4683" s="70" t="s">
        <v>2</v>
      </c>
      <c r="M4683" s="70" t="s">
        <v>3</v>
      </c>
      <c r="N4683" s="70" t="s">
        <v>1423</v>
      </c>
      <c r="O4683" s="70" t="s">
        <v>483</v>
      </c>
    </row>
    <row r="4684" spans="1:15" x14ac:dyDescent="0.25">
      <c r="A4684" s="71" t="s">
        <v>2868</v>
      </c>
      <c r="B4684" s="71" t="s">
        <v>256</v>
      </c>
      <c r="C4684" s="71" t="s">
        <v>2869</v>
      </c>
      <c r="D4684" s="71" t="s">
        <v>2870</v>
      </c>
      <c r="E4684" s="71" t="s">
        <v>226</v>
      </c>
      <c r="F4684" s="72">
        <v>44824</v>
      </c>
      <c r="G4684" s="71" t="s">
        <v>255</v>
      </c>
      <c r="H4684" s="71" t="s">
        <v>483</v>
      </c>
      <c r="I4684" s="71">
        <v>1.2</v>
      </c>
      <c r="J4684" s="71" t="s">
        <v>912</v>
      </c>
      <c r="K4684" s="67" t="s">
        <v>13</v>
      </c>
      <c r="L4684" s="70" t="s">
        <v>2</v>
      </c>
      <c r="M4684" s="70" t="s">
        <v>3</v>
      </c>
      <c r="N4684" s="70" t="s">
        <v>1423</v>
      </c>
      <c r="O4684" s="70" t="s">
        <v>483</v>
      </c>
    </row>
    <row r="4685" spans="1:15" x14ac:dyDescent="0.25">
      <c r="A4685" s="71" t="s">
        <v>2868</v>
      </c>
      <c r="B4685" s="71" t="s">
        <v>256</v>
      </c>
      <c r="C4685" s="71" t="s">
        <v>2869</v>
      </c>
      <c r="D4685" s="71" t="s">
        <v>2870</v>
      </c>
      <c r="E4685" s="71" t="s">
        <v>226</v>
      </c>
      <c r="F4685" s="72">
        <v>44824</v>
      </c>
      <c r="G4685" s="71" t="s">
        <v>255</v>
      </c>
      <c r="H4685" s="71" t="s">
        <v>483</v>
      </c>
      <c r="I4685" s="71">
        <v>1.3</v>
      </c>
      <c r="J4685" s="71" t="s">
        <v>7334</v>
      </c>
      <c r="K4685" s="67" t="s">
        <v>13</v>
      </c>
      <c r="L4685" s="70" t="s">
        <v>2</v>
      </c>
      <c r="M4685" s="70" t="s">
        <v>3</v>
      </c>
      <c r="N4685" s="70" t="s">
        <v>1423</v>
      </c>
      <c r="O4685" s="70" t="s">
        <v>483</v>
      </c>
    </row>
    <row r="4686" spans="1:15" x14ac:dyDescent="0.25">
      <c r="A4686" s="71" t="s">
        <v>2868</v>
      </c>
      <c r="B4686" s="71" t="s">
        <v>256</v>
      </c>
      <c r="C4686" s="71" t="s">
        <v>2869</v>
      </c>
      <c r="D4686" s="71" t="s">
        <v>2870</v>
      </c>
      <c r="E4686" s="71" t="s">
        <v>226</v>
      </c>
      <c r="F4686" s="72">
        <v>44824</v>
      </c>
      <c r="G4686" s="71" t="s">
        <v>255</v>
      </c>
      <c r="H4686" s="71" t="s">
        <v>483</v>
      </c>
      <c r="I4686" s="71">
        <v>1.4</v>
      </c>
      <c r="J4686" s="71" t="s">
        <v>7335</v>
      </c>
      <c r="K4686" s="67" t="s">
        <v>13</v>
      </c>
      <c r="L4686" s="70" t="s">
        <v>2</v>
      </c>
      <c r="M4686" s="70" t="s">
        <v>3</v>
      </c>
      <c r="N4686" s="70" t="s">
        <v>1423</v>
      </c>
      <c r="O4686" s="70" t="s">
        <v>483</v>
      </c>
    </row>
    <row r="4687" spans="1:15" x14ac:dyDescent="0.25">
      <c r="A4687" s="71" t="s">
        <v>2868</v>
      </c>
      <c r="B4687" s="71" t="s">
        <v>256</v>
      </c>
      <c r="C4687" s="71" t="s">
        <v>2869</v>
      </c>
      <c r="D4687" s="71" t="s">
        <v>2870</v>
      </c>
      <c r="E4687" s="71" t="s">
        <v>226</v>
      </c>
      <c r="F4687" s="72">
        <v>44824</v>
      </c>
      <c r="G4687" s="71" t="s">
        <v>255</v>
      </c>
      <c r="H4687" s="71" t="s">
        <v>483</v>
      </c>
      <c r="I4687" s="71">
        <v>1.5</v>
      </c>
      <c r="J4687" s="71" t="s">
        <v>7336</v>
      </c>
      <c r="K4687" s="67" t="s">
        <v>13</v>
      </c>
      <c r="L4687" s="70" t="s">
        <v>2</v>
      </c>
      <c r="M4687" s="70" t="s">
        <v>3</v>
      </c>
      <c r="N4687" s="70" t="s">
        <v>1423</v>
      </c>
      <c r="O4687" s="70" t="s">
        <v>483</v>
      </c>
    </row>
    <row r="4688" spans="1:15" x14ac:dyDescent="0.25">
      <c r="A4688" s="71" t="s">
        <v>2868</v>
      </c>
      <c r="B4688" s="71" t="s">
        <v>256</v>
      </c>
      <c r="C4688" s="71" t="s">
        <v>2869</v>
      </c>
      <c r="D4688" s="71" t="s">
        <v>2870</v>
      </c>
      <c r="E4688" s="71" t="s">
        <v>226</v>
      </c>
      <c r="F4688" s="72">
        <v>44824</v>
      </c>
      <c r="G4688" s="71" t="s">
        <v>255</v>
      </c>
      <c r="H4688" s="71" t="s">
        <v>483</v>
      </c>
      <c r="I4688" s="71">
        <v>1.6</v>
      </c>
      <c r="J4688" s="71" t="s">
        <v>7337</v>
      </c>
      <c r="K4688" s="67" t="s">
        <v>13</v>
      </c>
      <c r="L4688" s="70" t="s">
        <v>2</v>
      </c>
      <c r="M4688" s="70" t="s">
        <v>3</v>
      </c>
      <c r="N4688" s="70" t="s">
        <v>1423</v>
      </c>
      <c r="O4688" s="70" t="s">
        <v>483</v>
      </c>
    </row>
    <row r="4689" spans="1:15" x14ac:dyDescent="0.25">
      <c r="A4689" s="71" t="s">
        <v>2868</v>
      </c>
      <c r="B4689" s="71" t="s">
        <v>256</v>
      </c>
      <c r="C4689" s="71" t="s">
        <v>2869</v>
      </c>
      <c r="D4689" s="71" t="s">
        <v>2870</v>
      </c>
      <c r="E4689" s="71" t="s">
        <v>226</v>
      </c>
      <c r="F4689" s="72">
        <v>44824</v>
      </c>
      <c r="G4689" s="71" t="s">
        <v>255</v>
      </c>
      <c r="H4689" s="71" t="s">
        <v>483</v>
      </c>
      <c r="I4689" s="71">
        <v>1.7</v>
      </c>
      <c r="J4689" s="71" t="s">
        <v>7338</v>
      </c>
      <c r="K4689" s="67" t="s">
        <v>13</v>
      </c>
      <c r="L4689" s="70" t="s">
        <v>2</v>
      </c>
      <c r="M4689" s="70" t="s">
        <v>3</v>
      </c>
      <c r="N4689" s="70" t="s">
        <v>1423</v>
      </c>
      <c r="O4689" s="70" t="s">
        <v>483</v>
      </c>
    </row>
    <row r="4690" spans="1:15" x14ac:dyDescent="0.25">
      <c r="A4690" s="71" t="s">
        <v>2868</v>
      </c>
      <c r="B4690" s="71" t="s">
        <v>256</v>
      </c>
      <c r="C4690" s="71" t="s">
        <v>2869</v>
      </c>
      <c r="D4690" s="71" t="s">
        <v>2870</v>
      </c>
      <c r="E4690" s="71" t="s">
        <v>226</v>
      </c>
      <c r="F4690" s="72">
        <v>44824</v>
      </c>
      <c r="G4690" s="71" t="s">
        <v>255</v>
      </c>
      <c r="H4690" s="71" t="s">
        <v>483</v>
      </c>
      <c r="I4690" s="71">
        <v>1.8</v>
      </c>
      <c r="J4690" s="71" t="s">
        <v>7339</v>
      </c>
      <c r="K4690" s="67" t="s">
        <v>13</v>
      </c>
      <c r="L4690" s="70" t="s">
        <v>2</v>
      </c>
      <c r="M4690" s="70" t="s">
        <v>3</v>
      </c>
      <c r="N4690" s="70" t="s">
        <v>1423</v>
      </c>
      <c r="O4690" s="70" t="s">
        <v>483</v>
      </c>
    </row>
    <row r="4691" spans="1:15" x14ac:dyDescent="0.25">
      <c r="A4691" s="71" t="s">
        <v>2868</v>
      </c>
      <c r="B4691" s="71" t="s">
        <v>256</v>
      </c>
      <c r="C4691" s="71" t="s">
        <v>2869</v>
      </c>
      <c r="D4691" s="71" t="s">
        <v>2870</v>
      </c>
      <c r="E4691" s="71" t="s">
        <v>226</v>
      </c>
      <c r="F4691" s="72">
        <v>44824</v>
      </c>
      <c r="G4691" s="71" t="s">
        <v>255</v>
      </c>
      <c r="H4691" s="71" t="s">
        <v>483</v>
      </c>
      <c r="I4691" s="71">
        <v>1.9</v>
      </c>
      <c r="J4691" s="71" t="s">
        <v>917</v>
      </c>
      <c r="K4691" s="67" t="s">
        <v>13</v>
      </c>
      <c r="L4691" s="70" t="s">
        <v>2</v>
      </c>
      <c r="M4691" s="70" t="s">
        <v>3</v>
      </c>
      <c r="N4691" s="70" t="s">
        <v>1423</v>
      </c>
      <c r="O4691" s="70" t="s">
        <v>483</v>
      </c>
    </row>
    <row r="4692" spans="1:15" x14ac:dyDescent="0.25">
      <c r="A4692" s="71" t="s">
        <v>2868</v>
      </c>
      <c r="B4692" s="71" t="s">
        <v>256</v>
      </c>
      <c r="C4692" s="71" t="s">
        <v>2869</v>
      </c>
      <c r="D4692" s="71" t="s">
        <v>2870</v>
      </c>
      <c r="E4692" s="71" t="s">
        <v>226</v>
      </c>
      <c r="F4692" s="72">
        <v>44824</v>
      </c>
      <c r="G4692" s="71" t="s">
        <v>255</v>
      </c>
      <c r="H4692" s="71" t="s">
        <v>483</v>
      </c>
      <c r="I4692" s="71">
        <v>2</v>
      </c>
      <c r="J4692" s="71" t="s">
        <v>7340</v>
      </c>
      <c r="K4692" s="67" t="s">
        <v>13</v>
      </c>
      <c r="L4692" s="70" t="s">
        <v>2</v>
      </c>
      <c r="M4692" s="70" t="s">
        <v>3</v>
      </c>
      <c r="N4692" s="70" t="s">
        <v>1423</v>
      </c>
      <c r="O4692" s="70" t="s">
        <v>483</v>
      </c>
    </row>
    <row r="4693" spans="1:15" x14ac:dyDescent="0.25">
      <c r="A4693" s="71" t="s">
        <v>2868</v>
      </c>
      <c r="B4693" s="71" t="s">
        <v>256</v>
      </c>
      <c r="C4693" s="71" t="s">
        <v>2869</v>
      </c>
      <c r="D4693" s="71" t="s">
        <v>2870</v>
      </c>
      <c r="E4693" s="71" t="s">
        <v>226</v>
      </c>
      <c r="F4693" s="72">
        <v>44824</v>
      </c>
      <c r="G4693" s="71" t="s">
        <v>255</v>
      </c>
      <c r="H4693" s="71" t="s">
        <v>483</v>
      </c>
      <c r="I4693" s="71">
        <v>3</v>
      </c>
      <c r="J4693" s="71" t="s">
        <v>7341</v>
      </c>
      <c r="K4693" s="67" t="s">
        <v>816</v>
      </c>
      <c r="L4693" s="70" t="s">
        <v>2</v>
      </c>
      <c r="M4693" s="70" t="s">
        <v>3</v>
      </c>
      <c r="N4693" s="70" t="s">
        <v>1423</v>
      </c>
      <c r="O4693" s="70" t="s">
        <v>483</v>
      </c>
    </row>
    <row r="4694" spans="1:15" x14ac:dyDescent="0.25">
      <c r="A4694" s="71" t="s">
        <v>2868</v>
      </c>
      <c r="B4694" s="71" t="s">
        <v>256</v>
      </c>
      <c r="C4694" s="71" t="s">
        <v>2869</v>
      </c>
      <c r="D4694" s="71" t="s">
        <v>2870</v>
      </c>
      <c r="E4694" s="71" t="s">
        <v>226</v>
      </c>
      <c r="F4694" s="72">
        <v>44824</v>
      </c>
      <c r="G4694" s="71" t="s">
        <v>255</v>
      </c>
      <c r="H4694" s="71" t="s">
        <v>483</v>
      </c>
      <c r="I4694" s="71">
        <v>4</v>
      </c>
      <c r="J4694" s="71" t="s">
        <v>7344</v>
      </c>
      <c r="K4694" s="67" t="s">
        <v>13</v>
      </c>
      <c r="L4694" s="70" t="s">
        <v>2</v>
      </c>
      <c r="M4694" s="70" t="s">
        <v>3</v>
      </c>
      <c r="N4694" s="70" t="s">
        <v>1423</v>
      </c>
      <c r="O4694" s="70" t="s">
        <v>483</v>
      </c>
    </row>
    <row r="4695" spans="1:15" x14ac:dyDescent="0.25">
      <c r="A4695" s="71" t="s">
        <v>2868</v>
      </c>
      <c r="B4695" s="71" t="s">
        <v>256</v>
      </c>
      <c r="C4695" s="71" t="s">
        <v>2869</v>
      </c>
      <c r="D4695" s="71" t="s">
        <v>2870</v>
      </c>
      <c r="E4695" s="71" t="s">
        <v>226</v>
      </c>
      <c r="F4695" s="72">
        <v>44824</v>
      </c>
      <c r="G4695" s="71" t="s">
        <v>255</v>
      </c>
      <c r="H4695" s="71" t="s">
        <v>483</v>
      </c>
      <c r="I4695" s="71">
        <v>5</v>
      </c>
      <c r="J4695" s="71" t="s">
        <v>7345</v>
      </c>
      <c r="K4695" s="67" t="s">
        <v>13</v>
      </c>
      <c r="L4695" s="70" t="s">
        <v>2</v>
      </c>
      <c r="M4695" s="70" t="s">
        <v>3</v>
      </c>
      <c r="N4695" s="70" t="s">
        <v>1423</v>
      </c>
      <c r="O4695" s="70" t="s">
        <v>483</v>
      </c>
    </row>
    <row r="4696" spans="1:15" x14ac:dyDescent="0.25">
      <c r="A4696" s="71" t="s">
        <v>5763</v>
      </c>
      <c r="B4696" s="71" t="s">
        <v>263</v>
      </c>
      <c r="C4696" s="71" t="s">
        <v>5764</v>
      </c>
      <c r="D4696" s="71">
        <v>6294863</v>
      </c>
      <c r="E4696" s="71" t="s">
        <v>226</v>
      </c>
      <c r="F4696" s="72">
        <v>44824</v>
      </c>
      <c r="G4696" s="71" t="s">
        <v>255</v>
      </c>
      <c r="H4696" s="71" t="s">
        <v>483</v>
      </c>
      <c r="I4696" s="71">
        <v>1</v>
      </c>
      <c r="J4696" s="71" t="s">
        <v>7348</v>
      </c>
      <c r="K4696" s="67" t="s">
        <v>818</v>
      </c>
      <c r="L4696" s="70" t="s">
        <v>2</v>
      </c>
      <c r="M4696" s="70" t="s">
        <v>2</v>
      </c>
      <c r="N4696" s="70"/>
      <c r="O4696" s="70" t="s">
        <v>482</v>
      </c>
    </row>
    <row r="4697" spans="1:15" x14ac:dyDescent="0.25">
      <c r="A4697" s="71" t="s">
        <v>5763</v>
      </c>
      <c r="B4697" s="71" t="s">
        <v>263</v>
      </c>
      <c r="C4697" s="71" t="s">
        <v>5764</v>
      </c>
      <c r="D4697" s="71">
        <v>6294863</v>
      </c>
      <c r="E4697" s="71" t="s">
        <v>226</v>
      </c>
      <c r="F4697" s="72">
        <v>44824</v>
      </c>
      <c r="G4697" s="71" t="s">
        <v>255</v>
      </c>
      <c r="H4697" s="71" t="s">
        <v>483</v>
      </c>
      <c r="I4697" s="71">
        <v>2</v>
      </c>
      <c r="J4697" s="71" t="s">
        <v>7349</v>
      </c>
      <c r="K4697" s="67" t="s">
        <v>13</v>
      </c>
      <c r="L4697" s="70" t="s">
        <v>2</v>
      </c>
      <c r="M4697" s="70" t="s">
        <v>2</v>
      </c>
      <c r="N4697" s="70"/>
      <c r="O4697" s="70" t="s">
        <v>482</v>
      </c>
    </row>
    <row r="4698" spans="1:15" x14ac:dyDescent="0.25">
      <c r="A4698" s="71" t="s">
        <v>5763</v>
      </c>
      <c r="B4698" s="71" t="s">
        <v>263</v>
      </c>
      <c r="C4698" s="71" t="s">
        <v>5764</v>
      </c>
      <c r="D4698" s="71">
        <v>6294863</v>
      </c>
      <c r="E4698" s="71" t="s">
        <v>226</v>
      </c>
      <c r="F4698" s="72">
        <v>44824</v>
      </c>
      <c r="G4698" s="71" t="s">
        <v>255</v>
      </c>
      <c r="H4698" s="71" t="s">
        <v>483</v>
      </c>
      <c r="I4698" s="71">
        <v>3</v>
      </c>
      <c r="J4698" s="71" t="s">
        <v>7350</v>
      </c>
      <c r="K4698" s="67" t="s">
        <v>13</v>
      </c>
      <c r="L4698" s="70" t="s">
        <v>2</v>
      </c>
      <c r="M4698" s="70" t="s">
        <v>2</v>
      </c>
      <c r="N4698" s="70"/>
      <c r="O4698" s="70" t="s">
        <v>482</v>
      </c>
    </row>
    <row r="4699" spans="1:15" x14ac:dyDescent="0.25">
      <c r="A4699" s="71" t="s">
        <v>5763</v>
      </c>
      <c r="B4699" s="71" t="s">
        <v>263</v>
      </c>
      <c r="C4699" s="71" t="s">
        <v>5764</v>
      </c>
      <c r="D4699" s="71">
        <v>6294863</v>
      </c>
      <c r="E4699" s="71" t="s">
        <v>226</v>
      </c>
      <c r="F4699" s="72">
        <v>44824</v>
      </c>
      <c r="G4699" s="71" t="s">
        <v>255</v>
      </c>
      <c r="H4699" s="71" t="s">
        <v>483</v>
      </c>
      <c r="I4699" s="71">
        <v>4</v>
      </c>
      <c r="J4699" s="71" t="s">
        <v>7351</v>
      </c>
      <c r="K4699" s="67" t="s">
        <v>13</v>
      </c>
      <c r="L4699" s="70" t="s">
        <v>2</v>
      </c>
      <c r="M4699" s="70" t="s">
        <v>2</v>
      </c>
      <c r="N4699" s="70"/>
      <c r="O4699" s="70" t="s">
        <v>482</v>
      </c>
    </row>
    <row r="4700" spans="1:15" x14ac:dyDescent="0.25">
      <c r="A4700" s="71" t="s">
        <v>5763</v>
      </c>
      <c r="B4700" s="71" t="s">
        <v>263</v>
      </c>
      <c r="C4700" s="71" t="s">
        <v>5764</v>
      </c>
      <c r="D4700" s="71">
        <v>6294863</v>
      </c>
      <c r="E4700" s="71" t="s">
        <v>226</v>
      </c>
      <c r="F4700" s="72">
        <v>44824</v>
      </c>
      <c r="G4700" s="71" t="s">
        <v>255</v>
      </c>
      <c r="H4700" s="71" t="s">
        <v>483</v>
      </c>
      <c r="I4700" s="71">
        <v>5</v>
      </c>
      <c r="J4700" s="71" t="s">
        <v>7352</v>
      </c>
      <c r="K4700" s="67" t="s">
        <v>13</v>
      </c>
      <c r="L4700" s="70" t="s">
        <v>2</v>
      </c>
      <c r="M4700" s="70" t="s">
        <v>2</v>
      </c>
      <c r="N4700" s="70"/>
      <c r="O4700" s="70" t="s">
        <v>482</v>
      </c>
    </row>
    <row r="4701" spans="1:15" x14ac:dyDescent="0.25">
      <c r="A4701" s="71" t="s">
        <v>3322</v>
      </c>
      <c r="B4701" s="71" t="s">
        <v>1944</v>
      </c>
      <c r="C4701" s="71" t="s">
        <v>3323</v>
      </c>
      <c r="D4701" s="71">
        <v>5475658</v>
      </c>
      <c r="E4701" s="71" t="s">
        <v>146</v>
      </c>
      <c r="F4701" s="72">
        <v>44824</v>
      </c>
      <c r="G4701" s="71" t="s">
        <v>255</v>
      </c>
      <c r="H4701" s="71" t="s">
        <v>483</v>
      </c>
      <c r="I4701" s="71">
        <v>1</v>
      </c>
      <c r="J4701" s="71" t="s">
        <v>7353</v>
      </c>
      <c r="K4701" s="67" t="s">
        <v>13</v>
      </c>
      <c r="L4701" s="70" t="s">
        <v>2</v>
      </c>
      <c r="M4701" s="70" t="s">
        <v>2</v>
      </c>
      <c r="N4701" s="70"/>
      <c r="O4701" s="70" t="s">
        <v>482</v>
      </c>
    </row>
    <row r="4702" spans="1:15" x14ac:dyDescent="0.25">
      <c r="A4702" s="71" t="s">
        <v>2397</v>
      </c>
      <c r="B4702" s="71" t="s">
        <v>1029</v>
      </c>
      <c r="C4702" s="71" t="s">
        <v>2398</v>
      </c>
      <c r="D4702" s="71" t="s">
        <v>2399</v>
      </c>
      <c r="E4702" s="71" t="s">
        <v>136</v>
      </c>
      <c r="F4702" s="72">
        <v>44824</v>
      </c>
      <c r="G4702" s="71" t="s">
        <v>255</v>
      </c>
      <c r="H4702" s="71" t="s">
        <v>483</v>
      </c>
      <c r="I4702" s="71">
        <v>1</v>
      </c>
      <c r="J4702" s="71" t="s">
        <v>7354</v>
      </c>
      <c r="K4702" s="67" t="s">
        <v>13</v>
      </c>
      <c r="L4702" s="70" t="s">
        <v>2</v>
      </c>
      <c r="M4702" s="70" t="s">
        <v>2</v>
      </c>
      <c r="N4702" s="70"/>
      <c r="O4702" s="70" t="s">
        <v>482</v>
      </c>
    </row>
    <row r="4703" spans="1:15" x14ac:dyDescent="0.25">
      <c r="A4703" s="71" t="s">
        <v>2128</v>
      </c>
      <c r="B4703" s="71" t="s">
        <v>256</v>
      </c>
      <c r="C4703" s="71" t="s">
        <v>2129</v>
      </c>
      <c r="D4703" s="71" t="s">
        <v>2130</v>
      </c>
      <c r="E4703" s="71" t="s">
        <v>226</v>
      </c>
      <c r="F4703" s="72">
        <v>44824</v>
      </c>
      <c r="G4703" s="71" t="s">
        <v>255</v>
      </c>
      <c r="H4703" s="71" t="s">
        <v>483</v>
      </c>
      <c r="I4703" s="71">
        <v>1</v>
      </c>
      <c r="J4703" s="71" t="s">
        <v>418</v>
      </c>
      <c r="K4703" s="67" t="s">
        <v>13</v>
      </c>
      <c r="L4703" s="70" t="s">
        <v>2</v>
      </c>
      <c r="M4703" s="70" t="s">
        <v>3</v>
      </c>
      <c r="N4703" s="70" t="s">
        <v>989</v>
      </c>
      <c r="O4703" s="70" t="s">
        <v>483</v>
      </c>
    </row>
    <row r="4704" spans="1:15" x14ac:dyDescent="0.25">
      <c r="A4704" s="71" t="s">
        <v>2128</v>
      </c>
      <c r="B4704" s="71" t="s">
        <v>256</v>
      </c>
      <c r="C4704" s="71" t="s">
        <v>2129</v>
      </c>
      <c r="D4704" s="71" t="s">
        <v>2130</v>
      </c>
      <c r="E4704" s="71" t="s">
        <v>226</v>
      </c>
      <c r="F4704" s="72">
        <v>44824</v>
      </c>
      <c r="G4704" s="71" t="s">
        <v>255</v>
      </c>
      <c r="H4704" s="71" t="s">
        <v>483</v>
      </c>
      <c r="I4704" s="71">
        <v>2</v>
      </c>
      <c r="J4704" s="71" t="s">
        <v>991</v>
      </c>
      <c r="K4704" s="67" t="s">
        <v>13</v>
      </c>
      <c r="L4704" s="70" t="s">
        <v>2</v>
      </c>
      <c r="M4704" s="70" t="s">
        <v>3</v>
      </c>
      <c r="N4704" s="70" t="s">
        <v>928</v>
      </c>
      <c r="O4704" s="70" t="s">
        <v>483</v>
      </c>
    </row>
    <row r="4705" spans="1:15" x14ac:dyDescent="0.25">
      <c r="A4705" s="71" t="s">
        <v>2128</v>
      </c>
      <c r="B4705" s="71" t="s">
        <v>256</v>
      </c>
      <c r="C4705" s="71" t="s">
        <v>2129</v>
      </c>
      <c r="D4705" s="71" t="s">
        <v>2130</v>
      </c>
      <c r="E4705" s="71" t="s">
        <v>226</v>
      </c>
      <c r="F4705" s="72">
        <v>44824</v>
      </c>
      <c r="G4705" s="71" t="s">
        <v>255</v>
      </c>
      <c r="H4705" s="71" t="s">
        <v>483</v>
      </c>
      <c r="I4705" s="71">
        <v>3</v>
      </c>
      <c r="J4705" s="71" t="s">
        <v>856</v>
      </c>
      <c r="K4705" s="67" t="s">
        <v>817</v>
      </c>
      <c r="L4705" s="70" t="s">
        <v>2</v>
      </c>
      <c r="M4705" s="70" t="s">
        <v>2</v>
      </c>
      <c r="N4705" s="70"/>
      <c r="O4705" s="70" t="s">
        <v>482</v>
      </c>
    </row>
    <row r="4706" spans="1:15" x14ac:dyDescent="0.25">
      <c r="A4706" s="71" t="s">
        <v>2128</v>
      </c>
      <c r="B4706" s="71" t="s">
        <v>256</v>
      </c>
      <c r="C4706" s="71" t="s">
        <v>2129</v>
      </c>
      <c r="D4706" s="71" t="s">
        <v>2130</v>
      </c>
      <c r="E4706" s="71" t="s">
        <v>226</v>
      </c>
      <c r="F4706" s="72">
        <v>44824</v>
      </c>
      <c r="G4706" s="71" t="s">
        <v>255</v>
      </c>
      <c r="H4706" s="71" t="s">
        <v>483</v>
      </c>
      <c r="I4706" s="71">
        <v>4</v>
      </c>
      <c r="J4706" s="71" t="s">
        <v>1070</v>
      </c>
      <c r="K4706" s="67" t="s">
        <v>818</v>
      </c>
      <c r="L4706" s="70" t="s">
        <v>2</v>
      </c>
      <c r="M4706" s="70" t="s">
        <v>2</v>
      </c>
      <c r="N4706" s="70"/>
      <c r="O4706" s="70" t="s">
        <v>482</v>
      </c>
    </row>
    <row r="4707" spans="1:15" x14ac:dyDescent="0.25">
      <c r="A4707" s="71" t="s">
        <v>5677</v>
      </c>
      <c r="B4707" s="71" t="s">
        <v>263</v>
      </c>
      <c r="C4707" s="71" t="s">
        <v>5678</v>
      </c>
      <c r="D4707" s="71" t="s">
        <v>5679</v>
      </c>
      <c r="E4707" s="71" t="s">
        <v>226</v>
      </c>
      <c r="F4707" s="72">
        <v>44824</v>
      </c>
      <c r="G4707" s="71" t="s">
        <v>255</v>
      </c>
      <c r="H4707" s="71" t="s">
        <v>483</v>
      </c>
      <c r="I4707" s="71">
        <v>1</v>
      </c>
      <c r="J4707" s="71" t="s">
        <v>7355</v>
      </c>
      <c r="K4707" s="67" t="s">
        <v>818</v>
      </c>
      <c r="L4707" s="70" t="s">
        <v>2</v>
      </c>
      <c r="M4707" s="70" t="s">
        <v>3</v>
      </c>
      <c r="N4707" s="70" t="s">
        <v>934</v>
      </c>
      <c r="O4707" s="70" t="s">
        <v>483</v>
      </c>
    </row>
    <row r="4708" spans="1:15" x14ac:dyDescent="0.25">
      <c r="A4708" s="71" t="s">
        <v>3654</v>
      </c>
      <c r="B4708" s="71" t="s">
        <v>263</v>
      </c>
      <c r="C4708" s="71" t="s">
        <v>3655</v>
      </c>
      <c r="D4708" s="71">
        <v>6124142</v>
      </c>
      <c r="E4708" s="71" t="s">
        <v>226</v>
      </c>
      <c r="F4708" s="72">
        <v>44825</v>
      </c>
      <c r="G4708" s="71" t="s">
        <v>255</v>
      </c>
      <c r="H4708" s="71" t="s">
        <v>483</v>
      </c>
      <c r="I4708" s="71">
        <v>1</v>
      </c>
      <c r="J4708" s="71" t="s">
        <v>7356</v>
      </c>
      <c r="K4708" s="67" t="s">
        <v>818</v>
      </c>
      <c r="L4708" s="70" t="s">
        <v>2</v>
      </c>
      <c r="M4708" s="70" t="s">
        <v>2</v>
      </c>
      <c r="N4708" s="70"/>
      <c r="O4708" s="70" t="s">
        <v>482</v>
      </c>
    </row>
    <row r="4709" spans="1:15" x14ac:dyDescent="0.25">
      <c r="A4709" s="71" t="s">
        <v>3441</v>
      </c>
      <c r="B4709" s="71" t="s">
        <v>45</v>
      </c>
      <c r="C4709" s="71" t="s">
        <v>3442</v>
      </c>
      <c r="D4709" s="71" t="s">
        <v>3443</v>
      </c>
      <c r="E4709" s="71" t="s">
        <v>226</v>
      </c>
      <c r="F4709" s="72">
        <v>44825</v>
      </c>
      <c r="G4709" s="71" t="s">
        <v>255</v>
      </c>
      <c r="H4709" s="71" t="s">
        <v>483</v>
      </c>
      <c r="I4709" s="71">
        <v>1</v>
      </c>
      <c r="J4709" s="71" t="s">
        <v>365</v>
      </c>
      <c r="K4709" s="67" t="s">
        <v>13</v>
      </c>
      <c r="L4709" s="70" t="s">
        <v>2</v>
      </c>
      <c r="M4709" s="70" t="s">
        <v>2</v>
      </c>
      <c r="N4709" s="70"/>
      <c r="O4709" s="70" t="s">
        <v>482</v>
      </c>
    </row>
    <row r="4710" spans="1:15" x14ac:dyDescent="0.25">
      <c r="A4710" s="71" t="s">
        <v>3441</v>
      </c>
      <c r="B4710" s="71" t="s">
        <v>45</v>
      </c>
      <c r="C4710" s="71" t="s">
        <v>3442</v>
      </c>
      <c r="D4710" s="71" t="s">
        <v>3443</v>
      </c>
      <c r="E4710" s="71" t="s">
        <v>226</v>
      </c>
      <c r="F4710" s="72">
        <v>44825</v>
      </c>
      <c r="G4710" s="71" t="s">
        <v>255</v>
      </c>
      <c r="H4710" s="71" t="s">
        <v>483</v>
      </c>
      <c r="I4710" s="71">
        <v>2</v>
      </c>
      <c r="J4710" s="71" t="s">
        <v>366</v>
      </c>
      <c r="K4710" s="67" t="s">
        <v>13</v>
      </c>
      <c r="L4710" s="70" t="s">
        <v>2</v>
      </c>
      <c r="M4710" s="70" t="s">
        <v>3</v>
      </c>
      <c r="N4710" s="70" t="s">
        <v>7754</v>
      </c>
      <c r="O4710" s="70" t="s">
        <v>483</v>
      </c>
    </row>
    <row r="4711" spans="1:15" x14ac:dyDescent="0.25">
      <c r="A4711" s="71" t="s">
        <v>3441</v>
      </c>
      <c r="B4711" s="71" t="s">
        <v>45</v>
      </c>
      <c r="C4711" s="71" t="s">
        <v>3442</v>
      </c>
      <c r="D4711" s="71" t="s">
        <v>3443</v>
      </c>
      <c r="E4711" s="71" t="s">
        <v>226</v>
      </c>
      <c r="F4711" s="72">
        <v>44825</v>
      </c>
      <c r="G4711" s="71" t="s">
        <v>255</v>
      </c>
      <c r="H4711" s="71" t="s">
        <v>483</v>
      </c>
      <c r="I4711" s="71">
        <v>3</v>
      </c>
      <c r="J4711" s="71" t="s">
        <v>367</v>
      </c>
      <c r="K4711" s="67" t="s">
        <v>13</v>
      </c>
      <c r="L4711" s="70" t="s">
        <v>2</v>
      </c>
      <c r="M4711" s="70" t="s">
        <v>2</v>
      </c>
      <c r="N4711" s="70"/>
      <c r="O4711" s="70" t="s">
        <v>482</v>
      </c>
    </row>
    <row r="4712" spans="1:15" x14ac:dyDescent="0.25">
      <c r="A4712" s="71" t="s">
        <v>1535</v>
      </c>
      <c r="B4712" s="71" t="s">
        <v>256</v>
      </c>
      <c r="C4712" s="71" t="s">
        <v>1536</v>
      </c>
      <c r="D4712" s="71">
        <v>6718976</v>
      </c>
      <c r="E4712" s="71" t="s">
        <v>146</v>
      </c>
      <c r="F4712" s="72">
        <v>44825</v>
      </c>
      <c r="G4712" s="71" t="s">
        <v>255</v>
      </c>
      <c r="H4712" s="71" t="s">
        <v>483</v>
      </c>
      <c r="I4712" s="71">
        <v>1</v>
      </c>
      <c r="J4712" s="71" t="s">
        <v>7357</v>
      </c>
      <c r="K4712" s="67" t="s">
        <v>818</v>
      </c>
      <c r="L4712" s="70" t="s">
        <v>2</v>
      </c>
      <c r="M4712" s="70" t="s">
        <v>2</v>
      </c>
      <c r="N4712" s="70"/>
      <c r="O4712" s="70" t="s">
        <v>482</v>
      </c>
    </row>
    <row r="4713" spans="1:15" x14ac:dyDescent="0.25">
      <c r="A4713" s="71" t="s">
        <v>1535</v>
      </c>
      <c r="B4713" s="71" t="s">
        <v>256</v>
      </c>
      <c r="C4713" s="71" t="s">
        <v>1536</v>
      </c>
      <c r="D4713" s="71">
        <v>6718976</v>
      </c>
      <c r="E4713" s="71" t="s">
        <v>146</v>
      </c>
      <c r="F4713" s="72">
        <v>44825</v>
      </c>
      <c r="G4713" s="71" t="s">
        <v>255</v>
      </c>
      <c r="H4713" s="71" t="s">
        <v>483</v>
      </c>
      <c r="I4713" s="71">
        <v>2</v>
      </c>
      <c r="J4713" s="71" t="s">
        <v>7358</v>
      </c>
      <c r="K4713" s="67" t="s">
        <v>13</v>
      </c>
      <c r="L4713" s="70" t="s">
        <v>2</v>
      </c>
      <c r="M4713" s="70" t="s">
        <v>2</v>
      </c>
      <c r="N4713" s="70"/>
      <c r="O4713" s="70" t="s">
        <v>482</v>
      </c>
    </row>
    <row r="4714" spans="1:15" x14ac:dyDescent="0.25">
      <c r="A4714" s="71" t="s">
        <v>7359</v>
      </c>
      <c r="B4714" s="71" t="s">
        <v>45</v>
      </c>
      <c r="C4714" s="71" t="s">
        <v>7360</v>
      </c>
      <c r="D4714" s="71">
        <v>2215460</v>
      </c>
      <c r="E4714" s="71" t="s">
        <v>46</v>
      </c>
      <c r="F4714" s="72">
        <v>44825</v>
      </c>
      <c r="G4714" s="71" t="s">
        <v>255</v>
      </c>
      <c r="H4714" s="71" t="s">
        <v>483</v>
      </c>
      <c r="I4714" s="71">
        <v>2</v>
      </c>
      <c r="J4714" s="71" t="s">
        <v>94</v>
      </c>
      <c r="K4714" s="67" t="s">
        <v>817</v>
      </c>
      <c r="L4714" s="70" t="s">
        <v>2</v>
      </c>
      <c r="M4714" s="70" t="s">
        <v>2</v>
      </c>
      <c r="N4714" s="70"/>
      <c r="O4714" s="70" t="s">
        <v>482</v>
      </c>
    </row>
    <row r="4715" spans="1:15" x14ac:dyDescent="0.25">
      <c r="A4715" s="71" t="s">
        <v>7359</v>
      </c>
      <c r="B4715" s="71" t="s">
        <v>45</v>
      </c>
      <c r="C4715" s="71" t="s">
        <v>7360</v>
      </c>
      <c r="D4715" s="71">
        <v>2215460</v>
      </c>
      <c r="E4715" s="71" t="s">
        <v>46</v>
      </c>
      <c r="F4715" s="72">
        <v>44825</v>
      </c>
      <c r="G4715" s="71" t="s">
        <v>255</v>
      </c>
      <c r="H4715" s="71" t="s">
        <v>483</v>
      </c>
      <c r="I4715" s="71">
        <v>3</v>
      </c>
      <c r="J4715" s="71" t="s">
        <v>51</v>
      </c>
      <c r="K4715" s="67" t="s">
        <v>13</v>
      </c>
      <c r="L4715" s="70" t="s">
        <v>2</v>
      </c>
      <c r="M4715" s="70" t="s">
        <v>2</v>
      </c>
      <c r="N4715" s="70"/>
      <c r="O4715" s="70" t="s">
        <v>482</v>
      </c>
    </row>
    <row r="4716" spans="1:15" x14ac:dyDescent="0.25">
      <c r="A4716" s="71" t="s">
        <v>7359</v>
      </c>
      <c r="B4716" s="71" t="s">
        <v>45</v>
      </c>
      <c r="C4716" s="71" t="s">
        <v>7360</v>
      </c>
      <c r="D4716" s="71">
        <v>2215460</v>
      </c>
      <c r="E4716" s="71" t="s">
        <v>46</v>
      </c>
      <c r="F4716" s="72">
        <v>44825</v>
      </c>
      <c r="G4716" s="71" t="s">
        <v>255</v>
      </c>
      <c r="H4716" s="71" t="s">
        <v>483</v>
      </c>
      <c r="I4716" s="71">
        <v>4</v>
      </c>
      <c r="J4716" s="71" t="s">
        <v>95</v>
      </c>
      <c r="K4716" s="67" t="s">
        <v>13</v>
      </c>
      <c r="L4716" s="70" t="s">
        <v>2</v>
      </c>
      <c r="M4716" s="70" t="s">
        <v>2</v>
      </c>
      <c r="N4716" s="70"/>
      <c r="O4716" s="70" t="s">
        <v>482</v>
      </c>
    </row>
    <row r="4717" spans="1:15" x14ac:dyDescent="0.25">
      <c r="A4717" s="71" t="s">
        <v>7359</v>
      </c>
      <c r="B4717" s="71" t="s">
        <v>45</v>
      </c>
      <c r="C4717" s="71" t="s">
        <v>7360</v>
      </c>
      <c r="D4717" s="71">
        <v>2215460</v>
      </c>
      <c r="E4717" s="71" t="s">
        <v>46</v>
      </c>
      <c r="F4717" s="72">
        <v>44825</v>
      </c>
      <c r="G4717" s="71" t="s">
        <v>4245</v>
      </c>
      <c r="H4717" s="71" t="s">
        <v>483</v>
      </c>
      <c r="I4717" s="71">
        <v>5</v>
      </c>
      <c r="J4717" s="71" t="s">
        <v>133</v>
      </c>
      <c r="K4717" s="67" t="s">
        <v>13</v>
      </c>
      <c r="L4717" s="70" t="s">
        <v>3</v>
      </c>
      <c r="M4717" s="70" t="s">
        <v>2</v>
      </c>
      <c r="N4717" s="70" t="s">
        <v>1163</v>
      </c>
      <c r="O4717" s="70" t="s">
        <v>483</v>
      </c>
    </row>
    <row r="4718" spans="1:15" x14ac:dyDescent="0.25">
      <c r="A4718" s="71" t="s">
        <v>7359</v>
      </c>
      <c r="B4718" s="71" t="s">
        <v>45</v>
      </c>
      <c r="C4718" s="71" t="s">
        <v>7360</v>
      </c>
      <c r="D4718" s="71">
        <v>2215460</v>
      </c>
      <c r="E4718" s="71" t="s">
        <v>46</v>
      </c>
      <c r="F4718" s="72">
        <v>44825</v>
      </c>
      <c r="G4718" s="71" t="s">
        <v>255</v>
      </c>
      <c r="H4718" s="71" t="s">
        <v>483</v>
      </c>
      <c r="I4718" s="71" t="s">
        <v>431</v>
      </c>
      <c r="J4718" s="71" t="s">
        <v>7361</v>
      </c>
      <c r="K4718" s="67" t="s">
        <v>818</v>
      </c>
      <c r="L4718" s="70" t="s">
        <v>2</v>
      </c>
      <c r="M4718" s="70" t="s">
        <v>2</v>
      </c>
      <c r="N4718" s="70"/>
      <c r="O4718" s="70" t="s">
        <v>482</v>
      </c>
    </row>
    <row r="4719" spans="1:15" x14ac:dyDescent="0.25">
      <c r="A4719" s="71" t="s">
        <v>7359</v>
      </c>
      <c r="B4719" s="71" t="s">
        <v>45</v>
      </c>
      <c r="C4719" s="71" t="s">
        <v>7360</v>
      </c>
      <c r="D4719" s="71">
        <v>2215460</v>
      </c>
      <c r="E4719" s="71" t="s">
        <v>46</v>
      </c>
      <c r="F4719" s="72">
        <v>44825</v>
      </c>
      <c r="G4719" s="71" t="s">
        <v>255</v>
      </c>
      <c r="H4719" s="71" t="s">
        <v>483</v>
      </c>
      <c r="I4719" s="71" t="s">
        <v>432</v>
      </c>
      <c r="J4719" s="71" t="s">
        <v>197</v>
      </c>
      <c r="K4719" s="67" t="s">
        <v>818</v>
      </c>
      <c r="L4719" s="70" t="s">
        <v>2</v>
      </c>
      <c r="M4719" s="70" t="s">
        <v>2</v>
      </c>
      <c r="N4719" s="70"/>
      <c r="O4719" s="70" t="s">
        <v>482</v>
      </c>
    </row>
    <row r="4720" spans="1:15" x14ac:dyDescent="0.25">
      <c r="A4720" s="71" t="s">
        <v>7359</v>
      </c>
      <c r="B4720" s="71" t="s">
        <v>45</v>
      </c>
      <c r="C4720" s="71" t="s">
        <v>7360</v>
      </c>
      <c r="D4720" s="71">
        <v>2215460</v>
      </c>
      <c r="E4720" s="71" t="s">
        <v>46</v>
      </c>
      <c r="F4720" s="72">
        <v>44825</v>
      </c>
      <c r="G4720" s="71" t="s">
        <v>255</v>
      </c>
      <c r="H4720" s="71" t="s">
        <v>483</v>
      </c>
      <c r="I4720" s="71" t="s">
        <v>433</v>
      </c>
      <c r="J4720" s="71" t="s">
        <v>7362</v>
      </c>
      <c r="K4720" s="67" t="s">
        <v>818</v>
      </c>
      <c r="L4720" s="70" t="s">
        <v>2</v>
      </c>
      <c r="M4720" s="70" t="s">
        <v>2</v>
      </c>
      <c r="N4720" s="70"/>
      <c r="O4720" s="70" t="s">
        <v>482</v>
      </c>
    </row>
    <row r="4721" spans="1:15" x14ac:dyDescent="0.25">
      <c r="A4721" s="71" t="s">
        <v>7359</v>
      </c>
      <c r="B4721" s="71" t="s">
        <v>45</v>
      </c>
      <c r="C4721" s="71" t="s">
        <v>7360</v>
      </c>
      <c r="D4721" s="71">
        <v>2215460</v>
      </c>
      <c r="E4721" s="71" t="s">
        <v>46</v>
      </c>
      <c r="F4721" s="72">
        <v>44825</v>
      </c>
      <c r="G4721" s="71" t="s">
        <v>255</v>
      </c>
      <c r="H4721" s="71" t="s">
        <v>483</v>
      </c>
      <c r="I4721" s="71" t="s">
        <v>434</v>
      </c>
      <c r="J4721" s="71" t="s">
        <v>7363</v>
      </c>
      <c r="K4721" s="67" t="s">
        <v>818</v>
      </c>
      <c r="L4721" s="70" t="s">
        <v>2</v>
      </c>
      <c r="M4721" s="70" t="s">
        <v>2</v>
      </c>
      <c r="N4721" s="70"/>
      <c r="O4721" s="70" t="s">
        <v>482</v>
      </c>
    </row>
    <row r="4722" spans="1:15" x14ac:dyDescent="0.25">
      <c r="A4722" s="71" t="s">
        <v>7359</v>
      </c>
      <c r="B4722" s="71" t="s">
        <v>45</v>
      </c>
      <c r="C4722" s="71" t="s">
        <v>7360</v>
      </c>
      <c r="D4722" s="71">
        <v>2215460</v>
      </c>
      <c r="E4722" s="71" t="s">
        <v>46</v>
      </c>
      <c r="F4722" s="72">
        <v>44825</v>
      </c>
      <c r="G4722" s="71" t="s">
        <v>255</v>
      </c>
      <c r="H4722" s="71" t="s">
        <v>483</v>
      </c>
      <c r="I4722" s="71" t="s">
        <v>435</v>
      </c>
      <c r="J4722" s="71" t="s">
        <v>7364</v>
      </c>
      <c r="K4722" s="67" t="s">
        <v>818</v>
      </c>
      <c r="L4722" s="70" t="s">
        <v>2</v>
      </c>
      <c r="M4722" s="70" t="s">
        <v>2</v>
      </c>
      <c r="N4722" s="70"/>
      <c r="O4722" s="70" t="s">
        <v>482</v>
      </c>
    </row>
    <row r="4723" spans="1:15" x14ac:dyDescent="0.25">
      <c r="A4723" s="71" t="s">
        <v>7359</v>
      </c>
      <c r="B4723" s="71" t="s">
        <v>45</v>
      </c>
      <c r="C4723" s="71" t="s">
        <v>7360</v>
      </c>
      <c r="D4723" s="71">
        <v>2215460</v>
      </c>
      <c r="E4723" s="71" t="s">
        <v>46</v>
      </c>
      <c r="F4723" s="72">
        <v>44825</v>
      </c>
      <c r="G4723" s="71" t="s">
        <v>255</v>
      </c>
      <c r="H4723" s="71" t="s">
        <v>483</v>
      </c>
      <c r="I4723" s="71" t="s">
        <v>436</v>
      </c>
      <c r="J4723" s="71" t="s">
        <v>3242</v>
      </c>
      <c r="K4723" s="67" t="s">
        <v>818</v>
      </c>
      <c r="L4723" s="70" t="s">
        <v>2</v>
      </c>
      <c r="M4723" s="70" t="s">
        <v>2</v>
      </c>
      <c r="N4723" s="70"/>
      <c r="O4723" s="70" t="s">
        <v>482</v>
      </c>
    </row>
    <row r="4724" spans="1:15" x14ac:dyDescent="0.25">
      <c r="A4724" s="71" t="s">
        <v>7359</v>
      </c>
      <c r="B4724" s="71" t="s">
        <v>45</v>
      </c>
      <c r="C4724" s="71" t="s">
        <v>7360</v>
      </c>
      <c r="D4724" s="71">
        <v>2215460</v>
      </c>
      <c r="E4724" s="71" t="s">
        <v>46</v>
      </c>
      <c r="F4724" s="72">
        <v>44825</v>
      </c>
      <c r="G4724" s="71" t="s">
        <v>255</v>
      </c>
      <c r="H4724" s="71" t="s">
        <v>483</v>
      </c>
      <c r="I4724" s="71" t="s">
        <v>437</v>
      </c>
      <c r="J4724" s="71" t="s">
        <v>2004</v>
      </c>
      <c r="K4724" s="67" t="s">
        <v>818</v>
      </c>
      <c r="L4724" s="70" t="s">
        <v>2</v>
      </c>
      <c r="M4724" s="70" t="s">
        <v>2</v>
      </c>
      <c r="N4724" s="70"/>
      <c r="O4724" s="70" t="s">
        <v>482</v>
      </c>
    </row>
    <row r="4725" spans="1:15" x14ac:dyDescent="0.25">
      <c r="A4725" s="71" t="s">
        <v>7359</v>
      </c>
      <c r="B4725" s="71" t="s">
        <v>45</v>
      </c>
      <c r="C4725" s="71" t="s">
        <v>7360</v>
      </c>
      <c r="D4725" s="71">
        <v>2215460</v>
      </c>
      <c r="E4725" s="71" t="s">
        <v>46</v>
      </c>
      <c r="F4725" s="72">
        <v>44825</v>
      </c>
      <c r="G4725" s="71" t="s">
        <v>255</v>
      </c>
      <c r="H4725" s="71" t="s">
        <v>483</v>
      </c>
      <c r="I4725" s="71" t="s">
        <v>438</v>
      </c>
      <c r="J4725" s="71" t="s">
        <v>948</v>
      </c>
      <c r="K4725" s="67" t="s">
        <v>818</v>
      </c>
      <c r="L4725" s="70" t="s">
        <v>2</v>
      </c>
      <c r="M4725" s="70" t="s">
        <v>2</v>
      </c>
      <c r="N4725" s="70"/>
      <c r="O4725" s="70" t="s">
        <v>482</v>
      </c>
    </row>
    <row r="4726" spans="1:15" x14ac:dyDescent="0.25">
      <c r="A4726" s="71" t="s">
        <v>7359</v>
      </c>
      <c r="B4726" s="71" t="s">
        <v>45</v>
      </c>
      <c r="C4726" s="71" t="s">
        <v>7360</v>
      </c>
      <c r="D4726" s="71">
        <v>2215460</v>
      </c>
      <c r="E4726" s="71" t="s">
        <v>46</v>
      </c>
      <c r="F4726" s="72">
        <v>44825</v>
      </c>
      <c r="G4726" s="71" t="s">
        <v>255</v>
      </c>
      <c r="H4726" s="71" t="s">
        <v>483</v>
      </c>
      <c r="I4726" s="71" t="s">
        <v>439</v>
      </c>
      <c r="J4726" s="71" t="s">
        <v>559</v>
      </c>
      <c r="K4726" s="67" t="s">
        <v>818</v>
      </c>
      <c r="L4726" s="70" t="s">
        <v>2</v>
      </c>
      <c r="M4726" s="70" t="s">
        <v>2</v>
      </c>
      <c r="N4726" s="70"/>
      <c r="O4726" s="70" t="s">
        <v>482</v>
      </c>
    </row>
    <row r="4727" spans="1:15" x14ac:dyDescent="0.25">
      <c r="A4727" s="71" t="s">
        <v>7359</v>
      </c>
      <c r="B4727" s="71" t="s">
        <v>45</v>
      </c>
      <c r="C4727" s="71" t="s">
        <v>7360</v>
      </c>
      <c r="D4727" s="71">
        <v>2215460</v>
      </c>
      <c r="E4727" s="71" t="s">
        <v>46</v>
      </c>
      <c r="F4727" s="72">
        <v>44825</v>
      </c>
      <c r="G4727" s="71" t="s">
        <v>255</v>
      </c>
      <c r="H4727" s="71" t="s">
        <v>483</v>
      </c>
      <c r="I4727" s="71" t="s">
        <v>440</v>
      </c>
      <c r="J4727" s="71" t="s">
        <v>7365</v>
      </c>
      <c r="K4727" s="67" t="s">
        <v>818</v>
      </c>
      <c r="L4727" s="70" t="s">
        <v>2</v>
      </c>
      <c r="M4727" s="70" t="s">
        <v>2</v>
      </c>
      <c r="N4727" s="70"/>
      <c r="O4727" s="70" t="s">
        <v>482</v>
      </c>
    </row>
    <row r="4728" spans="1:15" x14ac:dyDescent="0.25">
      <c r="A4728" s="71" t="s">
        <v>7366</v>
      </c>
      <c r="B4728" s="71" t="s">
        <v>45</v>
      </c>
      <c r="C4728" s="71" t="s">
        <v>7367</v>
      </c>
      <c r="D4728" s="71">
        <v>2289874</v>
      </c>
      <c r="E4728" s="71" t="s">
        <v>46</v>
      </c>
      <c r="F4728" s="72">
        <v>44825</v>
      </c>
      <c r="G4728" s="71" t="s">
        <v>255</v>
      </c>
      <c r="H4728" s="71" t="s">
        <v>483</v>
      </c>
      <c r="I4728" s="71">
        <v>1.1000000000000001</v>
      </c>
      <c r="J4728" s="71" t="s">
        <v>7368</v>
      </c>
      <c r="K4728" s="67" t="s">
        <v>818</v>
      </c>
      <c r="L4728" s="70" t="s">
        <v>2</v>
      </c>
      <c r="M4728" s="70" t="s">
        <v>2</v>
      </c>
      <c r="N4728" s="70"/>
      <c r="O4728" s="70" t="s">
        <v>482</v>
      </c>
    </row>
    <row r="4729" spans="1:15" x14ac:dyDescent="0.25">
      <c r="A4729" s="71" t="s">
        <v>7366</v>
      </c>
      <c r="B4729" s="71" t="s">
        <v>45</v>
      </c>
      <c r="C4729" s="71" t="s">
        <v>7367</v>
      </c>
      <c r="D4729" s="71">
        <v>2289874</v>
      </c>
      <c r="E4729" s="71" t="s">
        <v>46</v>
      </c>
      <c r="F4729" s="72">
        <v>44825</v>
      </c>
      <c r="G4729" s="71" t="s">
        <v>255</v>
      </c>
      <c r="H4729" s="71" t="s">
        <v>483</v>
      </c>
      <c r="I4729" s="71">
        <v>1.1000000000000001</v>
      </c>
      <c r="J4729" s="71" t="s">
        <v>7369</v>
      </c>
      <c r="K4729" s="67" t="s">
        <v>818</v>
      </c>
      <c r="L4729" s="70" t="s">
        <v>2</v>
      </c>
      <c r="M4729" s="70" t="s">
        <v>2</v>
      </c>
      <c r="N4729" s="70"/>
      <c r="O4729" s="70" t="s">
        <v>482</v>
      </c>
    </row>
    <row r="4730" spans="1:15" x14ac:dyDescent="0.25">
      <c r="A4730" s="71" t="s">
        <v>7366</v>
      </c>
      <c r="B4730" s="71" t="s">
        <v>45</v>
      </c>
      <c r="C4730" s="71" t="s">
        <v>7367</v>
      </c>
      <c r="D4730" s="71">
        <v>2289874</v>
      </c>
      <c r="E4730" s="71" t="s">
        <v>46</v>
      </c>
      <c r="F4730" s="72">
        <v>44825</v>
      </c>
      <c r="G4730" s="71" t="s">
        <v>255</v>
      </c>
      <c r="H4730" s="71" t="s">
        <v>483</v>
      </c>
      <c r="I4730" s="71">
        <v>1.2</v>
      </c>
      <c r="J4730" s="71" t="s">
        <v>7370</v>
      </c>
      <c r="K4730" s="67" t="s">
        <v>818</v>
      </c>
      <c r="L4730" s="70" t="s">
        <v>2</v>
      </c>
      <c r="M4730" s="70" t="s">
        <v>2</v>
      </c>
      <c r="N4730" s="70"/>
      <c r="O4730" s="70" t="s">
        <v>482</v>
      </c>
    </row>
    <row r="4731" spans="1:15" x14ac:dyDescent="0.25">
      <c r="A4731" s="71" t="s">
        <v>7366</v>
      </c>
      <c r="B4731" s="71" t="s">
        <v>45</v>
      </c>
      <c r="C4731" s="71" t="s">
        <v>7367</v>
      </c>
      <c r="D4731" s="71">
        <v>2289874</v>
      </c>
      <c r="E4731" s="71" t="s">
        <v>46</v>
      </c>
      <c r="F4731" s="72">
        <v>44825</v>
      </c>
      <c r="G4731" s="71" t="s">
        <v>255</v>
      </c>
      <c r="H4731" s="71" t="s">
        <v>483</v>
      </c>
      <c r="I4731" s="71">
        <v>1.3</v>
      </c>
      <c r="J4731" s="71" t="s">
        <v>5127</v>
      </c>
      <c r="K4731" s="67" t="s">
        <v>818</v>
      </c>
      <c r="L4731" s="70" t="s">
        <v>2</v>
      </c>
      <c r="M4731" s="70" t="s">
        <v>2</v>
      </c>
      <c r="N4731" s="70"/>
      <c r="O4731" s="70" t="s">
        <v>482</v>
      </c>
    </row>
    <row r="4732" spans="1:15" x14ac:dyDescent="0.25">
      <c r="A4732" s="71" t="s">
        <v>7366</v>
      </c>
      <c r="B4732" s="71" t="s">
        <v>45</v>
      </c>
      <c r="C4732" s="71" t="s">
        <v>7367</v>
      </c>
      <c r="D4732" s="71">
        <v>2289874</v>
      </c>
      <c r="E4732" s="71" t="s">
        <v>46</v>
      </c>
      <c r="F4732" s="72">
        <v>44825</v>
      </c>
      <c r="G4732" s="71" t="s">
        <v>255</v>
      </c>
      <c r="H4732" s="71" t="s">
        <v>483</v>
      </c>
      <c r="I4732" s="71">
        <v>1.4</v>
      </c>
      <c r="J4732" s="71" t="s">
        <v>7371</v>
      </c>
      <c r="K4732" s="67" t="s">
        <v>818</v>
      </c>
      <c r="L4732" s="70" t="s">
        <v>2</v>
      </c>
      <c r="M4732" s="70" t="s">
        <v>2</v>
      </c>
      <c r="N4732" s="70"/>
      <c r="O4732" s="70" t="s">
        <v>482</v>
      </c>
    </row>
    <row r="4733" spans="1:15" x14ac:dyDescent="0.25">
      <c r="A4733" s="71" t="s">
        <v>7366</v>
      </c>
      <c r="B4733" s="71" t="s">
        <v>45</v>
      </c>
      <c r="C4733" s="71" t="s">
        <v>7367</v>
      </c>
      <c r="D4733" s="71">
        <v>2289874</v>
      </c>
      <c r="E4733" s="71" t="s">
        <v>46</v>
      </c>
      <c r="F4733" s="72">
        <v>44825</v>
      </c>
      <c r="G4733" s="71" t="s">
        <v>255</v>
      </c>
      <c r="H4733" s="71" t="s">
        <v>483</v>
      </c>
      <c r="I4733" s="71">
        <v>1.5</v>
      </c>
      <c r="J4733" s="71" t="s">
        <v>684</v>
      </c>
      <c r="K4733" s="67" t="s">
        <v>818</v>
      </c>
      <c r="L4733" s="70" t="s">
        <v>2</v>
      </c>
      <c r="M4733" s="70" t="s">
        <v>161</v>
      </c>
      <c r="N4733" s="70" t="s">
        <v>836</v>
      </c>
      <c r="O4733" s="70" t="s">
        <v>483</v>
      </c>
    </row>
    <row r="4734" spans="1:15" x14ac:dyDescent="0.25">
      <c r="A4734" s="71" t="s">
        <v>7366</v>
      </c>
      <c r="B4734" s="71" t="s">
        <v>45</v>
      </c>
      <c r="C4734" s="71" t="s">
        <v>7367</v>
      </c>
      <c r="D4734" s="71">
        <v>2289874</v>
      </c>
      <c r="E4734" s="71" t="s">
        <v>46</v>
      </c>
      <c r="F4734" s="72">
        <v>44825</v>
      </c>
      <c r="G4734" s="71" t="s">
        <v>255</v>
      </c>
      <c r="H4734" s="71" t="s">
        <v>483</v>
      </c>
      <c r="I4734" s="71">
        <v>1.6</v>
      </c>
      <c r="J4734" s="71" t="s">
        <v>2597</v>
      </c>
      <c r="K4734" s="67" t="s">
        <v>818</v>
      </c>
      <c r="L4734" s="70" t="s">
        <v>2</v>
      </c>
      <c r="M4734" s="70" t="s">
        <v>2</v>
      </c>
      <c r="N4734" s="70"/>
      <c r="O4734" s="70" t="s">
        <v>482</v>
      </c>
    </row>
    <row r="4735" spans="1:15" x14ac:dyDescent="0.25">
      <c r="A4735" s="71" t="s">
        <v>7366</v>
      </c>
      <c r="B4735" s="71" t="s">
        <v>45</v>
      </c>
      <c r="C4735" s="71" t="s">
        <v>7367</v>
      </c>
      <c r="D4735" s="71">
        <v>2289874</v>
      </c>
      <c r="E4735" s="71" t="s">
        <v>46</v>
      </c>
      <c r="F4735" s="72">
        <v>44825</v>
      </c>
      <c r="G4735" s="71" t="s">
        <v>255</v>
      </c>
      <c r="H4735" s="71" t="s">
        <v>483</v>
      </c>
      <c r="I4735" s="71">
        <v>1.7</v>
      </c>
      <c r="J4735" s="71" t="s">
        <v>7372</v>
      </c>
      <c r="K4735" s="67" t="s">
        <v>818</v>
      </c>
      <c r="L4735" s="70" t="s">
        <v>2</v>
      </c>
      <c r="M4735" s="70" t="s">
        <v>2</v>
      </c>
      <c r="N4735" s="70"/>
      <c r="O4735" s="70" t="s">
        <v>482</v>
      </c>
    </row>
    <row r="4736" spans="1:15" x14ac:dyDescent="0.25">
      <c r="A4736" s="71" t="s">
        <v>7366</v>
      </c>
      <c r="B4736" s="71" t="s">
        <v>45</v>
      </c>
      <c r="C4736" s="71" t="s">
        <v>7367</v>
      </c>
      <c r="D4736" s="71">
        <v>2289874</v>
      </c>
      <c r="E4736" s="71" t="s">
        <v>46</v>
      </c>
      <c r="F4736" s="72">
        <v>44825</v>
      </c>
      <c r="G4736" s="71" t="s">
        <v>255</v>
      </c>
      <c r="H4736" s="71" t="s">
        <v>483</v>
      </c>
      <c r="I4736" s="71">
        <v>1.8</v>
      </c>
      <c r="J4736" s="71" t="s">
        <v>1478</v>
      </c>
      <c r="K4736" s="67" t="s">
        <v>818</v>
      </c>
      <c r="L4736" s="70" t="s">
        <v>2</v>
      </c>
      <c r="M4736" s="70" t="s">
        <v>2</v>
      </c>
      <c r="N4736" s="70"/>
      <c r="O4736" s="70" t="s">
        <v>482</v>
      </c>
    </row>
    <row r="4737" spans="1:15" x14ac:dyDescent="0.25">
      <c r="A4737" s="71" t="s">
        <v>7366</v>
      </c>
      <c r="B4737" s="71" t="s">
        <v>45</v>
      </c>
      <c r="C4737" s="71" t="s">
        <v>7367</v>
      </c>
      <c r="D4737" s="71">
        <v>2289874</v>
      </c>
      <c r="E4737" s="71" t="s">
        <v>46</v>
      </c>
      <c r="F4737" s="72">
        <v>44825</v>
      </c>
      <c r="G4737" s="71" t="s">
        <v>255</v>
      </c>
      <c r="H4737" s="71" t="s">
        <v>483</v>
      </c>
      <c r="I4737" s="71">
        <v>1.9</v>
      </c>
      <c r="J4737" s="71" t="s">
        <v>7373</v>
      </c>
      <c r="K4737" s="67" t="s">
        <v>818</v>
      </c>
      <c r="L4737" s="70" t="s">
        <v>2</v>
      </c>
      <c r="M4737" s="70" t="s">
        <v>2</v>
      </c>
      <c r="N4737" s="70"/>
      <c r="O4737" s="70" t="s">
        <v>482</v>
      </c>
    </row>
    <row r="4738" spans="1:15" x14ac:dyDescent="0.25">
      <c r="A4738" s="71" t="s">
        <v>7366</v>
      </c>
      <c r="B4738" s="71" t="s">
        <v>45</v>
      </c>
      <c r="C4738" s="71" t="s">
        <v>7367</v>
      </c>
      <c r="D4738" s="71">
        <v>2289874</v>
      </c>
      <c r="E4738" s="71" t="s">
        <v>46</v>
      </c>
      <c r="F4738" s="72">
        <v>44825</v>
      </c>
      <c r="G4738" s="71" t="s">
        <v>255</v>
      </c>
      <c r="H4738" s="71" t="s">
        <v>483</v>
      </c>
      <c r="I4738" s="71">
        <v>2</v>
      </c>
      <c r="J4738" s="71" t="s">
        <v>51</v>
      </c>
      <c r="K4738" s="67" t="s">
        <v>13</v>
      </c>
      <c r="L4738" s="70" t="s">
        <v>2</v>
      </c>
      <c r="M4738" s="70" t="s">
        <v>2</v>
      </c>
      <c r="N4738" s="70"/>
      <c r="O4738" s="70" t="s">
        <v>482</v>
      </c>
    </row>
    <row r="4739" spans="1:15" x14ac:dyDescent="0.25">
      <c r="A4739" s="71" t="s">
        <v>7366</v>
      </c>
      <c r="B4739" s="71" t="s">
        <v>45</v>
      </c>
      <c r="C4739" s="71" t="s">
        <v>7367</v>
      </c>
      <c r="D4739" s="71">
        <v>2289874</v>
      </c>
      <c r="E4739" s="71" t="s">
        <v>46</v>
      </c>
      <c r="F4739" s="72">
        <v>44825</v>
      </c>
      <c r="G4739" s="71" t="s">
        <v>255</v>
      </c>
      <c r="H4739" s="71" t="s">
        <v>483</v>
      </c>
      <c r="I4739" s="71">
        <v>3</v>
      </c>
      <c r="J4739" s="71" t="s">
        <v>94</v>
      </c>
      <c r="K4739" s="67" t="s">
        <v>817</v>
      </c>
      <c r="L4739" s="70" t="s">
        <v>2</v>
      </c>
      <c r="M4739" s="70" t="s">
        <v>2</v>
      </c>
      <c r="N4739" s="70"/>
      <c r="O4739" s="70" t="s">
        <v>482</v>
      </c>
    </row>
    <row r="4740" spans="1:15" x14ac:dyDescent="0.25">
      <c r="A4740" s="71" t="s">
        <v>7374</v>
      </c>
      <c r="B4740" s="71" t="s">
        <v>106</v>
      </c>
      <c r="C4740" s="71" t="s">
        <v>7375</v>
      </c>
      <c r="D4740" s="71" t="s">
        <v>7376</v>
      </c>
      <c r="E4740" s="71" t="s">
        <v>46</v>
      </c>
      <c r="F4740" s="72">
        <v>44825</v>
      </c>
      <c r="G4740" s="71" t="s">
        <v>255</v>
      </c>
      <c r="H4740" s="71" t="s">
        <v>483</v>
      </c>
      <c r="I4740" s="71">
        <v>1</v>
      </c>
      <c r="J4740" s="71" t="s">
        <v>54</v>
      </c>
      <c r="K4740" s="67" t="s">
        <v>816</v>
      </c>
      <c r="L4740" s="70" t="s">
        <v>2</v>
      </c>
      <c r="M4740" s="70" t="s">
        <v>2</v>
      </c>
      <c r="N4740" s="70"/>
      <c r="O4740" s="70" t="s">
        <v>482</v>
      </c>
    </row>
    <row r="4741" spans="1:15" x14ac:dyDescent="0.25">
      <c r="A4741" s="71" t="s">
        <v>7374</v>
      </c>
      <c r="B4741" s="71" t="s">
        <v>106</v>
      </c>
      <c r="C4741" s="71" t="s">
        <v>7375</v>
      </c>
      <c r="D4741" s="71" t="s">
        <v>7376</v>
      </c>
      <c r="E4741" s="71" t="s">
        <v>46</v>
      </c>
      <c r="F4741" s="72">
        <v>44825</v>
      </c>
      <c r="G4741" s="71" t="s">
        <v>255</v>
      </c>
      <c r="H4741" s="71" t="s">
        <v>483</v>
      </c>
      <c r="I4741" s="71">
        <v>2</v>
      </c>
      <c r="J4741" s="71" t="s">
        <v>74</v>
      </c>
      <c r="K4741" s="67" t="s">
        <v>819</v>
      </c>
      <c r="L4741" s="70" t="s">
        <v>2</v>
      </c>
      <c r="M4741" s="70" t="s">
        <v>2</v>
      </c>
      <c r="N4741" s="70"/>
      <c r="O4741" s="70" t="s">
        <v>482</v>
      </c>
    </row>
    <row r="4742" spans="1:15" x14ac:dyDescent="0.25">
      <c r="A4742" s="71" t="s">
        <v>7374</v>
      </c>
      <c r="B4742" s="71" t="s">
        <v>106</v>
      </c>
      <c r="C4742" s="71" t="s">
        <v>7375</v>
      </c>
      <c r="D4742" s="71" t="s">
        <v>7376</v>
      </c>
      <c r="E4742" s="71" t="s">
        <v>46</v>
      </c>
      <c r="F4742" s="72">
        <v>44825</v>
      </c>
      <c r="G4742" s="71" t="s">
        <v>255</v>
      </c>
      <c r="H4742" s="71" t="s">
        <v>483</v>
      </c>
      <c r="I4742" s="71">
        <v>3</v>
      </c>
      <c r="J4742" s="71" t="s">
        <v>99</v>
      </c>
      <c r="K4742" s="67" t="s">
        <v>13</v>
      </c>
      <c r="L4742" s="70" t="s">
        <v>2</v>
      </c>
      <c r="M4742" s="70" t="s">
        <v>2</v>
      </c>
      <c r="N4742" s="70"/>
      <c r="O4742" s="70" t="s">
        <v>482</v>
      </c>
    </row>
    <row r="4743" spans="1:15" x14ac:dyDescent="0.25">
      <c r="A4743" s="71" t="s">
        <v>7374</v>
      </c>
      <c r="B4743" s="71" t="s">
        <v>106</v>
      </c>
      <c r="C4743" s="71" t="s">
        <v>7375</v>
      </c>
      <c r="D4743" s="71" t="s">
        <v>7376</v>
      </c>
      <c r="E4743" s="71" t="s">
        <v>46</v>
      </c>
      <c r="F4743" s="72">
        <v>44825</v>
      </c>
      <c r="G4743" s="71" t="s">
        <v>255</v>
      </c>
      <c r="H4743" s="71" t="s">
        <v>483</v>
      </c>
      <c r="I4743" s="71">
        <v>4</v>
      </c>
      <c r="J4743" s="71" t="s">
        <v>7377</v>
      </c>
      <c r="K4743" s="67" t="s">
        <v>818</v>
      </c>
      <c r="L4743" s="70" t="s">
        <v>2</v>
      </c>
      <c r="M4743" s="70" t="s">
        <v>3</v>
      </c>
      <c r="N4743" s="70" t="s">
        <v>909</v>
      </c>
      <c r="O4743" s="70" t="s">
        <v>483</v>
      </c>
    </row>
    <row r="4744" spans="1:15" x14ac:dyDescent="0.25">
      <c r="A4744" s="71" t="s">
        <v>7374</v>
      </c>
      <c r="B4744" s="71" t="s">
        <v>106</v>
      </c>
      <c r="C4744" s="71" t="s">
        <v>7375</v>
      </c>
      <c r="D4744" s="71" t="s">
        <v>7376</v>
      </c>
      <c r="E4744" s="71" t="s">
        <v>46</v>
      </c>
      <c r="F4744" s="72">
        <v>44825</v>
      </c>
      <c r="G4744" s="71" t="s">
        <v>255</v>
      </c>
      <c r="H4744" s="71" t="s">
        <v>483</v>
      </c>
      <c r="I4744" s="71">
        <v>5</v>
      </c>
      <c r="J4744" s="71" t="s">
        <v>359</v>
      </c>
      <c r="K4744" s="67" t="s">
        <v>818</v>
      </c>
      <c r="L4744" s="70" t="s">
        <v>2</v>
      </c>
      <c r="M4744" s="70" t="s">
        <v>2</v>
      </c>
      <c r="N4744" s="70"/>
      <c r="O4744" s="70" t="s">
        <v>482</v>
      </c>
    </row>
    <row r="4745" spans="1:15" x14ac:dyDescent="0.25">
      <c r="A4745" s="71" t="s">
        <v>7374</v>
      </c>
      <c r="B4745" s="71" t="s">
        <v>106</v>
      </c>
      <c r="C4745" s="71" t="s">
        <v>7375</v>
      </c>
      <c r="D4745" s="71" t="s">
        <v>7376</v>
      </c>
      <c r="E4745" s="71" t="s">
        <v>46</v>
      </c>
      <c r="F4745" s="72">
        <v>44825</v>
      </c>
      <c r="G4745" s="71" t="s">
        <v>255</v>
      </c>
      <c r="H4745" s="71" t="s">
        <v>483</v>
      </c>
      <c r="I4745" s="71">
        <v>6</v>
      </c>
      <c r="J4745" s="71" t="s">
        <v>7378</v>
      </c>
      <c r="K4745" s="67" t="s">
        <v>818</v>
      </c>
      <c r="L4745" s="70" t="s">
        <v>2</v>
      </c>
      <c r="M4745" s="70" t="s">
        <v>2</v>
      </c>
      <c r="N4745" s="70"/>
      <c r="O4745" s="70" t="s">
        <v>482</v>
      </c>
    </row>
    <row r="4746" spans="1:15" x14ac:dyDescent="0.25">
      <c r="A4746" s="71" t="s">
        <v>7374</v>
      </c>
      <c r="B4746" s="71" t="s">
        <v>106</v>
      </c>
      <c r="C4746" s="71" t="s">
        <v>7375</v>
      </c>
      <c r="D4746" s="71" t="s">
        <v>7376</v>
      </c>
      <c r="E4746" s="71" t="s">
        <v>46</v>
      </c>
      <c r="F4746" s="72">
        <v>44825</v>
      </c>
      <c r="G4746" s="71" t="s">
        <v>255</v>
      </c>
      <c r="H4746" s="71" t="s">
        <v>483</v>
      </c>
      <c r="I4746" s="71">
        <v>7</v>
      </c>
      <c r="J4746" s="71" t="s">
        <v>7379</v>
      </c>
      <c r="K4746" s="67" t="s">
        <v>818</v>
      </c>
      <c r="L4746" s="70" t="s">
        <v>2</v>
      </c>
      <c r="M4746" s="70" t="s">
        <v>2</v>
      </c>
      <c r="N4746" s="70"/>
      <c r="O4746" s="70" t="s">
        <v>482</v>
      </c>
    </row>
    <row r="4747" spans="1:15" x14ac:dyDescent="0.25">
      <c r="A4747" s="71" t="s">
        <v>7374</v>
      </c>
      <c r="B4747" s="71" t="s">
        <v>106</v>
      </c>
      <c r="C4747" s="71" t="s">
        <v>7375</v>
      </c>
      <c r="D4747" s="71" t="s">
        <v>7376</v>
      </c>
      <c r="E4747" s="71" t="s">
        <v>46</v>
      </c>
      <c r="F4747" s="72">
        <v>44825</v>
      </c>
      <c r="G4747" s="71" t="s">
        <v>255</v>
      </c>
      <c r="H4747" s="71" t="s">
        <v>483</v>
      </c>
      <c r="I4747" s="71">
        <v>8</v>
      </c>
      <c r="J4747" s="71" t="s">
        <v>7380</v>
      </c>
      <c r="K4747" s="67" t="s">
        <v>818</v>
      </c>
      <c r="L4747" s="70" t="s">
        <v>2</v>
      </c>
      <c r="M4747" s="70" t="s">
        <v>2</v>
      </c>
      <c r="N4747" s="70"/>
      <c r="O4747" s="70" t="s">
        <v>482</v>
      </c>
    </row>
    <row r="4748" spans="1:15" x14ac:dyDescent="0.25">
      <c r="A4748" s="71" t="s">
        <v>7374</v>
      </c>
      <c r="B4748" s="71" t="s">
        <v>106</v>
      </c>
      <c r="C4748" s="71" t="s">
        <v>7375</v>
      </c>
      <c r="D4748" s="71" t="s">
        <v>7376</v>
      </c>
      <c r="E4748" s="71" t="s">
        <v>46</v>
      </c>
      <c r="F4748" s="72">
        <v>44825</v>
      </c>
      <c r="G4748" s="71" t="s">
        <v>255</v>
      </c>
      <c r="H4748" s="71" t="s">
        <v>483</v>
      </c>
      <c r="I4748" s="71">
        <v>9</v>
      </c>
      <c r="J4748" s="71" t="s">
        <v>7381</v>
      </c>
      <c r="K4748" s="67" t="s">
        <v>818</v>
      </c>
      <c r="L4748" s="70" t="s">
        <v>2</v>
      </c>
      <c r="M4748" s="70" t="s">
        <v>2</v>
      </c>
      <c r="N4748" s="70"/>
      <c r="O4748" s="70" t="s">
        <v>482</v>
      </c>
    </row>
    <row r="4749" spans="1:15" x14ac:dyDescent="0.25">
      <c r="A4749" s="71" t="s">
        <v>7374</v>
      </c>
      <c r="B4749" s="71" t="s">
        <v>106</v>
      </c>
      <c r="C4749" s="71" t="s">
        <v>7375</v>
      </c>
      <c r="D4749" s="71" t="s">
        <v>7376</v>
      </c>
      <c r="E4749" s="71" t="s">
        <v>46</v>
      </c>
      <c r="F4749" s="72">
        <v>44825</v>
      </c>
      <c r="G4749" s="71" t="s">
        <v>255</v>
      </c>
      <c r="H4749" s="71" t="s">
        <v>483</v>
      </c>
      <c r="I4749" s="71">
        <v>10</v>
      </c>
      <c r="J4749" s="71" t="s">
        <v>7382</v>
      </c>
      <c r="K4749" s="67" t="s">
        <v>818</v>
      </c>
      <c r="L4749" s="70" t="s">
        <v>2</v>
      </c>
      <c r="M4749" s="70" t="s">
        <v>2</v>
      </c>
      <c r="N4749" s="70"/>
      <c r="O4749" s="70" t="s">
        <v>482</v>
      </c>
    </row>
    <row r="4750" spans="1:15" x14ac:dyDescent="0.25">
      <c r="A4750" s="71" t="s">
        <v>7374</v>
      </c>
      <c r="B4750" s="71" t="s">
        <v>106</v>
      </c>
      <c r="C4750" s="71" t="s">
        <v>7375</v>
      </c>
      <c r="D4750" s="71" t="s">
        <v>7376</v>
      </c>
      <c r="E4750" s="71" t="s">
        <v>46</v>
      </c>
      <c r="F4750" s="72">
        <v>44825</v>
      </c>
      <c r="G4750" s="71" t="s">
        <v>255</v>
      </c>
      <c r="H4750" s="71" t="s">
        <v>483</v>
      </c>
      <c r="I4750" s="71">
        <v>11</v>
      </c>
      <c r="J4750" s="71" t="s">
        <v>7383</v>
      </c>
      <c r="K4750" s="67" t="s">
        <v>818</v>
      </c>
      <c r="L4750" s="70" t="s">
        <v>2</v>
      </c>
      <c r="M4750" s="70" t="s">
        <v>2</v>
      </c>
      <c r="N4750" s="70"/>
      <c r="O4750" s="70" t="s">
        <v>482</v>
      </c>
    </row>
    <row r="4751" spans="1:15" x14ac:dyDescent="0.25">
      <c r="A4751" s="71" t="s">
        <v>7374</v>
      </c>
      <c r="B4751" s="71" t="s">
        <v>106</v>
      </c>
      <c r="C4751" s="71" t="s">
        <v>7375</v>
      </c>
      <c r="D4751" s="71" t="s">
        <v>7376</v>
      </c>
      <c r="E4751" s="71" t="s">
        <v>46</v>
      </c>
      <c r="F4751" s="72">
        <v>44825</v>
      </c>
      <c r="G4751" s="71" t="s">
        <v>255</v>
      </c>
      <c r="H4751" s="71" t="s">
        <v>483</v>
      </c>
      <c r="I4751" s="71">
        <v>12</v>
      </c>
      <c r="J4751" s="71" t="s">
        <v>7384</v>
      </c>
      <c r="K4751" s="67" t="s">
        <v>818</v>
      </c>
      <c r="L4751" s="70" t="s">
        <v>2</v>
      </c>
      <c r="M4751" s="70" t="s">
        <v>2</v>
      </c>
      <c r="N4751" s="70"/>
      <c r="O4751" s="70" t="s">
        <v>482</v>
      </c>
    </row>
    <row r="4752" spans="1:15" x14ac:dyDescent="0.25">
      <c r="A4752" s="71" t="s">
        <v>7374</v>
      </c>
      <c r="B4752" s="71" t="s">
        <v>106</v>
      </c>
      <c r="C4752" s="71" t="s">
        <v>7375</v>
      </c>
      <c r="D4752" s="71" t="s">
        <v>7376</v>
      </c>
      <c r="E4752" s="71" t="s">
        <v>46</v>
      </c>
      <c r="F4752" s="72">
        <v>44825</v>
      </c>
      <c r="G4752" s="71" t="s">
        <v>255</v>
      </c>
      <c r="H4752" s="71" t="s">
        <v>483</v>
      </c>
      <c r="I4752" s="71">
        <v>13</v>
      </c>
      <c r="J4752" s="71" t="s">
        <v>7385</v>
      </c>
      <c r="K4752" s="67" t="s">
        <v>818</v>
      </c>
      <c r="L4752" s="70" t="s">
        <v>2</v>
      </c>
      <c r="M4752" s="70" t="s">
        <v>2</v>
      </c>
      <c r="N4752" s="70"/>
      <c r="O4752" s="70" t="s">
        <v>482</v>
      </c>
    </row>
    <row r="4753" spans="1:15" x14ac:dyDescent="0.25">
      <c r="A4753" s="71" t="s">
        <v>7374</v>
      </c>
      <c r="B4753" s="71" t="s">
        <v>106</v>
      </c>
      <c r="C4753" s="71" t="s">
        <v>7375</v>
      </c>
      <c r="D4753" s="71" t="s">
        <v>7376</v>
      </c>
      <c r="E4753" s="71" t="s">
        <v>46</v>
      </c>
      <c r="F4753" s="72">
        <v>44825</v>
      </c>
      <c r="G4753" s="71" t="s">
        <v>255</v>
      </c>
      <c r="H4753" s="71" t="s">
        <v>483</v>
      </c>
      <c r="I4753" s="71">
        <v>14</v>
      </c>
      <c r="J4753" s="71" t="s">
        <v>7386</v>
      </c>
      <c r="K4753" s="67" t="s">
        <v>818</v>
      </c>
      <c r="L4753" s="70" t="s">
        <v>2</v>
      </c>
      <c r="M4753" s="70" t="s">
        <v>2</v>
      </c>
      <c r="N4753" s="70"/>
      <c r="O4753" s="70" t="s">
        <v>482</v>
      </c>
    </row>
    <row r="4754" spans="1:15" x14ac:dyDescent="0.25">
      <c r="A4754" s="71" t="s">
        <v>7374</v>
      </c>
      <c r="B4754" s="71" t="s">
        <v>106</v>
      </c>
      <c r="C4754" s="71" t="s">
        <v>7375</v>
      </c>
      <c r="D4754" s="71" t="s">
        <v>7376</v>
      </c>
      <c r="E4754" s="71" t="s">
        <v>46</v>
      </c>
      <c r="F4754" s="72">
        <v>44825</v>
      </c>
      <c r="G4754" s="71" t="s">
        <v>255</v>
      </c>
      <c r="H4754" s="71" t="s">
        <v>483</v>
      </c>
      <c r="I4754" s="71">
        <v>15</v>
      </c>
      <c r="J4754" s="71" t="s">
        <v>7387</v>
      </c>
      <c r="K4754" s="67" t="s">
        <v>818</v>
      </c>
      <c r="L4754" s="70" t="s">
        <v>2</v>
      </c>
      <c r="M4754" s="70" t="s">
        <v>2</v>
      </c>
      <c r="N4754" s="70"/>
      <c r="O4754" s="70" t="s">
        <v>482</v>
      </c>
    </row>
    <row r="4755" spans="1:15" x14ac:dyDescent="0.25">
      <c r="A4755" s="71" t="s">
        <v>7374</v>
      </c>
      <c r="B4755" s="71" t="s">
        <v>106</v>
      </c>
      <c r="C4755" s="71" t="s">
        <v>7375</v>
      </c>
      <c r="D4755" s="71" t="s">
        <v>7376</v>
      </c>
      <c r="E4755" s="71" t="s">
        <v>46</v>
      </c>
      <c r="F4755" s="72">
        <v>44825</v>
      </c>
      <c r="G4755" s="71" t="s">
        <v>255</v>
      </c>
      <c r="H4755" s="71" t="s">
        <v>483</v>
      </c>
      <c r="I4755" s="71">
        <v>16</v>
      </c>
      <c r="J4755" s="71" t="s">
        <v>107</v>
      </c>
      <c r="K4755" s="67" t="s">
        <v>817</v>
      </c>
      <c r="L4755" s="70" t="s">
        <v>2</v>
      </c>
      <c r="M4755" s="70" t="s">
        <v>2</v>
      </c>
      <c r="N4755" s="70"/>
      <c r="O4755" s="70" t="s">
        <v>482</v>
      </c>
    </row>
    <row r="4756" spans="1:15" x14ac:dyDescent="0.25">
      <c r="A4756" s="71" t="s">
        <v>7374</v>
      </c>
      <c r="B4756" s="71" t="s">
        <v>106</v>
      </c>
      <c r="C4756" s="71" t="s">
        <v>7375</v>
      </c>
      <c r="D4756" s="71" t="s">
        <v>7376</v>
      </c>
      <c r="E4756" s="71" t="s">
        <v>46</v>
      </c>
      <c r="F4756" s="72">
        <v>44825</v>
      </c>
      <c r="G4756" s="71" t="s">
        <v>255</v>
      </c>
      <c r="H4756" s="71" t="s">
        <v>483</v>
      </c>
      <c r="I4756" s="71">
        <v>17</v>
      </c>
      <c r="J4756" s="71" t="s">
        <v>223</v>
      </c>
      <c r="K4756" s="67" t="s">
        <v>819</v>
      </c>
      <c r="L4756" s="70" t="s">
        <v>2</v>
      </c>
      <c r="M4756" s="70" t="s">
        <v>2</v>
      </c>
      <c r="N4756" s="70"/>
      <c r="O4756" s="70" t="s">
        <v>482</v>
      </c>
    </row>
    <row r="4757" spans="1:15" x14ac:dyDescent="0.25">
      <c r="A4757" s="71" t="s">
        <v>7374</v>
      </c>
      <c r="B4757" s="71" t="s">
        <v>106</v>
      </c>
      <c r="C4757" s="71" t="s">
        <v>7375</v>
      </c>
      <c r="D4757" s="71" t="s">
        <v>7376</v>
      </c>
      <c r="E4757" s="71" t="s">
        <v>46</v>
      </c>
      <c r="F4757" s="72">
        <v>44825</v>
      </c>
      <c r="G4757" s="71" t="s">
        <v>255</v>
      </c>
      <c r="H4757" s="71" t="s">
        <v>483</v>
      </c>
      <c r="I4757" s="71">
        <v>18</v>
      </c>
      <c r="J4757" s="71" t="s">
        <v>109</v>
      </c>
      <c r="K4757" s="67" t="s">
        <v>13</v>
      </c>
      <c r="L4757" s="70" t="s">
        <v>2</v>
      </c>
      <c r="M4757" s="70" t="s">
        <v>3</v>
      </c>
      <c r="N4757" s="70" t="s">
        <v>939</v>
      </c>
      <c r="O4757" s="70" t="s">
        <v>483</v>
      </c>
    </row>
    <row r="4758" spans="1:15" x14ac:dyDescent="0.25">
      <c r="A4758" s="71" t="s">
        <v>7374</v>
      </c>
      <c r="B4758" s="71" t="s">
        <v>106</v>
      </c>
      <c r="C4758" s="71" t="s">
        <v>7375</v>
      </c>
      <c r="D4758" s="71" t="s">
        <v>7376</v>
      </c>
      <c r="E4758" s="71" t="s">
        <v>46</v>
      </c>
      <c r="F4758" s="72">
        <v>44825</v>
      </c>
      <c r="G4758" s="71" t="s">
        <v>255</v>
      </c>
      <c r="H4758" s="71" t="s">
        <v>483</v>
      </c>
      <c r="I4758" s="71">
        <v>19</v>
      </c>
      <c r="J4758" s="71" t="s">
        <v>110</v>
      </c>
      <c r="K4758" s="67" t="s">
        <v>13</v>
      </c>
      <c r="L4758" s="70" t="s">
        <v>2</v>
      </c>
      <c r="M4758" s="70" t="s">
        <v>2</v>
      </c>
      <c r="N4758" s="70"/>
      <c r="O4758" s="70" t="s">
        <v>482</v>
      </c>
    </row>
    <row r="4759" spans="1:15" x14ac:dyDescent="0.25">
      <c r="A4759" s="71" t="s">
        <v>7374</v>
      </c>
      <c r="B4759" s="71" t="s">
        <v>106</v>
      </c>
      <c r="C4759" s="71" t="s">
        <v>7375</v>
      </c>
      <c r="D4759" s="71" t="s">
        <v>7376</v>
      </c>
      <c r="E4759" s="71" t="s">
        <v>46</v>
      </c>
      <c r="F4759" s="72">
        <v>44825</v>
      </c>
      <c r="G4759" s="71" t="s">
        <v>255</v>
      </c>
      <c r="H4759" s="71" t="s">
        <v>483</v>
      </c>
      <c r="I4759" s="71">
        <v>20</v>
      </c>
      <c r="J4759" s="71" t="s">
        <v>111</v>
      </c>
      <c r="K4759" s="67" t="s">
        <v>13</v>
      </c>
      <c r="L4759" s="70" t="s">
        <v>2</v>
      </c>
      <c r="M4759" s="70" t="s">
        <v>2</v>
      </c>
      <c r="N4759" s="70"/>
      <c r="O4759" s="70" t="s">
        <v>482</v>
      </c>
    </row>
    <row r="4760" spans="1:15" x14ac:dyDescent="0.25">
      <c r="A4760" s="71" t="s">
        <v>7374</v>
      </c>
      <c r="B4760" s="71" t="s">
        <v>106</v>
      </c>
      <c r="C4760" s="71" t="s">
        <v>7375</v>
      </c>
      <c r="D4760" s="71" t="s">
        <v>7376</v>
      </c>
      <c r="E4760" s="71" t="s">
        <v>46</v>
      </c>
      <c r="F4760" s="72">
        <v>44825</v>
      </c>
      <c r="G4760" s="71" t="s">
        <v>255</v>
      </c>
      <c r="H4760" s="71" t="s">
        <v>483</v>
      </c>
      <c r="I4760" s="71">
        <v>21</v>
      </c>
      <c r="J4760" s="71" t="s">
        <v>112</v>
      </c>
      <c r="K4760" s="67" t="s">
        <v>13</v>
      </c>
      <c r="L4760" s="70" t="s">
        <v>2</v>
      </c>
      <c r="M4760" s="70" t="s">
        <v>2</v>
      </c>
      <c r="N4760" s="70"/>
      <c r="O4760" s="70" t="s">
        <v>482</v>
      </c>
    </row>
    <row r="4761" spans="1:15" x14ac:dyDescent="0.25">
      <c r="A4761" s="71" t="s">
        <v>7374</v>
      </c>
      <c r="B4761" s="71" t="s">
        <v>106</v>
      </c>
      <c r="C4761" s="71" t="s">
        <v>7375</v>
      </c>
      <c r="D4761" s="71" t="s">
        <v>7376</v>
      </c>
      <c r="E4761" s="71" t="s">
        <v>46</v>
      </c>
      <c r="F4761" s="72">
        <v>44825</v>
      </c>
      <c r="G4761" s="71" t="s">
        <v>255</v>
      </c>
      <c r="H4761" s="71" t="s">
        <v>483</v>
      </c>
      <c r="I4761" s="71">
        <v>22</v>
      </c>
      <c r="J4761" s="71" t="s">
        <v>114</v>
      </c>
      <c r="K4761" s="67" t="s">
        <v>13</v>
      </c>
      <c r="L4761" s="70" t="s">
        <v>2</v>
      </c>
      <c r="M4761" s="70" t="s">
        <v>2</v>
      </c>
      <c r="N4761" s="70"/>
      <c r="O4761" s="70" t="s">
        <v>482</v>
      </c>
    </row>
    <row r="4762" spans="1:15" x14ac:dyDescent="0.25">
      <c r="A4762" s="71" t="s">
        <v>1563</v>
      </c>
      <c r="B4762" s="71" t="s">
        <v>147</v>
      </c>
      <c r="C4762" s="71" t="s">
        <v>1564</v>
      </c>
      <c r="D4762" s="71">
        <v>6565310</v>
      </c>
      <c r="E4762" s="71" t="s">
        <v>226</v>
      </c>
      <c r="F4762" s="72">
        <v>44825</v>
      </c>
      <c r="G4762" s="71" t="s">
        <v>255</v>
      </c>
      <c r="H4762" s="71" t="s">
        <v>483</v>
      </c>
      <c r="I4762" s="71">
        <v>1</v>
      </c>
      <c r="J4762" s="71" t="s">
        <v>7388</v>
      </c>
      <c r="K4762" s="67" t="s">
        <v>13</v>
      </c>
      <c r="L4762" s="70" t="s">
        <v>2</v>
      </c>
      <c r="M4762" s="70" t="s">
        <v>3</v>
      </c>
      <c r="N4762" s="70" t="s">
        <v>1187</v>
      </c>
      <c r="O4762" s="70" t="s">
        <v>483</v>
      </c>
    </row>
    <row r="4763" spans="1:15" x14ac:dyDescent="0.25">
      <c r="A4763" s="71" t="s">
        <v>1563</v>
      </c>
      <c r="B4763" s="71" t="s">
        <v>147</v>
      </c>
      <c r="C4763" s="71" t="s">
        <v>1564</v>
      </c>
      <c r="D4763" s="71">
        <v>6565310</v>
      </c>
      <c r="E4763" s="71" t="s">
        <v>226</v>
      </c>
      <c r="F4763" s="72">
        <v>44825</v>
      </c>
      <c r="G4763" s="71" t="s">
        <v>255</v>
      </c>
      <c r="H4763" s="71" t="s">
        <v>483</v>
      </c>
      <c r="I4763" s="71" t="s">
        <v>871</v>
      </c>
      <c r="J4763" s="71" t="s">
        <v>872</v>
      </c>
      <c r="K4763" s="67" t="s">
        <v>13</v>
      </c>
      <c r="L4763" s="70" t="s">
        <v>75</v>
      </c>
      <c r="M4763" s="70" t="s">
        <v>3</v>
      </c>
      <c r="N4763" s="70"/>
      <c r="O4763" s="70" t="s">
        <v>482</v>
      </c>
    </row>
    <row r="4764" spans="1:15" x14ac:dyDescent="0.25">
      <c r="A4764" s="71" t="s">
        <v>1563</v>
      </c>
      <c r="B4764" s="71" t="s">
        <v>147</v>
      </c>
      <c r="C4764" s="71" t="s">
        <v>1564</v>
      </c>
      <c r="D4764" s="71">
        <v>6565310</v>
      </c>
      <c r="E4764" s="71" t="s">
        <v>226</v>
      </c>
      <c r="F4764" s="72">
        <v>44825</v>
      </c>
      <c r="G4764" s="71" t="s">
        <v>255</v>
      </c>
      <c r="H4764" s="71" t="s">
        <v>483</v>
      </c>
      <c r="I4764" s="71" t="s">
        <v>873</v>
      </c>
      <c r="J4764" s="71" t="s">
        <v>874</v>
      </c>
      <c r="K4764" s="67" t="s">
        <v>13</v>
      </c>
      <c r="L4764" s="70" t="s">
        <v>75</v>
      </c>
      <c r="M4764" s="70" t="s">
        <v>3</v>
      </c>
      <c r="N4764" s="70"/>
      <c r="O4764" s="70" t="s">
        <v>482</v>
      </c>
    </row>
    <row r="4765" spans="1:15" x14ac:dyDescent="0.25">
      <c r="A4765" s="71" t="s">
        <v>1563</v>
      </c>
      <c r="B4765" s="71" t="s">
        <v>147</v>
      </c>
      <c r="C4765" s="71" t="s">
        <v>1564</v>
      </c>
      <c r="D4765" s="71">
        <v>6565310</v>
      </c>
      <c r="E4765" s="71" t="s">
        <v>226</v>
      </c>
      <c r="F4765" s="72">
        <v>44825</v>
      </c>
      <c r="G4765" s="71" t="s">
        <v>255</v>
      </c>
      <c r="H4765" s="71" t="s">
        <v>483</v>
      </c>
      <c r="I4765" s="71" t="s">
        <v>875</v>
      </c>
      <c r="J4765" s="71" t="s">
        <v>876</v>
      </c>
      <c r="K4765" s="67" t="s">
        <v>13</v>
      </c>
      <c r="L4765" s="70" t="s">
        <v>75</v>
      </c>
      <c r="M4765" s="70" t="s">
        <v>2</v>
      </c>
      <c r="N4765" s="70"/>
      <c r="O4765" s="70" t="s">
        <v>482</v>
      </c>
    </row>
    <row r="4766" spans="1:15" x14ac:dyDescent="0.25">
      <c r="A4766" s="71" t="s">
        <v>861</v>
      </c>
      <c r="B4766" s="71" t="s">
        <v>263</v>
      </c>
      <c r="C4766" s="71" t="s">
        <v>862</v>
      </c>
      <c r="D4766" s="71" t="s">
        <v>863</v>
      </c>
      <c r="E4766" s="71" t="s">
        <v>46</v>
      </c>
      <c r="F4766" s="72">
        <v>44825</v>
      </c>
      <c r="G4766" s="71" t="s">
        <v>255</v>
      </c>
      <c r="H4766" s="71" t="s">
        <v>483</v>
      </c>
      <c r="I4766" s="71">
        <v>1</v>
      </c>
      <c r="J4766" s="71" t="s">
        <v>54</v>
      </c>
      <c r="K4766" s="67" t="s">
        <v>816</v>
      </c>
      <c r="L4766" s="70" t="s">
        <v>2</v>
      </c>
      <c r="M4766" s="70" t="s">
        <v>2</v>
      </c>
      <c r="N4766" s="70"/>
      <c r="O4766" s="70" t="s">
        <v>482</v>
      </c>
    </row>
    <row r="4767" spans="1:15" x14ac:dyDescent="0.25">
      <c r="A4767" s="71" t="s">
        <v>861</v>
      </c>
      <c r="B4767" s="71" t="s">
        <v>263</v>
      </c>
      <c r="C4767" s="71" t="s">
        <v>862</v>
      </c>
      <c r="D4767" s="71" t="s">
        <v>863</v>
      </c>
      <c r="E4767" s="71" t="s">
        <v>46</v>
      </c>
      <c r="F4767" s="72">
        <v>44825</v>
      </c>
      <c r="G4767" s="71" t="s">
        <v>255</v>
      </c>
      <c r="H4767" s="71" t="s">
        <v>483</v>
      </c>
      <c r="I4767" s="71">
        <v>2</v>
      </c>
      <c r="J4767" s="71" t="s">
        <v>99</v>
      </c>
      <c r="K4767" s="67" t="s">
        <v>13</v>
      </c>
      <c r="L4767" s="70" t="s">
        <v>2</v>
      </c>
      <c r="M4767" s="70" t="s">
        <v>2</v>
      </c>
      <c r="N4767" s="70"/>
      <c r="O4767" s="70" t="s">
        <v>482</v>
      </c>
    </row>
    <row r="4768" spans="1:15" x14ac:dyDescent="0.25">
      <c r="A4768" s="71" t="s">
        <v>861</v>
      </c>
      <c r="B4768" s="71" t="s">
        <v>263</v>
      </c>
      <c r="C4768" s="71" t="s">
        <v>862</v>
      </c>
      <c r="D4768" s="71" t="s">
        <v>863</v>
      </c>
      <c r="E4768" s="71" t="s">
        <v>46</v>
      </c>
      <c r="F4768" s="72">
        <v>44825</v>
      </c>
      <c r="G4768" s="71" t="s">
        <v>255</v>
      </c>
      <c r="H4768" s="71" t="s">
        <v>483</v>
      </c>
      <c r="I4768" s="71">
        <v>3</v>
      </c>
      <c r="J4768" s="71" t="s">
        <v>7389</v>
      </c>
      <c r="K4768" s="67" t="s">
        <v>818</v>
      </c>
      <c r="L4768" s="70" t="s">
        <v>2</v>
      </c>
      <c r="M4768" s="70" t="s">
        <v>3</v>
      </c>
      <c r="N4768" s="70" t="s">
        <v>836</v>
      </c>
      <c r="O4768" s="70" t="s">
        <v>483</v>
      </c>
    </row>
    <row r="4769" spans="1:15" x14ac:dyDescent="0.25">
      <c r="A4769" s="71" t="s">
        <v>861</v>
      </c>
      <c r="B4769" s="71" t="s">
        <v>263</v>
      </c>
      <c r="C4769" s="71" t="s">
        <v>862</v>
      </c>
      <c r="D4769" s="71" t="s">
        <v>863</v>
      </c>
      <c r="E4769" s="71" t="s">
        <v>46</v>
      </c>
      <c r="F4769" s="72">
        <v>44825</v>
      </c>
      <c r="G4769" s="71" t="s">
        <v>255</v>
      </c>
      <c r="H4769" s="71" t="s">
        <v>483</v>
      </c>
      <c r="I4769" s="71">
        <v>4</v>
      </c>
      <c r="J4769" s="71" t="s">
        <v>7390</v>
      </c>
      <c r="K4769" s="67" t="s">
        <v>818</v>
      </c>
      <c r="L4769" s="70" t="s">
        <v>2</v>
      </c>
      <c r="M4769" s="70" t="s">
        <v>3</v>
      </c>
      <c r="N4769" s="70" t="s">
        <v>836</v>
      </c>
      <c r="O4769" s="70" t="s">
        <v>483</v>
      </c>
    </row>
    <row r="4770" spans="1:15" x14ac:dyDescent="0.25">
      <c r="A4770" s="71" t="s">
        <v>861</v>
      </c>
      <c r="B4770" s="71" t="s">
        <v>263</v>
      </c>
      <c r="C4770" s="71" t="s">
        <v>862</v>
      </c>
      <c r="D4770" s="71" t="s">
        <v>863</v>
      </c>
      <c r="E4770" s="71" t="s">
        <v>46</v>
      </c>
      <c r="F4770" s="72">
        <v>44825</v>
      </c>
      <c r="G4770" s="71" t="s">
        <v>255</v>
      </c>
      <c r="H4770" s="71" t="s">
        <v>483</v>
      </c>
      <c r="I4770" s="71">
        <v>5</v>
      </c>
      <c r="J4770" s="71" t="s">
        <v>7391</v>
      </c>
      <c r="K4770" s="67" t="s">
        <v>819</v>
      </c>
      <c r="L4770" s="70" t="s">
        <v>2</v>
      </c>
      <c r="M4770" s="70" t="s">
        <v>2</v>
      </c>
      <c r="N4770" s="70"/>
      <c r="O4770" s="70" t="s">
        <v>482</v>
      </c>
    </row>
    <row r="4771" spans="1:15" x14ac:dyDescent="0.25">
      <c r="A4771" s="71" t="s">
        <v>861</v>
      </c>
      <c r="B4771" s="71" t="s">
        <v>263</v>
      </c>
      <c r="C4771" s="71" t="s">
        <v>862</v>
      </c>
      <c r="D4771" s="71" t="s">
        <v>863</v>
      </c>
      <c r="E4771" s="71" t="s">
        <v>46</v>
      </c>
      <c r="F4771" s="72">
        <v>44825</v>
      </c>
      <c r="G4771" s="71" t="s">
        <v>255</v>
      </c>
      <c r="H4771" s="71" t="s">
        <v>483</v>
      </c>
      <c r="I4771" s="71">
        <v>6</v>
      </c>
      <c r="J4771" s="71" t="s">
        <v>1183</v>
      </c>
      <c r="K4771" s="67" t="s">
        <v>13</v>
      </c>
      <c r="L4771" s="70" t="s">
        <v>2</v>
      </c>
      <c r="M4771" s="70" t="s">
        <v>2</v>
      </c>
      <c r="N4771" s="70"/>
      <c r="O4771" s="70" t="s">
        <v>482</v>
      </c>
    </row>
    <row r="4772" spans="1:15" x14ac:dyDescent="0.25">
      <c r="A4772" s="71" t="s">
        <v>861</v>
      </c>
      <c r="B4772" s="71" t="s">
        <v>263</v>
      </c>
      <c r="C4772" s="71" t="s">
        <v>862</v>
      </c>
      <c r="D4772" s="71" t="s">
        <v>863</v>
      </c>
      <c r="E4772" s="71" t="s">
        <v>46</v>
      </c>
      <c r="F4772" s="72">
        <v>44825</v>
      </c>
      <c r="G4772" s="71" t="s">
        <v>255</v>
      </c>
      <c r="H4772" s="71" t="s">
        <v>483</v>
      </c>
      <c r="I4772" s="71">
        <v>7</v>
      </c>
      <c r="J4772" s="71" t="s">
        <v>1090</v>
      </c>
      <c r="K4772" s="67" t="s">
        <v>819</v>
      </c>
      <c r="L4772" s="70" t="s">
        <v>2</v>
      </c>
      <c r="M4772" s="70" t="s">
        <v>2</v>
      </c>
      <c r="N4772" s="70"/>
      <c r="O4772" s="70" t="s">
        <v>482</v>
      </c>
    </row>
    <row r="4773" spans="1:15" x14ac:dyDescent="0.25">
      <c r="A4773" s="71" t="s">
        <v>6912</v>
      </c>
      <c r="B4773" s="71" t="s">
        <v>263</v>
      </c>
      <c r="C4773" s="71" t="s">
        <v>6913</v>
      </c>
      <c r="D4773" s="71" t="s">
        <v>6914</v>
      </c>
      <c r="E4773" s="71" t="s">
        <v>46</v>
      </c>
      <c r="F4773" s="72">
        <v>44825</v>
      </c>
      <c r="G4773" s="71" t="s">
        <v>255</v>
      </c>
      <c r="H4773" s="71" t="s">
        <v>483</v>
      </c>
      <c r="I4773" s="71">
        <v>1</v>
      </c>
      <c r="J4773" s="71" t="s">
        <v>54</v>
      </c>
      <c r="K4773" s="67" t="s">
        <v>816</v>
      </c>
      <c r="L4773" s="70" t="s">
        <v>2</v>
      </c>
      <c r="M4773" s="70" t="s">
        <v>2</v>
      </c>
      <c r="N4773" s="70"/>
      <c r="O4773" s="70" t="s">
        <v>482</v>
      </c>
    </row>
    <row r="4774" spans="1:15" x14ac:dyDescent="0.25">
      <c r="A4774" s="71" t="s">
        <v>6912</v>
      </c>
      <c r="B4774" s="71" t="s">
        <v>263</v>
      </c>
      <c r="C4774" s="71" t="s">
        <v>6913</v>
      </c>
      <c r="D4774" s="71" t="s">
        <v>6914</v>
      </c>
      <c r="E4774" s="71" t="s">
        <v>46</v>
      </c>
      <c r="F4774" s="72">
        <v>44825</v>
      </c>
      <c r="G4774" s="71" t="s">
        <v>255</v>
      </c>
      <c r="H4774" s="71" t="s">
        <v>483</v>
      </c>
      <c r="I4774" s="71">
        <v>2</v>
      </c>
      <c r="J4774" s="71" t="s">
        <v>3382</v>
      </c>
      <c r="K4774" s="67" t="s">
        <v>13</v>
      </c>
      <c r="L4774" s="70" t="s">
        <v>2</v>
      </c>
      <c r="M4774" s="70" t="s">
        <v>2</v>
      </c>
      <c r="N4774" s="70"/>
      <c r="O4774" s="70" t="s">
        <v>482</v>
      </c>
    </row>
    <row r="4775" spans="1:15" x14ac:dyDescent="0.25">
      <c r="A4775" s="71" t="s">
        <v>6912</v>
      </c>
      <c r="B4775" s="71" t="s">
        <v>263</v>
      </c>
      <c r="C4775" s="71" t="s">
        <v>6913</v>
      </c>
      <c r="D4775" s="71" t="s">
        <v>6914</v>
      </c>
      <c r="E4775" s="71" t="s">
        <v>46</v>
      </c>
      <c r="F4775" s="72">
        <v>44825</v>
      </c>
      <c r="G4775" s="71" t="s">
        <v>255</v>
      </c>
      <c r="H4775" s="71" t="s">
        <v>483</v>
      </c>
      <c r="I4775" s="71">
        <v>3</v>
      </c>
      <c r="J4775" s="71" t="s">
        <v>7392</v>
      </c>
      <c r="K4775" s="67" t="s">
        <v>818</v>
      </c>
      <c r="L4775" s="70" t="s">
        <v>2</v>
      </c>
      <c r="M4775" s="70" t="s">
        <v>2</v>
      </c>
      <c r="N4775" s="70"/>
      <c r="O4775" s="70" t="s">
        <v>482</v>
      </c>
    </row>
    <row r="4776" spans="1:15" x14ac:dyDescent="0.25">
      <c r="A4776" s="71" t="s">
        <v>6912</v>
      </c>
      <c r="B4776" s="71" t="s">
        <v>263</v>
      </c>
      <c r="C4776" s="71" t="s">
        <v>6913</v>
      </c>
      <c r="D4776" s="71" t="s">
        <v>6914</v>
      </c>
      <c r="E4776" s="71" t="s">
        <v>46</v>
      </c>
      <c r="F4776" s="72">
        <v>44825</v>
      </c>
      <c r="G4776" s="71" t="s">
        <v>255</v>
      </c>
      <c r="H4776" s="71" t="s">
        <v>483</v>
      </c>
      <c r="I4776" s="71">
        <v>4</v>
      </c>
      <c r="J4776" s="71" t="s">
        <v>224</v>
      </c>
      <c r="K4776" s="67" t="s">
        <v>819</v>
      </c>
      <c r="L4776" s="70" t="s">
        <v>2</v>
      </c>
      <c r="M4776" s="70" t="s">
        <v>3</v>
      </c>
      <c r="N4776" s="70" t="s">
        <v>1217</v>
      </c>
      <c r="O4776" s="70" t="s">
        <v>483</v>
      </c>
    </row>
    <row r="4777" spans="1:15" x14ac:dyDescent="0.25">
      <c r="A4777" s="71" t="s">
        <v>6912</v>
      </c>
      <c r="B4777" s="71" t="s">
        <v>263</v>
      </c>
      <c r="C4777" s="71" t="s">
        <v>6913</v>
      </c>
      <c r="D4777" s="71" t="s">
        <v>6914</v>
      </c>
      <c r="E4777" s="71" t="s">
        <v>46</v>
      </c>
      <c r="F4777" s="72">
        <v>44825</v>
      </c>
      <c r="G4777" s="71" t="s">
        <v>255</v>
      </c>
      <c r="H4777" s="71" t="s">
        <v>483</v>
      </c>
      <c r="I4777" s="71">
        <v>5</v>
      </c>
      <c r="J4777" s="71" t="s">
        <v>7393</v>
      </c>
      <c r="K4777" s="67" t="s">
        <v>818</v>
      </c>
      <c r="L4777" s="70" t="s">
        <v>2</v>
      </c>
      <c r="M4777" s="70" t="s">
        <v>3</v>
      </c>
      <c r="N4777" s="70" t="s">
        <v>1426</v>
      </c>
      <c r="O4777" s="70" t="s">
        <v>483</v>
      </c>
    </row>
    <row r="4778" spans="1:15" x14ac:dyDescent="0.25">
      <c r="A4778" s="71" t="s">
        <v>6912</v>
      </c>
      <c r="B4778" s="71" t="s">
        <v>263</v>
      </c>
      <c r="C4778" s="71" t="s">
        <v>6913</v>
      </c>
      <c r="D4778" s="71" t="s">
        <v>6914</v>
      </c>
      <c r="E4778" s="71" t="s">
        <v>46</v>
      </c>
      <c r="F4778" s="72">
        <v>44825</v>
      </c>
      <c r="G4778" s="71" t="s">
        <v>255</v>
      </c>
      <c r="H4778" s="71" t="s">
        <v>483</v>
      </c>
      <c r="I4778" s="71">
        <v>6</v>
      </c>
      <c r="J4778" s="71" t="s">
        <v>7394</v>
      </c>
      <c r="K4778" s="67" t="s">
        <v>818</v>
      </c>
      <c r="L4778" s="70" t="s">
        <v>2</v>
      </c>
      <c r="M4778" s="70" t="s">
        <v>2</v>
      </c>
      <c r="N4778" s="70"/>
      <c r="O4778" s="70" t="s">
        <v>482</v>
      </c>
    </row>
    <row r="4779" spans="1:15" x14ac:dyDescent="0.25">
      <c r="A4779" s="71" t="s">
        <v>6912</v>
      </c>
      <c r="B4779" s="71" t="s">
        <v>263</v>
      </c>
      <c r="C4779" s="71" t="s">
        <v>6913</v>
      </c>
      <c r="D4779" s="71" t="s">
        <v>6914</v>
      </c>
      <c r="E4779" s="71" t="s">
        <v>46</v>
      </c>
      <c r="F4779" s="72">
        <v>44825</v>
      </c>
      <c r="G4779" s="71" t="s">
        <v>255</v>
      </c>
      <c r="H4779" s="71" t="s">
        <v>483</v>
      </c>
      <c r="I4779" s="71">
        <v>7</v>
      </c>
      <c r="J4779" s="71" t="s">
        <v>7395</v>
      </c>
      <c r="K4779" s="67" t="s">
        <v>818</v>
      </c>
      <c r="L4779" s="70" t="s">
        <v>2</v>
      </c>
      <c r="M4779" s="70" t="s">
        <v>2</v>
      </c>
      <c r="N4779" s="70"/>
      <c r="O4779" s="70" t="s">
        <v>482</v>
      </c>
    </row>
    <row r="4780" spans="1:15" x14ac:dyDescent="0.25">
      <c r="A4780" s="71" t="s">
        <v>6912</v>
      </c>
      <c r="B4780" s="71" t="s">
        <v>263</v>
      </c>
      <c r="C4780" s="71" t="s">
        <v>6913</v>
      </c>
      <c r="D4780" s="71" t="s">
        <v>6914</v>
      </c>
      <c r="E4780" s="71" t="s">
        <v>46</v>
      </c>
      <c r="F4780" s="72">
        <v>44825</v>
      </c>
      <c r="G4780" s="71" t="s">
        <v>255</v>
      </c>
      <c r="H4780" s="71" t="s">
        <v>483</v>
      </c>
      <c r="I4780" s="71">
        <v>8</v>
      </c>
      <c r="J4780" s="71" t="s">
        <v>7396</v>
      </c>
      <c r="K4780" s="67" t="s">
        <v>818</v>
      </c>
      <c r="L4780" s="70" t="s">
        <v>2</v>
      </c>
      <c r="M4780" s="70" t="s">
        <v>2</v>
      </c>
      <c r="N4780" s="70"/>
      <c r="O4780" s="70" t="s">
        <v>482</v>
      </c>
    </row>
    <row r="4781" spans="1:15" x14ac:dyDescent="0.25">
      <c r="A4781" s="71" t="s">
        <v>6912</v>
      </c>
      <c r="B4781" s="71" t="s">
        <v>263</v>
      </c>
      <c r="C4781" s="71" t="s">
        <v>6913</v>
      </c>
      <c r="D4781" s="71" t="s">
        <v>6914</v>
      </c>
      <c r="E4781" s="71" t="s">
        <v>46</v>
      </c>
      <c r="F4781" s="72">
        <v>44825</v>
      </c>
      <c r="G4781" s="71" t="s">
        <v>255</v>
      </c>
      <c r="H4781" s="71" t="s">
        <v>483</v>
      </c>
      <c r="I4781" s="71">
        <v>9</v>
      </c>
      <c r="J4781" s="71" t="s">
        <v>4313</v>
      </c>
      <c r="K4781" s="67" t="s">
        <v>13</v>
      </c>
      <c r="L4781" s="70" t="s">
        <v>2</v>
      </c>
      <c r="M4781" s="70" t="s">
        <v>2</v>
      </c>
      <c r="N4781" s="70"/>
      <c r="O4781" s="70" t="s">
        <v>482</v>
      </c>
    </row>
    <row r="4782" spans="1:15" x14ac:dyDescent="0.25">
      <c r="A4782" s="71" t="s">
        <v>3050</v>
      </c>
      <c r="B4782" s="71" t="s">
        <v>263</v>
      </c>
      <c r="C4782" s="71" t="s">
        <v>3051</v>
      </c>
      <c r="D4782" s="71" t="s">
        <v>3052</v>
      </c>
      <c r="E4782" s="71" t="s">
        <v>46</v>
      </c>
      <c r="F4782" s="72">
        <v>44825</v>
      </c>
      <c r="G4782" s="71" t="s">
        <v>255</v>
      </c>
      <c r="H4782" s="71" t="s">
        <v>483</v>
      </c>
      <c r="I4782" s="71">
        <v>1</v>
      </c>
      <c r="J4782" s="71" t="s">
        <v>3837</v>
      </c>
      <c r="K4782" s="67" t="s">
        <v>816</v>
      </c>
      <c r="L4782" s="70" t="s">
        <v>2</v>
      </c>
      <c r="M4782" s="70" t="s">
        <v>2</v>
      </c>
      <c r="N4782" s="70"/>
      <c r="O4782" s="70" t="s">
        <v>482</v>
      </c>
    </row>
    <row r="4783" spans="1:15" x14ac:dyDescent="0.25">
      <c r="A4783" s="71" t="s">
        <v>3050</v>
      </c>
      <c r="B4783" s="71" t="s">
        <v>263</v>
      </c>
      <c r="C4783" s="71" t="s">
        <v>3051</v>
      </c>
      <c r="D4783" s="71" t="s">
        <v>3052</v>
      </c>
      <c r="E4783" s="71" t="s">
        <v>46</v>
      </c>
      <c r="F4783" s="72">
        <v>44825</v>
      </c>
      <c r="G4783" s="71" t="s">
        <v>255</v>
      </c>
      <c r="H4783" s="71" t="s">
        <v>483</v>
      </c>
      <c r="I4783" s="71">
        <v>2</v>
      </c>
      <c r="J4783" s="71" t="s">
        <v>3363</v>
      </c>
      <c r="K4783" s="67" t="s">
        <v>816</v>
      </c>
      <c r="L4783" s="70" t="s">
        <v>2</v>
      </c>
      <c r="M4783" s="70" t="s">
        <v>2</v>
      </c>
      <c r="N4783" s="70"/>
      <c r="O4783" s="70" t="s">
        <v>482</v>
      </c>
    </row>
    <row r="4784" spans="1:15" x14ac:dyDescent="0.25">
      <c r="A4784" s="71" t="s">
        <v>3050</v>
      </c>
      <c r="B4784" s="71" t="s">
        <v>263</v>
      </c>
      <c r="C4784" s="71" t="s">
        <v>3051</v>
      </c>
      <c r="D4784" s="71" t="s">
        <v>3052</v>
      </c>
      <c r="E4784" s="71" t="s">
        <v>46</v>
      </c>
      <c r="F4784" s="72">
        <v>44825</v>
      </c>
      <c r="G4784" s="71" t="s">
        <v>255</v>
      </c>
      <c r="H4784" s="71" t="s">
        <v>483</v>
      </c>
      <c r="I4784" s="71">
        <v>3</v>
      </c>
      <c r="J4784" s="71" t="s">
        <v>7397</v>
      </c>
      <c r="K4784" s="67" t="s">
        <v>13</v>
      </c>
      <c r="L4784" s="70" t="s">
        <v>2</v>
      </c>
      <c r="M4784" s="70" t="s">
        <v>2</v>
      </c>
      <c r="N4784" s="70"/>
      <c r="O4784" s="70" t="s">
        <v>482</v>
      </c>
    </row>
    <row r="4785" spans="1:15" x14ac:dyDescent="0.25">
      <c r="A4785" s="71" t="s">
        <v>3050</v>
      </c>
      <c r="B4785" s="71" t="s">
        <v>263</v>
      </c>
      <c r="C4785" s="71" t="s">
        <v>3051</v>
      </c>
      <c r="D4785" s="71" t="s">
        <v>3052</v>
      </c>
      <c r="E4785" s="71" t="s">
        <v>46</v>
      </c>
      <c r="F4785" s="72">
        <v>44825</v>
      </c>
      <c r="G4785" s="71" t="s">
        <v>255</v>
      </c>
      <c r="H4785" s="71" t="s">
        <v>483</v>
      </c>
      <c r="I4785" s="71">
        <v>4</v>
      </c>
      <c r="J4785" s="71" t="s">
        <v>7398</v>
      </c>
      <c r="K4785" s="67" t="s">
        <v>819</v>
      </c>
      <c r="L4785" s="70" t="s">
        <v>2</v>
      </c>
      <c r="M4785" s="70" t="s">
        <v>2</v>
      </c>
      <c r="N4785" s="70"/>
      <c r="O4785" s="70" t="s">
        <v>482</v>
      </c>
    </row>
    <row r="4786" spans="1:15" x14ac:dyDescent="0.25">
      <c r="A4786" s="71" t="s">
        <v>3050</v>
      </c>
      <c r="B4786" s="71" t="s">
        <v>263</v>
      </c>
      <c r="C4786" s="71" t="s">
        <v>3051</v>
      </c>
      <c r="D4786" s="71" t="s">
        <v>3052</v>
      </c>
      <c r="E4786" s="71" t="s">
        <v>46</v>
      </c>
      <c r="F4786" s="72">
        <v>44825</v>
      </c>
      <c r="G4786" s="71" t="s">
        <v>255</v>
      </c>
      <c r="H4786" s="71" t="s">
        <v>483</v>
      </c>
      <c r="I4786" s="71">
        <v>5</v>
      </c>
      <c r="J4786" s="71" t="s">
        <v>7399</v>
      </c>
      <c r="K4786" s="67" t="s">
        <v>818</v>
      </c>
      <c r="L4786" s="70" t="s">
        <v>2</v>
      </c>
      <c r="M4786" s="70" t="s">
        <v>2</v>
      </c>
      <c r="N4786" s="70"/>
      <c r="O4786" s="70" t="s">
        <v>482</v>
      </c>
    </row>
    <row r="4787" spans="1:15" x14ac:dyDescent="0.25">
      <c r="A4787" s="71" t="s">
        <v>3050</v>
      </c>
      <c r="B4787" s="71" t="s">
        <v>263</v>
      </c>
      <c r="C4787" s="71" t="s">
        <v>3051</v>
      </c>
      <c r="D4787" s="71" t="s">
        <v>3052</v>
      </c>
      <c r="E4787" s="71" t="s">
        <v>46</v>
      </c>
      <c r="F4787" s="72">
        <v>44825</v>
      </c>
      <c r="G4787" s="71" t="s">
        <v>255</v>
      </c>
      <c r="H4787" s="71" t="s">
        <v>483</v>
      </c>
      <c r="I4787" s="71">
        <v>6</v>
      </c>
      <c r="J4787" s="71" t="s">
        <v>7400</v>
      </c>
      <c r="K4787" s="67" t="s">
        <v>818</v>
      </c>
      <c r="L4787" s="70" t="s">
        <v>2</v>
      </c>
      <c r="M4787" s="70" t="s">
        <v>2</v>
      </c>
      <c r="N4787" s="70"/>
      <c r="O4787" s="70" t="s">
        <v>482</v>
      </c>
    </row>
    <row r="4788" spans="1:15" x14ac:dyDescent="0.25">
      <c r="A4788" s="71" t="s">
        <v>3050</v>
      </c>
      <c r="B4788" s="71" t="s">
        <v>263</v>
      </c>
      <c r="C4788" s="71" t="s">
        <v>3051</v>
      </c>
      <c r="D4788" s="71" t="s">
        <v>3052</v>
      </c>
      <c r="E4788" s="71" t="s">
        <v>46</v>
      </c>
      <c r="F4788" s="72">
        <v>44825</v>
      </c>
      <c r="G4788" s="71" t="s">
        <v>255</v>
      </c>
      <c r="H4788" s="71" t="s">
        <v>483</v>
      </c>
      <c r="I4788" s="71">
        <v>7</v>
      </c>
      <c r="J4788" s="71" t="s">
        <v>7401</v>
      </c>
      <c r="K4788" s="67" t="s">
        <v>818</v>
      </c>
      <c r="L4788" s="70" t="s">
        <v>2</v>
      </c>
      <c r="M4788" s="70" t="s">
        <v>2</v>
      </c>
      <c r="N4788" s="70"/>
      <c r="O4788" s="70" t="s">
        <v>482</v>
      </c>
    </row>
    <row r="4789" spans="1:15" x14ac:dyDescent="0.25">
      <c r="A4789" s="71" t="s">
        <v>3050</v>
      </c>
      <c r="B4789" s="71" t="s">
        <v>263</v>
      </c>
      <c r="C4789" s="71" t="s">
        <v>3051</v>
      </c>
      <c r="D4789" s="71" t="s">
        <v>3052</v>
      </c>
      <c r="E4789" s="71" t="s">
        <v>46</v>
      </c>
      <c r="F4789" s="72">
        <v>44825</v>
      </c>
      <c r="G4789" s="71" t="s">
        <v>255</v>
      </c>
      <c r="H4789" s="71" t="s">
        <v>483</v>
      </c>
      <c r="I4789" s="71">
        <v>8</v>
      </c>
      <c r="J4789" s="71" t="s">
        <v>7402</v>
      </c>
      <c r="K4789" s="67" t="s">
        <v>818</v>
      </c>
      <c r="L4789" s="70" t="s">
        <v>2</v>
      </c>
      <c r="M4789" s="70" t="s">
        <v>2</v>
      </c>
      <c r="N4789" s="70"/>
      <c r="O4789" s="70" t="s">
        <v>482</v>
      </c>
    </row>
    <row r="4790" spans="1:15" x14ac:dyDescent="0.25">
      <c r="A4790" s="71" t="s">
        <v>3050</v>
      </c>
      <c r="B4790" s="71" t="s">
        <v>263</v>
      </c>
      <c r="C4790" s="71" t="s">
        <v>3051</v>
      </c>
      <c r="D4790" s="71" t="s">
        <v>3052</v>
      </c>
      <c r="E4790" s="71" t="s">
        <v>46</v>
      </c>
      <c r="F4790" s="72">
        <v>44825</v>
      </c>
      <c r="G4790" s="71" t="s">
        <v>255</v>
      </c>
      <c r="H4790" s="71" t="s">
        <v>483</v>
      </c>
      <c r="I4790" s="71">
        <v>9</v>
      </c>
      <c r="J4790" s="71" t="s">
        <v>7403</v>
      </c>
      <c r="K4790" s="67" t="s">
        <v>13</v>
      </c>
      <c r="L4790" s="70" t="s">
        <v>2</v>
      </c>
      <c r="M4790" s="70" t="s">
        <v>2</v>
      </c>
      <c r="N4790" s="70"/>
      <c r="O4790" s="70" t="s">
        <v>482</v>
      </c>
    </row>
    <row r="4791" spans="1:15" x14ac:dyDescent="0.25">
      <c r="A4791" s="71" t="s">
        <v>3050</v>
      </c>
      <c r="B4791" s="71" t="s">
        <v>263</v>
      </c>
      <c r="C4791" s="71" t="s">
        <v>3051</v>
      </c>
      <c r="D4791" s="71" t="s">
        <v>3052</v>
      </c>
      <c r="E4791" s="71" t="s">
        <v>46</v>
      </c>
      <c r="F4791" s="72">
        <v>44825</v>
      </c>
      <c r="G4791" s="71" t="s">
        <v>255</v>
      </c>
      <c r="H4791" s="71" t="s">
        <v>483</v>
      </c>
      <c r="I4791" s="71">
        <v>10</v>
      </c>
      <c r="J4791" s="71" t="s">
        <v>7404</v>
      </c>
      <c r="K4791" s="67" t="s">
        <v>13</v>
      </c>
      <c r="L4791" s="70" t="s">
        <v>2</v>
      </c>
      <c r="M4791" s="70" t="s">
        <v>2</v>
      </c>
      <c r="N4791" s="70"/>
      <c r="O4791" s="70" t="s">
        <v>482</v>
      </c>
    </row>
    <row r="4792" spans="1:15" x14ac:dyDescent="0.25">
      <c r="A4792" s="71" t="s">
        <v>3050</v>
      </c>
      <c r="B4792" s="71" t="s">
        <v>263</v>
      </c>
      <c r="C4792" s="71" t="s">
        <v>3051</v>
      </c>
      <c r="D4792" s="71" t="s">
        <v>3052</v>
      </c>
      <c r="E4792" s="71" t="s">
        <v>46</v>
      </c>
      <c r="F4792" s="72">
        <v>44825</v>
      </c>
      <c r="G4792" s="71" t="s">
        <v>255</v>
      </c>
      <c r="H4792" s="71" t="s">
        <v>483</v>
      </c>
      <c r="I4792" s="71">
        <v>11</v>
      </c>
      <c r="J4792" s="71" t="s">
        <v>7405</v>
      </c>
      <c r="K4792" s="67" t="s">
        <v>13</v>
      </c>
      <c r="L4792" s="70" t="s">
        <v>2</v>
      </c>
      <c r="M4792" s="70" t="s">
        <v>2</v>
      </c>
      <c r="N4792" s="70"/>
      <c r="O4792" s="70" t="s">
        <v>482</v>
      </c>
    </row>
    <row r="4793" spans="1:15" x14ac:dyDescent="0.25">
      <c r="A4793" s="71" t="s">
        <v>3405</v>
      </c>
      <c r="B4793" s="71" t="s">
        <v>256</v>
      </c>
      <c r="C4793" s="71" t="s">
        <v>3406</v>
      </c>
      <c r="D4793" s="71" t="s">
        <v>3407</v>
      </c>
      <c r="E4793" s="71" t="s">
        <v>146</v>
      </c>
      <c r="F4793" s="72">
        <v>44826</v>
      </c>
      <c r="G4793" s="71" t="s">
        <v>255</v>
      </c>
      <c r="H4793" s="71" t="s">
        <v>483</v>
      </c>
      <c r="I4793" s="71">
        <v>1</v>
      </c>
      <c r="J4793" s="71" t="s">
        <v>7406</v>
      </c>
      <c r="K4793" s="67" t="s">
        <v>13</v>
      </c>
      <c r="L4793" s="70" t="s">
        <v>2</v>
      </c>
      <c r="M4793" s="70" t="s">
        <v>2</v>
      </c>
      <c r="N4793" s="70"/>
      <c r="O4793" s="70" t="s">
        <v>482</v>
      </c>
    </row>
    <row r="4794" spans="1:15" x14ac:dyDescent="0.25">
      <c r="A4794" s="71" t="s">
        <v>3405</v>
      </c>
      <c r="B4794" s="71" t="s">
        <v>256</v>
      </c>
      <c r="C4794" s="71" t="s">
        <v>3406</v>
      </c>
      <c r="D4794" s="71" t="s">
        <v>3407</v>
      </c>
      <c r="E4794" s="71" t="s">
        <v>146</v>
      </c>
      <c r="F4794" s="72">
        <v>44826</v>
      </c>
      <c r="G4794" s="71" t="s">
        <v>255</v>
      </c>
      <c r="H4794" s="71" t="s">
        <v>483</v>
      </c>
      <c r="I4794" s="71">
        <v>2</v>
      </c>
      <c r="J4794" s="71" t="s">
        <v>7407</v>
      </c>
      <c r="K4794" s="67" t="s">
        <v>13</v>
      </c>
      <c r="L4794" s="70" t="s">
        <v>2</v>
      </c>
      <c r="M4794" s="70" t="s">
        <v>2</v>
      </c>
      <c r="N4794" s="70"/>
      <c r="O4794" s="70" t="s">
        <v>482</v>
      </c>
    </row>
    <row r="4795" spans="1:15" x14ac:dyDescent="0.25">
      <c r="A4795" s="71" t="s">
        <v>7408</v>
      </c>
      <c r="B4795" s="71" t="s">
        <v>263</v>
      </c>
      <c r="C4795" s="71" t="s">
        <v>7409</v>
      </c>
      <c r="D4795" s="71" t="s">
        <v>7410</v>
      </c>
      <c r="E4795" s="71" t="s">
        <v>46</v>
      </c>
      <c r="F4795" s="72">
        <v>44826</v>
      </c>
      <c r="G4795" s="71" t="s">
        <v>255</v>
      </c>
      <c r="H4795" s="71" t="s">
        <v>483</v>
      </c>
      <c r="I4795" s="71">
        <v>1</v>
      </c>
      <c r="J4795" s="71" t="s">
        <v>54</v>
      </c>
      <c r="K4795" s="67" t="s">
        <v>816</v>
      </c>
      <c r="L4795" s="70" t="s">
        <v>2</v>
      </c>
      <c r="M4795" s="70" t="s">
        <v>2</v>
      </c>
      <c r="N4795" s="70"/>
      <c r="O4795" s="70" t="s">
        <v>482</v>
      </c>
    </row>
    <row r="4796" spans="1:15" x14ac:dyDescent="0.25">
      <c r="A4796" s="71" t="s">
        <v>7408</v>
      </c>
      <c r="B4796" s="71" t="s">
        <v>263</v>
      </c>
      <c r="C4796" s="71" t="s">
        <v>7409</v>
      </c>
      <c r="D4796" s="71" t="s">
        <v>7410</v>
      </c>
      <c r="E4796" s="71" t="s">
        <v>46</v>
      </c>
      <c r="F4796" s="72">
        <v>44826</v>
      </c>
      <c r="G4796" s="71" t="s">
        <v>255</v>
      </c>
      <c r="H4796" s="71" t="s">
        <v>483</v>
      </c>
      <c r="I4796" s="71">
        <v>2</v>
      </c>
      <c r="J4796" s="71" t="s">
        <v>5339</v>
      </c>
      <c r="K4796" s="67" t="s">
        <v>13</v>
      </c>
      <c r="L4796" s="70" t="s">
        <v>2</v>
      </c>
      <c r="M4796" s="70" t="s">
        <v>2</v>
      </c>
      <c r="N4796" s="70"/>
      <c r="O4796" s="70" t="s">
        <v>482</v>
      </c>
    </row>
    <row r="4797" spans="1:15" x14ac:dyDescent="0.25">
      <c r="A4797" s="71" t="s">
        <v>7408</v>
      </c>
      <c r="B4797" s="71" t="s">
        <v>263</v>
      </c>
      <c r="C4797" s="71" t="s">
        <v>7409</v>
      </c>
      <c r="D4797" s="71" t="s">
        <v>7410</v>
      </c>
      <c r="E4797" s="71" t="s">
        <v>46</v>
      </c>
      <c r="F4797" s="72">
        <v>44826</v>
      </c>
      <c r="G4797" s="71" t="s">
        <v>255</v>
      </c>
      <c r="H4797" s="71" t="s">
        <v>483</v>
      </c>
      <c r="I4797" s="71">
        <v>3</v>
      </c>
      <c r="J4797" s="71" t="s">
        <v>7411</v>
      </c>
      <c r="K4797" s="67" t="s">
        <v>818</v>
      </c>
      <c r="L4797" s="70" t="s">
        <v>2</v>
      </c>
      <c r="M4797" s="70" t="s">
        <v>2</v>
      </c>
      <c r="N4797" s="70"/>
      <c r="O4797" s="70" t="s">
        <v>482</v>
      </c>
    </row>
    <row r="4798" spans="1:15" x14ac:dyDescent="0.25">
      <c r="A4798" s="71" t="s">
        <v>7408</v>
      </c>
      <c r="B4798" s="71" t="s">
        <v>263</v>
      </c>
      <c r="C4798" s="71" t="s">
        <v>7409</v>
      </c>
      <c r="D4798" s="71" t="s">
        <v>7410</v>
      </c>
      <c r="E4798" s="71" t="s">
        <v>46</v>
      </c>
      <c r="F4798" s="72">
        <v>44826</v>
      </c>
      <c r="G4798" s="71" t="s">
        <v>255</v>
      </c>
      <c r="H4798" s="71" t="s">
        <v>483</v>
      </c>
      <c r="I4798" s="71">
        <v>4</v>
      </c>
      <c r="J4798" s="71" t="s">
        <v>1896</v>
      </c>
      <c r="K4798" s="67" t="s">
        <v>819</v>
      </c>
      <c r="L4798" s="70" t="s">
        <v>2</v>
      </c>
      <c r="M4798" s="70" t="s">
        <v>2</v>
      </c>
      <c r="N4798" s="70"/>
      <c r="O4798" s="70" t="s">
        <v>482</v>
      </c>
    </row>
    <row r="4799" spans="1:15" x14ac:dyDescent="0.25">
      <c r="A4799" s="71" t="s">
        <v>7408</v>
      </c>
      <c r="B4799" s="71" t="s">
        <v>263</v>
      </c>
      <c r="C4799" s="71" t="s">
        <v>7409</v>
      </c>
      <c r="D4799" s="71" t="s">
        <v>7410</v>
      </c>
      <c r="E4799" s="71" t="s">
        <v>46</v>
      </c>
      <c r="F4799" s="72">
        <v>44826</v>
      </c>
      <c r="G4799" s="71" t="s">
        <v>255</v>
      </c>
      <c r="H4799" s="71" t="s">
        <v>483</v>
      </c>
      <c r="I4799" s="71">
        <v>5</v>
      </c>
      <c r="J4799" s="71" t="s">
        <v>7412</v>
      </c>
      <c r="K4799" s="67" t="s">
        <v>818</v>
      </c>
      <c r="L4799" s="70" t="s">
        <v>2</v>
      </c>
      <c r="M4799" s="70" t="s">
        <v>2</v>
      </c>
      <c r="N4799" s="70"/>
      <c r="O4799" s="70" t="s">
        <v>482</v>
      </c>
    </row>
    <row r="4800" spans="1:15" x14ac:dyDescent="0.25">
      <c r="A4800" s="71" t="s">
        <v>7408</v>
      </c>
      <c r="B4800" s="71" t="s">
        <v>263</v>
      </c>
      <c r="C4800" s="71" t="s">
        <v>7409</v>
      </c>
      <c r="D4800" s="71" t="s">
        <v>7410</v>
      </c>
      <c r="E4800" s="71" t="s">
        <v>46</v>
      </c>
      <c r="F4800" s="72">
        <v>44826</v>
      </c>
      <c r="G4800" s="71" t="s">
        <v>255</v>
      </c>
      <c r="H4800" s="71" t="s">
        <v>483</v>
      </c>
      <c r="I4800" s="71">
        <v>6</v>
      </c>
      <c r="J4800" s="71" t="s">
        <v>7413</v>
      </c>
      <c r="K4800" s="67" t="s">
        <v>818</v>
      </c>
      <c r="L4800" s="70" t="s">
        <v>2</v>
      </c>
      <c r="M4800" s="70" t="s">
        <v>2</v>
      </c>
      <c r="N4800" s="70"/>
      <c r="O4800" s="70" t="s">
        <v>482</v>
      </c>
    </row>
    <row r="4801" spans="1:15" x14ac:dyDescent="0.25">
      <c r="A4801" s="71" t="s">
        <v>7408</v>
      </c>
      <c r="B4801" s="71" t="s">
        <v>263</v>
      </c>
      <c r="C4801" s="71" t="s">
        <v>7409</v>
      </c>
      <c r="D4801" s="71" t="s">
        <v>7410</v>
      </c>
      <c r="E4801" s="71" t="s">
        <v>46</v>
      </c>
      <c r="F4801" s="72">
        <v>44826</v>
      </c>
      <c r="G4801" s="71" t="s">
        <v>255</v>
      </c>
      <c r="H4801" s="71" t="s">
        <v>483</v>
      </c>
      <c r="I4801" s="71">
        <v>7</v>
      </c>
      <c r="J4801" s="71" t="s">
        <v>7414</v>
      </c>
      <c r="K4801" s="67" t="s">
        <v>818</v>
      </c>
      <c r="L4801" s="70" t="s">
        <v>2</v>
      </c>
      <c r="M4801" s="70" t="s">
        <v>3</v>
      </c>
      <c r="N4801" s="70" t="s">
        <v>847</v>
      </c>
      <c r="O4801" s="70" t="s">
        <v>483</v>
      </c>
    </row>
    <row r="4802" spans="1:15" x14ac:dyDescent="0.25">
      <c r="A4802" s="71" t="s">
        <v>7408</v>
      </c>
      <c r="B4802" s="71" t="s">
        <v>263</v>
      </c>
      <c r="C4802" s="71" t="s">
        <v>7409</v>
      </c>
      <c r="D4802" s="71" t="s">
        <v>7410</v>
      </c>
      <c r="E4802" s="71" t="s">
        <v>46</v>
      </c>
      <c r="F4802" s="72">
        <v>44826</v>
      </c>
      <c r="G4802" s="71" t="s">
        <v>255</v>
      </c>
      <c r="H4802" s="71" t="s">
        <v>483</v>
      </c>
      <c r="I4802" s="71">
        <v>8</v>
      </c>
      <c r="J4802" s="71" t="s">
        <v>1090</v>
      </c>
      <c r="K4802" s="67" t="s">
        <v>819</v>
      </c>
      <c r="L4802" s="70" t="s">
        <v>2</v>
      </c>
      <c r="M4802" s="70" t="s">
        <v>2</v>
      </c>
      <c r="N4802" s="70"/>
      <c r="O4802" s="70" t="s">
        <v>482</v>
      </c>
    </row>
    <row r="4803" spans="1:15" x14ac:dyDescent="0.25">
      <c r="A4803" s="71" t="s">
        <v>7415</v>
      </c>
      <c r="B4803" s="71" t="s">
        <v>6049</v>
      </c>
      <c r="C4803" s="71" t="s">
        <v>7416</v>
      </c>
      <c r="D4803" s="71" t="s">
        <v>7417</v>
      </c>
      <c r="E4803" s="71" t="s">
        <v>46</v>
      </c>
      <c r="F4803" s="72">
        <v>44826</v>
      </c>
      <c r="G4803" s="71" t="s">
        <v>255</v>
      </c>
      <c r="H4803" s="71" t="s">
        <v>483</v>
      </c>
      <c r="I4803" s="71">
        <v>1</v>
      </c>
      <c r="J4803" s="71" t="s">
        <v>7418</v>
      </c>
      <c r="K4803" s="67" t="s">
        <v>818</v>
      </c>
      <c r="L4803" s="70" t="s">
        <v>2</v>
      </c>
      <c r="M4803" s="70" t="s">
        <v>2</v>
      </c>
      <c r="N4803" s="70"/>
      <c r="O4803" s="70" t="s">
        <v>482</v>
      </c>
    </row>
    <row r="4804" spans="1:15" x14ac:dyDescent="0.25">
      <c r="A4804" s="71" t="s">
        <v>7415</v>
      </c>
      <c r="B4804" s="71" t="s">
        <v>6049</v>
      </c>
      <c r="C4804" s="71" t="s">
        <v>7416</v>
      </c>
      <c r="D4804" s="71" t="s">
        <v>7417</v>
      </c>
      <c r="E4804" s="71" t="s">
        <v>46</v>
      </c>
      <c r="F4804" s="72">
        <v>44826</v>
      </c>
      <c r="G4804" s="71" t="s">
        <v>255</v>
      </c>
      <c r="H4804" s="71" t="s">
        <v>483</v>
      </c>
      <c r="I4804" s="71">
        <v>2</v>
      </c>
      <c r="J4804" s="71" t="s">
        <v>7419</v>
      </c>
      <c r="K4804" s="67" t="s">
        <v>818</v>
      </c>
      <c r="L4804" s="70" t="s">
        <v>2</v>
      </c>
      <c r="M4804" s="70" t="s">
        <v>3</v>
      </c>
      <c r="N4804" s="70" t="s">
        <v>836</v>
      </c>
      <c r="O4804" s="70" t="s">
        <v>483</v>
      </c>
    </row>
    <row r="4805" spans="1:15" x14ac:dyDescent="0.25">
      <c r="A4805" s="71" t="s">
        <v>7415</v>
      </c>
      <c r="B4805" s="71" t="s">
        <v>6049</v>
      </c>
      <c r="C4805" s="71" t="s">
        <v>7416</v>
      </c>
      <c r="D4805" s="71" t="s">
        <v>7417</v>
      </c>
      <c r="E4805" s="71" t="s">
        <v>46</v>
      </c>
      <c r="F4805" s="72">
        <v>44826</v>
      </c>
      <c r="G4805" s="71" t="s">
        <v>255</v>
      </c>
      <c r="H4805" s="71" t="s">
        <v>483</v>
      </c>
      <c r="I4805" s="71">
        <v>3</v>
      </c>
      <c r="J4805" s="71" t="s">
        <v>6054</v>
      </c>
      <c r="K4805" s="67" t="s">
        <v>818</v>
      </c>
      <c r="L4805" s="70" t="s">
        <v>2</v>
      </c>
      <c r="M4805" s="70" t="s">
        <v>3</v>
      </c>
      <c r="N4805" s="70" t="s">
        <v>836</v>
      </c>
      <c r="O4805" s="70" t="s">
        <v>483</v>
      </c>
    </row>
    <row r="4806" spans="1:15" x14ac:dyDescent="0.25">
      <c r="A4806" s="71" t="s">
        <v>1733</v>
      </c>
      <c r="B4806" s="71" t="s">
        <v>150</v>
      </c>
      <c r="C4806" s="71" t="s">
        <v>1734</v>
      </c>
      <c r="D4806" s="71" t="s">
        <v>1735</v>
      </c>
      <c r="E4806" s="71" t="s">
        <v>226</v>
      </c>
      <c r="F4806" s="72">
        <v>44827</v>
      </c>
      <c r="G4806" s="71" t="s">
        <v>255</v>
      </c>
      <c r="H4806" s="71" t="s">
        <v>483</v>
      </c>
      <c r="I4806" s="71">
        <v>1</v>
      </c>
      <c r="J4806" s="71" t="s">
        <v>7420</v>
      </c>
      <c r="K4806" s="67" t="s">
        <v>13</v>
      </c>
      <c r="L4806" s="70" t="s">
        <v>2</v>
      </c>
      <c r="M4806" s="70" t="s">
        <v>2</v>
      </c>
      <c r="N4806" s="70"/>
      <c r="O4806" s="70" t="s">
        <v>482</v>
      </c>
    </row>
    <row r="4807" spans="1:15" x14ac:dyDescent="0.25">
      <c r="A4807" s="71" t="s">
        <v>2535</v>
      </c>
      <c r="B4807" s="71" t="s">
        <v>256</v>
      </c>
      <c r="C4807" s="71" t="s">
        <v>2536</v>
      </c>
      <c r="D4807" s="71" t="s">
        <v>2537</v>
      </c>
      <c r="E4807" s="71" t="s">
        <v>226</v>
      </c>
      <c r="F4807" s="72">
        <v>44827</v>
      </c>
      <c r="G4807" s="71" t="s">
        <v>255</v>
      </c>
      <c r="H4807" s="71" t="s">
        <v>483</v>
      </c>
      <c r="I4807" s="71">
        <v>1</v>
      </c>
      <c r="J4807" s="71" t="s">
        <v>2149</v>
      </c>
      <c r="K4807" s="67" t="s">
        <v>13</v>
      </c>
      <c r="L4807" s="70" t="s">
        <v>2</v>
      </c>
      <c r="M4807" s="70" t="s">
        <v>2</v>
      </c>
      <c r="N4807" s="70"/>
      <c r="O4807" s="70" t="s">
        <v>482</v>
      </c>
    </row>
    <row r="4808" spans="1:15" x14ac:dyDescent="0.25">
      <c r="A4808" s="71" t="s">
        <v>2535</v>
      </c>
      <c r="B4808" s="71" t="s">
        <v>256</v>
      </c>
      <c r="C4808" s="71" t="s">
        <v>2536</v>
      </c>
      <c r="D4808" s="71" t="s">
        <v>2537</v>
      </c>
      <c r="E4808" s="71" t="s">
        <v>226</v>
      </c>
      <c r="F4808" s="72">
        <v>44827</v>
      </c>
      <c r="G4808" s="71" t="s">
        <v>255</v>
      </c>
      <c r="H4808" s="71" t="s">
        <v>483</v>
      </c>
      <c r="I4808" s="71">
        <v>2</v>
      </c>
      <c r="J4808" s="71" t="s">
        <v>855</v>
      </c>
      <c r="K4808" s="67" t="s">
        <v>13</v>
      </c>
      <c r="L4808" s="70" t="s">
        <v>2</v>
      </c>
      <c r="M4808" s="70" t="s">
        <v>2</v>
      </c>
      <c r="N4808" s="70"/>
      <c r="O4808" s="70" t="s">
        <v>482</v>
      </c>
    </row>
    <row r="4809" spans="1:15" x14ac:dyDescent="0.25">
      <c r="A4809" s="71" t="s">
        <v>3113</v>
      </c>
      <c r="B4809" s="71" t="s">
        <v>256</v>
      </c>
      <c r="C4809" s="71" t="s">
        <v>3114</v>
      </c>
      <c r="D4809" s="71" t="s">
        <v>3115</v>
      </c>
      <c r="E4809" s="71" t="s">
        <v>146</v>
      </c>
      <c r="F4809" s="72">
        <v>44827</v>
      </c>
      <c r="G4809" s="71" t="s">
        <v>255</v>
      </c>
      <c r="H4809" s="71" t="s">
        <v>483</v>
      </c>
      <c r="I4809" s="71">
        <v>1.1000000000000001</v>
      </c>
      <c r="J4809" s="71" t="s">
        <v>7421</v>
      </c>
      <c r="K4809" s="67" t="s">
        <v>818</v>
      </c>
      <c r="L4809" s="70" t="s">
        <v>2</v>
      </c>
      <c r="M4809" s="70" t="s">
        <v>2</v>
      </c>
      <c r="N4809" s="70"/>
      <c r="O4809" s="70" t="s">
        <v>482</v>
      </c>
    </row>
    <row r="4810" spans="1:15" x14ac:dyDescent="0.25">
      <c r="A4810" s="71" t="s">
        <v>3113</v>
      </c>
      <c r="B4810" s="71" t="s">
        <v>256</v>
      </c>
      <c r="C4810" s="71" t="s">
        <v>3114</v>
      </c>
      <c r="D4810" s="71" t="s">
        <v>3115</v>
      </c>
      <c r="E4810" s="71" t="s">
        <v>146</v>
      </c>
      <c r="F4810" s="72">
        <v>44827</v>
      </c>
      <c r="G4810" s="71" t="s">
        <v>255</v>
      </c>
      <c r="H4810" s="71" t="s">
        <v>483</v>
      </c>
      <c r="I4810" s="71">
        <v>1.2</v>
      </c>
      <c r="J4810" s="71" t="s">
        <v>7422</v>
      </c>
      <c r="K4810" s="67" t="s">
        <v>818</v>
      </c>
      <c r="L4810" s="70" t="s">
        <v>2</v>
      </c>
      <c r="M4810" s="70" t="s">
        <v>2</v>
      </c>
      <c r="N4810" s="70"/>
      <c r="O4810" s="70" t="s">
        <v>482</v>
      </c>
    </row>
    <row r="4811" spans="1:15" x14ac:dyDescent="0.25">
      <c r="A4811" s="71" t="s">
        <v>3113</v>
      </c>
      <c r="B4811" s="71" t="s">
        <v>256</v>
      </c>
      <c r="C4811" s="71" t="s">
        <v>3114</v>
      </c>
      <c r="D4811" s="71" t="s">
        <v>3115</v>
      </c>
      <c r="E4811" s="71" t="s">
        <v>146</v>
      </c>
      <c r="F4811" s="72">
        <v>44827</v>
      </c>
      <c r="G4811" s="71" t="s">
        <v>255</v>
      </c>
      <c r="H4811" s="71" t="s">
        <v>483</v>
      </c>
      <c r="I4811" s="71">
        <v>2</v>
      </c>
      <c r="J4811" s="71" t="s">
        <v>4987</v>
      </c>
      <c r="K4811" s="67" t="s">
        <v>13</v>
      </c>
      <c r="L4811" s="70" t="s">
        <v>2</v>
      </c>
      <c r="M4811" s="70" t="s">
        <v>2</v>
      </c>
      <c r="N4811" s="70"/>
      <c r="O4811" s="70" t="s">
        <v>482</v>
      </c>
    </row>
    <row r="4812" spans="1:15" x14ac:dyDescent="0.25">
      <c r="A4812" s="71" t="s">
        <v>3113</v>
      </c>
      <c r="B4812" s="71" t="s">
        <v>256</v>
      </c>
      <c r="C4812" s="71" t="s">
        <v>3114</v>
      </c>
      <c r="D4812" s="71" t="s">
        <v>3115</v>
      </c>
      <c r="E4812" s="71" t="s">
        <v>146</v>
      </c>
      <c r="F4812" s="72">
        <v>44827</v>
      </c>
      <c r="G4812" s="71" t="s">
        <v>255</v>
      </c>
      <c r="H4812" s="71" t="s">
        <v>483</v>
      </c>
      <c r="I4812" s="71">
        <v>3</v>
      </c>
      <c r="J4812" s="71" t="s">
        <v>91</v>
      </c>
      <c r="K4812" s="67" t="s">
        <v>13</v>
      </c>
      <c r="L4812" s="70" t="s">
        <v>2</v>
      </c>
      <c r="M4812" s="70" t="s">
        <v>2</v>
      </c>
      <c r="N4812" s="70"/>
      <c r="O4812" s="70" t="s">
        <v>482</v>
      </c>
    </row>
    <row r="4813" spans="1:15" x14ac:dyDescent="0.25">
      <c r="A4813" s="71" t="s">
        <v>3113</v>
      </c>
      <c r="B4813" s="71" t="s">
        <v>256</v>
      </c>
      <c r="C4813" s="71" t="s">
        <v>3114</v>
      </c>
      <c r="D4813" s="71" t="s">
        <v>3115</v>
      </c>
      <c r="E4813" s="71" t="s">
        <v>146</v>
      </c>
      <c r="F4813" s="72">
        <v>44827</v>
      </c>
      <c r="G4813" s="71" t="s">
        <v>255</v>
      </c>
      <c r="H4813" s="71" t="s">
        <v>483</v>
      </c>
      <c r="I4813" s="71">
        <v>4</v>
      </c>
      <c r="J4813" s="71" t="s">
        <v>7423</v>
      </c>
      <c r="K4813" s="67" t="s">
        <v>13</v>
      </c>
      <c r="L4813" s="70" t="s">
        <v>2</v>
      </c>
      <c r="M4813" s="70" t="s">
        <v>2</v>
      </c>
      <c r="N4813" s="70"/>
      <c r="O4813" s="70" t="s">
        <v>482</v>
      </c>
    </row>
    <row r="4814" spans="1:15" x14ac:dyDescent="0.25">
      <c r="A4814" s="71" t="s">
        <v>6580</v>
      </c>
      <c r="B4814" s="71" t="s">
        <v>263</v>
      </c>
      <c r="C4814" s="71" t="s">
        <v>6581</v>
      </c>
      <c r="D4814" s="71">
        <v>6743990</v>
      </c>
      <c r="E4814" s="71" t="s">
        <v>226</v>
      </c>
      <c r="F4814" s="72">
        <v>44827</v>
      </c>
      <c r="G4814" s="71" t="s">
        <v>255</v>
      </c>
      <c r="H4814" s="71" t="s">
        <v>483</v>
      </c>
      <c r="I4814" s="71">
        <v>1</v>
      </c>
      <c r="J4814" s="71" t="s">
        <v>3076</v>
      </c>
      <c r="K4814" s="67" t="s">
        <v>13</v>
      </c>
      <c r="L4814" s="70" t="s">
        <v>2</v>
      </c>
      <c r="M4814" s="70" t="s">
        <v>2</v>
      </c>
      <c r="N4814" s="70"/>
      <c r="O4814" s="70" t="s">
        <v>482</v>
      </c>
    </row>
    <row r="4815" spans="1:15" x14ac:dyDescent="0.25">
      <c r="A4815" s="71" t="s">
        <v>7424</v>
      </c>
      <c r="B4815" s="71" t="s">
        <v>536</v>
      </c>
      <c r="C4815" s="71" t="s">
        <v>7425</v>
      </c>
      <c r="D4815" s="71">
        <v>6585084</v>
      </c>
      <c r="E4815" s="71" t="s">
        <v>46</v>
      </c>
      <c r="F4815" s="72">
        <v>44827</v>
      </c>
      <c r="G4815" s="71" t="s">
        <v>255</v>
      </c>
      <c r="H4815" s="71" t="s">
        <v>483</v>
      </c>
      <c r="I4815" s="71">
        <v>1</v>
      </c>
      <c r="J4815" s="71" t="s">
        <v>74</v>
      </c>
      <c r="K4815" s="67" t="s">
        <v>819</v>
      </c>
      <c r="L4815" s="70" t="s">
        <v>2</v>
      </c>
      <c r="M4815" s="70" t="s">
        <v>3</v>
      </c>
      <c r="N4815" s="70" t="s">
        <v>887</v>
      </c>
      <c r="O4815" s="70" t="s">
        <v>483</v>
      </c>
    </row>
    <row r="4816" spans="1:15" x14ac:dyDescent="0.25">
      <c r="A4816" s="71" t="s">
        <v>7424</v>
      </c>
      <c r="B4816" s="71" t="s">
        <v>536</v>
      </c>
      <c r="C4816" s="71" t="s">
        <v>7425</v>
      </c>
      <c r="D4816" s="71">
        <v>6585084</v>
      </c>
      <c r="E4816" s="71" t="s">
        <v>46</v>
      </c>
      <c r="F4816" s="72">
        <v>44827</v>
      </c>
      <c r="G4816" s="71" t="s">
        <v>255</v>
      </c>
      <c r="H4816" s="71" t="s">
        <v>483</v>
      </c>
      <c r="I4816" s="71">
        <v>2</v>
      </c>
      <c r="J4816" s="71" t="s">
        <v>7426</v>
      </c>
      <c r="K4816" s="67" t="s">
        <v>819</v>
      </c>
      <c r="L4816" s="70" t="s">
        <v>75</v>
      </c>
      <c r="M4816" s="70" t="s">
        <v>3</v>
      </c>
      <c r="N4816" s="70"/>
      <c r="O4816" s="70" t="s">
        <v>482</v>
      </c>
    </row>
    <row r="4817" spans="1:15" x14ac:dyDescent="0.25">
      <c r="A4817" s="71" t="s">
        <v>7424</v>
      </c>
      <c r="B4817" s="71" t="s">
        <v>536</v>
      </c>
      <c r="C4817" s="71" t="s">
        <v>7425</v>
      </c>
      <c r="D4817" s="71">
        <v>6585084</v>
      </c>
      <c r="E4817" s="71" t="s">
        <v>46</v>
      </c>
      <c r="F4817" s="72">
        <v>44827</v>
      </c>
      <c r="G4817" s="71" t="s">
        <v>255</v>
      </c>
      <c r="H4817" s="71" t="s">
        <v>483</v>
      </c>
      <c r="I4817" s="71">
        <v>3</v>
      </c>
      <c r="J4817" s="71" t="s">
        <v>7427</v>
      </c>
      <c r="K4817" s="67" t="s">
        <v>13</v>
      </c>
      <c r="L4817" s="70" t="s">
        <v>2</v>
      </c>
      <c r="M4817" s="70" t="s">
        <v>2</v>
      </c>
      <c r="N4817" s="70"/>
      <c r="O4817" s="70" t="s">
        <v>482</v>
      </c>
    </row>
    <row r="4818" spans="1:15" x14ac:dyDescent="0.25">
      <c r="A4818" s="71" t="s">
        <v>7424</v>
      </c>
      <c r="B4818" s="71" t="s">
        <v>536</v>
      </c>
      <c r="C4818" s="71" t="s">
        <v>7425</v>
      </c>
      <c r="D4818" s="71">
        <v>6585084</v>
      </c>
      <c r="E4818" s="71" t="s">
        <v>46</v>
      </c>
      <c r="F4818" s="72">
        <v>44827</v>
      </c>
      <c r="G4818" s="71" t="s">
        <v>255</v>
      </c>
      <c r="H4818" s="71" t="s">
        <v>483</v>
      </c>
      <c r="I4818" s="71">
        <v>5</v>
      </c>
      <c r="J4818" s="71" t="s">
        <v>7428</v>
      </c>
      <c r="K4818" s="67" t="s">
        <v>13</v>
      </c>
      <c r="L4818" s="70" t="s">
        <v>2</v>
      </c>
      <c r="M4818" s="70" t="s">
        <v>2</v>
      </c>
      <c r="N4818" s="70"/>
      <c r="O4818" s="70" t="s">
        <v>482</v>
      </c>
    </row>
    <row r="4819" spans="1:15" x14ac:dyDescent="0.25">
      <c r="A4819" s="71" t="s">
        <v>7424</v>
      </c>
      <c r="B4819" s="71" t="s">
        <v>536</v>
      </c>
      <c r="C4819" s="71" t="s">
        <v>7425</v>
      </c>
      <c r="D4819" s="71">
        <v>6585084</v>
      </c>
      <c r="E4819" s="71" t="s">
        <v>46</v>
      </c>
      <c r="F4819" s="72">
        <v>44827</v>
      </c>
      <c r="G4819" s="71" t="s">
        <v>255</v>
      </c>
      <c r="H4819" s="71" t="s">
        <v>483</v>
      </c>
      <c r="I4819" s="71" t="s">
        <v>491</v>
      </c>
      <c r="J4819" s="71" t="s">
        <v>7429</v>
      </c>
      <c r="K4819" s="67" t="s">
        <v>818</v>
      </c>
      <c r="L4819" s="70" t="s">
        <v>2</v>
      </c>
      <c r="M4819" s="70" t="s">
        <v>2</v>
      </c>
      <c r="N4819" s="70"/>
      <c r="O4819" s="70" t="s">
        <v>482</v>
      </c>
    </row>
    <row r="4820" spans="1:15" x14ac:dyDescent="0.25">
      <c r="A4820" s="71" t="s">
        <v>7424</v>
      </c>
      <c r="B4820" s="71" t="s">
        <v>536</v>
      </c>
      <c r="C4820" s="71" t="s">
        <v>7425</v>
      </c>
      <c r="D4820" s="71">
        <v>6585084</v>
      </c>
      <c r="E4820" s="71" t="s">
        <v>46</v>
      </c>
      <c r="F4820" s="72">
        <v>44827</v>
      </c>
      <c r="G4820" s="71" t="s">
        <v>255</v>
      </c>
      <c r="H4820" s="71" t="s">
        <v>483</v>
      </c>
      <c r="I4820" s="71" t="s">
        <v>492</v>
      </c>
      <c r="J4820" s="71" t="s">
        <v>7430</v>
      </c>
      <c r="K4820" s="67" t="s">
        <v>818</v>
      </c>
      <c r="L4820" s="70" t="s">
        <v>2</v>
      </c>
      <c r="M4820" s="70" t="s">
        <v>2</v>
      </c>
      <c r="N4820" s="70"/>
      <c r="O4820" s="70" t="s">
        <v>482</v>
      </c>
    </row>
    <row r="4821" spans="1:15" x14ac:dyDescent="0.25">
      <c r="A4821" s="71" t="s">
        <v>4199</v>
      </c>
      <c r="B4821" s="71" t="s">
        <v>263</v>
      </c>
      <c r="C4821" s="71" t="s">
        <v>4200</v>
      </c>
      <c r="D4821" s="71" t="s">
        <v>4201</v>
      </c>
      <c r="E4821" s="71" t="s">
        <v>46</v>
      </c>
      <c r="F4821" s="72">
        <v>44828</v>
      </c>
      <c r="G4821" s="71" t="s">
        <v>255</v>
      </c>
      <c r="H4821" s="71" t="s">
        <v>483</v>
      </c>
      <c r="I4821" s="71">
        <v>1</v>
      </c>
      <c r="J4821" s="71" t="s">
        <v>54</v>
      </c>
      <c r="K4821" s="67" t="s">
        <v>816</v>
      </c>
      <c r="L4821" s="70" t="s">
        <v>2</v>
      </c>
      <c r="M4821" s="70" t="s">
        <v>2</v>
      </c>
      <c r="N4821" s="70"/>
      <c r="O4821" s="70" t="s">
        <v>482</v>
      </c>
    </row>
    <row r="4822" spans="1:15" x14ac:dyDescent="0.25">
      <c r="A4822" s="71" t="s">
        <v>4199</v>
      </c>
      <c r="B4822" s="71" t="s">
        <v>263</v>
      </c>
      <c r="C4822" s="71" t="s">
        <v>4200</v>
      </c>
      <c r="D4822" s="71" t="s">
        <v>4201</v>
      </c>
      <c r="E4822" s="71" t="s">
        <v>46</v>
      </c>
      <c r="F4822" s="72">
        <v>44828</v>
      </c>
      <c r="G4822" s="71" t="s">
        <v>255</v>
      </c>
      <c r="H4822" s="71" t="s">
        <v>483</v>
      </c>
      <c r="I4822" s="71">
        <v>2</v>
      </c>
      <c r="J4822" s="71" t="s">
        <v>3346</v>
      </c>
      <c r="K4822" s="67" t="s">
        <v>13</v>
      </c>
      <c r="L4822" s="70" t="s">
        <v>2</v>
      </c>
      <c r="M4822" s="70" t="s">
        <v>2</v>
      </c>
      <c r="N4822" s="70"/>
      <c r="O4822" s="70" t="s">
        <v>482</v>
      </c>
    </row>
    <row r="4823" spans="1:15" x14ac:dyDescent="0.25">
      <c r="A4823" s="71" t="s">
        <v>4199</v>
      </c>
      <c r="B4823" s="71" t="s">
        <v>263</v>
      </c>
      <c r="C4823" s="71" t="s">
        <v>4200</v>
      </c>
      <c r="D4823" s="71" t="s">
        <v>4201</v>
      </c>
      <c r="E4823" s="71" t="s">
        <v>46</v>
      </c>
      <c r="F4823" s="72">
        <v>44828</v>
      </c>
      <c r="G4823" s="71" t="s">
        <v>255</v>
      </c>
      <c r="H4823" s="71" t="s">
        <v>483</v>
      </c>
      <c r="I4823" s="71">
        <v>3</v>
      </c>
      <c r="J4823" s="71" t="s">
        <v>7431</v>
      </c>
      <c r="K4823" s="67" t="s">
        <v>818</v>
      </c>
      <c r="L4823" s="70" t="s">
        <v>2</v>
      </c>
      <c r="M4823" s="70" t="s">
        <v>2</v>
      </c>
      <c r="N4823" s="70"/>
      <c r="O4823" s="70" t="s">
        <v>482</v>
      </c>
    </row>
    <row r="4824" spans="1:15" x14ac:dyDescent="0.25">
      <c r="A4824" s="71" t="s">
        <v>4199</v>
      </c>
      <c r="B4824" s="71" t="s">
        <v>263</v>
      </c>
      <c r="C4824" s="71" t="s">
        <v>4200</v>
      </c>
      <c r="D4824" s="71" t="s">
        <v>4201</v>
      </c>
      <c r="E4824" s="71" t="s">
        <v>46</v>
      </c>
      <c r="F4824" s="72">
        <v>44828</v>
      </c>
      <c r="G4824" s="71" t="s">
        <v>255</v>
      </c>
      <c r="H4824" s="71" t="s">
        <v>483</v>
      </c>
      <c r="I4824" s="71">
        <v>4</v>
      </c>
      <c r="J4824" s="71" t="s">
        <v>6531</v>
      </c>
      <c r="K4824" s="67" t="s">
        <v>819</v>
      </c>
      <c r="L4824" s="70" t="s">
        <v>2</v>
      </c>
      <c r="M4824" s="70" t="s">
        <v>2</v>
      </c>
      <c r="N4824" s="70"/>
      <c r="O4824" s="70" t="s">
        <v>482</v>
      </c>
    </row>
    <row r="4825" spans="1:15" x14ac:dyDescent="0.25">
      <c r="A4825" s="71" t="s">
        <v>4199</v>
      </c>
      <c r="B4825" s="71" t="s">
        <v>263</v>
      </c>
      <c r="C4825" s="71" t="s">
        <v>4200</v>
      </c>
      <c r="D4825" s="71" t="s">
        <v>4201</v>
      </c>
      <c r="E4825" s="71" t="s">
        <v>46</v>
      </c>
      <c r="F4825" s="72">
        <v>44828</v>
      </c>
      <c r="G4825" s="71" t="s">
        <v>255</v>
      </c>
      <c r="H4825" s="71" t="s">
        <v>483</v>
      </c>
      <c r="I4825" s="71">
        <v>5</v>
      </c>
      <c r="J4825" s="71" t="s">
        <v>1090</v>
      </c>
      <c r="K4825" s="67" t="s">
        <v>819</v>
      </c>
      <c r="L4825" s="70" t="s">
        <v>2</v>
      </c>
      <c r="M4825" s="70" t="s">
        <v>2</v>
      </c>
      <c r="N4825" s="70"/>
      <c r="O4825" s="70" t="s">
        <v>482</v>
      </c>
    </row>
    <row r="4826" spans="1:15" x14ac:dyDescent="0.25">
      <c r="A4826" s="71" t="s">
        <v>4199</v>
      </c>
      <c r="B4826" s="71" t="s">
        <v>263</v>
      </c>
      <c r="C4826" s="71" t="s">
        <v>4200</v>
      </c>
      <c r="D4826" s="71" t="s">
        <v>4201</v>
      </c>
      <c r="E4826" s="71" t="s">
        <v>46</v>
      </c>
      <c r="F4826" s="72">
        <v>44828</v>
      </c>
      <c r="G4826" s="71" t="s">
        <v>255</v>
      </c>
      <c r="H4826" s="71" t="s">
        <v>483</v>
      </c>
      <c r="I4826" s="71">
        <v>6</v>
      </c>
      <c r="J4826" s="71" t="s">
        <v>7432</v>
      </c>
      <c r="K4826" s="67" t="s">
        <v>818</v>
      </c>
      <c r="L4826" s="70" t="s">
        <v>2</v>
      </c>
      <c r="M4826" s="70" t="s">
        <v>3</v>
      </c>
      <c r="N4826" s="70" t="s">
        <v>7755</v>
      </c>
      <c r="O4826" s="70" t="s">
        <v>483</v>
      </c>
    </row>
    <row r="4827" spans="1:15" x14ac:dyDescent="0.25">
      <c r="A4827" s="71" t="s">
        <v>4199</v>
      </c>
      <c r="B4827" s="71" t="s">
        <v>263</v>
      </c>
      <c r="C4827" s="71" t="s">
        <v>4200</v>
      </c>
      <c r="D4827" s="71" t="s">
        <v>4201</v>
      </c>
      <c r="E4827" s="71" t="s">
        <v>46</v>
      </c>
      <c r="F4827" s="72">
        <v>44828</v>
      </c>
      <c r="G4827" s="71" t="s">
        <v>255</v>
      </c>
      <c r="H4827" s="71" t="s">
        <v>483</v>
      </c>
      <c r="I4827" s="71">
        <v>7</v>
      </c>
      <c r="J4827" s="71" t="s">
        <v>7433</v>
      </c>
      <c r="K4827" s="67" t="s">
        <v>818</v>
      </c>
      <c r="L4827" s="70" t="s">
        <v>2</v>
      </c>
      <c r="M4827" s="70" t="s">
        <v>2</v>
      </c>
      <c r="N4827" s="70"/>
      <c r="O4827" s="70" t="s">
        <v>482</v>
      </c>
    </row>
    <row r="4828" spans="1:15" x14ac:dyDescent="0.25">
      <c r="A4828" s="71" t="s">
        <v>7434</v>
      </c>
      <c r="B4828" s="71" t="s">
        <v>263</v>
      </c>
      <c r="C4828" s="71" t="s">
        <v>7435</v>
      </c>
      <c r="D4828" s="71" t="s">
        <v>7436</v>
      </c>
      <c r="E4828" s="71" t="s">
        <v>46</v>
      </c>
      <c r="F4828" s="72">
        <v>44830</v>
      </c>
      <c r="G4828" s="71" t="s">
        <v>255</v>
      </c>
      <c r="H4828" s="71" t="s">
        <v>483</v>
      </c>
      <c r="I4828" s="71">
        <v>1</v>
      </c>
      <c r="J4828" s="71" t="s">
        <v>54</v>
      </c>
      <c r="K4828" s="67" t="s">
        <v>816</v>
      </c>
      <c r="L4828" s="70" t="s">
        <v>2</v>
      </c>
      <c r="M4828" s="70" t="s">
        <v>2</v>
      </c>
      <c r="N4828" s="70"/>
      <c r="O4828" s="70" t="s">
        <v>482</v>
      </c>
    </row>
    <row r="4829" spans="1:15" x14ac:dyDescent="0.25">
      <c r="A4829" s="71" t="s">
        <v>7434</v>
      </c>
      <c r="B4829" s="71" t="s">
        <v>263</v>
      </c>
      <c r="C4829" s="71" t="s">
        <v>7435</v>
      </c>
      <c r="D4829" s="71" t="s">
        <v>7436</v>
      </c>
      <c r="E4829" s="71" t="s">
        <v>46</v>
      </c>
      <c r="F4829" s="72">
        <v>44830</v>
      </c>
      <c r="G4829" s="71" t="s">
        <v>255</v>
      </c>
      <c r="H4829" s="71" t="s">
        <v>483</v>
      </c>
      <c r="I4829" s="71">
        <v>2</v>
      </c>
      <c r="J4829" s="71" t="s">
        <v>99</v>
      </c>
      <c r="K4829" s="67" t="s">
        <v>13</v>
      </c>
      <c r="L4829" s="70" t="s">
        <v>2</v>
      </c>
      <c r="M4829" s="70" t="s">
        <v>2</v>
      </c>
      <c r="N4829" s="70"/>
      <c r="O4829" s="70" t="s">
        <v>482</v>
      </c>
    </row>
    <row r="4830" spans="1:15" x14ac:dyDescent="0.25">
      <c r="A4830" s="71" t="s">
        <v>7434</v>
      </c>
      <c r="B4830" s="71" t="s">
        <v>263</v>
      </c>
      <c r="C4830" s="71" t="s">
        <v>7435</v>
      </c>
      <c r="D4830" s="71" t="s">
        <v>7436</v>
      </c>
      <c r="E4830" s="71" t="s">
        <v>46</v>
      </c>
      <c r="F4830" s="72">
        <v>44830</v>
      </c>
      <c r="G4830" s="71" t="s">
        <v>255</v>
      </c>
      <c r="H4830" s="71" t="s">
        <v>483</v>
      </c>
      <c r="I4830" s="71">
        <v>3</v>
      </c>
      <c r="J4830" s="71" t="s">
        <v>7437</v>
      </c>
      <c r="K4830" s="67" t="s">
        <v>818</v>
      </c>
      <c r="L4830" s="70" t="s">
        <v>2</v>
      </c>
      <c r="M4830" s="70" t="s">
        <v>2</v>
      </c>
      <c r="N4830" s="70"/>
      <c r="O4830" s="70" t="s">
        <v>482</v>
      </c>
    </row>
    <row r="4831" spans="1:15" x14ac:dyDescent="0.25">
      <c r="A4831" s="71" t="s">
        <v>7434</v>
      </c>
      <c r="B4831" s="71" t="s">
        <v>263</v>
      </c>
      <c r="C4831" s="71" t="s">
        <v>7435</v>
      </c>
      <c r="D4831" s="71" t="s">
        <v>7436</v>
      </c>
      <c r="E4831" s="71" t="s">
        <v>46</v>
      </c>
      <c r="F4831" s="72">
        <v>44830</v>
      </c>
      <c r="G4831" s="71" t="s">
        <v>255</v>
      </c>
      <c r="H4831" s="71" t="s">
        <v>483</v>
      </c>
      <c r="I4831" s="71">
        <v>4</v>
      </c>
      <c r="J4831" s="71" t="s">
        <v>7438</v>
      </c>
      <c r="K4831" s="67" t="s">
        <v>818</v>
      </c>
      <c r="L4831" s="70" t="s">
        <v>2</v>
      </c>
      <c r="M4831" s="70" t="s">
        <v>2</v>
      </c>
      <c r="N4831" s="70"/>
      <c r="O4831" s="70" t="s">
        <v>482</v>
      </c>
    </row>
    <row r="4832" spans="1:15" x14ac:dyDescent="0.25">
      <c r="A4832" s="71" t="s">
        <v>7434</v>
      </c>
      <c r="B4832" s="71" t="s">
        <v>263</v>
      </c>
      <c r="C4832" s="71" t="s">
        <v>7435</v>
      </c>
      <c r="D4832" s="71" t="s">
        <v>7436</v>
      </c>
      <c r="E4832" s="71" t="s">
        <v>46</v>
      </c>
      <c r="F4832" s="72">
        <v>44830</v>
      </c>
      <c r="G4832" s="71" t="s">
        <v>255</v>
      </c>
      <c r="H4832" s="71" t="s">
        <v>483</v>
      </c>
      <c r="I4832" s="71">
        <v>5</v>
      </c>
      <c r="J4832" s="71" t="s">
        <v>7439</v>
      </c>
      <c r="K4832" s="67" t="s">
        <v>819</v>
      </c>
      <c r="L4832" s="70" t="s">
        <v>2</v>
      </c>
      <c r="M4832" s="70" t="s">
        <v>2</v>
      </c>
      <c r="N4832" s="70"/>
      <c r="O4832" s="70" t="s">
        <v>482</v>
      </c>
    </row>
    <row r="4833" spans="1:15" x14ac:dyDescent="0.25">
      <c r="A4833" s="71" t="s">
        <v>7434</v>
      </c>
      <c r="B4833" s="71" t="s">
        <v>263</v>
      </c>
      <c r="C4833" s="71" t="s">
        <v>7435</v>
      </c>
      <c r="D4833" s="71" t="s">
        <v>7436</v>
      </c>
      <c r="E4833" s="71" t="s">
        <v>46</v>
      </c>
      <c r="F4833" s="72">
        <v>44830</v>
      </c>
      <c r="G4833" s="71" t="s">
        <v>255</v>
      </c>
      <c r="H4833" s="71" t="s">
        <v>483</v>
      </c>
      <c r="I4833" s="71">
        <v>6</v>
      </c>
      <c r="J4833" s="71" t="s">
        <v>7440</v>
      </c>
      <c r="K4833" s="67" t="s">
        <v>818</v>
      </c>
      <c r="L4833" s="70" t="s">
        <v>2</v>
      </c>
      <c r="M4833" s="70" t="s">
        <v>3</v>
      </c>
      <c r="N4833" s="70" t="s">
        <v>7756</v>
      </c>
      <c r="O4833" s="70" t="s">
        <v>483</v>
      </c>
    </row>
    <row r="4834" spans="1:15" x14ac:dyDescent="0.25">
      <c r="A4834" s="71" t="s">
        <v>7434</v>
      </c>
      <c r="B4834" s="71" t="s">
        <v>263</v>
      </c>
      <c r="C4834" s="71" t="s">
        <v>7435</v>
      </c>
      <c r="D4834" s="71" t="s">
        <v>7436</v>
      </c>
      <c r="E4834" s="71" t="s">
        <v>46</v>
      </c>
      <c r="F4834" s="72">
        <v>44830</v>
      </c>
      <c r="G4834" s="71" t="s">
        <v>255</v>
      </c>
      <c r="H4834" s="71" t="s">
        <v>483</v>
      </c>
      <c r="I4834" s="71">
        <v>7</v>
      </c>
      <c r="J4834" s="71" t="s">
        <v>7441</v>
      </c>
      <c r="K4834" s="67" t="s">
        <v>818</v>
      </c>
      <c r="L4834" s="70" t="s">
        <v>2</v>
      </c>
      <c r="M4834" s="70" t="s">
        <v>2</v>
      </c>
      <c r="N4834" s="70"/>
      <c r="O4834" s="70" t="s">
        <v>482</v>
      </c>
    </row>
    <row r="4835" spans="1:15" x14ac:dyDescent="0.25">
      <c r="A4835" s="71" t="s">
        <v>7434</v>
      </c>
      <c r="B4835" s="71" t="s">
        <v>263</v>
      </c>
      <c r="C4835" s="71" t="s">
        <v>7435</v>
      </c>
      <c r="D4835" s="71" t="s">
        <v>7436</v>
      </c>
      <c r="E4835" s="71" t="s">
        <v>46</v>
      </c>
      <c r="F4835" s="72">
        <v>44830</v>
      </c>
      <c r="G4835" s="71" t="s">
        <v>255</v>
      </c>
      <c r="H4835" s="71" t="s">
        <v>483</v>
      </c>
      <c r="I4835" s="71">
        <v>8</v>
      </c>
      <c r="J4835" s="71" t="s">
        <v>7442</v>
      </c>
      <c r="K4835" s="67" t="s">
        <v>13</v>
      </c>
      <c r="L4835" s="70" t="s">
        <v>2</v>
      </c>
      <c r="M4835" s="70" t="s">
        <v>3</v>
      </c>
      <c r="N4835" s="70" t="s">
        <v>934</v>
      </c>
      <c r="O4835" s="70" t="s">
        <v>483</v>
      </c>
    </row>
    <row r="4836" spans="1:15" x14ac:dyDescent="0.25">
      <c r="A4836" s="71" t="s">
        <v>7434</v>
      </c>
      <c r="B4836" s="71" t="s">
        <v>263</v>
      </c>
      <c r="C4836" s="71" t="s">
        <v>7435</v>
      </c>
      <c r="D4836" s="71" t="s">
        <v>7436</v>
      </c>
      <c r="E4836" s="71" t="s">
        <v>46</v>
      </c>
      <c r="F4836" s="72">
        <v>44830</v>
      </c>
      <c r="G4836" s="71" t="s">
        <v>255</v>
      </c>
      <c r="H4836" s="71" t="s">
        <v>483</v>
      </c>
      <c r="I4836" s="71">
        <v>9</v>
      </c>
      <c r="J4836" s="71" t="s">
        <v>1090</v>
      </c>
      <c r="K4836" s="67" t="s">
        <v>819</v>
      </c>
      <c r="L4836" s="70" t="s">
        <v>2</v>
      </c>
      <c r="M4836" s="70" t="s">
        <v>2</v>
      </c>
      <c r="N4836" s="70"/>
      <c r="O4836" s="70" t="s">
        <v>482</v>
      </c>
    </row>
    <row r="4837" spans="1:15" x14ac:dyDescent="0.25">
      <c r="A4837" s="71" t="s">
        <v>7443</v>
      </c>
      <c r="B4837" s="71" t="s">
        <v>106</v>
      </c>
      <c r="C4837" s="71" t="s">
        <v>7444</v>
      </c>
      <c r="D4837" s="71">
        <v>969703</v>
      </c>
      <c r="E4837" s="71" t="s">
        <v>46</v>
      </c>
      <c r="F4837" s="72">
        <v>44830</v>
      </c>
      <c r="G4837" s="71" t="s">
        <v>255</v>
      </c>
      <c r="H4837" s="71" t="s">
        <v>483</v>
      </c>
      <c r="I4837" s="71">
        <v>1</v>
      </c>
      <c r="J4837" s="71" t="s">
        <v>54</v>
      </c>
      <c r="K4837" s="67" t="s">
        <v>816</v>
      </c>
      <c r="L4837" s="70" t="s">
        <v>2</v>
      </c>
      <c r="M4837" s="70" t="s">
        <v>2</v>
      </c>
      <c r="N4837" s="70"/>
      <c r="O4837" s="70" t="s">
        <v>482</v>
      </c>
    </row>
    <row r="4838" spans="1:15" x14ac:dyDescent="0.25">
      <c r="A4838" s="71" t="s">
        <v>7443</v>
      </c>
      <c r="B4838" s="71" t="s">
        <v>106</v>
      </c>
      <c r="C4838" s="71" t="s">
        <v>7444</v>
      </c>
      <c r="D4838" s="71">
        <v>969703</v>
      </c>
      <c r="E4838" s="71" t="s">
        <v>46</v>
      </c>
      <c r="F4838" s="72">
        <v>44830</v>
      </c>
      <c r="G4838" s="71" t="s">
        <v>255</v>
      </c>
      <c r="H4838" s="71" t="s">
        <v>483</v>
      </c>
      <c r="I4838" s="71">
        <v>2</v>
      </c>
      <c r="J4838" s="71" t="s">
        <v>74</v>
      </c>
      <c r="K4838" s="67" t="s">
        <v>819</v>
      </c>
      <c r="L4838" s="70" t="s">
        <v>2</v>
      </c>
      <c r="M4838" s="70" t="s">
        <v>2</v>
      </c>
      <c r="N4838" s="70"/>
      <c r="O4838" s="70" t="s">
        <v>482</v>
      </c>
    </row>
    <row r="4839" spans="1:15" x14ac:dyDescent="0.25">
      <c r="A4839" s="71" t="s">
        <v>7443</v>
      </c>
      <c r="B4839" s="71" t="s">
        <v>106</v>
      </c>
      <c r="C4839" s="71" t="s">
        <v>7444</v>
      </c>
      <c r="D4839" s="71">
        <v>969703</v>
      </c>
      <c r="E4839" s="71" t="s">
        <v>46</v>
      </c>
      <c r="F4839" s="72">
        <v>44830</v>
      </c>
      <c r="G4839" s="71" t="s">
        <v>255</v>
      </c>
      <c r="H4839" s="71" t="s">
        <v>483</v>
      </c>
      <c r="I4839" s="71">
        <v>3</v>
      </c>
      <c r="J4839" s="71" t="s">
        <v>7445</v>
      </c>
      <c r="K4839" s="67" t="s">
        <v>818</v>
      </c>
      <c r="L4839" s="70" t="s">
        <v>2</v>
      </c>
      <c r="M4839" s="70" t="s">
        <v>2</v>
      </c>
      <c r="N4839" s="70"/>
      <c r="O4839" s="70" t="s">
        <v>482</v>
      </c>
    </row>
    <row r="4840" spans="1:15" x14ac:dyDescent="0.25">
      <c r="A4840" s="71" t="s">
        <v>7443</v>
      </c>
      <c r="B4840" s="71" t="s">
        <v>106</v>
      </c>
      <c r="C4840" s="71" t="s">
        <v>7444</v>
      </c>
      <c r="D4840" s="71">
        <v>969703</v>
      </c>
      <c r="E4840" s="71" t="s">
        <v>46</v>
      </c>
      <c r="F4840" s="72">
        <v>44830</v>
      </c>
      <c r="G4840" s="71" t="s">
        <v>255</v>
      </c>
      <c r="H4840" s="71" t="s">
        <v>483</v>
      </c>
      <c r="I4840" s="71">
        <v>4</v>
      </c>
      <c r="J4840" s="71" t="s">
        <v>7446</v>
      </c>
      <c r="K4840" s="67" t="s">
        <v>818</v>
      </c>
      <c r="L4840" s="70" t="s">
        <v>2</v>
      </c>
      <c r="M4840" s="70" t="s">
        <v>2</v>
      </c>
      <c r="N4840" s="70"/>
      <c r="O4840" s="70" t="s">
        <v>482</v>
      </c>
    </row>
    <row r="4841" spans="1:15" x14ac:dyDescent="0.25">
      <c r="A4841" s="71" t="s">
        <v>7443</v>
      </c>
      <c r="B4841" s="71" t="s">
        <v>106</v>
      </c>
      <c r="C4841" s="71" t="s">
        <v>7444</v>
      </c>
      <c r="D4841" s="71">
        <v>969703</v>
      </c>
      <c r="E4841" s="71" t="s">
        <v>46</v>
      </c>
      <c r="F4841" s="72">
        <v>44830</v>
      </c>
      <c r="G4841" s="71" t="s">
        <v>255</v>
      </c>
      <c r="H4841" s="71" t="s">
        <v>483</v>
      </c>
      <c r="I4841" s="71">
        <v>5</v>
      </c>
      <c r="J4841" s="71" t="s">
        <v>7447</v>
      </c>
      <c r="K4841" s="67" t="s">
        <v>818</v>
      </c>
      <c r="L4841" s="70" t="s">
        <v>2</v>
      </c>
      <c r="M4841" s="70" t="s">
        <v>2</v>
      </c>
      <c r="N4841" s="70"/>
      <c r="O4841" s="70" t="s">
        <v>482</v>
      </c>
    </row>
    <row r="4842" spans="1:15" x14ac:dyDescent="0.25">
      <c r="A4842" s="71" t="s">
        <v>7443</v>
      </c>
      <c r="B4842" s="71" t="s">
        <v>106</v>
      </c>
      <c r="C4842" s="71" t="s">
        <v>7444</v>
      </c>
      <c r="D4842" s="71">
        <v>969703</v>
      </c>
      <c r="E4842" s="71" t="s">
        <v>46</v>
      </c>
      <c r="F4842" s="72">
        <v>44830</v>
      </c>
      <c r="G4842" s="71" t="s">
        <v>255</v>
      </c>
      <c r="H4842" s="71" t="s">
        <v>483</v>
      </c>
      <c r="I4842" s="71">
        <v>6</v>
      </c>
      <c r="J4842" s="71" t="s">
        <v>7448</v>
      </c>
      <c r="K4842" s="67" t="s">
        <v>818</v>
      </c>
      <c r="L4842" s="70" t="s">
        <v>2</v>
      </c>
      <c r="M4842" s="70" t="s">
        <v>2</v>
      </c>
      <c r="N4842" s="70"/>
      <c r="O4842" s="70" t="s">
        <v>482</v>
      </c>
    </row>
    <row r="4843" spans="1:15" x14ac:dyDescent="0.25">
      <c r="A4843" s="71" t="s">
        <v>7443</v>
      </c>
      <c r="B4843" s="71" t="s">
        <v>106</v>
      </c>
      <c r="C4843" s="71" t="s">
        <v>7444</v>
      </c>
      <c r="D4843" s="71">
        <v>969703</v>
      </c>
      <c r="E4843" s="71" t="s">
        <v>46</v>
      </c>
      <c r="F4843" s="72">
        <v>44830</v>
      </c>
      <c r="G4843" s="71" t="s">
        <v>255</v>
      </c>
      <c r="H4843" s="71" t="s">
        <v>483</v>
      </c>
      <c r="I4843" s="71">
        <v>7</v>
      </c>
      <c r="J4843" s="71" t="s">
        <v>7449</v>
      </c>
      <c r="K4843" s="67" t="s">
        <v>818</v>
      </c>
      <c r="L4843" s="70" t="s">
        <v>2</v>
      </c>
      <c r="M4843" s="70" t="s">
        <v>2</v>
      </c>
      <c r="N4843" s="70"/>
      <c r="O4843" s="70" t="s">
        <v>482</v>
      </c>
    </row>
    <row r="4844" spans="1:15" x14ac:dyDescent="0.25">
      <c r="A4844" s="71" t="s">
        <v>7443</v>
      </c>
      <c r="B4844" s="71" t="s">
        <v>106</v>
      </c>
      <c r="C4844" s="71" t="s">
        <v>7444</v>
      </c>
      <c r="D4844" s="71">
        <v>969703</v>
      </c>
      <c r="E4844" s="71" t="s">
        <v>46</v>
      </c>
      <c r="F4844" s="72">
        <v>44830</v>
      </c>
      <c r="G4844" s="71" t="s">
        <v>255</v>
      </c>
      <c r="H4844" s="71" t="s">
        <v>483</v>
      </c>
      <c r="I4844" s="71">
        <v>8</v>
      </c>
      <c r="J4844" s="71" t="s">
        <v>7450</v>
      </c>
      <c r="K4844" s="67" t="s">
        <v>818</v>
      </c>
      <c r="L4844" s="70" t="s">
        <v>2</v>
      </c>
      <c r="M4844" s="70" t="s">
        <v>2</v>
      </c>
      <c r="N4844" s="70"/>
      <c r="O4844" s="70" t="s">
        <v>482</v>
      </c>
    </row>
    <row r="4845" spans="1:15" x14ac:dyDescent="0.25">
      <c r="A4845" s="71" t="s">
        <v>7443</v>
      </c>
      <c r="B4845" s="71" t="s">
        <v>106</v>
      </c>
      <c r="C4845" s="71" t="s">
        <v>7444</v>
      </c>
      <c r="D4845" s="71">
        <v>969703</v>
      </c>
      <c r="E4845" s="71" t="s">
        <v>46</v>
      </c>
      <c r="F4845" s="72">
        <v>44830</v>
      </c>
      <c r="G4845" s="71" t="s">
        <v>255</v>
      </c>
      <c r="H4845" s="71" t="s">
        <v>483</v>
      </c>
      <c r="I4845" s="71">
        <v>9</v>
      </c>
      <c r="J4845" s="71" t="s">
        <v>7451</v>
      </c>
      <c r="K4845" s="67" t="s">
        <v>818</v>
      </c>
      <c r="L4845" s="70" t="s">
        <v>2</v>
      </c>
      <c r="M4845" s="70" t="s">
        <v>2</v>
      </c>
      <c r="N4845" s="70"/>
      <c r="O4845" s="70" t="s">
        <v>482</v>
      </c>
    </row>
    <row r="4846" spans="1:15" x14ac:dyDescent="0.25">
      <c r="A4846" s="71" t="s">
        <v>7443</v>
      </c>
      <c r="B4846" s="71" t="s">
        <v>106</v>
      </c>
      <c r="C4846" s="71" t="s">
        <v>7444</v>
      </c>
      <c r="D4846" s="71">
        <v>969703</v>
      </c>
      <c r="E4846" s="71" t="s">
        <v>46</v>
      </c>
      <c r="F4846" s="72">
        <v>44830</v>
      </c>
      <c r="G4846" s="71" t="s">
        <v>255</v>
      </c>
      <c r="H4846" s="71" t="s">
        <v>483</v>
      </c>
      <c r="I4846" s="71">
        <v>10</v>
      </c>
      <c r="J4846" s="71" t="s">
        <v>174</v>
      </c>
      <c r="K4846" s="67" t="s">
        <v>817</v>
      </c>
      <c r="L4846" s="70" t="s">
        <v>2</v>
      </c>
      <c r="M4846" s="70" t="s">
        <v>2</v>
      </c>
      <c r="N4846" s="70"/>
      <c r="O4846" s="70" t="s">
        <v>482</v>
      </c>
    </row>
    <row r="4847" spans="1:15" x14ac:dyDescent="0.25">
      <c r="A4847" s="71" t="s">
        <v>7443</v>
      </c>
      <c r="B4847" s="71" t="s">
        <v>106</v>
      </c>
      <c r="C4847" s="71" t="s">
        <v>7444</v>
      </c>
      <c r="D4847" s="71">
        <v>969703</v>
      </c>
      <c r="E4847" s="71" t="s">
        <v>46</v>
      </c>
      <c r="F4847" s="72">
        <v>44830</v>
      </c>
      <c r="G4847" s="71" t="s">
        <v>255</v>
      </c>
      <c r="H4847" s="71" t="s">
        <v>483</v>
      </c>
      <c r="I4847" s="71">
        <v>11</v>
      </c>
      <c r="J4847" s="71" t="s">
        <v>223</v>
      </c>
      <c r="K4847" s="67" t="s">
        <v>819</v>
      </c>
      <c r="L4847" s="70" t="s">
        <v>2</v>
      </c>
      <c r="M4847" s="70" t="s">
        <v>2</v>
      </c>
      <c r="N4847" s="70"/>
      <c r="O4847" s="70" t="s">
        <v>482</v>
      </c>
    </row>
    <row r="4848" spans="1:15" x14ac:dyDescent="0.25">
      <c r="A4848" s="71" t="s">
        <v>7443</v>
      </c>
      <c r="B4848" s="71" t="s">
        <v>106</v>
      </c>
      <c r="C4848" s="71" t="s">
        <v>7444</v>
      </c>
      <c r="D4848" s="71">
        <v>969703</v>
      </c>
      <c r="E4848" s="71" t="s">
        <v>46</v>
      </c>
      <c r="F4848" s="72">
        <v>44830</v>
      </c>
      <c r="G4848" s="71" t="s">
        <v>255</v>
      </c>
      <c r="H4848" s="71" t="s">
        <v>483</v>
      </c>
      <c r="I4848" s="71">
        <v>12</v>
      </c>
      <c r="J4848" s="71" t="s">
        <v>176</v>
      </c>
      <c r="K4848" s="67" t="s">
        <v>13</v>
      </c>
      <c r="L4848" s="70" t="s">
        <v>2</v>
      </c>
      <c r="M4848" s="70" t="s">
        <v>2</v>
      </c>
      <c r="N4848" s="70"/>
      <c r="O4848" s="70" t="s">
        <v>482</v>
      </c>
    </row>
    <row r="4849" spans="1:15" x14ac:dyDescent="0.25">
      <c r="A4849" s="71" t="s">
        <v>7443</v>
      </c>
      <c r="B4849" s="71" t="s">
        <v>106</v>
      </c>
      <c r="C4849" s="71" t="s">
        <v>7444</v>
      </c>
      <c r="D4849" s="71">
        <v>969703</v>
      </c>
      <c r="E4849" s="71" t="s">
        <v>46</v>
      </c>
      <c r="F4849" s="72">
        <v>44830</v>
      </c>
      <c r="G4849" s="71" t="s">
        <v>255</v>
      </c>
      <c r="H4849" s="71" t="s">
        <v>483</v>
      </c>
      <c r="I4849" s="71">
        <v>13</v>
      </c>
      <c r="J4849" s="71" t="s">
        <v>109</v>
      </c>
      <c r="K4849" s="67" t="s">
        <v>13</v>
      </c>
      <c r="L4849" s="70" t="s">
        <v>2</v>
      </c>
      <c r="M4849" s="70" t="s">
        <v>3</v>
      </c>
      <c r="N4849" s="70" t="s">
        <v>939</v>
      </c>
      <c r="O4849" s="70" t="s">
        <v>483</v>
      </c>
    </row>
    <row r="4850" spans="1:15" x14ac:dyDescent="0.25">
      <c r="A4850" s="71" t="s">
        <v>7443</v>
      </c>
      <c r="B4850" s="71" t="s">
        <v>106</v>
      </c>
      <c r="C4850" s="71" t="s">
        <v>7444</v>
      </c>
      <c r="D4850" s="71">
        <v>969703</v>
      </c>
      <c r="E4850" s="71" t="s">
        <v>46</v>
      </c>
      <c r="F4850" s="72">
        <v>44830</v>
      </c>
      <c r="G4850" s="71" t="s">
        <v>255</v>
      </c>
      <c r="H4850" s="71" t="s">
        <v>483</v>
      </c>
      <c r="I4850" s="71">
        <v>14</v>
      </c>
      <c r="J4850" s="71" t="s">
        <v>7452</v>
      </c>
      <c r="K4850" s="67" t="s">
        <v>13</v>
      </c>
      <c r="L4850" s="70" t="s">
        <v>2</v>
      </c>
      <c r="M4850" s="70" t="s">
        <v>2</v>
      </c>
      <c r="N4850" s="70"/>
      <c r="O4850" s="70" t="s">
        <v>482</v>
      </c>
    </row>
    <row r="4851" spans="1:15" x14ac:dyDescent="0.25">
      <c r="A4851" s="71" t="s">
        <v>7443</v>
      </c>
      <c r="B4851" s="71" t="s">
        <v>106</v>
      </c>
      <c r="C4851" s="71" t="s">
        <v>7444</v>
      </c>
      <c r="D4851" s="71">
        <v>969703</v>
      </c>
      <c r="E4851" s="71" t="s">
        <v>46</v>
      </c>
      <c r="F4851" s="72">
        <v>44830</v>
      </c>
      <c r="G4851" s="71" t="s">
        <v>255</v>
      </c>
      <c r="H4851" s="71" t="s">
        <v>483</v>
      </c>
      <c r="I4851" s="71">
        <v>15</v>
      </c>
      <c r="J4851" s="71" t="s">
        <v>110</v>
      </c>
      <c r="K4851" s="67" t="s">
        <v>13</v>
      </c>
      <c r="L4851" s="70" t="s">
        <v>2</v>
      </c>
      <c r="M4851" s="70" t="s">
        <v>2</v>
      </c>
      <c r="N4851" s="70"/>
      <c r="O4851" s="70" t="s">
        <v>482</v>
      </c>
    </row>
    <row r="4852" spans="1:15" x14ac:dyDescent="0.25">
      <c r="A4852" s="71" t="s">
        <v>7443</v>
      </c>
      <c r="B4852" s="71" t="s">
        <v>106</v>
      </c>
      <c r="C4852" s="71" t="s">
        <v>7444</v>
      </c>
      <c r="D4852" s="71">
        <v>969703</v>
      </c>
      <c r="E4852" s="71" t="s">
        <v>46</v>
      </c>
      <c r="F4852" s="72">
        <v>44830</v>
      </c>
      <c r="G4852" s="71" t="s">
        <v>255</v>
      </c>
      <c r="H4852" s="71" t="s">
        <v>483</v>
      </c>
      <c r="I4852" s="71">
        <v>16</v>
      </c>
      <c r="J4852" s="71" t="s">
        <v>112</v>
      </c>
      <c r="K4852" s="67" t="s">
        <v>13</v>
      </c>
      <c r="L4852" s="70" t="s">
        <v>2</v>
      </c>
      <c r="M4852" s="70" t="s">
        <v>2</v>
      </c>
      <c r="N4852" s="70"/>
      <c r="O4852" s="70" t="s">
        <v>482</v>
      </c>
    </row>
    <row r="4853" spans="1:15" x14ac:dyDescent="0.25">
      <c r="A4853" s="71" t="s">
        <v>7443</v>
      </c>
      <c r="B4853" s="71" t="s">
        <v>106</v>
      </c>
      <c r="C4853" s="71" t="s">
        <v>7444</v>
      </c>
      <c r="D4853" s="71">
        <v>969703</v>
      </c>
      <c r="E4853" s="71" t="s">
        <v>46</v>
      </c>
      <c r="F4853" s="72">
        <v>44830</v>
      </c>
      <c r="G4853" s="71" t="s">
        <v>255</v>
      </c>
      <c r="H4853" s="71" t="s">
        <v>483</v>
      </c>
      <c r="I4853" s="71">
        <v>17</v>
      </c>
      <c r="J4853" s="71" t="s">
        <v>114</v>
      </c>
      <c r="K4853" s="67" t="s">
        <v>13</v>
      </c>
      <c r="L4853" s="70" t="s">
        <v>2</v>
      </c>
      <c r="M4853" s="70" t="s">
        <v>2</v>
      </c>
      <c r="N4853" s="70"/>
      <c r="O4853" s="70" t="s">
        <v>482</v>
      </c>
    </row>
    <row r="4854" spans="1:15" x14ac:dyDescent="0.25">
      <c r="A4854" s="71" t="s">
        <v>1074</v>
      </c>
      <c r="B4854" s="71" t="s">
        <v>256</v>
      </c>
      <c r="C4854" s="71" t="s">
        <v>1075</v>
      </c>
      <c r="D4854" s="71">
        <v>6112910</v>
      </c>
      <c r="E4854" s="71" t="s">
        <v>226</v>
      </c>
      <c r="F4854" s="72">
        <v>44830</v>
      </c>
      <c r="G4854" s="71" t="s">
        <v>255</v>
      </c>
      <c r="H4854" s="71" t="s">
        <v>483</v>
      </c>
      <c r="I4854" s="71">
        <v>1</v>
      </c>
      <c r="J4854" s="71" t="s">
        <v>1696</v>
      </c>
      <c r="K4854" s="67" t="s">
        <v>13</v>
      </c>
      <c r="L4854" s="70" t="s">
        <v>2</v>
      </c>
      <c r="M4854" s="70" t="s">
        <v>2</v>
      </c>
      <c r="N4854" s="70"/>
      <c r="O4854" s="70" t="s">
        <v>482</v>
      </c>
    </row>
    <row r="4855" spans="1:15" x14ac:dyDescent="0.25">
      <c r="A4855" s="71" t="s">
        <v>3176</v>
      </c>
      <c r="B4855" s="71" t="s">
        <v>256</v>
      </c>
      <c r="C4855" s="71" t="s">
        <v>3177</v>
      </c>
      <c r="D4855" s="71" t="s">
        <v>3178</v>
      </c>
      <c r="E4855" s="71" t="s">
        <v>226</v>
      </c>
      <c r="F4855" s="72">
        <v>44830</v>
      </c>
      <c r="G4855" s="71" t="s">
        <v>255</v>
      </c>
      <c r="H4855" s="71" t="s">
        <v>483</v>
      </c>
      <c r="I4855" s="71">
        <v>1</v>
      </c>
      <c r="J4855" s="71" t="s">
        <v>1100</v>
      </c>
      <c r="K4855" s="67" t="s">
        <v>818</v>
      </c>
      <c r="L4855" s="70" t="s">
        <v>2</v>
      </c>
      <c r="M4855" s="70" t="s">
        <v>2</v>
      </c>
      <c r="N4855" s="70"/>
      <c r="O4855" s="70" t="s">
        <v>482</v>
      </c>
    </row>
    <row r="4856" spans="1:15" x14ac:dyDescent="0.25">
      <c r="A4856" s="71" t="s">
        <v>3176</v>
      </c>
      <c r="B4856" s="71" t="s">
        <v>256</v>
      </c>
      <c r="C4856" s="71" t="s">
        <v>3177</v>
      </c>
      <c r="D4856" s="71" t="s">
        <v>3178</v>
      </c>
      <c r="E4856" s="71" t="s">
        <v>226</v>
      </c>
      <c r="F4856" s="72">
        <v>44830</v>
      </c>
      <c r="G4856" s="71" t="s">
        <v>255</v>
      </c>
      <c r="H4856" s="71" t="s">
        <v>483</v>
      </c>
      <c r="I4856" s="71">
        <v>2</v>
      </c>
      <c r="J4856" s="71" t="s">
        <v>7453</v>
      </c>
      <c r="K4856" s="67" t="s">
        <v>13</v>
      </c>
      <c r="L4856" s="70" t="s">
        <v>2</v>
      </c>
      <c r="M4856" s="70" t="s">
        <v>2</v>
      </c>
      <c r="N4856" s="70"/>
      <c r="O4856" s="70" t="s">
        <v>482</v>
      </c>
    </row>
    <row r="4857" spans="1:15" x14ac:dyDescent="0.25">
      <c r="A4857" s="71" t="s">
        <v>3176</v>
      </c>
      <c r="B4857" s="71" t="s">
        <v>256</v>
      </c>
      <c r="C4857" s="71" t="s">
        <v>3177</v>
      </c>
      <c r="D4857" s="71" t="s">
        <v>3178</v>
      </c>
      <c r="E4857" s="71" t="s">
        <v>226</v>
      </c>
      <c r="F4857" s="72">
        <v>44830</v>
      </c>
      <c r="G4857" s="71" t="s">
        <v>255</v>
      </c>
      <c r="H4857" s="71" t="s">
        <v>483</v>
      </c>
      <c r="I4857" s="71">
        <v>3</v>
      </c>
      <c r="J4857" s="71" t="s">
        <v>1020</v>
      </c>
      <c r="K4857" s="67" t="s">
        <v>819</v>
      </c>
      <c r="L4857" s="70" t="s">
        <v>2</v>
      </c>
      <c r="M4857" s="70" t="s">
        <v>2</v>
      </c>
      <c r="N4857" s="70"/>
      <c r="O4857" s="70" t="s">
        <v>482</v>
      </c>
    </row>
    <row r="4858" spans="1:15" x14ac:dyDescent="0.25">
      <c r="A4858" s="71" t="s">
        <v>3176</v>
      </c>
      <c r="B4858" s="71" t="s">
        <v>256</v>
      </c>
      <c r="C4858" s="71" t="s">
        <v>3177</v>
      </c>
      <c r="D4858" s="71" t="s">
        <v>3178</v>
      </c>
      <c r="E4858" s="71" t="s">
        <v>226</v>
      </c>
      <c r="F4858" s="72">
        <v>44830</v>
      </c>
      <c r="G4858" s="71" t="s">
        <v>255</v>
      </c>
      <c r="H4858" s="71" t="s">
        <v>483</v>
      </c>
      <c r="I4858" s="71">
        <v>4</v>
      </c>
      <c r="J4858" s="71" t="s">
        <v>1295</v>
      </c>
      <c r="K4858" s="67" t="s">
        <v>13</v>
      </c>
      <c r="L4858" s="70" t="s">
        <v>2</v>
      </c>
      <c r="M4858" s="70" t="s">
        <v>3</v>
      </c>
      <c r="N4858" s="70" t="s">
        <v>928</v>
      </c>
      <c r="O4858" s="70" t="s">
        <v>483</v>
      </c>
    </row>
    <row r="4859" spans="1:15" x14ac:dyDescent="0.25">
      <c r="A4859" s="71" t="s">
        <v>3176</v>
      </c>
      <c r="B4859" s="71" t="s">
        <v>256</v>
      </c>
      <c r="C4859" s="71" t="s">
        <v>3177</v>
      </c>
      <c r="D4859" s="71" t="s">
        <v>3178</v>
      </c>
      <c r="E4859" s="71" t="s">
        <v>226</v>
      </c>
      <c r="F4859" s="72">
        <v>44830</v>
      </c>
      <c r="G4859" s="71" t="s">
        <v>255</v>
      </c>
      <c r="H4859" s="71" t="s">
        <v>483</v>
      </c>
      <c r="I4859" s="71">
        <v>5</v>
      </c>
      <c r="J4859" s="71" t="s">
        <v>1297</v>
      </c>
      <c r="K4859" s="67" t="s">
        <v>13</v>
      </c>
      <c r="L4859" s="70" t="s">
        <v>2</v>
      </c>
      <c r="M4859" s="70" t="s">
        <v>3</v>
      </c>
      <c r="N4859" s="70" t="s">
        <v>928</v>
      </c>
      <c r="O4859" s="70" t="s">
        <v>483</v>
      </c>
    </row>
    <row r="4860" spans="1:15" x14ac:dyDescent="0.25">
      <c r="A4860" s="71" t="s">
        <v>3176</v>
      </c>
      <c r="B4860" s="71" t="s">
        <v>256</v>
      </c>
      <c r="C4860" s="71" t="s">
        <v>3177</v>
      </c>
      <c r="D4860" s="71" t="s">
        <v>3178</v>
      </c>
      <c r="E4860" s="71" t="s">
        <v>226</v>
      </c>
      <c r="F4860" s="72">
        <v>44830</v>
      </c>
      <c r="G4860" s="71" t="s">
        <v>255</v>
      </c>
      <c r="H4860" s="71" t="s">
        <v>483</v>
      </c>
      <c r="I4860" s="71">
        <v>6</v>
      </c>
      <c r="J4860" s="71" t="s">
        <v>2750</v>
      </c>
      <c r="K4860" s="67" t="s">
        <v>13</v>
      </c>
      <c r="L4860" s="70" t="s">
        <v>2</v>
      </c>
      <c r="M4860" s="70" t="s">
        <v>3</v>
      </c>
      <c r="N4860" s="70" t="s">
        <v>928</v>
      </c>
      <c r="O4860" s="70" t="s">
        <v>483</v>
      </c>
    </row>
    <row r="4861" spans="1:15" x14ac:dyDescent="0.25">
      <c r="A4861" s="71" t="s">
        <v>1117</v>
      </c>
      <c r="B4861" s="71" t="s">
        <v>256</v>
      </c>
      <c r="C4861" s="71" t="s">
        <v>1118</v>
      </c>
      <c r="D4861" s="71" t="s">
        <v>1119</v>
      </c>
      <c r="E4861" s="71" t="s">
        <v>226</v>
      </c>
      <c r="F4861" s="72">
        <v>44830</v>
      </c>
      <c r="G4861" s="71" t="s">
        <v>255</v>
      </c>
      <c r="H4861" s="71" t="s">
        <v>483</v>
      </c>
      <c r="I4861" s="71">
        <v>1</v>
      </c>
      <c r="J4861" s="71" t="s">
        <v>7454</v>
      </c>
      <c r="K4861" s="67" t="s">
        <v>13</v>
      </c>
      <c r="L4861" s="70" t="s">
        <v>2</v>
      </c>
      <c r="M4861" s="70" t="s">
        <v>2</v>
      </c>
      <c r="N4861" s="70"/>
      <c r="O4861" s="70" t="s">
        <v>482</v>
      </c>
    </row>
    <row r="4862" spans="1:15" x14ac:dyDescent="0.25">
      <c r="A4862" s="71" t="s">
        <v>1117</v>
      </c>
      <c r="B4862" s="71" t="s">
        <v>256</v>
      </c>
      <c r="C4862" s="71" t="s">
        <v>1118</v>
      </c>
      <c r="D4862" s="71" t="s">
        <v>1119</v>
      </c>
      <c r="E4862" s="71" t="s">
        <v>226</v>
      </c>
      <c r="F4862" s="72">
        <v>44830</v>
      </c>
      <c r="G4862" s="71" t="s">
        <v>255</v>
      </c>
      <c r="H4862" s="71" t="s">
        <v>483</v>
      </c>
      <c r="I4862" s="71">
        <v>2</v>
      </c>
      <c r="J4862" s="71" t="s">
        <v>4329</v>
      </c>
      <c r="K4862" s="67" t="s">
        <v>13</v>
      </c>
      <c r="L4862" s="70" t="s">
        <v>2</v>
      </c>
      <c r="M4862" s="70" t="s">
        <v>2</v>
      </c>
      <c r="N4862" s="70"/>
      <c r="O4862" s="70" t="s">
        <v>482</v>
      </c>
    </row>
    <row r="4863" spans="1:15" x14ac:dyDescent="0.25">
      <c r="A4863" s="71" t="s">
        <v>1117</v>
      </c>
      <c r="B4863" s="71" t="s">
        <v>256</v>
      </c>
      <c r="C4863" s="71" t="s">
        <v>1118</v>
      </c>
      <c r="D4863" s="71" t="s">
        <v>1119</v>
      </c>
      <c r="E4863" s="71" t="s">
        <v>226</v>
      </c>
      <c r="F4863" s="72">
        <v>44830</v>
      </c>
      <c r="G4863" s="71" t="s">
        <v>255</v>
      </c>
      <c r="H4863" s="71" t="s">
        <v>483</v>
      </c>
      <c r="I4863" s="71">
        <v>3</v>
      </c>
      <c r="J4863" s="71" t="s">
        <v>91</v>
      </c>
      <c r="K4863" s="67" t="s">
        <v>13</v>
      </c>
      <c r="L4863" s="70" t="s">
        <v>2</v>
      </c>
      <c r="M4863" s="70" t="s">
        <v>3</v>
      </c>
      <c r="N4863" s="70" t="s">
        <v>1022</v>
      </c>
      <c r="O4863" s="70" t="s">
        <v>483</v>
      </c>
    </row>
    <row r="4864" spans="1:15" x14ac:dyDescent="0.25">
      <c r="A4864" s="71" t="s">
        <v>1117</v>
      </c>
      <c r="B4864" s="71" t="s">
        <v>256</v>
      </c>
      <c r="C4864" s="71" t="s">
        <v>1118</v>
      </c>
      <c r="D4864" s="71" t="s">
        <v>1119</v>
      </c>
      <c r="E4864" s="71" t="s">
        <v>226</v>
      </c>
      <c r="F4864" s="72">
        <v>44830</v>
      </c>
      <c r="G4864" s="71" t="s">
        <v>255</v>
      </c>
      <c r="H4864" s="71" t="s">
        <v>483</v>
      </c>
      <c r="I4864" s="71">
        <v>4</v>
      </c>
      <c r="J4864" s="71" t="s">
        <v>991</v>
      </c>
      <c r="K4864" s="67" t="s">
        <v>13</v>
      </c>
      <c r="L4864" s="70" t="s">
        <v>2</v>
      </c>
      <c r="M4864" s="70" t="s">
        <v>3</v>
      </c>
      <c r="N4864" s="70" t="s">
        <v>928</v>
      </c>
      <c r="O4864" s="70" t="s">
        <v>483</v>
      </c>
    </row>
    <row r="4865" spans="1:15" x14ac:dyDescent="0.25">
      <c r="A4865" s="71" t="s">
        <v>1117</v>
      </c>
      <c r="B4865" s="71" t="s">
        <v>256</v>
      </c>
      <c r="C4865" s="71" t="s">
        <v>1118</v>
      </c>
      <c r="D4865" s="71" t="s">
        <v>1119</v>
      </c>
      <c r="E4865" s="71" t="s">
        <v>226</v>
      </c>
      <c r="F4865" s="72">
        <v>44830</v>
      </c>
      <c r="G4865" s="71" t="s">
        <v>255</v>
      </c>
      <c r="H4865" s="71" t="s">
        <v>483</v>
      </c>
      <c r="I4865" s="71">
        <v>5</v>
      </c>
      <c r="J4865" s="71" t="s">
        <v>1023</v>
      </c>
      <c r="K4865" s="67" t="s">
        <v>818</v>
      </c>
      <c r="L4865" s="70" t="s">
        <v>2</v>
      </c>
      <c r="M4865" s="70" t="s">
        <v>3</v>
      </c>
      <c r="N4865" s="70" t="s">
        <v>928</v>
      </c>
      <c r="O4865" s="70" t="s">
        <v>483</v>
      </c>
    </row>
    <row r="4866" spans="1:15" x14ac:dyDescent="0.25">
      <c r="A4866" s="71" t="s">
        <v>2159</v>
      </c>
      <c r="B4866" s="71" t="s">
        <v>256</v>
      </c>
      <c r="C4866" s="71" t="s">
        <v>2160</v>
      </c>
      <c r="D4866" s="71" t="s">
        <v>2161</v>
      </c>
      <c r="E4866" s="71" t="s">
        <v>226</v>
      </c>
      <c r="F4866" s="72">
        <v>44830</v>
      </c>
      <c r="G4866" s="71" t="s">
        <v>255</v>
      </c>
      <c r="H4866" s="71" t="s">
        <v>483</v>
      </c>
      <c r="I4866" s="71">
        <v>1</v>
      </c>
      <c r="J4866" s="71" t="s">
        <v>7455</v>
      </c>
      <c r="K4866" s="67" t="s">
        <v>13</v>
      </c>
      <c r="L4866" s="70" t="s">
        <v>2</v>
      </c>
      <c r="M4866" s="70" t="s">
        <v>2</v>
      </c>
      <c r="N4866" s="70"/>
      <c r="O4866" s="70" t="s">
        <v>482</v>
      </c>
    </row>
    <row r="4867" spans="1:15" x14ac:dyDescent="0.25">
      <c r="A4867" s="71" t="s">
        <v>1200</v>
      </c>
      <c r="B4867" s="71" t="s">
        <v>263</v>
      </c>
      <c r="C4867" s="71" t="s">
        <v>1201</v>
      </c>
      <c r="D4867" s="71" t="s">
        <v>1202</v>
      </c>
      <c r="E4867" s="71" t="s">
        <v>46</v>
      </c>
      <c r="F4867" s="72">
        <v>44830</v>
      </c>
      <c r="G4867" s="71" t="s">
        <v>255</v>
      </c>
      <c r="H4867" s="71" t="s">
        <v>483</v>
      </c>
      <c r="I4867" s="71">
        <v>1</v>
      </c>
      <c r="J4867" s="71" t="s">
        <v>54</v>
      </c>
      <c r="K4867" s="67" t="s">
        <v>816</v>
      </c>
      <c r="L4867" s="70" t="s">
        <v>2</v>
      </c>
      <c r="M4867" s="70" t="s">
        <v>2</v>
      </c>
      <c r="N4867" s="70"/>
      <c r="O4867" s="70" t="s">
        <v>482</v>
      </c>
    </row>
    <row r="4868" spans="1:15" x14ac:dyDescent="0.25">
      <c r="A4868" s="71" t="s">
        <v>1200</v>
      </c>
      <c r="B4868" s="71" t="s">
        <v>263</v>
      </c>
      <c r="C4868" s="71" t="s">
        <v>1201</v>
      </c>
      <c r="D4868" s="71" t="s">
        <v>1202</v>
      </c>
      <c r="E4868" s="71" t="s">
        <v>46</v>
      </c>
      <c r="F4868" s="72">
        <v>44830</v>
      </c>
      <c r="G4868" s="71" t="s">
        <v>255</v>
      </c>
      <c r="H4868" s="71" t="s">
        <v>483</v>
      </c>
      <c r="I4868" s="71">
        <v>2</v>
      </c>
      <c r="J4868" s="71" t="s">
        <v>7456</v>
      </c>
      <c r="K4868" s="67" t="s">
        <v>818</v>
      </c>
      <c r="L4868" s="70" t="s">
        <v>2</v>
      </c>
      <c r="M4868" s="70" t="s">
        <v>2</v>
      </c>
      <c r="N4868" s="70"/>
      <c r="O4868" s="70" t="s">
        <v>482</v>
      </c>
    </row>
    <row r="4869" spans="1:15" x14ac:dyDescent="0.25">
      <c r="A4869" s="71" t="s">
        <v>1200</v>
      </c>
      <c r="B4869" s="71" t="s">
        <v>263</v>
      </c>
      <c r="C4869" s="71" t="s">
        <v>1201</v>
      </c>
      <c r="D4869" s="71" t="s">
        <v>1202</v>
      </c>
      <c r="E4869" s="71" t="s">
        <v>46</v>
      </c>
      <c r="F4869" s="72">
        <v>44830</v>
      </c>
      <c r="G4869" s="71" t="s">
        <v>255</v>
      </c>
      <c r="H4869" s="71" t="s">
        <v>483</v>
      </c>
      <c r="I4869" s="71">
        <v>3</v>
      </c>
      <c r="J4869" s="71" t="s">
        <v>7457</v>
      </c>
      <c r="K4869" s="67" t="s">
        <v>819</v>
      </c>
      <c r="L4869" s="70" t="s">
        <v>2</v>
      </c>
      <c r="M4869" s="70" t="s">
        <v>2</v>
      </c>
      <c r="N4869" s="70"/>
      <c r="O4869" s="70" t="s">
        <v>482</v>
      </c>
    </row>
    <row r="4870" spans="1:15" x14ac:dyDescent="0.25">
      <c r="A4870" s="71" t="s">
        <v>1200</v>
      </c>
      <c r="B4870" s="71" t="s">
        <v>263</v>
      </c>
      <c r="C4870" s="71" t="s">
        <v>1201</v>
      </c>
      <c r="D4870" s="71" t="s">
        <v>1202</v>
      </c>
      <c r="E4870" s="71" t="s">
        <v>46</v>
      </c>
      <c r="F4870" s="72">
        <v>44830</v>
      </c>
      <c r="G4870" s="71" t="s">
        <v>255</v>
      </c>
      <c r="H4870" s="71" t="s">
        <v>483</v>
      </c>
      <c r="I4870" s="71">
        <v>4</v>
      </c>
      <c r="J4870" s="71" t="s">
        <v>7458</v>
      </c>
      <c r="K4870" s="67" t="s">
        <v>819</v>
      </c>
      <c r="L4870" s="70" t="s">
        <v>2</v>
      </c>
      <c r="M4870" s="70" t="s">
        <v>2</v>
      </c>
      <c r="N4870" s="70"/>
      <c r="O4870" s="70" t="s">
        <v>482</v>
      </c>
    </row>
    <row r="4871" spans="1:15" x14ac:dyDescent="0.25">
      <c r="A4871" s="71" t="s">
        <v>1200</v>
      </c>
      <c r="B4871" s="71" t="s">
        <v>263</v>
      </c>
      <c r="C4871" s="71" t="s">
        <v>1201</v>
      </c>
      <c r="D4871" s="71" t="s">
        <v>1202</v>
      </c>
      <c r="E4871" s="71" t="s">
        <v>46</v>
      </c>
      <c r="F4871" s="72">
        <v>44830</v>
      </c>
      <c r="G4871" s="71" t="s">
        <v>255</v>
      </c>
      <c r="H4871" s="71" t="s">
        <v>483</v>
      </c>
      <c r="I4871" s="71">
        <v>5</v>
      </c>
      <c r="J4871" s="71" t="s">
        <v>7459</v>
      </c>
      <c r="K4871" s="67" t="s">
        <v>818</v>
      </c>
      <c r="L4871" s="70" t="s">
        <v>2</v>
      </c>
      <c r="M4871" s="70" t="s">
        <v>2</v>
      </c>
      <c r="N4871" s="70"/>
      <c r="O4871" s="70" t="s">
        <v>482</v>
      </c>
    </row>
    <row r="4872" spans="1:15" x14ac:dyDescent="0.25">
      <c r="A4872" s="71" t="s">
        <v>1200</v>
      </c>
      <c r="B4872" s="71" t="s">
        <v>263</v>
      </c>
      <c r="C4872" s="71" t="s">
        <v>1201</v>
      </c>
      <c r="D4872" s="71" t="s">
        <v>1202</v>
      </c>
      <c r="E4872" s="71" t="s">
        <v>46</v>
      </c>
      <c r="F4872" s="72">
        <v>44830</v>
      </c>
      <c r="G4872" s="71" t="s">
        <v>255</v>
      </c>
      <c r="H4872" s="71" t="s">
        <v>483</v>
      </c>
      <c r="I4872" s="71">
        <v>6</v>
      </c>
      <c r="J4872" s="71" t="s">
        <v>7460</v>
      </c>
      <c r="K4872" s="67" t="s">
        <v>818</v>
      </c>
      <c r="L4872" s="70" t="s">
        <v>2</v>
      </c>
      <c r="M4872" s="70" t="s">
        <v>2</v>
      </c>
      <c r="N4872" s="70"/>
      <c r="O4872" s="70" t="s">
        <v>482</v>
      </c>
    </row>
    <row r="4873" spans="1:15" x14ac:dyDescent="0.25">
      <c r="A4873" s="71" t="s">
        <v>1200</v>
      </c>
      <c r="B4873" s="71" t="s">
        <v>263</v>
      </c>
      <c r="C4873" s="71" t="s">
        <v>1201</v>
      </c>
      <c r="D4873" s="71" t="s">
        <v>1202</v>
      </c>
      <c r="E4873" s="71" t="s">
        <v>46</v>
      </c>
      <c r="F4873" s="72">
        <v>44830</v>
      </c>
      <c r="G4873" s="71" t="s">
        <v>255</v>
      </c>
      <c r="H4873" s="71" t="s">
        <v>483</v>
      </c>
      <c r="I4873" s="71">
        <v>7</v>
      </c>
      <c r="J4873" s="71" t="s">
        <v>1203</v>
      </c>
      <c r="K4873" s="67" t="s">
        <v>13</v>
      </c>
      <c r="L4873" s="70" t="s">
        <v>2</v>
      </c>
      <c r="M4873" s="70" t="s">
        <v>2</v>
      </c>
      <c r="N4873" s="70"/>
      <c r="O4873" s="70" t="s">
        <v>482</v>
      </c>
    </row>
    <row r="4874" spans="1:15" x14ac:dyDescent="0.25">
      <c r="A4874" s="71" t="s">
        <v>1200</v>
      </c>
      <c r="B4874" s="71" t="s">
        <v>263</v>
      </c>
      <c r="C4874" s="71" t="s">
        <v>1201</v>
      </c>
      <c r="D4874" s="71" t="s">
        <v>1202</v>
      </c>
      <c r="E4874" s="71" t="s">
        <v>46</v>
      </c>
      <c r="F4874" s="72">
        <v>44830</v>
      </c>
      <c r="G4874" s="71" t="s">
        <v>255</v>
      </c>
      <c r="H4874" s="71" t="s">
        <v>483</v>
      </c>
      <c r="I4874" s="71">
        <v>8</v>
      </c>
      <c r="J4874" s="71" t="s">
        <v>7461</v>
      </c>
      <c r="K4874" s="67" t="s">
        <v>818</v>
      </c>
      <c r="L4874" s="70" t="s">
        <v>2</v>
      </c>
      <c r="M4874" s="70" t="s">
        <v>2</v>
      </c>
      <c r="N4874" s="70"/>
      <c r="O4874" s="70" t="s">
        <v>482</v>
      </c>
    </row>
    <row r="4875" spans="1:15" x14ac:dyDescent="0.25">
      <c r="A4875" s="71" t="s">
        <v>7462</v>
      </c>
      <c r="B4875" s="71" t="s">
        <v>263</v>
      </c>
      <c r="C4875" s="71" t="s">
        <v>7463</v>
      </c>
      <c r="D4875" s="71" t="s">
        <v>7464</v>
      </c>
      <c r="E4875" s="71" t="s">
        <v>46</v>
      </c>
      <c r="F4875" s="72">
        <v>44830</v>
      </c>
      <c r="G4875" s="71" t="s">
        <v>255</v>
      </c>
      <c r="H4875" s="71" t="s">
        <v>483</v>
      </c>
      <c r="I4875" s="71">
        <v>1</v>
      </c>
      <c r="J4875" s="71" t="s">
        <v>54</v>
      </c>
      <c r="K4875" s="67" t="s">
        <v>816</v>
      </c>
      <c r="L4875" s="70" t="s">
        <v>2</v>
      </c>
      <c r="M4875" s="70" t="s">
        <v>2</v>
      </c>
      <c r="N4875" s="70"/>
      <c r="O4875" s="70" t="s">
        <v>482</v>
      </c>
    </row>
    <row r="4876" spans="1:15" x14ac:dyDescent="0.25">
      <c r="A4876" s="71" t="s">
        <v>7462</v>
      </c>
      <c r="B4876" s="71" t="s">
        <v>263</v>
      </c>
      <c r="C4876" s="71" t="s">
        <v>7463</v>
      </c>
      <c r="D4876" s="71" t="s">
        <v>7464</v>
      </c>
      <c r="E4876" s="71" t="s">
        <v>46</v>
      </c>
      <c r="F4876" s="72">
        <v>44830</v>
      </c>
      <c r="G4876" s="71" t="s">
        <v>255</v>
      </c>
      <c r="H4876" s="71" t="s">
        <v>483</v>
      </c>
      <c r="I4876" s="71">
        <v>2</v>
      </c>
      <c r="J4876" s="71" t="s">
        <v>7465</v>
      </c>
      <c r="K4876" s="67" t="s">
        <v>818</v>
      </c>
      <c r="L4876" s="70" t="s">
        <v>2</v>
      </c>
      <c r="M4876" s="70" t="s">
        <v>2</v>
      </c>
      <c r="N4876" s="70"/>
      <c r="O4876" s="70" t="s">
        <v>482</v>
      </c>
    </row>
    <row r="4877" spans="1:15" x14ac:dyDescent="0.25">
      <c r="A4877" s="71" t="s">
        <v>7462</v>
      </c>
      <c r="B4877" s="71" t="s">
        <v>263</v>
      </c>
      <c r="C4877" s="71" t="s">
        <v>7463</v>
      </c>
      <c r="D4877" s="71" t="s">
        <v>7464</v>
      </c>
      <c r="E4877" s="71" t="s">
        <v>46</v>
      </c>
      <c r="F4877" s="72">
        <v>44830</v>
      </c>
      <c r="G4877" s="71" t="s">
        <v>255</v>
      </c>
      <c r="H4877" s="71" t="s">
        <v>483</v>
      </c>
      <c r="I4877" s="71">
        <v>3</v>
      </c>
      <c r="J4877" s="71" t="s">
        <v>7466</v>
      </c>
      <c r="K4877" s="67" t="s">
        <v>818</v>
      </c>
      <c r="L4877" s="70" t="s">
        <v>2</v>
      </c>
      <c r="M4877" s="70" t="s">
        <v>2</v>
      </c>
      <c r="N4877" s="70"/>
      <c r="O4877" s="70" t="s">
        <v>482</v>
      </c>
    </row>
    <row r="4878" spans="1:15" x14ac:dyDescent="0.25">
      <c r="A4878" s="71" t="s">
        <v>7462</v>
      </c>
      <c r="B4878" s="71" t="s">
        <v>263</v>
      </c>
      <c r="C4878" s="71" t="s">
        <v>7463</v>
      </c>
      <c r="D4878" s="71" t="s">
        <v>7464</v>
      </c>
      <c r="E4878" s="71" t="s">
        <v>46</v>
      </c>
      <c r="F4878" s="72">
        <v>44830</v>
      </c>
      <c r="G4878" s="71" t="s">
        <v>255</v>
      </c>
      <c r="H4878" s="71" t="s">
        <v>483</v>
      </c>
      <c r="I4878" s="71">
        <v>4</v>
      </c>
      <c r="J4878" s="71" t="s">
        <v>7467</v>
      </c>
      <c r="K4878" s="67" t="s">
        <v>818</v>
      </c>
      <c r="L4878" s="70" t="s">
        <v>2</v>
      </c>
      <c r="M4878" s="70" t="s">
        <v>3</v>
      </c>
      <c r="N4878" s="70" t="s">
        <v>847</v>
      </c>
      <c r="O4878" s="70" t="s">
        <v>483</v>
      </c>
    </row>
    <row r="4879" spans="1:15" x14ac:dyDescent="0.25">
      <c r="A4879" s="71" t="s">
        <v>7462</v>
      </c>
      <c r="B4879" s="71" t="s">
        <v>263</v>
      </c>
      <c r="C4879" s="71" t="s">
        <v>7463</v>
      </c>
      <c r="D4879" s="71" t="s">
        <v>7464</v>
      </c>
      <c r="E4879" s="71" t="s">
        <v>46</v>
      </c>
      <c r="F4879" s="72">
        <v>44830</v>
      </c>
      <c r="G4879" s="71" t="s">
        <v>255</v>
      </c>
      <c r="H4879" s="71" t="s">
        <v>483</v>
      </c>
      <c r="I4879" s="71">
        <v>5</v>
      </c>
      <c r="J4879" s="71" t="s">
        <v>1090</v>
      </c>
      <c r="K4879" s="67" t="s">
        <v>819</v>
      </c>
      <c r="L4879" s="70" t="s">
        <v>2</v>
      </c>
      <c r="M4879" s="70" t="s">
        <v>2</v>
      </c>
      <c r="N4879" s="70"/>
      <c r="O4879" s="70" t="s">
        <v>482</v>
      </c>
    </row>
    <row r="4880" spans="1:15" x14ac:dyDescent="0.25">
      <c r="A4880" s="71" t="s">
        <v>7462</v>
      </c>
      <c r="B4880" s="71" t="s">
        <v>263</v>
      </c>
      <c r="C4880" s="71" t="s">
        <v>7463</v>
      </c>
      <c r="D4880" s="71" t="s">
        <v>7464</v>
      </c>
      <c r="E4880" s="71" t="s">
        <v>46</v>
      </c>
      <c r="F4880" s="72">
        <v>44830</v>
      </c>
      <c r="G4880" s="71" t="s">
        <v>255</v>
      </c>
      <c r="H4880" s="71" t="s">
        <v>483</v>
      </c>
      <c r="I4880" s="71">
        <v>6</v>
      </c>
      <c r="J4880" s="71" t="s">
        <v>7468</v>
      </c>
      <c r="K4880" s="67" t="s">
        <v>818</v>
      </c>
      <c r="L4880" s="70" t="s">
        <v>2</v>
      </c>
      <c r="M4880" s="70" t="s">
        <v>3</v>
      </c>
      <c r="N4880" s="70" t="s">
        <v>879</v>
      </c>
      <c r="O4880" s="70" t="s">
        <v>483</v>
      </c>
    </row>
    <row r="4881" spans="1:15" x14ac:dyDescent="0.25">
      <c r="A4881" s="71" t="s">
        <v>7462</v>
      </c>
      <c r="B4881" s="71" t="s">
        <v>263</v>
      </c>
      <c r="C4881" s="71" t="s">
        <v>7463</v>
      </c>
      <c r="D4881" s="71" t="s">
        <v>7464</v>
      </c>
      <c r="E4881" s="71" t="s">
        <v>46</v>
      </c>
      <c r="F4881" s="72">
        <v>44830</v>
      </c>
      <c r="G4881" s="71" t="s">
        <v>255</v>
      </c>
      <c r="H4881" s="71" t="s">
        <v>483</v>
      </c>
      <c r="I4881" s="71">
        <v>7</v>
      </c>
      <c r="J4881" s="71" t="s">
        <v>7469</v>
      </c>
      <c r="K4881" s="67" t="s">
        <v>818</v>
      </c>
      <c r="L4881" s="70" t="s">
        <v>2</v>
      </c>
      <c r="M4881" s="70" t="s">
        <v>3</v>
      </c>
      <c r="N4881" s="70" t="s">
        <v>934</v>
      </c>
      <c r="O4881" s="70" t="s">
        <v>483</v>
      </c>
    </row>
    <row r="4882" spans="1:15" x14ac:dyDescent="0.25">
      <c r="A4882" s="71" t="s">
        <v>7462</v>
      </c>
      <c r="B4882" s="71" t="s">
        <v>263</v>
      </c>
      <c r="C4882" s="71" t="s">
        <v>7463</v>
      </c>
      <c r="D4882" s="71" t="s">
        <v>7464</v>
      </c>
      <c r="E4882" s="71" t="s">
        <v>46</v>
      </c>
      <c r="F4882" s="72">
        <v>44830</v>
      </c>
      <c r="G4882" s="71" t="s">
        <v>255</v>
      </c>
      <c r="H4882" s="71" t="s">
        <v>483</v>
      </c>
      <c r="I4882" s="71">
        <v>8</v>
      </c>
      <c r="J4882" s="71" t="s">
        <v>7470</v>
      </c>
      <c r="K4882" s="67" t="s">
        <v>818</v>
      </c>
      <c r="L4882" s="70" t="s">
        <v>2</v>
      </c>
      <c r="M4882" s="70" t="s">
        <v>2</v>
      </c>
      <c r="N4882" s="70"/>
      <c r="O4882" s="70" t="s">
        <v>482</v>
      </c>
    </row>
    <row r="4883" spans="1:15" x14ac:dyDescent="0.25">
      <c r="A4883" s="71" t="s">
        <v>7462</v>
      </c>
      <c r="B4883" s="71" t="s">
        <v>263</v>
      </c>
      <c r="C4883" s="71" t="s">
        <v>7463</v>
      </c>
      <c r="D4883" s="71" t="s">
        <v>7464</v>
      </c>
      <c r="E4883" s="71" t="s">
        <v>46</v>
      </c>
      <c r="F4883" s="72">
        <v>44830</v>
      </c>
      <c r="G4883" s="71" t="s">
        <v>255</v>
      </c>
      <c r="H4883" s="71" t="s">
        <v>483</v>
      </c>
      <c r="I4883" s="71">
        <v>9</v>
      </c>
      <c r="J4883" s="71" t="s">
        <v>7471</v>
      </c>
      <c r="K4883" s="67" t="s">
        <v>818</v>
      </c>
      <c r="L4883" s="70" t="s">
        <v>2</v>
      </c>
      <c r="M4883" s="70" t="s">
        <v>2</v>
      </c>
      <c r="N4883" s="70"/>
      <c r="O4883" s="70" t="s">
        <v>482</v>
      </c>
    </row>
    <row r="4884" spans="1:15" x14ac:dyDescent="0.25">
      <c r="A4884" s="71" t="s">
        <v>7462</v>
      </c>
      <c r="B4884" s="71" t="s">
        <v>263</v>
      </c>
      <c r="C4884" s="71" t="s">
        <v>7463</v>
      </c>
      <c r="D4884" s="71" t="s">
        <v>7464</v>
      </c>
      <c r="E4884" s="71" t="s">
        <v>46</v>
      </c>
      <c r="F4884" s="72">
        <v>44830</v>
      </c>
      <c r="G4884" s="71" t="s">
        <v>255</v>
      </c>
      <c r="H4884" s="71" t="s">
        <v>483</v>
      </c>
      <c r="I4884" s="71">
        <v>10</v>
      </c>
      <c r="J4884" s="71" t="s">
        <v>7472</v>
      </c>
      <c r="K4884" s="67" t="s">
        <v>13</v>
      </c>
      <c r="L4884" s="70" t="s">
        <v>2</v>
      </c>
      <c r="M4884" s="70" t="s">
        <v>3</v>
      </c>
      <c r="N4884" s="70" t="s">
        <v>7757</v>
      </c>
      <c r="O4884" s="70" t="s">
        <v>483</v>
      </c>
    </row>
    <row r="4885" spans="1:15" x14ac:dyDescent="0.25">
      <c r="A4885" s="71" t="s">
        <v>7462</v>
      </c>
      <c r="B4885" s="71" t="s">
        <v>263</v>
      </c>
      <c r="C4885" s="71" t="s">
        <v>7463</v>
      </c>
      <c r="D4885" s="71" t="s">
        <v>7464</v>
      </c>
      <c r="E4885" s="71" t="s">
        <v>46</v>
      </c>
      <c r="F4885" s="72">
        <v>44830</v>
      </c>
      <c r="G4885" s="71" t="s">
        <v>255</v>
      </c>
      <c r="H4885" s="71" t="s">
        <v>483</v>
      </c>
      <c r="I4885" s="71">
        <v>11</v>
      </c>
      <c r="J4885" s="71" t="s">
        <v>7473</v>
      </c>
      <c r="K4885" s="67" t="s">
        <v>13</v>
      </c>
      <c r="L4885" s="70" t="s">
        <v>2</v>
      </c>
      <c r="M4885" s="70" t="s">
        <v>3</v>
      </c>
      <c r="N4885" s="70" t="s">
        <v>7757</v>
      </c>
      <c r="O4885" s="70" t="s">
        <v>483</v>
      </c>
    </row>
    <row r="4886" spans="1:15" x14ac:dyDescent="0.25">
      <c r="A4886" s="71" t="s">
        <v>7462</v>
      </c>
      <c r="B4886" s="71" t="s">
        <v>263</v>
      </c>
      <c r="C4886" s="71" t="s">
        <v>7463</v>
      </c>
      <c r="D4886" s="71" t="s">
        <v>7464</v>
      </c>
      <c r="E4886" s="71" t="s">
        <v>46</v>
      </c>
      <c r="F4886" s="72">
        <v>44830</v>
      </c>
      <c r="G4886" s="71" t="s">
        <v>255</v>
      </c>
      <c r="H4886" s="71" t="s">
        <v>483</v>
      </c>
      <c r="I4886" s="71">
        <v>12</v>
      </c>
      <c r="J4886" s="71" t="s">
        <v>7474</v>
      </c>
      <c r="K4886" s="67" t="s">
        <v>13</v>
      </c>
      <c r="L4886" s="70" t="s">
        <v>2</v>
      </c>
      <c r="M4886" s="70" t="s">
        <v>3</v>
      </c>
      <c r="N4886" s="70" t="s">
        <v>857</v>
      </c>
      <c r="O4886" s="70" t="s">
        <v>483</v>
      </c>
    </row>
    <row r="4887" spans="1:15" x14ac:dyDescent="0.25">
      <c r="A4887" s="71" t="s">
        <v>7462</v>
      </c>
      <c r="B4887" s="71" t="s">
        <v>263</v>
      </c>
      <c r="C4887" s="71" t="s">
        <v>7463</v>
      </c>
      <c r="D4887" s="71" t="s">
        <v>7464</v>
      </c>
      <c r="E4887" s="71" t="s">
        <v>46</v>
      </c>
      <c r="F4887" s="72">
        <v>44830</v>
      </c>
      <c r="G4887" s="71" t="s">
        <v>255</v>
      </c>
      <c r="H4887" s="71" t="s">
        <v>483</v>
      </c>
      <c r="I4887" s="71">
        <v>13</v>
      </c>
      <c r="J4887" s="71" t="s">
        <v>7475</v>
      </c>
      <c r="K4887" s="67" t="s">
        <v>13</v>
      </c>
      <c r="L4887" s="70" t="s">
        <v>2</v>
      </c>
      <c r="M4887" s="70" t="s">
        <v>3</v>
      </c>
      <c r="N4887" s="70" t="s">
        <v>7744</v>
      </c>
      <c r="O4887" s="70" t="s">
        <v>483</v>
      </c>
    </row>
    <row r="4888" spans="1:15" x14ac:dyDescent="0.25">
      <c r="A4888" s="71" t="s">
        <v>7462</v>
      </c>
      <c r="B4888" s="71" t="s">
        <v>263</v>
      </c>
      <c r="C4888" s="71" t="s">
        <v>7463</v>
      </c>
      <c r="D4888" s="71" t="s">
        <v>7464</v>
      </c>
      <c r="E4888" s="71" t="s">
        <v>46</v>
      </c>
      <c r="F4888" s="72">
        <v>44830</v>
      </c>
      <c r="G4888" s="71" t="s">
        <v>255</v>
      </c>
      <c r="H4888" s="71" t="s">
        <v>483</v>
      </c>
      <c r="I4888" s="71">
        <v>14</v>
      </c>
      <c r="J4888" s="71" t="s">
        <v>7476</v>
      </c>
      <c r="K4888" s="67" t="s">
        <v>13</v>
      </c>
      <c r="L4888" s="70" t="s">
        <v>2</v>
      </c>
      <c r="M4888" s="70" t="s">
        <v>3</v>
      </c>
      <c r="N4888" s="70" t="s">
        <v>7744</v>
      </c>
      <c r="O4888" s="70" t="s">
        <v>483</v>
      </c>
    </row>
    <row r="4889" spans="1:15" x14ac:dyDescent="0.25">
      <c r="A4889" s="71" t="s">
        <v>2406</v>
      </c>
      <c r="B4889" s="71" t="s">
        <v>256</v>
      </c>
      <c r="C4889" s="71" t="s">
        <v>2407</v>
      </c>
      <c r="D4889" s="71">
        <v>6743815</v>
      </c>
      <c r="E4889" s="71" t="s">
        <v>226</v>
      </c>
      <c r="F4889" s="72">
        <v>44830</v>
      </c>
      <c r="G4889" s="71" t="s">
        <v>255</v>
      </c>
      <c r="H4889" s="71" t="s">
        <v>483</v>
      </c>
      <c r="I4889" s="71">
        <v>1</v>
      </c>
      <c r="J4889" s="71" t="s">
        <v>7477</v>
      </c>
      <c r="K4889" s="67" t="s">
        <v>13</v>
      </c>
      <c r="L4889" s="70" t="s">
        <v>2</v>
      </c>
      <c r="M4889" s="70" t="s">
        <v>2</v>
      </c>
      <c r="N4889" s="70"/>
      <c r="O4889" s="70" t="s">
        <v>482</v>
      </c>
    </row>
    <row r="4890" spans="1:15" x14ac:dyDescent="0.25">
      <c r="A4890" s="71" t="s">
        <v>2406</v>
      </c>
      <c r="B4890" s="71" t="s">
        <v>256</v>
      </c>
      <c r="C4890" s="71" t="s">
        <v>2407</v>
      </c>
      <c r="D4890" s="71">
        <v>6743815</v>
      </c>
      <c r="E4890" s="71" t="s">
        <v>226</v>
      </c>
      <c r="F4890" s="72">
        <v>44830</v>
      </c>
      <c r="G4890" s="71" t="s">
        <v>4245</v>
      </c>
      <c r="H4890" s="71" t="s">
        <v>483</v>
      </c>
      <c r="I4890" s="71">
        <v>2.1</v>
      </c>
      <c r="J4890" s="71" t="s">
        <v>3320</v>
      </c>
      <c r="K4890" s="67" t="s">
        <v>818</v>
      </c>
      <c r="L4890" s="70" t="s">
        <v>2</v>
      </c>
      <c r="M4890" s="70" t="s">
        <v>2</v>
      </c>
      <c r="N4890" s="70"/>
      <c r="O4890" s="70" t="s">
        <v>482</v>
      </c>
    </row>
    <row r="4891" spans="1:15" x14ac:dyDescent="0.25">
      <c r="A4891" s="71" t="s">
        <v>2367</v>
      </c>
      <c r="B4891" s="71" t="s">
        <v>1029</v>
      </c>
      <c r="C4891" s="71" t="s">
        <v>2368</v>
      </c>
      <c r="D4891" s="71" t="s">
        <v>2369</v>
      </c>
      <c r="E4891" s="71" t="s">
        <v>136</v>
      </c>
      <c r="F4891" s="72">
        <v>44831</v>
      </c>
      <c r="G4891" s="71" t="s">
        <v>255</v>
      </c>
      <c r="H4891" s="71" t="s">
        <v>483</v>
      </c>
      <c r="I4891" s="71">
        <v>1</v>
      </c>
      <c r="J4891" s="71" t="s">
        <v>7478</v>
      </c>
      <c r="K4891" s="67" t="s">
        <v>13</v>
      </c>
      <c r="L4891" s="70" t="s">
        <v>2</v>
      </c>
      <c r="M4891" s="70" t="s">
        <v>2</v>
      </c>
      <c r="N4891" s="70"/>
      <c r="O4891" s="70" t="s">
        <v>482</v>
      </c>
    </row>
    <row r="4892" spans="1:15" x14ac:dyDescent="0.25">
      <c r="A4892" s="71" t="s">
        <v>2367</v>
      </c>
      <c r="B4892" s="71" t="s">
        <v>1029</v>
      </c>
      <c r="C4892" s="71" t="s">
        <v>2368</v>
      </c>
      <c r="D4892" s="71" t="s">
        <v>2369</v>
      </c>
      <c r="E4892" s="71" t="s">
        <v>136</v>
      </c>
      <c r="F4892" s="72">
        <v>44831</v>
      </c>
      <c r="G4892" s="71" t="s">
        <v>255</v>
      </c>
      <c r="H4892" s="71" t="s">
        <v>483</v>
      </c>
      <c r="I4892" s="71">
        <v>2</v>
      </c>
      <c r="J4892" s="71" t="s">
        <v>7479</v>
      </c>
      <c r="K4892" s="67" t="s">
        <v>13</v>
      </c>
      <c r="L4892" s="70" t="s">
        <v>2</v>
      </c>
      <c r="M4892" s="70" t="s">
        <v>2</v>
      </c>
      <c r="N4892" s="70"/>
      <c r="O4892" s="70" t="s">
        <v>482</v>
      </c>
    </row>
    <row r="4893" spans="1:15" x14ac:dyDescent="0.25">
      <c r="A4893" s="71" t="s">
        <v>5146</v>
      </c>
      <c r="B4893" s="71" t="s">
        <v>263</v>
      </c>
      <c r="C4893" s="71" t="s">
        <v>5147</v>
      </c>
      <c r="D4893" s="71" t="s">
        <v>5148</v>
      </c>
      <c r="E4893" s="71" t="s">
        <v>226</v>
      </c>
      <c r="F4893" s="72">
        <v>44831</v>
      </c>
      <c r="G4893" s="71" t="s">
        <v>255</v>
      </c>
      <c r="H4893" s="71" t="s">
        <v>483</v>
      </c>
      <c r="I4893" s="71">
        <v>1</v>
      </c>
      <c r="J4893" s="71" t="s">
        <v>7480</v>
      </c>
      <c r="K4893" s="67" t="s">
        <v>13</v>
      </c>
      <c r="L4893" s="70" t="s">
        <v>2</v>
      </c>
      <c r="M4893" s="70" t="s">
        <v>3</v>
      </c>
      <c r="N4893" s="70" t="s">
        <v>857</v>
      </c>
      <c r="O4893" s="70" t="s">
        <v>483</v>
      </c>
    </row>
    <row r="4894" spans="1:15" x14ac:dyDescent="0.25">
      <c r="A4894" s="71" t="s">
        <v>5146</v>
      </c>
      <c r="B4894" s="71" t="s">
        <v>263</v>
      </c>
      <c r="C4894" s="71" t="s">
        <v>5147</v>
      </c>
      <c r="D4894" s="71" t="s">
        <v>5148</v>
      </c>
      <c r="E4894" s="71" t="s">
        <v>226</v>
      </c>
      <c r="F4894" s="72">
        <v>44831</v>
      </c>
      <c r="G4894" s="71" t="s">
        <v>255</v>
      </c>
      <c r="H4894" s="71" t="s">
        <v>483</v>
      </c>
      <c r="I4894" s="71">
        <v>2</v>
      </c>
      <c r="J4894" s="71" t="s">
        <v>5018</v>
      </c>
      <c r="K4894" s="67" t="s">
        <v>13</v>
      </c>
      <c r="L4894" s="70" t="s">
        <v>2</v>
      </c>
      <c r="M4894" s="70" t="s">
        <v>3</v>
      </c>
      <c r="N4894" s="70" t="s">
        <v>857</v>
      </c>
      <c r="O4894" s="70" t="s">
        <v>483</v>
      </c>
    </row>
    <row r="4895" spans="1:15" x14ac:dyDescent="0.25">
      <c r="A4895" s="71" t="s">
        <v>5146</v>
      </c>
      <c r="B4895" s="71" t="s">
        <v>263</v>
      </c>
      <c r="C4895" s="71" t="s">
        <v>5147</v>
      </c>
      <c r="D4895" s="71" t="s">
        <v>5148</v>
      </c>
      <c r="E4895" s="71" t="s">
        <v>226</v>
      </c>
      <c r="F4895" s="72">
        <v>44831</v>
      </c>
      <c r="G4895" s="71" t="s">
        <v>255</v>
      </c>
      <c r="H4895" s="71" t="s">
        <v>483</v>
      </c>
      <c r="I4895" s="71">
        <v>3</v>
      </c>
      <c r="J4895" s="71" t="s">
        <v>7481</v>
      </c>
      <c r="K4895" s="67" t="s">
        <v>13</v>
      </c>
      <c r="L4895" s="70" t="s">
        <v>2</v>
      </c>
      <c r="M4895" s="70" t="s">
        <v>3</v>
      </c>
      <c r="N4895" s="70" t="s">
        <v>857</v>
      </c>
      <c r="O4895" s="70" t="s">
        <v>483</v>
      </c>
    </row>
    <row r="4896" spans="1:15" x14ac:dyDescent="0.25">
      <c r="A4896" s="71" t="s">
        <v>5146</v>
      </c>
      <c r="B4896" s="71" t="s">
        <v>263</v>
      </c>
      <c r="C4896" s="71" t="s">
        <v>5147</v>
      </c>
      <c r="D4896" s="71" t="s">
        <v>5148</v>
      </c>
      <c r="E4896" s="71" t="s">
        <v>226</v>
      </c>
      <c r="F4896" s="72">
        <v>44831</v>
      </c>
      <c r="G4896" s="71" t="s">
        <v>255</v>
      </c>
      <c r="H4896" s="71" t="s">
        <v>483</v>
      </c>
      <c r="I4896" s="71">
        <v>4</v>
      </c>
      <c r="J4896" s="71" t="s">
        <v>7482</v>
      </c>
      <c r="K4896" s="67" t="s">
        <v>13</v>
      </c>
      <c r="L4896" s="70" t="s">
        <v>2</v>
      </c>
      <c r="M4896" s="70" t="s">
        <v>2</v>
      </c>
      <c r="N4896" s="70"/>
      <c r="O4896" s="70" t="s">
        <v>482</v>
      </c>
    </row>
    <row r="4897" spans="1:15" x14ac:dyDescent="0.25">
      <c r="A4897" s="71" t="s">
        <v>5146</v>
      </c>
      <c r="B4897" s="71" t="s">
        <v>263</v>
      </c>
      <c r="C4897" s="71" t="s">
        <v>5147</v>
      </c>
      <c r="D4897" s="71" t="s">
        <v>5148</v>
      </c>
      <c r="E4897" s="71" t="s">
        <v>226</v>
      </c>
      <c r="F4897" s="72">
        <v>44831</v>
      </c>
      <c r="G4897" s="71" t="s">
        <v>255</v>
      </c>
      <c r="H4897" s="71" t="s">
        <v>483</v>
      </c>
      <c r="I4897" s="71">
        <v>5</v>
      </c>
      <c r="J4897" s="71" t="s">
        <v>7483</v>
      </c>
      <c r="K4897" s="67" t="s">
        <v>13</v>
      </c>
      <c r="L4897" s="70" t="s">
        <v>2</v>
      </c>
      <c r="M4897" s="70" t="s">
        <v>3</v>
      </c>
      <c r="N4897" s="70" t="s">
        <v>857</v>
      </c>
      <c r="O4897" s="70" t="s">
        <v>483</v>
      </c>
    </row>
    <row r="4898" spans="1:15" x14ac:dyDescent="0.25">
      <c r="A4898" s="71" t="s">
        <v>6778</v>
      </c>
      <c r="B4898" s="71" t="s">
        <v>1029</v>
      </c>
      <c r="C4898" s="71" t="s">
        <v>6779</v>
      </c>
      <c r="D4898" s="71" t="s">
        <v>6780</v>
      </c>
      <c r="E4898" s="71" t="s">
        <v>136</v>
      </c>
      <c r="F4898" s="72">
        <v>44831</v>
      </c>
      <c r="G4898" s="71" t="s">
        <v>255</v>
      </c>
      <c r="H4898" s="71" t="s">
        <v>483</v>
      </c>
      <c r="I4898" s="71">
        <v>1</v>
      </c>
      <c r="J4898" s="71" t="s">
        <v>2402</v>
      </c>
      <c r="K4898" s="67" t="s">
        <v>819</v>
      </c>
      <c r="L4898" s="70" t="s">
        <v>2</v>
      </c>
      <c r="M4898" s="70" t="s">
        <v>3</v>
      </c>
      <c r="N4898" s="70" t="s">
        <v>849</v>
      </c>
      <c r="O4898" s="70" t="s">
        <v>483</v>
      </c>
    </row>
    <row r="4899" spans="1:15" x14ac:dyDescent="0.25">
      <c r="A4899" s="71" t="s">
        <v>6778</v>
      </c>
      <c r="B4899" s="71" t="s">
        <v>1029</v>
      </c>
      <c r="C4899" s="71" t="s">
        <v>6779</v>
      </c>
      <c r="D4899" s="71" t="s">
        <v>6780</v>
      </c>
      <c r="E4899" s="71" t="s">
        <v>136</v>
      </c>
      <c r="F4899" s="72">
        <v>44831</v>
      </c>
      <c r="G4899" s="71" t="s">
        <v>255</v>
      </c>
      <c r="H4899" s="71" t="s">
        <v>483</v>
      </c>
      <c r="I4899" s="71">
        <v>2</v>
      </c>
      <c r="J4899" s="71" t="s">
        <v>7484</v>
      </c>
      <c r="K4899" s="67" t="s">
        <v>13</v>
      </c>
      <c r="L4899" s="70" t="s">
        <v>2</v>
      </c>
      <c r="M4899" s="70" t="s">
        <v>2</v>
      </c>
      <c r="N4899" s="70"/>
      <c r="O4899" s="70" t="s">
        <v>482</v>
      </c>
    </row>
    <row r="4900" spans="1:15" x14ac:dyDescent="0.25">
      <c r="A4900" s="71" t="s">
        <v>1611</v>
      </c>
      <c r="B4900" s="71" t="s">
        <v>256</v>
      </c>
      <c r="C4900" s="71" t="s">
        <v>1612</v>
      </c>
      <c r="D4900" s="71" t="s">
        <v>1613</v>
      </c>
      <c r="E4900" s="71" t="s">
        <v>226</v>
      </c>
      <c r="F4900" s="72">
        <v>44831</v>
      </c>
      <c r="G4900" s="71" t="s">
        <v>255</v>
      </c>
      <c r="H4900" s="71" t="s">
        <v>483</v>
      </c>
      <c r="I4900" s="71">
        <v>1</v>
      </c>
      <c r="J4900" s="71" t="s">
        <v>1198</v>
      </c>
      <c r="K4900" s="67" t="s">
        <v>818</v>
      </c>
      <c r="L4900" s="70" t="s">
        <v>2</v>
      </c>
      <c r="M4900" s="70" t="s">
        <v>2</v>
      </c>
      <c r="N4900" s="70"/>
      <c r="O4900" s="70" t="s">
        <v>482</v>
      </c>
    </row>
    <row r="4901" spans="1:15" x14ac:dyDescent="0.25">
      <c r="A4901" s="71" t="s">
        <v>1611</v>
      </c>
      <c r="B4901" s="71" t="s">
        <v>256</v>
      </c>
      <c r="C4901" s="71" t="s">
        <v>1612</v>
      </c>
      <c r="D4901" s="71" t="s">
        <v>1613</v>
      </c>
      <c r="E4901" s="71" t="s">
        <v>226</v>
      </c>
      <c r="F4901" s="72">
        <v>44831</v>
      </c>
      <c r="G4901" s="71" t="s">
        <v>255</v>
      </c>
      <c r="H4901" s="71" t="s">
        <v>483</v>
      </c>
      <c r="I4901" s="71">
        <v>2</v>
      </c>
      <c r="J4901" s="71" t="s">
        <v>7485</v>
      </c>
      <c r="K4901" s="67" t="s">
        <v>13</v>
      </c>
      <c r="L4901" s="70" t="s">
        <v>2</v>
      </c>
      <c r="M4901" s="70" t="s">
        <v>3</v>
      </c>
      <c r="N4901" s="70" t="s">
        <v>857</v>
      </c>
      <c r="O4901" s="70" t="s">
        <v>483</v>
      </c>
    </row>
    <row r="4902" spans="1:15" x14ac:dyDescent="0.25">
      <c r="A4902" s="71" t="s">
        <v>1611</v>
      </c>
      <c r="B4902" s="71" t="s">
        <v>256</v>
      </c>
      <c r="C4902" s="71" t="s">
        <v>1612</v>
      </c>
      <c r="D4902" s="71" t="s">
        <v>1613</v>
      </c>
      <c r="E4902" s="71" t="s">
        <v>226</v>
      </c>
      <c r="F4902" s="72">
        <v>44831</v>
      </c>
      <c r="G4902" s="71" t="s">
        <v>255</v>
      </c>
      <c r="H4902" s="71" t="s">
        <v>483</v>
      </c>
      <c r="I4902" s="71">
        <v>3</v>
      </c>
      <c r="J4902" s="71" t="s">
        <v>418</v>
      </c>
      <c r="K4902" s="67" t="s">
        <v>13</v>
      </c>
      <c r="L4902" s="70" t="s">
        <v>2</v>
      </c>
      <c r="M4902" s="70" t="s">
        <v>2</v>
      </c>
      <c r="N4902" s="70"/>
      <c r="O4902" s="70" t="s">
        <v>482</v>
      </c>
    </row>
    <row r="4903" spans="1:15" x14ac:dyDescent="0.25">
      <c r="A4903" s="71" t="s">
        <v>1458</v>
      </c>
      <c r="B4903" s="71" t="s">
        <v>45</v>
      </c>
      <c r="C4903" s="71" t="s">
        <v>1459</v>
      </c>
      <c r="D4903" s="71">
        <v>2807061</v>
      </c>
      <c r="E4903" s="71" t="s">
        <v>226</v>
      </c>
      <c r="F4903" s="72">
        <v>44831</v>
      </c>
      <c r="G4903" s="71" t="s">
        <v>255</v>
      </c>
      <c r="H4903" s="71" t="s">
        <v>483</v>
      </c>
      <c r="I4903" s="71">
        <v>1</v>
      </c>
      <c r="J4903" s="71" t="s">
        <v>195</v>
      </c>
      <c r="K4903" s="67" t="s">
        <v>818</v>
      </c>
      <c r="L4903" s="70" t="s">
        <v>2</v>
      </c>
      <c r="M4903" s="70" t="s">
        <v>2</v>
      </c>
      <c r="N4903" s="70"/>
      <c r="O4903" s="70" t="s">
        <v>482</v>
      </c>
    </row>
    <row r="4904" spans="1:15" x14ac:dyDescent="0.25">
      <c r="A4904" s="71" t="s">
        <v>1458</v>
      </c>
      <c r="B4904" s="71" t="s">
        <v>45</v>
      </c>
      <c r="C4904" s="71" t="s">
        <v>1459</v>
      </c>
      <c r="D4904" s="71">
        <v>2807061</v>
      </c>
      <c r="E4904" s="71" t="s">
        <v>226</v>
      </c>
      <c r="F4904" s="72">
        <v>44831</v>
      </c>
      <c r="G4904" s="71" t="s">
        <v>255</v>
      </c>
      <c r="H4904" s="71" t="s">
        <v>483</v>
      </c>
      <c r="I4904" s="71">
        <v>2</v>
      </c>
      <c r="J4904" s="71" t="s">
        <v>386</v>
      </c>
      <c r="K4904" s="67" t="s">
        <v>13</v>
      </c>
      <c r="L4904" s="70" t="s">
        <v>2</v>
      </c>
      <c r="M4904" s="70" t="s">
        <v>2</v>
      </c>
      <c r="N4904" s="70"/>
      <c r="O4904" s="70" t="s">
        <v>482</v>
      </c>
    </row>
    <row r="4905" spans="1:15" x14ac:dyDescent="0.25">
      <c r="A4905" s="71" t="s">
        <v>1458</v>
      </c>
      <c r="B4905" s="71" t="s">
        <v>45</v>
      </c>
      <c r="C4905" s="71" t="s">
        <v>1459</v>
      </c>
      <c r="D4905" s="71">
        <v>2807061</v>
      </c>
      <c r="E4905" s="71" t="s">
        <v>226</v>
      </c>
      <c r="F4905" s="72">
        <v>44831</v>
      </c>
      <c r="G4905" s="71" t="s">
        <v>255</v>
      </c>
      <c r="H4905" s="71" t="s">
        <v>483</v>
      </c>
      <c r="I4905" s="71">
        <v>3</v>
      </c>
      <c r="J4905" s="71" t="s">
        <v>95</v>
      </c>
      <c r="K4905" s="67" t="s">
        <v>13</v>
      </c>
      <c r="L4905" s="70" t="s">
        <v>2</v>
      </c>
      <c r="M4905" s="70" t="s">
        <v>2</v>
      </c>
      <c r="N4905" s="70"/>
      <c r="O4905" s="70" t="s">
        <v>482</v>
      </c>
    </row>
    <row r="4906" spans="1:15" x14ac:dyDescent="0.25">
      <c r="A4906" s="71" t="s">
        <v>1458</v>
      </c>
      <c r="B4906" s="71" t="s">
        <v>45</v>
      </c>
      <c r="C4906" s="71" t="s">
        <v>1459</v>
      </c>
      <c r="D4906" s="71">
        <v>2807061</v>
      </c>
      <c r="E4906" s="71" t="s">
        <v>226</v>
      </c>
      <c r="F4906" s="72">
        <v>44831</v>
      </c>
      <c r="G4906" s="71" t="s">
        <v>255</v>
      </c>
      <c r="H4906" s="71" t="s">
        <v>483</v>
      </c>
      <c r="I4906" s="71">
        <v>4</v>
      </c>
      <c r="J4906" s="71" t="s">
        <v>367</v>
      </c>
      <c r="K4906" s="67" t="s">
        <v>13</v>
      </c>
      <c r="L4906" s="70" t="s">
        <v>2</v>
      </c>
      <c r="M4906" s="70" t="s">
        <v>2</v>
      </c>
      <c r="N4906" s="70"/>
      <c r="O4906" s="70" t="s">
        <v>482</v>
      </c>
    </row>
    <row r="4907" spans="1:15" x14ac:dyDescent="0.25">
      <c r="A4907" s="71" t="s">
        <v>3256</v>
      </c>
      <c r="B4907" s="71" t="s">
        <v>191</v>
      </c>
      <c r="C4907" s="71" t="s">
        <v>3257</v>
      </c>
      <c r="D4907" s="71" t="s">
        <v>3258</v>
      </c>
      <c r="E4907" s="71" t="s">
        <v>146</v>
      </c>
      <c r="F4907" s="72">
        <v>44831</v>
      </c>
      <c r="G4907" s="71" t="s">
        <v>255</v>
      </c>
      <c r="H4907" s="71" t="s">
        <v>483</v>
      </c>
      <c r="I4907" s="71">
        <v>1</v>
      </c>
      <c r="J4907" s="71" t="s">
        <v>7486</v>
      </c>
      <c r="K4907" s="67" t="s">
        <v>13</v>
      </c>
      <c r="L4907" s="70" t="s">
        <v>2</v>
      </c>
      <c r="M4907" s="70" t="s">
        <v>2</v>
      </c>
      <c r="N4907" s="70"/>
      <c r="O4907" s="70" t="s">
        <v>482</v>
      </c>
    </row>
    <row r="4908" spans="1:15" x14ac:dyDescent="0.25">
      <c r="A4908" s="71" t="s">
        <v>7487</v>
      </c>
      <c r="B4908" s="71" t="s">
        <v>45</v>
      </c>
      <c r="C4908" s="71" t="s">
        <v>7488</v>
      </c>
      <c r="D4908" s="71">
        <v>2367026</v>
      </c>
      <c r="E4908" s="71" t="s">
        <v>46</v>
      </c>
      <c r="F4908" s="72">
        <v>44831</v>
      </c>
      <c r="G4908" s="71" t="s">
        <v>255</v>
      </c>
      <c r="H4908" s="71" t="s">
        <v>483</v>
      </c>
      <c r="I4908" s="71">
        <v>2</v>
      </c>
      <c r="J4908" s="71" t="s">
        <v>131</v>
      </c>
      <c r="K4908" s="67" t="s">
        <v>13</v>
      </c>
      <c r="L4908" s="70" t="s">
        <v>2</v>
      </c>
      <c r="M4908" s="70" t="s">
        <v>2</v>
      </c>
      <c r="N4908" s="70"/>
      <c r="O4908" s="70" t="s">
        <v>482</v>
      </c>
    </row>
    <row r="4909" spans="1:15" x14ac:dyDescent="0.25">
      <c r="A4909" s="71" t="s">
        <v>7487</v>
      </c>
      <c r="B4909" s="71" t="s">
        <v>45</v>
      </c>
      <c r="C4909" s="71" t="s">
        <v>7488</v>
      </c>
      <c r="D4909" s="71">
        <v>2367026</v>
      </c>
      <c r="E4909" s="71" t="s">
        <v>46</v>
      </c>
      <c r="F4909" s="72">
        <v>44831</v>
      </c>
      <c r="G4909" s="71" t="s">
        <v>255</v>
      </c>
      <c r="H4909" s="71" t="s">
        <v>483</v>
      </c>
      <c r="I4909" s="71">
        <v>3</v>
      </c>
      <c r="J4909" s="71" t="s">
        <v>51</v>
      </c>
      <c r="K4909" s="67" t="s">
        <v>13</v>
      </c>
      <c r="L4909" s="70" t="s">
        <v>2</v>
      </c>
      <c r="M4909" s="70" t="s">
        <v>2</v>
      </c>
      <c r="N4909" s="70"/>
      <c r="O4909" s="70" t="s">
        <v>482</v>
      </c>
    </row>
    <row r="4910" spans="1:15" x14ac:dyDescent="0.25">
      <c r="A4910" s="71" t="s">
        <v>7487</v>
      </c>
      <c r="B4910" s="71" t="s">
        <v>45</v>
      </c>
      <c r="C4910" s="71" t="s">
        <v>7488</v>
      </c>
      <c r="D4910" s="71">
        <v>2367026</v>
      </c>
      <c r="E4910" s="71" t="s">
        <v>46</v>
      </c>
      <c r="F4910" s="72">
        <v>44831</v>
      </c>
      <c r="G4910" s="71" t="s">
        <v>255</v>
      </c>
      <c r="H4910" s="71" t="s">
        <v>483</v>
      </c>
      <c r="I4910" s="71">
        <v>4</v>
      </c>
      <c r="J4910" s="71" t="s">
        <v>94</v>
      </c>
      <c r="K4910" s="67" t="s">
        <v>817</v>
      </c>
      <c r="L4910" s="70" t="s">
        <v>2</v>
      </c>
      <c r="M4910" s="70" t="s">
        <v>2</v>
      </c>
      <c r="N4910" s="70"/>
      <c r="O4910" s="70" t="s">
        <v>482</v>
      </c>
    </row>
    <row r="4911" spans="1:15" x14ac:dyDescent="0.25">
      <c r="A4911" s="71" t="s">
        <v>7487</v>
      </c>
      <c r="B4911" s="71" t="s">
        <v>45</v>
      </c>
      <c r="C4911" s="71" t="s">
        <v>7488</v>
      </c>
      <c r="D4911" s="71">
        <v>2367026</v>
      </c>
      <c r="E4911" s="71" t="s">
        <v>46</v>
      </c>
      <c r="F4911" s="72">
        <v>44831</v>
      </c>
      <c r="G4911" s="71" t="s">
        <v>4245</v>
      </c>
      <c r="H4911" s="71" t="s">
        <v>483</v>
      </c>
      <c r="I4911" s="71">
        <v>5</v>
      </c>
      <c r="J4911" s="71" t="s">
        <v>133</v>
      </c>
      <c r="K4911" s="67" t="s">
        <v>13</v>
      </c>
      <c r="L4911" s="70" t="s">
        <v>3</v>
      </c>
      <c r="M4911" s="70" t="s">
        <v>2</v>
      </c>
      <c r="N4911" s="70" t="s">
        <v>1163</v>
      </c>
      <c r="O4911" s="70" t="s">
        <v>483</v>
      </c>
    </row>
    <row r="4912" spans="1:15" x14ac:dyDescent="0.25">
      <c r="A4912" s="71" t="s">
        <v>7487</v>
      </c>
      <c r="B4912" s="71" t="s">
        <v>45</v>
      </c>
      <c r="C4912" s="71" t="s">
        <v>7488</v>
      </c>
      <c r="D4912" s="71">
        <v>2367026</v>
      </c>
      <c r="E4912" s="71" t="s">
        <v>46</v>
      </c>
      <c r="F4912" s="72">
        <v>44831</v>
      </c>
      <c r="G4912" s="71" t="s">
        <v>4245</v>
      </c>
      <c r="H4912" s="71" t="s">
        <v>483</v>
      </c>
      <c r="I4912" s="71">
        <v>6</v>
      </c>
      <c r="J4912" s="71" t="s">
        <v>7489</v>
      </c>
      <c r="K4912" s="67" t="s">
        <v>816</v>
      </c>
      <c r="L4912" s="70" t="s">
        <v>3</v>
      </c>
      <c r="M4912" s="70" t="s">
        <v>2</v>
      </c>
      <c r="N4912" s="70" t="s">
        <v>889</v>
      </c>
      <c r="O4912" s="70" t="s">
        <v>483</v>
      </c>
    </row>
    <row r="4913" spans="1:15" x14ac:dyDescent="0.25">
      <c r="A4913" s="71" t="s">
        <v>7487</v>
      </c>
      <c r="B4913" s="71" t="s">
        <v>45</v>
      </c>
      <c r="C4913" s="71" t="s">
        <v>7488</v>
      </c>
      <c r="D4913" s="71">
        <v>2367026</v>
      </c>
      <c r="E4913" s="71" t="s">
        <v>46</v>
      </c>
      <c r="F4913" s="72">
        <v>44831</v>
      </c>
      <c r="G4913" s="71" t="s">
        <v>255</v>
      </c>
      <c r="H4913" s="71" t="s">
        <v>483</v>
      </c>
      <c r="I4913" s="71" t="s">
        <v>431</v>
      </c>
      <c r="J4913" s="71" t="s">
        <v>7490</v>
      </c>
      <c r="K4913" s="67" t="s">
        <v>818</v>
      </c>
      <c r="L4913" s="70" t="s">
        <v>2</v>
      </c>
      <c r="M4913" s="70" t="s">
        <v>2</v>
      </c>
      <c r="N4913" s="70"/>
      <c r="O4913" s="70" t="s">
        <v>482</v>
      </c>
    </row>
    <row r="4914" spans="1:15" x14ac:dyDescent="0.25">
      <c r="A4914" s="71" t="s">
        <v>7487</v>
      </c>
      <c r="B4914" s="71" t="s">
        <v>45</v>
      </c>
      <c r="C4914" s="71" t="s">
        <v>7488</v>
      </c>
      <c r="D4914" s="71">
        <v>2367026</v>
      </c>
      <c r="E4914" s="71" t="s">
        <v>46</v>
      </c>
      <c r="F4914" s="72">
        <v>44831</v>
      </c>
      <c r="G4914" s="71" t="s">
        <v>255</v>
      </c>
      <c r="H4914" s="71" t="s">
        <v>483</v>
      </c>
      <c r="I4914" s="71" t="s">
        <v>432</v>
      </c>
      <c r="J4914" s="71" t="s">
        <v>1539</v>
      </c>
      <c r="K4914" s="67" t="s">
        <v>818</v>
      </c>
      <c r="L4914" s="70" t="s">
        <v>2</v>
      </c>
      <c r="M4914" s="70" t="s">
        <v>2</v>
      </c>
      <c r="N4914" s="70"/>
      <c r="O4914" s="70" t="s">
        <v>482</v>
      </c>
    </row>
    <row r="4915" spans="1:15" x14ac:dyDescent="0.25">
      <c r="A4915" s="71" t="s">
        <v>7487</v>
      </c>
      <c r="B4915" s="71" t="s">
        <v>45</v>
      </c>
      <c r="C4915" s="71" t="s">
        <v>7488</v>
      </c>
      <c r="D4915" s="71">
        <v>2367026</v>
      </c>
      <c r="E4915" s="71" t="s">
        <v>46</v>
      </c>
      <c r="F4915" s="72">
        <v>44831</v>
      </c>
      <c r="G4915" s="71" t="s">
        <v>255</v>
      </c>
      <c r="H4915" s="71" t="s">
        <v>483</v>
      </c>
      <c r="I4915" s="71" t="s">
        <v>433</v>
      </c>
      <c r="J4915" s="71" t="s">
        <v>3239</v>
      </c>
      <c r="K4915" s="67" t="s">
        <v>818</v>
      </c>
      <c r="L4915" s="70" t="s">
        <v>2</v>
      </c>
      <c r="M4915" s="70" t="s">
        <v>2</v>
      </c>
      <c r="N4915" s="70"/>
      <c r="O4915" s="70" t="s">
        <v>482</v>
      </c>
    </row>
    <row r="4916" spans="1:15" x14ac:dyDescent="0.25">
      <c r="A4916" s="71" t="s">
        <v>7487</v>
      </c>
      <c r="B4916" s="71" t="s">
        <v>45</v>
      </c>
      <c r="C4916" s="71" t="s">
        <v>7488</v>
      </c>
      <c r="D4916" s="71">
        <v>2367026</v>
      </c>
      <c r="E4916" s="71" t="s">
        <v>46</v>
      </c>
      <c r="F4916" s="72">
        <v>44831</v>
      </c>
      <c r="G4916" s="71" t="s">
        <v>255</v>
      </c>
      <c r="H4916" s="71" t="s">
        <v>483</v>
      </c>
      <c r="I4916" s="71" t="s">
        <v>434</v>
      </c>
      <c r="J4916" s="71" t="s">
        <v>7491</v>
      </c>
      <c r="K4916" s="67" t="s">
        <v>818</v>
      </c>
      <c r="L4916" s="70" t="s">
        <v>2</v>
      </c>
      <c r="M4916" s="70" t="s">
        <v>3</v>
      </c>
      <c r="N4916" s="70" t="s">
        <v>879</v>
      </c>
      <c r="O4916" s="70" t="s">
        <v>483</v>
      </c>
    </row>
    <row r="4917" spans="1:15" x14ac:dyDescent="0.25">
      <c r="A4917" s="71" t="s">
        <v>7487</v>
      </c>
      <c r="B4917" s="71" t="s">
        <v>45</v>
      </c>
      <c r="C4917" s="71" t="s">
        <v>7488</v>
      </c>
      <c r="D4917" s="71">
        <v>2367026</v>
      </c>
      <c r="E4917" s="71" t="s">
        <v>46</v>
      </c>
      <c r="F4917" s="72">
        <v>44831</v>
      </c>
      <c r="G4917" s="71" t="s">
        <v>255</v>
      </c>
      <c r="H4917" s="71" t="s">
        <v>483</v>
      </c>
      <c r="I4917" s="71" t="s">
        <v>435</v>
      </c>
      <c r="J4917" s="71" t="s">
        <v>7492</v>
      </c>
      <c r="K4917" s="67" t="s">
        <v>818</v>
      </c>
      <c r="L4917" s="70" t="s">
        <v>2</v>
      </c>
      <c r="M4917" s="70" t="s">
        <v>2</v>
      </c>
      <c r="N4917" s="70"/>
      <c r="O4917" s="70" t="s">
        <v>482</v>
      </c>
    </row>
    <row r="4918" spans="1:15" x14ac:dyDescent="0.25">
      <c r="A4918" s="71" t="s">
        <v>7487</v>
      </c>
      <c r="B4918" s="71" t="s">
        <v>45</v>
      </c>
      <c r="C4918" s="71" t="s">
        <v>7488</v>
      </c>
      <c r="D4918" s="71">
        <v>2367026</v>
      </c>
      <c r="E4918" s="71" t="s">
        <v>46</v>
      </c>
      <c r="F4918" s="72">
        <v>44831</v>
      </c>
      <c r="G4918" s="71" t="s">
        <v>255</v>
      </c>
      <c r="H4918" s="71" t="s">
        <v>483</v>
      </c>
      <c r="I4918" s="71" t="s">
        <v>436</v>
      </c>
      <c r="J4918" s="71" t="s">
        <v>7493</v>
      </c>
      <c r="K4918" s="67" t="s">
        <v>818</v>
      </c>
      <c r="L4918" s="70" t="s">
        <v>2</v>
      </c>
      <c r="M4918" s="70" t="s">
        <v>2</v>
      </c>
      <c r="N4918" s="70"/>
      <c r="O4918" s="70" t="s">
        <v>482</v>
      </c>
    </row>
    <row r="4919" spans="1:15" x14ac:dyDescent="0.25">
      <c r="A4919" s="71" t="s">
        <v>7487</v>
      </c>
      <c r="B4919" s="71" t="s">
        <v>45</v>
      </c>
      <c r="C4919" s="71" t="s">
        <v>7488</v>
      </c>
      <c r="D4919" s="71">
        <v>2367026</v>
      </c>
      <c r="E4919" s="71" t="s">
        <v>46</v>
      </c>
      <c r="F4919" s="72">
        <v>44831</v>
      </c>
      <c r="G4919" s="71" t="s">
        <v>255</v>
      </c>
      <c r="H4919" s="71" t="s">
        <v>483</v>
      </c>
      <c r="I4919" s="71" t="s">
        <v>437</v>
      </c>
      <c r="J4919" s="71" t="s">
        <v>3247</v>
      </c>
      <c r="K4919" s="67" t="s">
        <v>818</v>
      </c>
      <c r="L4919" s="70" t="s">
        <v>2</v>
      </c>
      <c r="M4919" s="70" t="s">
        <v>2</v>
      </c>
      <c r="N4919" s="70"/>
      <c r="O4919" s="70" t="s">
        <v>482</v>
      </c>
    </row>
    <row r="4920" spans="1:15" x14ac:dyDescent="0.25">
      <c r="A4920" s="71" t="s">
        <v>7487</v>
      </c>
      <c r="B4920" s="71" t="s">
        <v>45</v>
      </c>
      <c r="C4920" s="71" t="s">
        <v>7488</v>
      </c>
      <c r="D4920" s="71">
        <v>2367026</v>
      </c>
      <c r="E4920" s="71" t="s">
        <v>46</v>
      </c>
      <c r="F4920" s="72">
        <v>44831</v>
      </c>
      <c r="G4920" s="71" t="s">
        <v>255</v>
      </c>
      <c r="H4920" s="71" t="s">
        <v>483</v>
      </c>
      <c r="I4920" s="71" t="s">
        <v>438</v>
      </c>
      <c r="J4920" s="71" t="s">
        <v>7494</v>
      </c>
      <c r="K4920" s="67" t="s">
        <v>818</v>
      </c>
      <c r="L4920" s="70" t="s">
        <v>2</v>
      </c>
      <c r="M4920" s="70" t="s">
        <v>2</v>
      </c>
      <c r="N4920" s="70"/>
      <c r="O4920" s="70" t="s">
        <v>482</v>
      </c>
    </row>
    <row r="4921" spans="1:15" x14ac:dyDescent="0.25">
      <c r="A4921" s="71" t="s">
        <v>7487</v>
      </c>
      <c r="B4921" s="71" t="s">
        <v>45</v>
      </c>
      <c r="C4921" s="71" t="s">
        <v>7488</v>
      </c>
      <c r="D4921" s="71">
        <v>2367026</v>
      </c>
      <c r="E4921" s="71" t="s">
        <v>46</v>
      </c>
      <c r="F4921" s="72">
        <v>44831</v>
      </c>
      <c r="G4921" s="71" t="s">
        <v>255</v>
      </c>
      <c r="H4921" s="71" t="s">
        <v>483</v>
      </c>
      <c r="I4921" s="71" t="s">
        <v>439</v>
      </c>
      <c r="J4921" s="71" t="s">
        <v>7495</v>
      </c>
      <c r="K4921" s="67" t="s">
        <v>818</v>
      </c>
      <c r="L4921" s="70" t="s">
        <v>2</v>
      </c>
      <c r="M4921" s="70" t="s">
        <v>3</v>
      </c>
      <c r="N4921" s="70" t="s">
        <v>949</v>
      </c>
      <c r="O4921" s="70" t="s">
        <v>483</v>
      </c>
    </row>
    <row r="4922" spans="1:15" x14ac:dyDescent="0.25">
      <c r="A4922" s="71" t="s">
        <v>7487</v>
      </c>
      <c r="B4922" s="71" t="s">
        <v>45</v>
      </c>
      <c r="C4922" s="71" t="s">
        <v>7488</v>
      </c>
      <c r="D4922" s="71">
        <v>2367026</v>
      </c>
      <c r="E4922" s="71" t="s">
        <v>46</v>
      </c>
      <c r="F4922" s="72">
        <v>44831</v>
      </c>
      <c r="G4922" s="71" t="s">
        <v>255</v>
      </c>
      <c r="H4922" s="71" t="s">
        <v>483</v>
      </c>
      <c r="I4922" s="71" t="s">
        <v>440</v>
      </c>
      <c r="J4922" s="71" t="s">
        <v>206</v>
      </c>
      <c r="K4922" s="67" t="s">
        <v>818</v>
      </c>
      <c r="L4922" s="70" t="s">
        <v>2</v>
      </c>
      <c r="M4922" s="70" t="s">
        <v>2</v>
      </c>
      <c r="N4922" s="70"/>
      <c r="O4922" s="70" t="s">
        <v>482</v>
      </c>
    </row>
    <row r="4923" spans="1:15" x14ac:dyDescent="0.25">
      <c r="A4923" s="71" t="s">
        <v>7487</v>
      </c>
      <c r="B4923" s="71" t="s">
        <v>45</v>
      </c>
      <c r="C4923" s="71" t="s">
        <v>7488</v>
      </c>
      <c r="D4923" s="71">
        <v>2367026</v>
      </c>
      <c r="E4923" s="71" t="s">
        <v>46</v>
      </c>
      <c r="F4923" s="72">
        <v>44831</v>
      </c>
      <c r="G4923" s="71" t="s">
        <v>255</v>
      </c>
      <c r="H4923" s="71" t="s">
        <v>483</v>
      </c>
      <c r="I4923" s="71" t="s">
        <v>441</v>
      </c>
      <c r="J4923" s="71" t="s">
        <v>7496</v>
      </c>
      <c r="K4923" s="67" t="s">
        <v>818</v>
      </c>
      <c r="L4923" s="70" t="s">
        <v>2</v>
      </c>
      <c r="M4923" s="70" t="s">
        <v>2</v>
      </c>
      <c r="N4923" s="70"/>
      <c r="O4923" s="70" t="s">
        <v>482</v>
      </c>
    </row>
    <row r="4924" spans="1:15" x14ac:dyDescent="0.25">
      <c r="A4924" s="71" t="s">
        <v>7487</v>
      </c>
      <c r="B4924" s="71" t="s">
        <v>45</v>
      </c>
      <c r="C4924" s="71" t="s">
        <v>7488</v>
      </c>
      <c r="D4924" s="71">
        <v>2367026</v>
      </c>
      <c r="E4924" s="71" t="s">
        <v>46</v>
      </c>
      <c r="F4924" s="72">
        <v>44831</v>
      </c>
      <c r="G4924" s="71" t="s">
        <v>255</v>
      </c>
      <c r="H4924" s="71" t="s">
        <v>483</v>
      </c>
      <c r="I4924" s="71" t="s">
        <v>442</v>
      </c>
      <c r="J4924" s="71" t="s">
        <v>2735</v>
      </c>
      <c r="K4924" s="67" t="s">
        <v>818</v>
      </c>
      <c r="L4924" s="70" t="s">
        <v>2</v>
      </c>
      <c r="M4924" s="70" t="s">
        <v>2</v>
      </c>
      <c r="N4924" s="70"/>
      <c r="O4924" s="70" t="s">
        <v>482</v>
      </c>
    </row>
    <row r="4925" spans="1:15" x14ac:dyDescent="0.25">
      <c r="A4925" s="71" t="s">
        <v>2359</v>
      </c>
      <c r="B4925" s="71" t="s">
        <v>263</v>
      </c>
      <c r="C4925" s="71" t="s">
        <v>2360</v>
      </c>
      <c r="D4925" s="71">
        <v>6698755</v>
      </c>
      <c r="E4925" s="71" t="s">
        <v>46</v>
      </c>
      <c r="F4925" s="72">
        <v>44831</v>
      </c>
      <c r="G4925" s="71" t="s">
        <v>255</v>
      </c>
      <c r="H4925" s="71" t="s">
        <v>483</v>
      </c>
      <c r="I4925" s="71">
        <v>1</v>
      </c>
      <c r="J4925" s="71" t="s">
        <v>3837</v>
      </c>
      <c r="K4925" s="67" t="s">
        <v>816</v>
      </c>
      <c r="L4925" s="70" t="s">
        <v>2</v>
      </c>
      <c r="M4925" s="70" t="s">
        <v>2</v>
      </c>
      <c r="N4925" s="70"/>
      <c r="O4925" s="70" t="s">
        <v>482</v>
      </c>
    </row>
    <row r="4926" spans="1:15" x14ac:dyDescent="0.25">
      <c r="A4926" s="71" t="s">
        <v>2359</v>
      </c>
      <c r="B4926" s="71" t="s">
        <v>263</v>
      </c>
      <c r="C4926" s="71" t="s">
        <v>2360</v>
      </c>
      <c r="D4926" s="71">
        <v>6698755</v>
      </c>
      <c r="E4926" s="71" t="s">
        <v>46</v>
      </c>
      <c r="F4926" s="72">
        <v>44831</v>
      </c>
      <c r="G4926" s="71" t="s">
        <v>255</v>
      </c>
      <c r="H4926" s="71" t="s">
        <v>483</v>
      </c>
      <c r="I4926" s="71">
        <v>2</v>
      </c>
      <c r="J4926" s="71" t="s">
        <v>3363</v>
      </c>
      <c r="K4926" s="67" t="s">
        <v>816</v>
      </c>
      <c r="L4926" s="70" t="s">
        <v>2</v>
      </c>
      <c r="M4926" s="70" t="s">
        <v>2</v>
      </c>
      <c r="N4926" s="70"/>
      <c r="O4926" s="70" t="s">
        <v>482</v>
      </c>
    </row>
    <row r="4927" spans="1:15" x14ac:dyDescent="0.25">
      <c r="A4927" s="71" t="s">
        <v>2359</v>
      </c>
      <c r="B4927" s="71" t="s">
        <v>263</v>
      </c>
      <c r="C4927" s="71" t="s">
        <v>2360</v>
      </c>
      <c r="D4927" s="71">
        <v>6698755</v>
      </c>
      <c r="E4927" s="71" t="s">
        <v>46</v>
      </c>
      <c r="F4927" s="72">
        <v>44831</v>
      </c>
      <c r="G4927" s="71" t="s">
        <v>255</v>
      </c>
      <c r="H4927" s="71" t="s">
        <v>483</v>
      </c>
      <c r="I4927" s="71">
        <v>3</v>
      </c>
      <c r="J4927" s="71" t="s">
        <v>225</v>
      </c>
      <c r="K4927" s="67" t="s">
        <v>13</v>
      </c>
      <c r="L4927" s="70" t="s">
        <v>2</v>
      </c>
      <c r="M4927" s="70" t="s">
        <v>2</v>
      </c>
      <c r="N4927" s="70"/>
      <c r="O4927" s="70" t="s">
        <v>482</v>
      </c>
    </row>
    <row r="4928" spans="1:15" x14ac:dyDescent="0.25">
      <c r="A4928" s="71" t="s">
        <v>2359</v>
      </c>
      <c r="B4928" s="71" t="s">
        <v>263</v>
      </c>
      <c r="C4928" s="71" t="s">
        <v>2360</v>
      </c>
      <c r="D4928" s="71">
        <v>6698755</v>
      </c>
      <c r="E4928" s="71" t="s">
        <v>46</v>
      </c>
      <c r="F4928" s="72">
        <v>44831</v>
      </c>
      <c r="G4928" s="71" t="s">
        <v>255</v>
      </c>
      <c r="H4928" s="71" t="s">
        <v>483</v>
      </c>
      <c r="I4928" s="71">
        <v>4</v>
      </c>
      <c r="J4928" s="71" t="s">
        <v>7497</v>
      </c>
      <c r="K4928" s="67" t="s">
        <v>818</v>
      </c>
      <c r="L4928" s="70" t="s">
        <v>2</v>
      </c>
      <c r="M4928" s="70" t="s">
        <v>2</v>
      </c>
      <c r="N4928" s="70"/>
      <c r="O4928" s="70" t="s">
        <v>482</v>
      </c>
    </row>
    <row r="4929" spans="1:15" x14ac:dyDescent="0.25">
      <c r="A4929" s="71" t="s">
        <v>2359</v>
      </c>
      <c r="B4929" s="71" t="s">
        <v>263</v>
      </c>
      <c r="C4929" s="71" t="s">
        <v>2360</v>
      </c>
      <c r="D4929" s="71">
        <v>6698755</v>
      </c>
      <c r="E4929" s="71" t="s">
        <v>46</v>
      </c>
      <c r="F4929" s="72">
        <v>44831</v>
      </c>
      <c r="G4929" s="71" t="s">
        <v>255</v>
      </c>
      <c r="H4929" s="71" t="s">
        <v>483</v>
      </c>
      <c r="I4929" s="71">
        <v>5</v>
      </c>
      <c r="J4929" s="71" t="s">
        <v>1090</v>
      </c>
      <c r="K4929" s="67" t="s">
        <v>819</v>
      </c>
      <c r="L4929" s="70" t="s">
        <v>2</v>
      </c>
      <c r="M4929" s="70" t="s">
        <v>2</v>
      </c>
      <c r="N4929" s="70"/>
      <c r="O4929" s="70" t="s">
        <v>482</v>
      </c>
    </row>
    <row r="4930" spans="1:15" x14ac:dyDescent="0.25">
      <c r="A4930" s="71" t="s">
        <v>6506</v>
      </c>
      <c r="B4930" s="71" t="s">
        <v>263</v>
      </c>
      <c r="C4930" s="71" t="s">
        <v>6507</v>
      </c>
      <c r="D4930" s="71" t="s">
        <v>6508</v>
      </c>
      <c r="E4930" s="71" t="s">
        <v>46</v>
      </c>
      <c r="F4930" s="72">
        <v>44831</v>
      </c>
      <c r="G4930" s="71" t="s">
        <v>255</v>
      </c>
      <c r="H4930" s="71" t="s">
        <v>483</v>
      </c>
      <c r="I4930" s="71">
        <v>1</v>
      </c>
      <c r="J4930" s="71" t="s">
        <v>54</v>
      </c>
      <c r="K4930" s="67" t="s">
        <v>816</v>
      </c>
      <c r="L4930" s="70" t="s">
        <v>2</v>
      </c>
      <c r="M4930" s="70" t="s">
        <v>2</v>
      </c>
      <c r="N4930" s="70"/>
      <c r="O4930" s="70" t="s">
        <v>482</v>
      </c>
    </row>
    <row r="4931" spans="1:15" x14ac:dyDescent="0.25">
      <c r="A4931" s="71" t="s">
        <v>6506</v>
      </c>
      <c r="B4931" s="71" t="s">
        <v>263</v>
      </c>
      <c r="C4931" s="71" t="s">
        <v>6507</v>
      </c>
      <c r="D4931" s="71" t="s">
        <v>6508</v>
      </c>
      <c r="E4931" s="71" t="s">
        <v>46</v>
      </c>
      <c r="F4931" s="72">
        <v>44831</v>
      </c>
      <c r="G4931" s="71" t="s">
        <v>255</v>
      </c>
      <c r="H4931" s="71" t="s">
        <v>483</v>
      </c>
      <c r="I4931" s="71">
        <v>2</v>
      </c>
      <c r="J4931" s="71" t="s">
        <v>7498</v>
      </c>
      <c r="K4931" s="67" t="s">
        <v>818</v>
      </c>
      <c r="L4931" s="70" t="s">
        <v>2</v>
      </c>
      <c r="M4931" s="70" t="s">
        <v>2</v>
      </c>
      <c r="N4931" s="70"/>
      <c r="O4931" s="70" t="s">
        <v>482</v>
      </c>
    </row>
    <row r="4932" spans="1:15" x14ac:dyDescent="0.25">
      <c r="A4932" s="71" t="s">
        <v>6506</v>
      </c>
      <c r="B4932" s="71" t="s">
        <v>263</v>
      </c>
      <c r="C4932" s="71" t="s">
        <v>6507</v>
      </c>
      <c r="D4932" s="71" t="s">
        <v>6508</v>
      </c>
      <c r="E4932" s="71" t="s">
        <v>46</v>
      </c>
      <c r="F4932" s="72">
        <v>44831</v>
      </c>
      <c r="G4932" s="71" t="s">
        <v>255</v>
      </c>
      <c r="H4932" s="71" t="s">
        <v>483</v>
      </c>
      <c r="I4932" s="71">
        <v>3</v>
      </c>
      <c r="J4932" s="71" t="s">
        <v>7499</v>
      </c>
      <c r="K4932" s="67" t="s">
        <v>818</v>
      </c>
      <c r="L4932" s="70" t="s">
        <v>2</v>
      </c>
      <c r="M4932" s="70" t="s">
        <v>2</v>
      </c>
      <c r="N4932" s="70"/>
      <c r="O4932" s="70" t="s">
        <v>482</v>
      </c>
    </row>
    <row r="4933" spans="1:15" x14ac:dyDescent="0.25">
      <c r="A4933" s="71" t="s">
        <v>6506</v>
      </c>
      <c r="B4933" s="71" t="s">
        <v>263</v>
      </c>
      <c r="C4933" s="71" t="s">
        <v>6507</v>
      </c>
      <c r="D4933" s="71" t="s">
        <v>6508</v>
      </c>
      <c r="E4933" s="71" t="s">
        <v>46</v>
      </c>
      <c r="F4933" s="72">
        <v>44831</v>
      </c>
      <c r="G4933" s="71" t="s">
        <v>255</v>
      </c>
      <c r="H4933" s="71" t="s">
        <v>483</v>
      </c>
      <c r="I4933" s="71">
        <v>4</v>
      </c>
      <c r="J4933" s="71" t="s">
        <v>192</v>
      </c>
      <c r="K4933" s="67" t="s">
        <v>13</v>
      </c>
      <c r="L4933" s="70" t="s">
        <v>2</v>
      </c>
      <c r="M4933" s="70" t="s">
        <v>3</v>
      </c>
      <c r="N4933" s="70" t="s">
        <v>945</v>
      </c>
      <c r="O4933" s="70" t="s">
        <v>483</v>
      </c>
    </row>
    <row r="4934" spans="1:15" x14ac:dyDescent="0.25">
      <c r="A4934" s="71" t="s">
        <v>6506</v>
      </c>
      <c r="B4934" s="71" t="s">
        <v>263</v>
      </c>
      <c r="C4934" s="71" t="s">
        <v>6507</v>
      </c>
      <c r="D4934" s="71" t="s">
        <v>6508</v>
      </c>
      <c r="E4934" s="71" t="s">
        <v>46</v>
      </c>
      <c r="F4934" s="72">
        <v>44831</v>
      </c>
      <c r="G4934" s="71" t="s">
        <v>255</v>
      </c>
      <c r="H4934" s="71" t="s">
        <v>483</v>
      </c>
      <c r="I4934" s="71">
        <v>5</v>
      </c>
      <c r="J4934" s="71" t="s">
        <v>7500</v>
      </c>
      <c r="K4934" s="67" t="s">
        <v>13</v>
      </c>
      <c r="L4934" s="70" t="s">
        <v>2</v>
      </c>
      <c r="M4934" s="70" t="s">
        <v>2</v>
      </c>
      <c r="N4934" s="70"/>
      <c r="O4934" s="70" t="s">
        <v>482</v>
      </c>
    </row>
    <row r="4935" spans="1:15" x14ac:dyDescent="0.25">
      <c r="A4935" s="71" t="s">
        <v>3586</v>
      </c>
      <c r="B4935" s="71" t="s">
        <v>263</v>
      </c>
      <c r="C4935" s="71" t="s">
        <v>3587</v>
      </c>
      <c r="D4935" s="71" t="s">
        <v>3588</v>
      </c>
      <c r="E4935" s="71" t="s">
        <v>46</v>
      </c>
      <c r="F4935" s="72">
        <v>44831</v>
      </c>
      <c r="G4935" s="71" t="s">
        <v>255</v>
      </c>
      <c r="H4935" s="71" t="s">
        <v>483</v>
      </c>
      <c r="I4935" s="71">
        <v>1</v>
      </c>
      <c r="J4935" s="71" t="s">
        <v>54</v>
      </c>
      <c r="K4935" s="67" t="s">
        <v>816</v>
      </c>
      <c r="L4935" s="70" t="s">
        <v>2</v>
      </c>
      <c r="M4935" s="70" t="s">
        <v>2</v>
      </c>
      <c r="N4935" s="70"/>
      <c r="O4935" s="70" t="s">
        <v>482</v>
      </c>
    </row>
    <row r="4936" spans="1:15" x14ac:dyDescent="0.25">
      <c r="A4936" s="71" t="s">
        <v>3586</v>
      </c>
      <c r="B4936" s="71" t="s">
        <v>263</v>
      </c>
      <c r="C4936" s="71" t="s">
        <v>3587</v>
      </c>
      <c r="D4936" s="71" t="s">
        <v>3588</v>
      </c>
      <c r="E4936" s="71" t="s">
        <v>46</v>
      </c>
      <c r="F4936" s="72">
        <v>44831</v>
      </c>
      <c r="G4936" s="71" t="s">
        <v>255</v>
      </c>
      <c r="H4936" s="71" t="s">
        <v>483</v>
      </c>
      <c r="I4936" s="71">
        <v>2</v>
      </c>
      <c r="J4936" s="71" t="s">
        <v>225</v>
      </c>
      <c r="K4936" s="67" t="s">
        <v>13</v>
      </c>
      <c r="L4936" s="70" t="s">
        <v>2</v>
      </c>
      <c r="M4936" s="70" t="s">
        <v>2</v>
      </c>
      <c r="N4936" s="70"/>
      <c r="O4936" s="70" t="s">
        <v>482</v>
      </c>
    </row>
    <row r="4937" spans="1:15" x14ac:dyDescent="0.25">
      <c r="A4937" s="71" t="s">
        <v>3586</v>
      </c>
      <c r="B4937" s="71" t="s">
        <v>263</v>
      </c>
      <c r="C4937" s="71" t="s">
        <v>3587</v>
      </c>
      <c r="D4937" s="71" t="s">
        <v>3588</v>
      </c>
      <c r="E4937" s="71" t="s">
        <v>46</v>
      </c>
      <c r="F4937" s="72">
        <v>44831</v>
      </c>
      <c r="G4937" s="71" t="s">
        <v>255</v>
      </c>
      <c r="H4937" s="71" t="s">
        <v>483</v>
      </c>
      <c r="I4937" s="71">
        <v>3</v>
      </c>
      <c r="J4937" s="71" t="s">
        <v>7501</v>
      </c>
      <c r="K4937" s="67" t="s">
        <v>818</v>
      </c>
      <c r="L4937" s="70" t="s">
        <v>2</v>
      </c>
      <c r="M4937" s="70" t="s">
        <v>2</v>
      </c>
      <c r="N4937" s="70"/>
      <c r="O4937" s="70" t="s">
        <v>482</v>
      </c>
    </row>
    <row r="4938" spans="1:15" x14ac:dyDescent="0.25">
      <c r="A4938" s="71" t="s">
        <v>3586</v>
      </c>
      <c r="B4938" s="71" t="s">
        <v>263</v>
      </c>
      <c r="C4938" s="71" t="s">
        <v>3587</v>
      </c>
      <c r="D4938" s="71" t="s">
        <v>3588</v>
      </c>
      <c r="E4938" s="71" t="s">
        <v>46</v>
      </c>
      <c r="F4938" s="72">
        <v>44831</v>
      </c>
      <c r="G4938" s="71" t="s">
        <v>255</v>
      </c>
      <c r="H4938" s="71" t="s">
        <v>483</v>
      </c>
      <c r="I4938" s="71">
        <v>4</v>
      </c>
      <c r="J4938" s="71" t="s">
        <v>224</v>
      </c>
      <c r="K4938" s="67" t="s">
        <v>819</v>
      </c>
      <c r="L4938" s="70" t="s">
        <v>2</v>
      </c>
      <c r="M4938" s="70" t="s">
        <v>2</v>
      </c>
      <c r="N4938" s="70"/>
      <c r="O4938" s="70" t="s">
        <v>482</v>
      </c>
    </row>
    <row r="4939" spans="1:15" x14ac:dyDescent="0.25">
      <c r="A4939" s="71" t="s">
        <v>3586</v>
      </c>
      <c r="B4939" s="71" t="s">
        <v>263</v>
      </c>
      <c r="C4939" s="71" t="s">
        <v>3587</v>
      </c>
      <c r="D4939" s="71" t="s">
        <v>3588</v>
      </c>
      <c r="E4939" s="71" t="s">
        <v>46</v>
      </c>
      <c r="F4939" s="72">
        <v>44831</v>
      </c>
      <c r="G4939" s="71" t="s">
        <v>255</v>
      </c>
      <c r="H4939" s="71" t="s">
        <v>483</v>
      </c>
      <c r="I4939" s="71">
        <v>5</v>
      </c>
      <c r="J4939" s="71" t="s">
        <v>1090</v>
      </c>
      <c r="K4939" s="67" t="s">
        <v>819</v>
      </c>
      <c r="L4939" s="70" t="s">
        <v>2</v>
      </c>
      <c r="M4939" s="70" t="s">
        <v>2</v>
      </c>
      <c r="N4939" s="70"/>
      <c r="O4939" s="70" t="s">
        <v>482</v>
      </c>
    </row>
    <row r="4940" spans="1:15" x14ac:dyDescent="0.25">
      <c r="A4940" s="71" t="s">
        <v>3586</v>
      </c>
      <c r="B4940" s="71" t="s">
        <v>263</v>
      </c>
      <c r="C4940" s="71" t="s">
        <v>3587</v>
      </c>
      <c r="D4940" s="71" t="s">
        <v>3588</v>
      </c>
      <c r="E4940" s="71" t="s">
        <v>46</v>
      </c>
      <c r="F4940" s="72">
        <v>44831</v>
      </c>
      <c r="G4940" s="71" t="s">
        <v>255</v>
      </c>
      <c r="H4940" s="71" t="s">
        <v>483</v>
      </c>
      <c r="I4940" s="71">
        <v>6</v>
      </c>
      <c r="J4940" s="71" t="s">
        <v>7502</v>
      </c>
      <c r="K4940" s="67" t="s">
        <v>13</v>
      </c>
      <c r="L4940" s="70" t="s">
        <v>2</v>
      </c>
      <c r="M4940" s="70" t="s">
        <v>2</v>
      </c>
      <c r="N4940" s="70"/>
      <c r="O4940" s="70" t="s">
        <v>482</v>
      </c>
    </row>
    <row r="4941" spans="1:15" x14ac:dyDescent="0.25">
      <c r="A4941" s="71" t="s">
        <v>3287</v>
      </c>
      <c r="B4941" s="71" t="s">
        <v>256</v>
      </c>
      <c r="C4941" s="71" t="s">
        <v>3288</v>
      </c>
      <c r="D4941" s="71">
        <v>6813387</v>
      </c>
      <c r="E4941" s="71" t="s">
        <v>226</v>
      </c>
      <c r="F4941" s="72">
        <v>44831</v>
      </c>
      <c r="G4941" s="71" t="s">
        <v>255</v>
      </c>
      <c r="H4941" s="71" t="s">
        <v>483</v>
      </c>
      <c r="I4941" s="71">
        <v>1</v>
      </c>
      <c r="J4941" s="71" t="s">
        <v>7503</v>
      </c>
      <c r="K4941" s="67" t="s">
        <v>818</v>
      </c>
      <c r="L4941" s="70" t="s">
        <v>2</v>
      </c>
      <c r="M4941" s="70" t="s">
        <v>2</v>
      </c>
      <c r="N4941" s="70"/>
      <c r="O4941" s="70" t="s">
        <v>482</v>
      </c>
    </row>
    <row r="4942" spans="1:15" x14ac:dyDescent="0.25">
      <c r="A4942" s="71" t="s">
        <v>1893</v>
      </c>
      <c r="B4942" s="71" t="s">
        <v>263</v>
      </c>
      <c r="C4942" s="71" t="s">
        <v>1894</v>
      </c>
      <c r="D4942" s="71" t="s">
        <v>1895</v>
      </c>
      <c r="E4942" s="71" t="s">
        <v>226</v>
      </c>
      <c r="F4942" s="72">
        <v>44832</v>
      </c>
      <c r="G4942" s="71" t="s">
        <v>255</v>
      </c>
      <c r="H4942" s="71" t="s">
        <v>483</v>
      </c>
      <c r="I4942" s="71">
        <v>1</v>
      </c>
      <c r="J4942" s="71" t="s">
        <v>7504</v>
      </c>
      <c r="K4942" s="67" t="s">
        <v>818</v>
      </c>
      <c r="L4942" s="70" t="s">
        <v>2</v>
      </c>
      <c r="M4942" s="70" t="s">
        <v>2</v>
      </c>
      <c r="N4942" s="70"/>
      <c r="O4942" s="70" t="s">
        <v>482</v>
      </c>
    </row>
    <row r="4943" spans="1:15" x14ac:dyDescent="0.25">
      <c r="A4943" s="71" t="s">
        <v>6280</v>
      </c>
      <c r="B4943" s="71" t="s">
        <v>263</v>
      </c>
      <c r="C4943" s="71" t="s">
        <v>6281</v>
      </c>
      <c r="D4943" s="71" t="s">
        <v>6282</v>
      </c>
      <c r="E4943" s="71" t="s">
        <v>226</v>
      </c>
      <c r="F4943" s="72">
        <v>44832</v>
      </c>
      <c r="G4943" s="71" t="s">
        <v>255</v>
      </c>
      <c r="H4943" s="71" t="s">
        <v>483</v>
      </c>
      <c r="I4943" s="71">
        <v>1</v>
      </c>
      <c r="J4943" s="71" t="s">
        <v>7505</v>
      </c>
      <c r="K4943" s="67" t="s">
        <v>818</v>
      </c>
      <c r="L4943" s="70" t="s">
        <v>2</v>
      </c>
      <c r="M4943" s="70" t="s">
        <v>2</v>
      </c>
      <c r="N4943" s="70"/>
      <c r="O4943" s="70" t="s">
        <v>482</v>
      </c>
    </row>
    <row r="4944" spans="1:15" x14ac:dyDescent="0.25">
      <c r="A4944" s="71" t="s">
        <v>7506</v>
      </c>
      <c r="B4944" s="71" t="s">
        <v>536</v>
      </c>
      <c r="C4944" s="71" t="s">
        <v>7507</v>
      </c>
      <c r="D4944" s="71">
        <v>6129222</v>
      </c>
      <c r="E4944" s="71" t="s">
        <v>46</v>
      </c>
      <c r="F4944" s="72">
        <v>44832</v>
      </c>
      <c r="G4944" s="71" t="s">
        <v>255</v>
      </c>
      <c r="H4944" s="71" t="s">
        <v>483</v>
      </c>
      <c r="I4944" s="71">
        <v>4</v>
      </c>
      <c r="J4944" s="71" t="s">
        <v>74</v>
      </c>
      <c r="K4944" s="67" t="s">
        <v>819</v>
      </c>
      <c r="L4944" s="70" t="s">
        <v>2</v>
      </c>
      <c r="M4944" s="70" t="s">
        <v>3</v>
      </c>
      <c r="N4944" s="70" t="s">
        <v>887</v>
      </c>
      <c r="O4944" s="70" t="s">
        <v>483</v>
      </c>
    </row>
    <row r="4945" spans="1:15" x14ac:dyDescent="0.25">
      <c r="A4945" s="71" t="s">
        <v>7506</v>
      </c>
      <c r="B4945" s="71" t="s">
        <v>536</v>
      </c>
      <c r="C4945" s="71" t="s">
        <v>7507</v>
      </c>
      <c r="D4945" s="71">
        <v>6129222</v>
      </c>
      <c r="E4945" s="71" t="s">
        <v>46</v>
      </c>
      <c r="F4945" s="72">
        <v>44832</v>
      </c>
      <c r="G4945" s="71" t="s">
        <v>255</v>
      </c>
      <c r="H4945" s="71" t="s">
        <v>483</v>
      </c>
      <c r="I4945" s="71">
        <v>5</v>
      </c>
      <c r="J4945" s="71" t="s">
        <v>7508</v>
      </c>
      <c r="K4945" s="67" t="s">
        <v>13</v>
      </c>
      <c r="L4945" s="70" t="s">
        <v>2</v>
      </c>
      <c r="M4945" s="70" t="s">
        <v>2</v>
      </c>
      <c r="N4945" s="70"/>
      <c r="O4945" s="70" t="s">
        <v>482</v>
      </c>
    </row>
    <row r="4946" spans="1:15" x14ac:dyDescent="0.25">
      <c r="A4946" s="71" t="s">
        <v>7506</v>
      </c>
      <c r="B4946" s="71" t="s">
        <v>536</v>
      </c>
      <c r="C4946" s="71" t="s">
        <v>7507</v>
      </c>
      <c r="D4946" s="71">
        <v>6129222</v>
      </c>
      <c r="E4946" s="71" t="s">
        <v>46</v>
      </c>
      <c r="F4946" s="72">
        <v>44832</v>
      </c>
      <c r="G4946" s="71" t="s">
        <v>255</v>
      </c>
      <c r="H4946" s="71" t="s">
        <v>483</v>
      </c>
      <c r="I4946" s="71">
        <v>6</v>
      </c>
      <c r="J4946" s="71" t="s">
        <v>7509</v>
      </c>
      <c r="K4946" s="67" t="s">
        <v>818</v>
      </c>
      <c r="L4946" s="70" t="s">
        <v>75</v>
      </c>
      <c r="M4946" s="70" t="s">
        <v>2</v>
      </c>
      <c r="N4946" s="70"/>
      <c r="O4946" s="70" t="s">
        <v>482</v>
      </c>
    </row>
    <row r="4947" spans="1:15" x14ac:dyDescent="0.25">
      <c r="A4947" s="71" t="s">
        <v>7506</v>
      </c>
      <c r="B4947" s="71" t="s">
        <v>536</v>
      </c>
      <c r="C4947" s="71" t="s">
        <v>7507</v>
      </c>
      <c r="D4947" s="71">
        <v>6129222</v>
      </c>
      <c r="E4947" s="71" t="s">
        <v>46</v>
      </c>
      <c r="F4947" s="72">
        <v>44832</v>
      </c>
      <c r="G4947" s="71" t="s">
        <v>255</v>
      </c>
      <c r="H4947" s="71" t="s">
        <v>483</v>
      </c>
      <c r="I4947" s="71" t="s">
        <v>445</v>
      </c>
      <c r="J4947" s="71" t="s">
        <v>7510</v>
      </c>
      <c r="K4947" s="67" t="s">
        <v>818</v>
      </c>
      <c r="L4947" s="70" t="s">
        <v>2</v>
      </c>
      <c r="M4947" s="70" t="s">
        <v>2</v>
      </c>
      <c r="N4947" s="70"/>
      <c r="O4947" s="70" t="s">
        <v>482</v>
      </c>
    </row>
    <row r="4948" spans="1:15" x14ac:dyDescent="0.25">
      <c r="A4948" s="71" t="s">
        <v>7506</v>
      </c>
      <c r="B4948" s="71" t="s">
        <v>536</v>
      </c>
      <c r="C4948" s="71" t="s">
        <v>7507</v>
      </c>
      <c r="D4948" s="71">
        <v>6129222</v>
      </c>
      <c r="E4948" s="71" t="s">
        <v>46</v>
      </c>
      <c r="F4948" s="72">
        <v>44832</v>
      </c>
      <c r="G4948" s="71" t="s">
        <v>255</v>
      </c>
      <c r="H4948" s="71" t="s">
        <v>483</v>
      </c>
      <c r="I4948" s="71" t="s">
        <v>446</v>
      </c>
      <c r="J4948" s="71" t="s">
        <v>7511</v>
      </c>
      <c r="K4948" s="67" t="s">
        <v>818</v>
      </c>
      <c r="L4948" s="70" t="s">
        <v>2</v>
      </c>
      <c r="M4948" s="70" t="s">
        <v>2</v>
      </c>
      <c r="N4948" s="70"/>
      <c r="O4948" s="70" t="s">
        <v>482</v>
      </c>
    </row>
    <row r="4949" spans="1:15" x14ac:dyDescent="0.25">
      <c r="A4949" s="71" t="s">
        <v>7506</v>
      </c>
      <c r="B4949" s="71" t="s">
        <v>536</v>
      </c>
      <c r="C4949" s="71" t="s">
        <v>7507</v>
      </c>
      <c r="D4949" s="71">
        <v>6129222</v>
      </c>
      <c r="E4949" s="71" t="s">
        <v>46</v>
      </c>
      <c r="F4949" s="72">
        <v>44832</v>
      </c>
      <c r="G4949" s="71" t="s">
        <v>255</v>
      </c>
      <c r="H4949" s="71" t="s">
        <v>483</v>
      </c>
      <c r="I4949" s="71" t="s">
        <v>447</v>
      </c>
      <c r="J4949" s="71" t="s">
        <v>7512</v>
      </c>
      <c r="K4949" s="67" t="s">
        <v>818</v>
      </c>
      <c r="L4949" s="70" t="s">
        <v>2</v>
      </c>
      <c r="M4949" s="70" t="s">
        <v>2</v>
      </c>
      <c r="N4949" s="70"/>
      <c r="O4949" s="70" t="s">
        <v>482</v>
      </c>
    </row>
    <row r="4950" spans="1:15" x14ac:dyDescent="0.25">
      <c r="A4950" s="71" t="s">
        <v>7506</v>
      </c>
      <c r="B4950" s="71" t="s">
        <v>536</v>
      </c>
      <c r="C4950" s="71" t="s">
        <v>7507</v>
      </c>
      <c r="D4950" s="71">
        <v>6129222</v>
      </c>
      <c r="E4950" s="71" t="s">
        <v>46</v>
      </c>
      <c r="F4950" s="72">
        <v>44832</v>
      </c>
      <c r="G4950" s="71" t="s">
        <v>255</v>
      </c>
      <c r="H4950" s="71" t="s">
        <v>483</v>
      </c>
      <c r="I4950" s="71" t="s">
        <v>448</v>
      </c>
      <c r="J4950" s="71" t="s">
        <v>7513</v>
      </c>
      <c r="K4950" s="67" t="s">
        <v>818</v>
      </c>
      <c r="L4950" s="70" t="s">
        <v>2</v>
      </c>
      <c r="M4950" s="70" t="s">
        <v>2</v>
      </c>
      <c r="N4950" s="70"/>
      <c r="O4950" s="70" t="s">
        <v>482</v>
      </c>
    </row>
    <row r="4951" spans="1:15" x14ac:dyDescent="0.25">
      <c r="A4951" s="71" t="s">
        <v>2609</v>
      </c>
      <c r="B4951" s="71" t="s">
        <v>256</v>
      </c>
      <c r="C4951" s="71" t="s">
        <v>2610</v>
      </c>
      <c r="D4951" s="71" t="s">
        <v>2611</v>
      </c>
      <c r="E4951" s="71" t="s">
        <v>146</v>
      </c>
      <c r="F4951" s="72">
        <v>44832</v>
      </c>
      <c r="G4951" s="71" t="s">
        <v>255</v>
      </c>
      <c r="H4951" s="71" t="s">
        <v>483</v>
      </c>
      <c r="I4951" s="71">
        <v>1</v>
      </c>
      <c r="J4951" s="71" t="s">
        <v>7514</v>
      </c>
      <c r="K4951" s="67" t="s">
        <v>13</v>
      </c>
      <c r="L4951" s="70" t="s">
        <v>2</v>
      </c>
      <c r="M4951" s="70" t="s">
        <v>2</v>
      </c>
      <c r="N4951" s="70"/>
      <c r="O4951" s="70" t="s">
        <v>482</v>
      </c>
    </row>
    <row r="4952" spans="1:15" x14ac:dyDescent="0.25">
      <c r="A4952" s="71" t="s">
        <v>2609</v>
      </c>
      <c r="B4952" s="71" t="s">
        <v>256</v>
      </c>
      <c r="C4952" s="71" t="s">
        <v>2610</v>
      </c>
      <c r="D4952" s="71" t="s">
        <v>2611</v>
      </c>
      <c r="E4952" s="71" t="s">
        <v>146</v>
      </c>
      <c r="F4952" s="72">
        <v>44832</v>
      </c>
      <c r="G4952" s="71" t="s">
        <v>4245</v>
      </c>
      <c r="H4952" s="71" t="s">
        <v>483</v>
      </c>
      <c r="I4952" s="71">
        <v>2.1</v>
      </c>
      <c r="J4952" s="71" t="s">
        <v>2612</v>
      </c>
      <c r="K4952" s="67" t="s">
        <v>818</v>
      </c>
      <c r="L4952" s="70" t="s">
        <v>2</v>
      </c>
      <c r="M4952" s="70" t="s">
        <v>2</v>
      </c>
      <c r="N4952" s="70"/>
      <c r="O4952" s="70" t="s">
        <v>482</v>
      </c>
    </row>
    <row r="4953" spans="1:15" x14ac:dyDescent="0.25">
      <c r="A4953" s="71" t="s">
        <v>2609</v>
      </c>
      <c r="B4953" s="71" t="s">
        <v>256</v>
      </c>
      <c r="C4953" s="71" t="s">
        <v>2610</v>
      </c>
      <c r="D4953" s="71" t="s">
        <v>2611</v>
      </c>
      <c r="E4953" s="71" t="s">
        <v>146</v>
      </c>
      <c r="F4953" s="72">
        <v>44832</v>
      </c>
      <c r="G4953" s="71" t="s">
        <v>4245</v>
      </c>
      <c r="H4953" s="71" t="s">
        <v>483</v>
      </c>
      <c r="I4953" s="71">
        <v>2.1</v>
      </c>
      <c r="J4953" s="71" t="s">
        <v>7515</v>
      </c>
      <c r="K4953" s="67" t="s">
        <v>818</v>
      </c>
      <c r="L4953" s="70" t="s">
        <v>2</v>
      </c>
      <c r="M4953" s="70" t="s">
        <v>2</v>
      </c>
      <c r="N4953" s="70"/>
      <c r="O4953" s="70" t="s">
        <v>482</v>
      </c>
    </row>
    <row r="4954" spans="1:15" x14ac:dyDescent="0.25">
      <c r="A4954" s="71" t="s">
        <v>2609</v>
      </c>
      <c r="B4954" s="71" t="s">
        <v>256</v>
      </c>
      <c r="C4954" s="71" t="s">
        <v>2610</v>
      </c>
      <c r="D4954" s="71" t="s">
        <v>2611</v>
      </c>
      <c r="E4954" s="71" t="s">
        <v>146</v>
      </c>
      <c r="F4954" s="72">
        <v>44832</v>
      </c>
      <c r="G4954" s="71" t="s">
        <v>4245</v>
      </c>
      <c r="H4954" s="71" t="s">
        <v>483</v>
      </c>
      <c r="I4954" s="71">
        <v>2.11</v>
      </c>
      <c r="J4954" s="71" t="s">
        <v>7516</v>
      </c>
      <c r="K4954" s="67" t="s">
        <v>818</v>
      </c>
      <c r="L4954" s="70" t="s">
        <v>2</v>
      </c>
      <c r="M4954" s="70" t="s">
        <v>2</v>
      </c>
      <c r="N4954" s="70"/>
      <c r="O4954" s="70" t="s">
        <v>482</v>
      </c>
    </row>
    <row r="4955" spans="1:15" x14ac:dyDescent="0.25">
      <c r="A4955" s="71" t="s">
        <v>2609</v>
      </c>
      <c r="B4955" s="71" t="s">
        <v>256</v>
      </c>
      <c r="C4955" s="71" t="s">
        <v>2610</v>
      </c>
      <c r="D4955" s="71" t="s">
        <v>2611</v>
      </c>
      <c r="E4955" s="71" t="s">
        <v>146</v>
      </c>
      <c r="F4955" s="72">
        <v>44832</v>
      </c>
      <c r="G4955" s="71" t="s">
        <v>4245</v>
      </c>
      <c r="H4955" s="71" t="s">
        <v>483</v>
      </c>
      <c r="I4955" s="71">
        <v>2.12</v>
      </c>
      <c r="J4955" s="71" t="s">
        <v>7517</v>
      </c>
      <c r="K4955" s="67" t="s">
        <v>818</v>
      </c>
      <c r="L4955" s="70" t="s">
        <v>2</v>
      </c>
      <c r="M4955" s="70" t="s">
        <v>2</v>
      </c>
      <c r="N4955" s="70"/>
      <c r="O4955" s="70" t="s">
        <v>482</v>
      </c>
    </row>
    <row r="4956" spans="1:15" x14ac:dyDescent="0.25">
      <c r="A4956" s="71" t="s">
        <v>2609</v>
      </c>
      <c r="B4956" s="71" t="s">
        <v>256</v>
      </c>
      <c r="C4956" s="71" t="s">
        <v>2610</v>
      </c>
      <c r="D4956" s="71" t="s">
        <v>2611</v>
      </c>
      <c r="E4956" s="71" t="s">
        <v>146</v>
      </c>
      <c r="F4956" s="72">
        <v>44832</v>
      </c>
      <c r="G4956" s="71" t="s">
        <v>4245</v>
      </c>
      <c r="H4956" s="71" t="s">
        <v>483</v>
      </c>
      <c r="I4956" s="71">
        <v>2.13</v>
      </c>
      <c r="J4956" s="71" t="s">
        <v>7518</v>
      </c>
      <c r="K4956" s="67" t="s">
        <v>818</v>
      </c>
      <c r="L4956" s="70" t="s">
        <v>2</v>
      </c>
      <c r="M4956" s="70" t="s">
        <v>2</v>
      </c>
      <c r="N4956" s="70"/>
      <c r="O4956" s="70" t="s">
        <v>482</v>
      </c>
    </row>
    <row r="4957" spans="1:15" x14ac:dyDescent="0.25">
      <c r="A4957" s="71" t="s">
        <v>2609</v>
      </c>
      <c r="B4957" s="71" t="s">
        <v>256</v>
      </c>
      <c r="C4957" s="71" t="s">
        <v>2610</v>
      </c>
      <c r="D4957" s="71" t="s">
        <v>2611</v>
      </c>
      <c r="E4957" s="71" t="s">
        <v>146</v>
      </c>
      <c r="F4957" s="72">
        <v>44832</v>
      </c>
      <c r="G4957" s="71" t="s">
        <v>4245</v>
      </c>
      <c r="H4957" s="71" t="s">
        <v>483</v>
      </c>
      <c r="I4957" s="71">
        <v>2.14</v>
      </c>
      <c r="J4957" s="71" t="s">
        <v>7519</v>
      </c>
      <c r="K4957" s="67" t="s">
        <v>818</v>
      </c>
      <c r="L4957" s="70" t="s">
        <v>2</v>
      </c>
      <c r="M4957" s="70" t="s">
        <v>2</v>
      </c>
      <c r="N4957" s="70"/>
      <c r="O4957" s="70" t="s">
        <v>482</v>
      </c>
    </row>
    <row r="4958" spans="1:15" x14ac:dyDescent="0.25">
      <c r="A4958" s="71" t="s">
        <v>2609</v>
      </c>
      <c r="B4958" s="71" t="s">
        <v>256</v>
      </c>
      <c r="C4958" s="71" t="s">
        <v>2610</v>
      </c>
      <c r="D4958" s="71" t="s">
        <v>2611</v>
      </c>
      <c r="E4958" s="71" t="s">
        <v>146</v>
      </c>
      <c r="F4958" s="72">
        <v>44832</v>
      </c>
      <c r="G4958" s="71" t="s">
        <v>4245</v>
      </c>
      <c r="H4958" s="71" t="s">
        <v>483</v>
      </c>
      <c r="I4958" s="71">
        <v>2.2000000000000002</v>
      </c>
      <c r="J4958" s="71" t="s">
        <v>7520</v>
      </c>
      <c r="K4958" s="67" t="s">
        <v>818</v>
      </c>
      <c r="L4958" s="70" t="s">
        <v>2</v>
      </c>
      <c r="M4958" s="70" t="s">
        <v>2</v>
      </c>
      <c r="N4958" s="70"/>
      <c r="O4958" s="70" t="s">
        <v>482</v>
      </c>
    </row>
    <row r="4959" spans="1:15" x14ac:dyDescent="0.25">
      <c r="A4959" s="71" t="s">
        <v>2609</v>
      </c>
      <c r="B4959" s="71" t="s">
        <v>256</v>
      </c>
      <c r="C4959" s="71" t="s">
        <v>2610</v>
      </c>
      <c r="D4959" s="71" t="s">
        <v>2611</v>
      </c>
      <c r="E4959" s="71" t="s">
        <v>146</v>
      </c>
      <c r="F4959" s="72">
        <v>44832</v>
      </c>
      <c r="G4959" s="71" t="s">
        <v>4245</v>
      </c>
      <c r="H4959" s="71" t="s">
        <v>483</v>
      </c>
      <c r="I4959" s="71">
        <v>2.2999999999999998</v>
      </c>
      <c r="J4959" s="71" t="s">
        <v>7521</v>
      </c>
      <c r="K4959" s="67" t="s">
        <v>818</v>
      </c>
      <c r="L4959" s="70" t="s">
        <v>2</v>
      </c>
      <c r="M4959" s="70" t="s">
        <v>2</v>
      </c>
      <c r="N4959" s="70"/>
      <c r="O4959" s="70" t="s">
        <v>482</v>
      </c>
    </row>
    <row r="4960" spans="1:15" x14ac:dyDescent="0.25">
      <c r="A4960" s="71" t="s">
        <v>2609</v>
      </c>
      <c r="B4960" s="71" t="s">
        <v>256</v>
      </c>
      <c r="C4960" s="71" t="s">
        <v>2610</v>
      </c>
      <c r="D4960" s="71" t="s">
        <v>2611</v>
      </c>
      <c r="E4960" s="71" t="s">
        <v>146</v>
      </c>
      <c r="F4960" s="72">
        <v>44832</v>
      </c>
      <c r="G4960" s="71" t="s">
        <v>4245</v>
      </c>
      <c r="H4960" s="71" t="s">
        <v>483</v>
      </c>
      <c r="I4960" s="71">
        <v>2.4</v>
      </c>
      <c r="J4960" s="71" t="s">
        <v>7522</v>
      </c>
      <c r="K4960" s="67" t="s">
        <v>818</v>
      </c>
      <c r="L4960" s="70" t="s">
        <v>2</v>
      </c>
      <c r="M4960" s="70" t="s">
        <v>2</v>
      </c>
      <c r="N4960" s="70"/>
      <c r="O4960" s="70" t="s">
        <v>482</v>
      </c>
    </row>
    <row r="4961" spans="1:15" x14ac:dyDescent="0.25">
      <c r="A4961" s="71" t="s">
        <v>2609</v>
      </c>
      <c r="B4961" s="71" t="s">
        <v>256</v>
      </c>
      <c r="C4961" s="71" t="s">
        <v>2610</v>
      </c>
      <c r="D4961" s="71" t="s">
        <v>2611</v>
      </c>
      <c r="E4961" s="71" t="s">
        <v>146</v>
      </c>
      <c r="F4961" s="72">
        <v>44832</v>
      </c>
      <c r="G4961" s="71" t="s">
        <v>4245</v>
      </c>
      <c r="H4961" s="71" t="s">
        <v>483</v>
      </c>
      <c r="I4961" s="71">
        <v>2.5</v>
      </c>
      <c r="J4961" s="71" t="s">
        <v>7523</v>
      </c>
      <c r="K4961" s="67" t="s">
        <v>818</v>
      </c>
      <c r="L4961" s="70" t="s">
        <v>2</v>
      </c>
      <c r="M4961" s="70" t="s">
        <v>2</v>
      </c>
      <c r="N4961" s="70"/>
      <c r="O4961" s="70" t="s">
        <v>482</v>
      </c>
    </row>
    <row r="4962" spans="1:15" x14ac:dyDescent="0.25">
      <c r="A4962" s="71" t="s">
        <v>2609</v>
      </c>
      <c r="B4962" s="71" t="s">
        <v>256</v>
      </c>
      <c r="C4962" s="71" t="s">
        <v>2610</v>
      </c>
      <c r="D4962" s="71" t="s">
        <v>2611</v>
      </c>
      <c r="E4962" s="71" t="s">
        <v>146</v>
      </c>
      <c r="F4962" s="72">
        <v>44832</v>
      </c>
      <c r="G4962" s="71" t="s">
        <v>4245</v>
      </c>
      <c r="H4962" s="71" t="s">
        <v>483</v>
      </c>
      <c r="I4962" s="71">
        <v>2.6</v>
      </c>
      <c r="J4962" s="71" t="s">
        <v>7524</v>
      </c>
      <c r="K4962" s="67" t="s">
        <v>818</v>
      </c>
      <c r="L4962" s="70" t="s">
        <v>2</v>
      </c>
      <c r="M4962" s="70" t="s">
        <v>2</v>
      </c>
      <c r="N4962" s="70"/>
      <c r="O4962" s="70" t="s">
        <v>482</v>
      </c>
    </row>
    <row r="4963" spans="1:15" x14ac:dyDescent="0.25">
      <c r="A4963" s="71" t="s">
        <v>2609</v>
      </c>
      <c r="B4963" s="71" t="s">
        <v>256</v>
      </c>
      <c r="C4963" s="71" t="s">
        <v>2610</v>
      </c>
      <c r="D4963" s="71" t="s">
        <v>2611</v>
      </c>
      <c r="E4963" s="71" t="s">
        <v>146</v>
      </c>
      <c r="F4963" s="72">
        <v>44832</v>
      </c>
      <c r="G4963" s="71" t="s">
        <v>4245</v>
      </c>
      <c r="H4963" s="71" t="s">
        <v>483</v>
      </c>
      <c r="I4963" s="71">
        <v>2.7</v>
      </c>
      <c r="J4963" s="71" t="s">
        <v>3883</v>
      </c>
      <c r="K4963" s="67" t="s">
        <v>818</v>
      </c>
      <c r="L4963" s="70" t="s">
        <v>2</v>
      </c>
      <c r="M4963" s="70" t="s">
        <v>2</v>
      </c>
      <c r="N4963" s="70"/>
      <c r="O4963" s="70" t="s">
        <v>482</v>
      </c>
    </row>
    <row r="4964" spans="1:15" x14ac:dyDescent="0.25">
      <c r="A4964" s="71" t="s">
        <v>2609</v>
      </c>
      <c r="B4964" s="71" t="s">
        <v>256</v>
      </c>
      <c r="C4964" s="71" t="s">
        <v>2610</v>
      </c>
      <c r="D4964" s="71" t="s">
        <v>2611</v>
      </c>
      <c r="E4964" s="71" t="s">
        <v>146</v>
      </c>
      <c r="F4964" s="72">
        <v>44832</v>
      </c>
      <c r="G4964" s="71" t="s">
        <v>4245</v>
      </c>
      <c r="H4964" s="71" t="s">
        <v>483</v>
      </c>
      <c r="I4964" s="71">
        <v>2.8</v>
      </c>
      <c r="J4964" s="71" t="s">
        <v>3967</v>
      </c>
      <c r="K4964" s="67" t="s">
        <v>818</v>
      </c>
      <c r="L4964" s="70" t="s">
        <v>2</v>
      </c>
      <c r="M4964" s="70" t="s">
        <v>2</v>
      </c>
      <c r="N4964" s="70"/>
      <c r="O4964" s="70" t="s">
        <v>482</v>
      </c>
    </row>
    <row r="4965" spans="1:15" x14ac:dyDescent="0.25">
      <c r="A4965" s="71" t="s">
        <v>2609</v>
      </c>
      <c r="B4965" s="71" t="s">
        <v>256</v>
      </c>
      <c r="C4965" s="71" t="s">
        <v>2610</v>
      </c>
      <c r="D4965" s="71" t="s">
        <v>2611</v>
      </c>
      <c r="E4965" s="71" t="s">
        <v>146</v>
      </c>
      <c r="F4965" s="72">
        <v>44832</v>
      </c>
      <c r="G4965" s="71" t="s">
        <v>4245</v>
      </c>
      <c r="H4965" s="71" t="s">
        <v>483</v>
      </c>
      <c r="I4965" s="71">
        <v>2.9</v>
      </c>
      <c r="J4965" s="71" t="s">
        <v>7525</v>
      </c>
      <c r="K4965" s="67" t="s">
        <v>818</v>
      </c>
      <c r="L4965" s="70" t="s">
        <v>2</v>
      </c>
      <c r="M4965" s="70" t="s">
        <v>2</v>
      </c>
      <c r="N4965" s="70"/>
      <c r="O4965" s="70" t="s">
        <v>482</v>
      </c>
    </row>
    <row r="4966" spans="1:15" x14ac:dyDescent="0.25">
      <c r="A4966" s="71" t="s">
        <v>2609</v>
      </c>
      <c r="B4966" s="71" t="s">
        <v>256</v>
      </c>
      <c r="C4966" s="71" t="s">
        <v>2610</v>
      </c>
      <c r="D4966" s="71" t="s">
        <v>2611</v>
      </c>
      <c r="E4966" s="71" t="s">
        <v>146</v>
      </c>
      <c r="F4966" s="72">
        <v>44832</v>
      </c>
      <c r="G4966" s="71" t="s">
        <v>4245</v>
      </c>
      <c r="H4966" s="71" t="s">
        <v>483</v>
      </c>
      <c r="I4966" s="71">
        <v>3.1</v>
      </c>
      <c r="J4966" s="71" t="s">
        <v>7526</v>
      </c>
      <c r="K4966" s="67" t="s">
        <v>13</v>
      </c>
      <c r="L4966" s="70" t="s">
        <v>2</v>
      </c>
      <c r="M4966" s="70" t="s">
        <v>2</v>
      </c>
      <c r="N4966" s="70"/>
      <c r="O4966" s="70" t="s">
        <v>482</v>
      </c>
    </row>
    <row r="4967" spans="1:15" x14ac:dyDescent="0.25">
      <c r="A4967" s="71" t="s">
        <v>2609</v>
      </c>
      <c r="B4967" s="71" t="s">
        <v>256</v>
      </c>
      <c r="C4967" s="71" t="s">
        <v>2610</v>
      </c>
      <c r="D4967" s="71" t="s">
        <v>2611</v>
      </c>
      <c r="E4967" s="71" t="s">
        <v>146</v>
      </c>
      <c r="F4967" s="72">
        <v>44832</v>
      </c>
      <c r="G4967" s="71" t="s">
        <v>4245</v>
      </c>
      <c r="H4967" s="71" t="s">
        <v>483</v>
      </c>
      <c r="I4967" s="71">
        <v>3.2</v>
      </c>
      <c r="J4967" s="71" t="s">
        <v>7527</v>
      </c>
      <c r="K4967" s="67" t="s">
        <v>13</v>
      </c>
      <c r="L4967" s="70" t="s">
        <v>2</v>
      </c>
      <c r="M4967" s="70" t="s">
        <v>2</v>
      </c>
      <c r="N4967" s="70"/>
      <c r="O4967" s="70" t="s">
        <v>482</v>
      </c>
    </row>
    <row r="4968" spans="1:15" x14ac:dyDescent="0.25">
      <c r="A4968" s="71" t="s">
        <v>2609</v>
      </c>
      <c r="B4968" s="71" t="s">
        <v>256</v>
      </c>
      <c r="C4968" s="71" t="s">
        <v>2610</v>
      </c>
      <c r="D4968" s="71" t="s">
        <v>2611</v>
      </c>
      <c r="E4968" s="71" t="s">
        <v>146</v>
      </c>
      <c r="F4968" s="72">
        <v>44832</v>
      </c>
      <c r="G4968" s="71" t="s">
        <v>4245</v>
      </c>
      <c r="H4968" s="71" t="s">
        <v>483</v>
      </c>
      <c r="I4968" s="71">
        <v>3.3</v>
      </c>
      <c r="J4968" s="71" t="s">
        <v>7528</v>
      </c>
      <c r="K4968" s="67" t="s">
        <v>13</v>
      </c>
      <c r="L4968" s="70" t="s">
        <v>2</v>
      </c>
      <c r="M4968" s="70" t="s">
        <v>2</v>
      </c>
      <c r="N4968" s="70"/>
      <c r="O4968" s="70" t="s">
        <v>482</v>
      </c>
    </row>
    <row r="4969" spans="1:15" x14ac:dyDescent="0.25">
      <c r="A4969" s="71" t="s">
        <v>2609</v>
      </c>
      <c r="B4969" s="71" t="s">
        <v>256</v>
      </c>
      <c r="C4969" s="71" t="s">
        <v>2610</v>
      </c>
      <c r="D4969" s="71" t="s">
        <v>2611</v>
      </c>
      <c r="E4969" s="71" t="s">
        <v>146</v>
      </c>
      <c r="F4969" s="72">
        <v>44832</v>
      </c>
      <c r="G4969" s="71" t="s">
        <v>4245</v>
      </c>
      <c r="H4969" s="71" t="s">
        <v>483</v>
      </c>
      <c r="I4969" s="71">
        <v>3.4</v>
      </c>
      <c r="J4969" s="71" t="s">
        <v>7529</v>
      </c>
      <c r="K4969" s="67" t="s">
        <v>13</v>
      </c>
      <c r="L4969" s="70" t="s">
        <v>2</v>
      </c>
      <c r="M4969" s="70" t="s">
        <v>2</v>
      </c>
      <c r="N4969" s="70"/>
      <c r="O4969" s="70" t="s">
        <v>482</v>
      </c>
    </row>
    <row r="4970" spans="1:15" x14ac:dyDescent="0.25">
      <c r="A4970" s="71" t="s">
        <v>2609</v>
      </c>
      <c r="B4970" s="71" t="s">
        <v>256</v>
      </c>
      <c r="C4970" s="71" t="s">
        <v>2610</v>
      </c>
      <c r="D4970" s="71" t="s">
        <v>2611</v>
      </c>
      <c r="E4970" s="71" t="s">
        <v>146</v>
      </c>
      <c r="F4970" s="72">
        <v>44832</v>
      </c>
      <c r="G4970" s="71" t="s">
        <v>4245</v>
      </c>
      <c r="H4970" s="71" t="s">
        <v>483</v>
      </c>
      <c r="I4970" s="71">
        <v>3.5</v>
      </c>
      <c r="J4970" s="71" t="s">
        <v>7530</v>
      </c>
      <c r="K4970" s="67" t="s">
        <v>13</v>
      </c>
      <c r="L4970" s="70" t="s">
        <v>2</v>
      </c>
      <c r="M4970" s="70" t="s">
        <v>2</v>
      </c>
      <c r="N4970" s="70"/>
      <c r="O4970" s="70" t="s">
        <v>482</v>
      </c>
    </row>
    <row r="4971" spans="1:15" x14ac:dyDescent="0.25">
      <c r="A4971" s="71" t="s">
        <v>2609</v>
      </c>
      <c r="B4971" s="71" t="s">
        <v>256</v>
      </c>
      <c r="C4971" s="71" t="s">
        <v>2610</v>
      </c>
      <c r="D4971" s="71" t="s">
        <v>2611</v>
      </c>
      <c r="E4971" s="71" t="s">
        <v>146</v>
      </c>
      <c r="F4971" s="72">
        <v>44832</v>
      </c>
      <c r="G4971" s="71" t="s">
        <v>4245</v>
      </c>
      <c r="H4971" s="71" t="s">
        <v>483</v>
      </c>
      <c r="I4971" s="71">
        <v>3.6</v>
      </c>
      <c r="J4971" s="71" t="s">
        <v>7531</v>
      </c>
      <c r="K4971" s="67" t="s">
        <v>13</v>
      </c>
      <c r="L4971" s="70" t="s">
        <v>2</v>
      </c>
      <c r="M4971" s="70" t="s">
        <v>2</v>
      </c>
      <c r="N4971" s="70"/>
      <c r="O4971" s="70" t="s">
        <v>482</v>
      </c>
    </row>
    <row r="4972" spans="1:15" x14ac:dyDescent="0.25">
      <c r="A4972" s="71" t="s">
        <v>2609</v>
      </c>
      <c r="B4972" s="71" t="s">
        <v>256</v>
      </c>
      <c r="C4972" s="71" t="s">
        <v>2610</v>
      </c>
      <c r="D4972" s="71" t="s">
        <v>2611</v>
      </c>
      <c r="E4972" s="71" t="s">
        <v>146</v>
      </c>
      <c r="F4972" s="72">
        <v>44832</v>
      </c>
      <c r="G4972" s="71" t="s">
        <v>4245</v>
      </c>
      <c r="H4972" s="71" t="s">
        <v>483</v>
      </c>
      <c r="I4972" s="71">
        <v>4</v>
      </c>
      <c r="J4972" s="71" t="s">
        <v>7532</v>
      </c>
      <c r="K4972" s="67" t="s">
        <v>818</v>
      </c>
      <c r="L4972" s="70" t="s">
        <v>2</v>
      </c>
      <c r="M4972" s="70" t="s">
        <v>3</v>
      </c>
      <c r="N4972" s="70" t="s">
        <v>989</v>
      </c>
      <c r="O4972" s="70" t="s">
        <v>483</v>
      </c>
    </row>
    <row r="4973" spans="1:15" x14ac:dyDescent="0.25">
      <c r="A4973" s="71" t="s">
        <v>2609</v>
      </c>
      <c r="B4973" s="71" t="s">
        <v>256</v>
      </c>
      <c r="C4973" s="71" t="s">
        <v>2610</v>
      </c>
      <c r="D4973" s="71" t="s">
        <v>2611</v>
      </c>
      <c r="E4973" s="71" t="s">
        <v>146</v>
      </c>
      <c r="F4973" s="72">
        <v>44832</v>
      </c>
      <c r="G4973" s="71" t="s">
        <v>4245</v>
      </c>
      <c r="H4973" s="71" t="s">
        <v>483</v>
      </c>
      <c r="I4973" s="71">
        <v>5</v>
      </c>
      <c r="J4973" s="71" t="s">
        <v>7533</v>
      </c>
      <c r="K4973" s="67" t="s">
        <v>13</v>
      </c>
      <c r="L4973" s="70" t="s">
        <v>2</v>
      </c>
      <c r="M4973" s="70" t="s">
        <v>2</v>
      </c>
      <c r="N4973" s="70"/>
      <c r="O4973" s="70" t="s">
        <v>482</v>
      </c>
    </row>
    <row r="4974" spans="1:15" x14ac:dyDescent="0.25">
      <c r="A4974" s="71" t="s">
        <v>7534</v>
      </c>
      <c r="B4974" s="71" t="s">
        <v>135</v>
      </c>
      <c r="C4974" s="71" t="s">
        <v>7535</v>
      </c>
      <c r="D4974" s="71">
        <v>5806225</v>
      </c>
      <c r="E4974" s="71" t="s">
        <v>136</v>
      </c>
      <c r="F4974" s="72">
        <v>44832</v>
      </c>
      <c r="G4974" s="71" t="s">
        <v>255</v>
      </c>
      <c r="H4974" s="71" t="s">
        <v>482</v>
      </c>
      <c r="I4974" s="71">
        <v>1</v>
      </c>
      <c r="J4974" s="71" t="s">
        <v>1594</v>
      </c>
      <c r="K4974" s="67" t="s">
        <v>818</v>
      </c>
      <c r="L4974" s="70"/>
      <c r="M4974" s="70"/>
      <c r="N4974" s="70"/>
      <c r="O4974" s="70" t="s">
        <v>482</v>
      </c>
    </row>
    <row r="4975" spans="1:15" x14ac:dyDescent="0.25">
      <c r="A4975" s="71" t="s">
        <v>7534</v>
      </c>
      <c r="B4975" s="71" t="s">
        <v>135</v>
      </c>
      <c r="C4975" s="71" t="s">
        <v>7535</v>
      </c>
      <c r="D4975" s="71">
        <v>5806225</v>
      </c>
      <c r="E4975" s="71" t="s">
        <v>136</v>
      </c>
      <c r="F4975" s="72">
        <v>44832</v>
      </c>
      <c r="G4975" s="71" t="s">
        <v>255</v>
      </c>
      <c r="H4975" s="71" t="s">
        <v>483</v>
      </c>
      <c r="I4975" s="71">
        <v>2</v>
      </c>
      <c r="J4975" s="71" t="s">
        <v>74</v>
      </c>
      <c r="K4975" s="67" t="s">
        <v>819</v>
      </c>
      <c r="L4975" s="70" t="s">
        <v>2</v>
      </c>
      <c r="M4975" s="70" t="s">
        <v>3</v>
      </c>
      <c r="N4975" s="70" t="s">
        <v>1284</v>
      </c>
      <c r="O4975" s="70" t="s">
        <v>483</v>
      </c>
    </row>
    <row r="4976" spans="1:15" x14ac:dyDescent="0.25">
      <c r="A4976" s="71" t="s">
        <v>7534</v>
      </c>
      <c r="B4976" s="71" t="s">
        <v>135</v>
      </c>
      <c r="C4976" s="71" t="s">
        <v>7535</v>
      </c>
      <c r="D4976" s="71">
        <v>5806225</v>
      </c>
      <c r="E4976" s="71" t="s">
        <v>136</v>
      </c>
      <c r="F4976" s="72">
        <v>44832</v>
      </c>
      <c r="G4976" s="71" t="s">
        <v>255</v>
      </c>
      <c r="H4976" s="71" t="s">
        <v>483</v>
      </c>
      <c r="I4976" s="71">
        <v>4</v>
      </c>
      <c r="J4976" s="71" t="s">
        <v>7536</v>
      </c>
      <c r="K4976" s="67" t="s">
        <v>13</v>
      </c>
      <c r="L4976" s="70" t="s">
        <v>2</v>
      </c>
      <c r="M4976" s="70" t="s">
        <v>2</v>
      </c>
      <c r="N4976" s="70"/>
      <c r="O4976" s="70" t="s">
        <v>482</v>
      </c>
    </row>
    <row r="4977" spans="1:15" x14ac:dyDescent="0.25">
      <c r="A4977" s="71" t="s">
        <v>7534</v>
      </c>
      <c r="B4977" s="71" t="s">
        <v>135</v>
      </c>
      <c r="C4977" s="71" t="s">
        <v>7535</v>
      </c>
      <c r="D4977" s="71">
        <v>5806225</v>
      </c>
      <c r="E4977" s="71" t="s">
        <v>136</v>
      </c>
      <c r="F4977" s="72">
        <v>44832</v>
      </c>
      <c r="G4977" s="71" t="s">
        <v>255</v>
      </c>
      <c r="H4977" s="71" t="s">
        <v>483</v>
      </c>
      <c r="I4977" s="71">
        <v>5</v>
      </c>
      <c r="J4977" s="71" t="s">
        <v>116</v>
      </c>
      <c r="K4977" s="67" t="s">
        <v>13</v>
      </c>
      <c r="L4977" s="70" t="s">
        <v>2</v>
      </c>
      <c r="M4977" s="70" t="s">
        <v>2</v>
      </c>
      <c r="N4977" s="70"/>
      <c r="O4977" s="70" t="s">
        <v>482</v>
      </c>
    </row>
    <row r="4978" spans="1:15" x14ac:dyDescent="0.25">
      <c r="A4978" s="71" t="s">
        <v>7534</v>
      </c>
      <c r="B4978" s="71" t="s">
        <v>135</v>
      </c>
      <c r="C4978" s="71" t="s">
        <v>7535</v>
      </c>
      <c r="D4978" s="71">
        <v>5806225</v>
      </c>
      <c r="E4978" s="71" t="s">
        <v>136</v>
      </c>
      <c r="F4978" s="72">
        <v>44832</v>
      </c>
      <c r="G4978" s="71" t="s">
        <v>255</v>
      </c>
      <c r="H4978" s="71" t="s">
        <v>483</v>
      </c>
      <c r="I4978" s="71">
        <v>8</v>
      </c>
      <c r="J4978" s="71" t="s">
        <v>7537</v>
      </c>
      <c r="K4978" s="67" t="s">
        <v>817</v>
      </c>
      <c r="L4978" s="70" t="s">
        <v>2</v>
      </c>
      <c r="M4978" s="70" t="s">
        <v>2</v>
      </c>
      <c r="N4978" s="70"/>
      <c r="O4978" s="70" t="s">
        <v>482</v>
      </c>
    </row>
    <row r="4979" spans="1:15" x14ac:dyDescent="0.25">
      <c r="A4979" s="71" t="s">
        <v>7534</v>
      </c>
      <c r="B4979" s="71" t="s">
        <v>135</v>
      </c>
      <c r="C4979" s="71" t="s">
        <v>7535</v>
      </c>
      <c r="D4979" s="71">
        <v>5806225</v>
      </c>
      <c r="E4979" s="71" t="s">
        <v>136</v>
      </c>
      <c r="F4979" s="72">
        <v>44832</v>
      </c>
      <c r="G4979" s="71" t="s">
        <v>255</v>
      </c>
      <c r="H4979" s="71" t="s">
        <v>483</v>
      </c>
      <c r="I4979" s="71">
        <v>9</v>
      </c>
      <c r="J4979" s="71" t="s">
        <v>138</v>
      </c>
      <c r="K4979" s="67" t="s">
        <v>817</v>
      </c>
      <c r="L4979" s="70" t="s">
        <v>2</v>
      </c>
      <c r="M4979" s="70" t="s">
        <v>2</v>
      </c>
      <c r="N4979" s="70"/>
      <c r="O4979" s="70" t="s">
        <v>482</v>
      </c>
    </row>
    <row r="4980" spans="1:15" x14ac:dyDescent="0.25">
      <c r="A4980" s="71" t="s">
        <v>7534</v>
      </c>
      <c r="B4980" s="71" t="s">
        <v>135</v>
      </c>
      <c r="C4980" s="71" t="s">
        <v>7535</v>
      </c>
      <c r="D4980" s="71">
        <v>5806225</v>
      </c>
      <c r="E4980" s="71" t="s">
        <v>136</v>
      </c>
      <c r="F4980" s="72">
        <v>44832</v>
      </c>
      <c r="G4980" s="71" t="s">
        <v>255</v>
      </c>
      <c r="H4980" s="71" t="s">
        <v>482</v>
      </c>
      <c r="I4980" s="71">
        <v>10</v>
      </c>
      <c r="J4980" s="71" t="s">
        <v>139</v>
      </c>
      <c r="K4980" s="67" t="s">
        <v>13</v>
      </c>
      <c r="L4980" s="70"/>
      <c r="M4980" s="70"/>
      <c r="N4980" s="70"/>
      <c r="O4980" s="70" t="s">
        <v>482</v>
      </c>
    </row>
    <row r="4981" spans="1:15" x14ac:dyDescent="0.25">
      <c r="A4981" s="71" t="s">
        <v>7534</v>
      </c>
      <c r="B4981" s="71" t="s">
        <v>135</v>
      </c>
      <c r="C4981" s="71" t="s">
        <v>7535</v>
      </c>
      <c r="D4981" s="71">
        <v>5806225</v>
      </c>
      <c r="E4981" s="71" t="s">
        <v>136</v>
      </c>
      <c r="F4981" s="72">
        <v>44832</v>
      </c>
      <c r="G4981" s="71" t="s">
        <v>255</v>
      </c>
      <c r="H4981" s="71" t="s">
        <v>483</v>
      </c>
      <c r="I4981" s="71" t="s">
        <v>445</v>
      </c>
      <c r="J4981" s="71" t="s">
        <v>343</v>
      </c>
      <c r="K4981" s="67" t="s">
        <v>13</v>
      </c>
      <c r="L4981" s="70" t="s">
        <v>2</v>
      </c>
      <c r="M4981" s="70" t="s">
        <v>2</v>
      </c>
      <c r="N4981" s="70"/>
      <c r="O4981" s="70" t="s">
        <v>482</v>
      </c>
    </row>
    <row r="4982" spans="1:15" x14ac:dyDescent="0.25">
      <c r="A4982" s="71" t="s">
        <v>7534</v>
      </c>
      <c r="B4982" s="71" t="s">
        <v>135</v>
      </c>
      <c r="C4982" s="71" t="s">
        <v>7535</v>
      </c>
      <c r="D4982" s="71">
        <v>5806225</v>
      </c>
      <c r="E4982" s="71" t="s">
        <v>136</v>
      </c>
      <c r="F4982" s="72">
        <v>44832</v>
      </c>
      <c r="G4982" s="71" t="s">
        <v>255</v>
      </c>
      <c r="H4982" s="71" t="s">
        <v>483</v>
      </c>
      <c r="I4982" s="71" t="s">
        <v>446</v>
      </c>
      <c r="J4982" s="71" t="s">
        <v>3363</v>
      </c>
      <c r="K4982" s="67" t="s">
        <v>816</v>
      </c>
      <c r="L4982" s="70" t="s">
        <v>2</v>
      </c>
      <c r="M4982" s="70" t="s">
        <v>2</v>
      </c>
      <c r="N4982" s="70"/>
      <c r="O4982" s="70" t="s">
        <v>482</v>
      </c>
    </row>
    <row r="4983" spans="1:15" x14ac:dyDescent="0.25">
      <c r="A4983" s="71" t="s">
        <v>7534</v>
      </c>
      <c r="B4983" s="71" t="s">
        <v>135</v>
      </c>
      <c r="C4983" s="71" t="s">
        <v>7535</v>
      </c>
      <c r="D4983" s="71">
        <v>5806225</v>
      </c>
      <c r="E4983" s="71" t="s">
        <v>136</v>
      </c>
      <c r="F4983" s="72">
        <v>44832</v>
      </c>
      <c r="G4983" s="71" t="s">
        <v>255</v>
      </c>
      <c r="H4983" s="71" t="s">
        <v>483</v>
      </c>
      <c r="I4983" s="71" t="s">
        <v>487</v>
      </c>
      <c r="J4983" s="71" t="s">
        <v>7538</v>
      </c>
      <c r="K4983" s="67" t="s">
        <v>818</v>
      </c>
      <c r="L4983" s="70" t="s">
        <v>2</v>
      </c>
      <c r="M4983" s="70" t="s">
        <v>3</v>
      </c>
      <c r="N4983" s="70" t="s">
        <v>849</v>
      </c>
      <c r="O4983" s="70" t="s">
        <v>483</v>
      </c>
    </row>
    <row r="4984" spans="1:15" x14ac:dyDescent="0.25">
      <c r="A4984" s="71" t="s">
        <v>7534</v>
      </c>
      <c r="B4984" s="71" t="s">
        <v>135</v>
      </c>
      <c r="C4984" s="71" t="s">
        <v>7535</v>
      </c>
      <c r="D4984" s="71">
        <v>5806225</v>
      </c>
      <c r="E4984" s="71" t="s">
        <v>136</v>
      </c>
      <c r="F4984" s="72">
        <v>44832</v>
      </c>
      <c r="G4984" s="71" t="s">
        <v>255</v>
      </c>
      <c r="H4984" s="71" t="s">
        <v>483</v>
      </c>
      <c r="I4984" s="71" t="s">
        <v>488</v>
      </c>
      <c r="J4984" s="71" t="s">
        <v>7539</v>
      </c>
      <c r="K4984" s="67" t="s">
        <v>818</v>
      </c>
      <c r="L4984" s="70" t="s">
        <v>2</v>
      </c>
      <c r="M4984" s="70" t="s">
        <v>2</v>
      </c>
      <c r="N4984" s="70"/>
      <c r="O4984" s="70" t="s">
        <v>482</v>
      </c>
    </row>
    <row r="4985" spans="1:15" x14ac:dyDescent="0.25">
      <c r="A4985" s="71" t="s">
        <v>7534</v>
      </c>
      <c r="B4985" s="71" t="s">
        <v>135</v>
      </c>
      <c r="C4985" s="71" t="s">
        <v>7535</v>
      </c>
      <c r="D4985" s="71">
        <v>5806225</v>
      </c>
      <c r="E4985" s="71" t="s">
        <v>136</v>
      </c>
      <c r="F4985" s="72">
        <v>44832</v>
      </c>
      <c r="G4985" s="71" t="s">
        <v>255</v>
      </c>
      <c r="H4985" s="71" t="s">
        <v>483</v>
      </c>
      <c r="I4985" s="71" t="s">
        <v>1555</v>
      </c>
      <c r="J4985" s="71" t="s">
        <v>7540</v>
      </c>
      <c r="K4985" s="67" t="s">
        <v>818</v>
      </c>
      <c r="L4985" s="70" t="s">
        <v>2</v>
      </c>
      <c r="M4985" s="70" t="s">
        <v>2</v>
      </c>
      <c r="N4985" s="70"/>
      <c r="O4985" s="70" t="s">
        <v>482</v>
      </c>
    </row>
    <row r="4986" spans="1:15" x14ac:dyDescent="0.25">
      <c r="A4986" s="71" t="s">
        <v>7534</v>
      </c>
      <c r="B4986" s="71" t="s">
        <v>135</v>
      </c>
      <c r="C4986" s="71" t="s">
        <v>7535</v>
      </c>
      <c r="D4986" s="71">
        <v>5806225</v>
      </c>
      <c r="E4986" s="71" t="s">
        <v>136</v>
      </c>
      <c r="F4986" s="72">
        <v>44832</v>
      </c>
      <c r="G4986" s="71" t="s">
        <v>255</v>
      </c>
      <c r="H4986" s="71" t="s">
        <v>483</v>
      </c>
      <c r="I4986" s="71" t="s">
        <v>261</v>
      </c>
      <c r="J4986" s="71" t="s">
        <v>137</v>
      </c>
      <c r="K4986" s="67" t="s">
        <v>818</v>
      </c>
      <c r="L4986" s="70" t="s">
        <v>2</v>
      </c>
      <c r="M4986" s="70" t="s">
        <v>2</v>
      </c>
      <c r="N4986" s="70"/>
      <c r="O4986" s="70" t="s">
        <v>482</v>
      </c>
    </row>
    <row r="4987" spans="1:15" x14ac:dyDescent="0.25">
      <c r="A4987" s="71" t="s">
        <v>7534</v>
      </c>
      <c r="B4987" s="71" t="s">
        <v>135</v>
      </c>
      <c r="C4987" s="71" t="s">
        <v>7535</v>
      </c>
      <c r="D4987" s="71">
        <v>5806225</v>
      </c>
      <c r="E4987" s="71" t="s">
        <v>136</v>
      </c>
      <c r="F4987" s="72">
        <v>44832</v>
      </c>
      <c r="G4987" s="71" t="s">
        <v>255</v>
      </c>
      <c r="H4987" s="71" t="s">
        <v>483</v>
      </c>
      <c r="I4987" s="71" t="s">
        <v>262</v>
      </c>
      <c r="J4987" s="71" t="s">
        <v>7541</v>
      </c>
      <c r="K4987" s="67" t="s">
        <v>818</v>
      </c>
      <c r="L4987" s="70" t="s">
        <v>2</v>
      </c>
      <c r="M4987" s="70" t="s">
        <v>2</v>
      </c>
      <c r="N4987" s="70"/>
      <c r="O4987" s="70" t="s">
        <v>482</v>
      </c>
    </row>
    <row r="4988" spans="1:15" x14ac:dyDescent="0.25">
      <c r="A4988" s="71" t="s">
        <v>7542</v>
      </c>
      <c r="B4988" s="71" t="s">
        <v>263</v>
      </c>
      <c r="C4988" s="71" t="s">
        <v>7543</v>
      </c>
      <c r="D4988" s="71" t="s">
        <v>7544</v>
      </c>
      <c r="E4988" s="71" t="s">
        <v>46</v>
      </c>
      <c r="F4988" s="72">
        <v>44832</v>
      </c>
      <c r="G4988" s="71" t="s">
        <v>255</v>
      </c>
      <c r="H4988" s="71" t="s">
        <v>483</v>
      </c>
      <c r="I4988" s="71">
        <v>1</v>
      </c>
      <c r="J4988" s="71" t="s">
        <v>54</v>
      </c>
      <c r="K4988" s="67" t="s">
        <v>816</v>
      </c>
      <c r="L4988" s="70" t="s">
        <v>2</v>
      </c>
      <c r="M4988" s="70" t="s">
        <v>2</v>
      </c>
      <c r="N4988" s="70"/>
      <c r="O4988" s="70" t="s">
        <v>482</v>
      </c>
    </row>
    <row r="4989" spans="1:15" x14ac:dyDescent="0.25">
      <c r="A4989" s="71" t="s">
        <v>7542</v>
      </c>
      <c r="B4989" s="71" t="s">
        <v>263</v>
      </c>
      <c r="C4989" s="71" t="s">
        <v>7543</v>
      </c>
      <c r="D4989" s="71" t="s">
        <v>7544</v>
      </c>
      <c r="E4989" s="71" t="s">
        <v>46</v>
      </c>
      <c r="F4989" s="72">
        <v>44832</v>
      </c>
      <c r="G4989" s="71" t="s">
        <v>255</v>
      </c>
      <c r="H4989" s="71" t="s">
        <v>483</v>
      </c>
      <c r="I4989" s="71">
        <v>2</v>
      </c>
      <c r="J4989" s="71" t="s">
        <v>3346</v>
      </c>
      <c r="K4989" s="67" t="s">
        <v>13</v>
      </c>
      <c r="L4989" s="70" t="s">
        <v>2</v>
      </c>
      <c r="M4989" s="70" t="s">
        <v>2</v>
      </c>
      <c r="N4989" s="70"/>
      <c r="O4989" s="70" t="s">
        <v>482</v>
      </c>
    </row>
    <row r="4990" spans="1:15" x14ac:dyDescent="0.25">
      <c r="A4990" s="71" t="s">
        <v>7542</v>
      </c>
      <c r="B4990" s="71" t="s">
        <v>263</v>
      </c>
      <c r="C4990" s="71" t="s">
        <v>7543</v>
      </c>
      <c r="D4990" s="71" t="s">
        <v>7544</v>
      </c>
      <c r="E4990" s="71" t="s">
        <v>46</v>
      </c>
      <c r="F4990" s="72">
        <v>44832</v>
      </c>
      <c r="G4990" s="71" t="s">
        <v>255</v>
      </c>
      <c r="H4990" s="71" t="s">
        <v>483</v>
      </c>
      <c r="I4990" s="71">
        <v>3</v>
      </c>
      <c r="J4990" s="71" t="s">
        <v>7545</v>
      </c>
      <c r="K4990" s="67" t="s">
        <v>818</v>
      </c>
      <c r="L4990" s="70" t="s">
        <v>2</v>
      </c>
      <c r="M4990" s="70" t="s">
        <v>3</v>
      </c>
      <c r="N4990" s="70" t="s">
        <v>879</v>
      </c>
      <c r="O4990" s="70" t="s">
        <v>483</v>
      </c>
    </row>
    <row r="4991" spans="1:15" x14ac:dyDescent="0.25">
      <c r="A4991" s="71" t="s">
        <v>7542</v>
      </c>
      <c r="B4991" s="71" t="s">
        <v>263</v>
      </c>
      <c r="C4991" s="71" t="s">
        <v>7543</v>
      </c>
      <c r="D4991" s="71" t="s">
        <v>7544</v>
      </c>
      <c r="E4991" s="71" t="s">
        <v>46</v>
      </c>
      <c r="F4991" s="72">
        <v>44832</v>
      </c>
      <c r="G4991" s="71" t="s">
        <v>255</v>
      </c>
      <c r="H4991" s="71" t="s">
        <v>483</v>
      </c>
      <c r="I4991" s="71">
        <v>4</v>
      </c>
      <c r="J4991" s="71" t="s">
        <v>7546</v>
      </c>
      <c r="K4991" s="67" t="s">
        <v>818</v>
      </c>
      <c r="L4991" s="70" t="s">
        <v>2</v>
      </c>
      <c r="M4991" s="70" t="s">
        <v>2</v>
      </c>
      <c r="N4991" s="70"/>
      <c r="O4991" s="70" t="s">
        <v>482</v>
      </c>
    </row>
    <row r="4992" spans="1:15" x14ac:dyDescent="0.25">
      <c r="A4992" s="71" t="s">
        <v>7542</v>
      </c>
      <c r="B4992" s="71" t="s">
        <v>263</v>
      </c>
      <c r="C4992" s="71" t="s">
        <v>7543</v>
      </c>
      <c r="D4992" s="71" t="s">
        <v>7544</v>
      </c>
      <c r="E4992" s="71" t="s">
        <v>46</v>
      </c>
      <c r="F4992" s="72">
        <v>44832</v>
      </c>
      <c r="G4992" s="71" t="s">
        <v>255</v>
      </c>
      <c r="H4992" s="71" t="s">
        <v>483</v>
      </c>
      <c r="I4992" s="71">
        <v>5</v>
      </c>
      <c r="J4992" s="71" t="s">
        <v>7547</v>
      </c>
      <c r="K4992" s="67" t="s">
        <v>819</v>
      </c>
      <c r="L4992" s="70" t="s">
        <v>2</v>
      </c>
      <c r="M4992" s="70" t="s">
        <v>3</v>
      </c>
      <c r="N4992" s="70" t="s">
        <v>1217</v>
      </c>
      <c r="O4992" s="70" t="s">
        <v>483</v>
      </c>
    </row>
    <row r="4993" spans="1:15" x14ac:dyDescent="0.25">
      <c r="A4993" s="71" t="s">
        <v>7542</v>
      </c>
      <c r="B4993" s="71" t="s">
        <v>263</v>
      </c>
      <c r="C4993" s="71" t="s">
        <v>7543</v>
      </c>
      <c r="D4993" s="71" t="s">
        <v>7544</v>
      </c>
      <c r="E4993" s="71" t="s">
        <v>46</v>
      </c>
      <c r="F4993" s="72">
        <v>44832</v>
      </c>
      <c r="G4993" s="71" t="s">
        <v>255</v>
      </c>
      <c r="H4993" s="71" t="s">
        <v>483</v>
      </c>
      <c r="I4993" s="71">
        <v>6</v>
      </c>
      <c r="J4993" s="71" t="s">
        <v>7548</v>
      </c>
      <c r="K4993" s="67" t="s">
        <v>818</v>
      </c>
      <c r="L4993" s="70" t="s">
        <v>2</v>
      </c>
      <c r="M4993" s="70" t="s">
        <v>2</v>
      </c>
      <c r="N4993" s="70"/>
      <c r="O4993" s="70" t="s">
        <v>482</v>
      </c>
    </row>
    <row r="4994" spans="1:15" x14ac:dyDescent="0.25">
      <c r="A4994" s="71" t="s">
        <v>7542</v>
      </c>
      <c r="B4994" s="71" t="s">
        <v>263</v>
      </c>
      <c r="C4994" s="71" t="s">
        <v>7543</v>
      </c>
      <c r="D4994" s="71" t="s">
        <v>7544</v>
      </c>
      <c r="E4994" s="71" t="s">
        <v>46</v>
      </c>
      <c r="F4994" s="72">
        <v>44832</v>
      </c>
      <c r="G4994" s="71" t="s">
        <v>255</v>
      </c>
      <c r="H4994" s="71" t="s">
        <v>483</v>
      </c>
      <c r="I4994" s="71">
        <v>7</v>
      </c>
      <c r="J4994" s="71" t="s">
        <v>7549</v>
      </c>
      <c r="K4994" s="67" t="s">
        <v>818</v>
      </c>
      <c r="L4994" s="70" t="s">
        <v>2</v>
      </c>
      <c r="M4994" s="70" t="s">
        <v>2</v>
      </c>
      <c r="N4994" s="70"/>
      <c r="O4994" s="70" t="s">
        <v>482</v>
      </c>
    </row>
    <row r="4995" spans="1:15" x14ac:dyDescent="0.25">
      <c r="A4995" s="71" t="s">
        <v>7542</v>
      </c>
      <c r="B4995" s="71" t="s">
        <v>263</v>
      </c>
      <c r="C4995" s="71" t="s">
        <v>7543</v>
      </c>
      <c r="D4995" s="71" t="s">
        <v>7544</v>
      </c>
      <c r="E4995" s="71" t="s">
        <v>46</v>
      </c>
      <c r="F4995" s="72">
        <v>44832</v>
      </c>
      <c r="G4995" s="71" t="s">
        <v>255</v>
      </c>
      <c r="H4995" s="71" t="s">
        <v>483</v>
      </c>
      <c r="I4995" s="71">
        <v>8</v>
      </c>
      <c r="J4995" s="71" t="s">
        <v>7550</v>
      </c>
      <c r="K4995" s="67" t="s">
        <v>818</v>
      </c>
      <c r="L4995" s="70" t="s">
        <v>2</v>
      </c>
      <c r="M4995" s="70" t="s">
        <v>2</v>
      </c>
      <c r="N4995" s="70"/>
      <c r="O4995" s="70" t="s">
        <v>482</v>
      </c>
    </row>
    <row r="4996" spans="1:15" x14ac:dyDescent="0.25">
      <c r="A4996" s="71" t="s">
        <v>7542</v>
      </c>
      <c r="B4996" s="71" t="s">
        <v>263</v>
      </c>
      <c r="C4996" s="71" t="s">
        <v>7543</v>
      </c>
      <c r="D4996" s="71" t="s">
        <v>7544</v>
      </c>
      <c r="E4996" s="71" t="s">
        <v>46</v>
      </c>
      <c r="F4996" s="72">
        <v>44832</v>
      </c>
      <c r="G4996" s="71" t="s">
        <v>255</v>
      </c>
      <c r="H4996" s="71" t="s">
        <v>483</v>
      </c>
      <c r="I4996" s="71">
        <v>9</v>
      </c>
      <c r="J4996" s="71" t="s">
        <v>7551</v>
      </c>
      <c r="K4996" s="67" t="s">
        <v>818</v>
      </c>
      <c r="L4996" s="70" t="s">
        <v>2</v>
      </c>
      <c r="M4996" s="70" t="s">
        <v>2</v>
      </c>
      <c r="N4996" s="70"/>
      <c r="O4996" s="70" t="s">
        <v>482</v>
      </c>
    </row>
    <row r="4997" spans="1:15" x14ac:dyDescent="0.25">
      <c r="A4997" s="71" t="s">
        <v>1164</v>
      </c>
      <c r="B4997" s="71" t="s">
        <v>45</v>
      </c>
      <c r="C4997" s="71" t="s">
        <v>1165</v>
      </c>
      <c r="D4997" s="71">
        <v>2284084</v>
      </c>
      <c r="E4997" s="71" t="s">
        <v>226</v>
      </c>
      <c r="F4997" s="72">
        <v>44832</v>
      </c>
      <c r="G4997" s="71" t="s">
        <v>255</v>
      </c>
      <c r="H4997" s="71" t="s">
        <v>483</v>
      </c>
      <c r="I4997" s="71">
        <v>1</v>
      </c>
      <c r="J4997" s="71" t="s">
        <v>365</v>
      </c>
      <c r="K4997" s="67" t="s">
        <v>13</v>
      </c>
      <c r="L4997" s="70" t="s">
        <v>2</v>
      </c>
      <c r="M4997" s="70" t="s">
        <v>2</v>
      </c>
      <c r="N4997" s="70"/>
      <c r="O4997" s="70" t="s">
        <v>482</v>
      </c>
    </row>
    <row r="4998" spans="1:15" x14ac:dyDescent="0.25">
      <c r="A4998" s="71" t="s">
        <v>1164</v>
      </c>
      <c r="B4998" s="71" t="s">
        <v>45</v>
      </c>
      <c r="C4998" s="71" t="s">
        <v>1165</v>
      </c>
      <c r="D4998" s="71">
        <v>2284084</v>
      </c>
      <c r="E4998" s="71" t="s">
        <v>226</v>
      </c>
      <c r="F4998" s="72">
        <v>44832</v>
      </c>
      <c r="G4998" s="71" t="s">
        <v>255</v>
      </c>
      <c r="H4998" s="71" t="s">
        <v>483</v>
      </c>
      <c r="I4998" s="71">
        <v>2</v>
      </c>
      <c r="J4998" s="71" t="s">
        <v>366</v>
      </c>
      <c r="K4998" s="67" t="s">
        <v>13</v>
      </c>
      <c r="L4998" s="70" t="s">
        <v>2</v>
      </c>
      <c r="M4998" s="70" t="s">
        <v>3</v>
      </c>
      <c r="N4998" s="70" t="s">
        <v>7758</v>
      </c>
      <c r="O4998" s="70" t="s">
        <v>483</v>
      </c>
    </row>
    <row r="4999" spans="1:15" x14ac:dyDescent="0.25">
      <c r="A4999" s="71" t="s">
        <v>1164</v>
      </c>
      <c r="B4999" s="71" t="s">
        <v>45</v>
      </c>
      <c r="C4999" s="71" t="s">
        <v>1165</v>
      </c>
      <c r="D4999" s="71">
        <v>2284084</v>
      </c>
      <c r="E4999" s="71" t="s">
        <v>226</v>
      </c>
      <c r="F4999" s="72">
        <v>44832</v>
      </c>
      <c r="G4999" s="71" t="s">
        <v>255</v>
      </c>
      <c r="H4999" s="71" t="s">
        <v>483</v>
      </c>
      <c r="I4999" s="71">
        <v>3</v>
      </c>
      <c r="J4999" s="71" t="s">
        <v>367</v>
      </c>
      <c r="K4999" s="67" t="s">
        <v>13</v>
      </c>
      <c r="L4999" s="70" t="s">
        <v>2</v>
      </c>
      <c r="M4999" s="70" t="s">
        <v>2</v>
      </c>
      <c r="N4999" s="70"/>
      <c r="O4999" s="70" t="s">
        <v>482</v>
      </c>
    </row>
    <row r="5000" spans="1:15" x14ac:dyDescent="0.25">
      <c r="A5000" s="71" t="s">
        <v>7552</v>
      </c>
      <c r="B5000" s="71" t="s">
        <v>257</v>
      </c>
      <c r="C5000" s="71" t="s">
        <v>7553</v>
      </c>
      <c r="D5000" s="71">
        <v>6496755</v>
      </c>
      <c r="E5000" s="71" t="s">
        <v>226</v>
      </c>
      <c r="F5000" s="72">
        <v>44832</v>
      </c>
      <c r="G5000" s="71" t="s">
        <v>255</v>
      </c>
      <c r="H5000" s="71" t="s">
        <v>483</v>
      </c>
      <c r="I5000" s="71">
        <v>1</v>
      </c>
      <c r="J5000" s="71" t="s">
        <v>7554</v>
      </c>
      <c r="K5000" s="67" t="s">
        <v>13</v>
      </c>
      <c r="L5000" s="70" t="s">
        <v>2</v>
      </c>
      <c r="M5000" s="70" t="s">
        <v>2</v>
      </c>
      <c r="N5000" s="70"/>
      <c r="O5000" s="70" t="s">
        <v>482</v>
      </c>
    </row>
    <row r="5001" spans="1:15" x14ac:dyDescent="0.25">
      <c r="A5001" s="71" t="s">
        <v>7552</v>
      </c>
      <c r="B5001" s="71" t="s">
        <v>257</v>
      </c>
      <c r="C5001" s="71" t="s">
        <v>7553</v>
      </c>
      <c r="D5001" s="71">
        <v>6496755</v>
      </c>
      <c r="E5001" s="71" t="s">
        <v>226</v>
      </c>
      <c r="F5001" s="72">
        <v>44832</v>
      </c>
      <c r="G5001" s="71" t="s">
        <v>255</v>
      </c>
      <c r="H5001" s="71" t="s">
        <v>483</v>
      </c>
      <c r="I5001" s="71">
        <v>2.1</v>
      </c>
      <c r="J5001" s="71" t="s">
        <v>7555</v>
      </c>
      <c r="K5001" s="67" t="s">
        <v>818</v>
      </c>
      <c r="L5001" s="70" t="s">
        <v>2</v>
      </c>
      <c r="M5001" s="70" t="s">
        <v>2</v>
      </c>
      <c r="N5001" s="70"/>
      <c r="O5001" s="70" t="s">
        <v>482</v>
      </c>
    </row>
    <row r="5002" spans="1:15" x14ac:dyDescent="0.25">
      <c r="A5002" s="71" t="s">
        <v>7552</v>
      </c>
      <c r="B5002" s="71" t="s">
        <v>257</v>
      </c>
      <c r="C5002" s="71" t="s">
        <v>7553</v>
      </c>
      <c r="D5002" s="71">
        <v>6496755</v>
      </c>
      <c r="E5002" s="71" t="s">
        <v>226</v>
      </c>
      <c r="F5002" s="72">
        <v>44832</v>
      </c>
      <c r="G5002" s="71" t="s">
        <v>255</v>
      </c>
      <c r="H5002" s="71" t="s">
        <v>483</v>
      </c>
      <c r="I5002" s="71">
        <v>2.2000000000000002</v>
      </c>
      <c r="J5002" s="71" t="s">
        <v>7556</v>
      </c>
      <c r="K5002" s="67" t="s">
        <v>818</v>
      </c>
      <c r="L5002" s="70" t="s">
        <v>2</v>
      </c>
      <c r="M5002" s="70" t="s">
        <v>2</v>
      </c>
      <c r="N5002" s="70"/>
      <c r="O5002" s="70" t="s">
        <v>482</v>
      </c>
    </row>
    <row r="5003" spans="1:15" x14ac:dyDescent="0.25">
      <c r="A5003" s="71" t="s">
        <v>7552</v>
      </c>
      <c r="B5003" s="71" t="s">
        <v>257</v>
      </c>
      <c r="C5003" s="71" t="s">
        <v>7553</v>
      </c>
      <c r="D5003" s="71">
        <v>6496755</v>
      </c>
      <c r="E5003" s="71" t="s">
        <v>226</v>
      </c>
      <c r="F5003" s="72">
        <v>44832</v>
      </c>
      <c r="G5003" s="71" t="s">
        <v>255</v>
      </c>
      <c r="H5003" s="71" t="s">
        <v>483</v>
      </c>
      <c r="I5003" s="71">
        <v>2.2999999999999998</v>
      </c>
      <c r="J5003" s="71" t="s">
        <v>7557</v>
      </c>
      <c r="K5003" s="67" t="s">
        <v>818</v>
      </c>
      <c r="L5003" s="70" t="s">
        <v>2</v>
      </c>
      <c r="M5003" s="70" t="s">
        <v>2</v>
      </c>
      <c r="N5003" s="70"/>
      <c r="O5003" s="70" t="s">
        <v>482</v>
      </c>
    </row>
    <row r="5004" spans="1:15" x14ac:dyDescent="0.25">
      <c r="A5004" s="71" t="s">
        <v>7558</v>
      </c>
      <c r="B5004" s="71" t="s">
        <v>125</v>
      </c>
      <c r="C5004" s="71" t="s">
        <v>7559</v>
      </c>
      <c r="D5004" s="71">
        <v>6506267</v>
      </c>
      <c r="E5004" s="71" t="s">
        <v>46</v>
      </c>
      <c r="F5004" s="72">
        <v>44832</v>
      </c>
      <c r="G5004" s="71" t="s">
        <v>255</v>
      </c>
      <c r="H5004" s="71" t="s">
        <v>483</v>
      </c>
      <c r="I5004" s="71">
        <v>1</v>
      </c>
      <c r="J5004" s="71" t="s">
        <v>247</v>
      </c>
      <c r="K5004" s="67" t="s">
        <v>13</v>
      </c>
      <c r="L5004" s="70" t="s">
        <v>2</v>
      </c>
      <c r="M5004" s="70" t="s">
        <v>2</v>
      </c>
      <c r="N5004" s="70"/>
      <c r="O5004" s="70" t="s">
        <v>482</v>
      </c>
    </row>
    <row r="5005" spans="1:15" x14ac:dyDescent="0.25">
      <c r="A5005" s="71" t="s">
        <v>7558</v>
      </c>
      <c r="B5005" s="71" t="s">
        <v>125</v>
      </c>
      <c r="C5005" s="71" t="s">
        <v>7559</v>
      </c>
      <c r="D5005" s="71">
        <v>6506267</v>
      </c>
      <c r="E5005" s="71" t="s">
        <v>46</v>
      </c>
      <c r="F5005" s="72">
        <v>44832</v>
      </c>
      <c r="G5005" s="71" t="s">
        <v>255</v>
      </c>
      <c r="H5005" s="71" t="s">
        <v>483</v>
      </c>
      <c r="I5005" s="71">
        <v>2</v>
      </c>
      <c r="J5005" s="71" t="s">
        <v>7560</v>
      </c>
      <c r="K5005" s="67" t="s">
        <v>818</v>
      </c>
      <c r="L5005" s="70" t="s">
        <v>2</v>
      </c>
      <c r="M5005" s="70" t="s">
        <v>2</v>
      </c>
      <c r="N5005" s="70"/>
      <c r="O5005" s="70" t="s">
        <v>482</v>
      </c>
    </row>
    <row r="5006" spans="1:15" x14ac:dyDescent="0.25">
      <c r="A5006" s="71" t="s">
        <v>7558</v>
      </c>
      <c r="B5006" s="71" t="s">
        <v>125</v>
      </c>
      <c r="C5006" s="71" t="s">
        <v>7559</v>
      </c>
      <c r="D5006" s="71">
        <v>6506267</v>
      </c>
      <c r="E5006" s="71" t="s">
        <v>46</v>
      </c>
      <c r="F5006" s="72">
        <v>44832</v>
      </c>
      <c r="G5006" s="71" t="s">
        <v>255</v>
      </c>
      <c r="H5006" s="71" t="s">
        <v>483</v>
      </c>
      <c r="I5006" s="71">
        <v>3.1</v>
      </c>
      <c r="J5006" s="71" t="s">
        <v>7561</v>
      </c>
      <c r="K5006" s="67" t="s">
        <v>818</v>
      </c>
      <c r="L5006" s="70" t="s">
        <v>2</v>
      </c>
      <c r="M5006" s="70" t="s">
        <v>2</v>
      </c>
      <c r="N5006" s="70"/>
      <c r="O5006" s="70" t="s">
        <v>482</v>
      </c>
    </row>
    <row r="5007" spans="1:15" x14ac:dyDescent="0.25">
      <c r="A5007" s="71" t="s">
        <v>7558</v>
      </c>
      <c r="B5007" s="71" t="s">
        <v>125</v>
      </c>
      <c r="C5007" s="71" t="s">
        <v>7559</v>
      </c>
      <c r="D5007" s="71">
        <v>6506267</v>
      </c>
      <c r="E5007" s="71" t="s">
        <v>46</v>
      </c>
      <c r="F5007" s="72">
        <v>44832</v>
      </c>
      <c r="G5007" s="71" t="s">
        <v>255</v>
      </c>
      <c r="H5007" s="71" t="s">
        <v>483</v>
      </c>
      <c r="I5007" s="71">
        <v>3.2</v>
      </c>
      <c r="J5007" s="71" t="s">
        <v>7562</v>
      </c>
      <c r="K5007" s="67" t="s">
        <v>818</v>
      </c>
      <c r="L5007" s="70" t="s">
        <v>2</v>
      </c>
      <c r="M5007" s="70" t="s">
        <v>3</v>
      </c>
      <c r="N5007" s="70" t="s">
        <v>2656</v>
      </c>
      <c r="O5007" s="70" t="s">
        <v>483</v>
      </c>
    </row>
    <row r="5008" spans="1:15" x14ac:dyDescent="0.25">
      <c r="A5008" s="71" t="s">
        <v>7558</v>
      </c>
      <c r="B5008" s="71" t="s">
        <v>125</v>
      </c>
      <c r="C5008" s="71" t="s">
        <v>7559</v>
      </c>
      <c r="D5008" s="71">
        <v>6506267</v>
      </c>
      <c r="E5008" s="71" t="s">
        <v>46</v>
      </c>
      <c r="F5008" s="72">
        <v>44832</v>
      </c>
      <c r="G5008" s="71" t="s">
        <v>255</v>
      </c>
      <c r="H5008" s="71" t="s">
        <v>483</v>
      </c>
      <c r="I5008" s="71">
        <v>3.3</v>
      </c>
      <c r="J5008" s="71" t="s">
        <v>7563</v>
      </c>
      <c r="K5008" s="67" t="s">
        <v>818</v>
      </c>
      <c r="L5008" s="70" t="s">
        <v>2</v>
      </c>
      <c r="M5008" s="70" t="s">
        <v>2</v>
      </c>
      <c r="N5008" s="70"/>
      <c r="O5008" s="70" t="s">
        <v>482</v>
      </c>
    </row>
    <row r="5009" spans="1:15" x14ac:dyDescent="0.25">
      <c r="A5009" s="71" t="s">
        <v>7558</v>
      </c>
      <c r="B5009" s="71" t="s">
        <v>125</v>
      </c>
      <c r="C5009" s="71" t="s">
        <v>7559</v>
      </c>
      <c r="D5009" s="71">
        <v>6506267</v>
      </c>
      <c r="E5009" s="71" t="s">
        <v>46</v>
      </c>
      <c r="F5009" s="72">
        <v>44832</v>
      </c>
      <c r="G5009" s="71" t="s">
        <v>255</v>
      </c>
      <c r="H5009" s="71" t="s">
        <v>483</v>
      </c>
      <c r="I5009" s="71">
        <v>3.4</v>
      </c>
      <c r="J5009" s="71" t="s">
        <v>7564</v>
      </c>
      <c r="K5009" s="67" t="s">
        <v>818</v>
      </c>
      <c r="L5009" s="70" t="s">
        <v>2</v>
      </c>
      <c r="M5009" s="70" t="s">
        <v>2</v>
      </c>
      <c r="N5009" s="70"/>
      <c r="O5009" s="70" t="s">
        <v>482</v>
      </c>
    </row>
    <row r="5010" spans="1:15" x14ac:dyDescent="0.25">
      <c r="A5010" s="71" t="s">
        <v>7558</v>
      </c>
      <c r="B5010" s="71" t="s">
        <v>125</v>
      </c>
      <c r="C5010" s="71" t="s">
        <v>7559</v>
      </c>
      <c r="D5010" s="71">
        <v>6506267</v>
      </c>
      <c r="E5010" s="71" t="s">
        <v>46</v>
      </c>
      <c r="F5010" s="72">
        <v>44832</v>
      </c>
      <c r="G5010" s="71" t="s">
        <v>255</v>
      </c>
      <c r="H5010" s="71" t="s">
        <v>483</v>
      </c>
      <c r="I5010" s="71">
        <v>3.5</v>
      </c>
      <c r="J5010" s="71" t="s">
        <v>7565</v>
      </c>
      <c r="K5010" s="67" t="s">
        <v>818</v>
      </c>
      <c r="L5010" s="70" t="s">
        <v>2</v>
      </c>
      <c r="M5010" s="70" t="s">
        <v>2</v>
      </c>
      <c r="N5010" s="70"/>
      <c r="O5010" s="70" t="s">
        <v>482</v>
      </c>
    </row>
    <row r="5011" spans="1:15" x14ac:dyDescent="0.25">
      <c r="A5011" s="71" t="s">
        <v>7558</v>
      </c>
      <c r="B5011" s="71" t="s">
        <v>125</v>
      </c>
      <c r="C5011" s="71" t="s">
        <v>7559</v>
      </c>
      <c r="D5011" s="71">
        <v>6506267</v>
      </c>
      <c r="E5011" s="71" t="s">
        <v>46</v>
      </c>
      <c r="F5011" s="72">
        <v>44832</v>
      </c>
      <c r="G5011" s="71" t="s">
        <v>255</v>
      </c>
      <c r="H5011" s="71" t="s">
        <v>483</v>
      </c>
      <c r="I5011" s="71">
        <v>3.6</v>
      </c>
      <c r="J5011" s="71" t="s">
        <v>4035</v>
      </c>
      <c r="K5011" s="67" t="s">
        <v>818</v>
      </c>
      <c r="L5011" s="70" t="s">
        <v>2</v>
      </c>
      <c r="M5011" s="70" t="s">
        <v>2</v>
      </c>
      <c r="N5011" s="70"/>
      <c r="O5011" s="70" t="s">
        <v>482</v>
      </c>
    </row>
    <row r="5012" spans="1:15" x14ac:dyDescent="0.25">
      <c r="A5012" s="71" t="s">
        <v>7558</v>
      </c>
      <c r="B5012" s="71" t="s">
        <v>125</v>
      </c>
      <c r="C5012" s="71" t="s">
        <v>7559</v>
      </c>
      <c r="D5012" s="71">
        <v>6506267</v>
      </c>
      <c r="E5012" s="71" t="s">
        <v>46</v>
      </c>
      <c r="F5012" s="72">
        <v>44832</v>
      </c>
      <c r="G5012" s="71" t="s">
        <v>255</v>
      </c>
      <c r="H5012" s="71" t="s">
        <v>483</v>
      </c>
      <c r="I5012" s="71">
        <v>4</v>
      </c>
      <c r="J5012" s="71" t="s">
        <v>7566</v>
      </c>
      <c r="K5012" s="67" t="s">
        <v>817</v>
      </c>
      <c r="L5012" s="70" t="s">
        <v>2</v>
      </c>
      <c r="M5012" s="70" t="s">
        <v>2</v>
      </c>
      <c r="N5012" s="70"/>
      <c r="O5012" s="70" t="s">
        <v>482</v>
      </c>
    </row>
    <row r="5013" spans="1:15" x14ac:dyDescent="0.25">
      <c r="A5013" s="71" t="s">
        <v>7558</v>
      </c>
      <c r="B5013" s="71" t="s">
        <v>125</v>
      </c>
      <c r="C5013" s="71" t="s">
        <v>7559</v>
      </c>
      <c r="D5013" s="71">
        <v>6506267</v>
      </c>
      <c r="E5013" s="71" t="s">
        <v>46</v>
      </c>
      <c r="F5013" s="72">
        <v>44832</v>
      </c>
      <c r="G5013" s="71" t="s">
        <v>255</v>
      </c>
      <c r="H5013" s="71" t="s">
        <v>483</v>
      </c>
      <c r="I5013" s="71">
        <v>5</v>
      </c>
      <c r="J5013" s="71" t="s">
        <v>220</v>
      </c>
      <c r="K5013" s="67" t="s">
        <v>13</v>
      </c>
      <c r="L5013" s="70" t="s">
        <v>2</v>
      </c>
      <c r="M5013" s="70" t="s">
        <v>2</v>
      </c>
      <c r="N5013" s="70"/>
      <c r="O5013" s="70" t="s">
        <v>482</v>
      </c>
    </row>
    <row r="5014" spans="1:15" x14ac:dyDescent="0.25">
      <c r="A5014" s="71" t="s">
        <v>7567</v>
      </c>
      <c r="B5014" s="71" t="s">
        <v>143</v>
      </c>
      <c r="C5014" s="71" t="s">
        <v>7568</v>
      </c>
      <c r="D5014" s="71" t="s">
        <v>7569</v>
      </c>
      <c r="E5014" s="71" t="s">
        <v>46</v>
      </c>
      <c r="F5014" s="72">
        <v>44832</v>
      </c>
      <c r="G5014" s="71" t="s">
        <v>255</v>
      </c>
      <c r="H5014" s="71" t="s">
        <v>483</v>
      </c>
      <c r="I5014" s="71">
        <v>1</v>
      </c>
      <c r="J5014" s="71" t="s">
        <v>54</v>
      </c>
      <c r="K5014" s="67" t="s">
        <v>816</v>
      </c>
      <c r="L5014" s="70" t="s">
        <v>2</v>
      </c>
      <c r="M5014" s="70" t="s">
        <v>2</v>
      </c>
      <c r="N5014" s="70"/>
      <c r="O5014" s="70" t="s">
        <v>482</v>
      </c>
    </row>
    <row r="5015" spans="1:15" x14ac:dyDescent="0.25">
      <c r="A5015" s="71" t="s">
        <v>7567</v>
      </c>
      <c r="B5015" s="71" t="s">
        <v>143</v>
      </c>
      <c r="C5015" s="71" t="s">
        <v>7568</v>
      </c>
      <c r="D5015" s="71" t="s">
        <v>7569</v>
      </c>
      <c r="E5015" s="71" t="s">
        <v>46</v>
      </c>
      <c r="F5015" s="72">
        <v>44832</v>
      </c>
      <c r="G5015" s="71" t="s">
        <v>255</v>
      </c>
      <c r="H5015" s="71" t="s">
        <v>483</v>
      </c>
      <c r="I5015" s="71">
        <v>2</v>
      </c>
      <c r="J5015" s="71" t="s">
        <v>99</v>
      </c>
      <c r="K5015" s="67" t="s">
        <v>13</v>
      </c>
      <c r="L5015" s="70" t="s">
        <v>2</v>
      </c>
      <c r="M5015" s="70" t="s">
        <v>2</v>
      </c>
      <c r="N5015" s="70"/>
      <c r="O5015" s="70" t="s">
        <v>482</v>
      </c>
    </row>
    <row r="5016" spans="1:15" x14ac:dyDescent="0.25">
      <c r="A5016" s="71" t="s">
        <v>7567</v>
      </c>
      <c r="B5016" s="71" t="s">
        <v>143</v>
      </c>
      <c r="C5016" s="71" t="s">
        <v>7568</v>
      </c>
      <c r="D5016" s="71" t="s">
        <v>7569</v>
      </c>
      <c r="E5016" s="71" t="s">
        <v>46</v>
      </c>
      <c r="F5016" s="72">
        <v>44832</v>
      </c>
      <c r="G5016" s="71" t="s">
        <v>255</v>
      </c>
      <c r="H5016" s="71" t="s">
        <v>483</v>
      </c>
      <c r="I5016" s="71">
        <v>3</v>
      </c>
      <c r="J5016" s="71" t="s">
        <v>7570</v>
      </c>
      <c r="K5016" s="67" t="s">
        <v>818</v>
      </c>
      <c r="L5016" s="70" t="s">
        <v>2</v>
      </c>
      <c r="M5016" s="70" t="s">
        <v>2</v>
      </c>
      <c r="N5016" s="70"/>
      <c r="O5016" s="70" t="s">
        <v>482</v>
      </c>
    </row>
    <row r="5017" spans="1:15" x14ac:dyDescent="0.25">
      <c r="A5017" s="71" t="s">
        <v>7567</v>
      </c>
      <c r="B5017" s="71" t="s">
        <v>143</v>
      </c>
      <c r="C5017" s="71" t="s">
        <v>7568</v>
      </c>
      <c r="D5017" s="71" t="s">
        <v>7569</v>
      </c>
      <c r="E5017" s="71" t="s">
        <v>46</v>
      </c>
      <c r="F5017" s="72">
        <v>44832</v>
      </c>
      <c r="G5017" s="71" t="s">
        <v>255</v>
      </c>
      <c r="H5017" s="71" t="s">
        <v>483</v>
      </c>
      <c r="I5017" s="71">
        <v>5</v>
      </c>
      <c r="J5017" s="71" t="s">
        <v>7571</v>
      </c>
      <c r="K5017" s="67" t="s">
        <v>817</v>
      </c>
      <c r="L5017" s="70" t="s">
        <v>2</v>
      </c>
      <c r="M5017" s="70" t="s">
        <v>2</v>
      </c>
      <c r="N5017" s="70"/>
      <c r="O5017" s="70" t="s">
        <v>482</v>
      </c>
    </row>
    <row r="5018" spans="1:15" x14ac:dyDescent="0.25">
      <c r="A5018" s="71" t="s">
        <v>7567</v>
      </c>
      <c r="B5018" s="71" t="s">
        <v>143</v>
      </c>
      <c r="C5018" s="71" t="s">
        <v>7568</v>
      </c>
      <c r="D5018" s="71" t="s">
        <v>7569</v>
      </c>
      <c r="E5018" s="71" t="s">
        <v>46</v>
      </c>
      <c r="F5018" s="72">
        <v>44832</v>
      </c>
      <c r="G5018" s="71" t="s">
        <v>255</v>
      </c>
      <c r="H5018" s="71" t="s">
        <v>483</v>
      </c>
      <c r="I5018" s="71">
        <v>6</v>
      </c>
      <c r="J5018" s="71" t="s">
        <v>7572</v>
      </c>
      <c r="K5018" s="67" t="s">
        <v>817</v>
      </c>
      <c r="L5018" s="70" t="s">
        <v>2</v>
      </c>
      <c r="M5018" s="70" t="s">
        <v>2</v>
      </c>
      <c r="N5018" s="70"/>
      <c r="O5018" s="70" t="s">
        <v>482</v>
      </c>
    </row>
    <row r="5019" spans="1:15" x14ac:dyDescent="0.25">
      <c r="A5019" s="71" t="s">
        <v>7567</v>
      </c>
      <c r="B5019" s="71" t="s">
        <v>143</v>
      </c>
      <c r="C5019" s="71" t="s">
        <v>7568</v>
      </c>
      <c r="D5019" s="71" t="s">
        <v>7569</v>
      </c>
      <c r="E5019" s="71" t="s">
        <v>46</v>
      </c>
      <c r="F5019" s="72">
        <v>44832</v>
      </c>
      <c r="G5019" s="71" t="s">
        <v>255</v>
      </c>
      <c r="H5019" s="71" t="s">
        <v>483</v>
      </c>
      <c r="I5019" s="71">
        <v>7</v>
      </c>
      <c r="J5019" s="71" t="s">
        <v>202</v>
      </c>
      <c r="K5019" s="67" t="s">
        <v>818</v>
      </c>
      <c r="L5019" s="70" t="s">
        <v>2</v>
      </c>
      <c r="M5019" s="70" t="s">
        <v>2</v>
      </c>
      <c r="N5019" s="70"/>
      <c r="O5019" s="70" t="s">
        <v>482</v>
      </c>
    </row>
    <row r="5020" spans="1:15" x14ac:dyDescent="0.25">
      <c r="A5020" s="71" t="s">
        <v>7567</v>
      </c>
      <c r="B5020" s="71" t="s">
        <v>143</v>
      </c>
      <c r="C5020" s="71" t="s">
        <v>7568</v>
      </c>
      <c r="D5020" s="71" t="s">
        <v>7569</v>
      </c>
      <c r="E5020" s="71" t="s">
        <v>46</v>
      </c>
      <c r="F5020" s="72">
        <v>44832</v>
      </c>
      <c r="G5020" s="71" t="s">
        <v>255</v>
      </c>
      <c r="H5020" s="71" t="s">
        <v>483</v>
      </c>
      <c r="I5020" s="71">
        <v>8</v>
      </c>
      <c r="J5020" s="71" t="s">
        <v>137</v>
      </c>
      <c r="K5020" s="67" t="s">
        <v>818</v>
      </c>
      <c r="L5020" s="70" t="s">
        <v>2</v>
      </c>
      <c r="M5020" s="70" t="s">
        <v>2</v>
      </c>
      <c r="N5020" s="70"/>
      <c r="O5020" s="70" t="s">
        <v>482</v>
      </c>
    </row>
    <row r="5021" spans="1:15" x14ac:dyDescent="0.25">
      <c r="A5021" s="71" t="s">
        <v>7567</v>
      </c>
      <c r="B5021" s="71" t="s">
        <v>143</v>
      </c>
      <c r="C5021" s="71" t="s">
        <v>7568</v>
      </c>
      <c r="D5021" s="71" t="s">
        <v>7569</v>
      </c>
      <c r="E5021" s="71" t="s">
        <v>46</v>
      </c>
      <c r="F5021" s="72">
        <v>44832</v>
      </c>
      <c r="G5021" s="71" t="s">
        <v>255</v>
      </c>
      <c r="H5021" s="71" t="s">
        <v>483</v>
      </c>
      <c r="I5021" s="71">
        <v>9</v>
      </c>
      <c r="J5021" s="71" t="s">
        <v>7573</v>
      </c>
      <c r="K5021" s="67" t="s">
        <v>817</v>
      </c>
      <c r="L5021" s="70" t="s">
        <v>2</v>
      </c>
      <c r="M5021" s="70" t="s">
        <v>2</v>
      </c>
      <c r="N5021" s="70"/>
      <c r="O5021" s="70" t="s">
        <v>482</v>
      </c>
    </row>
    <row r="5022" spans="1:15" x14ac:dyDescent="0.25">
      <c r="A5022" s="71" t="s">
        <v>7567</v>
      </c>
      <c r="B5022" s="71" t="s">
        <v>143</v>
      </c>
      <c r="C5022" s="71" t="s">
        <v>7568</v>
      </c>
      <c r="D5022" s="71" t="s">
        <v>7569</v>
      </c>
      <c r="E5022" s="71" t="s">
        <v>46</v>
      </c>
      <c r="F5022" s="72">
        <v>44832</v>
      </c>
      <c r="G5022" s="71" t="s">
        <v>255</v>
      </c>
      <c r="H5022" s="71" t="s">
        <v>483</v>
      </c>
      <c r="I5022" s="71">
        <v>10</v>
      </c>
      <c r="J5022" s="71" t="s">
        <v>7574</v>
      </c>
      <c r="K5022" s="67" t="s">
        <v>819</v>
      </c>
      <c r="L5022" s="70" t="s">
        <v>2</v>
      </c>
      <c r="M5022" s="70" t="s">
        <v>2</v>
      </c>
      <c r="N5022" s="70"/>
      <c r="O5022" s="70" t="s">
        <v>482</v>
      </c>
    </row>
    <row r="5023" spans="1:15" x14ac:dyDescent="0.25">
      <c r="A5023" s="71" t="s">
        <v>7567</v>
      </c>
      <c r="B5023" s="71" t="s">
        <v>143</v>
      </c>
      <c r="C5023" s="71" t="s">
        <v>7568</v>
      </c>
      <c r="D5023" s="71" t="s">
        <v>7569</v>
      </c>
      <c r="E5023" s="71" t="s">
        <v>46</v>
      </c>
      <c r="F5023" s="72">
        <v>44832</v>
      </c>
      <c r="G5023" s="71" t="s">
        <v>255</v>
      </c>
      <c r="H5023" s="71" t="s">
        <v>483</v>
      </c>
      <c r="I5023" s="71">
        <v>11</v>
      </c>
      <c r="J5023" s="71" t="s">
        <v>7575</v>
      </c>
      <c r="K5023" s="67" t="s">
        <v>13</v>
      </c>
      <c r="L5023" s="70" t="s">
        <v>2</v>
      </c>
      <c r="M5023" s="70" t="s">
        <v>3</v>
      </c>
      <c r="N5023" s="70" t="s">
        <v>928</v>
      </c>
      <c r="O5023" s="70" t="s">
        <v>483</v>
      </c>
    </row>
    <row r="5024" spans="1:15" x14ac:dyDescent="0.25">
      <c r="A5024" s="71" t="s">
        <v>7567</v>
      </c>
      <c r="B5024" s="71" t="s">
        <v>143</v>
      </c>
      <c r="C5024" s="71" t="s">
        <v>7568</v>
      </c>
      <c r="D5024" s="71" t="s">
        <v>7569</v>
      </c>
      <c r="E5024" s="71" t="s">
        <v>46</v>
      </c>
      <c r="F5024" s="72">
        <v>44832</v>
      </c>
      <c r="G5024" s="71" t="s">
        <v>255</v>
      </c>
      <c r="H5024" s="71" t="s">
        <v>483</v>
      </c>
      <c r="I5024" s="71">
        <v>12</v>
      </c>
      <c r="J5024" s="71" t="s">
        <v>7576</v>
      </c>
      <c r="K5024" s="67" t="s">
        <v>13</v>
      </c>
      <c r="L5024" s="70" t="s">
        <v>2</v>
      </c>
      <c r="M5024" s="70" t="s">
        <v>3</v>
      </c>
      <c r="N5024" s="70" t="s">
        <v>928</v>
      </c>
      <c r="O5024" s="70" t="s">
        <v>483</v>
      </c>
    </row>
    <row r="5025" spans="1:15" x14ac:dyDescent="0.25">
      <c r="A5025" s="71" t="s">
        <v>7567</v>
      </c>
      <c r="B5025" s="71" t="s">
        <v>143</v>
      </c>
      <c r="C5025" s="71" t="s">
        <v>7568</v>
      </c>
      <c r="D5025" s="71" t="s">
        <v>7569</v>
      </c>
      <c r="E5025" s="71" t="s">
        <v>46</v>
      </c>
      <c r="F5025" s="72">
        <v>44832</v>
      </c>
      <c r="G5025" s="71" t="s">
        <v>255</v>
      </c>
      <c r="H5025" s="71" t="s">
        <v>483</v>
      </c>
      <c r="I5025" s="71">
        <v>13</v>
      </c>
      <c r="J5025" s="71" t="s">
        <v>7577</v>
      </c>
      <c r="K5025" s="67" t="s">
        <v>13</v>
      </c>
      <c r="L5025" s="70" t="s">
        <v>2</v>
      </c>
      <c r="M5025" s="70" t="s">
        <v>3</v>
      </c>
      <c r="N5025" s="70" t="s">
        <v>928</v>
      </c>
      <c r="O5025" s="70" t="s">
        <v>483</v>
      </c>
    </row>
    <row r="5026" spans="1:15" x14ac:dyDescent="0.25">
      <c r="A5026" s="71" t="s">
        <v>7567</v>
      </c>
      <c r="B5026" s="71" t="s">
        <v>143</v>
      </c>
      <c r="C5026" s="71" t="s">
        <v>7568</v>
      </c>
      <c r="D5026" s="71" t="s">
        <v>7569</v>
      </c>
      <c r="E5026" s="71" t="s">
        <v>46</v>
      </c>
      <c r="F5026" s="72">
        <v>44832</v>
      </c>
      <c r="G5026" s="71" t="s">
        <v>255</v>
      </c>
      <c r="H5026" s="71" t="s">
        <v>483</v>
      </c>
      <c r="I5026" s="71">
        <v>14</v>
      </c>
      <c r="J5026" s="71" t="s">
        <v>7578</v>
      </c>
      <c r="K5026" s="67" t="s">
        <v>13</v>
      </c>
      <c r="L5026" s="70" t="s">
        <v>2</v>
      </c>
      <c r="M5026" s="70" t="s">
        <v>3</v>
      </c>
      <c r="N5026" s="70" t="s">
        <v>928</v>
      </c>
      <c r="O5026" s="70" t="s">
        <v>483</v>
      </c>
    </row>
    <row r="5027" spans="1:15" x14ac:dyDescent="0.25">
      <c r="A5027" s="71" t="s">
        <v>7567</v>
      </c>
      <c r="B5027" s="71" t="s">
        <v>143</v>
      </c>
      <c r="C5027" s="71" t="s">
        <v>7568</v>
      </c>
      <c r="D5027" s="71" t="s">
        <v>7569</v>
      </c>
      <c r="E5027" s="71" t="s">
        <v>46</v>
      </c>
      <c r="F5027" s="72">
        <v>44832</v>
      </c>
      <c r="G5027" s="71" t="s">
        <v>255</v>
      </c>
      <c r="H5027" s="71" t="s">
        <v>483</v>
      </c>
      <c r="I5027" s="71">
        <v>15</v>
      </c>
      <c r="J5027" s="71" t="s">
        <v>7579</v>
      </c>
      <c r="K5027" s="67" t="s">
        <v>13</v>
      </c>
      <c r="L5027" s="70" t="s">
        <v>2</v>
      </c>
      <c r="M5027" s="70" t="s">
        <v>3</v>
      </c>
      <c r="N5027" s="70" t="s">
        <v>928</v>
      </c>
      <c r="O5027" s="70" t="s">
        <v>483</v>
      </c>
    </row>
    <row r="5028" spans="1:15" x14ac:dyDescent="0.25">
      <c r="A5028" s="71" t="s">
        <v>7567</v>
      </c>
      <c r="B5028" s="71" t="s">
        <v>143</v>
      </c>
      <c r="C5028" s="71" t="s">
        <v>7568</v>
      </c>
      <c r="D5028" s="71" t="s">
        <v>7569</v>
      </c>
      <c r="E5028" s="71" t="s">
        <v>46</v>
      </c>
      <c r="F5028" s="72">
        <v>44832</v>
      </c>
      <c r="G5028" s="71" t="s">
        <v>255</v>
      </c>
      <c r="H5028" s="71" t="s">
        <v>483</v>
      </c>
      <c r="I5028" s="71">
        <v>16</v>
      </c>
      <c r="J5028" s="71" t="s">
        <v>7580</v>
      </c>
      <c r="K5028" s="67" t="s">
        <v>13</v>
      </c>
      <c r="L5028" s="70" t="s">
        <v>2</v>
      </c>
      <c r="M5028" s="70" t="s">
        <v>3</v>
      </c>
      <c r="N5028" s="70" t="s">
        <v>928</v>
      </c>
      <c r="O5028" s="70" t="s">
        <v>483</v>
      </c>
    </row>
    <row r="5029" spans="1:15" x14ac:dyDescent="0.25">
      <c r="A5029" s="71" t="s">
        <v>7567</v>
      </c>
      <c r="B5029" s="71" t="s">
        <v>143</v>
      </c>
      <c r="C5029" s="71" t="s">
        <v>7568</v>
      </c>
      <c r="D5029" s="71" t="s">
        <v>7569</v>
      </c>
      <c r="E5029" s="71" t="s">
        <v>46</v>
      </c>
      <c r="F5029" s="72">
        <v>44832</v>
      </c>
      <c r="G5029" s="71" t="s">
        <v>255</v>
      </c>
      <c r="H5029" s="71" t="s">
        <v>483</v>
      </c>
      <c r="I5029" s="71">
        <v>17</v>
      </c>
      <c r="J5029" s="71" t="s">
        <v>7581</v>
      </c>
      <c r="K5029" s="67" t="s">
        <v>13</v>
      </c>
      <c r="L5029" s="70" t="s">
        <v>2</v>
      </c>
      <c r="M5029" s="70" t="s">
        <v>3</v>
      </c>
      <c r="N5029" s="70" t="s">
        <v>928</v>
      </c>
      <c r="O5029" s="70" t="s">
        <v>483</v>
      </c>
    </row>
    <row r="5030" spans="1:15" x14ac:dyDescent="0.25">
      <c r="A5030" s="71" t="s">
        <v>7567</v>
      </c>
      <c r="B5030" s="71" t="s">
        <v>143</v>
      </c>
      <c r="C5030" s="71" t="s">
        <v>7568</v>
      </c>
      <c r="D5030" s="71" t="s">
        <v>7569</v>
      </c>
      <c r="E5030" s="71" t="s">
        <v>46</v>
      </c>
      <c r="F5030" s="72">
        <v>44832</v>
      </c>
      <c r="G5030" s="71" t="s">
        <v>255</v>
      </c>
      <c r="H5030" s="71" t="s">
        <v>483</v>
      </c>
      <c r="I5030" s="71">
        <v>18</v>
      </c>
      <c r="J5030" s="71" t="s">
        <v>7582</v>
      </c>
      <c r="K5030" s="67" t="s">
        <v>13</v>
      </c>
      <c r="L5030" s="70" t="s">
        <v>2</v>
      </c>
      <c r="M5030" s="70" t="s">
        <v>3</v>
      </c>
      <c r="N5030" s="70" t="s">
        <v>928</v>
      </c>
      <c r="O5030" s="70" t="s">
        <v>483</v>
      </c>
    </row>
    <row r="5031" spans="1:15" x14ac:dyDescent="0.25">
      <c r="A5031" s="71" t="s">
        <v>7567</v>
      </c>
      <c r="B5031" s="71" t="s">
        <v>143</v>
      </c>
      <c r="C5031" s="71" t="s">
        <v>7568</v>
      </c>
      <c r="D5031" s="71" t="s">
        <v>7569</v>
      </c>
      <c r="E5031" s="71" t="s">
        <v>46</v>
      </c>
      <c r="F5031" s="72">
        <v>44832</v>
      </c>
      <c r="G5031" s="71" t="s">
        <v>255</v>
      </c>
      <c r="H5031" s="71" t="s">
        <v>483</v>
      </c>
      <c r="I5031" s="71">
        <v>19</v>
      </c>
      <c r="J5031" s="71" t="s">
        <v>7583</v>
      </c>
      <c r="K5031" s="67" t="s">
        <v>13</v>
      </c>
      <c r="L5031" s="70" t="s">
        <v>2</v>
      </c>
      <c r="M5031" s="70" t="s">
        <v>3</v>
      </c>
      <c r="N5031" s="70" t="s">
        <v>928</v>
      </c>
      <c r="O5031" s="70" t="s">
        <v>483</v>
      </c>
    </row>
    <row r="5032" spans="1:15" x14ac:dyDescent="0.25">
      <c r="A5032" s="71" t="s">
        <v>7567</v>
      </c>
      <c r="B5032" s="71" t="s">
        <v>143</v>
      </c>
      <c r="C5032" s="71" t="s">
        <v>7568</v>
      </c>
      <c r="D5032" s="71" t="s">
        <v>7569</v>
      </c>
      <c r="E5032" s="71" t="s">
        <v>46</v>
      </c>
      <c r="F5032" s="72">
        <v>44832</v>
      </c>
      <c r="G5032" s="71" t="s">
        <v>255</v>
      </c>
      <c r="H5032" s="71" t="s">
        <v>483</v>
      </c>
      <c r="I5032" s="71">
        <v>20</v>
      </c>
      <c r="J5032" s="71" t="s">
        <v>7584</v>
      </c>
      <c r="K5032" s="67" t="s">
        <v>13</v>
      </c>
      <c r="L5032" s="70" t="s">
        <v>2</v>
      </c>
      <c r="M5032" s="70" t="s">
        <v>3</v>
      </c>
      <c r="N5032" s="70" t="s">
        <v>928</v>
      </c>
      <c r="O5032" s="70" t="s">
        <v>483</v>
      </c>
    </row>
    <row r="5033" spans="1:15" x14ac:dyDescent="0.25">
      <c r="A5033" s="71" t="s">
        <v>7567</v>
      </c>
      <c r="B5033" s="71" t="s">
        <v>143</v>
      </c>
      <c r="C5033" s="71" t="s">
        <v>7568</v>
      </c>
      <c r="D5033" s="71" t="s">
        <v>7569</v>
      </c>
      <c r="E5033" s="71" t="s">
        <v>46</v>
      </c>
      <c r="F5033" s="72">
        <v>44832</v>
      </c>
      <c r="G5033" s="71" t="s">
        <v>255</v>
      </c>
      <c r="H5033" s="71" t="s">
        <v>483</v>
      </c>
      <c r="I5033" s="71">
        <v>21</v>
      </c>
      <c r="J5033" s="71" t="s">
        <v>7585</v>
      </c>
      <c r="K5033" s="67" t="s">
        <v>13</v>
      </c>
      <c r="L5033" s="70" t="s">
        <v>2</v>
      </c>
      <c r="M5033" s="70" t="s">
        <v>3</v>
      </c>
      <c r="N5033" s="70" t="s">
        <v>928</v>
      </c>
      <c r="O5033" s="70" t="s">
        <v>483</v>
      </c>
    </row>
    <row r="5034" spans="1:15" x14ac:dyDescent="0.25">
      <c r="A5034" s="71" t="s">
        <v>7567</v>
      </c>
      <c r="B5034" s="71" t="s">
        <v>143</v>
      </c>
      <c r="C5034" s="71" t="s">
        <v>7568</v>
      </c>
      <c r="D5034" s="71" t="s">
        <v>7569</v>
      </c>
      <c r="E5034" s="71" t="s">
        <v>46</v>
      </c>
      <c r="F5034" s="72">
        <v>44832</v>
      </c>
      <c r="G5034" s="71" t="s">
        <v>255</v>
      </c>
      <c r="H5034" s="71" t="s">
        <v>483</v>
      </c>
      <c r="I5034" s="71" t="s">
        <v>583</v>
      </c>
      <c r="J5034" s="71" t="s">
        <v>192</v>
      </c>
      <c r="K5034" s="67" t="s">
        <v>13</v>
      </c>
      <c r="L5034" s="70" t="s">
        <v>2</v>
      </c>
      <c r="M5034" s="70" t="s">
        <v>3</v>
      </c>
      <c r="N5034" s="70" t="s">
        <v>945</v>
      </c>
      <c r="O5034" s="70" t="s">
        <v>483</v>
      </c>
    </row>
    <row r="5035" spans="1:15" x14ac:dyDescent="0.25">
      <c r="A5035" s="71" t="s">
        <v>7567</v>
      </c>
      <c r="B5035" s="71" t="s">
        <v>143</v>
      </c>
      <c r="C5035" s="71" t="s">
        <v>7568</v>
      </c>
      <c r="D5035" s="71" t="s">
        <v>7569</v>
      </c>
      <c r="E5035" s="71" t="s">
        <v>46</v>
      </c>
      <c r="F5035" s="72">
        <v>44832</v>
      </c>
      <c r="G5035" s="71" t="s">
        <v>255</v>
      </c>
      <c r="H5035" s="71" t="s">
        <v>483</v>
      </c>
      <c r="I5035" s="71" t="s">
        <v>584</v>
      </c>
      <c r="J5035" s="71" t="s">
        <v>193</v>
      </c>
      <c r="K5035" s="67" t="s">
        <v>13</v>
      </c>
      <c r="L5035" s="70" t="s">
        <v>2</v>
      </c>
      <c r="M5035" s="70" t="s">
        <v>2</v>
      </c>
      <c r="N5035" s="70"/>
      <c r="O5035" s="70" t="s">
        <v>482</v>
      </c>
    </row>
    <row r="5036" spans="1:15" x14ac:dyDescent="0.25">
      <c r="A5036" s="71" t="s">
        <v>7567</v>
      </c>
      <c r="B5036" s="71" t="s">
        <v>143</v>
      </c>
      <c r="C5036" s="71" t="s">
        <v>7568</v>
      </c>
      <c r="D5036" s="71" t="s">
        <v>7569</v>
      </c>
      <c r="E5036" s="71" t="s">
        <v>46</v>
      </c>
      <c r="F5036" s="72">
        <v>44832</v>
      </c>
      <c r="G5036" s="71" t="s">
        <v>255</v>
      </c>
      <c r="H5036" s="71" t="s">
        <v>483</v>
      </c>
      <c r="I5036" s="71" t="s">
        <v>792</v>
      </c>
      <c r="J5036" s="71" t="s">
        <v>194</v>
      </c>
      <c r="K5036" s="67" t="s">
        <v>13</v>
      </c>
      <c r="L5036" s="70" t="s">
        <v>2</v>
      </c>
      <c r="M5036" s="70" t="s">
        <v>2</v>
      </c>
      <c r="N5036" s="70"/>
      <c r="O5036" s="70" t="s">
        <v>482</v>
      </c>
    </row>
    <row r="5037" spans="1:15" x14ac:dyDescent="0.25">
      <c r="A5037" s="71" t="s">
        <v>7586</v>
      </c>
      <c r="B5037" s="71" t="s">
        <v>125</v>
      </c>
      <c r="C5037" s="71" t="s">
        <v>7587</v>
      </c>
      <c r="D5037" s="71">
        <v>6269861</v>
      </c>
      <c r="E5037" s="71" t="s">
        <v>46</v>
      </c>
      <c r="F5037" s="72">
        <v>44832</v>
      </c>
      <c r="G5037" s="71" t="s">
        <v>255</v>
      </c>
      <c r="H5037" s="71" t="s">
        <v>483</v>
      </c>
      <c r="I5037" s="71">
        <v>1</v>
      </c>
      <c r="J5037" s="71" t="s">
        <v>3765</v>
      </c>
      <c r="K5037" s="67" t="s">
        <v>13</v>
      </c>
      <c r="L5037" s="70" t="s">
        <v>2</v>
      </c>
      <c r="M5037" s="70" t="s">
        <v>2</v>
      </c>
      <c r="N5037" s="70"/>
      <c r="O5037" s="70" t="s">
        <v>482</v>
      </c>
    </row>
    <row r="5038" spans="1:15" x14ac:dyDescent="0.25">
      <c r="A5038" s="71" t="s">
        <v>7586</v>
      </c>
      <c r="B5038" s="71" t="s">
        <v>125</v>
      </c>
      <c r="C5038" s="71" t="s">
        <v>7587</v>
      </c>
      <c r="D5038" s="71">
        <v>6269861</v>
      </c>
      <c r="E5038" s="71" t="s">
        <v>46</v>
      </c>
      <c r="F5038" s="72">
        <v>44832</v>
      </c>
      <c r="G5038" s="71" t="s">
        <v>255</v>
      </c>
      <c r="H5038" s="71" t="s">
        <v>483</v>
      </c>
      <c r="I5038" s="71">
        <v>2</v>
      </c>
      <c r="J5038" s="71" t="s">
        <v>142</v>
      </c>
      <c r="K5038" s="67" t="s">
        <v>13</v>
      </c>
      <c r="L5038" s="70" t="s">
        <v>2</v>
      </c>
      <c r="M5038" s="70" t="s">
        <v>2</v>
      </c>
      <c r="N5038" s="70"/>
      <c r="O5038" s="70" t="s">
        <v>482</v>
      </c>
    </row>
    <row r="5039" spans="1:15" x14ac:dyDescent="0.25">
      <c r="A5039" s="71" t="s">
        <v>7586</v>
      </c>
      <c r="B5039" s="71" t="s">
        <v>125</v>
      </c>
      <c r="C5039" s="71" t="s">
        <v>7587</v>
      </c>
      <c r="D5039" s="71">
        <v>6269861</v>
      </c>
      <c r="E5039" s="71" t="s">
        <v>46</v>
      </c>
      <c r="F5039" s="72">
        <v>44832</v>
      </c>
      <c r="G5039" s="71" t="s">
        <v>255</v>
      </c>
      <c r="H5039" s="71" t="s">
        <v>483</v>
      </c>
      <c r="I5039" s="71">
        <v>3.1</v>
      </c>
      <c r="J5039" s="71" t="s">
        <v>7588</v>
      </c>
      <c r="K5039" s="67" t="s">
        <v>818</v>
      </c>
      <c r="L5039" s="70" t="s">
        <v>2</v>
      </c>
      <c r="M5039" s="70" t="s">
        <v>3</v>
      </c>
      <c r="N5039" s="70" t="s">
        <v>2656</v>
      </c>
      <c r="O5039" s="70" t="s">
        <v>483</v>
      </c>
    </row>
    <row r="5040" spans="1:15" x14ac:dyDescent="0.25">
      <c r="A5040" s="71" t="s">
        <v>7586</v>
      </c>
      <c r="B5040" s="71" t="s">
        <v>125</v>
      </c>
      <c r="C5040" s="71" t="s">
        <v>7587</v>
      </c>
      <c r="D5040" s="71">
        <v>6269861</v>
      </c>
      <c r="E5040" s="71" t="s">
        <v>46</v>
      </c>
      <c r="F5040" s="72">
        <v>44832</v>
      </c>
      <c r="G5040" s="71" t="s">
        <v>255</v>
      </c>
      <c r="H5040" s="71" t="s">
        <v>483</v>
      </c>
      <c r="I5040" s="71">
        <v>3.2</v>
      </c>
      <c r="J5040" s="71" t="s">
        <v>7589</v>
      </c>
      <c r="K5040" s="67" t="s">
        <v>818</v>
      </c>
      <c r="L5040" s="70" t="s">
        <v>2</v>
      </c>
      <c r="M5040" s="70" t="s">
        <v>2</v>
      </c>
      <c r="N5040" s="70"/>
      <c r="O5040" s="70" t="s">
        <v>482</v>
      </c>
    </row>
    <row r="5041" spans="1:15" x14ac:dyDescent="0.25">
      <c r="A5041" s="71" t="s">
        <v>7586</v>
      </c>
      <c r="B5041" s="71" t="s">
        <v>125</v>
      </c>
      <c r="C5041" s="71" t="s">
        <v>7587</v>
      </c>
      <c r="D5041" s="71">
        <v>6269861</v>
      </c>
      <c r="E5041" s="71" t="s">
        <v>46</v>
      </c>
      <c r="F5041" s="72">
        <v>44832</v>
      </c>
      <c r="G5041" s="71" t="s">
        <v>255</v>
      </c>
      <c r="H5041" s="71" t="s">
        <v>483</v>
      </c>
      <c r="I5041" s="71">
        <v>3.3</v>
      </c>
      <c r="J5041" s="71" t="s">
        <v>7590</v>
      </c>
      <c r="K5041" s="67" t="s">
        <v>818</v>
      </c>
      <c r="L5041" s="70" t="s">
        <v>2</v>
      </c>
      <c r="M5041" s="70" t="s">
        <v>2</v>
      </c>
      <c r="N5041" s="70"/>
      <c r="O5041" s="70" t="s">
        <v>482</v>
      </c>
    </row>
    <row r="5042" spans="1:15" x14ac:dyDescent="0.25">
      <c r="A5042" s="71" t="s">
        <v>7586</v>
      </c>
      <c r="B5042" s="71" t="s">
        <v>125</v>
      </c>
      <c r="C5042" s="71" t="s">
        <v>7587</v>
      </c>
      <c r="D5042" s="71">
        <v>6269861</v>
      </c>
      <c r="E5042" s="71" t="s">
        <v>46</v>
      </c>
      <c r="F5042" s="72">
        <v>44832</v>
      </c>
      <c r="G5042" s="71" t="s">
        <v>255</v>
      </c>
      <c r="H5042" s="71" t="s">
        <v>483</v>
      </c>
      <c r="I5042" s="71">
        <v>3.4</v>
      </c>
      <c r="J5042" s="71" t="s">
        <v>7591</v>
      </c>
      <c r="K5042" s="67" t="s">
        <v>818</v>
      </c>
      <c r="L5042" s="70" t="s">
        <v>2</v>
      </c>
      <c r="M5042" s="70" t="s">
        <v>2</v>
      </c>
      <c r="N5042" s="70"/>
      <c r="O5042" s="70" t="s">
        <v>482</v>
      </c>
    </row>
    <row r="5043" spans="1:15" x14ac:dyDescent="0.25">
      <c r="A5043" s="71" t="s">
        <v>7586</v>
      </c>
      <c r="B5043" s="71" t="s">
        <v>125</v>
      </c>
      <c r="C5043" s="71" t="s">
        <v>7587</v>
      </c>
      <c r="D5043" s="71">
        <v>6269861</v>
      </c>
      <c r="E5043" s="71" t="s">
        <v>46</v>
      </c>
      <c r="F5043" s="72">
        <v>44832</v>
      </c>
      <c r="G5043" s="71" t="s">
        <v>255</v>
      </c>
      <c r="H5043" s="71" t="s">
        <v>483</v>
      </c>
      <c r="I5043" s="71">
        <v>3.5</v>
      </c>
      <c r="J5043" s="71" t="s">
        <v>7592</v>
      </c>
      <c r="K5043" s="67" t="s">
        <v>818</v>
      </c>
      <c r="L5043" s="70" t="s">
        <v>2</v>
      </c>
      <c r="M5043" s="70" t="s">
        <v>2</v>
      </c>
      <c r="N5043" s="70"/>
      <c r="O5043" s="70" t="s">
        <v>482</v>
      </c>
    </row>
    <row r="5044" spans="1:15" x14ac:dyDescent="0.25">
      <c r="A5044" s="71" t="s">
        <v>7586</v>
      </c>
      <c r="B5044" s="71" t="s">
        <v>125</v>
      </c>
      <c r="C5044" s="71" t="s">
        <v>7587</v>
      </c>
      <c r="D5044" s="71">
        <v>6269861</v>
      </c>
      <c r="E5044" s="71" t="s">
        <v>46</v>
      </c>
      <c r="F5044" s="72">
        <v>44832</v>
      </c>
      <c r="G5044" s="71" t="s">
        <v>255</v>
      </c>
      <c r="H5044" s="71" t="s">
        <v>483</v>
      </c>
      <c r="I5044" s="71">
        <v>3.6</v>
      </c>
      <c r="J5044" s="71" t="s">
        <v>7593</v>
      </c>
      <c r="K5044" s="67" t="s">
        <v>818</v>
      </c>
      <c r="L5044" s="70" t="s">
        <v>2</v>
      </c>
      <c r="M5044" s="70" t="s">
        <v>2</v>
      </c>
      <c r="N5044" s="70"/>
      <c r="O5044" s="70" t="s">
        <v>482</v>
      </c>
    </row>
    <row r="5045" spans="1:15" x14ac:dyDescent="0.25">
      <c r="A5045" s="71" t="s">
        <v>7586</v>
      </c>
      <c r="B5045" s="71" t="s">
        <v>125</v>
      </c>
      <c r="C5045" s="71" t="s">
        <v>7587</v>
      </c>
      <c r="D5045" s="71">
        <v>6269861</v>
      </c>
      <c r="E5045" s="71" t="s">
        <v>46</v>
      </c>
      <c r="F5045" s="72">
        <v>44832</v>
      </c>
      <c r="G5045" s="71" t="s">
        <v>255</v>
      </c>
      <c r="H5045" s="71" t="s">
        <v>483</v>
      </c>
      <c r="I5045" s="71">
        <v>3.7</v>
      </c>
      <c r="J5045" s="71" t="s">
        <v>7594</v>
      </c>
      <c r="K5045" s="67" t="s">
        <v>818</v>
      </c>
      <c r="L5045" s="70" t="s">
        <v>2</v>
      </c>
      <c r="M5045" s="70" t="s">
        <v>2</v>
      </c>
      <c r="N5045" s="70"/>
      <c r="O5045" s="70" t="s">
        <v>482</v>
      </c>
    </row>
    <row r="5046" spans="1:15" x14ac:dyDescent="0.25">
      <c r="A5046" s="71" t="s">
        <v>7586</v>
      </c>
      <c r="B5046" s="71" t="s">
        <v>125</v>
      </c>
      <c r="C5046" s="71" t="s">
        <v>7587</v>
      </c>
      <c r="D5046" s="71">
        <v>6269861</v>
      </c>
      <c r="E5046" s="71" t="s">
        <v>46</v>
      </c>
      <c r="F5046" s="72">
        <v>44832</v>
      </c>
      <c r="G5046" s="71" t="s">
        <v>255</v>
      </c>
      <c r="H5046" s="71" t="s">
        <v>483</v>
      </c>
      <c r="I5046" s="71">
        <v>3.8</v>
      </c>
      <c r="J5046" s="71" t="s">
        <v>7595</v>
      </c>
      <c r="K5046" s="67" t="s">
        <v>818</v>
      </c>
      <c r="L5046" s="70" t="s">
        <v>2</v>
      </c>
      <c r="M5046" s="70" t="s">
        <v>2</v>
      </c>
      <c r="N5046" s="70"/>
      <c r="O5046" s="70" t="s">
        <v>482</v>
      </c>
    </row>
    <row r="5047" spans="1:15" x14ac:dyDescent="0.25">
      <c r="A5047" s="71" t="s">
        <v>7586</v>
      </c>
      <c r="B5047" s="71" t="s">
        <v>125</v>
      </c>
      <c r="C5047" s="71" t="s">
        <v>7587</v>
      </c>
      <c r="D5047" s="71">
        <v>6269861</v>
      </c>
      <c r="E5047" s="71" t="s">
        <v>46</v>
      </c>
      <c r="F5047" s="72">
        <v>44832</v>
      </c>
      <c r="G5047" s="71" t="s">
        <v>255</v>
      </c>
      <c r="H5047" s="71" t="s">
        <v>483</v>
      </c>
      <c r="I5047" s="71">
        <v>3.9</v>
      </c>
      <c r="J5047" s="71" t="s">
        <v>7596</v>
      </c>
      <c r="K5047" s="67" t="s">
        <v>818</v>
      </c>
      <c r="L5047" s="70" t="s">
        <v>2</v>
      </c>
      <c r="M5047" s="70" t="s">
        <v>2</v>
      </c>
      <c r="N5047" s="70"/>
      <c r="O5047" s="70" t="s">
        <v>482</v>
      </c>
    </row>
    <row r="5048" spans="1:15" x14ac:dyDescent="0.25">
      <c r="A5048" s="71" t="s">
        <v>7586</v>
      </c>
      <c r="B5048" s="71" t="s">
        <v>125</v>
      </c>
      <c r="C5048" s="71" t="s">
        <v>7587</v>
      </c>
      <c r="D5048" s="71">
        <v>6269861</v>
      </c>
      <c r="E5048" s="71" t="s">
        <v>46</v>
      </c>
      <c r="F5048" s="72">
        <v>44832</v>
      </c>
      <c r="G5048" s="71" t="s">
        <v>255</v>
      </c>
      <c r="H5048" s="71" t="s">
        <v>483</v>
      </c>
      <c r="I5048" s="71">
        <v>4.0999999999999996</v>
      </c>
      <c r="J5048" s="71" t="s">
        <v>7597</v>
      </c>
      <c r="K5048" s="67" t="s">
        <v>818</v>
      </c>
      <c r="L5048" s="70" t="s">
        <v>2</v>
      </c>
      <c r="M5048" s="70" t="s">
        <v>2</v>
      </c>
      <c r="N5048" s="70"/>
      <c r="O5048" s="70" t="s">
        <v>482</v>
      </c>
    </row>
    <row r="5049" spans="1:15" x14ac:dyDescent="0.25">
      <c r="A5049" s="71" t="s">
        <v>7586</v>
      </c>
      <c r="B5049" s="71" t="s">
        <v>125</v>
      </c>
      <c r="C5049" s="71" t="s">
        <v>7587</v>
      </c>
      <c r="D5049" s="71">
        <v>6269861</v>
      </c>
      <c r="E5049" s="71" t="s">
        <v>46</v>
      </c>
      <c r="F5049" s="72">
        <v>44832</v>
      </c>
      <c r="G5049" s="71" t="s">
        <v>255</v>
      </c>
      <c r="H5049" s="71" t="s">
        <v>483</v>
      </c>
      <c r="I5049" s="71">
        <v>4.2</v>
      </c>
      <c r="J5049" s="71" t="s">
        <v>7598</v>
      </c>
      <c r="K5049" s="67" t="s">
        <v>818</v>
      </c>
      <c r="L5049" s="70" t="s">
        <v>2</v>
      </c>
      <c r="M5049" s="70" t="s">
        <v>2</v>
      </c>
      <c r="N5049" s="70"/>
      <c r="O5049" s="70" t="s">
        <v>482</v>
      </c>
    </row>
    <row r="5050" spans="1:15" x14ac:dyDescent="0.25">
      <c r="A5050" s="71" t="s">
        <v>1884</v>
      </c>
      <c r="B5050" s="71" t="s">
        <v>45</v>
      </c>
      <c r="C5050" s="71" t="s">
        <v>1885</v>
      </c>
      <c r="D5050" s="71" t="s">
        <v>1886</v>
      </c>
      <c r="E5050" s="71" t="s">
        <v>226</v>
      </c>
      <c r="F5050" s="72">
        <v>44832</v>
      </c>
      <c r="G5050" s="71" t="s">
        <v>255</v>
      </c>
      <c r="H5050" s="71" t="s">
        <v>483</v>
      </c>
      <c r="I5050" s="71">
        <v>1</v>
      </c>
      <c r="J5050" s="71" t="s">
        <v>782</v>
      </c>
      <c r="K5050" s="67" t="s">
        <v>13</v>
      </c>
      <c r="L5050" s="70" t="s">
        <v>2</v>
      </c>
      <c r="M5050" s="70" t="s">
        <v>2</v>
      </c>
      <c r="N5050" s="70"/>
      <c r="O5050" s="70" t="s">
        <v>482</v>
      </c>
    </row>
    <row r="5051" spans="1:15" x14ac:dyDescent="0.25">
      <c r="A5051" s="71" t="s">
        <v>1884</v>
      </c>
      <c r="B5051" s="71" t="s">
        <v>45</v>
      </c>
      <c r="C5051" s="71" t="s">
        <v>1885</v>
      </c>
      <c r="D5051" s="71" t="s">
        <v>1886</v>
      </c>
      <c r="E5051" s="71" t="s">
        <v>226</v>
      </c>
      <c r="F5051" s="72">
        <v>44832</v>
      </c>
      <c r="G5051" s="71" t="s">
        <v>255</v>
      </c>
      <c r="H5051" s="71" t="s">
        <v>483</v>
      </c>
      <c r="I5051" s="71">
        <v>2</v>
      </c>
      <c r="J5051" s="71" t="s">
        <v>367</v>
      </c>
      <c r="K5051" s="67" t="s">
        <v>13</v>
      </c>
      <c r="L5051" s="70" t="s">
        <v>2</v>
      </c>
      <c r="M5051" s="70" t="s">
        <v>2</v>
      </c>
      <c r="N5051" s="70"/>
      <c r="O5051" s="70" t="s">
        <v>482</v>
      </c>
    </row>
    <row r="5052" spans="1:15" x14ac:dyDescent="0.25">
      <c r="A5052" s="71" t="s">
        <v>3214</v>
      </c>
      <c r="B5052" s="71" t="s">
        <v>256</v>
      </c>
      <c r="C5052" s="71" t="s">
        <v>3215</v>
      </c>
      <c r="D5052" s="71">
        <v>6742340</v>
      </c>
      <c r="E5052" s="71" t="s">
        <v>146</v>
      </c>
      <c r="F5052" s="72">
        <v>44832</v>
      </c>
      <c r="G5052" s="71" t="s">
        <v>255</v>
      </c>
      <c r="H5052" s="71" t="s">
        <v>483</v>
      </c>
      <c r="I5052" s="71">
        <v>1</v>
      </c>
      <c r="J5052" s="71" t="s">
        <v>7599</v>
      </c>
      <c r="K5052" s="67" t="s">
        <v>818</v>
      </c>
      <c r="L5052" s="70" t="s">
        <v>2</v>
      </c>
      <c r="M5052" s="70" t="s">
        <v>2</v>
      </c>
      <c r="N5052" s="70"/>
      <c r="O5052" s="70" t="s">
        <v>482</v>
      </c>
    </row>
    <row r="5053" spans="1:15" x14ac:dyDescent="0.25">
      <c r="A5053" s="71" t="s">
        <v>3214</v>
      </c>
      <c r="B5053" s="71" t="s">
        <v>256</v>
      </c>
      <c r="C5053" s="71" t="s">
        <v>3215</v>
      </c>
      <c r="D5053" s="71">
        <v>6742340</v>
      </c>
      <c r="E5053" s="71" t="s">
        <v>146</v>
      </c>
      <c r="F5053" s="72">
        <v>44832</v>
      </c>
      <c r="G5053" s="71" t="s">
        <v>255</v>
      </c>
      <c r="H5053" s="71" t="s">
        <v>483</v>
      </c>
      <c r="I5053" s="71">
        <v>2</v>
      </c>
      <c r="J5053" s="71" t="s">
        <v>7600</v>
      </c>
      <c r="K5053" s="67" t="s">
        <v>13</v>
      </c>
      <c r="L5053" s="70" t="s">
        <v>2</v>
      </c>
      <c r="M5053" s="70" t="s">
        <v>2</v>
      </c>
      <c r="N5053" s="70"/>
      <c r="O5053" s="70" t="s">
        <v>482</v>
      </c>
    </row>
    <row r="5054" spans="1:15" x14ac:dyDescent="0.25">
      <c r="A5054" s="71" t="s">
        <v>3214</v>
      </c>
      <c r="B5054" s="71" t="s">
        <v>256</v>
      </c>
      <c r="C5054" s="71" t="s">
        <v>3215</v>
      </c>
      <c r="D5054" s="71">
        <v>6742340</v>
      </c>
      <c r="E5054" s="71" t="s">
        <v>146</v>
      </c>
      <c r="F5054" s="72">
        <v>44832</v>
      </c>
      <c r="G5054" s="71" t="s">
        <v>255</v>
      </c>
      <c r="H5054" s="71" t="s">
        <v>483</v>
      </c>
      <c r="I5054" s="71">
        <v>3</v>
      </c>
      <c r="J5054" s="71" t="s">
        <v>91</v>
      </c>
      <c r="K5054" s="67" t="s">
        <v>13</v>
      </c>
      <c r="L5054" s="70" t="s">
        <v>2</v>
      </c>
      <c r="M5054" s="70" t="s">
        <v>2</v>
      </c>
      <c r="N5054" s="70"/>
      <c r="O5054" s="70" t="s">
        <v>482</v>
      </c>
    </row>
    <row r="5055" spans="1:15" x14ac:dyDescent="0.25">
      <c r="A5055" s="71" t="s">
        <v>1889</v>
      </c>
      <c r="B5055" s="71" t="s">
        <v>263</v>
      </c>
      <c r="C5055" s="71" t="s">
        <v>1890</v>
      </c>
      <c r="D5055" s="71">
        <v>6121499</v>
      </c>
      <c r="E5055" s="71" t="s">
        <v>46</v>
      </c>
      <c r="F5055" s="72">
        <v>44832</v>
      </c>
      <c r="G5055" s="71" t="s">
        <v>255</v>
      </c>
      <c r="H5055" s="71" t="s">
        <v>483</v>
      </c>
      <c r="I5055" s="71">
        <v>1</v>
      </c>
      <c r="J5055" s="71" t="s">
        <v>54</v>
      </c>
      <c r="K5055" s="67" t="s">
        <v>816</v>
      </c>
      <c r="L5055" s="70" t="s">
        <v>2</v>
      </c>
      <c r="M5055" s="70" t="s">
        <v>3</v>
      </c>
      <c r="N5055" s="70" t="s">
        <v>7725</v>
      </c>
      <c r="O5055" s="70" t="s">
        <v>483</v>
      </c>
    </row>
    <row r="5056" spans="1:15" x14ac:dyDescent="0.25">
      <c r="A5056" s="71" t="s">
        <v>1889</v>
      </c>
      <c r="B5056" s="71" t="s">
        <v>263</v>
      </c>
      <c r="C5056" s="71" t="s">
        <v>1890</v>
      </c>
      <c r="D5056" s="71">
        <v>6121499</v>
      </c>
      <c r="E5056" s="71" t="s">
        <v>46</v>
      </c>
      <c r="F5056" s="72">
        <v>44832</v>
      </c>
      <c r="G5056" s="71" t="s">
        <v>255</v>
      </c>
      <c r="H5056" s="71" t="s">
        <v>483</v>
      </c>
      <c r="I5056" s="71">
        <v>2</v>
      </c>
      <c r="J5056" s="71" t="s">
        <v>7601</v>
      </c>
      <c r="K5056" s="67" t="s">
        <v>818</v>
      </c>
      <c r="L5056" s="70" t="s">
        <v>2</v>
      </c>
      <c r="M5056" s="70" t="s">
        <v>2</v>
      </c>
      <c r="N5056" s="70"/>
      <c r="O5056" s="70" t="s">
        <v>482</v>
      </c>
    </row>
    <row r="5057" spans="1:15" x14ac:dyDescent="0.25">
      <c r="A5057" s="71" t="s">
        <v>1889</v>
      </c>
      <c r="B5057" s="71" t="s">
        <v>263</v>
      </c>
      <c r="C5057" s="71" t="s">
        <v>1890</v>
      </c>
      <c r="D5057" s="71">
        <v>6121499</v>
      </c>
      <c r="E5057" s="71" t="s">
        <v>46</v>
      </c>
      <c r="F5057" s="72">
        <v>44832</v>
      </c>
      <c r="G5057" s="71" t="s">
        <v>255</v>
      </c>
      <c r="H5057" s="71" t="s">
        <v>483</v>
      </c>
      <c r="I5057" s="71">
        <v>3</v>
      </c>
      <c r="J5057" s="71" t="s">
        <v>7602</v>
      </c>
      <c r="K5057" s="67" t="s">
        <v>818</v>
      </c>
      <c r="L5057" s="70" t="s">
        <v>2</v>
      </c>
      <c r="M5057" s="70" t="s">
        <v>2</v>
      </c>
      <c r="N5057" s="70"/>
      <c r="O5057" s="70" t="s">
        <v>482</v>
      </c>
    </row>
    <row r="5058" spans="1:15" x14ac:dyDescent="0.25">
      <c r="A5058" s="71" t="s">
        <v>1889</v>
      </c>
      <c r="B5058" s="71" t="s">
        <v>263</v>
      </c>
      <c r="C5058" s="71" t="s">
        <v>1890</v>
      </c>
      <c r="D5058" s="71">
        <v>6121499</v>
      </c>
      <c r="E5058" s="71" t="s">
        <v>46</v>
      </c>
      <c r="F5058" s="72">
        <v>44832</v>
      </c>
      <c r="G5058" s="71" t="s">
        <v>255</v>
      </c>
      <c r="H5058" s="71" t="s">
        <v>483</v>
      </c>
      <c r="I5058" s="71">
        <v>4</v>
      </c>
      <c r="J5058" s="71" t="s">
        <v>224</v>
      </c>
      <c r="K5058" s="67" t="s">
        <v>819</v>
      </c>
      <c r="L5058" s="70" t="s">
        <v>2</v>
      </c>
      <c r="M5058" s="70" t="s">
        <v>2</v>
      </c>
      <c r="N5058" s="70"/>
      <c r="O5058" s="70" t="s">
        <v>482</v>
      </c>
    </row>
    <row r="5059" spans="1:15" x14ac:dyDescent="0.25">
      <c r="A5059" s="71" t="s">
        <v>1889</v>
      </c>
      <c r="B5059" s="71" t="s">
        <v>263</v>
      </c>
      <c r="C5059" s="71" t="s">
        <v>1890</v>
      </c>
      <c r="D5059" s="71">
        <v>6121499</v>
      </c>
      <c r="E5059" s="71" t="s">
        <v>46</v>
      </c>
      <c r="F5059" s="72">
        <v>44832</v>
      </c>
      <c r="G5059" s="71" t="s">
        <v>255</v>
      </c>
      <c r="H5059" s="71" t="s">
        <v>483</v>
      </c>
      <c r="I5059" s="71">
        <v>5</v>
      </c>
      <c r="J5059" s="71" t="s">
        <v>7603</v>
      </c>
      <c r="K5059" s="67" t="s">
        <v>13</v>
      </c>
      <c r="L5059" s="70" t="s">
        <v>2</v>
      </c>
      <c r="M5059" s="70" t="s">
        <v>2</v>
      </c>
      <c r="N5059" s="70"/>
      <c r="O5059" s="70" t="s">
        <v>482</v>
      </c>
    </row>
    <row r="5060" spans="1:15" x14ac:dyDescent="0.25">
      <c r="A5060" s="71" t="s">
        <v>1889</v>
      </c>
      <c r="B5060" s="71" t="s">
        <v>263</v>
      </c>
      <c r="C5060" s="71" t="s">
        <v>1890</v>
      </c>
      <c r="D5060" s="71">
        <v>6121499</v>
      </c>
      <c r="E5060" s="71" t="s">
        <v>46</v>
      </c>
      <c r="F5060" s="72">
        <v>44832</v>
      </c>
      <c r="G5060" s="71" t="s">
        <v>255</v>
      </c>
      <c r="H5060" s="71" t="s">
        <v>483</v>
      </c>
      <c r="I5060" s="71">
        <v>6</v>
      </c>
      <c r="J5060" s="71" t="s">
        <v>7604</v>
      </c>
      <c r="K5060" s="67" t="s">
        <v>818</v>
      </c>
      <c r="L5060" s="70" t="s">
        <v>2</v>
      </c>
      <c r="M5060" s="70" t="s">
        <v>2</v>
      </c>
      <c r="N5060" s="70"/>
      <c r="O5060" s="70" t="s">
        <v>482</v>
      </c>
    </row>
    <row r="5061" spans="1:15" x14ac:dyDescent="0.25">
      <c r="A5061" s="71" t="s">
        <v>1889</v>
      </c>
      <c r="B5061" s="71" t="s">
        <v>263</v>
      </c>
      <c r="C5061" s="71" t="s">
        <v>1890</v>
      </c>
      <c r="D5061" s="71">
        <v>6121499</v>
      </c>
      <c r="E5061" s="71" t="s">
        <v>46</v>
      </c>
      <c r="F5061" s="72">
        <v>44832</v>
      </c>
      <c r="G5061" s="71" t="s">
        <v>255</v>
      </c>
      <c r="H5061" s="71" t="s">
        <v>483</v>
      </c>
      <c r="I5061" s="71">
        <v>7</v>
      </c>
      <c r="J5061" s="71" t="s">
        <v>7605</v>
      </c>
      <c r="K5061" s="67" t="s">
        <v>818</v>
      </c>
      <c r="L5061" s="70" t="s">
        <v>2</v>
      </c>
      <c r="M5061" s="70" t="s">
        <v>2</v>
      </c>
      <c r="N5061" s="70"/>
      <c r="O5061" s="70" t="s">
        <v>482</v>
      </c>
    </row>
    <row r="5062" spans="1:15" x14ac:dyDescent="0.25">
      <c r="A5062" s="71" t="s">
        <v>1889</v>
      </c>
      <c r="B5062" s="71" t="s">
        <v>263</v>
      </c>
      <c r="C5062" s="71" t="s">
        <v>1890</v>
      </c>
      <c r="D5062" s="71">
        <v>6121499</v>
      </c>
      <c r="E5062" s="71" t="s">
        <v>46</v>
      </c>
      <c r="F5062" s="72">
        <v>44832</v>
      </c>
      <c r="G5062" s="71" t="s">
        <v>255</v>
      </c>
      <c r="H5062" s="71" t="s">
        <v>483</v>
      </c>
      <c r="I5062" s="71">
        <v>8</v>
      </c>
      <c r="J5062" s="71" t="s">
        <v>1090</v>
      </c>
      <c r="K5062" s="67" t="s">
        <v>819</v>
      </c>
      <c r="L5062" s="70" t="s">
        <v>2</v>
      </c>
      <c r="M5062" s="70" t="s">
        <v>2</v>
      </c>
      <c r="N5062" s="70"/>
      <c r="O5062" s="70" t="s">
        <v>482</v>
      </c>
    </row>
    <row r="5063" spans="1:15" x14ac:dyDescent="0.25">
      <c r="A5063" s="71" t="s">
        <v>1889</v>
      </c>
      <c r="B5063" s="71" t="s">
        <v>263</v>
      </c>
      <c r="C5063" s="71" t="s">
        <v>1890</v>
      </c>
      <c r="D5063" s="71">
        <v>6121499</v>
      </c>
      <c r="E5063" s="71" t="s">
        <v>46</v>
      </c>
      <c r="F5063" s="72">
        <v>44832</v>
      </c>
      <c r="G5063" s="71" t="s">
        <v>255</v>
      </c>
      <c r="H5063" s="71" t="s">
        <v>483</v>
      </c>
      <c r="I5063" s="71">
        <v>9</v>
      </c>
      <c r="J5063" s="71" t="s">
        <v>7606</v>
      </c>
      <c r="K5063" s="67" t="s">
        <v>13</v>
      </c>
      <c r="L5063" s="70" t="s">
        <v>2</v>
      </c>
      <c r="M5063" s="70" t="s">
        <v>2</v>
      </c>
      <c r="N5063" s="70"/>
      <c r="O5063" s="70" t="s">
        <v>482</v>
      </c>
    </row>
    <row r="5064" spans="1:15" x14ac:dyDescent="0.25">
      <c r="A5064" s="71" t="s">
        <v>1889</v>
      </c>
      <c r="B5064" s="71" t="s">
        <v>263</v>
      </c>
      <c r="C5064" s="71" t="s">
        <v>1890</v>
      </c>
      <c r="D5064" s="71">
        <v>6121499</v>
      </c>
      <c r="E5064" s="71" t="s">
        <v>46</v>
      </c>
      <c r="F5064" s="72">
        <v>44832</v>
      </c>
      <c r="G5064" s="71" t="s">
        <v>255</v>
      </c>
      <c r="H5064" s="71" t="s">
        <v>483</v>
      </c>
      <c r="I5064" s="71">
        <v>10</v>
      </c>
      <c r="J5064" s="71" t="s">
        <v>7607</v>
      </c>
      <c r="K5064" s="67" t="s">
        <v>13</v>
      </c>
      <c r="L5064" s="70" t="s">
        <v>2</v>
      </c>
      <c r="M5064" s="70" t="s">
        <v>2</v>
      </c>
      <c r="N5064" s="70"/>
      <c r="O5064" s="70" t="s">
        <v>482</v>
      </c>
    </row>
    <row r="5065" spans="1:15" x14ac:dyDescent="0.25">
      <c r="A5065" s="71" t="s">
        <v>1889</v>
      </c>
      <c r="B5065" s="71" t="s">
        <v>263</v>
      </c>
      <c r="C5065" s="71" t="s">
        <v>1890</v>
      </c>
      <c r="D5065" s="71">
        <v>6121499</v>
      </c>
      <c r="E5065" s="71" t="s">
        <v>46</v>
      </c>
      <c r="F5065" s="72">
        <v>44832</v>
      </c>
      <c r="G5065" s="71" t="s">
        <v>255</v>
      </c>
      <c r="H5065" s="71" t="s">
        <v>483</v>
      </c>
      <c r="I5065" s="71">
        <v>11</v>
      </c>
      <c r="J5065" s="71" t="s">
        <v>7608</v>
      </c>
      <c r="K5065" s="67" t="s">
        <v>13</v>
      </c>
      <c r="L5065" s="70" t="s">
        <v>2</v>
      </c>
      <c r="M5065" s="70" t="s">
        <v>2</v>
      </c>
      <c r="N5065" s="70"/>
      <c r="O5065" s="70" t="s">
        <v>482</v>
      </c>
    </row>
    <row r="5066" spans="1:15" x14ac:dyDescent="0.25">
      <c r="A5066" s="71" t="s">
        <v>7609</v>
      </c>
      <c r="B5066" s="71" t="s">
        <v>45</v>
      </c>
      <c r="C5066" s="71" t="s">
        <v>7610</v>
      </c>
      <c r="D5066" s="71">
        <v>2981932</v>
      </c>
      <c r="E5066" s="71" t="s">
        <v>46</v>
      </c>
      <c r="F5066" s="72">
        <v>44832</v>
      </c>
      <c r="G5066" s="71" t="s">
        <v>255</v>
      </c>
      <c r="H5066" s="71" t="s">
        <v>483</v>
      </c>
      <c r="I5066" s="71">
        <v>1.1000000000000001</v>
      </c>
      <c r="J5066" s="71" t="s">
        <v>1312</v>
      </c>
      <c r="K5066" s="67" t="s">
        <v>818</v>
      </c>
      <c r="L5066" s="70" t="s">
        <v>2</v>
      </c>
      <c r="M5066" s="70" t="s">
        <v>161</v>
      </c>
      <c r="N5066" s="70" t="s">
        <v>7759</v>
      </c>
      <c r="O5066" s="70" t="s">
        <v>483</v>
      </c>
    </row>
    <row r="5067" spans="1:15" x14ac:dyDescent="0.25">
      <c r="A5067" s="71" t="s">
        <v>7609</v>
      </c>
      <c r="B5067" s="71" t="s">
        <v>45</v>
      </c>
      <c r="C5067" s="71" t="s">
        <v>7610</v>
      </c>
      <c r="D5067" s="71">
        <v>2981932</v>
      </c>
      <c r="E5067" s="71" t="s">
        <v>46</v>
      </c>
      <c r="F5067" s="72">
        <v>44832</v>
      </c>
      <c r="G5067" s="71" t="s">
        <v>255</v>
      </c>
      <c r="H5067" s="71" t="s">
        <v>483</v>
      </c>
      <c r="I5067" s="71">
        <v>1.2</v>
      </c>
      <c r="J5067" s="71" t="s">
        <v>7611</v>
      </c>
      <c r="K5067" s="67" t="s">
        <v>818</v>
      </c>
      <c r="L5067" s="70" t="s">
        <v>2</v>
      </c>
      <c r="M5067" s="70" t="s">
        <v>2</v>
      </c>
      <c r="N5067" s="70"/>
      <c r="O5067" s="70" t="s">
        <v>482</v>
      </c>
    </row>
    <row r="5068" spans="1:15" x14ac:dyDescent="0.25">
      <c r="A5068" s="71" t="s">
        <v>7609</v>
      </c>
      <c r="B5068" s="71" t="s">
        <v>45</v>
      </c>
      <c r="C5068" s="71" t="s">
        <v>7610</v>
      </c>
      <c r="D5068" s="71">
        <v>2981932</v>
      </c>
      <c r="E5068" s="71" t="s">
        <v>46</v>
      </c>
      <c r="F5068" s="72">
        <v>44832</v>
      </c>
      <c r="G5068" s="71" t="s">
        <v>255</v>
      </c>
      <c r="H5068" s="71" t="s">
        <v>483</v>
      </c>
      <c r="I5068" s="71">
        <v>1.3</v>
      </c>
      <c r="J5068" s="71" t="s">
        <v>7612</v>
      </c>
      <c r="K5068" s="67" t="s">
        <v>818</v>
      </c>
      <c r="L5068" s="70" t="s">
        <v>2</v>
      </c>
      <c r="M5068" s="70" t="s">
        <v>161</v>
      </c>
      <c r="N5068" s="70" t="s">
        <v>879</v>
      </c>
      <c r="O5068" s="70" t="s">
        <v>483</v>
      </c>
    </row>
    <row r="5069" spans="1:15" x14ac:dyDescent="0.25">
      <c r="A5069" s="71" t="s">
        <v>7609</v>
      </c>
      <c r="B5069" s="71" t="s">
        <v>45</v>
      </c>
      <c r="C5069" s="71" t="s">
        <v>7610</v>
      </c>
      <c r="D5069" s="71">
        <v>2981932</v>
      </c>
      <c r="E5069" s="71" t="s">
        <v>46</v>
      </c>
      <c r="F5069" s="72">
        <v>44832</v>
      </c>
      <c r="G5069" s="71" t="s">
        <v>255</v>
      </c>
      <c r="H5069" s="71" t="s">
        <v>483</v>
      </c>
      <c r="I5069" s="71">
        <v>1.4</v>
      </c>
      <c r="J5069" s="71" t="s">
        <v>7613</v>
      </c>
      <c r="K5069" s="67" t="s">
        <v>818</v>
      </c>
      <c r="L5069" s="70" t="s">
        <v>2</v>
      </c>
      <c r="M5069" s="70" t="s">
        <v>161</v>
      </c>
      <c r="N5069" s="70" t="s">
        <v>7760</v>
      </c>
      <c r="O5069" s="70" t="s">
        <v>483</v>
      </c>
    </row>
    <row r="5070" spans="1:15" x14ac:dyDescent="0.25">
      <c r="A5070" s="71" t="s">
        <v>7609</v>
      </c>
      <c r="B5070" s="71" t="s">
        <v>45</v>
      </c>
      <c r="C5070" s="71" t="s">
        <v>7610</v>
      </c>
      <c r="D5070" s="71">
        <v>2981932</v>
      </c>
      <c r="E5070" s="71" t="s">
        <v>46</v>
      </c>
      <c r="F5070" s="72">
        <v>44832</v>
      </c>
      <c r="G5070" s="71" t="s">
        <v>255</v>
      </c>
      <c r="H5070" s="71" t="s">
        <v>483</v>
      </c>
      <c r="I5070" s="71">
        <v>2</v>
      </c>
      <c r="J5070" s="71" t="s">
        <v>51</v>
      </c>
      <c r="K5070" s="67" t="s">
        <v>13</v>
      </c>
      <c r="L5070" s="70" t="s">
        <v>2</v>
      </c>
      <c r="M5070" s="70" t="s">
        <v>3</v>
      </c>
      <c r="N5070" s="70" t="s">
        <v>865</v>
      </c>
      <c r="O5070" s="70" t="s">
        <v>483</v>
      </c>
    </row>
    <row r="5071" spans="1:15" x14ac:dyDescent="0.25">
      <c r="A5071" s="71" t="s">
        <v>7609</v>
      </c>
      <c r="B5071" s="71" t="s">
        <v>45</v>
      </c>
      <c r="C5071" s="71" t="s">
        <v>7610</v>
      </c>
      <c r="D5071" s="71">
        <v>2981932</v>
      </c>
      <c r="E5071" s="71" t="s">
        <v>46</v>
      </c>
      <c r="F5071" s="72">
        <v>44832</v>
      </c>
      <c r="G5071" s="71" t="s">
        <v>255</v>
      </c>
      <c r="H5071" s="71" t="s">
        <v>483</v>
      </c>
      <c r="I5071" s="71">
        <v>3</v>
      </c>
      <c r="J5071" s="71" t="s">
        <v>94</v>
      </c>
      <c r="K5071" s="67" t="s">
        <v>817</v>
      </c>
      <c r="L5071" s="70" t="s">
        <v>2</v>
      </c>
      <c r="M5071" s="70" t="s">
        <v>2</v>
      </c>
      <c r="N5071" s="70"/>
      <c r="O5071" s="70" t="s">
        <v>482</v>
      </c>
    </row>
    <row r="5072" spans="1:15" x14ac:dyDescent="0.25">
      <c r="A5072" s="71" t="s">
        <v>464</v>
      </c>
      <c r="B5072" s="71" t="s">
        <v>119</v>
      </c>
      <c r="C5072" s="71" t="s">
        <v>1251</v>
      </c>
      <c r="D5072" s="71" t="s">
        <v>1252</v>
      </c>
      <c r="E5072" s="71" t="s">
        <v>146</v>
      </c>
      <c r="F5072" s="72">
        <v>44833</v>
      </c>
      <c r="G5072" s="71" t="s">
        <v>255</v>
      </c>
      <c r="H5072" s="71" t="s">
        <v>482</v>
      </c>
      <c r="I5072" s="71">
        <v>1</v>
      </c>
      <c r="J5072" s="71" t="s">
        <v>89</v>
      </c>
      <c r="K5072" s="67" t="s">
        <v>13</v>
      </c>
      <c r="L5072" s="70"/>
      <c r="M5072" s="70"/>
      <c r="N5072" s="70"/>
      <c r="O5072" s="70" t="s">
        <v>482</v>
      </c>
    </row>
    <row r="5073" spans="1:15" x14ac:dyDescent="0.25">
      <c r="A5073" s="71" t="s">
        <v>464</v>
      </c>
      <c r="B5073" s="71" t="s">
        <v>119</v>
      </c>
      <c r="C5073" s="71" t="s">
        <v>1251</v>
      </c>
      <c r="D5073" s="71" t="s">
        <v>1252</v>
      </c>
      <c r="E5073" s="71" t="s">
        <v>146</v>
      </c>
      <c r="F5073" s="72">
        <v>44833</v>
      </c>
      <c r="G5073" s="71" t="s">
        <v>255</v>
      </c>
      <c r="H5073" s="71" t="s">
        <v>483</v>
      </c>
      <c r="I5073" s="71">
        <v>2</v>
      </c>
      <c r="J5073" s="71" t="s">
        <v>7614</v>
      </c>
      <c r="K5073" s="67" t="s">
        <v>13</v>
      </c>
      <c r="L5073" s="70" t="s">
        <v>2</v>
      </c>
      <c r="M5073" s="70" t="s">
        <v>2</v>
      </c>
      <c r="N5073" s="70"/>
      <c r="O5073" s="70" t="s">
        <v>482</v>
      </c>
    </row>
    <row r="5074" spans="1:15" x14ac:dyDescent="0.25">
      <c r="A5074" s="71" t="s">
        <v>464</v>
      </c>
      <c r="B5074" s="71" t="s">
        <v>119</v>
      </c>
      <c r="C5074" s="71" t="s">
        <v>1251</v>
      </c>
      <c r="D5074" s="71" t="s">
        <v>1252</v>
      </c>
      <c r="E5074" s="71" t="s">
        <v>146</v>
      </c>
      <c r="F5074" s="72">
        <v>44833</v>
      </c>
      <c r="G5074" s="71" t="s">
        <v>255</v>
      </c>
      <c r="H5074" s="71" t="s">
        <v>482</v>
      </c>
      <c r="I5074" s="71">
        <v>3</v>
      </c>
      <c r="J5074" s="71" t="s">
        <v>90</v>
      </c>
      <c r="K5074" s="67" t="s">
        <v>13</v>
      </c>
      <c r="L5074" s="70"/>
      <c r="M5074" s="70"/>
      <c r="N5074" s="70"/>
      <c r="O5074" s="70" t="s">
        <v>482</v>
      </c>
    </row>
    <row r="5075" spans="1:15" x14ac:dyDescent="0.25">
      <c r="A5075" s="71" t="s">
        <v>1448</v>
      </c>
      <c r="B5075" s="71" t="s">
        <v>256</v>
      </c>
      <c r="C5075" s="71" t="s">
        <v>1449</v>
      </c>
      <c r="D5075" s="71">
        <v>6425395</v>
      </c>
      <c r="E5075" s="71" t="s">
        <v>146</v>
      </c>
      <c r="F5075" s="72">
        <v>44833</v>
      </c>
      <c r="G5075" s="71" t="s">
        <v>255</v>
      </c>
      <c r="H5075" s="71" t="s">
        <v>483</v>
      </c>
      <c r="I5075" s="71">
        <v>1</v>
      </c>
      <c r="J5075" s="71" t="s">
        <v>7615</v>
      </c>
      <c r="K5075" s="67" t="s">
        <v>13</v>
      </c>
      <c r="L5075" s="70" t="s">
        <v>2</v>
      </c>
      <c r="M5075" s="70" t="s">
        <v>2</v>
      </c>
      <c r="N5075" s="70"/>
      <c r="O5075" s="70" t="s">
        <v>482</v>
      </c>
    </row>
    <row r="5076" spans="1:15" x14ac:dyDescent="0.25">
      <c r="A5076" s="71" t="s">
        <v>1448</v>
      </c>
      <c r="B5076" s="71" t="s">
        <v>256</v>
      </c>
      <c r="C5076" s="71" t="s">
        <v>1449</v>
      </c>
      <c r="D5076" s="71">
        <v>6425395</v>
      </c>
      <c r="E5076" s="71" t="s">
        <v>146</v>
      </c>
      <c r="F5076" s="72">
        <v>44833</v>
      </c>
      <c r="G5076" s="71" t="s">
        <v>4245</v>
      </c>
      <c r="H5076" s="71" t="s">
        <v>483</v>
      </c>
      <c r="I5076" s="71">
        <v>2</v>
      </c>
      <c r="J5076" s="71" t="s">
        <v>7616</v>
      </c>
      <c r="K5076" s="67" t="s">
        <v>13</v>
      </c>
      <c r="L5076" s="70" t="s">
        <v>2</v>
      </c>
      <c r="M5076" s="70" t="s">
        <v>2</v>
      </c>
      <c r="N5076" s="70"/>
      <c r="O5076" s="70" t="s">
        <v>482</v>
      </c>
    </row>
    <row r="5077" spans="1:15" x14ac:dyDescent="0.25">
      <c r="A5077" s="71" t="s">
        <v>1448</v>
      </c>
      <c r="B5077" s="71" t="s">
        <v>256</v>
      </c>
      <c r="C5077" s="71" t="s">
        <v>1449</v>
      </c>
      <c r="D5077" s="71">
        <v>6425395</v>
      </c>
      <c r="E5077" s="71" t="s">
        <v>146</v>
      </c>
      <c r="F5077" s="72">
        <v>44833</v>
      </c>
      <c r="G5077" s="71" t="s">
        <v>255</v>
      </c>
      <c r="H5077" s="71" t="s">
        <v>483</v>
      </c>
      <c r="I5077" s="71">
        <v>3</v>
      </c>
      <c r="J5077" s="71" t="s">
        <v>7617</v>
      </c>
      <c r="K5077" s="67" t="s">
        <v>818</v>
      </c>
      <c r="L5077" s="70" t="s">
        <v>2</v>
      </c>
      <c r="M5077" s="70" t="s">
        <v>3</v>
      </c>
      <c r="N5077" s="70" t="s">
        <v>989</v>
      </c>
      <c r="O5077" s="70" t="s">
        <v>483</v>
      </c>
    </row>
    <row r="5078" spans="1:15" x14ac:dyDescent="0.25">
      <c r="A5078" s="71" t="s">
        <v>1196</v>
      </c>
      <c r="B5078" s="71" t="s">
        <v>256</v>
      </c>
      <c r="C5078" s="71" t="s">
        <v>1197</v>
      </c>
      <c r="D5078" s="71">
        <v>6281508</v>
      </c>
      <c r="E5078" s="71" t="s">
        <v>226</v>
      </c>
      <c r="F5078" s="72">
        <v>44833</v>
      </c>
      <c r="G5078" s="71" t="s">
        <v>255</v>
      </c>
      <c r="H5078" s="71" t="s">
        <v>483</v>
      </c>
      <c r="I5078" s="71">
        <v>1</v>
      </c>
      <c r="J5078" s="71" t="s">
        <v>7618</v>
      </c>
      <c r="K5078" s="67" t="s">
        <v>13</v>
      </c>
      <c r="L5078" s="70" t="s">
        <v>2</v>
      </c>
      <c r="M5078" s="70" t="s">
        <v>2</v>
      </c>
      <c r="N5078" s="70"/>
      <c r="O5078" s="70" t="s">
        <v>482</v>
      </c>
    </row>
    <row r="5079" spans="1:15" x14ac:dyDescent="0.25">
      <c r="A5079" s="71" t="s">
        <v>3437</v>
      </c>
      <c r="B5079" s="71" t="s">
        <v>263</v>
      </c>
      <c r="C5079" s="71" t="s">
        <v>3438</v>
      </c>
      <c r="D5079" s="71" t="s">
        <v>3439</v>
      </c>
      <c r="E5079" s="71" t="s">
        <v>46</v>
      </c>
      <c r="F5079" s="72">
        <v>44833</v>
      </c>
      <c r="G5079" s="71" t="s">
        <v>255</v>
      </c>
      <c r="H5079" s="71" t="s">
        <v>483</v>
      </c>
      <c r="I5079" s="71">
        <v>1</v>
      </c>
      <c r="J5079" s="71" t="s">
        <v>54</v>
      </c>
      <c r="K5079" s="67" t="s">
        <v>816</v>
      </c>
      <c r="L5079" s="70" t="s">
        <v>2</v>
      </c>
      <c r="M5079" s="70" t="s">
        <v>2</v>
      </c>
      <c r="N5079" s="70"/>
      <c r="O5079" s="70" t="s">
        <v>482</v>
      </c>
    </row>
    <row r="5080" spans="1:15" x14ac:dyDescent="0.25">
      <c r="A5080" s="71" t="s">
        <v>3437</v>
      </c>
      <c r="B5080" s="71" t="s">
        <v>263</v>
      </c>
      <c r="C5080" s="71" t="s">
        <v>3438</v>
      </c>
      <c r="D5080" s="71" t="s">
        <v>3439</v>
      </c>
      <c r="E5080" s="71" t="s">
        <v>46</v>
      </c>
      <c r="F5080" s="72">
        <v>44833</v>
      </c>
      <c r="G5080" s="71" t="s">
        <v>255</v>
      </c>
      <c r="H5080" s="71" t="s">
        <v>483</v>
      </c>
      <c r="I5080" s="71">
        <v>2</v>
      </c>
      <c r="J5080" s="71" t="s">
        <v>225</v>
      </c>
      <c r="K5080" s="67" t="s">
        <v>13</v>
      </c>
      <c r="L5080" s="70" t="s">
        <v>2</v>
      </c>
      <c r="M5080" s="70" t="s">
        <v>2</v>
      </c>
      <c r="N5080" s="70"/>
      <c r="O5080" s="70" t="s">
        <v>482</v>
      </c>
    </row>
    <row r="5081" spans="1:15" x14ac:dyDescent="0.25">
      <c r="A5081" s="71" t="s">
        <v>3437</v>
      </c>
      <c r="B5081" s="71" t="s">
        <v>263</v>
      </c>
      <c r="C5081" s="71" t="s">
        <v>3438</v>
      </c>
      <c r="D5081" s="71" t="s">
        <v>3439</v>
      </c>
      <c r="E5081" s="71" t="s">
        <v>46</v>
      </c>
      <c r="F5081" s="72">
        <v>44833</v>
      </c>
      <c r="G5081" s="71" t="s">
        <v>255</v>
      </c>
      <c r="H5081" s="71" t="s">
        <v>483</v>
      </c>
      <c r="I5081" s="71">
        <v>3</v>
      </c>
      <c r="J5081" s="71" t="s">
        <v>7619</v>
      </c>
      <c r="K5081" s="67" t="s">
        <v>818</v>
      </c>
      <c r="L5081" s="70" t="s">
        <v>2</v>
      </c>
      <c r="M5081" s="70" t="s">
        <v>2</v>
      </c>
      <c r="N5081" s="70"/>
      <c r="O5081" s="70" t="s">
        <v>482</v>
      </c>
    </row>
    <row r="5082" spans="1:15" x14ac:dyDescent="0.25">
      <c r="A5082" s="71" t="s">
        <v>3437</v>
      </c>
      <c r="B5082" s="71" t="s">
        <v>263</v>
      </c>
      <c r="C5082" s="71" t="s">
        <v>3438</v>
      </c>
      <c r="D5082" s="71" t="s">
        <v>3439</v>
      </c>
      <c r="E5082" s="71" t="s">
        <v>46</v>
      </c>
      <c r="F5082" s="72">
        <v>44833</v>
      </c>
      <c r="G5082" s="71" t="s">
        <v>255</v>
      </c>
      <c r="H5082" s="71" t="s">
        <v>483</v>
      </c>
      <c r="I5082" s="71">
        <v>4</v>
      </c>
      <c r="J5082" s="71" t="s">
        <v>7620</v>
      </c>
      <c r="K5082" s="67" t="s">
        <v>818</v>
      </c>
      <c r="L5082" s="70" t="s">
        <v>2</v>
      </c>
      <c r="M5082" s="70" t="s">
        <v>2</v>
      </c>
      <c r="N5082" s="70"/>
      <c r="O5082" s="70" t="s">
        <v>482</v>
      </c>
    </row>
    <row r="5083" spans="1:15" x14ac:dyDescent="0.25">
      <c r="A5083" s="71" t="s">
        <v>3437</v>
      </c>
      <c r="B5083" s="71" t="s">
        <v>263</v>
      </c>
      <c r="C5083" s="71" t="s">
        <v>3438</v>
      </c>
      <c r="D5083" s="71" t="s">
        <v>3439</v>
      </c>
      <c r="E5083" s="71" t="s">
        <v>46</v>
      </c>
      <c r="F5083" s="72">
        <v>44833</v>
      </c>
      <c r="G5083" s="71" t="s">
        <v>255</v>
      </c>
      <c r="H5083" s="71" t="s">
        <v>483</v>
      </c>
      <c r="I5083" s="71">
        <v>5</v>
      </c>
      <c r="J5083" s="71" t="s">
        <v>224</v>
      </c>
      <c r="K5083" s="67" t="s">
        <v>819</v>
      </c>
      <c r="L5083" s="70" t="s">
        <v>2</v>
      </c>
      <c r="M5083" s="70" t="s">
        <v>2</v>
      </c>
      <c r="N5083" s="70"/>
      <c r="O5083" s="70" t="s">
        <v>482</v>
      </c>
    </row>
    <row r="5084" spans="1:15" x14ac:dyDescent="0.25">
      <c r="A5084" s="71" t="s">
        <v>3437</v>
      </c>
      <c r="B5084" s="71" t="s">
        <v>263</v>
      </c>
      <c r="C5084" s="71" t="s">
        <v>3438</v>
      </c>
      <c r="D5084" s="71" t="s">
        <v>3439</v>
      </c>
      <c r="E5084" s="71" t="s">
        <v>46</v>
      </c>
      <c r="F5084" s="72">
        <v>44833</v>
      </c>
      <c r="G5084" s="71" t="s">
        <v>255</v>
      </c>
      <c r="H5084" s="71" t="s">
        <v>483</v>
      </c>
      <c r="I5084" s="71">
        <v>6</v>
      </c>
      <c r="J5084" s="71" t="s">
        <v>1090</v>
      </c>
      <c r="K5084" s="67" t="s">
        <v>819</v>
      </c>
      <c r="L5084" s="70" t="s">
        <v>2</v>
      </c>
      <c r="M5084" s="70" t="s">
        <v>2</v>
      </c>
      <c r="N5084" s="70"/>
      <c r="O5084" s="70" t="s">
        <v>482</v>
      </c>
    </row>
    <row r="5085" spans="1:15" x14ac:dyDescent="0.25">
      <c r="A5085" s="71" t="s">
        <v>3437</v>
      </c>
      <c r="B5085" s="71" t="s">
        <v>263</v>
      </c>
      <c r="C5085" s="71" t="s">
        <v>3438</v>
      </c>
      <c r="D5085" s="71" t="s">
        <v>3439</v>
      </c>
      <c r="E5085" s="71" t="s">
        <v>46</v>
      </c>
      <c r="F5085" s="72">
        <v>44833</v>
      </c>
      <c r="G5085" s="71" t="s">
        <v>255</v>
      </c>
      <c r="H5085" s="71" t="s">
        <v>482</v>
      </c>
      <c r="I5085" s="71">
        <v>7</v>
      </c>
      <c r="J5085" s="71" t="s">
        <v>7621</v>
      </c>
      <c r="K5085" s="67" t="s">
        <v>818</v>
      </c>
      <c r="L5085" s="70"/>
      <c r="M5085" s="70"/>
      <c r="N5085" s="70"/>
      <c r="O5085" s="70" t="s">
        <v>482</v>
      </c>
    </row>
    <row r="5086" spans="1:15" x14ac:dyDescent="0.25">
      <c r="A5086" s="71" t="s">
        <v>3437</v>
      </c>
      <c r="B5086" s="71" t="s">
        <v>263</v>
      </c>
      <c r="C5086" s="71" t="s">
        <v>3438</v>
      </c>
      <c r="D5086" s="71" t="s">
        <v>3439</v>
      </c>
      <c r="E5086" s="71" t="s">
        <v>46</v>
      </c>
      <c r="F5086" s="72">
        <v>44833</v>
      </c>
      <c r="G5086" s="71" t="s">
        <v>255</v>
      </c>
      <c r="H5086" s="71" t="s">
        <v>483</v>
      </c>
      <c r="I5086" s="71">
        <v>8</v>
      </c>
      <c r="J5086" s="71" t="s">
        <v>7622</v>
      </c>
      <c r="K5086" s="67" t="s">
        <v>818</v>
      </c>
      <c r="L5086" s="70" t="s">
        <v>2</v>
      </c>
      <c r="M5086" s="70" t="s">
        <v>2</v>
      </c>
      <c r="N5086" s="70"/>
      <c r="O5086" s="70" t="s">
        <v>482</v>
      </c>
    </row>
    <row r="5087" spans="1:15" x14ac:dyDescent="0.25">
      <c r="A5087" s="71" t="s">
        <v>3437</v>
      </c>
      <c r="B5087" s="71" t="s">
        <v>263</v>
      </c>
      <c r="C5087" s="71" t="s">
        <v>3438</v>
      </c>
      <c r="D5087" s="71" t="s">
        <v>3439</v>
      </c>
      <c r="E5087" s="71" t="s">
        <v>46</v>
      </c>
      <c r="F5087" s="72">
        <v>44833</v>
      </c>
      <c r="G5087" s="71" t="s">
        <v>255</v>
      </c>
      <c r="H5087" s="71" t="s">
        <v>483</v>
      </c>
      <c r="I5087" s="71">
        <v>9</v>
      </c>
      <c r="J5087" s="71" t="s">
        <v>7623</v>
      </c>
      <c r="K5087" s="67" t="s">
        <v>818</v>
      </c>
      <c r="L5087" s="70" t="s">
        <v>2</v>
      </c>
      <c r="M5087" s="70" t="s">
        <v>2</v>
      </c>
      <c r="N5087" s="70"/>
      <c r="O5087" s="70" t="s">
        <v>482</v>
      </c>
    </row>
    <row r="5088" spans="1:15" x14ac:dyDescent="0.25">
      <c r="A5088" s="71" t="s">
        <v>3437</v>
      </c>
      <c r="B5088" s="71" t="s">
        <v>263</v>
      </c>
      <c r="C5088" s="71" t="s">
        <v>3438</v>
      </c>
      <c r="D5088" s="71" t="s">
        <v>3439</v>
      </c>
      <c r="E5088" s="71" t="s">
        <v>46</v>
      </c>
      <c r="F5088" s="72">
        <v>44833</v>
      </c>
      <c r="G5088" s="71" t="s">
        <v>255</v>
      </c>
      <c r="H5088" s="71" t="s">
        <v>483</v>
      </c>
      <c r="I5088" s="71">
        <v>10</v>
      </c>
      <c r="J5088" s="71" t="s">
        <v>7624</v>
      </c>
      <c r="K5088" s="67" t="s">
        <v>818</v>
      </c>
      <c r="L5088" s="70" t="s">
        <v>2</v>
      </c>
      <c r="M5088" s="70" t="s">
        <v>2</v>
      </c>
      <c r="N5088" s="70"/>
      <c r="O5088" s="70" t="s">
        <v>482</v>
      </c>
    </row>
    <row r="5089" spans="1:15" x14ac:dyDescent="0.25">
      <c r="A5089" s="71" t="s">
        <v>3538</v>
      </c>
      <c r="B5089" s="71" t="s">
        <v>256</v>
      </c>
      <c r="C5089" s="71" t="s">
        <v>3539</v>
      </c>
      <c r="D5089" s="71" t="s">
        <v>3540</v>
      </c>
      <c r="E5089" s="71" t="s">
        <v>146</v>
      </c>
      <c r="F5089" s="72">
        <v>44833</v>
      </c>
      <c r="G5089" s="71" t="s">
        <v>255</v>
      </c>
      <c r="H5089" s="71" t="s">
        <v>483</v>
      </c>
      <c r="I5089" s="71">
        <v>1</v>
      </c>
      <c r="J5089" s="71" t="s">
        <v>7625</v>
      </c>
      <c r="K5089" s="67" t="s">
        <v>13</v>
      </c>
      <c r="L5089" s="70" t="s">
        <v>2</v>
      </c>
      <c r="M5089" s="70" t="s">
        <v>2</v>
      </c>
      <c r="N5089" s="70"/>
      <c r="O5089" s="70" t="s">
        <v>482</v>
      </c>
    </row>
    <row r="5090" spans="1:15" x14ac:dyDescent="0.25">
      <c r="A5090" s="71" t="s">
        <v>3538</v>
      </c>
      <c r="B5090" s="71" t="s">
        <v>256</v>
      </c>
      <c r="C5090" s="71" t="s">
        <v>3539</v>
      </c>
      <c r="D5090" s="71" t="s">
        <v>3540</v>
      </c>
      <c r="E5090" s="71" t="s">
        <v>146</v>
      </c>
      <c r="F5090" s="72">
        <v>44833</v>
      </c>
      <c r="G5090" s="71" t="s">
        <v>255</v>
      </c>
      <c r="H5090" s="71" t="s">
        <v>483</v>
      </c>
      <c r="I5090" s="71">
        <v>2</v>
      </c>
      <c r="J5090" s="71" t="s">
        <v>2730</v>
      </c>
      <c r="K5090" s="67" t="s">
        <v>13</v>
      </c>
      <c r="L5090" s="70" t="s">
        <v>2</v>
      </c>
      <c r="M5090" s="70" t="s">
        <v>2</v>
      </c>
      <c r="N5090" s="70"/>
      <c r="O5090" s="70" t="s">
        <v>482</v>
      </c>
    </row>
    <row r="5091" spans="1:15" x14ac:dyDescent="0.25">
      <c r="A5091" s="71" t="s">
        <v>3538</v>
      </c>
      <c r="B5091" s="71" t="s">
        <v>256</v>
      </c>
      <c r="C5091" s="71" t="s">
        <v>3539</v>
      </c>
      <c r="D5091" s="71" t="s">
        <v>3540</v>
      </c>
      <c r="E5091" s="71" t="s">
        <v>226</v>
      </c>
      <c r="F5091" s="72">
        <v>44833</v>
      </c>
      <c r="G5091" s="71" t="s">
        <v>255</v>
      </c>
      <c r="H5091" s="71" t="s">
        <v>483</v>
      </c>
      <c r="I5091" s="71">
        <v>1</v>
      </c>
      <c r="J5091" s="71" t="s">
        <v>7625</v>
      </c>
      <c r="K5091" s="67" t="s">
        <v>13</v>
      </c>
      <c r="L5091" s="70" t="s">
        <v>2</v>
      </c>
      <c r="M5091" s="70" t="s">
        <v>2</v>
      </c>
      <c r="N5091" s="70"/>
      <c r="O5091" s="70" t="s">
        <v>482</v>
      </c>
    </row>
    <row r="5092" spans="1:15" x14ac:dyDescent="0.25">
      <c r="A5092" s="71" t="s">
        <v>3538</v>
      </c>
      <c r="B5092" s="71" t="s">
        <v>256</v>
      </c>
      <c r="C5092" s="71" t="s">
        <v>3539</v>
      </c>
      <c r="D5092" s="71" t="s">
        <v>3540</v>
      </c>
      <c r="E5092" s="71" t="s">
        <v>226</v>
      </c>
      <c r="F5092" s="72">
        <v>44833</v>
      </c>
      <c r="G5092" s="71" t="s">
        <v>255</v>
      </c>
      <c r="H5092" s="71" t="s">
        <v>483</v>
      </c>
      <c r="I5092" s="71">
        <v>2</v>
      </c>
      <c r="J5092" s="71" t="s">
        <v>2730</v>
      </c>
      <c r="K5092" s="67" t="s">
        <v>13</v>
      </c>
      <c r="L5092" s="70" t="s">
        <v>2</v>
      </c>
      <c r="M5092" s="70" t="s">
        <v>2</v>
      </c>
      <c r="N5092" s="70"/>
      <c r="O5092" s="70" t="s">
        <v>482</v>
      </c>
    </row>
    <row r="5093" spans="1:15" x14ac:dyDescent="0.25">
      <c r="A5093" s="71" t="s">
        <v>7626</v>
      </c>
      <c r="B5093" s="71" t="s">
        <v>263</v>
      </c>
      <c r="C5093" s="71" t="s">
        <v>7627</v>
      </c>
      <c r="D5093" s="71" t="s">
        <v>7628</v>
      </c>
      <c r="E5093" s="71" t="s">
        <v>46</v>
      </c>
      <c r="F5093" s="72">
        <v>44833</v>
      </c>
      <c r="G5093" s="71" t="s">
        <v>255</v>
      </c>
      <c r="H5093" s="71" t="s">
        <v>483</v>
      </c>
      <c r="I5093" s="71">
        <v>1</v>
      </c>
      <c r="J5093" s="71" t="s">
        <v>54</v>
      </c>
      <c r="K5093" s="67" t="s">
        <v>816</v>
      </c>
      <c r="L5093" s="70" t="s">
        <v>2</v>
      </c>
      <c r="M5093" s="70" t="s">
        <v>2</v>
      </c>
      <c r="N5093" s="70"/>
      <c r="O5093" s="70" t="s">
        <v>482</v>
      </c>
    </row>
    <row r="5094" spans="1:15" x14ac:dyDescent="0.25">
      <c r="A5094" s="71" t="s">
        <v>7626</v>
      </c>
      <c r="B5094" s="71" t="s">
        <v>263</v>
      </c>
      <c r="C5094" s="71" t="s">
        <v>7627</v>
      </c>
      <c r="D5094" s="71" t="s">
        <v>7628</v>
      </c>
      <c r="E5094" s="71" t="s">
        <v>46</v>
      </c>
      <c r="F5094" s="72">
        <v>44833</v>
      </c>
      <c r="G5094" s="71" t="s">
        <v>255</v>
      </c>
      <c r="H5094" s="71" t="s">
        <v>483</v>
      </c>
      <c r="I5094" s="71">
        <v>2</v>
      </c>
      <c r="J5094" s="71" t="s">
        <v>7629</v>
      </c>
      <c r="K5094" s="67" t="s">
        <v>13</v>
      </c>
      <c r="L5094" s="70" t="s">
        <v>2</v>
      </c>
      <c r="M5094" s="70" t="s">
        <v>2</v>
      </c>
      <c r="N5094" s="70"/>
      <c r="O5094" s="70" t="s">
        <v>482</v>
      </c>
    </row>
    <row r="5095" spans="1:15" x14ac:dyDescent="0.25">
      <c r="A5095" s="71" t="s">
        <v>7626</v>
      </c>
      <c r="B5095" s="71" t="s">
        <v>263</v>
      </c>
      <c r="C5095" s="71" t="s">
        <v>7627</v>
      </c>
      <c r="D5095" s="71" t="s">
        <v>7628</v>
      </c>
      <c r="E5095" s="71" t="s">
        <v>46</v>
      </c>
      <c r="F5095" s="72">
        <v>44833</v>
      </c>
      <c r="G5095" s="71" t="s">
        <v>255</v>
      </c>
      <c r="H5095" s="71" t="s">
        <v>483</v>
      </c>
      <c r="I5095" s="71">
        <v>3</v>
      </c>
      <c r="J5095" s="71" t="s">
        <v>7630</v>
      </c>
      <c r="K5095" s="67" t="s">
        <v>818</v>
      </c>
      <c r="L5095" s="70" t="s">
        <v>2</v>
      </c>
      <c r="M5095" s="70" t="s">
        <v>2</v>
      </c>
      <c r="N5095" s="70"/>
      <c r="O5095" s="70" t="s">
        <v>482</v>
      </c>
    </row>
    <row r="5096" spans="1:15" x14ac:dyDescent="0.25">
      <c r="A5096" s="71" t="s">
        <v>7626</v>
      </c>
      <c r="B5096" s="71" t="s">
        <v>263</v>
      </c>
      <c r="C5096" s="71" t="s">
        <v>7627</v>
      </c>
      <c r="D5096" s="71" t="s">
        <v>7628</v>
      </c>
      <c r="E5096" s="71" t="s">
        <v>46</v>
      </c>
      <c r="F5096" s="72">
        <v>44833</v>
      </c>
      <c r="G5096" s="71" t="s">
        <v>255</v>
      </c>
      <c r="H5096" s="71" t="s">
        <v>483</v>
      </c>
      <c r="I5096" s="71">
        <v>4</v>
      </c>
      <c r="J5096" s="71" t="s">
        <v>7631</v>
      </c>
      <c r="K5096" s="67" t="s">
        <v>818</v>
      </c>
      <c r="L5096" s="70" t="s">
        <v>2</v>
      </c>
      <c r="M5096" s="70" t="s">
        <v>3</v>
      </c>
      <c r="N5096" s="70" t="s">
        <v>7761</v>
      </c>
      <c r="O5096" s="70" t="s">
        <v>483</v>
      </c>
    </row>
    <row r="5097" spans="1:15" x14ac:dyDescent="0.25">
      <c r="A5097" s="71" t="s">
        <v>7626</v>
      </c>
      <c r="B5097" s="71" t="s">
        <v>263</v>
      </c>
      <c r="C5097" s="71" t="s">
        <v>7627</v>
      </c>
      <c r="D5097" s="71" t="s">
        <v>7628</v>
      </c>
      <c r="E5097" s="71" t="s">
        <v>46</v>
      </c>
      <c r="F5097" s="72">
        <v>44833</v>
      </c>
      <c r="G5097" s="71" t="s">
        <v>255</v>
      </c>
      <c r="H5097" s="71" t="s">
        <v>483</v>
      </c>
      <c r="I5097" s="71">
        <v>5</v>
      </c>
      <c r="J5097" s="71" t="s">
        <v>7632</v>
      </c>
      <c r="K5097" s="67" t="s">
        <v>818</v>
      </c>
      <c r="L5097" s="70" t="s">
        <v>2</v>
      </c>
      <c r="M5097" s="70" t="s">
        <v>3</v>
      </c>
      <c r="N5097" s="70" t="s">
        <v>1273</v>
      </c>
      <c r="O5097" s="70" t="s">
        <v>483</v>
      </c>
    </row>
    <row r="5098" spans="1:15" x14ac:dyDescent="0.25">
      <c r="A5098" s="71" t="s">
        <v>7626</v>
      </c>
      <c r="B5098" s="71" t="s">
        <v>263</v>
      </c>
      <c r="C5098" s="71" t="s">
        <v>7627</v>
      </c>
      <c r="D5098" s="71" t="s">
        <v>7628</v>
      </c>
      <c r="E5098" s="71" t="s">
        <v>46</v>
      </c>
      <c r="F5098" s="72">
        <v>44833</v>
      </c>
      <c r="G5098" s="71" t="s">
        <v>255</v>
      </c>
      <c r="H5098" s="71" t="s">
        <v>483</v>
      </c>
      <c r="I5098" s="71">
        <v>6</v>
      </c>
      <c r="J5098" s="71" t="s">
        <v>7633</v>
      </c>
      <c r="K5098" s="67" t="s">
        <v>818</v>
      </c>
      <c r="L5098" s="70" t="s">
        <v>2</v>
      </c>
      <c r="M5098" s="70" t="s">
        <v>3</v>
      </c>
      <c r="N5098" s="70" t="s">
        <v>1273</v>
      </c>
      <c r="O5098" s="70" t="s">
        <v>483</v>
      </c>
    </row>
    <row r="5099" spans="1:15" x14ac:dyDescent="0.25">
      <c r="A5099" s="71" t="s">
        <v>7626</v>
      </c>
      <c r="B5099" s="71" t="s">
        <v>263</v>
      </c>
      <c r="C5099" s="71" t="s">
        <v>7627</v>
      </c>
      <c r="D5099" s="71" t="s">
        <v>7628</v>
      </c>
      <c r="E5099" s="71" t="s">
        <v>46</v>
      </c>
      <c r="F5099" s="72">
        <v>44833</v>
      </c>
      <c r="G5099" s="71" t="s">
        <v>255</v>
      </c>
      <c r="H5099" s="71" t="s">
        <v>483</v>
      </c>
      <c r="I5099" s="71">
        <v>7</v>
      </c>
      <c r="J5099" s="71" t="s">
        <v>7634</v>
      </c>
      <c r="K5099" s="67" t="s">
        <v>818</v>
      </c>
      <c r="L5099" s="70" t="s">
        <v>2</v>
      </c>
      <c r="M5099" s="70" t="s">
        <v>2</v>
      </c>
      <c r="N5099" s="70"/>
      <c r="O5099" s="70" t="s">
        <v>482</v>
      </c>
    </row>
    <row r="5100" spans="1:15" x14ac:dyDescent="0.25">
      <c r="A5100" s="71" t="s">
        <v>7626</v>
      </c>
      <c r="B5100" s="71" t="s">
        <v>263</v>
      </c>
      <c r="C5100" s="71" t="s">
        <v>7627</v>
      </c>
      <c r="D5100" s="71" t="s">
        <v>7628</v>
      </c>
      <c r="E5100" s="71" t="s">
        <v>46</v>
      </c>
      <c r="F5100" s="72">
        <v>44833</v>
      </c>
      <c r="G5100" s="71" t="s">
        <v>255</v>
      </c>
      <c r="H5100" s="71" t="s">
        <v>483</v>
      </c>
      <c r="I5100" s="71">
        <v>8</v>
      </c>
      <c r="J5100" s="71" t="s">
        <v>7635</v>
      </c>
      <c r="K5100" s="67" t="s">
        <v>818</v>
      </c>
      <c r="L5100" s="70" t="s">
        <v>2</v>
      </c>
      <c r="M5100" s="70" t="s">
        <v>3</v>
      </c>
      <c r="N5100" s="70" t="s">
        <v>847</v>
      </c>
      <c r="O5100" s="70" t="s">
        <v>483</v>
      </c>
    </row>
    <row r="5101" spans="1:15" x14ac:dyDescent="0.25">
      <c r="A5101" s="71" t="s">
        <v>7626</v>
      </c>
      <c r="B5101" s="71" t="s">
        <v>263</v>
      </c>
      <c r="C5101" s="71" t="s">
        <v>7627</v>
      </c>
      <c r="D5101" s="71" t="s">
        <v>7628</v>
      </c>
      <c r="E5101" s="71" t="s">
        <v>46</v>
      </c>
      <c r="F5101" s="72">
        <v>44833</v>
      </c>
      <c r="G5101" s="71" t="s">
        <v>255</v>
      </c>
      <c r="H5101" s="71" t="s">
        <v>483</v>
      </c>
      <c r="I5101" s="71">
        <v>9</v>
      </c>
      <c r="J5101" s="71" t="s">
        <v>1090</v>
      </c>
      <c r="K5101" s="67" t="s">
        <v>819</v>
      </c>
      <c r="L5101" s="70" t="s">
        <v>2</v>
      </c>
      <c r="M5101" s="70" t="s">
        <v>2</v>
      </c>
      <c r="N5101" s="70"/>
      <c r="O5101" s="70" t="s">
        <v>482</v>
      </c>
    </row>
    <row r="5102" spans="1:15" x14ac:dyDescent="0.25">
      <c r="A5102" s="71" t="s">
        <v>6484</v>
      </c>
      <c r="B5102" s="71" t="s">
        <v>263</v>
      </c>
      <c r="C5102" s="71" t="s">
        <v>6485</v>
      </c>
      <c r="D5102" s="71" t="s">
        <v>6486</v>
      </c>
      <c r="E5102" s="71" t="s">
        <v>226</v>
      </c>
      <c r="F5102" s="72">
        <v>44833</v>
      </c>
      <c r="G5102" s="71" t="s">
        <v>255</v>
      </c>
      <c r="H5102" s="71" t="s">
        <v>483</v>
      </c>
      <c r="I5102" s="71">
        <v>1</v>
      </c>
      <c r="J5102" s="71" t="s">
        <v>7636</v>
      </c>
      <c r="K5102" s="67" t="s">
        <v>818</v>
      </c>
      <c r="L5102" s="70" t="s">
        <v>2</v>
      </c>
      <c r="M5102" s="70" t="s">
        <v>2</v>
      </c>
      <c r="N5102" s="70"/>
      <c r="O5102" s="70" t="s">
        <v>482</v>
      </c>
    </row>
    <row r="5103" spans="1:15" x14ac:dyDescent="0.25">
      <c r="A5103" s="71" t="s">
        <v>7637</v>
      </c>
      <c r="B5103" s="71" t="s">
        <v>45</v>
      </c>
      <c r="C5103" s="71" t="s">
        <v>7638</v>
      </c>
      <c r="D5103" s="71">
        <v>2965668</v>
      </c>
      <c r="E5103" s="71" t="s">
        <v>46</v>
      </c>
      <c r="F5103" s="72">
        <v>44833</v>
      </c>
      <c r="G5103" s="71" t="s">
        <v>255</v>
      </c>
      <c r="H5103" s="71" t="s">
        <v>483</v>
      </c>
      <c r="I5103" s="71">
        <v>1.1000000000000001</v>
      </c>
      <c r="J5103" s="71" t="s">
        <v>7639</v>
      </c>
      <c r="K5103" s="67" t="s">
        <v>818</v>
      </c>
      <c r="L5103" s="70" t="s">
        <v>2</v>
      </c>
      <c r="M5103" s="70" t="s">
        <v>2</v>
      </c>
      <c r="N5103" s="70"/>
      <c r="O5103" s="70" t="s">
        <v>482</v>
      </c>
    </row>
    <row r="5104" spans="1:15" x14ac:dyDescent="0.25">
      <c r="A5104" s="71" t="s">
        <v>7637</v>
      </c>
      <c r="B5104" s="71" t="s">
        <v>45</v>
      </c>
      <c r="C5104" s="71" t="s">
        <v>7638</v>
      </c>
      <c r="D5104" s="71">
        <v>2965668</v>
      </c>
      <c r="E5104" s="71" t="s">
        <v>46</v>
      </c>
      <c r="F5104" s="72">
        <v>44833</v>
      </c>
      <c r="G5104" s="71" t="s">
        <v>255</v>
      </c>
      <c r="H5104" s="71" t="s">
        <v>483</v>
      </c>
      <c r="I5104" s="71">
        <v>1.2</v>
      </c>
      <c r="J5104" s="71" t="s">
        <v>7640</v>
      </c>
      <c r="K5104" s="67" t="s">
        <v>818</v>
      </c>
      <c r="L5104" s="70" t="s">
        <v>2</v>
      </c>
      <c r="M5104" s="70" t="s">
        <v>2</v>
      </c>
      <c r="N5104" s="70"/>
      <c r="O5104" s="70" t="s">
        <v>482</v>
      </c>
    </row>
    <row r="5105" spans="1:15" x14ac:dyDescent="0.25">
      <c r="A5105" s="71" t="s">
        <v>7637</v>
      </c>
      <c r="B5105" s="71" t="s">
        <v>45</v>
      </c>
      <c r="C5105" s="71" t="s">
        <v>7638</v>
      </c>
      <c r="D5105" s="71">
        <v>2965668</v>
      </c>
      <c r="E5105" s="71" t="s">
        <v>46</v>
      </c>
      <c r="F5105" s="72">
        <v>44833</v>
      </c>
      <c r="G5105" s="71" t="s">
        <v>255</v>
      </c>
      <c r="H5105" s="71" t="s">
        <v>483</v>
      </c>
      <c r="I5105" s="71">
        <v>1.3</v>
      </c>
      <c r="J5105" s="71" t="s">
        <v>7641</v>
      </c>
      <c r="K5105" s="67" t="s">
        <v>818</v>
      </c>
      <c r="L5105" s="70" t="s">
        <v>2</v>
      </c>
      <c r="M5105" s="70" t="s">
        <v>2</v>
      </c>
      <c r="N5105" s="70"/>
      <c r="O5105" s="70" t="s">
        <v>482</v>
      </c>
    </row>
    <row r="5106" spans="1:15" x14ac:dyDescent="0.25">
      <c r="A5106" s="71" t="s">
        <v>7637</v>
      </c>
      <c r="B5106" s="71" t="s">
        <v>45</v>
      </c>
      <c r="C5106" s="71" t="s">
        <v>7638</v>
      </c>
      <c r="D5106" s="71">
        <v>2965668</v>
      </c>
      <c r="E5106" s="71" t="s">
        <v>46</v>
      </c>
      <c r="F5106" s="72">
        <v>44833</v>
      </c>
      <c r="G5106" s="71" t="s">
        <v>255</v>
      </c>
      <c r="H5106" s="71" t="s">
        <v>483</v>
      </c>
      <c r="I5106" s="71">
        <v>1.4</v>
      </c>
      <c r="J5106" s="71" t="s">
        <v>7642</v>
      </c>
      <c r="K5106" s="67" t="s">
        <v>818</v>
      </c>
      <c r="L5106" s="70" t="s">
        <v>2</v>
      </c>
      <c r="M5106" s="70" t="s">
        <v>2</v>
      </c>
      <c r="N5106" s="70"/>
      <c r="O5106" s="70" t="s">
        <v>482</v>
      </c>
    </row>
    <row r="5107" spans="1:15" x14ac:dyDescent="0.25">
      <c r="A5107" s="71" t="s">
        <v>7637</v>
      </c>
      <c r="B5107" s="71" t="s">
        <v>45</v>
      </c>
      <c r="C5107" s="71" t="s">
        <v>7638</v>
      </c>
      <c r="D5107" s="71">
        <v>2965668</v>
      </c>
      <c r="E5107" s="71" t="s">
        <v>46</v>
      </c>
      <c r="F5107" s="72">
        <v>44833</v>
      </c>
      <c r="G5107" s="71" t="s">
        <v>255</v>
      </c>
      <c r="H5107" s="71" t="s">
        <v>483</v>
      </c>
      <c r="I5107" s="71">
        <v>2</v>
      </c>
      <c r="J5107" s="71" t="s">
        <v>94</v>
      </c>
      <c r="K5107" s="67" t="s">
        <v>817</v>
      </c>
      <c r="L5107" s="70" t="s">
        <v>2</v>
      </c>
      <c r="M5107" s="70" t="s">
        <v>2</v>
      </c>
      <c r="N5107" s="70"/>
      <c r="O5107" s="70" t="s">
        <v>482</v>
      </c>
    </row>
    <row r="5108" spans="1:15" x14ac:dyDescent="0.25">
      <c r="A5108" s="71" t="s">
        <v>7637</v>
      </c>
      <c r="B5108" s="71" t="s">
        <v>45</v>
      </c>
      <c r="C5108" s="71" t="s">
        <v>7638</v>
      </c>
      <c r="D5108" s="71">
        <v>2965668</v>
      </c>
      <c r="E5108" s="71" t="s">
        <v>46</v>
      </c>
      <c r="F5108" s="72">
        <v>44833</v>
      </c>
      <c r="G5108" s="71" t="s">
        <v>255</v>
      </c>
      <c r="H5108" s="71" t="s">
        <v>483</v>
      </c>
      <c r="I5108" s="71">
        <v>3</v>
      </c>
      <c r="J5108" s="71" t="s">
        <v>51</v>
      </c>
      <c r="K5108" s="67" t="s">
        <v>13</v>
      </c>
      <c r="L5108" s="70" t="s">
        <v>2</v>
      </c>
      <c r="M5108" s="70" t="s">
        <v>3</v>
      </c>
      <c r="N5108" s="70" t="s">
        <v>888</v>
      </c>
      <c r="O5108" s="70" t="s">
        <v>483</v>
      </c>
    </row>
    <row r="5109" spans="1:15" x14ac:dyDescent="0.25">
      <c r="A5109" s="71" t="s">
        <v>7637</v>
      </c>
      <c r="B5109" s="71" t="s">
        <v>45</v>
      </c>
      <c r="C5109" s="71" t="s">
        <v>7638</v>
      </c>
      <c r="D5109" s="71">
        <v>2965668</v>
      </c>
      <c r="E5109" s="71" t="s">
        <v>46</v>
      </c>
      <c r="F5109" s="72">
        <v>44833</v>
      </c>
      <c r="G5109" s="71" t="s">
        <v>255</v>
      </c>
      <c r="H5109" s="71" t="s">
        <v>483</v>
      </c>
      <c r="I5109" s="71">
        <v>4</v>
      </c>
      <c r="J5109" s="71" t="s">
        <v>131</v>
      </c>
      <c r="K5109" s="67" t="s">
        <v>13</v>
      </c>
      <c r="L5109" s="70" t="s">
        <v>2</v>
      </c>
      <c r="M5109" s="70" t="s">
        <v>2</v>
      </c>
      <c r="N5109" s="70"/>
      <c r="O5109" s="70" t="s">
        <v>482</v>
      </c>
    </row>
    <row r="5110" spans="1:15" x14ac:dyDescent="0.25">
      <c r="A5110" s="71" t="s">
        <v>7643</v>
      </c>
      <c r="B5110" s="71" t="s">
        <v>45</v>
      </c>
      <c r="C5110" s="71" t="s">
        <v>7644</v>
      </c>
      <c r="D5110" s="71" t="s">
        <v>7645</v>
      </c>
      <c r="E5110" s="71" t="s">
        <v>46</v>
      </c>
      <c r="F5110" s="72">
        <v>44833</v>
      </c>
      <c r="G5110" s="71" t="s">
        <v>255</v>
      </c>
      <c r="H5110" s="71" t="s">
        <v>483</v>
      </c>
      <c r="I5110" s="71">
        <v>2</v>
      </c>
      <c r="J5110" s="71" t="s">
        <v>51</v>
      </c>
      <c r="K5110" s="67" t="s">
        <v>13</v>
      </c>
      <c r="L5110" s="70" t="s">
        <v>2</v>
      </c>
      <c r="M5110" s="70" t="s">
        <v>3</v>
      </c>
      <c r="N5110" s="70" t="s">
        <v>7762</v>
      </c>
      <c r="O5110" s="70" t="s">
        <v>483</v>
      </c>
    </row>
    <row r="5111" spans="1:15" x14ac:dyDescent="0.25">
      <c r="A5111" s="71" t="s">
        <v>7643</v>
      </c>
      <c r="B5111" s="71" t="s">
        <v>45</v>
      </c>
      <c r="C5111" s="71" t="s">
        <v>7644</v>
      </c>
      <c r="D5111" s="71" t="s">
        <v>7645</v>
      </c>
      <c r="E5111" s="71" t="s">
        <v>46</v>
      </c>
      <c r="F5111" s="72">
        <v>44833</v>
      </c>
      <c r="G5111" s="71" t="s">
        <v>255</v>
      </c>
      <c r="H5111" s="71" t="s">
        <v>483</v>
      </c>
      <c r="I5111" s="71">
        <v>3</v>
      </c>
      <c r="J5111" s="71" t="s">
        <v>94</v>
      </c>
      <c r="K5111" s="67" t="s">
        <v>817</v>
      </c>
      <c r="L5111" s="70" t="s">
        <v>2</v>
      </c>
      <c r="M5111" s="70" t="s">
        <v>2</v>
      </c>
      <c r="N5111" s="70"/>
      <c r="O5111" s="70" t="s">
        <v>482</v>
      </c>
    </row>
    <row r="5112" spans="1:15" x14ac:dyDescent="0.25">
      <c r="A5112" s="71" t="s">
        <v>7643</v>
      </c>
      <c r="B5112" s="71" t="s">
        <v>45</v>
      </c>
      <c r="C5112" s="71" t="s">
        <v>7644</v>
      </c>
      <c r="D5112" s="71" t="s">
        <v>7645</v>
      </c>
      <c r="E5112" s="71" t="s">
        <v>46</v>
      </c>
      <c r="F5112" s="72">
        <v>44833</v>
      </c>
      <c r="G5112" s="71" t="s">
        <v>255</v>
      </c>
      <c r="H5112" s="71" t="s">
        <v>483</v>
      </c>
      <c r="I5112" s="71" t="s">
        <v>431</v>
      </c>
      <c r="J5112" s="71" t="s">
        <v>3877</v>
      </c>
      <c r="K5112" s="67" t="s">
        <v>818</v>
      </c>
      <c r="L5112" s="70" t="s">
        <v>2</v>
      </c>
      <c r="M5112" s="70" t="s">
        <v>2</v>
      </c>
      <c r="N5112" s="70"/>
      <c r="O5112" s="70" t="s">
        <v>482</v>
      </c>
    </row>
    <row r="5113" spans="1:15" x14ac:dyDescent="0.25">
      <c r="A5113" s="71" t="s">
        <v>7643</v>
      </c>
      <c r="B5113" s="71" t="s">
        <v>45</v>
      </c>
      <c r="C5113" s="71" t="s">
        <v>7644</v>
      </c>
      <c r="D5113" s="71" t="s">
        <v>7645</v>
      </c>
      <c r="E5113" s="71" t="s">
        <v>46</v>
      </c>
      <c r="F5113" s="72">
        <v>44833</v>
      </c>
      <c r="G5113" s="71" t="s">
        <v>255</v>
      </c>
      <c r="H5113" s="71" t="s">
        <v>483</v>
      </c>
      <c r="I5113" s="71" t="s">
        <v>432</v>
      </c>
      <c r="J5113" s="71" t="s">
        <v>7646</v>
      </c>
      <c r="K5113" s="67" t="s">
        <v>818</v>
      </c>
      <c r="L5113" s="70" t="s">
        <v>2</v>
      </c>
      <c r="M5113" s="70" t="s">
        <v>3</v>
      </c>
      <c r="N5113" s="70" t="s">
        <v>909</v>
      </c>
      <c r="O5113" s="70" t="s">
        <v>483</v>
      </c>
    </row>
    <row r="5114" spans="1:15" x14ac:dyDescent="0.25">
      <c r="A5114" s="71" t="s">
        <v>7643</v>
      </c>
      <c r="B5114" s="71" t="s">
        <v>45</v>
      </c>
      <c r="C5114" s="71" t="s">
        <v>7644</v>
      </c>
      <c r="D5114" s="71" t="s">
        <v>7645</v>
      </c>
      <c r="E5114" s="71" t="s">
        <v>46</v>
      </c>
      <c r="F5114" s="72">
        <v>44833</v>
      </c>
      <c r="G5114" s="71" t="s">
        <v>255</v>
      </c>
      <c r="H5114" s="71" t="s">
        <v>483</v>
      </c>
      <c r="I5114" s="71" t="s">
        <v>433</v>
      </c>
      <c r="J5114" s="71" t="s">
        <v>7647</v>
      </c>
      <c r="K5114" s="67" t="s">
        <v>818</v>
      </c>
      <c r="L5114" s="70" t="s">
        <v>2</v>
      </c>
      <c r="M5114" s="70" t="s">
        <v>2</v>
      </c>
      <c r="N5114" s="70"/>
      <c r="O5114" s="70" t="s">
        <v>482</v>
      </c>
    </row>
    <row r="5115" spans="1:15" x14ac:dyDescent="0.25">
      <c r="A5115" s="71" t="s">
        <v>7643</v>
      </c>
      <c r="B5115" s="71" t="s">
        <v>45</v>
      </c>
      <c r="C5115" s="71" t="s">
        <v>7644</v>
      </c>
      <c r="D5115" s="71" t="s">
        <v>7645</v>
      </c>
      <c r="E5115" s="71" t="s">
        <v>46</v>
      </c>
      <c r="F5115" s="72">
        <v>44833</v>
      </c>
      <c r="G5115" s="71" t="s">
        <v>255</v>
      </c>
      <c r="H5115" s="71" t="s">
        <v>483</v>
      </c>
      <c r="I5115" s="71" t="s">
        <v>434</v>
      </c>
      <c r="J5115" s="71" t="s">
        <v>625</v>
      </c>
      <c r="K5115" s="67" t="s">
        <v>818</v>
      </c>
      <c r="L5115" s="70" t="s">
        <v>2</v>
      </c>
      <c r="M5115" s="70" t="s">
        <v>2</v>
      </c>
      <c r="N5115" s="70"/>
      <c r="O5115" s="70" t="s">
        <v>482</v>
      </c>
    </row>
    <row r="5116" spans="1:15" x14ac:dyDescent="0.25">
      <c r="A5116" s="71" t="s">
        <v>7643</v>
      </c>
      <c r="B5116" s="71" t="s">
        <v>45</v>
      </c>
      <c r="C5116" s="71" t="s">
        <v>7644</v>
      </c>
      <c r="D5116" s="71" t="s">
        <v>7645</v>
      </c>
      <c r="E5116" s="71" t="s">
        <v>46</v>
      </c>
      <c r="F5116" s="72">
        <v>44833</v>
      </c>
      <c r="G5116" s="71" t="s">
        <v>255</v>
      </c>
      <c r="H5116" s="71" t="s">
        <v>483</v>
      </c>
      <c r="I5116" s="71" t="s">
        <v>435</v>
      </c>
      <c r="J5116" s="71" t="s">
        <v>7648</v>
      </c>
      <c r="K5116" s="67" t="s">
        <v>818</v>
      </c>
      <c r="L5116" s="70" t="s">
        <v>2</v>
      </c>
      <c r="M5116" s="70" t="s">
        <v>2</v>
      </c>
      <c r="N5116" s="70"/>
      <c r="O5116" s="70" t="s">
        <v>482</v>
      </c>
    </row>
    <row r="5117" spans="1:15" x14ac:dyDescent="0.25">
      <c r="A5117" s="71" t="s">
        <v>7643</v>
      </c>
      <c r="B5117" s="71" t="s">
        <v>45</v>
      </c>
      <c r="C5117" s="71" t="s">
        <v>7644</v>
      </c>
      <c r="D5117" s="71" t="s">
        <v>7645</v>
      </c>
      <c r="E5117" s="71" t="s">
        <v>46</v>
      </c>
      <c r="F5117" s="72">
        <v>44833</v>
      </c>
      <c r="G5117" s="71" t="s">
        <v>255</v>
      </c>
      <c r="H5117" s="71" t="s">
        <v>483</v>
      </c>
      <c r="I5117" s="71" t="s">
        <v>436</v>
      </c>
      <c r="J5117" s="71" t="s">
        <v>2454</v>
      </c>
      <c r="K5117" s="67" t="s">
        <v>818</v>
      </c>
      <c r="L5117" s="70" t="s">
        <v>2</v>
      </c>
      <c r="M5117" s="70" t="s">
        <v>2</v>
      </c>
      <c r="N5117" s="70"/>
      <c r="O5117" s="70" t="s">
        <v>482</v>
      </c>
    </row>
    <row r="5118" spans="1:15" x14ac:dyDescent="0.25">
      <c r="A5118" s="71" t="s">
        <v>7643</v>
      </c>
      <c r="B5118" s="71" t="s">
        <v>45</v>
      </c>
      <c r="C5118" s="71" t="s">
        <v>7644</v>
      </c>
      <c r="D5118" s="71" t="s">
        <v>7645</v>
      </c>
      <c r="E5118" s="71" t="s">
        <v>46</v>
      </c>
      <c r="F5118" s="72">
        <v>44833</v>
      </c>
      <c r="G5118" s="71" t="s">
        <v>255</v>
      </c>
      <c r="H5118" s="71" t="s">
        <v>483</v>
      </c>
      <c r="I5118" s="71" t="s">
        <v>437</v>
      </c>
      <c r="J5118" s="71" t="s">
        <v>3309</v>
      </c>
      <c r="K5118" s="67" t="s">
        <v>818</v>
      </c>
      <c r="L5118" s="70" t="s">
        <v>2</v>
      </c>
      <c r="M5118" s="70" t="s">
        <v>2</v>
      </c>
      <c r="N5118" s="70"/>
      <c r="O5118" s="70" t="s">
        <v>482</v>
      </c>
    </row>
    <row r="5119" spans="1:15" x14ac:dyDescent="0.25">
      <c r="A5119" s="71" t="s">
        <v>7643</v>
      </c>
      <c r="B5119" s="71" t="s">
        <v>45</v>
      </c>
      <c r="C5119" s="71" t="s">
        <v>7644</v>
      </c>
      <c r="D5119" s="71" t="s">
        <v>7645</v>
      </c>
      <c r="E5119" s="71" t="s">
        <v>46</v>
      </c>
      <c r="F5119" s="72">
        <v>44833</v>
      </c>
      <c r="G5119" s="71" t="s">
        <v>255</v>
      </c>
      <c r="H5119" s="71" t="s">
        <v>483</v>
      </c>
      <c r="I5119" s="71" t="s">
        <v>438</v>
      </c>
      <c r="J5119" s="71" t="s">
        <v>385</v>
      </c>
      <c r="K5119" s="67" t="s">
        <v>818</v>
      </c>
      <c r="L5119" s="70" t="s">
        <v>2</v>
      </c>
      <c r="M5119" s="70" t="s">
        <v>2</v>
      </c>
      <c r="N5119" s="70"/>
      <c r="O5119" s="70" t="s">
        <v>482</v>
      </c>
    </row>
    <row r="5120" spans="1:15" x14ac:dyDescent="0.25">
      <c r="A5120" s="71" t="s">
        <v>7643</v>
      </c>
      <c r="B5120" s="71" t="s">
        <v>45</v>
      </c>
      <c r="C5120" s="71" t="s">
        <v>7644</v>
      </c>
      <c r="D5120" s="71" t="s">
        <v>7645</v>
      </c>
      <c r="E5120" s="71" t="s">
        <v>46</v>
      </c>
      <c r="F5120" s="72">
        <v>44833</v>
      </c>
      <c r="G5120" s="71" t="s">
        <v>255</v>
      </c>
      <c r="H5120" s="71" t="s">
        <v>483</v>
      </c>
      <c r="I5120" s="71" t="s">
        <v>439</v>
      </c>
      <c r="J5120" s="71" t="s">
        <v>7649</v>
      </c>
      <c r="K5120" s="67" t="s">
        <v>818</v>
      </c>
      <c r="L5120" s="70" t="s">
        <v>2</v>
      </c>
      <c r="M5120" s="70" t="s">
        <v>2</v>
      </c>
      <c r="N5120" s="70"/>
      <c r="O5120" s="70" t="s">
        <v>482</v>
      </c>
    </row>
    <row r="5121" spans="1:15" x14ac:dyDescent="0.25">
      <c r="A5121" s="71" t="s">
        <v>7643</v>
      </c>
      <c r="B5121" s="71" t="s">
        <v>45</v>
      </c>
      <c r="C5121" s="71" t="s">
        <v>7644</v>
      </c>
      <c r="D5121" s="71" t="s">
        <v>7645</v>
      </c>
      <c r="E5121" s="71" t="s">
        <v>46</v>
      </c>
      <c r="F5121" s="72">
        <v>44833</v>
      </c>
      <c r="G5121" s="71" t="s">
        <v>255</v>
      </c>
      <c r="H5121" s="71" t="s">
        <v>483</v>
      </c>
      <c r="I5121" s="71" t="s">
        <v>440</v>
      </c>
      <c r="J5121" s="71" t="s">
        <v>7650</v>
      </c>
      <c r="K5121" s="67" t="s">
        <v>818</v>
      </c>
      <c r="L5121" s="70" t="s">
        <v>2</v>
      </c>
      <c r="M5121" s="70" t="s">
        <v>2</v>
      </c>
      <c r="N5121" s="70"/>
      <c r="O5121" s="70" t="s">
        <v>482</v>
      </c>
    </row>
    <row r="5122" spans="1:15" x14ac:dyDescent="0.25">
      <c r="A5122" s="71" t="s">
        <v>7651</v>
      </c>
      <c r="B5122" s="71" t="s">
        <v>263</v>
      </c>
      <c r="C5122" s="71" t="s">
        <v>7652</v>
      </c>
      <c r="D5122" s="71">
        <v>6101026</v>
      </c>
      <c r="E5122" s="71" t="s">
        <v>46</v>
      </c>
      <c r="F5122" s="72">
        <v>44833</v>
      </c>
      <c r="G5122" s="71" t="s">
        <v>255</v>
      </c>
      <c r="H5122" s="71" t="s">
        <v>483</v>
      </c>
      <c r="I5122" s="71">
        <v>1</v>
      </c>
      <c r="J5122" s="71" t="s">
        <v>54</v>
      </c>
      <c r="K5122" s="67" t="s">
        <v>816</v>
      </c>
      <c r="L5122" s="70" t="s">
        <v>2</v>
      </c>
      <c r="M5122" s="70" t="s">
        <v>2</v>
      </c>
      <c r="N5122" s="70"/>
      <c r="O5122" s="70" t="s">
        <v>482</v>
      </c>
    </row>
    <row r="5123" spans="1:15" x14ac:dyDescent="0.25">
      <c r="A5123" s="71" t="s">
        <v>7651</v>
      </c>
      <c r="B5123" s="71" t="s">
        <v>263</v>
      </c>
      <c r="C5123" s="71" t="s">
        <v>7652</v>
      </c>
      <c r="D5123" s="71">
        <v>6101026</v>
      </c>
      <c r="E5123" s="71" t="s">
        <v>46</v>
      </c>
      <c r="F5123" s="72">
        <v>44833</v>
      </c>
      <c r="G5123" s="71" t="s">
        <v>255</v>
      </c>
      <c r="H5123" s="71" t="s">
        <v>483</v>
      </c>
      <c r="I5123" s="71">
        <v>2</v>
      </c>
      <c r="J5123" s="71" t="s">
        <v>99</v>
      </c>
      <c r="K5123" s="67" t="s">
        <v>13</v>
      </c>
      <c r="L5123" s="70" t="s">
        <v>2</v>
      </c>
      <c r="M5123" s="70" t="s">
        <v>2</v>
      </c>
      <c r="N5123" s="70"/>
      <c r="O5123" s="70" t="s">
        <v>482</v>
      </c>
    </row>
    <row r="5124" spans="1:15" x14ac:dyDescent="0.25">
      <c r="A5124" s="71" t="s">
        <v>7651</v>
      </c>
      <c r="B5124" s="71" t="s">
        <v>263</v>
      </c>
      <c r="C5124" s="71" t="s">
        <v>7652</v>
      </c>
      <c r="D5124" s="71">
        <v>6101026</v>
      </c>
      <c r="E5124" s="71" t="s">
        <v>46</v>
      </c>
      <c r="F5124" s="72">
        <v>44833</v>
      </c>
      <c r="G5124" s="71" t="s">
        <v>255</v>
      </c>
      <c r="H5124" s="71" t="s">
        <v>483</v>
      </c>
      <c r="I5124" s="71">
        <v>3</v>
      </c>
      <c r="J5124" s="71" t="s">
        <v>7653</v>
      </c>
      <c r="K5124" s="67" t="s">
        <v>818</v>
      </c>
      <c r="L5124" s="70" t="s">
        <v>2</v>
      </c>
      <c r="M5124" s="70" t="s">
        <v>2</v>
      </c>
      <c r="N5124" s="70"/>
      <c r="O5124" s="70" t="s">
        <v>482</v>
      </c>
    </row>
    <row r="5125" spans="1:15" x14ac:dyDescent="0.25">
      <c r="A5125" s="71" t="s">
        <v>7651</v>
      </c>
      <c r="B5125" s="71" t="s">
        <v>263</v>
      </c>
      <c r="C5125" s="71" t="s">
        <v>7652</v>
      </c>
      <c r="D5125" s="71">
        <v>6101026</v>
      </c>
      <c r="E5125" s="71" t="s">
        <v>46</v>
      </c>
      <c r="F5125" s="72">
        <v>44833</v>
      </c>
      <c r="G5125" s="71" t="s">
        <v>255</v>
      </c>
      <c r="H5125" s="71" t="s">
        <v>483</v>
      </c>
      <c r="I5125" s="71">
        <v>4</v>
      </c>
      <c r="J5125" s="71" t="s">
        <v>7654</v>
      </c>
      <c r="K5125" s="67" t="s">
        <v>818</v>
      </c>
      <c r="L5125" s="70" t="s">
        <v>2</v>
      </c>
      <c r="M5125" s="70" t="s">
        <v>2</v>
      </c>
      <c r="N5125" s="70"/>
      <c r="O5125" s="70" t="s">
        <v>482</v>
      </c>
    </row>
    <row r="5126" spans="1:15" x14ac:dyDescent="0.25">
      <c r="A5126" s="71" t="s">
        <v>7651</v>
      </c>
      <c r="B5126" s="71" t="s">
        <v>263</v>
      </c>
      <c r="C5126" s="71" t="s">
        <v>7652</v>
      </c>
      <c r="D5126" s="71">
        <v>6101026</v>
      </c>
      <c r="E5126" s="71" t="s">
        <v>46</v>
      </c>
      <c r="F5126" s="72">
        <v>44833</v>
      </c>
      <c r="G5126" s="71" t="s">
        <v>255</v>
      </c>
      <c r="H5126" s="71" t="s">
        <v>483</v>
      </c>
      <c r="I5126" s="71">
        <v>5</v>
      </c>
      <c r="J5126" s="71" t="s">
        <v>7655</v>
      </c>
      <c r="K5126" s="67" t="s">
        <v>819</v>
      </c>
      <c r="L5126" s="70" t="s">
        <v>2</v>
      </c>
      <c r="M5126" s="70" t="s">
        <v>2</v>
      </c>
      <c r="N5126" s="70"/>
      <c r="O5126" s="70" t="s">
        <v>482</v>
      </c>
    </row>
    <row r="5127" spans="1:15" x14ac:dyDescent="0.25">
      <c r="A5127" s="71" t="s">
        <v>7651</v>
      </c>
      <c r="B5127" s="71" t="s">
        <v>263</v>
      </c>
      <c r="C5127" s="71" t="s">
        <v>7652</v>
      </c>
      <c r="D5127" s="71">
        <v>6101026</v>
      </c>
      <c r="E5127" s="71" t="s">
        <v>46</v>
      </c>
      <c r="F5127" s="72">
        <v>44833</v>
      </c>
      <c r="G5127" s="71" t="s">
        <v>255</v>
      </c>
      <c r="H5127" s="71" t="s">
        <v>483</v>
      </c>
      <c r="I5127" s="71">
        <v>6</v>
      </c>
      <c r="J5127" s="71" t="s">
        <v>4067</v>
      </c>
      <c r="K5127" s="67" t="s">
        <v>13</v>
      </c>
      <c r="L5127" s="70" t="s">
        <v>2</v>
      </c>
      <c r="M5127" s="70" t="s">
        <v>2</v>
      </c>
      <c r="N5127" s="70"/>
      <c r="O5127" s="70" t="s">
        <v>482</v>
      </c>
    </row>
    <row r="5128" spans="1:15" x14ac:dyDescent="0.25">
      <c r="A5128" s="71" t="s">
        <v>7651</v>
      </c>
      <c r="B5128" s="71" t="s">
        <v>263</v>
      </c>
      <c r="C5128" s="71" t="s">
        <v>7652</v>
      </c>
      <c r="D5128" s="71">
        <v>6101026</v>
      </c>
      <c r="E5128" s="71" t="s">
        <v>46</v>
      </c>
      <c r="F5128" s="72">
        <v>44833</v>
      </c>
      <c r="G5128" s="71" t="s">
        <v>255</v>
      </c>
      <c r="H5128" s="71" t="s">
        <v>483</v>
      </c>
      <c r="I5128" s="71">
        <v>7</v>
      </c>
      <c r="J5128" s="71" t="s">
        <v>5658</v>
      </c>
      <c r="K5128" s="67" t="s">
        <v>13</v>
      </c>
      <c r="L5128" s="70" t="s">
        <v>2</v>
      </c>
      <c r="M5128" s="70" t="s">
        <v>2</v>
      </c>
      <c r="N5128" s="70"/>
      <c r="O5128" s="70" t="s">
        <v>482</v>
      </c>
    </row>
    <row r="5129" spans="1:15" x14ac:dyDescent="0.25">
      <c r="A5129" s="71" t="s">
        <v>2443</v>
      </c>
      <c r="B5129" s="71" t="s">
        <v>256</v>
      </c>
      <c r="C5129" s="71" t="s">
        <v>2444</v>
      </c>
      <c r="D5129" s="71" t="s">
        <v>2445</v>
      </c>
      <c r="E5129" s="71" t="s">
        <v>226</v>
      </c>
      <c r="F5129" s="72">
        <v>44833</v>
      </c>
      <c r="G5129" s="71" t="s">
        <v>255</v>
      </c>
      <c r="H5129" s="71" t="s">
        <v>483</v>
      </c>
      <c r="I5129" s="71">
        <v>1</v>
      </c>
      <c r="J5129" s="71" t="s">
        <v>1664</v>
      </c>
      <c r="K5129" s="67" t="s">
        <v>13</v>
      </c>
      <c r="L5129" s="70" t="s">
        <v>2</v>
      </c>
      <c r="M5129" s="70" t="s">
        <v>3</v>
      </c>
      <c r="N5129" s="70" t="s">
        <v>2310</v>
      </c>
      <c r="O5129" s="70" t="s">
        <v>483</v>
      </c>
    </row>
    <row r="5130" spans="1:15" x14ac:dyDescent="0.25">
      <c r="A5130" s="71" t="s">
        <v>2443</v>
      </c>
      <c r="B5130" s="71" t="s">
        <v>256</v>
      </c>
      <c r="C5130" s="71" t="s">
        <v>2444</v>
      </c>
      <c r="D5130" s="71" t="s">
        <v>2445</v>
      </c>
      <c r="E5130" s="71" t="s">
        <v>226</v>
      </c>
      <c r="F5130" s="72">
        <v>44833</v>
      </c>
      <c r="G5130" s="71" t="s">
        <v>255</v>
      </c>
      <c r="H5130" s="71" t="s">
        <v>483</v>
      </c>
      <c r="I5130" s="71">
        <v>2</v>
      </c>
      <c r="J5130" s="71" t="s">
        <v>1665</v>
      </c>
      <c r="K5130" s="67" t="s">
        <v>13</v>
      </c>
      <c r="L5130" s="70" t="s">
        <v>2</v>
      </c>
      <c r="M5130" s="70" t="s">
        <v>3</v>
      </c>
      <c r="N5130" s="70" t="s">
        <v>2310</v>
      </c>
      <c r="O5130" s="70" t="s">
        <v>483</v>
      </c>
    </row>
    <row r="5131" spans="1:15" x14ac:dyDescent="0.25">
      <c r="A5131" s="71" t="s">
        <v>2443</v>
      </c>
      <c r="B5131" s="71" t="s">
        <v>256</v>
      </c>
      <c r="C5131" s="71" t="s">
        <v>2444</v>
      </c>
      <c r="D5131" s="71" t="s">
        <v>2445</v>
      </c>
      <c r="E5131" s="71" t="s">
        <v>226</v>
      </c>
      <c r="F5131" s="72">
        <v>44833</v>
      </c>
      <c r="G5131" s="71" t="s">
        <v>255</v>
      </c>
      <c r="H5131" s="71" t="s">
        <v>483</v>
      </c>
      <c r="I5131" s="71">
        <v>3</v>
      </c>
      <c r="J5131" s="71" t="s">
        <v>1235</v>
      </c>
      <c r="K5131" s="67" t="s">
        <v>13</v>
      </c>
      <c r="L5131" s="70" t="s">
        <v>2</v>
      </c>
      <c r="M5131" s="70" t="s">
        <v>3</v>
      </c>
      <c r="N5131" s="70" t="s">
        <v>2310</v>
      </c>
      <c r="O5131" s="70" t="s">
        <v>483</v>
      </c>
    </row>
    <row r="5132" spans="1:15" x14ac:dyDescent="0.25">
      <c r="A5132" s="71" t="s">
        <v>1368</v>
      </c>
      <c r="B5132" s="71" t="s">
        <v>587</v>
      </c>
      <c r="C5132" s="71" t="s">
        <v>1369</v>
      </c>
      <c r="D5132" s="71" t="s">
        <v>1370</v>
      </c>
      <c r="E5132" s="71" t="s">
        <v>146</v>
      </c>
      <c r="F5132" s="72">
        <v>44833</v>
      </c>
      <c r="G5132" s="71" t="s">
        <v>255</v>
      </c>
      <c r="H5132" s="71" t="s">
        <v>483</v>
      </c>
      <c r="I5132" s="71">
        <v>1</v>
      </c>
      <c r="J5132" s="71" t="s">
        <v>7656</v>
      </c>
      <c r="K5132" s="67" t="s">
        <v>13</v>
      </c>
      <c r="L5132" s="70" t="s">
        <v>2</v>
      </c>
      <c r="M5132" s="70" t="s">
        <v>2</v>
      </c>
      <c r="N5132" s="70"/>
      <c r="O5132" s="70" t="s">
        <v>482</v>
      </c>
    </row>
    <row r="5133" spans="1:15" x14ac:dyDescent="0.25">
      <c r="A5133" s="71" t="s">
        <v>7657</v>
      </c>
      <c r="B5133" s="71" t="s">
        <v>125</v>
      </c>
      <c r="C5133" s="71" t="s">
        <v>7658</v>
      </c>
      <c r="D5133" s="71">
        <v>6805469</v>
      </c>
      <c r="E5133" s="71" t="s">
        <v>226</v>
      </c>
      <c r="F5133" s="72">
        <v>44833</v>
      </c>
      <c r="G5133" s="71" t="s">
        <v>255</v>
      </c>
      <c r="H5133" s="71" t="s">
        <v>483</v>
      </c>
      <c r="I5133" s="71">
        <v>1</v>
      </c>
      <c r="J5133" s="71" t="s">
        <v>7659</v>
      </c>
      <c r="K5133" s="67" t="s">
        <v>13</v>
      </c>
      <c r="L5133" s="70" t="s">
        <v>2</v>
      </c>
      <c r="M5133" s="70" t="s">
        <v>2</v>
      </c>
      <c r="N5133" s="70"/>
      <c r="O5133" s="70" t="s">
        <v>482</v>
      </c>
    </row>
    <row r="5134" spans="1:15" x14ac:dyDescent="0.25">
      <c r="A5134" s="71" t="s">
        <v>7657</v>
      </c>
      <c r="B5134" s="71" t="s">
        <v>125</v>
      </c>
      <c r="C5134" s="71" t="s">
        <v>7658</v>
      </c>
      <c r="D5134" s="71">
        <v>6805469</v>
      </c>
      <c r="E5134" s="71" t="s">
        <v>226</v>
      </c>
      <c r="F5134" s="72">
        <v>44833</v>
      </c>
      <c r="G5134" s="71" t="s">
        <v>255</v>
      </c>
      <c r="H5134" s="71" t="s">
        <v>483</v>
      </c>
      <c r="I5134" s="71">
        <v>2</v>
      </c>
      <c r="J5134" s="71" t="s">
        <v>7660</v>
      </c>
      <c r="K5134" s="67" t="s">
        <v>818</v>
      </c>
      <c r="L5134" s="70" t="s">
        <v>2</v>
      </c>
      <c r="M5134" s="70" t="s">
        <v>2</v>
      </c>
      <c r="N5134" s="70"/>
      <c r="O5134" s="70" t="s">
        <v>482</v>
      </c>
    </row>
    <row r="5135" spans="1:15" x14ac:dyDescent="0.25">
      <c r="A5135" s="71" t="s">
        <v>2302</v>
      </c>
      <c r="B5135" s="71" t="s">
        <v>256</v>
      </c>
      <c r="C5135" s="71" t="s">
        <v>2303</v>
      </c>
      <c r="D5135" s="71" t="s">
        <v>2304</v>
      </c>
      <c r="E5135" s="71" t="s">
        <v>226</v>
      </c>
      <c r="F5135" s="72">
        <v>44833</v>
      </c>
      <c r="G5135" s="71" t="s">
        <v>255</v>
      </c>
      <c r="H5135" s="71" t="s">
        <v>483</v>
      </c>
      <c r="I5135" s="71">
        <v>1</v>
      </c>
      <c r="J5135" s="71" t="s">
        <v>7661</v>
      </c>
      <c r="K5135" s="67" t="s">
        <v>13</v>
      </c>
      <c r="L5135" s="70" t="s">
        <v>2</v>
      </c>
      <c r="M5135" s="70" t="s">
        <v>2</v>
      </c>
      <c r="N5135" s="70"/>
      <c r="O5135" s="70" t="s">
        <v>482</v>
      </c>
    </row>
    <row r="5136" spans="1:15" x14ac:dyDescent="0.25">
      <c r="A5136" s="71" t="s">
        <v>7662</v>
      </c>
      <c r="B5136" s="71" t="s">
        <v>200</v>
      </c>
      <c r="C5136" s="71" t="s">
        <v>7663</v>
      </c>
      <c r="D5136" s="71" t="s">
        <v>7664</v>
      </c>
      <c r="E5136" s="71" t="s">
        <v>46</v>
      </c>
      <c r="F5136" s="72">
        <v>44834</v>
      </c>
      <c r="G5136" s="71" t="s">
        <v>255</v>
      </c>
      <c r="H5136" s="71" t="s">
        <v>483</v>
      </c>
      <c r="I5136" s="71">
        <v>1.1000000000000001</v>
      </c>
      <c r="J5136" s="71" t="s">
        <v>7665</v>
      </c>
      <c r="K5136" s="67" t="s">
        <v>818</v>
      </c>
      <c r="L5136" s="70" t="s">
        <v>2</v>
      </c>
      <c r="M5136" s="70" t="s">
        <v>3</v>
      </c>
      <c r="N5136" s="70" t="s">
        <v>879</v>
      </c>
      <c r="O5136" s="70" t="s">
        <v>483</v>
      </c>
    </row>
    <row r="5137" spans="1:15" x14ac:dyDescent="0.25">
      <c r="A5137" s="71" t="s">
        <v>7662</v>
      </c>
      <c r="B5137" s="71" t="s">
        <v>200</v>
      </c>
      <c r="C5137" s="71" t="s">
        <v>7663</v>
      </c>
      <c r="D5137" s="71" t="s">
        <v>7664</v>
      </c>
      <c r="E5137" s="71" t="s">
        <v>46</v>
      </c>
      <c r="F5137" s="72">
        <v>44834</v>
      </c>
      <c r="G5137" s="71" t="s">
        <v>255</v>
      </c>
      <c r="H5137" s="71" t="s">
        <v>483</v>
      </c>
      <c r="I5137" s="71">
        <v>1.2</v>
      </c>
      <c r="J5137" s="71" t="s">
        <v>3698</v>
      </c>
      <c r="K5137" s="67" t="s">
        <v>818</v>
      </c>
      <c r="L5137" s="70" t="s">
        <v>2</v>
      </c>
      <c r="M5137" s="70" t="s">
        <v>2</v>
      </c>
      <c r="N5137" s="70"/>
      <c r="O5137" s="70" t="s">
        <v>482</v>
      </c>
    </row>
    <row r="5138" spans="1:15" x14ac:dyDescent="0.25">
      <c r="A5138" s="71" t="s">
        <v>7662</v>
      </c>
      <c r="B5138" s="71" t="s">
        <v>200</v>
      </c>
      <c r="C5138" s="71" t="s">
        <v>7663</v>
      </c>
      <c r="D5138" s="71" t="s">
        <v>7664</v>
      </c>
      <c r="E5138" s="71" t="s">
        <v>46</v>
      </c>
      <c r="F5138" s="72">
        <v>44834</v>
      </c>
      <c r="G5138" s="71" t="s">
        <v>255</v>
      </c>
      <c r="H5138" s="71" t="s">
        <v>483</v>
      </c>
      <c r="I5138" s="71">
        <v>1.3</v>
      </c>
      <c r="J5138" s="71" t="s">
        <v>2054</v>
      </c>
      <c r="K5138" s="67" t="s">
        <v>818</v>
      </c>
      <c r="L5138" s="70" t="s">
        <v>2</v>
      </c>
      <c r="M5138" s="70" t="s">
        <v>2</v>
      </c>
      <c r="N5138" s="70"/>
      <c r="O5138" s="70" t="s">
        <v>482</v>
      </c>
    </row>
    <row r="5139" spans="1:15" x14ac:dyDescent="0.25">
      <c r="A5139" s="71" t="s">
        <v>7662</v>
      </c>
      <c r="B5139" s="71" t="s">
        <v>200</v>
      </c>
      <c r="C5139" s="71" t="s">
        <v>7663</v>
      </c>
      <c r="D5139" s="71" t="s">
        <v>7664</v>
      </c>
      <c r="E5139" s="71" t="s">
        <v>46</v>
      </c>
      <c r="F5139" s="72">
        <v>44834</v>
      </c>
      <c r="G5139" s="71" t="s">
        <v>255</v>
      </c>
      <c r="H5139" s="71" t="s">
        <v>483</v>
      </c>
      <c r="I5139" s="71">
        <v>1.4</v>
      </c>
      <c r="J5139" s="71" t="s">
        <v>7666</v>
      </c>
      <c r="K5139" s="67" t="s">
        <v>818</v>
      </c>
      <c r="L5139" s="70" t="s">
        <v>2</v>
      </c>
      <c r="M5139" s="70" t="s">
        <v>2</v>
      </c>
      <c r="N5139" s="70"/>
      <c r="O5139" s="70" t="s">
        <v>482</v>
      </c>
    </row>
    <row r="5140" spans="1:15" x14ac:dyDescent="0.25">
      <c r="A5140" s="71" t="s">
        <v>7662</v>
      </c>
      <c r="B5140" s="71" t="s">
        <v>200</v>
      </c>
      <c r="C5140" s="71" t="s">
        <v>7663</v>
      </c>
      <c r="D5140" s="71" t="s">
        <v>7664</v>
      </c>
      <c r="E5140" s="71" t="s">
        <v>46</v>
      </c>
      <c r="F5140" s="72">
        <v>44834</v>
      </c>
      <c r="G5140" s="71" t="s">
        <v>255</v>
      </c>
      <c r="H5140" s="71" t="s">
        <v>483</v>
      </c>
      <c r="I5140" s="71">
        <v>1.5</v>
      </c>
      <c r="J5140" s="71" t="s">
        <v>7667</v>
      </c>
      <c r="K5140" s="67" t="s">
        <v>818</v>
      </c>
      <c r="L5140" s="70" t="s">
        <v>2</v>
      </c>
      <c r="M5140" s="70" t="s">
        <v>3</v>
      </c>
      <c r="N5140" s="70" t="s">
        <v>836</v>
      </c>
      <c r="O5140" s="70" t="s">
        <v>483</v>
      </c>
    </row>
    <row r="5141" spans="1:15" x14ac:dyDescent="0.25">
      <c r="A5141" s="71" t="s">
        <v>7662</v>
      </c>
      <c r="B5141" s="71" t="s">
        <v>200</v>
      </c>
      <c r="C5141" s="71" t="s">
        <v>7663</v>
      </c>
      <c r="D5141" s="71" t="s">
        <v>7664</v>
      </c>
      <c r="E5141" s="71" t="s">
        <v>46</v>
      </c>
      <c r="F5141" s="72">
        <v>44834</v>
      </c>
      <c r="G5141" s="71" t="s">
        <v>255</v>
      </c>
      <c r="H5141" s="71" t="s">
        <v>483</v>
      </c>
      <c r="I5141" s="71">
        <v>1.6</v>
      </c>
      <c r="J5141" s="71" t="s">
        <v>7668</v>
      </c>
      <c r="K5141" s="67" t="s">
        <v>818</v>
      </c>
      <c r="L5141" s="70" t="s">
        <v>2</v>
      </c>
      <c r="M5141" s="70" t="s">
        <v>2</v>
      </c>
      <c r="N5141" s="70"/>
      <c r="O5141" s="70" t="s">
        <v>482</v>
      </c>
    </row>
    <row r="5142" spans="1:15" x14ac:dyDescent="0.25">
      <c r="A5142" s="71" t="s">
        <v>7662</v>
      </c>
      <c r="B5142" s="71" t="s">
        <v>200</v>
      </c>
      <c r="C5142" s="71" t="s">
        <v>7663</v>
      </c>
      <c r="D5142" s="71" t="s">
        <v>7664</v>
      </c>
      <c r="E5142" s="71" t="s">
        <v>46</v>
      </c>
      <c r="F5142" s="72">
        <v>44834</v>
      </c>
      <c r="G5142" s="71" t="s">
        <v>255</v>
      </c>
      <c r="H5142" s="71" t="s">
        <v>483</v>
      </c>
      <c r="I5142" s="71">
        <v>2</v>
      </c>
      <c r="J5142" s="71" t="s">
        <v>298</v>
      </c>
      <c r="K5142" s="67" t="s">
        <v>817</v>
      </c>
      <c r="L5142" s="70" t="s">
        <v>2</v>
      </c>
      <c r="M5142" s="70" t="s">
        <v>2</v>
      </c>
      <c r="N5142" s="70"/>
      <c r="O5142" s="70" t="s">
        <v>482</v>
      </c>
    </row>
    <row r="5143" spans="1:15" x14ac:dyDescent="0.25">
      <c r="A5143" s="71" t="s">
        <v>740</v>
      </c>
      <c r="B5143" s="71" t="s">
        <v>256</v>
      </c>
      <c r="C5143" s="71" t="s">
        <v>1397</v>
      </c>
      <c r="D5143" s="71" t="s">
        <v>1398</v>
      </c>
      <c r="E5143" s="71" t="s">
        <v>146</v>
      </c>
      <c r="F5143" s="72">
        <v>44834</v>
      </c>
      <c r="G5143" s="71" t="s">
        <v>255</v>
      </c>
      <c r="H5143" s="71" t="s">
        <v>483</v>
      </c>
      <c r="I5143" s="71">
        <v>1</v>
      </c>
      <c r="J5143" s="71" t="s">
        <v>2062</v>
      </c>
      <c r="K5143" s="67" t="s">
        <v>13</v>
      </c>
      <c r="L5143" s="70" t="s">
        <v>2</v>
      </c>
      <c r="M5143" s="70" t="s">
        <v>2</v>
      </c>
      <c r="N5143" s="70"/>
      <c r="O5143" s="70" t="s">
        <v>482</v>
      </c>
    </row>
    <row r="5144" spans="1:15" x14ac:dyDescent="0.25">
      <c r="A5144" s="71" t="s">
        <v>740</v>
      </c>
      <c r="B5144" s="71" t="s">
        <v>256</v>
      </c>
      <c r="C5144" s="71" t="s">
        <v>1397</v>
      </c>
      <c r="D5144" s="71" t="s">
        <v>1398</v>
      </c>
      <c r="E5144" s="71" t="s">
        <v>146</v>
      </c>
      <c r="F5144" s="72">
        <v>44834</v>
      </c>
      <c r="G5144" s="71" t="s">
        <v>255</v>
      </c>
      <c r="H5144" s="71" t="s">
        <v>483</v>
      </c>
      <c r="I5144" s="71">
        <v>1</v>
      </c>
      <c r="J5144" s="71" t="s">
        <v>7669</v>
      </c>
      <c r="K5144" s="67" t="s">
        <v>13</v>
      </c>
      <c r="L5144" s="70" t="s">
        <v>2</v>
      </c>
      <c r="M5144" s="70" t="s">
        <v>2</v>
      </c>
      <c r="N5144" s="70"/>
      <c r="O5144" s="70" t="s">
        <v>482</v>
      </c>
    </row>
    <row r="5145" spans="1:15" x14ac:dyDescent="0.25">
      <c r="A5145" s="71" t="s">
        <v>740</v>
      </c>
      <c r="B5145" s="71" t="s">
        <v>256</v>
      </c>
      <c r="C5145" s="71" t="s">
        <v>1397</v>
      </c>
      <c r="D5145" s="71" t="s">
        <v>1398</v>
      </c>
      <c r="E5145" s="71" t="s">
        <v>146</v>
      </c>
      <c r="F5145" s="72">
        <v>44834</v>
      </c>
      <c r="G5145" s="71" t="s">
        <v>255</v>
      </c>
      <c r="H5145" s="71" t="s">
        <v>483</v>
      </c>
      <c r="I5145" s="71">
        <v>2</v>
      </c>
      <c r="J5145" s="71" t="s">
        <v>91</v>
      </c>
      <c r="K5145" s="67" t="s">
        <v>13</v>
      </c>
      <c r="L5145" s="70" t="s">
        <v>2</v>
      </c>
      <c r="M5145" s="70" t="s">
        <v>2</v>
      </c>
      <c r="N5145" s="70"/>
      <c r="O5145" s="70" t="s">
        <v>482</v>
      </c>
    </row>
    <row r="5146" spans="1:15" x14ac:dyDescent="0.25">
      <c r="A5146" s="71" t="s">
        <v>740</v>
      </c>
      <c r="B5146" s="71" t="s">
        <v>256</v>
      </c>
      <c r="C5146" s="71" t="s">
        <v>1397</v>
      </c>
      <c r="D5146" s="71" t="s">
        <v>1398</v>
      </c>
      <c r="E5146" s="71" t="s">
        <v>146</v>
      </c>
      <c r="F5146" s="72">
        <v>44834</v>
      </c>
      <c r="G5146" s="71" t="s">
        <v>255</v>
      </c>
      <c r="H5146" s="71" t="s">
        <v>483</v>
      </c>
      <c r="I5146" s="71">
        <v>2</v>
      </c>
      <c r="J5146" s="71" t="s">
        <v>7670</v>
      </c>
      <c r="K5146" s="67" t="s">
        <v>13</v>
      </c>
      <c r="L5146" s="70" t="s">
        <v>2</v>
      </c>
      <c r="M5146" s="70" t="s">
        <v>2</v>
      </c>
      <c r="N5146" s="70"/>
      <c r="O5146" s="70" t="s">
        <v>482</v>
      </c>
    </row>
    <row r="5147" spans="1:15" x14ac:dyDescent="0.25">
      <c r="A5147" s="71" t="s">
        <v>740</v>
      </c>
      <c r="B5147" s="71" t="s">
        <v>256</v>
      </c>
      <c r="C5147" s="71" t="s">
        <v>1397</v>
      </c>
      <c r="D5147" s="71" t="s">
        <v>1398</v>
      </c>
      <c r="E5147" s="71" t="s">
        <v>146</v>
      </c>
      <c r="F5147" s="72">
        <v>44834</v>
      </c>
      <c r="G5147" s="71" t="s">
        <v>255</v>
      </c>
      <c r="H5147" s="71" t="s">
        <v>483</v>
      </c>
      <c r="I5147" s="71">
        <v>3</v>
      </c>
      <c r="J5147" s="71" t="s">
        <v>7671</v>
      </c>
      <c r="K5147" s="67" t="s">
        <v>13</v>
      </c>
      <c r="L5147" s="70" t="s">
        <v>2</v>
      </c>
      <c r="M5147" s="70" t="s">
        <v>2</v>
      </c>
      <c r="N5147" s="70"/>
      <c r="O5147" s="70" t="s">
        <v>482</v>
      </c>
    </row>
    <row r="5148" spans="1:15" x14ac:dyDescent="0.25">
      <c r="A5148" s="71" t="s">
        <v>740</v>
      </c>
      <c r="B5148" s="71" t="s">
        <v>256</v>
      </c>
      <c r="C5148" s="71" t="s">
        <v>1397</v>
      </c>
      <c r="D5148" s="71" t="s">
        <v>1398</v>
      </c>
      <c r="E5148" s="71" t="s">
        <v>146</v>
      </c>
      <c r="F5148" s="72">
        <v>44834</v>
      </c>
      <c r="G5148" s="71" t="s">
        <v>255</v>
      </c>
      <c r="H5148" s="71" t="s">
        <v>483</v>
      </c>
      <c r="I5148" s="71">
        <v>3</v>
      </c>
      <c r="J5148" s="71" t="s">
        <v>7669</v>
      </c>
      <c r="K5148" s="67" t="s">
        <v>13</v>
      </c>
      <c r="L5148" s="70" t="s">
        <v>2</v>
      </c>
      <c r="M5148" s="70" t="s">
        <v>2</v>
      </c>
      <c r="N5148" s="70"/>
      <c r="O5148" s="70" t="s">
        <v>482</v>
      </c>
    </row>
    <row r="5149" spans="1:15" x14ac:dyDescent="0.25">
      <c r="A5149" s="71" t="s">
        <v>740</v>
      </c>
      <c r="B5149" s="71" t="s">
        <v>256</v>
      </c>
      <c r="C5149" s="71" t="s">
        <v>1397</v>
      </c>
      <c r="D5149" s="71" t="s">
        <v>1398</v>
      </c>
      <c r="E5149" s="71" t="s">
        <v>146</v>
      </c>
      <c r="F5149" s="72">
        <v>44834</v>
      </c>
      <c r="G5149" s="71" t="s">
        <v>255</v>
      </c>
      <c r="H5149" s="71" t="s">
        <v>483</v>
      </c>
      <c r="I5149" s="71">
        <v>4</v>
      </c>
      <c r="J5149" s="71" t="s">
        <v>7670</v>
      </c>
      <c r="K5149" s="67" t="s">
        <v>13</v>
      </c>
      <c r="L5149" s="70" t="s">
        <v>2</v>
      </c>
      <c r="M5149" s="70" t="s">
        <v>2</v>
      </c>
      <c r="N5149" s="70"/>
      <c r="O5149" s="70" t="s">
        <v>482</v>
      </c>
    </row>
    <row r="5150" spans="1:15" x14ac:dyDescent="0.25">
      <c r="A5150" s="71" t="s">
        <v>740</v>
      </c>
      <c r="B5150" s="71" t="s">
        <v>256</v>
      </c>
      <c r="C5150" s="71" t="s">
        <v>1397</v>
      </c>
      <c r="D5150" s="71" t="s">
        <v>1398</v>
      </c>
      <c r="E5150" s="71" t="s">
        <v>146</v>
      </c>
      <c r="F5150" s="72">
        <v>44834</v>
      </c>
      <c r="G5150" s="71" t="s">
        <v>255</v>
      </c>
      <c r="H5150" s="71" t="s">
        <v>483</v>
      </c>
      <c r="I5150" s="71">
        <v>5</v>
      </c>
      <c r="J5150" s="71" t="s">
        <v>7671</v>
      </c>
      <c r="K5150" s="67" t="s">
        <v>13</v>
      </c>
      <c r="L5150" s="70" t="s">
        <v>2</v>
      </c>
      <c r="M5150" s="70" t="s">
        <v>2</v>
      </c>
      <c r="N5150" s="70"/>
      <c r="O5150" s="70" t="s">
        <v>482</v>
      </c>
    </row>
    <row r="5151" spans="1:15" x14ac:dyDescent="0.25">
      <c r="A5151" s="71" t="s">
        <v>1083</v>
      </c>
      <c r="B5151" s="71" t="s">
        <v>256</v>
      </c>
      <c r="C5151" s="71" t="s">
        <v>1084</v>
      </c>
      <c r="D5151" s="71" t="s">
        <v>1085</v>
      </c>
      <c r="E5151" s="71" t="s">
        <v>226</v>
      </c>
      <c r="F5151" s="72">
        <v>44834</v>
      </c>
      <c r="G5151" s="71" t="s">
        <v>255</v>
      </c>
      <c r="H5151" s="71" t="s">
        <v>483</v>
      </c>
      <c r="I5151" s="71">
        <v>1</v>
      </c>
      <c r="J5151" s="71" t="s">
        <v>1040</v>
      </c>
      <c r="K5151" s="67" t="s">
        <v>13</v>
      </c>
      <c r="L5151" s="70" t="s">
        <v>2</v>
      </c>
      <c r="M5151" s="70" t="s">
        <v>2</v>
      </c>
      <c r="N5151" s="70"/>
      <c r="O5151" s="70" t="s">
        <v>482</v>
      </c>
    </row>
    <row r="5152" spans="1:15" x14ac:dyDescent="0.25">
      <c r="A5152" s="71" t="s">
        <v>1083</v>
      </c>
      <c r="B5152" s="71" t="s">
        <v>256</v>
      </c>
      <c r="C5152" s="71" t="s">
        <v>1084</v>
      </c>
      <c r="D5152" s="71" t="s">
        <v>1085</v>
      </c>
      <c r="E5152" s="71" t="s">
        <v>226</v>
      </c>
      <c r="F5152" s="72">
        <v>44834</v>
      </c>
      <c r="G5152" s="71" t="s">
        <v>255</v>
      </c>
      <c r="H5152" s="71" t="s">
        <v>483</v>
      </c>
      <c r="I5152" s="71">
        <v>2</v>
      </c>
      <c r="J5152" s="71" t="s">
        <v>418</v>
      </c>
      <c r="K5152" s="67" t="s">
        <v>13</v>
      </c>
      <c r="L5152" s="70" t="s">
        <v>2</v>
      </c>
      <c r="M5152" s="70" t="s">
        <v>3</v>
      </c>
      <c r="N5152" s="70" t="s">
        <v>1022</v>
      </c>
      <c r="O5152" s="70" t="s">
        <v>483</v>
      </c>
    </row>
    <row r="5153" spans="1:15" x14ac:dyDescent="0.25">
      <c r="A5153" s="71" t="s">
        <v>1083</v>
      </c>
      <c r="B5153" s="71" t="s">
        <v>256</v>
      </c>
      <c r="C5153" s="71" t="s">
        <v>1084</v>
      </c>
      <c r="D5153" s="71" t="s">
        <v>1085</v>
      </c>
      <c r="E5153" s="71" t="s">
        <v>226</v>
      </c>
      <c r="F5153" s="72">
        <v>44834</v>
      </c>
      <c r="G5153" s="71" t="s">
        <v>255</v>
      </c>
      <c r="H5153" s="71" t="s">
        <v>483</v>
      </c>
      <c r="I5153" s="71">
        <v>3</v>
      </c>
      <c r="J5153" s="71" t="s">
        <v>991</v>
      </c>
      <c r="K5153" s="67" t="s">
        <v>13</v>
      </c>
      <c r="L5153" s="70" t="s">
        <v>2</v>
      </c>
      <c r="M5153" s="70" t="s">
        <v>3</v>
      </c>
      <c r="N5153" s="70" t="s">
        <v>928</v>
      </c>
      <c r="O5153" s="70" t="s">
        <v>483</v>
      </c>
    </row>
    <row r="5154" spans="1:15" x14ac:dyDescent="0.25">
      <c r="A5154" s="71" t="s">
        <v>1083</v>
      </c>
      <c r="B5154" s="71" t="s">
        <v>256</v>
      </c>
      <c r="C5154" s="71" t="s">
        <v>1084</v>
      </c>
      <c r="D5154" s="71" t="s">
        <v>1085</v>
      </c>
      <c r="E5154" s="71" t="s">
        <v>226</v>
      </c>
      <c r="F5154" s="72">
        <v>44834</v>
      </c>
      <c r="G5154" s="71" t="s">
        <v>255</v>
      </c>
      <c r="H5154" s="71" t="s">
        <v>483</v>
      </c>
      <c r="I5154" s="71">
        <v>4</v>
      </c>
      <c r="J5154" s="71" t="s">
        <v>1023</v>
      </c>
      <c r="K5154" s="67" t="s">
        <v>818</v>
      </c>
      <c r="L5154" s="70" t="s">
        <v>2</v>
      </c>
      <c r="M5154" s="70" t="s">
        <v>3</v>
      </c>
      <c r="N5154" s="70" t="s">
        <v>928</v>
      </c>
      <c r="O5154" s="70" t="s">
        <v>483</v>
      </c>
    </row>
    <row r="5155" spans="1:15" x14ac:dyDescent="0.25">
      <c r="A5155" s="71" t="s">
        <v>1083</v>
      </c>
      <c r="B5155" s="71" t="s">
        <v>256</v>
      </c>
      <c r="C5155" s="71" t="s">
        <v>1084</v>
      </c>
      <c r="D5155" s="71" t="s">
        <v>1085</v>
      </c>
      <c r="E5155" s="71" t="s">
        <v>226</v>
      </c>
      <c r="F5155" s="72">
        <v>44834</v>
      </c>
      <c r="G5155" s="71" t="s">
        <v>255</v>
      </c>
      <c r="H5155" s="71" t="s">
        <v>483</v>
      </c>
      <c r="I5155" s="71">
        <v>5</v>
      </c>
      <c r="J5155" s="71" t="s">
        <v>1024</v>
      </c>
      <c r="K5155" s="67" t="s">
        <v>13</v>
      </c>
      <c r="L5155" s="70" t="s">
        <v>2</v>
      </c>
      <c r="M5155" s="70" t="s">
        <v>3</v>
      </c>
      <c r="N5155" s="70" t="s">
        <v>928</v>
      </c>
      <c r="O5155" s="70" t="s">
        <v>483</v>
      </c>
    </row>
    <row r="5156" spans="1:15" x14ac:dyDescent="0.25">
      <c r="A5156" s="71" t="s">
        <v>1083</v>
      </c>
      <c r="B5156" s="71" t="s">
        <v>256</v>
      </c>
      <c r="C5156" s="71" t="s">
        <v>1084</v>
      </c>
      <c r="D5156" s="71" t="s">
        <v>1085</v>
      </c>
      <c r="E5156" s="71" t="s">
        <v>226</v>
      </c>
      <c r="F5156" s="72">
        <v>44834</v>
      </c>
      <c r="G5156" s="71" t="s">
        <v>255</v>
      </c>
      <c r="H5156" s="71" t="s">
        <v>483</v>
      </c>
      <c r="I5156" s="71">
        <v>6</v>
      </c>
      <c r="J5156" s="71" t="s">
        <v>1297</v>
      </c>
      <c r="K5156" s="67" t="s">
        <v>13</v>
      </c>
      <c r="L5156" s="70" t="s">
        <v>2</v>
      </c>
      <c r="M5156" s="70" t="s">
        <v>3</v>
      </c>
      <c r="N5156" s="70" t="s">
        <v>928</v>
      </c>
      <c r="O5156" s="70" t="s">
        <v>483</v>
      </c>
    </row>
    <row r="5157" spans="1:15" x14ac:dyDescent="0.25">
      <c r="A5157" s="71" t="s">
        <v>1083</v>
      </c>
      <c r="B5157" s="71" t="s">
        <v>256</v>
      </c>
      <c r="C5157" s="71" t="s">
        <v>1084</v>
      </c>
      <c r="D5157" s="71" t="s">
        <v>1085</v>
      </c>
      <c r="E5157" s="71" t="s">
        <v>226</v>
      </c>
      <c r="F5157" s="72">
        <v>44834</v>
      </c>
      <c r="G5157" s="71" t="s">
        <v>255</v>
      </c>
      <c r="H5157" s="71" t="s">
        <v>483</v>
      </c>
      <c r="I5157" s="71">
        <v>7</v>
      </c>
      <c r="J5157" s="71" t="s">
        <v>2475</v>
      </c>
      <c r="K5157" s="67" t="s">
        <v>13</v>
      </c>
      <c r="L5157" s="70" t="s">
        <v>2</v>
      </c>
      <c r="M5157" s="70" t="s">
        <v>3</v>
      </c>
      <c r="N5157" s="70" t="s">
        <v>928</v>
      </c>
      <c r="O5157" s="70" t="s">
        <v>483</v>
      </c>
    </row>
    <row r="5158" spans="1:15" x14ac:dyDescent="0.25">
      <c r="A5158" s="71" t="s">
        <v>1083</v>
      </c>
      <c r="B5158" s="71" t="s">
        <v>256</v>
      </c>
      <c r="C5158" s="71" t="s">
        <v>1084</v>
      </c>
      <c r="D5158" s="71" t="s">
        <v>1085</v>
      </c>
      <c r="E5158" s="71" t="s">
        <v>226</v>
      </c>
      <c r="F5158" s="72">
        <v>44834</v>
      </c>
      <c r="G5158" s="71" t="s">
        <v>255</v>
      </c>
      <c r="H5158" s="71" t="s">
        <v>483</v>
      </c>
      <c r="I5158" s="71">
        <v>8</v>
      </c>
      <c r="J5158" s="71" t="s">
        <v>1295</v>
      </c>
      <c r="K5158" s="67" t="s">
        <v>13</v>
      </c>
      <c r="L5158" s="70" t="s">
        <v>2</v>
      </c>
      <c r="M5158" s="70" t="s">
        <v>3</v>
      </c>
      <c r="N5158" s="70" t="s">
        <v>928</v>
      </c>
      <c r="O5158" s="70" t="s">
        <v>483</v>
      </c>
    </row>
    <row r="5159" spans="1:15" x14ac:dyDescent="0.25">
      <c r="A5159" s="71" t="s">
        <v>1083</v>
      </c>
      <c r="B5159" s="71" t="s">
        <v>256</v>
      </c>
      <c r="C5159" s="71" t="s">
        <v>1084</v>
      </c>
      <c r="D5159" s="71" t="s">
        <v>1085</v>
      </c>
      <c r="E5159" s="71" t="s">
        <v>226</v>
      </c>
      <c r="F5159" s="72">
        <v>44834</v>
      </c>
      <c r="G5159" s="71" t="s">
        <v>255</v>
      </c>
      <c r="H5159" s="71" t="s">
        <v>483</v>
      </c>
      <c r="I5159" s="71">
        <v>9</v>
      </c>
      <c r="J5159" s="71" t="s">
        <v>7330</v>
      </c>
      <c r="K5159" s="67" t="s">
        <v>13</v>
      </c>
      <c r="L5159" s="70" t="s">
        <v>2</v>
      </c>
      <c r="M5159" s="70" t="s">
        <v>3</v>
      </c>
      <c r="N5159" s="70" t="s">
        <v>928</v>
      </c>
      <c r="O5159" s="70" t="s">
        <v>483</v>
      </c>
    </row>
    <row r="5160" spans="1:15" x14ac:dyDescent="0.25">
      <c r="A5160" s="71" t="s">
        <v>7672</v>
      </c>
      <c r="B5160" s="71" t="s">
        <v>263</v>
      </c>
      <c r="C5160" s="71" t="s">
        <v>7673</v>
      </c>
      <c r="D5160" s="71">
        <v>6726816</v>
      </c>
      <c r="E5160" s="71" t="s">
        <v>46</v>
      </c>
      <c r="F5160" s="72">
        <v>44834</v>
      </c>
      <c r="G5160" s="71" t="s">
        <v>255</v>
      </c>
      <c r="H5160" s="71" t="s">
        <v>483</v>
      </c>
      <c r="I5160" s="71">
        <v>1</v>
      </c>
      <c r="J5160" s="71" t="s">
        <v>54</v>
      </c>
      <c r="K5160" s="67" t="s">
        <v>816</v>
      </c>
      <c r="L5160" s="70" t="s">
        <v>2</v>
      </c>
      <c r="M5160" s="70" t="s">
        <v>2</v>
      </c>
      <c r="N5160" s="70"/>
      <c r="O5160" s="70" t="s">
        <v>482</v>
      </c>
    </row>
    <row r="5161" spans="1:15" x14ac:dyDescent="0.25">
      <c r="A5161" s="71" t="s">
        <v>7672</v>
      </c>
      <c r="B5161" s="71" t="s">
        <v>263</v>
      </c>
      <c r="C5161" s="71" t="s">
        <v>7673</v>
      </c>
      <c r="D5161" s="71">
        <v>6726816</v>
      </c>
      <c r="E5161" s="71" t="s">
        <v>46</v>
      </c>
      <c r="F5161" s="72">
        <v>44834</v>
      </c>
      <c r="G5161" s="71" t="s">
        <v>255</v>
      </c>
      <c r="H5161" s="71" t="s">
        <v>483</v>
      </c>
      <c r="I5161" s="71">
        <v>2</v>
      </c>
      <c r="J5161" s="71" t="s">
        <v>99</v>
      </c>
      <c r="K5161" s="67" t="s">
        <v>13</v>
      </c>
      <c r="L5161" s="70" t="s">
        <v>2</v>
      </c>
      <c r="M5161" s="70" t="s">
        <v>2</v>
      </c>
      <c r="N5161" s="70"/>
      <c r="O5161" s="70" t="s">
        <v>482</v>
      </c>
    </row>
    <row r="5162" spans="1:15" x14ac:dyDescent="0.25">
      <c r="A5162" s="71" t="s">
        <v>7672</v>
      </c>
      <c r="B5162" s="71" t="s">
        <v>263</v>
      </c>
      <c r="C5162" s="71" t="s">
        <v>7673</v>
      </c>
      <c r="D5162" s="71">
        <v>6726816</v>
      </c>
      <c r="E5162" s="71" t="s">
        <v>46</v>
      </c>
      <c r="F5162" s="72">
        <v>44834</v>
      </c>
      <c r="G5162" s="71" t="s">
        <v>255</v>
      </c>
      <c r="H5162" s="71" t="s">
        <v>483</v>
      </c>
      <c r="I5162" s="71">
        <v>3</v>
      </c>
      <c r="J5162" s="71" t="s">
        <v>5339</v>
      </c>
      <c r="K5162" s="67" t="s">
        <v>13</v>
      </c>
      <c r="L5162" s="70" t="s">
        <v>2</v>
      </c>
      <c r="M5162" s="70" t="s">
        <v>2</v>
      </c>
      <c r="N5162" s="70"/>
      <c r="O5162" s="70" t="s">
        <v>482</v>
      </c>
    </row>
    <row r="5163" spans="1:15" x14ac:dyDescent="0.25">
      <c r="A5163" s="71" t="s">
        <v>7672</v>
      </c>
      <c r="B5163" s="71" t="s">
        <v>263</v>
      </c>
      <c r="C5163" s="71" t="s">
        <v>7673</v>
      </c>
      <c r="D5163" s="71">
        <v>6726816</v>
      </c>
      <c r="E5163" s="71" t="s">
        <v>46</v>
      </c>
      <c r="F5163" s="72">
        <v>44834</v>
      </c>
      <c r="G5163" s="71" t="s">
        <v>255</v>
      </c>
      <c r="H5163" s="71" t="s">
        <v>483</v>
      </c>
      <c r="I5163" s="71">
        <v>4</v>
      </c>
      <c r="J5163" s="71" t="s">
        <v>7674</v>
      </c>
      <c r="K5163" s="67" t="s">
        <v>818</v>
      </c>
      <c r="L5163" s="70" t="s">
        <v>2</v>
      </c>
      <c r="M5163" s="70" t="s">
        <v>2</v>
      </c>
      <c r="N5163" s="70"/>
      <c r="O5163" s="70" t="s">
        <v>482</v>
      </c>
    </row>
    <row r="5164" spans="1:15" x14ac:dyDescent="0.25">
      <c r="A5164" s="71" t="s">
        <v>7672</v>
      </c>
      <c r="B5164" s="71" t="s">
        <v>263</v>
      </c>
      <c r="C5164" s="71" t="s">
        <v>7673</v>
      </c>
      <c r="D5164" s="71">
        <v>6726816</v>
      </c>
      <c r="E5164" s="71" t="s">
        <v>46</v>
      </c>
      <c r="F5164" s="72">
        <v>44834</v>
      </c>
      <c r="G5164" s="71" t="s">
        <v>255</v>
      </c>
      <c r="H5164" s="71" t="s">
        <v>483</v>
      </c>
      <c r="I5164" s="71">
        <v>5</v>
      </c>
      <c r="J5164" s="71" t="s">
        <v>1090</v>
      </c>
      <c r="K5164" s="67" t="s">
        <v>819</v>
      </c>
      <c r="L5164" s="70" t="s">
        <v>2</v>
      </c>
      <c r="M5164" s="70" t="s">
        <v>2</v>
      </c>
      <c r="N5164" s="70"/>
      <c r="O5164" s="70" t="s">
        <v>482</v>
      </c>
    </row>
    <row r="5165" spans="1:15" x14ac:dyDescent="0.25">
      <c r="A5165" s="71" t="s">
        <v>7672</v>
      </c>
      <c r="B5165" s="71" t="s">
        <v>263</v>
      </c>
      <c r="C5165" s="71" t="s">
        <v>7673</v>
      </c>
      <c r="D5165" s="71">
        <v>6726816</v>
      </c>
      <c r="E5165" s="71" t="s">
        <v>46</v>
      </c>
      <c r="F5165" s="72">
        <v>44834</v>
      </c>
      <c r="G5165" s="71" t="s">
        <v>255</v>
      </c>
      <c r="H5165" s="71" t="s">
        <v>483</v>
      </c>
      <c r="I5165" s="71">
        <v>6</v>
      </c>
      <c r="J5165" s="71" t="s">
        <v>7675</v>
      </c>
      <c r="K5165" s="67" t="s">
        <v>818</v>
      </c>
      <c r="L5165" s="70" t="s">
        <v>2</v>
      </c>
      <c r="M5165" s="70" t="s">
        <v>2</v>
      </c>
      <c r="N5165" s="70"/>
      <c r="O5165" s="70" t="s">
        <v>482</v>
      </c>
    </row>
    <row r="5166" spans="1:15" x14ac:dyDescent="0.25">
      <c r="A5166" s="71" t="s">
        <v>7672</v>
      </c>
      <c r="B5166" s="71" t="s">
        <v>263</v>
      </c>
      <c r="C5166" s="71" t="s">
        <v>7673</v>
      </c>
      <c r="D5166" s="71">
        <v>6726816</v>
      </c>
      <c r="E5166" s="71" t="s">
        <v>46</v>
      </c>
      <c r="F5166" s="72">
        <v>44834</v>
      </c>
      <c r="G5166" s="71" t="s">
        <v>255</v>
      </c>
      <c r="H5166" s="71" t="s">
        <v>483</v>
      </c>
      <c r="I5166" s="71">
        <v>7</v>
      </c>
      <c r="J5166" s="71" t="s">
        <v>7676</v>
      </c>
      <c r="K5166" s="67" t="s">
        <v>818</v>
      </c>
      <c r="L5166" s="70" t="s">
        <v>2</v>
      </c>
      <c r="M5166" s="70" t="s">
        <v>2</v>
      </c>
      <c r="N5166" s="70"/>
      <c r="O5166" s="70" t="s">
        <v>482</v>
      </c>
    </row>
    <row r="5167" spans="1:15" x14ac:dyDescent="0.25">
      <c r="A5167" s="71" t="s">
        <v>7672</v>
      </c>
      <c r="B5167" s="71" t="s">
        <v>263</v>
      </c>
      <c r="C5167" s="71" t="s">
        <v>7673</v>
      </c>
      <c r="D5167" s="71">
        <v>6726816</v>
      </c>
      <c r="E5167" s="71" t="s">
        <v>46</v>
      </c>
      <c r="F5167" s="72">
        <v>44834</v>
      </c>
      <c r="G5167" s="71" t="s">
        <v>255</v>
      </c>
      <c r="H5167" s="71" t="s">
        <v>483</v>
      </c>
      <c r="I5167" s="71">
        <v>8</v>
      </c>
      <c r="J5167" s="71" t="s">
        <v>7677</v>
      </c>
      <c r="K5167" s="67" t="s">
        <v>818</v>
      </c>
      <c r="L5167" s="70" t="s">
        <v>2</v>
      </c>
      <c r="M5167" s="70" t="s">
        <v>2</v>
      </c>
      <c r="N5167" s="70"/>
      <c r="O5167" s="70" t="s">
        <v>482</v>
      </c>
    </row>
    <row r="5168" spans="1:15" x14ac:dyDescent="0.25">
      <c r="A5168" s="71" t="s">
        <v>7672</v>
      </c>
      <c r="B5168" s="71" t="s">
        <v>263</v>
      </c>
      <c r="C5168" s="71" t="s">
        <v>7673</v>
      </c>
      <c r="D5168" s="71">
        <v>6726816</v>
      </c>
      <c r="E5168" s="71" t="s">
        <v>46</v>
      </c>
      <c r="F5168" s="72">
        <v>44834</v>
      </c>
      <c r="G5168" s="71" t="s">
        <v>255</v>
      </c>
      <c r="H5168" s="71" t="s">
        <v>483</v>
      </c>
      <c r="I5168" s="71">
        <v>9</v>
      </c>
      <c r="J5168" s="71" t="s">
        <v>7678</v>
      </c>
      <c r="K5168" s="67" t="s">
        <v>818</v>
      </c>
      <c r="L5168" s="70" t="s">
        <v>2</v>
      </c>
      <c r="M5168" s="70" t="s">
        <v>2</v>
      </c>
      <c r="N5168" s="70"/>
      <c r="O5168" s="70" t="s">
        <v>482</v>
      </c>
    </row>
    <row r="5169" spans="1:15" x14ac:dyDescent="0.25">
      <c r="A5169" s="71" t="s">
        <v>7672</v>
      </c>
      <c r="B5169" s="71" t="s">
        <v>263</v>
      </c>
      <c r="C5169" s="71" t="s">
        <v>7673</v>
      </c>
      <c r="D5169" s="71">
        <v>6726816</v>
      </c>
      <c r="E5169" s="71" t="s">
        <v>46</v>
      </c>
      <c r="F5169" s="72">
        <v>44834</v>
      </c>
      <c r="G5169" s="71" t="s">
        <v>255</v>
      </c>
      <c r="H5169" s="71" t="s">
        <v>483</v>
      </c>
      <c r="I5169" s="71">
        <v>10</v>
      </c>
      <c r="J5169" s="71" t="s">
        <v>7679</v>
      </c>
      <c r="K5169" s="67" t="s">
        <v>818</v>
      </c>
      <c r="L5169" s="70" t="s">
        <v>2</v>
      </c>
      <c r="M5169" s="70" t="s">
        <v>3</v>
      </c>
      <c r="N5169" s="70" t="s">
        <v>1426</v>
      </c>
      <c r="O5169" s="70" t="s">
        <v>483</v>
      </c>
    </row>
    <row r="5170" spans="1:15" x14ac:dyDescent="0.25">
      <c r="A5170" s="71" t="s">
        <v>7672</v>
      </c>
      <c r="B5170" s="71" t="s">
        <v>263</v>
      </c>
      <c r="C5170" s="71" t="s">
        <v>7673</v>
      </c>
      <c r="D5170" s="71">
        <v>6726816</v>
      </c>
      <c r="E5170" s="71" t="s">
        <v>46</v>
      </c>
      <c r="F5170" s="72">
        <v>44834</v>
      </c>
      <c r="G5170" s="71" t="s">
        <v>255</v>
      </c>
      <c r="H5170" s="71" t="s">
        <v>483</v>
      </c>
      <c r="I5170" s="71">
        <v>11</v>
      </c>
      <c r="J5170" s="71" t="s">
        <v>7680</v>
      </c>
      <c r="K5170" s="67" t="s">
        <v>818</v>
      </c>
      <c r="L5170" s="70" t="s">
        <v>2</v>
      </c>
      <c r="M5170" s="70" t="s">
        <v>3</v>
      </c>
      <c r="N5170" s="70" t="s">
        <v>1426</v>
      </c>
      <c r="O5170" s="70" t="s">
        <v>483</v>
      </c>
    </row>
    <row r="5171" spans="1:15" x14ac:dyDescent="0.25">
      <c r="A5171" s="71" t="s">
        <v>7672</v>
      </c>
      <c r="B5171" s="71" t="s">
        <v>263</v>
      </c>
      <c r="C5171" s="71" t="s">
        <v>7673</v>
      </c>
      <c r="D5171" s="71">
        <v>6726816</v>
      </c>
      <c r="E5171" s="71" t="s">
        <v>46</v>
      </c>
      <c r="F5171" s="72">
        <v>44834</v>
      </c>
      <c r="G5171" s="71" t="s">
        <v>255</v>
      </c>
      <c r="H5171" s="71" t="s">
        <v>483</v>
      </c>
      <c r="I5171" s="71">
        <v>12</v>
      </c>
      <c r="J5171" s="71" t="s">
        <v>7681</v>
      </c>
      <c r="K5171" s="67" t="s">
        <v>13</v>
      </c>
      <c r="L5171" s="70" t="s">
        <v>2</v>
      </c>
      <c r="M5171" s="70" t="s">
        <v>2</v>
      </c>
      <c r="N5171" s="70"/>
      <c r="O5171" s="70" t="s">
        <v>482</v>
      </c>
    </row>
    <row r="5172" spans="1:15" x14ac:dyDescent="0.25">
      <c r="A5172" s="71" t="s">
        <v>7672</v>
      </c>
      <c r="B5172" s="71" t="s">
        <v>263</v>
      </c>
      <c r="C5172" s="71" t="s">
        <v>7673</v>
      </c>
      <c r="D5172" s="71">
        <v>6726816</v>
      </c>
      <c r="E5172" s="71" t="s">
        <v>46</v>
      </c>
      <c r="F5172" s="72">
        <v>44834</v>
      </c>
      <c r="G5172" s="71" t="s">
        <v>255</v>
      </c>
      <c r="H5172" s="71" t="s">
        <v>483</v>
      </c>
      <c r="I5172" s="71">
        <v>13</v>
      </c>
      <c r="J5172" s="71" t="s">
        <v>7682</v>
      </c>
      <c r="K5172" s="67" t="s">
        <v>13</v>
      </c>
      <c r="L5172" s="70" t="s">
        <v>2</v>
      </c>
      <c r="M5172" s="70" t="s">
        <v>2</v>
      </c>
      <c r="N5172" s="70"/>
      <c r="O5172" s="70" t="s">
        <v>482</v>
      </c>
    </row>
    <row r="5173" spans="1:15" x14ac:dyDescent="0.25">
      <c r="A5173" s="71" t="s">
        <v>7672</v>
      </c>
      <c r="B5173" s="71" t="s">
        <v>263</v>
      </c>
      <c r="C5173" s="71" t="s">
        <v>7673</v>
      </c>
      <c r="D5173" s="71">
        <v>6726816</v>
      </c>
      <c r="E5173" s="71" t="s">
        <v>46</v>
      </c>
      <c r="F5173" s="72">
        <v>44834</v>
      </c>
      <c r="G5173" s="71" t="s">
        <v>255</v>
      </c>
      <c r="H5173" s="71" t="s">
        <v>483</v>
      </c>
      <c r="I5173" s="71">
        <v>14</v>
      </c>
      <c r="J5173" s="71" t="s">
        <v>7683</v>
      </c>
      <c r="K5173" s="67" t="s">
        <v>13</v>
      </c>
      <c r="L5173" s="70" t="s">
        <v>2</v>
      </c>
      <c r="M5173" s="70" t="s">
        <v>2</v>
      </c>
      <c r="N5173" s="70"/>
      <c r="O5173" s="70" t="s">
        <v>482</v>
      </c>
    </row>
    <row r="5174" spans="1:15" x14ac:dyDescent="0.25">
      <c r="A5174" s="71" t="s">
        <v>7672</v>
      </c>
      <c r="B5174" s="71" t="s">
        <v>263</v>
      </c>
      <c r="C5174" s="71" t="s">
        <v>7673</v>
      </c>
      <c r="D5174" s="71">
        <v>6726816</v>
      </c>
      <c r="E5174" s="71" t="s">
        <v>46</v>
      </c>
      <c r="F5174" s="72">
        <v>44834</v>
      </c>
      <c r="G5174" s="71" t="s">
        <v>255</v>
      </c>
      <c r="H5174" s="71" t="s">
        <v>483</v>
      </c>
      <c r="I5174" s="71">
        <v>15</v>
      </c>
      <c r="J5174" s="71" t="s">
        <v>4314</v>
      </c>
      <c r="K5174" s="67" t="s">
        <v>13</v>
      </c>
      <c r="L5174" s="70" t="s">
        <v>2</v>
      </c>
      <c r="M5174" s="70" t="s">
        <v>2</v>
      </c>
      <c r="N5174" s="70"/>
      <c r="O5174" s="70" t="s">
        <v>482</v>
      </c>
    </row>
    <row r="5175" spans="1:15" x14ac:dyDescent="0.25">
      <c r="A5175" s="71" t="s">
        <v>7672</v>
      </c>
      <c r="B5175" s="71" t="s">
        <v>263</v>
      </c>
      <c r="C5175" s="71" t="s">
        <v>7673</v>
      </c>
      <c r="D5175" s="71">
        <v>6726816</v>
      </c>
      <c r="E5175" s="71" t="s">
        <v>46</v>
      </c>
      <c r="F5175" s="72">
        <v>44834</v>
      </c>
      <c r="G5175" s="71" t="s">
        <v>255</v>
      </c>
      <c r="H5175" s="71" t="s">
        <v>483</v>
      </c>
      <c r="I5175" s="71">
        <v>16</v>
      </c>
      <c r="J5175" s="71" t="s">
        <v>5345</v>
      </c>
      <c r="K5175" s="67" t="s">
        <v>13</v>
      </c>
      <c r="L5175" s="70" t="s">
        <v>2</v>
      </c>
      <c r="M5175" s="70" t="s">
        <v>2</v>
      </c>
      <c r="N5175" s="70"/>
      <c r="O5175" s="70" t="s">
        <v>482</v>
      </c>
    </row>
    <row r="5176" spans="1:15" x14ac:dyDescent="0.25">
      <c r="A5176" s="71" t="s">
        <v>7672</v>
      </c>
      <c r="B5176" s="71" t="s">
        <v>263</v>
      </c>
      <c r="C5176" s="71" t="s">
        <v>7673</v>
      </c>
      <c r="D5176" s="71">
        <v>6726816</v>
      </c>
      <c r="E5176" s="71" t="s">
        <v>46</v>
      </c>
      <c r="F5176" s="72">
        <v>44834</v>
      </c>
      <c r="G5176" s="71" t="s">
        <v>255</v>
      </c>
      <c r="H5176" s="71" t="s">
        <v>483</v>
      </c>
      <c r="I5176" s="71">
        <v>17</v>
      </c>
      <c r="J5176" s="71" t="s">
        <v>5374</v>
      </c>
      <c r="K5176" s="67" t="s">
        <v>818</v>
      </c>
      <c r="L5176" s="70" t="s">
        <v>2</v>
      </c>
      <c r="M5176" s="70" t="s">
        <v>3</v>
      </c>
      <c r="N5176" s="70" t="s">
        <v>847</v>
      </c>
      <c r="O5176" s="70" t="s">
        <v>483</v>
      </c>
    </row>
    <row r="5177" spans="1:15" x14ac:dyDescent="0.25">
      <c r="A5177" s="71" t="s">
        <v>7672</v>
      </c>
      <c r="B5177" s="71" t="s">
        <v>263</v>
      </c>
      <c r="C5177" s="71" t="s">
        <v>7673</v>
      </c>
      <c r="D5177" s="71">
        <v>6726816</v>
      </c>
      <c r="E5177" s="71" t="s">
        <v>46</v>
      </c>
      <c r="F5177" s="72">
        <v>44834</v>
      </c>
      <c r="G5177" s="71" t="s">
        <v>255</v>
      </c>
      <c r="H5177" s="71" t="s">
        <v>483</v>
      </c>
      <c r="I5177" s="71">
        <v>18</v>
      </c>
      <c r="J5177" s="71" t="s">
        <v>7684</v>
      </c>
      <c r="K5177" s="67" t="s">
        <v>13</v>
      </c>
      <c r="L5177" s="70" t="s">
        <v>2</v>
      </c>
      <c r="M5177" s="70" t="s">
        <v>2</v>
      </c>
      <c r="N5177" s="70"/>
      <c r="O5177" s="70" t="s">
        <v>482</v>
      </c>
    </row>
    <row r="5178" spans="1:15" x14ac:dyDescent="0.25">
      <c r="A5178" s="71" t="s">
        <v>7672</v>
      </c>
      <c r="B5178" s="71" t="s">
        <v>263</v>
      </c>
      <c r="C5178" s="71" t="s">
        <v>7673</v>
      </c>
      <c r="D5178" s="71">
        <v>6726816</v>
      </c>
      <c r="E5178" s="71" t="s">
        <v>46</v>
      </c>
      <c r="F5178" s="72">
        <v>44834</v>
      </c>
      <c r="G5178" s="71" t="s">
        <v>255</v>
      </c>
      <c r="H5178" s="71" t="s">
        <v>483</v>
      </c>
      <c r="I5178" s="71">
        <v>19</v>
      </c>
      <c r="J5178" s="71" t="s">
        <v>7685</v>
      </c>
      <c r="K5178" s="67" t="s">
        <v>13</v>
      </c>
      <c r="L5178" s="70" t="s">
        <v>2</v>
      </c>
      <c r="M5178" s="70" t="s">
        <v>3</v>
      </c>
      <c r="N5178" s="70" t="s">
        <v>857</v>
      </c>
      <c r="O5178" s="70" t="s">
        <v>483</v>
      </c>
    </row>
    <row r="5179" spans="1:15" x14ac:dyDescent="0.25">
      <c r="A5179" s="71" t="s">
        <v>7672</v>
      </c>
      <c r="B5179" s="71" t="s">
        <v>263</v>
      </c>
      <c r="C5179" s="71" t="s">
        <v>7673</v>
      </c>
      <c r="D5179" s="71">
        <v>6726816</v>
      </c>
      <c r="E5179" s="71" t="s">
        <v>46</v>
      </c>
      <c r="F5179" s="72">
        <v>44834</v>
      </c>
      <c r="G5179" s="71" t="s">
        <v>255</v>
      </c>
      <c r="H5179" s="71" t="s">
        <v>483</v>
      </c>
      <c r="I5179" s="71">
        <v>20</v>
      </c>
      <c r="J5179" s="71" t="s">
        <v>7686</v>
      </c>
      <c r="K5179" s="67" t="s">
        <v>13</v>
      </c>
      <c r="L5179" s="70" t="s">
        <v>2</v>
      </c>
      <c r="M5179" s="70" t="s">
        <v>2</v>
      </c>
      <c r="N5179" s="70"/>
      <c r="O5179" s="70" t="s">
        <v>482</v>
      </c>
    </row>
    <row r="5180" spans="1:15" x14ac:dyDescent="0.25">
      <c r="A5180" s="71" t="s">
        <v>7672</v>
      </c>
      <c r="B5180" s="71" t="s">
        <v>263</v>
      </c>
      <c r="C5180" s="71" t="s">
        <v>7673</v>
      </c>
      <c r="D5180" s="71">
        <v>6726816</v>
      </c>
      <c r="E5180" s="71" t="s">
        <v>46</v>
      </c>
      <c r="F5180" s="72">
        <v>44834</v>
      </c>
      <c r="G5180" s="71" t="s">
        <v>255</v>
      </c>
      <c r="H5180" s="71" t="s">
        <v>483</v>
      </c>
      <c r="I5180" s="71">
        <v>21</v>
      </c>
      <c r="J5180" s="71" t="s">
        <v>7687</v>
      </c>
      <c r="K5180" s="67" t="s">
        <v>13</v>
      </c>
      <c r="L5180" s="70" t="s">
        <v>2</v>
      </c>
      <c r="M5180" s="70" t="s">
        <v>3</v>
      </c>
      <c r="N5180" s="70" t="s">
        <v>857</v>
      </c>
      <c r="O5180" s="70" t="s">
        <v>483</v>
      </c>
    </row>
    <row r="5181" spans="1:15" x14ac:dyDescent="0.25">
      <c r="A5181" s="71" t="s">
        <v>7672</v>
      </c>
      <c r="B5181" s="71" t="s">
        <v>263</v>
      </c>
      <c r="C5181" s="71" t="s">
        <v>7673</v>
      </c>
      <c r="D5181" s="71">
        <v>6726816</v>
      </c>
      <c r="E5181" s="71" t="s">
        <v>46</v>
      </c>
      <c r="F5181" s="72">
        <v>44834</v>
      </c>
      <c r="G5181" s="71" t="s">
        <v>255</v>
      </c>
      <c r="H5181" s="71" t="s">
        <v>483</v>
      </c>
      <c r="I5181" s="71">
        <v>22</v>
      </c>
      <c r="J5181" s="71" t="s">
        <v>7688</v>
      </c>
      <c r="K5181" s="67" t="s">
        <v>13</v>
      </c>
      <c r="L5181" s="70" t="s">
        <v>2</v>
      </c>
      <c r="M5181" s="70" t="s">
        <v>3</v>
      </c>
      <c r="N5181" s="70" t="s">
        <v>857</v>
      </c>
      <c r="O5181" s="70" t="s">
        <v>483</v>
      </c>
    </row>
    <row r="5182" spans="1:15" x14ac:dyDescent="0.25">
      <c r="A5182" s="71" t="s">
        <v>7672</v>
      </c>
      <c r="B5182" s="71" t="s">
        <v>263</v>
      </c>
      <c r="C5182" s="71" t="s">
        <v>7673</v>
      </c>
      <c r="D5182" s="71">
        <v>6726816</v>
      </c>
      <c r="E5182" s="71" t="s">
        <v>46</v>
      </c>
      <c r="F5182" s="72">
        <v>44834</v>
      </c>
      <c r="G5182" s="71" t="s">
        <v>255</v>
      </c>
      <c r="H5182" s="71" t="s">
        <v>483</v>
      </c>
      <c r="I5182" s="71">
        <v>23</v>
      </c>
      <c r="J5182" s="71" t="s">
        <v>7689</v>
      </c>
      <c r="K5182" s="67" t="s">
        <v>818</v>
      </c>
      <c r="L5182" s="70" t="s">
        <v>2</v>
      </c>
      <c r="M5182" s="70" t="s">
        <v>2</v>
      </c>
      <c r="N5182" s="70"/>
      <c r="O5182" s="70" t="s">
        <v>482</v>
      </c>
    </row>
    <row r="5183" spans="1:15" x14ac:dyDescent="0.25">
      <c r="A5183" s="71" t="s">
        <v>2097</v>
      </c>
      <c r="B5183" s="71" t="s">
        <v>119</v>
      </c>
      <c r="C5183" s="71" t="s">
        <v>2098</v>
      </c>
      <c r="D5183" s="71">
        <v>5986622</v>
      </c>
      <c r="E5183" s="71" t="s">
        <v>146</v>
      </c>
      <c r="F5183" s="72">
        <v>44834</v>
      </c>
      <c r="G5183" s="71" t="s">
        <v>255</v>
      </c>
      <c r="H5183" s="71" t="s">
        <v>483</v>
      </c>
      <c r="I5183" s="71">
        <v>1</v>
      </c>
      <c r="J5183" s="71" t="s">
        <v>7690</v>
      </c>
      <c r="K5183" s="67" t="s">
        <v>13</v>
      </c>
      <c r="L5183" s="70" t="s">
        <v>2</v>
      </c>
      <c r="M5183" s="70" t="s">
        <v>2</v>
      </c>
      <c r="N5183" s="70"/>
      <c r="O5183" s="70" t="s">
        <v>482</v>
      </c>
    </row>
    <row r="5184" spans="1:15" x14ac:dyDescent="0.25">
      <c r="A5184" s="71" t="s">
        <v>1304</v>
      </c>
      <c r="B5184" s="71" t="s">
        <v>256</v>
      </c>
      <c r="C5184" s="71" t="s">
        <v>1305</v>
      </c>
      <c r="D5184" s="71" t="s">
        <v>1306</v>
      </c>
      <c r="E5184" s="71" t="s">
        <v>226</v>
      </c>
      <c r="F5184" s="72">
        <v>44834</v>
      </c>
      <c r="G5184" s="71" t="s">
        <v>255</v>
      </c>
      <c r="H5184" s="71" t="s">
        <v>483</v>
      </c>
      <c r="I5184" s="71">
        <v>1</v>
      </c>
      <c r="J5184" s="71" t="s">
        <v>7691</v>
      </c>
      <c r="K5184" s="67" t="s">
        <v>13</v>
      </c>
      <c r="L5184" s="70" t="s">
        <v>2</v>
      </c>
      <c r="M5184" s="70" t="s">
        <v>2</v>
      </c>
      <c r="N5184" s="70"/>
      <c r="O5184" s="70" t="s">
        <v>482</v>
      </c>
    </row>
    <row r="5185" spans="1:15" x14ac:dyDescent="0.25">
      <c r="A5185" s="71" t="s">
        <v>1304</v>
      </c>
      <c r="B5185" s="71" t="s">
        <v>256</v>
      </c>
      <c r="C5185" s="71" t="s">
        <v>1305</v>
      </c>
      <c r="D5185" s="71" t="s">
        <v>1306</v>
      </c>
      <c r="E5185" s="71" t="s">
        <v>226</v>
      </c>
      <c r="F5185" s="72">
        <v>44834</v>
      </c>
      <c r="G5185" s="71" t="s">
        <v>255</v>
      </c>
      <c r="H5185" s="71" t="s">
        <v>483</v>
      </c>
      <c r="I5185" s="71">
        <v>2</v>
      </c>
      <c r="J5185" s="71" t="s">
        <v>7692</v>
      </c>
      <c r="K5185" s="67" t="s">
        <v>13</v>
      </c>
      <c r="L5185" s="70" t="s">
        <v>2</v>
      </c>
      <c r="M5185" s="70" t="s">
        <v>2</v>
      </c>
      <c r="N5185" s="70"/>
      <c r="O5185" s="70" t="s">
        <v>482</v>
      </c>
    </row>
    <row r="5186" spans="1:15" x14ac:dyDescent="0.25">
      <c r="A5186" s="71" t="s">
        <v>7693</v>
      </c>
      <c r="B5186" s="71" t="s">
        <v>263</v>
      </c>
      <c r="C5186" s="71" t="s">
        <v>7694</v>
      </c>
      <c r="D5186" s="71">
        <v>6188535</v>
      </c>
      <c r="E5186" s="71" t="s">
        <v>46</v>
      </c>
      <c r="F5186" s="72">
        <v>44834</v>
      </c>
      <c r="G5186" s="71" t="s">
        <v>255</v>
      </c>
      <c r="H5186" s="71" t="s">
        <v>483</v>
      </c>
      <c r="I5186" s="71">
        <v>1</v>
      </c>
      <c r="J5186" s="71" t="s">
        <v>54</v>
      </c>
      <c r="K5186" s="67" t="s">
        <v>816</v>
      </c>
      <c r="L5186" s="70" t="s">
        <v>2</v>
      </c>
      <c r="M5186" s="70" t="s">
        <v>2</v>
      </c>
      <c r="N5186" s="70"/>
      <c r="O5186" s="70" t="s">
        <v>482</v>
      </c>
    </row>
    <row r="5187" spans="1:15" x14ac:dyDescent="0.25">
      <c r="A5187" s="71" t="s">
        <v>7693</v>
      </c>
      <c r="B5187" s="71" t="s">
        <v>263</v>
      </c>
      <c r="C5187" s="71" t="s">
        <v>7694</v>
      </c>
      <c r="D5187" s="71">
        <v>6188535</v>
      </c>
      <c r="E5187" s="71" t="s">
        <v>46</v>
      </c>
      <c r="F5187" s="72">
        <v>44834</v>
      </c>
      <c r="G5187" s="71" t="s">
        <v>255</v>
      </c>
      <c r="H5187" s="71" t="s">
        <v>483</v>
      </c>
      <c r="I5187" s="71">
        <v>2</v>
      </c>
      <c r="J5187" s="71" t="s">
        <v>7695</v>
      </c>
      <c r="K5187" s="67" t="s">
        <v>13</v>
      </c>
      <c r="L5187" s="70" t="s">
        <v>2</v>
      </c>
      <c r="M5187" s="70" t="s">
        <v>2</v>
      </c>
      <c r="N5187" s="70"/>
      <c r="O5187" s="70" t="s">
        <v>482</v>
      </c>
    </row>
    <row r="5188" spans="1:15" x14ac:dyDescent="0.25">
      <c r="A5188" s="71" t="s">
        <v>7693</v>
      </c>
      <c r="B5188" s="71" t="s">
        <v>263</v>
      </c>
      <c r="C5188" s="71" t="s">
        <v>7694</v>
      </c>
      <c r="D5188" s="71">
        <v>6188535</v>
      </c>
      <c r="E5188" s="71" t="s">
        <v>46</v>
      </c>
      <c r="F5188" s="72">
        <v>44834</v>
      </c>
      <c r="G5188" s="71" t="s">
        <v>255</v>
      </c>
      <c r="H5188" s="71" t="s">
        <v>483</v>
      </c>
      <c r="I5188" s="71">
        <v>3</v>
      </c>
      <c r="J5188" s="71" t="s">
        <v>225</v>
      </c>
      <c r="K5188" s="67" t="s">
        <v>13</v>
      </c>
      <c r="L5188" s="70" t="s">
        <v>2</v>
      </c>
      <c r="M5188" s="70" t="s">
        <v>2</v>
      </c>
      <c r="N5188" s="70"/>
      <c r="O5188" s="70" t="s">
        <v>482</v>
      </c>
    </row>
    <row r="5189" spans="1:15" x14ac:dyDescent="0.25">
      <c r="A5189" s="71" t="s">
        <v>7693</v>
      </c>
      <c r="B5189" s="71" t="s">
        <v>263</v>
      </c>
      <c r="C5189" s="71" t="s">
        <v>7694</v>
      </c>
      <c r="D5189" s="71">
        <v>6188535</v>
      </c>
      <c r="E5189" s="71" t="s">
        <v>46</v>
      </c>
      <c r="F5189" s="72">
        <v>44834</v>
      </c>
      <c r="G5189" s="71" t="s">
        <v>255</v>
      </c>
      <c r="H5189" s="71" t="s">
        <v>483</v>
      </c>
      <c r="I5189" s="71">
        <v>4</v>
      </c>
      <c r="J5189" s="71" t="s">
        <v>7696</v>
      </c>
      <c r="K5189" s="67" t="s">
        <v>818</v>
      </c>
      <c r="L5189" s="70" t="s">
        <v>2</v>
      </c>
      <c r="M5189" s="70" t="s">
        <v>2</v>
      </c>
      <c r="N5189" s="70"/>
      <c r="O5189" s="70" t="s">
        <v>482</v>
      </c>
    </row>
    <row r="5190" spans="1:15" x14ac:dyDescent="0.25">
      <c r="A5190" s="71" t="s">
        <v>7693</v>
      </c>
      <c r="B5190" s="71" t="s">
        <v>263</v>
      </c>
      <c r="C5190" s="71" t="s">
        <v>7694</v>
      </c>
      <c r="D5190" s="71">
        <v>6188535</v>
      </c>
      <c r="E5190" s="71" t="s">
        <v>46</v>
      </c>
      <c r="F5190" s="72">
        <v>44834</v>
      </c>
      <c r="G5190" s="71" t="s">
        <v>255</v>
      </c>
      <c r="H5190" s="71" t="s">
        <v>483</v>
      </c>
      <c r="I5190" s="71">
        <v>5</v>
      </c>
      <c r="J5190" s="71" t="s">
        <v>7697</v>
      </c>
      <c r="K5190" s="67" t="s">
        <v>819</v>
      </c>
      <c r="L5190" s="70" t="s">
        <v>2</v>
      </c>
      <c r="M5190" s="70" t="s">
        <v>2</v>
      </c>
      <c r="N5190" s="70"/>
      <c r="O5190" s="70" t="s">
        <v>482</v>
      </c>
    </row>
    <row r="5191" spans="1:15" x14ac:dyDescent="0.25">
      <c r="A5191" s="71" t="s">
        <v>7693</v>
      </c>
      <c r="B5191" s="71" t="s">
        <v>263</v>
      </c>
      <c r="C5191" s="71" t="s">
        <v>7694</v>
      </c>
      <c r="D5191" s="71">
        <v>6188535</v>
      </c>
      <c r="E5191" s="71" t="s">
        <v>46</v>
      </c>
      <c r="F5191" s="72">
        <v>44834</v>
      </c>
      <c r="G5191" s="71" t="s">
        <v>255</v>
      </c>
      <c r="H5191" s="71" t="s">
        <v>483</v>
      </c>
      <c r="I5191" s="71">
        <v>6</v>
      </c>
      <c r="J5191" s="71" t="s">
        <v>1090</v>
      </c>
      <c r="K5191" s="67" t="s">
        <v>819</v>
      </c>
      <c r="L5191" s="70" t="s">
        <v>2</v>
      </c>
      <c r="M5191" s="70" t="s">
        <v>2</v>
      </c>
      <c r="N5191" s="70"/>
      <c r="O5191" s="70" t="s">
        <v>482</v>
      </c>
    </row>
    <row r="5192" spans="1:15" x14ac:dyDescent="0.25">
      <c r="A5192" s="71" t="s">
        <v>7693</v>
      </c>
      <c r="B5192" s="71" t="s">
        <v>263</v>
      </c>
      <c r="C5192" s="71" t="s">
        <v>7694</v>
      </c>
      <c r="D5192" s="71">
        <v>6188535</v>
      </c>
      <c r="E5192" s="71" t="s">
        <v>46</v>
      </c>
      <c r="F5192" s="72">
        <v>44834</v>
      </c>
      <c r="G5192" s="71" t="s">
        <v>255</v>
      </c>
      <c r="H5192" s="71" t="s">
        <v>483</v>
      </c>
      <c r="I5192" s="71">
        <v>7</v>
      </c>
      <c r="J5192" s="71" t="s">
        <v>7698</v>
      </c>
      <c r="K5192" s="67" t="s">
        <v>818</v>
      </c>
      <c r="L5192" s="70" t="s">
        <v>2</v>
      </c>
      <c r="M5192" s="70" t="s">
        <v>3</v>
      </c>
      <c r="N5192" s="70" t="s">
        <v>836</v>
      </c>
      <c r="O5192" s="70" t="s">
        <v>483</v>
      </c>
    </row>
    <row r="5193" spans="1:15" x14ac:dyDescent="0.25">
      <c r="A5193" s="71" t="s">
        <v>7693</v>
      </c>
      <c r="B5193" s="71" t="s">
        <v>263</v>
      </c>
      <c r="C5193" s="71" t="s">
        <v>7694</v>
      </c>
      <c r="D5193" s="71">
        <v>6188535</v>
      </c>
      <c r="E5193" s="71" t="s">
        <v>46</v>
      </c>
      <c r="F5193" s="72">
        <v>44834</v>
      </c>
      <c r="G5193" s="71" t="s">
        <v>255</v>
      </c>
      <c r="H5193" s="71" t="s">
        <v>483</v>
      </c>
      <c r="I5193" s="71">
        <v>8</v>
      </c>
      <c r="J5193" s="71" t="s">
        <v>7699</v>
      </c>
      <c r="K5193" s="67" t="s">
        <v>818</v>
      </c>
      <c r="L5193" s="70" t="s">
        <v>2</v>
      </c>
      <c r="M5193" s="70" t="s">
        <v>2</v>
      </c>
      <c r="N5193" s="70"/>
      <c r="O5193" s="70" t="s">
        <v>482</v>
      </c>
    </row>
    <row r="5194" spans="1:15" x14ac:dyDescent="0.25">
      <c r="F5194" s="55"/>
    </row>
    <row r="5195" spans="1:15" x14ac:dyDescent="0.25">
      <c r="F5195" s="55"/>
    </row>
    <row r="5196" spans="1:15" x14ac:dyDescent="0.25">
      <c r="F5196" s="55"/>
    </row>
    <row r="5197" spans="1:15" x14ac:dyDescent="0.25">
      <c r="F5197" s="55"/>
    </row>
    <row r="5198" spans="1:15" x14ac:dyDescent="0.25">
      <c r="F5198" s="55"/>
    </row>
    <row r="5199" spans="1:15" x14ac:dyDescent="0.25">
      <c r="F5199" s="55"/>
    </row>
    <row r="5200" spans="1:15" x14ac:dyDescent="0.25">
      <c r="F5200" s="55"/>
    </row>
    <row r="5201" spans="6:6" x14ac:dyDescent="0.25">
      <c r="F5201" s="55"/>
    </row>
    <row r="5202" spans="6:6" x14ac:dyDescent="0.25">
      <c r="F5202" s="55"/>
    </row>
    <row r="5203" spans="6:6" x14ac:dyDescent="0.25">
      <c r="F5203" s="55"/>
    </row>
    <row r="5204" spans="6:6" x14ac:dyDescent="0.25">
      <c r="F5204" s="55"/>
    </row>
    <row r="5205" spans="6:6" x14ac:dyDescent="0.25">
      <c r="F5205" s="55"/>
    </row>
    <row r="5206" spans="6:6" x14ac:dyDescent="0.25">
      <c r="F5206" s="55"/>
    </row>
    <row r="5207" spans="6:6" x14ac:dyDescent="0.25">
      <c r="F5207" s="55"/>
    </row>
    <row r="5208" spans="6:6" x14ac:dyDescent="0.25">
      <c r="F5208" s="55"/>
    </row>
    <row r="5209" spans="6:6" x14ac:dyDescent="0.25">
      <c r="F5209" s="55"/>
    </row>
    <row r="5210" spans="6:6" x14ac:dyDescent="0.25">
      <c r="F5210" s="55"/>
    </row>
    <row r="5211" spans="6:6" x14ac:dyDescent="0.25">
      <c r="F5211" s="55"/>
    </row>
    <row r="5212" spans="6:6" x14ac:dyDescent="0.25">
      <c r="F5212" s="55"/>
    </row>
    <row r="5213" spans="6:6" x14ac:dyDescent="0.25">
      <c r="F5213" s="55"/>
    </row>
    <row r="5214" spans="6:6" x14ac:dyDescent="0.25">
      <c r="F5214" s="55"/>
    </row>
    <row r="5215" spans="6:6" x14ac:dyDescent="0.25">
      <c r="F5215" s="55"/>
    </row>
    <row r="5216" spans="6:6" x14ac:dyDescent="0.25">
      <c r="F5216" s="55"/>
    </row>
    <row r="5217" spans="6:6" x14ac:dyDescent="0.25">
      <c r="F5217" s="55"/>
    </row>
    <row r="5218" spans="6:6" x14ac:dyDescent="0.25">
      <c r="F5218" s="55"/>
    </row>
    <row r="5219" spans="6:6" x14ac:dyDescent="0.25">
      <c r="F5219" s="55"/>
    </row>
    <row r="5220" spans="6:6" x14ac:dyDescent="0.25">
      <c r="F5220" s="55"/>
    </row>
    <row r="5221" spans="6:6" x14ac:dyDescent="0.25">
      <c r="F5221" s="55"/>
    </row>
    <row r="5222" spans="6:6" x14ac:dyDescent="0.25">
      <c r="F5222" s="55"/>
    </row>
    <row r="5223" spans="6:6" x14ac:dyDescent="0.25">
      <c r="F5223" s="55"/>
    </row>
    <row r="5224" spans="6:6" x14ac:dyDescent="0.25">
      <c r="F5224" s="55"/>
    </row>
    <row r="5225" spans="6:6" x14ac:dyDescent="0.25">
      <c r="F5225" s="55"/>
    </row>
    <row r="5226" spans="6:6" x14ac:dyDescent="0.25">
      <c r="F5226" s="55"/>
    </row>
    <row r="5227" spans="6:6" x14ac:dyDescent="0.25">
      <c r="F5227" s="55"/>
    </row>
    <row r="5228" spans="6:6" x14ac:dyDescent="0.25">
      <c r="F5228" s="55"/>
    </row>
    <row r="5229" spans="6:6" x14ac:dyDescent="0.25">
      <c r="F5229" s="55"/>
    </row>
    <row r="5230" spans="6:6" x14ac:dyDescent="0.25">
      <c r="F5230" s="55"/>
    </row>
    <row r="5231" spans="6:6" x14ac:dyDescent="0.25">
      <c r="F5231" s="55"/>
    </row>
    <row r="5232" spans="6:6" x14ac:dyDescent="0.25">
      <c r="F5232" s="55"/>
    </row>
    <row r="5233" spans="6:6" x14ac:dyDescent="0.25">
      <c r="F5233" s="55"/>
    </row>
    <row r="5234" spans="6:6" x14ac:dyDescent="0.25">
      <c r="F5234" s="55"/>
    </row>
    <row r="5235" spans="6:6" x14ac:dyDescent="0.25">
      <c r="F5235" s="55"/>
    </row>
    <row r="5236" spans="6:6" x14ac:dyDescent="0.25">
      <c r="F5236" s="55"/>
    </row>
    <row r="5237" spans="6:6" x14ac:dyDescent="0.25">
      <c r="F5237" s="55"/>
    </row>
    <row r="5238" spans="6:6" x14ac:dyDescent="0.25">
      <c r="F5238" s="55"/>
    </row>
    <row r="5239" spans="6:6" x14ac:dyDescent="0.25">
      <c r="F5239" s="55"/>
    </row>
    <row r="5240" spans="6:6" x14ac:dyDescent="0.25">
      <c r="F5240" s="55"/>
    </row>
    <row r="5241" spans="6:6" x14ac:dyDescent="0.25">
      <c r="F5241" s="55"/>
    </row>
    <row r="5242" spans="6:6" x14ac:dyDescent="0.25">
      <c r="F5242" s="55"/>
    </row>
    <row r="5243" spans="6:6" x14ac:dyDescent="0.25">
      <c r="F5243" s="55"/>
    </row>
    <row r="5244" spans="6:6" x14ac:dyDescent="0.25">
      <c r="F5244" s="55"/>
    </row>
    <row r="5245" spans="6:6" x14ac:dyDescent="0.25">
      <c r="F5245" s="55"/>
    </row>
    <row r="5246" spans="6:6" x14ac:dyDescent="0.25">
      <c r="F5246" s="55"/>
    </row>
    <row r="5247" spans="6:6" x14ac:dyDescent="0.25">
      <c r="F5247" s="55"/>
    </row>
    <row r="5248" spans="6:6" x14ac:dyDescent="0.25">
      <c r="F5248" s="55"/>
    </row>
    <row r="5249" spans="6:6" x14ac:dyDescent="0.25">
      <c r="F5249" s="55"/>
    </row>
    <row r="5250" spans="6:6" x14ac:dyDescent="0.25">
      <c r="F5250" s="55"/>
    </row>
    <row r="5251" spans="6:6" x14ac:dyDescent="0.25">
      <c r="F5251" s="55"/>
    </row>
    <row r="5252" spans="6:6" x14ac:dyDescent="0.25">
      <c r="F5252" s="55"/>
    </row>
    <row r="5253" spans="6:6" x14ac:dyDescent="0.25">
      <c r="F5253" s="55"/>
    </row>
    <row r="5254" spans="6:6" x14ac:dyDescent="0.25">
      <c r="F5254" s="55"/>
    </row>
    <row r="5255" spans="6:6" x14ac:dyDescent="0.25">
      <c r="F5255" s="55"/>
    </row>
    <row r="5256" spans="6:6" x14ac:dyDescent="0.25">
      <c r="F5256" s="55"/>
    </row>
    <row r="5257" spans="6:6" x14ac:dyDescent="0.25">
      <c r="F5257" s="55"/>
    </row>
    <row r="5258" spans="6:6" x14ac:dyDescent="0.25">
      <c r="F5258" s="55"/>
    </row>
    <row r="5259" spans="6:6" x14ac:dyDescent="0.25">
      <c r="F5259" s="55"/>
    </row>
    <row r="5260" spans="6:6" x14ac:dyDescent="0.25">
      <c r="F5260" s="55"/>
    </row>
    <row r="5261" spans="6:6" x14ac:dyDescent="0.25">
      <c r="F5261" s="55"/>
    </row>
    <row r="5262" spans="6:6" x14ac:dyDescent="0.25">
      <c r="F5262" s="55"/>
    </row>
    <row r="5263" spans="6:6" x14ac:dyDescent="0.25">
      <c r="F5263" s="55"/>
    </row>
    <row r="5264" spans="6:6" x14ac:dyDescent="0.25">
      <c r="F5264" s="55"/>
    </row>
    <row r="5265" spans="6:6" x14ac:dyDescent="0.25">
      <c r="F5265" s="55"/>
    </row>
    <row r="5266" spans="6:6" x14ac:dyDescent="0.25">
      <c r="F5266" s="55"/>
    </row>
    <row r="5267" spans="6:6" x14ac:dyDescent="0.25">
      <c r="F5267" s="55"/>
    </row>
    <row r="5268" spans="6:6" x14ac:dyDescent="0.25">
      <c r="F5268" s="55"/>
    </row>
    <row r="5269" spans="6:6" x14ac:dyDescent="0.25">
      <c r="F5269" s="55"/>
    </row>
    <row r="5270" spans="6:6" x14ac:dyDescent="0.25">
      <c r="F5270" s="55"/>
    </row>
    <row r="5271" spans="6:6" x14ac:dyDescent="0.25">
      <c r="F5271" s="55"/>
    </row>
    <row r="5272" spans="6:6" x14ac:dyDescent="0.25">
      <c r="F5272" s="55"/>
    </row>
    <row r="5273" spans="6:6" x14ac:dyDescent="0.25">
      <c r="F5273" s="55"/>
    </row>
    <row r="5274" spans="6:6" x14ac:dyDescent="0.25">
      <c r="F5274" s="55"/>
    </row>
    <row r="5275" spans="6:6" x14ac:dyDescent="0.25">
      <c r="F5275" s="55"/>
    </row>
    <row r="5276" spans="6:6" x14ac:dyDescent="0.25">
      <c r="F5276" s="55"/>
    </row>
    <row r="5277" spans="6:6" x14ac:dyDescent="0.25">
      <c r="F5277" s="55"/>
    </row>
    <row r="5278" spans="6:6" x14ac:dyDescent="0.25">
      <c r="F5278" s="55"/>
    </row>
    <row r="5279" spans="6:6" x14ac:dyDescent="0.25">
      <c r="F5279" s="55"/>
    </row>
    <row r="5280" spans="6:6" x14ac:dyDescent="0.25">
      <c r="F5280" s="55"/>
    </row>
    <row r="5281" spans="6:6" x14ac:dyDescent="0.25">
      <c r="F5281" s="55"/>
    </row>
    <row r="5282" spans="6:6" x14ac:dyDescent="0.25">
      <c r="F5282" s="55"/>
    </row>
    <row r="5283" spans="6:6" x14ac:dyDescent="0.25">
      <c r="F5283" s="55"/>
    </row>
    <row r="5284" spans="6:6" x14ac:dyDescent="0.25">
      <c r="F5284" s="55"/>
    </row>
    <row r="5285" spans="6:6" x14ac:dyDescent="0.25">
      <c r="F5285" s="55"/>
    </row>
    <row r="5286" spans="6:6" x14ac:dyDescent="0.25">
      <c r="F5286" s="55"/>
    </row>
    <row r="5287" spans="6:6" x14ac:dyDescent="0.25">
      <c r="F5287" s="55"/>
    </row>
    <row r="5288" spans="6:6" x14ac:dyDescent="0.25">
      <c r="F5288" s="55"/>
    </row>
    <row r="5289" spans="6:6" x14ac:dyDescent="0.25">
      <c r="F5289" s="55"/>
    </row>
    <row r="5290" spans="6:6" x14ac:dyDescent="0.25">
      <c r="F5290" s="55"/>
    </row>
    <row r="5291" spans="6:6" x14ac:dyDescent="0.25">
      <c r="F5291" s="55"/>
    </row>
    <row r="5292" spans="6:6" x14ac:dyDescent="0.25">
      <c r="F5292" s="55"/>
    </row>
    <row r="5293" spans="6:6" x14ac:dyDescent="0.25">
      <c r="F5293" s="55"/>
    </row>
    <row r="5294" spans="6:6" x14ac:dyDescent="0.25">
      <c r="F5294" s="55"/>
    </row>
    <row r="5295" spans="6:6" x14ac:dyDescent="0.25">
      <c r="F5295" s="55"/>
    </row>
    <row r="5296" spans="6:6" x14ac:dyDescent="0.25">
      <c r="F5296" s="55"/>
    </row>
    <row r="5297" spans="6:6" x14ac:dyDescent="0.25">
      <c r="F5297" s="55"/>
    </row>
    <row r="5298" spans="6:6" x14ac:dyDescent="0.25">
      <c r="F5298" s="55"/>
    </row>
    <row r="5299" spans="6:6" x14ac:dyDescent="0.25">
      <c r="F5299" s="55"/>
    </row>
    <row r="5300" spans="6:6" x14ac:dyDescent="0.25">
      <c r="F5300" s="55"/>
    </row>
    <row r="5301" spans="6:6" x14ac:dyDescent="0.25">
      <c r="F5301" s="55"/>
    </row>
    <row r="5302" spans="6:6" x14ac:dyDescent="0.25">
      <c r="F5302" s="55"/>
    </row>
    <row r="5303" spans="6:6" x14ac:dyDescent="0.25">
      <c r="F5303" s="55"/>
    </row>
    <row r="5304" spans="6:6" x14ac:dyDescent="0.25">
      <c r="F5304" s="55"/>
    </row>
    <row r="5305" spans="6:6" x14ac:dyDescent="0.25">
      <c r="F5305" s="55"/>
    </row>
    <row r="5306" spans="6:6" x14ac:dyDescent="0.25">
      <c r="F5306" s="55"/>
    </row>
    <row r="5307" spans="6:6" x14ac:dyDescent="0.25">
      <c r="F5307" s="55"/>
    </row>
    <row r="5308" spans="6:6" x14ac:dyDescent="0.25">
      <c r="F5308" s="55"/>
    </row>
    <row r="5309" spans="6:6" x14ac:dyDescent="0.25">
      <c r="F5309" s="55"/>
    </row>
    <row r="5310" spans="6:6" x14ac:dyDescent="0.25">
      <c r="F5310" s="55"/>
    </row>
    <row r="5311" spans="6:6" x14ac:dyDescent="0.25">
      <c r="F5311" s="55"/>
    </row>
    <row r="5312" spans="6:6" x14ac:dyDescent="0.25">
      <c r="F5312" s="55"/>
    </row>
    <row r="5313" spans="6:6" x14ac:dyDescent="0.25">
      <c r="F5313" s="55"/>
    </row>
    <row r="5314" spans="6:6" x14ac:dyDescent="0.25">
      <c r="F5314" s="55"/>
    </row>
    <row r="5315" spans="6:6" x14ac:dyDescent="0.25">
      <c r="F5315" s="55"/>
    </row>
    <row r="5316" spans="6:6" x14ac:dyDescent="0.25">
      <c r="F5316" s="55"/>
    </row>
    <row r="5317" spans="6:6" x14ac:dyDescent="0.25">
      <c r="F5317" s="55"/>
    </row>
    <row r="5318" spans="6:6" x14ac:dyDescent="0.25">
      <c r="F5318" s="55"/>
    </row>
    <row r="5319" spans="6:6" x14ac:dyDescent="0.25">
      <c r="F5319" s="55"/>
    </row>
    <row r="5320" spans="6:6" x14ac:dyDescent="0.25">
      <c r="F5320" s="55"/>
    </row>
    <row r="5321" spans="6:6" x14ac:dyDescent="0.25">
      <c r="F5321" s="55"/>
    </row>
    <row r="5322" spans="6:6" x14ac:dyDescent="0.25">
      <c r="F5322" s="55"/>
    </row>
    <row r="5323" spans="6:6" x14ac:dyDescent="0.25">
      <c r="F5323" s="55"/>
    </row>
    <row r="5324" spans="6:6" x14ac:dyDescent="0.25">
      <c r="F5324" s="55"/>
    </row>
    <row r="5325" spans="6:6" x14ac:dyDescent="0.25">
      <c r="F5325" s="55"/>
    </row>
    <row r="5326" spans="6:6" x14ac:dyDescent="0.25">
      <c r="F5326" s="55"/>
    </row>
    <row r="5327" spans="6:6" x14ac:dyDescent="0.25">
      <c r="F5327" s="55"/>
    </row>
    <row r="5328" spans="6:6" x14ac:dyDescent="0.25">
      <c r="F5328" s="55"/>
    </row>
    <row r="5329" spans="6:6" x14ac:dyDescent="0.25">
      <c r="F5329" s="55"/>
    </row>
    <row r="5330" spans="6:6" x14ac:dyDescent="0.25">
      <c r="F5330" s="55"/>
    </row>
    <row r="5331" spans="6:6" x14ac:dyDescent="0.25">
      <c r="F5331" s="55"/>
    </row>
    <row r="5332" spans="6:6" x14ac:dyDescent="0.25">
      <c r="F5332" s="55"/>
    </row>
    <row r="5333" spans="6:6" x14ac:dyDescent="0.25">
      <c r="F5333" s="55"/>
    </row>
    <row r="5334" spans="6:6" x14ac:dyDescent="0.25">
      <c r="F5334" s="55"/>
    </row>
    <row r="5335" spans="6:6" x14ac:dyDescent="0.25">
      <c r="F5335" s="55"/>
    </row>
    <row r="5336" spans="6:6" x14ac:dyDescent="0.25">
      <c r="F5336" s="55"/>
    </row>
    <row r="5337" spans="6:6" x14ac:dyDescent="0.25">
      <c r="F5337" s="55"/>
    </row>
    <row r="5338" spans="6:6" x14ac:dyDescent="0.25">
      <c r="F5338" s="55"/>
    </row>
    <row r="5339" spans="6:6" x14ac:dyDescent="0.25">
      <c r="F5339" s="55"/>
    </row>
    <row r="5340" spans="6:6" x14ac:dyDescent="0.25">
      <c r="F5340" s="55"/>
    </row>
    <row r="5341" spans="6:6" x14ac:dyDescent="0.25">
      <c r="F5341" s="55"/>
    </row>
    <row r="5342" spans="6:6" x14ac:dyDescent="0.25">
      <c r="F5342" s="55"/>
    </row>
    <row r="5343" spans="6:6" x14ac:dyDescent="0.25">
      <c r="F5343" s="55"/>
    </row>
    <row r="5344" spans="6:6" x14ac:dyDescent="0.25">
      <c r="F5344" s="55"/>
    </row>
    <row r="5345" spans="6:6" x14ac:dyDescent="0.25">
      <c r="F5345" s="55"/>
    </row>
    <row r="5346" spans="6:6" x14ac:dyDescent="0.25">
      <c r="F5346" s="55"/>
    </row>
    <row r="5347" spans="6:6" x14ac:dyDescent="0.25">
      <c r="F5347" s="55"/>
    </row>
    <row r="5348" spans="6:6" x14ac:dyDescent="0.25">
      <c r="F5348" s="55"/>
    </row>
    <row r="5349" spans="6:6" x14ac:dyDescent="0.25">
      <c r="F5349" s="55"/>
    </row>
    <row r="5350" spans="6:6" x14ac:dyDescent="0.25">
      <c r="F5350" s="55"/>
    </row>
    <row r="5351" spans="6:6" x14ac:dyDescent="0.25">
      <c r="F5351" s="55"/>
    </row>
    <row r="5352" spans="6:6" x14ac:dyDescent="0.25">
      <c r="F5352" s="55"/>
    </row>
    <row r="5353" spans="6:6" x14ac:dyDescent="0.25">
      <c r="F5353" s="55"/>
    </row>
    <row r="5354" spans="6:6" x14ac:dyDescent="0.25">
      <c r="F5354" s="55"/>
    </row>
    <row r="5355" spans="6:6" x14ac:dyDescent="0.25">
      <c r="F5355" s="55"/>
    </row>
    <row r="5356" spans="6:6" x14ac:dyDescent="0.25">
      <c r="F5356" s="55"/>
    </row>
    <row r="5357" spans="6:6" x14ac:dyDescent="0.25">
      <c r="F5357" s="55"/>
    </row>
    <row r="5358" spans="6:6" x14ac:dyDescent="0.25">
      <c r="F5358" s="55"/>
    </row>
    <row r="5359" spans="6:6" x14ac:dyDescent="0.25">
      <c r="F5359" s="55"/>
    </row>
    <row r="5360" spans="6:6" x14ac:dyDescent="0.25">
      <c r="F5360" s="55"/>
    </row>
    <row r="5361" spans="6:6" x14ac:dyDescent="0.25">
      <c r="F5361" s="55"/>
    </row>
    <row r="5362" spans="6:6" x14ac:dyDescent="0.25">
      <c r="F5362" s="55"/>
    </row>
    <row r="5363" spans="6:6" x14ac:dyDescent="0.25">
      <c r="F5363" s="55"/>
    </row>
    <row r="5364" spans="6:6" x14ac:dyDescent="0.25">
      <c r="F5364" s="55"/>
    </row>
    <row r="5365" spans="6:6" x14ac:dyDescent="0.25">
      <c r="F5365" s="55"/>
    </row>
    <row r="5366" spans="6:6" x14ac:dyDescent="0.25">
      <c r="F5366" s="55"/>
    </row>
    <row r="5367" spans="6:6" x14ac:dyDescent="0.25">
      <c r="F5367" s="55"/>
    </row>
    <row r="5368" spans="6:6" x14ac:dyDescent="0.25">
      <c r="F5368" s="55"/>
    </row>
    <row r="5369" spans="6:6" x14ac:dyDescent="0.25">
      <c r="F5369" s="55"/>
    </row>
    <row r="5370" spans="6:6" x14ac:dyDescent="0.25">
      <c r="F5370" s="55"/>
    </row>
    <row r="5371" spans="6:6" x14ac:dyDescent="0.25">
      <c r="F5371" s="55"/>
    </row>
    <row r="5372" spans="6:6" x14ac:dyDescent="0.25">
      <c r="F5372" s="55"/>
    </row>
    <row r="5373" spans="6:6" x14ac:dyDescent="0.25">
      <c r="F5373" s="55"/>
    </row>
    <row r="5374" spans="6:6" x14ac:dyDescent="0.25">
      <c r="F5374" s="55"/>
    </row>
    <row r="5375" spans="6:6" x14ac:dyDescent="0.25">
      <c r="F5375" s="55"/>
    </row>
    <row r="5376" spans="6:6" x14ac:dyDescent="0.25">
      <c r="F5376" s="55"/>
    </row>
    <row r="5377" spans="6:6" x14ac:dyDescent="0.25">
      <c r="F5377" s="55"/>
    </row>
    <row r="5378" spans="6:6" x14ac:dyDescent="0.25">
      <c r="F5378" s="55"/>
    </row>
    <row r="5379" spans="6:6" x14ac:dyDescent="0.25">
      <c r="F5379" s="55"/>
    </row>
    <row r="5380" spans="6:6" x14ac:dyDescent="0.25">
      <c r="F5380" s="55"/>
    </row>
    <row r="5381" spans="6:6" x14ac:dyDescent="0.25">
      <c r="F5381" s="55"/>
    </row>
    <row r="5382" spans="6:6" x14ac:dyDescent="0.25">
      <c r="F5382" s="55"/>
    </row>
    <row r="5383" spans="6:6" x14ac:dyDescent="0.25">
      <c r="F5383" s="55"/>
    </row>
    <row r="5384" spans="6:6" x14ac:dyDescent="0.25">
      <c r="F5384" s="55"/>
    </row>
    <row r="5385" spans="6:6" x14ac:dyDescent="0.25">
      <c r="F5385" s="55"/>
    </row>
    <row r="5386" spans="6:6" x14ac:dyDescent="0.25">
      <c r="F5386" s="55"/>
    </row>
    <row r="5387" spans="6:6" x14ac:dyDescent="0.25">
      <c r="F5387" s="55"/>
    </row>
    <row r="5388" spans="6:6" x14ac:dyDescent="0.25">
      <c r="F5388" s="55"/>
    </row>
    <row r="5389" spans="6:6" x14ac:dyDescent="0.25">
      <c r="F5389" s="55"/>
    </row>
    <row r="5390" spans="6:6" x14ac:dyDescent="0.25">
      <c r="F5390" s="55"/>
    </row>
    <row r="5391" spans="6:6" x14ac:dyDescent="0.25">
      <c r="F5391" s="55"/>
    </row>
    <row r="5392" spans="6:6" x14ac:dyDescent="0.25">
      <c r="F5392" s="55"/>
    </row>
    <row r="5393" spans="6:6" x14ac:dyDescent="0.25">
      <c r="F5393" s="55"/>
    </row>
    <row r="5394" spans="6:6" x14ac:dyDescent="0.25">
      <c r="F5394" s="55"/>
    </row>
    <row r="5395" spans="6:6" x14ac:dyDescent="0.25">
      <c r="F5395" s="55"/>
    </row>
    <row r="5396" spans="6:6" x14ac:dyDescent="0.25">
      <c r="F5396" s="55"/>
    </row>
    <row r="5397" spans="6:6" x14ac:dyDescent="0.25">
      <c r="F5397" s="55"/>
    </row>
    <row r="5398" spans="6:6" x14ac:dyDescent="0.25">
      <c r="F5398" s="55"/>
    </row>
    <row r="5399" spans="6:6" x14ac:dyDescent="0.25">
      <c r="F5399" s="55"/>
    </row>
    <row r="5400" spans="6:6" x14ac:dyDescent="0.25">
      <c r="F5400" s="55"/>
    </row>
    <row r="5401" spans="6:6" x14ac:dyDescent="0.25">
      <c r="F5401" s="55"/>
    </row>
    <row r="5402" spans="6:6" x14ac:dyDescent="0.25">
      <c r="F5402" s="55"/>
    </row>
    <row r="5403" spans="6:6" x14ac:dyDescent="0.25">
      <c r="F5403" s="55"/>
    </row>
    <row r="5404" spans="6:6" x14ac:dyDescent="0.25">
      <c r="F5404" s="55"/>
    </row>
    <row r="5405" spans="6:6" x14ac:dyDescent="0.25">
      <c r="F5405" s="55"/>
    </row>
    <row r="5406" spans="6:6" x14ac:dyDescent="0.25">
      <c r="F5406" s="55"/>
    </row>
    <row r="5407" spans="6:6" x14ac:dyDescent="0.25">
      <c r="F5407" s="55"/>
    </row>
    <row r="5408" spans="6:6" x14ac:dyDescent="0.25">
      <c r="F5408" s="55"/>
    </row>
    <row r="5409" spans="6:6" x14ac:dyDescent="0.25">
      <c r="F5409" s="55"/>
    </row>
    <row r="5410" spans="6:6" x14ac:dyDescent="0.25">
      <c r="F5410" s="55"/>
    </row>
    <row r="5411" spans="6:6" x14ac:dyDescent="0.25">
      <c r="F5411" s="55"/>
    </row>
    <row r="5412" spans="6:6" x14ac:dyDescent="0.25">
      <c r="F5412" s="55"/>
    </row>
    <row r="5413" spans="6:6" x14ac:dyDescent="0.25">
      <c r="F5413" s="55"/>
    </row>
    <row r="5414" spans="6:6" x14ac:dyDescent="0.25">
      <c r="F5414" s="55"/>
    </row>
    <row r="5415" spans="6:6" x14ac:dyDescent="0.25">
      <c r="F5415" s="55"/>
    </row>
    <row r="5416" spans="6:6" x14ac:dyDescent="0.25">
      <c r="F5416" s="55"/>
    </row>
    <row r="5417" spans="6:6" x14ac:dyDescent="0.25">
      <c r="F5417" s="55"/>
    </row>
    <row r="5418" spans="6:6" x14ac:dyDescent="0.25">
      <c r="F5418" s="55"/>
    </row>
    <row r="5419" spans="6:6" x14ac:dyDescent="0.25">
      <c r="F5419" s="55"/>
    </row>
    <row r="5420" spans="6:6" x14ac:dyDescent="0.25">
      <c r="F5420" s="55"/>
    </row>
    <row r="5421" spans="6:6" x14ac:dyDescent="0.25">
      <c r="F5421" s="55"/>
    </row>
    <row r="5422" spans="6:6" x14ac:dyDescent="0.25">
      <c r="F5422" s="55"/>
    </row>
    <row r="5423" spans="6:6" x14ac:dyDescent="0.25">
      <c r="F5423" s="55"/>
    </row>
    <row r="5424" spans="6:6" x14ac:dyDescent="0.25">
      <c r="F5424" s="55"/>
    </row>
    <row r="5425" spans="6:6" x14ac:dyDescent="0.25">
      <c r="F5425" s="55"/>
    </row>
    <row r="5426" spans="6:6" x14ac:dyDescent="0.25">
      <c r="F5426" s="55"/>
    </row>
    <row r="5427" spans="6:6" x14ac:dyDescent="0.25">
      <c r="F5427" s="55"/>
    </row>
    <row r="5428" spans="6:6" x14ac:dyDescent="0.25">
      <c r="F5428" s="55"/>
    </row>
    <row r="5429" spans="6:6" x14ac:dyDescent="0.25">
      <c r="F5429" s="55"/>
    </row>
    <row r="5430" spans="6:6" x14ac:dyDescent="0.25">
      <c r="F5430" s="55"/>
    </row>
    <row r="5431" spans="6:6" x14ac:dyDescent="0.25">
      <c r="F5431" s="55"/>
    </row>
    <row r="5432" spans="6:6" x14ac:dyDescent="0.25">
      <c r="F5432" s="55"/>
    </row>
    <row r="5433" spans="6:6" x14ac:dyDescent="0.25">
      <c r="F5433" s="55"/>
    </row>
    <row r="5434" spans="6:6" x14ac:dyDescent="0.25">
      <c r="F5434" s="55"/>
    </row>
    <row r="5435" spans="6:6" x14ac:dyDescent="0.25">
      <c r="F5435" s="55"/>
    </row>
    <row r="5436" spans="6:6" x14ac:dyDescent="0.25">
      <c r="F5436" s="55"/>
    </row>
    <row r="5437" spans="6:6" x14ac:dyDescent="0.25">
      <c r="F5437" s="55"/>
    </row>
    <row r="5438" spans="6:6" x14ac:dyDescent="0.25">
      <c r="F5438" s="55"/>
    </row>
    <row r="5439" spans="6:6" x14ac:dyDescent="0.25">
      <c r="F5439" s="55"/>
    </row>
    <row r="5440" spans="6:6" x14ac:dyDescent="0.25">
      <c r="F5440" s="55"/>
    </row>
    <row r="5441" spans="6:6" x14ac:dyDescent="0.25">
      <c r="F5441" s="55"/>
    </row>
    <row r="5442" spans="6:6" x14ac:dyDescent="0.25">
      <c r="F5442" s="55"/>
    </row>
    <row r="5443" spans="6:6" x14ac:dyDescent="0.25">
      <c r="F5443" s="55"/>
    </row>
    <row r="5444" spans="6:6" x14ac:dyDescent="0.25">
      <c r="F5444" s="55"/>
    </row>
    <row r="5445" spans="6:6" x14ac:dyDescent="0.25">
      <c r="F5445" s="55"/>
    </row>
    <row r="5446" spans="6:6" x14ac:dyDescent="0.25">
      <c r="F5446" s="55"/>
    </row>
    <row r="5447" spans="6:6" x14ac:dyDescent="0.25">
      <c r="F5447" s="55"/>
    </row>
    <row r="5448" spans="6:6" x14ac:dyDescent="0.25">
      <c r="F5448" s="55"/>
    </row>
    <row r="5449" spans="6:6" x14ac:dyDescent="0.25">
      <c r="F5449" s="55"/>
    </row>
    <row r="5450" spans="6:6" x14ac:dyDescent="0.25">
      <c r="F5450" s="55"/>
    </row>
    <row r="5451" spans="6:6" x14ac:dyDescent="0.25">
      <c r="F5451" s="55"/>
    </row>
    <row r="5452" spans="6:6" x14ac:dyDescent="0.25">
      <c r="F5452" s="55"/>
    </row>
    <row r="5453" spans="6:6" x14ac:dyDescent="0.25">
      <c r="F5453" s="55"/>
    </row>
    <row r="5454" spans="6:6" x14ac:dyDescent="0.25">
      <c r="F5454" s="55"/>
    </row>
    <row r="5455" spans="6:6" x14ac:dyDescent="0.25">
      <c r="F5455" s="55"/>
    </row>
    <row r="5456" spans="6:6" x14ac:dyDescent="0.25">
      <c r="F5456" s="55"/>
    </row>
    <row r="5457" spans="6:6" x14ac:dyDescent="0.25">
      <c r="F5457" s="55"/>
    </row>
    <row r="5458" spans="6:6" x14ac:dyDescent="0.25">
      <c r="F5458" s="55"/>
    </row>
    <row r="5459" spans="6:6" x14ac:dyDescent="0.25">
      <c r="F5459" s="55"/>
    </row>
    <row r="5460" spans="6:6" x14ac:dyDescent="0.25">
      <c r="F5460" s="55"/>
    </row>
    <row r="5461" spans="6:6" x14ac:dyDescent="0.25">
      <c r="F5461" s="55"/>
    </row>
    <row r="5462" spans="6:6" x14ac:dyDescent="0.25">
      <c r="F5462" s="55"/>
    </row>
    <row r="5463" spans="6:6" x14ac:dyDescent="0.25">
      <c r="F5463" s="55"/>
    </row>
    <row r="5464" spans="6:6" x14ac:dyDescent="0.25">
      <c r="F5464" s="55"/>
    </row>
    <row r="5465" spans="6:6" x14ac:dyDescent="0.25">
      <c r="F5465" s="55"/>
    </row>
    <row r="5466" spans="6:6" x14ac:dyDescent="0.25">
      <c r="F5466" s="55"/>
    </row>
    <row r="5467" spans="6:6" x14ac:dyDescent="0.25">
      <c r="F5467" s="55"/>
    </row>
    <row r="5468" spans="6:6" x14ac:dyDescent="0.25">
      <c r="F5468" s="55"/>
    </row>
    <row r="5469" spans="6:6" x14ac:dyDescent="0.25">
      <c r="F5469" s="55"/>
    </row>
    <row r="5470" spans="6:6" x14ac:dyDescent="0.25">
      <c r="F5470" s="55"/>
    </row>
    <row r="5471" spans="6:6" x14ac:dyDescent="0.25">
      <c r="F5471" s="55"/>
    </row>
    <row r="5472" spans="6:6" x14ac:dyDescent="0.25">
      <c r="F5472" s="55"/>
    </row>
    <row r="5473" spans="6:6" x14ac:dyDescent="0.25">
      <c r="F5473" s="55"/>
    </row>
    <row r="5474" spans="6:6" x14ac:dyDescent="0.25">
      <c r="F5474" s="55"/>
    </row>
    <row r="5475" spans="6:6" x14ac:dyDescent="0.25">
      <c r="F5475" s="55"/>
    </row>
    <row r="5476" spans="6:6" x14ac:dyDescent="0.25">
      <c r="F5476" s="55"/>
    </row>
    <row r="5477" spans="6:6" x14ac:dyDescent="0.25">
      <c r="F5477" s="55"/>
    </row>
    <row r="5478" spans="6:6" x14ac:dyDescent="0.25">
      <c r="F5478" s="55"/>
    </row>
    <row r="5479" spans="6:6" x14ac:dyDescent="0.25">
      <c r="F5479" s="55"/>
    </row>
    <row r="5480" spans="6:6" x14ac:dyDescent="0.25">
      <c r="F5480" s="55"/>
    </row>
    <row r="5481" spans="6:6" x14ac:dyDescent="0.25">
      <c r="F5481" s="55"/>
    </row>
    <row r="5482" spans="6:6" x14ac:dyDescent="0.25">
      <c r="F5482" s="55"/>
    </row>
    <row r="5483" spans="6:6" x14ac:dyDescent="0.25">
      <c r="F5483" s="55"/>
    </row>
    <row r="5484" spans="6:6" x14ac:dyDescent="0.25">
      <c r="F5484" s="55"/>
    </row>
    <row r="5485" spans="6:6" x14ac:dyDescent="0.25">
      <c r="F5485" s="55"/>
    </row>
    <row r="5486" spans="6:6" x14ac:dyDescent="0.25">
      <c r="F5486" s="55"/>
    </row>
    <row r="5487" spans="6:6" x14ac:dyDescent="0.25">
      <c r="F5487" s="55"/>
    </row>
    <row r="5488" spans="6:6" x14ac:dyDescent="0.25">
      <c r="F5488" s="55"/>
    </row>
    <row r="5489" spans="6:6" x14ac:dyDescent="0.25">
      <c r="F5489" s="55"/>
    </row>
    <row r="5490" spans="6:6" x14ac:dyDescent="0.25">
      <c r="F5490" s="55"/>
    </row>
    <row r="5491" spans="6:6" x14ac:dyDescent="0.25">
      <c r="F5491" s="55"/>
    </row>
    <row r="5492" spans="6:6" x14ac:dyDescent="0.25">
      <c r="F5492" s="55"/>
    </row>
    <row r="5493" spans="6:6" x14ac:dyDescent="0.25">
      <c r="F5493" s="55"/>
    </row>
    <row r="5494" spans="6:6" x14ac:dyDescent="0.25">
      <c r="F5494" s="55"/>
    </row>
    <row r="5495" spans="6:6" x14ac:dyDescent="0.25">
      <c r="F5495" s="55"/>
    </row>
    <row r="5496" spans="6:6" x14ac:dyDescent="0.25">
      <c r="F5496" s="55"/>
    </row>
    <row r="5497" spans="6:6" x14ac:dyDescent="0.25">
      <c r="F5497" s="55"/>
    </row>
    <row r="5498" spans="6:6" x14ac:dyDescent="0.25">
      <c r="F5498" s="55"/>
    </row>
    <row r="5499" spans="6:6" x14ac:dyDescent="0.25">
      <c r="F5499" s="55"/>
    </row>
    <row r="5500" spans="6:6" x14ac:dyDescent="0.25">
      <c r="F5500" s="55"/>
    </row>
    <row r="5501" spans="6:6" x14ac:dyDescent="0.25">
      <c r="F5501" s="55"/>
    </row>
    <row r="5502" spans="6:6" x14ac:dyDescent="0.25">
      <c r="F5502" s="55"/>
    </row>
    <row r="5503" spans="6:6" x14ac:dyDescent="0.25">
      <c r="F5503" s="55"/>
    </row>
    <row r="5504" spans="6:6" x14ac:dyDescent="0.25">
      <c r="F5504" s="55"/>
    </row>
    <row r="5505" spans="6:6" x14ac:dyDescent="0.25">
      <c r="F5505" s="55"/>
    </row>
    <row r="5506" spans="6:6" x14ac:dyDescent="0.25">
      <c r="F5506" s="55"/>
    </row>
    <row r="5507" spans="6:6" x14ac:dyDescent="0.25">
      <c r="F5507" s="55"/>
    </row>
    <row r="5508" spans="6:6" x14ac:dyDescent="0.25">
      <c r="F5508" s="55"/>
    </row>
    <row r="5509" spans="6:6" x14ac:dyDescent="0.25">
      <c r="F5509" s="55"/>
    </row>
    <row r="5510" spans="6:6" x14ac:dyDescent="0.25">
      <c r="F5510" s="55"/>
    </row>
    <row r="5511" spans="6:6" x14ac:dyDescent="0.25">
      <c r="F5511" s="55"/>
    </row>
    <row r="5512" spans="6:6" x14ac:dyDescent="0.25">
      <c r="F5512" s="55"/>
    </row>
    <row r="5513" spans="6:6" x14ac:dyDescent="0.25">
      <c r="F5513" s="55"/>
    </row>
    <row r="5514" spans="6:6" x14ac:dyDescent="0.25">
      <c r="F5514" s="55"/>
    </row>
    <row r="5515" spans="6:6" x14ac:dyDescent="0.25">
      <c r="F5515" s="55"/>
    </row>
    <row r="5516" spans="6:6" x14ac:dyDescent="0.25">
      <c r="F5516" s="55"/>
    </row>
    <row r="5517" spans="6:6" x14ac:dyDescent="0.25">
      <c r="F5517" s="55"/>
    </row>
    <row r="5518" spans="6:6" x14ac:dyDescent="0.25">
      <c r="F5518" s="55"/>
    </row>
    <row r="5519" spans="6:6" x14ac:dyDescent="0.25">
      <c r="F5519" s="55"/>
    </row>
    <row r="5520" spans="6:6" x14ac:dyDescent="0.25">
      <c r="F5520" s="55"/>
    </row>
    <row r="5521" spans="6:6" x14ac:dyDescent="0.25">
      <c r="F5521" s="55"/>
    </row>
    <row r="5522" spans="6:6" x14ac:dyDescent="0.25">
      <c r="F5522" s="55"/>
    </row>
    <row r="5523" spans="6:6" x14ac:dyDescent="0.25">
      <c r="F5523" s="55"/>
    </row>
    <row r="5524" spans="6:6" x14ac:dyDescent="0.25">
      <c r="F5524" s="55"/>
    </row>
    <row r="5525" spans="6:6" x14ac:dyDescent="0.25">
      <c r="F5525" s="55"/>
    </row>
    <row r="5526" spans="6:6" x14ac:dyDescent="0.25">
      <c r="F5526" s="55"/>
    </row>
    <row r="5527" spans="6:6" x14ac:dyDescent="0.25">
      <c r="F5527" s="55"/>
    </row>
    <row r="5528" spans="6:6" x14ac:dyDescent="0.25">
      <c r="F5528" s="55"/>
    </row>
    <row r="5529" spans="6:6" x14ac:dyDescent="0.25">
      <c r="F5529" s="55"/>
    </row>
    <row r="5530" spans="6:6" x14ac:dyDescent="0.25">
      <c r="F5530" s="55"/>
    </row>
    <row r="5531" spans="6:6" x14ac:dyDescent="0.25">
      <c r="F5531" s="55"/>
    </row>
    <row r="5532" spans="6:6" x14ac:dyDescent="0.25">
      <c r="F5532" s="55"/>
    </row>
    <row r="5533" spans="6:6" x14ac:dyDescent="0.25">
      <c r="F5533" s="55"/>
    </row>
    <row r="5534" spans="6:6" x14ac:dyDescent="0.25">
      <c r="F5534" s="55"/>
    </row>
    <row r="5535" spans="6:6" x14ac:dyDescent="0.25">
      <c r="F5535" s="55"/>
    </row>
    <row r="5536" spans="6:6" x14ac:dyDescent="0.25">
      <c r="F5536" s="55"/>
    </row>
    <row r="5537" spans="6:6" x14ac:dyDescent="0.25">
      <c r="F5537" s="55"/>
    </row>
    <row r="5538" spans="6:6" x14ac:dyDescent="0.25">
      <c r="F5538" s="55"/>
    </row>
    <row r="5539" spans="6:6" x14ac:dyDescent="0.25">
      <c r="F5539" s="55"/>
    </row>
    <row r="5540" spans="6:6" x14ac:dyDescent="0.25">
      <c r="F5540" s="55"/>
    </row>
    <row r="5541" spans="6:6" x14ac:dyDescent="0.25">
      <c r="F5541" s="55"/>
    </row>
    <row r="5542" spans="6:6" x14ac:dyDescent="0.25">
      <c r="F5542" s="55"/>
    </row>
    <row r="5543" spans="6:6" x14ac:dyDescent="0.25">
      <c r="F5543" s="55"/>
    </row>
    <row r="5544" spans="6:6" x14ac:dyDescent="0.25">
      <c r="F5544" s="55"/>
    </row>
    <row r="5545" spans="6:6" x14ac:dyDescent="0.25">
      <c r="F5545" s="55"/>
    </row>
    <row r="5546" spans="6:6" x14ac:dyDescent="0.25">
      <c r="F5546" s="55"/>
    </row>
    <row r="5547" spans="6:6" x14ac:dyDescent="0.25">
      <c r="F5547" s="55"/>
    </row>
    <row r="5548" spans="6:6" x14ac:dyDescent="0.25">
      <c r="F5548" s="55"/>
    </row>
    <row r="5549" spans="6:6" x14ac:dyDescent="0.25">
      <c r="F5549" s="55"/>
    </row>
    <row r="5550" spans="6:6" x14ac:dyDescent="0.25">
      <c r="F5550" s="55"/>
    </row>
    <row r="5551" spans="6:6" x14ac:dyDescent="0.25">
      <c r="F5551" s="55"/>
    </row>
    <row r="5552" spans="6:6" x14ac:dyDescent="0.25">
      <c r="F5552" s="55"/>
    </row>
    <row r="5553" spans="6:6" x14ac:dyDescent="0.25">
      <c r="F5553" s="55"/>
    </row>
    <row r="5554" spans="6:6" x14ac:dyDescent="0.25">
      <c r="F5554" s="55"/>
    </row>
    <row r="5555" spans="6:6" x14ac:dyDescent="0.25">
      <c r="F5555" s="55"/>
    </row>
    <row r="5556" spans="6:6" x14ac:dyDescent="0.25">
      <c r="F5556" s="55"/>
    </row>
    <row r="5557" spans="6:6" x14ac:dyDescent="0.25">
      <c r="F5557" s="55"/>
    </row>
    <row r="5558" spans="6:6" x14ac:dyDescent="0.25">
      <c r="F5558" s="55"/>
    </row>
    <row r="5559" spans="6:6" x14ac:dyDescent="0.25">
      <c r="F5559" s="55"/>
    </row>
    <row r="5560" spans="6:6" x14ac:dyDescent="0.25">
      <c r="F5560" s="55"/>
    </row>
    <row r="5561" spans="6:6" x14ac:dyDescent="0.25">
      <c r="F5561" s="55"/>
    </row>
    <row r="5562" spans="6:6" x14ac:dyDescent="0.25">
      <c r="F5562" s="55"/>
    </row>
    <row r="5563" spans="6:6" x14ac:dyDescent="0.25">
      <c r="F5563" s="55"/>
    </row>
    <row r="5564" spans="6:6" x14ac:dyDescent="0.25">
      <c r="F5564" s="55"/>
    </row>
    <row r="5565" spans="6:6" x14ac:dyDescent="0.25">
      <c r="F5565" s="55"/>
    </row>
    <row r="5566" spans="6:6" x14ac:dyDescent="0.25">
      <c r="F5566" s="55"/>
    </row>
    <row r="5567" spans="6:6" x14ac:dyDescent="0.25">
      <c r="F5567" s="55"/>
    </row>
    <row r="5568" spans="6:6" x14ac:dyDescent="0.25">
      <c r="F5568" s="55"/>
    </row>
    <row r="5569" spans="6:6" x14ac:dyDescent="0.25">
      <c r="F5569" s="55"/>
    </row>
    <row r="5570" spans="6:6" x14ac:dyDescent="0.25">
      <c r="F5570" s="55"/>
    </row>
    <row r="5571" spans="6:6" x14ac:dyDescent="0.25">
      <c r="F5571" s="55"/>
    </row>
    <row r="5572" spans="6:6" x14ac:dyDescent="0.25">
      <c r="F5572" s="55"/>
    </row>
    <row r="5573" spans="6:6" x14ac:dyDescent="0.25">
      <c r="F5573" s="55"/>
    </row>
    <row r="5574" spans="6:6" x14ac:dyDescent="0.25">
      <c r="F5574" s="55"/>
    </row>
    <row r="5575" spans="6:6" x14ac:dyDescent="0.25">
      <c r="F5575" s="55"/>
    </row>
    <row r="5576" spans="6:6" x14ac:dyDescent="0.25">
      <c r="F5576" s="55"/>
    </row>
    <row r="5577" spans="6:6" x14ac:dyDescent="0.25">
      <c r="F5577" s="55"/>
    </row>
    <row r="5578" spans="6:6" x14ac:dyDescent="0.25">
      <c r="F5578" s="55"/>
    </row>
    <row r="5579" spans="6:6" x14ac:dyDescent="0.25">
      <c r="F5579" s="55"/>
    </row>
    <row r="5580" spans="6:6" x14ac:dyDescent="0.25">
      <c r="F5580" s="55"/>
    </row>
    <row r="5581" spans="6:6" x14ac:dyDescent="0.25">
      <c r="F5581" s="55"/>
    </row>
    <row r="5582" spans="6:6" x14ac:dyDescent="0.25">
      <c r="F5582" s="55"/>
    </row>
    <row r="5583" spans="6:6" x14ac:dyDescent="0.25">
      <c r="F5583" s="55"/>
    </row>
    <row r="5584" spans="6:6" x14ac:dyDescent="0.25">
      <c r="F5584" s="55"/>
    </row>
    <row r="5585" spans="6:6" x14ac:dyDescent="0.25">
      <c r="F5585" s="55"/>
    </row>
    <row r="5586" spans="6:6" x14ac:dyDescent="0.25">
      <c r="F5586" s="55"/>
    </row>
    <row r="5587" spans="6:6" x14ac:dyDescent="0.25">
      <c r="F5587" s="55"/>
    </row>
    <row r="5588" spans="6:6" x14ac:dyDescent="0.25">
      <c r="F5588" s="55"/>
    </row>
    <row r="5589" spans="6:6" x14ac:dyDescent="0.25">
      <c r="F5589" s="55"/>
    </row>
    <row r="5590" spans="6:6" x14ac:dyDescent="0.25">
      <c r="F5590" s="55"/>
    </row>
    <row r="5591" spans="6:6" x14ac:dyDescent="0.25">
      <c r="F5591" s="55"/>
    </row>
    <row r="5592" spans="6:6" x14ac:dyDescent="0.25">
      <c r="F5592" s="55"/>
    </row>
    <row r="5593" spans="6:6" x14ac:dyDescent="0.25">
      <c r="F5593" s="55"/>
    </row>
    <row r="5594" spans="6:6" x14ac:dyDescent="0.25">
      <c r="F5594" s="55"/>
    </row>
    <row r="5595" spans="6:6" x14ac:dyDescent="0.25">
      <c r="F5595" s="55"/>
    </row>
    <row r="5596" spans="6:6" x14ac:dyDescent="0.25">
      <c r="F5596" s="55"/>
    </row>
    <row r="5597" spans="6:6" x14ac:dyDescent="0.25">
      <c r="F5597" s="55"/>
    </row>
    <row r="5598" spans="6:6" x14ac:dyDescent="0.25">
      <c r="F5598" s="55"/>
    </row>
    <row r="5599" spans="6:6" x14ac:dyDescent="0.25">
      <c r="F5599" s="55"/>
    </row>
    <row r="5600" spans="6:6" x14ac:dyDescent="0.25">
      <c r="F5600" s="55"/>
    </row>
    <row r="5601" spans="6:6" x14ac:dyDescent="0.25">
      <c r="F5601" s="55"/>
    </row>
    <row r="5602" spans="6:6" x14ac:dyDescent="0.25">
      <c r="F5602" s="55"/>
    </row>
    <row r="5603" spans="6:6" x14ac:dyDescent="0.25">
      <c r="F5603" s="55"/>
    </row>
    <row r="5604" spans="6:6" x14ac:dyDescent="0.25">
      <c r="F5604" s="55"/>
    </row>
    <row r="5605" spans="6:6" x14ac:dyDescent="0.25">
      <c r="F5605" s="55"/>
    </row>
    <row r="5606" spans="6:6" x14ac:dyDescent="0.25">
      <c r="F5606" s="55"/>
    </row>
    <row r="5607" spans="6:6" x14ac:dyDescent="0.25">
      <c r="F5607" s="55"/>
    </row>
    <row r="5608" spans="6:6" x14ac:dyDescent="0.25">
      <c r="F5608" s="55"/>
    </row>
    <row r="5609" spans="6:6" x14ac:dyDescent="0.25">
      <c r="F5609" s="55"/>
    </row>
    <row r="5610" spans="6:6" x14ac:dyDescent="0.25">
      <c r="F5610" s="55"/>
    </row>
    <row r="5611" spans="6:6" x14ac:dyDescent="0.25">
      <c r="F5611" s="55"/>
    </row>
    <row r="5612" spans="6:6" x14ac:dyDescent="0.25">
      <c r="F5612" s="55"/>
    </row>
    <row r="5613" spans="6:6" x14ac:dyDescent="0.25">
      <c r="F5613" s="55"/>
    </row>
    <row r="5614" spans="6:6" x14ac:dyDescent="0.25">
      <c r="F5614" s="55"/>
    </row>
    <row r="5615" spans="6:6" x14ac:dyDescent="0.25">
      <c r="F5615" s="55"/>
    </row>
    <row r="5616" spans="6:6" x14ac:dyDescent="0.25">
      <c r="F5616" s="55"/>
    </row>
    <row r="5617" spans="6:6" x14ac:dyDescent="0.25">
      <c r="F5617" s="55"/>
    </row>
    <row r="5618" spans="6:6" x14ac:dyDescent="0.25">
      <c r="F5618" s="55"/>
    </row>
    <row r="5619" spans="6:6" x14ac:dyDescent="0.25">
      <c r="F5619" s="55"/>
    </row>
    <row r="5620" spans="6:6" x14ac:dyDescent="0.25">
      <c r="F5620" s="55"/>
    </row>
    <row r="5621" spans="6:6" x14ac:dyDescent="0.25">
      <c r="F5621" s="55"/>
    </row>
    <row r="5622" spans="6:6" x14ac:dyDescent="0.25">
      <c r="F5622" s="55"/>
    </row>
    <row r="5623" spans="6:6" x14ac:dyDescent="0.25">
      <c r="F5623" s="55"/>
    </row>
    <row r="5624" spans="6:6" x14ac:dyDescent="0.25">
      <c r="F5624" s="55"/>
    </row>
    <row r="5625" spans="6:6" x14ac:dyDescent="0.25">
      <c r="F5625" s="55"/>
    </row>
    <row r="5626" spans="6:6" x14ac:dyDescent="0.25">
      <c r="F5626" s="55"/>
    </row>
    <row r="5627" spans="6:6" x14ac:dyDescent="0.25">
      <c r="F5627" s="55"/>
    </row>
    <row r="5628" spans="6:6" x14ac:dyDescent="0.25">
      <c r="F5628" s="55"/>
    </row>
    <row r="5629" spans="6:6" x14ac:dyDescent="0.25">
      <c r="F5629" s="55"/>
    </row>
    <row r="5630" spans="6:6" x14ac:dyDescent="0.25">
      <c r="F5630" s="55"/>
    </row>
    <row r="5631" spans="6:6" x14ac:dyDescent="0.25">
      <c r="F5631" s="55"/>
    </row>
    <row r="5632" spans="6:6" x14ac:dyDescent="0.25">
      <c r="F5632" s="55"/>
    </row>
    <row r="5633" spans="6:6" x14ac:dyDescent="0.25">
      <c r="F5633" s="55"/>
    </row>
    <row r="5634" spans="6:6" x14ac:dyDescent="0.25">
      <c r="F5634" s="55"/>
    </row>
    <row r="5635" spans="6:6" x14ac:dyDescent="0.25">
      <c r="F5635" s="55"/>
    </row>
    <row r="5636" spans="6:6" x14ac:dyDescent="0.25">
      <c r="F5636" s="55"/>
    </row>
    <row r="5637" spans="6:6" x14ac:dyDescent="0.25">
      <c r="F5637" s="55"/>
    </row>
    <row r="5638" spans="6:6" x14ac:dyDescent="0.25">
      <c r="F5638" s="55"/>
    </row>
    <row r="5639" spans="6:6" x14ac:dyDescent="0.25">
      <c r="F5639" s="55"/>
    </row>
    <row r="5640" spans="6:6" x14ac:dyDescent="0.25">
      <c r="F5640" s="55"/>
    </row>
    <row r="5641" spans="6:6" x14ac:dyDescent="0.25">
      <c r="F5641" s="55"/>
    </row>
    <row r="5642" spans="6:6" x14ac:dyDescent="0.25">
      <c r="F5642" s="55"/>
    </row>
    <row r="5643" spans="6:6" x14ac:dyDescent="0.25">
      <c r="F5643" s="55"/>
    </row>
    <row r="5644" spans="6:6" x14ac:dyDescent="0.25">
      <c r="F5644" s="55"/>
    </row>
    <row r="5645" spans="6:6" x14ac:dyDescent="0.25">
      <c r="F5645" s="55"/>
    </row>
    <row r="5646" spans="6:6" x14ac:dyDescent="0.25">
      <c r="F5646" s="55"/>
    </row>
    <row r="5647" spans="6:6" x14ac:dyDescent="0.25">
      <c r="F5647" s="55"/>
    </row>
    <row r="5648" spans="6:6" x14ac:dyDescent="0.25">
      <c r="F5648" s="55"/>
    </row>
    <row r="5649" spans="6:6" x14ac:dyDescent="0.25">
      <c r="F5649" s="55"/>
    </row>
    <row r="5650" spans="6:6" x14ac:dyDescent="0.25">
      <c r="F5650" s="55"/>
    </row>
    <row r="5651" spans="6:6" x14ac:dyDescent="0.25">
      <c r="F5651" s="55"/>
    </row>
    <row r="5652" spans="6:6" x14ac:dyDescent="0.25">
      <c r="F5652" s="55"/>
    </row>
    <row r="5653" spans="6:6" x14ac:dyDescent="0.25">
      <c r="F5653" s="55"/>
    </row>
    <row r="5654" spans="6:6" x14ac:dyDescent="0.25">
      <c r="F5654" s="55"/>
    </row>
    <row r="5655" spans="6:6" x14ac:dyDescent="0.25">
      <c r="F5655" s="55"/>
    </row>
    <row r="5656" spans="6:6" x14ac:dyDescent="0.25">
      <c r="F5656" s="55"/>
    </row>
    <row r="5657" spans="6:6" x14ac:dyDescent="0.25">
      <c r="F5657" s="55"/>
    </row>
    <row r="5658" spans="6:6" x14ac:dyDescent="0.25">
      <c r="F5658" s="55"/>
    </row>
    <row r="5659" spans="6:6" x14ac:dyDescent="0.25">
      <c r="F5659" s="55"/>
    </row>
    <row r="5660" spans="6:6" x14ac:dyDescent="0.25">
      <c r="F5660" s="55"/>
    </row>
    <row r="5661" spans="6:6" x14ac:dyDescent="0.25">
      <c r="F5661" s="55"/>
    </row>
    <row r="5662" spans="6:6" x14ac:dyDescent="0.25">
      <c r="F5662" s="55"/>
    </row>
    <row r="5663" spans="6:6" x14ac:dyDescent="0.25">
      <c r="F5663" s="55"/>
    </row>
    <row r="5664" spans="6:6" x14ac:dyDescent="0.25">
      <c r="F5664" s="55"/>
    </row>
    <row r="5665" spans="6:6" x14ac:dyDescent="0.25">
      <c r="F5665" s="55"/>
    </row>
    <row r="5666" spans="6:6" x14ac:dyDescent="0.25">
      <c r="F5666" s="55"/>
    </row>
    <row r="5667" spans="6:6" x14ac:dyDescent="0.25">
      <c r="F5667" s="55"/>
    </row>
    <row r="5668" spans="6:6" x14ac:dyDescent="0.25">
      <c r="F5668" s="55"/>
    </row>
    <row r="5669" spans="6:6" x14ac:dyDescent="0.25">
      <c r="F5669" s="55"/>
    </row>
    <row r="5670" spans="6:6" x14ac:dyDescent="0.25">
      <c r="F5670" s="55"/>
    </row>
    <row r="5671" spans="6:6" x14ac:dyDescent="0.25">
      <c r="F5671" s="55"/>
    </row>
    <row r="5672" spans="6:6" x14ac:dyDescent="0.25">
      <c r="F5672" s="55"/>
    </row>
    <row r="5673" spans="6:6" x14ac:dyDescent="0.25">
      <c r="F5673" s="55"/>
    </row>
    <row r="5674" spans="6:6" x14ac:dyDescent="0.25">
      <c r="F5674" s="55"/>
    </row>
    <row r="5675" spans="6:6" x14ac:dyDescent="0.25">
      <c r="F5675" s="55"/>
    </row>
    <row r="5676" spans="6:6" x14ac:dyDescent="0.25">
      <c r="F5676" s="55"/>
    </row>
    <row r="5677" spans="6:6" x14ac:dyDescent="0.25">
      <c r="F5677" s="55"/>
    </row>
    <row r="5678" spans="6:6" x14ac:dyDescent="0.25">
      <c r="F5678" s="55"/>
    </row>
    <row r="5679" spans="6:6" x14ac:dyDescent="0.25">
      <c r="F5679" s="55"/>
    </row>
    <row r="5680" spans="6:6" x14ac:dyDescent="0.25">
      <c r="F5680" s="55"/>
    </row>
    <row r="5681" spans="6:6" x14ac:dyDescent="0.25">
      <c r="F5681" s="55"/>
    </row>
    <row r="5682" spans="6:6" x14ac:dyDescent="0.25">
      <c r="F5682" s="55"/>
    </row>
    <row r="5683" spans="6:6" x14ac:dyDescent="0.25">
      <c r="F5683" s="55"/>
    </row>
    <row r="5684" spans="6:6" x14ac:dyDescent="0.25">
      <c r="F5684" s="55"/>
    </row>
    <row r="5685" spans="6:6" x14ac:dyDescent="0.25">
      <c r="F5685" s="55"/>
    </row>
    <row r="5686" spans="6:6" x14ac:dyDescent="0.25">
      <c r="F5686" s="55"/>
    </row>
    <row r="5687" spans="6:6" x14ac:dyDescent="0.25">
      <c r="F5687" s="55"/>
    </row>
    <row r="5688" spans="6:6" x14ac:dyDescent="0.25">
      <c r="F5688" s="55"/>
    </row>
    <row r="5689" spans="6:6" x14ac:dyDescent="0.25">
      <c r="F5689" s="55"/>
    </row>
    <row r="5690" spans="6:6" x14ac:dyDescent="0.25">
      <c r="F5690" s="55"/>
    </row>
    <row r="5691" spans="6:6" x14ac:dyDescent="0.25">
      <c r="F5691" s="55"/>
    </row>
    <row r="5692" spans="6:6" x14ac:dyDescent="0.25">
      <c r="F5692" s="55"/>
    </row>
    <row r="5693" spans="6:6" x14ac:dyDescent="0.25">
      <c r="F5693" s="55"/>
    </row>
    <row r="5694" spans="6:6" x14ac:dyDescent="0.25">
      <c r="F5694" s="55"/>
    </row>
    <row r="5695" spans="6:6" x14ac:dyDescent="0.25">
      <c r="F5695" s="55"/>
    </row>
    <row r="5696" spans="6:6" x14ac:dyDescent="0.25">
      <c r="F5696" s="55"/>
    </row>
    <row r="5697" spans="6:6" x14ac:dyDescent="0.25">
      <c r="F5697" s="55"/>
    </row>
    <row r="5698" spans="6:6" x14ac:dyDescent="0.25">
      <c r="F5698" s="55"/>
    </row>
    <row r="5699" spans="6:6" x14ac:dyDescent="0.25">
      <c r="F5699" s="55"/>
    </row>
    <row r="5700" spans="6:6" x14ac:dyDescent="0.25">
      <c r="F5700" s="55"/>
    </row>
    <row r="5701" spans="6:6" x14ac:dyDescent="0.25">
      <c r="F5701" s="55"/>
    </row>
    <row r="5702" spans="6:6" x14ac:dyDescent="0.25">
      <c r="F5702" s="55"/>
    </row>
    <row r="5703" spans="6:6" x14ac:dyDescent="0.25">
      <c r="F5703" s="55"/>
    </row>
    <row r="5704" spans="6:6" x14ac:dyDescent="0.25">
      <c r="F5704" s="55"/>
    </row>
    <row r="5705" spans="6:6" x14ac:dyDescent="0.25">
      <c r="F5705" s="55"/>
    </row>
    <row r="5706" spans="6:6" x14ac:dyDescent="0.25">
      <c r="F5706" s="55"/>
    </row>
    <row r="5707" spans="6:6" x14ac:dyDescent="0.25">
      <c r="F5707" s="55"/>
    </row>
    <row r="5708" spans="6:6" x14ac:dyDescent="0.25">
      <c r="F5708" s="55"/>
    </row>
    <row r="5709" spans="6:6" x14ac:dyDescent="0.25">
      <c r="F5709" s="55"/>
    </row>
    <row r="5710" spans="6:6" x14ac:dyDescent="0.25">
      <c r="F5710" s="55"/>
    </row>
    <row r="5711" spans="6:6" x14ac:dyDescent="0.25">
      <c r="F5711" s="55"/>
    </row>
    <row r="5712" spans="6:6" x14ac:dyDescent="0.25">
      <c r="F5712" s="55"/>
    </row>
    <row r="5713" spans="6:6" x14ac:dyDescent="0.25">
      <c r="F5713" s="55"/>
    </row>
    <row r="5714" spans="6:6" x14ac:dyDescent="0.25">
      <c r="F5714" s="55"/>
    </row>
    <row r="5715" spans="6:6" x14ac:dyDescent="0.25">
      <c r="F5715" s="55"/>
    </row>
    <row r="5716" spans="6:6" x14ac:dyDescent="0.25">
      <c r="F5716" s="55"/>
    </row>
    <row r="5717" spans="6:6" x14ac:dyDescent="0.25">
      <c r="F5717" s="55"/>
    </row>
    <row r="5718" spans="6:6" x14ac:dyDescent="0.25">
      <c r="F5718" s="55"/>
    </row>
    <row r="5719" spans="6:6" x14ac:dyDescent="0.25">
      <c r="F5719" s="55"/>
    </row>
    <row r="5720" spans="6:6" x14ac:dyDescent="0.25">
      <c r="F5720" s="55"/>
    </row>
    <row r="5721" spans="6:6" x14ac:dyDescent="0.25">
      <c r="F5721" s="55"/>
    </row>
    <row r="5722" spans="6:6" x14ac:dyDescent="0.25">
      <c r="F5722" s="55"/>
    </row>
    <row r="5723" spans="6:6" x14ac:dyDescent="0.25">
      <c r="F5723" s="55"/>
    </row>
    <row r="5724" spans="6:6" x14ac:dyDescent="0.25">
      <c r="F5724" s="55"/>
    </row>
    <row r="5725" spans="6:6" x14ac:dyDescent="0.25">
      <c r="F5725" s="55"/>
    </row>
    <row r="5726" spans="6:6" x14ac:dyDescent="0.25">
      <c r="F5726" s="55"/>
    </row>
    <row r="5727" spans="6:6" x14ac:dyDescent="0.25">
      <c r="F5727" s="55"/>
    </row>
    <row r="5728" spans="6:6" x14ac:dyDescent="0.25">
      <c r="F5728" s="55"/>
    </row>
    <row r="5729" spans="6:6" x14ac:dyDescent="0.25">
      <c r="F5729" s="55"/>
    </row>
    <row r="5730" spans="6:6" x14ac:dyDescent="0.25">
      <c r="F5730" s="55"/>
    </row>
    <row r="5731" spans="6:6" x14ac:dyDescent="0.25">
      <c r="F5731" s="55"/>
    </row>
    <row r="5732" spans="6:6" x14ac:dyDescent="0.25">
      <c r="F5732" s="55"/>
    </row>
    <row r="5733" spans="6:6" x14ac:dyDescent="0.25">
      <c r="F5733" s="55"/>
    </row>
    <row r="5734" spans="6:6" x14ac:dyDescent="0.25">
      <c r="F5734" s="55"/>
    </row>
    <row r="5735" spans="6:6" x14ac:dyDescent="0.25">
      <c r="F5735" s="55"/>
    </row>
    <row r="5736" spans="6:6" x14ac:dyDescent="0.25">
      <c r="F5736" s="55"/>
    </row>
    <row r="5737" spans="6:6" x14ac:dyDescent="0.25">
      <c r="F5737" s="55"/>
    </row>
    <row r="5738" spans="6:6" x14ac:dyDescent="0.25">
      <c r="F5738" s="55"/>
    </row>
    <row r="5739" spans="6:6" x14ac:dyDescent="0.25">
      <c r="F5739" s="55"/>
    </row>
    <row r="5740" spans="6:6" x14ac:dyDescent="0.25">
      <c r="F5740" s="55"/>
    </row>
    <row r="5741" spans="6:6" x14ac:dyDescent="0.25">
      <c r="F5741" s="55"/>
    </row>
    <row r="5742" spans="6:6" x14ac:dyDescent="0.25">
      <c r="F5742" s="55"/>
    </row>
    <row r="5743" spans="6:6" x14ac:dyDescent="0.25">
      <c r="F5743" s="55"/>
    </row>
    <row r="5744" spans="6:6" x14ac:dyDescent="0.25">
      <c r="F5744" s="55"/>
    </row>
    <row r="5745" spans="6:6" x14ac:dyDescent="0.25">
      <c r="F5745" s="55"/>
    </row>
    <row r="5746" spans="6:6" x14ac:dyDescent="0.25">
      <c r="F5746" s="55"/>
    </row>
    <row r="5747" spans="6:6" x14ac:dyDescent="0.25">
      <c r="F5747" s="55"/>
    </row>
    <row r="5748" spans="6:6" x14ac:dyDescent="0.25">
      <c r="F5748" s="55"/>
    </row>
    <row r="5749" spans="6:6" x14ac:dyDescent="0.25">
      <c r="F5749" s="55"/>
    </row>
    <row r="5750" spans="6:6" x14ac:dyDescent="0.25">
      <c r="F5750" s="55"/>
    </row>
    <row r="5751" spans="6:6" x14ac:dyDescent="0.25">
      <c r="F5751" s="55"/>
    </row>
    <row r="5752" spans="6:6" x14ac:dyDescent="0.25">
      <c r="F5752" s="55"/>
    </row>
    <row r="5753" spans="6:6" x14ac:dyDescent="0.25">
      <c r="F5753" s="55"/>
    </row>
    <row r="5754" spans="6:6" x14ac:dyDescent="0.25">
      <c r="F5754" s="55"/>
    </row>
    <row r="5755" spans="6:6" x14ac:dyDescent="0.25">
      <c r="F5755" s="55"/>
    </row>
    <row r="5756" spans="6:6" x14ac:dyDescent="0.25">
      <c r="F5756" s="55"/>
    </row>
    <row r="5757" spans="6:6" x14ac:dyDescent="0.25">
      <c r="F5757" s="55"/>
    </row>
    <row r="5758" spans="6:6" x14ac:dyDescent="0.25">
      <c r="F5758" s="55"/>
    </row>
    <row r="5759" spans="6:6" x14ac:dyDescent="0.25">
      <c r="F5759" s="55"/>
    </row>
    <row r="5760" spans="6:6" x14ac:dyDescent="0.25">
      <c r="F5760" s="55"/>
    </row>
    <row r="5761" spans="6:6" x14ac:dyDescent="0.25">
      <c r="F5761" s="55"/>
    </row>
    <row r="5762" spans="6:6" x14ac:dyDescent="0.25">
      <c r="F5762" s="55"/>
    </row>
    <row r="5763" spans="6:6" x14ac:dyDescent="0.25">
      <c r="F5763" s="55"/>
    </row>
    <row r="5764" spans="6:6" x14ac:dyDescent="0.25">
      <c r="F5764" s="55"/>
    </row>
    <row r="5765" spans="6:6" x14ac:dyDescent="0.25">
      <c r="F5765" s="55"/>
    </row>
    <row r="5766" spans="6:6" x14ac:dyDescent="0.25">
      <c r="F5766" s="55"/>
    </row>
    <row r="5767" spans="6:6" x14ac:dyDescent="0.25">
      <c r="F5767" s="55"/>
    </row>
    <row r="5768" spans="6:6" x14ac:dyDescent="0.25">
      <c r="F5768" s="55"/>
    </row>
    <row r="5769" spans="6:6" x14ac:dyDescent="0.25">
      <c r="F5769" s="55"/>
    </row>
    <row r="5770" spans="6:6" x14ac:dyDescent="0.25">
      <c r="F5770" s="55"/>
    </row>
    <row r="5771" spans="6:6" x14ac:dyDescent="0.25">
      <c r="F5771" s="55"/>
    </row>
    <row r="5772" spans="6:6" x14ac:dyDescent="0.25">
      <c r="F5772" s="55"/>
    </row>
    <row r="5773" spans="6:6" x14ac:dyDescent="0.25">
      <c r="F5773" s="55"/>
    </row>
    <row r="5774" spans="6:6" x14ac:dyDescent="0.25">
      <c r="F5774" s="55"/>
    </row>
    <row r="5775" spans="6:6" x14ac:dyDescent="0.25">
      <c r="F5775" s="55"/>
    </row>
    <row r="5776" spans="6:6" x14ac:dyDescent="0.25">
      <c r="F5776" s="55"/>
    </row>
    <row r="5777" spans="6:6" x14ac:dyDescent="0.25">
      <c r="F5777" s="55"/>
    </row>
    <row r="5778" spans="6:6" x14ac:dyDescent="0.25">
      <c r="F5778" s="55"/>
    </row>
    <row r="5779" spans="6:6" x14ac:dyDescent="0.25">
      <c r="F5779" s="55"/>
    </row>
    <row r="5780" spans="6:6" x14ac:dyDescent="0.25">
      <c r="F5780" s="55"/>
    </row>
    <row r="5781" spans="6:6" x14ac:dyDescent="0.25">
      <c r="F5781" s="55"/>
    </row>
    <row r="5782" spans="6:6" x14ac:dyDescent="0.25">
      <c r="F5782" s="55"/>
    </row>
    <row r="5783" spans="6:6" x14ac:dyDescent="0.25">
      <c r="F5783" s="55"/>
    </row>
    <row r="5784" spans="6:6" x14ac:dyDescent="0.25">
      <c r="F5784" s="55"/>
    </row>
    <row r="5785" spans="6:6" x14ac:dyDescent="0.25">
      <c r="F5785" s="55"/>
    </row>
    <row r="5786" spans="6:6" x14ac:dyDescent="0.25">
      <c r="F5786" s="55"/>
    </row>
    <row r="5787" spans="6:6" x14ac:dyDescent="0.25">
      <c r="F5787" s="55"/>
    </row>
    <row r="5788" spans="6:6" x14ac:dyDescent="0.25">
      <c r="F5788" s="55"/>
    </row>
    <row r="5789" spans="6:6" x14ac:dyDescent="0.25">
      <c r="F5789" s="55"/>
    </row>
    <row r="5790" spans="6:6" x14ac:dyDescent="0.25">
      <c r="F5790" s="55"/>
    </row>
    <row r="5791" spans="6:6" x14ac:dyDescent="0.25">
      <c r="F5791" s="55"/>
    </row>
    <row r="5792" spans="6:6" x14ac:dyDescent="0.25">
      <c r="F5792" s="55"/>
    </row>
    <row r="5793" spans="6:6" x14ac:dyDescent="0.25">
      <c r="F5793" s="55"/>
    </row>
    <row r="5794" spans="6:6" x14ac:dyDescent="0.25">
      <c r="F5794" s="55"/>
    </row>
    <row r="5795" spans="6:6" x14ac:dyDescent="0.25">
      <c r="F5795" s="55"/>
    </row>
    <row r="5796" spans="6:6" x14ac:dyDescent="0.25">
      <c r="F5796" s="55"/>
    </row>
    <row r="5797" spans="6:6" x14ac:dyDescent="0.25">
      <c r="F5797" s="55"/>
    </row>
    <row r="5798" spans="6:6" x14ac:dyDescent="0.25">
      <c r="F5798" s="55"/>
    </row>
    <row r="5799" spans="6:6" x14ac:dyDescent="0.25">
      <c r="F5799" s="55"/>
    </row>
    <row r="5800" spans="6:6" x14ac:dyDescent="0.25">
      <c r="F5800" s="55"/>
    </row>
    <row r="5801" spans="6:6" x14ac:dyDescent="0.25">
      <c r="F5801" s="55"/>
    </row>
    <row r="5802" spans="6:6" x14ac:dyDescent="0.25">
      <c r="F5802" s="55"/>
    </row>
    <row r="5803" spans="6:6" x14ac:dyDescent="0.25">
      <c r="F5803" s="55"/>
    </row>
    <row r="5804" spans="6:6" x14ac:dyDescent="0.25">
      <c r="F5804" s="55"/>
    </row>
    <row r="5805" spans="6:6" x14ac:dyDescent="0.25">
      <c r="F5805" s="55"/>
    </row>
    <row r="5806" spans="6:6" x14ac:dyDescent="0.25">
      <c r="F5806" s="55"/>
    </row>
    <row r="5807" spans="6:6" x14ac:dyDescent="0.25">
      <c r="F5807" s="55"/>
    </row>
    <row r="5808" spans="6:6" x14ac:dyDescent="0.25">
      <c r="F5808" s="55"/>
    </row>
    <row r="5809" spans="6:6" x14ac:dyDescent="0.25">
      <c r="F5809" s="55"/>
    </row>
    <row r="5810" spans="6:6" x14ac:dyDescent="0.25">
      <c r="F5810" s="55"/>
    </row>
    <row r="5811" spans="6:6" x14ac:dyDescent="0.25">
      <c r="F5811" s="55"/>
    </row>
    <row r="5812" spans="6:6" x14ac:dyDescent="0.25">
      <c r="F5812" s="55"/>
    </row>
    <row r="5813" spans="6:6" x14ac:dyDescent="0.25">
      <c r="F5813" s="55"/>
    </row>
    <row r="5814" spans="6:6" x14ac:dyDescent="0.25">
      <c r="F5814" s="55"/>
    </row>
    <row r="5815" spans="6:6" x14ac:dyDescent="0.25">
      <c r="F5815" s="55"/>
    </row>
    <row r="5816" spans="6:6" x14ac:dyDescent="0.25">
      <c r="F5816" s="55"/>
    </row>
    <row r="5817" spans="6:6" x14ac:dyDescent="0.25">
      <c r="F5817" s="55"/>
    </row>
    <row r="5818" spans="6:6" x14ac:dyDescent="0.25">
      <c r="F5818" s="55"/>
    </row>
    <row r="5819" spans="6:6" x14ac:dyDescent="0.25">
      <c r="F5819" s="55"/>
    </row>
    <row r="5820" spans="6:6" x14ac:dyDescent="0.25">
      <c r="F5820" s="55"/>
    </row>
    <row r="5821" spans="6:6" x14ac:dyDescent="0.25">
      <c r="F5821" s="55"/>
    </row>
    <row r="5822" spans="6:6" x14ac:dyDescent="0.25">
      <c r="F5822" s="55"/>
    </row>
    <row r="5823" spans="6:6" x14ac:dyDescent="0.25">
      <c r="F5823" s="55"/>
    </row>
    <row r="5824" spans="6:6" x14ac:dyDescent="0.25">
      <c r="F5824" s="55"/>
    </row>
    <row r="5825" spans="6:6" x14ac:dyDescent="0.25">
      <c r="F5825" s="55"/>
    </row>
    <row r="5826" spans="6:6" x14ac:dyDescent="0.25">
      <c r="F5826" s="55"/>
    </row>
    <row r="5827" spans="6:6" x14ac:dyDescent="0.25">
      <c r="F5827" s="55"/>
    </row>
    <row r="5828" spans="6:6" x14ac:dyDescent="0.25">
      <c r="F5828" s="55"/>
    </row>
    <row r="5829" spans="6:6" x14ac:dyDescent="0.25">
      <c r="F5829" s="55"/>
    </row>
    <row r="5830" spans="6:6" x14ac:dyDescent="0.25">
      <c r="F5830" s="55"/>
    </row>
    <row r="5831" spans="6:6" x14ac:dyDescent="0.25">
      <c r="F5831" s="55"/>
    </row>
    <row r="5832" spans="6:6" x14ac:dyDescent="0.25">
      <c r="F5832" s="55"/>
    </row>
    <row r="5833" spans="6:6" x14ac:dyDescent="0.25">
      <c r="F5833" s="55"/>
    </row>
    <row r="5834" spans="6:6" x14ac:dyDescent="0.25">
      <c r="F5834" s="55"/>
    </row>
    <row r="5835" spans="6:6" x14ac:dyDescent="0.25">
      <c r="F5835" s="55"/>
    </row>
    <row r="5836" spans="6:6" x14ac:dyDescent="0.25">
      <c r="F5836" s="55"/>
    </row>
    <row r="5837" spans="6:6" x14ac:dyDescent="0.25">
      <c r="F5837" s="55"/>
    </row>
    <row r="5838" spans="6:6" x14ac:dyDescent="0.25">
      <c r="F5838" s="55"/>
    </row>
    <row r="5839" spans="6:6" x14ac:dyDescent="0.25">
      <c r="F5839" s="55"/>
    </row>
    <row r="5840" spans="6:6" x14ac:dyDescent="0.25">
      <c r="F5840" s="55"/>
    </row>
    <row r="5841" spans="6:6" x14ac:dyDescent="0.25">
      <c r="F5841" s="55"/>
    </row>
    <row r="5842" spans="6:6" x14ac:dyDescent="0.25">
      <c r="F5842" s="55"/>
    </row>
    <row r="5843" spans="6:6" x14ac:dyDescent="0.25">
      <c r="F5843" s="55"/>
    </row>
    <row r="5844" spans="6:6" x14ac:dyDescent="0.25">
      <c r="F5844" s="55"/>
    </row>
    <row r="5845" spans="6:6" x14ac:dyDescent="0.25">
      <c r="F5845" s="55"/>
    </row>
    <row r="5846" spans="6:6" x14ac:dyDescent="0.25">
      <c r="F5846" s="55"/>
    </row>
    <row r="5847" spans="6:6" x14ac:dyDescent="0.25">
      <c r="F5847" s="55"/>
    </row>
    <row r="5848" spans="6:6" x14ac:dyDescent="0.25">
      <c r="F5848" s="55"/>
    </row>
    <row r="5849" spans="6:6" x14ac:dyDescent="0.25">
      <c r="F5849" s="55"/>
    </row>
    <row r="5850" spans="6:6" x14ac:dyDescent="0.25">
      <c r="F5850" s="55"/>
    </row>
    <row r="5851" spans="6:6" x14ac:dyDescent="0.25">
      <c r="F5851" s="55"/>
    </row>
    <row r="5852" spans="6:6" x14ac:dyDescent="0.25">
      <c r="F5852" s="55"/>
    </row>
    <row r="5853" spans="6:6" x14ac:dyDescent="0.25">
      <c r="F5853" s="55"/>
    </row>
    <row r="5854" spans="6:6" x14ac:dyDescent="0.25">
      <c r="F5854" s="55"/>
    </row>
    <row r="5855" spans="6:6" x14ac:dyDescent="0.25">
      <c r="F5855" s="55"/>
    </row>
    <row r="5856" spans="6:6" x14ac:dyDescent="0.25">
      <c r="F5856" s="55"/>
    </row>
    <row r="5857" spans="6:6" x14ac:dyDescent="0.25">
      <c r="F5857" s="55"/>
    </row>
    <row r="5858" spans="6:6" x14ac:dyDescent="0.25">
      <c r="F5858" s="55"/>
    </row>
    <row r="5859" spans="6:6" x14ac:dyDescent="0.25">
      <c r="F5859" s="55"/>
    </row>
    <row r="5860" spans="6:6" x14ac:dyDescent="0.25">
      <c r="F5860" s="55"/>
    </row>
    <row r="5861" spans="6:6" x14ac:dyDescent="0.25">
      <c r="F5861" s="55"/>
    </row>
    <row r="5862" spans="6:6" x14ac:dyDescent="0.25">
      <c r="F5862" s="55"/>
    </row>
    <row r="5863" spans="6:6" x14ac:dyDescent="0.25">
      <c r="F5863" s="55"/>
    </row>
    <row r="5864" spans="6:6" x14ac:dyDescent="0.25">
      <c r="F5864" s="55"/>
    </row>
    <row r="5865" spans="6:6" x14ac:dyDescent="0.25">
      <c r="F5865" s="55"/>
    </row>
    <row r="5866" spans="6:6" x14ac:dyDescent="0.25">
      <c r="F5866" s="55"/>
    </row>
    <row r="5867" spans="6:6" x14ac:dyDescent="0.25">
      <c r="F5867" s="55"/>
    </row>
    <row r="5868" spans="6:6" x14ac:dyDescent="0.25">
      <c r="F5868" s="55"/>
    </row>
    <row r="5869" spans="6:6" x14ac:dyDescent="0.25">
      <c r="F5869" s="55"/>
    </row>
    <row r="5870" spans="6:6" x14ac:dyDescent="0.25">
      <c r="F5870" s="55"/>
    </row>
    <row r="5871" spans="6:6" x14ac:dyDescent="0.25">
      <c r="F5871" s="55"/>
    </row>
    <row r="5872" spans="6:6" x14ac:dyDescent="0.25">
      <c r="F5872" s="55"/>
    </row>
    <row r="5873" spans="6:6" x14ac:dyDescent="0.25">
      <c r="F5873" s="55"/>
    </row>
    <row r="5874" spans="6:6" x14ac:dyDescent="0.25">
      <c r="F5874" s="55"/>
    </row>
    <row r="5875" spans="6:6" x14ac:dyDescent="0.25">
      <c r="F5875" s="55"/>
    </row>
    <row r="5876" spans="6:6" x14ac:dyDescent="0.25">
      <c r="F5876" s="55"/>
    </row>
    <row r="5877" spans="6:6" x14ac:dyDescent="0.25">
      <c r="F5877" s="55"/>
    </row>
    <row r="5878" spans="6:6" x14ac:dyDescent="0.25">
      <c r="F5878" s="55"/>
    </row>
    <row r="5879" spans="6:6" x14ac:dyDescent="0.25">
      <c r="F5879" s="55"/>
    </row>
    <row r="5880" spans="6:6" x14ac:dyDescent="0.25">
      <c r="F5880" s="55"/>
    </row>
    <row r="5881" spans="6:6" x14ac:dyDescent="0.25">
      <c r="F5881" s="55"/>
    </row>
    <row r="5882" spans="6:6" x14ac:dyDescent="0.25">
      <c r="F5882" s="55"/>
    </row>
    <row r="5883" spans="6:6" x14ac:dyDescent="0.25">
      <c r="F5883" s="55"/>
    </row>
    <row r="5884" spans="6:6" x14ac:dyDescent="0.25">
      <c r="F5884" s="55"/>
    </row>
    <row r="5885" spans="6:6" x14ac:dyDescent="0.25">
      <c r="F5885" s="55"/>
    </row>
    <row r="5886" spans="6:6" x14ac:dyDescent="0.25">
      <c r="F5886" s="55"/>
    </row>
    <row r="5887" spans="6:6" x14ac:dyDescent="0.25">
      <c r="F5887" s="55"/>
    </row>
    <row r="5888" spans="6:6" x14ac:dyDescent="0.25">
      <c r="F5888" s="55"/>
    </row>
    <row r="5889" spans="6:6" x14ac:dyDescent="0.25">
      <c r="F5889" s="55"/>
    </row>
    <row r="5890" spans="6:6" x14ac:dyDescent="0.25">
      <c r="F5890" s="55"/>
    </row>
    <row r="5891" spans="6:6" x14ac:dyDescent="0.25">
      <c r="F5891" s="55"/>
    </row>
    <row r="5892" spans="6:6" x14ac:dyDescent="0.25">
      <c r="F5892" s="55"/>
    </row>
    <row r="5893" spans="6:6" x14ac:dyDescent="0.25">
      <c r="F5893" s="55"/>
    </row>
    <row r="5894" spans="6:6" x14ac:dyDescent="0.25">
      <c r="F5894" s="55"/>
    </row>
    <row r="5895" spans="6:6" x14ac:dyDescent="0.25">
      <c r="F5895" s="55"/>
    </row>
    <row r="5896" spans="6:6" x14ac:dyDescent="0.25">
      <c r="F5896" s="55"/>
    </row>
    <row r="5897" spans="6:6" x14ac:dyDescent="0.25">
      <c r="F5897" s="55"/>
    </row>
    <row r="5898" spans="6:6" x14ac:dyDescent="0.25">
      <c r="F5898" s="55"/>
    </row>
    <row r="5899" spans="6:6" x14ac:dyDescent="0.25">
      <c r="F5899" s="55"/>
    </row>
    <row r="5900" spans="6:6" x14ac:dyDescent="0.25">
      <c r="F5900" s="55"/>
    </row>
    <row r="5901" spans="6:6" x14ac:dyDescent="0.25">
      <c r="F5901" s="55"/>
    </row>
    <row r="5902" spans="6:6" x14ac:dyDescent="0.25">
      <c r="F5902" s="55"/>
    </row>
    <row r="5903" spans="6:6" x14ac:dyDescent="0.25">
      <c r="F5903" s="55"/>
    </row>
    <row r="5904" spans="6:6" x14ac:dyDescent="0.25">
      <c r="F5904" s="55"/>
    </row>
    <row r="5905" spans="6:6" x14ac:dyDescent="0.25">
      <c r="F5905" s="55"/>
    </row>
    <row r="5906" spans="6:6" x14ac:dyDescent="0.25">
      <c r="F5906" s="55"/>
    </row>
    <row r="5907" spans="6:6" x14ac:dyDescent="0.25">
      <c r="F5907" s="55"/>
    </row>
    <row r="5908" spans="6:6" x14ac:dyDescent="0.25">
      <c r="F5908" s="55"/>
    </row>
    <row r="5909" spans="6:6" x14ac:dyDescent="0.25">
      <c r="F5909" s="55"/>
    </row>
    <row r="5910" spans="6:6" x14ac:dyDescent="0.25">
      <c r="F5910" s="55"/>
    </row>
    <row r="5911" spans="6:6" x14ac:dyDescent="0.25">
      <c r="F5911" s="55"/>
    </row>
    <row r="5912" spans="6:6" x14ac:dyDescent="0.25">
      <c r="F5912" s="55"/>
    </row>
    <row r="5913" spans="6:6" x14ac:dyDescent="0.25">
      <c r="F5913" s="55"/>
    </row>
    <row r="5914" spans="6:6" x14ac:dyDescent="0.25">
      <c r="F5914" s="55"/>
    </row>
    <row r="5915" spans="6:6" x14ac:dyDescent="0.25">
      <c r="F5915" s="55"/>
    </row>
    <row r="5916" spans="6:6" x14ac:dyDescent="0.25">
      <c r="F5916" s="55"/>
    </row>
    <row r="5917" spans="6:6" x14ac:dyDescent="0.25">
      <c r="F5917" s="55"/>
    </row>
    <row r="5918" spans="6:6" x14ac:dyDescent="0.25">
      <c r="F5918" s="55"/>
    </row>
    <row r="5919" spans="6:6" x14ac:dyDescent="0.25">
      <c r="F5919" s="55"/>
    </row>
    <row r="5920" spans="6:6" x14ac:dyDescent="0.25">
      <c r="F5920" s="55"/>
    </row>
    <row r="5921" spans="6:6" x14ac:dyDescent="0.25">
      <c r="F5921" s="55"/>
    </row>
    <row r="5922" spans="6:6" x14ac:dyDescent="0.25">
      <c r="F5922" s="55"/>
    </row>
    <row r="5923" spans="6:6" x14ac:dyDescent="0.25">
      <c r="F5923" s="55"/>
    </row>
    <row r="5924" spans="6:6" x14ac:dyDescent="0.25">
      <c r="F5924" s="55"/>
    </row>
    <row r="5925" spans="6:6" x14ac:dyDescent="0.25">
      <c r="F5925" s="55"/>
    </row>
    <row r="5926" spans="6:6" x14ac:dyDescent="0.25">
      <c r="F5926" s="55"/>
    </row>
    <row r="5927" spans="6:6" x14ac:dyDescent="0.25">
      <c r="F5927" s="55"/>
    </row>
    <row r="5928" spans="6:6" x14ac:dyDescent="0.25">
      <c r="F5928" s="55"/>
    </row>
    <row r="5929" spans="6:6" x14ac:dyDescent="0.25">
      <c r="F5929" s="55"/>
    </row>
    <row r="5930" spans="6:6" x14ac:dyDescent="0.25">
      <c r="F5930" s="55"/>
    </row>
    <row r="5931" spans="6:6" x14ac:dyDescent="0.25">
      <c r="F5931" s="55"/>
    </row>
    <row r="5932" spans="6:6" x14ac:dyDescent="0.25">
      <c r="F5932" s="55"/>
    </row>
    <row r="5933" spans="6:6" x14ac:dyDescent="0.25">
      <c r="F5933" s="55"/>
    </row>
    <row r="5934" spans="6:6" x14ac:dyDescent="0.25">
      <c r="F5934" s="55"/>
    </row>
    <row r="5935" spans="6:6" x14ac:dyDescent="0.25">
      <c r="F5935" s="55"/>
    </row>
    <row r="5936" spans="6:6" x14ac:dyDescent="0.25">
      <c r="F5936" s="55"/>
    </row>
    <row r="5937" spans="6:6" x14ac:dyDescent="0.25">
      <c r="F5937" s="55"/>
    </row>
    <row r="5938" spans="6:6" x14ac:dyDescent="0.25">
      <c r="F5938" s="55"/>
    </row>
    <row r="5939" spans="6:6" x14ac:dyDescent="0.25">
      <c r="F5939" s="55"/>
    </row>
    <row r="5940" spans="6:6" x14ac:dyDescent="0.25">
      <c r="F5940" s="55"/>
    </row>
    <row r="5941" spans="6:6" x14ac:dyDescent="0.25">
      <c r="F5941" s="55"/>
    </row>
    <row r="5942" spans="6:6" x14ac:dyDescent="0.25">
      <c r="F5942" s="55"/>
    </row>
    <row r="5943" spans="6:6" x14ac:dyDescent="0.25">
      <c r="F5943" s="55"/>
    </row>
    <row r="5944" spans="6:6" x14ac:dyDescent="0.25">
      <c r="F5944" s="55"/>
    </row>
    <row r="5945" spans="6:6" x14ac:dyDescent="0.25">
      <c r="F5945" s="55"/>
    </row>
    <row r="5946" spans="6:6" x14ac:dyDescent="0.25">
      <c r="F5946" s="55"/>
    </row>
    <row r="5947" spans="6:6" x14ac:dyDescent="0.25">
      <c r="F5947" s="55"/>
    </row>
    <row r="5948" spans="6:6" x14ac:dyDescent="0.25">
      <c r="F5948" s="55"/>
    </row>
    <row r="5949" spans="6:6" x14ac:dyDescent="0.25">
      <c r="F5949" s="55"/>
    </row>
    <row r="5950" spans="6:6" x14ac:dyDescent="0.25">
      <c r="F5950" s="55"/>
    </row>
    <row r="5951" spans="6:6" x14ac:dyDescent="0.25">
      <c r="F5951" s="55"/>
    </row>
    <row r="5952" spans="6:6" x14ac:dyDescent="0.25">
      <c r="F5952" s="55"/>
    </row>
    <row r="5953" spans="6:6" x14ac:dyDescent="0.25">
      <c r="F5953" s="55"/>
    </row>
    <row r="5954" spans="6:6" x14ac:dyDescent="0.25">
      <c r="F5954" s="55"/>
    </row>
    <row r="5955" spans="6:6" x14ac:dyDescent="0.25">
      <c r="F5955" s="55"/>
    </row>
    <row r="5956" spans="6:6" x14ac:dyDescent="0.25">
      <c r="F5956" s="55"/>
    </row>
    <row r="5957" spans="6:6" x14ac:dyDescent="0.25">
      <c r="F5957" s="55"/>
    </row>
    <row r="5958" spans="6:6" x14ac:dyDescent="0.25">
      <c r="F5958" s="55"/>
    </row>
    <row r="5959" spans="6:6" x14ac:dyDescent="0.25">
      <c r="F5959" s="55"/>
    </row>
    <row r="5960" spans="6:6" x14ac:dyDescent="0.25">
      <c r="F5960" s="55"/>
    </row>
    <row r="5961" spans="6:6" x14ac:dyDescent="0.25">
      <c r="F5961" s="55"/>
    </row>
    <row r="5962" spans="6:6" x14ac:dyDescent="0.25">
      <c r="F5962" s="55"/>
    </row>
    <row r="5963" spans="6:6" x14ac:dyDescent="0.25">
      <c r="F5963" s="55"/>
    </row>
    <row r="5964" spans="6:6" x14ac:dyDescent="0.25">
      <c r="F5964" s="55"/>
    </row>
    <row r="5965" spans="6:6" x14ac:dyDescent="0.25">
      <c r="F5965" s="55"/>
    </row>
    <row r="5966" spans="6:6" x14ac:dyDescent="0.25">
      <c r="F5966" s="55"/>
    </row>
    <row r="5967" spans="6:6" x14ac:dyDescent="0.25">
      <c r="F5967" s="55"/>
    </row>
    <row r="5968" spans="6:6" x14ac:dyDescent="0.25">
      <c r="F5968" s="55"/>
    </row>
    <row r="5969" spans="6:6" x14ac:dyDescent="0.25">
      <c r="F5969" s="55"/>
    </row>
    <row r="5970" spans="6:6" x14ac:dyDescent="0.25">
      <c r="F5970" s="55"/>
    </row>
    <row r="5971" spans="6:6" x14ac:dyDescent="0.25">
      <c r="F5971" s="55"/>
    </row>
    <row r="5972" spans="6:6" x14ac:dyDescent="0.25">
      <c r="F5972" s="55"/>
    </row>
    <row r="5973" spans="6:6" x14ac:dyDescent="0.25">
      <c r="F5973" s="55"/>
    </row>
    <row r="5974" spans="6:6" x14ac:dyDescent="0.25">
      <c r="F5974" s="55"/>
    </row>
    <row r="5975" spans="6:6" x14ac:dyDescent="0.25">
      <c r="F5975" s="55"/>
    </row>
    <row r="5976" spans="6:6" x14ac:dyDescent="0.25">
      <c r="F5976" s="55"/>
    </row>
    <row r="5977" spans="6:6" x14ac:dyDescent="0.25">
      <c r="F5977" s="55"/>
    </row>
    <row r="5978" spans="6:6" x14ac:dyDescent="0.25">
      <c r="F5978" s="55"/>
    </row>
    <row r="5979" spans="6:6" x14ac:dyDescent="0.25">
      <c r="F5979" s="55"/>
    </row>
    <row r="5980" spans="6:6" x14ac:dyDescent="0.25">
      <c r="F5980" s="55"/>
    </row>
    <row r="5981" spans="6:6" x14ac:dyDescent="0.25">
      <c r="F5981" s="55"/>
    </row>
    <row r="5982" spans="6:6" x14ac:dyDescent="0.25">
      <c r="F5982" s="55"/>
    </row>
    <row r="5983" spans="6:6" x14ac:dyDescent="0.25">
      <c r="F5983" s="55"/>
    </row>
    <row r="5984" spans="6:6" x14ac:dyDescent="0.25">
      <c r="F5984" s="55"/>
    </row>
    <row r="5985" spans="6:6" x14ac:dyDescent="0.25">
      <c r="F5985" s="55"/>
    </row>
    <row r="5986" spans="6:6" x14ac:dyDescent="0.25">
      <c r="F5986" s="55"/>
    </row>
    <row r="5987" spans="6:6" x14ac:dyDescent="0.25">
      <c r="F5987" s="55"/>
    </row>
    <row r="5988" spans="6:6" x14ac:dyDescent="0.25">
      <c r="F5988" s="55"/>
    </row>
    <row r="5989" spans="6:6" x14ac:dyDescent="0.25">
      <c r="F5989" s="55"/>
    </row>
    <row r="5990" spans="6:6" x14ac:dyDescent="0.25">
      <c r="F5990" s="55"/>
    </row>
    <row r="5991" spans="6:6" x14ac:dyDescent="0.25">
      <c r="F5991" s="55"/>
    </row>
    <row r="5992" spans="6:6" x14ac:dyDescent="0.25">
      <c r="F5992" s="55"/>
    </row>
    <row r="5993" spans="6:6" x14ac:dyDescent="0.25">
      <c r="F5993" s="55"/>
    </row>
    <row r="5994" spans="6:6" x14ac:dyDescent="0.25">
      <c r="F5994" s="55"/>
    </row>
    <row r="5995" spans="6:6" x14ac:dyDescent="0.25">
      <c r="F5995" s="55"/>
    </row>
    <row r="5996" spans="6:6" x14ac:dyDescent="0.25">
      <c r="F5996" s="55"/>
    </row>
    <row r="5997" spans="6:6" x14ac:dyDescent="0.25">
      <c r="F5997" s="55"/>
    </row>
    <row r="5998" spans="6:6" x14ac:dyDescent="0.25">
      <c r="F5998" s="55"/>
    </row>
    <row r="5999" spans="6:6" x14ac:dyDescent="0.25">
      <c r="F5999" s="55"/>
    </row>
    <row r="6000" spans="6:6" x14ac:dyDescent="0.25">
      <c r="F6000" s="55"/>
    </row>
    <row r="6001" spans="6:6" x14ac:dyDescent="0.25">
      <c r="F6001" s="55"/>
    </row>
    <row r="6002" spans="6:6" x14ac:dyDescent="0.25">
      <c r="F6002" s="55"/>
    </row>
    <row r="6003" spans="6:6" x14ac:dyDescent="0.25">
      <c r="F6003" s="55"/>
    </row>
    <row r="6004" spans="6:6" x14ac:dyDescent="0.25">
      <c r="F6004" s="55"/>
    </row>
    <row r="6005" spans="6:6" x14ac:dyDescent="0.25">
      <c r="F6005" s="55"/>
    </row>
    <row r="6006" spans="6:6" x14ac:dyDescent="0.25">
      <c r="F6006" s="55"/>
    </row>
    <row r="6007" spans="6:6" x14ac:dyDescent="0.25">
      <c r="F6007" s="55"/>
    </row>
    <row r="6008" spans="6:6" x14ac:dyDescent="0.25">
      <c r="F6008" s="55"/>
    </row>
    <row r="6009" spans="6:6" x14ac:dyDescent="0.25">
      <c r="F6009" s="55"/>
    </row>
    <row r="6010" spans="6:6" x14ac:dyDescent="0.25">
      <c r="F6010" s="55"/>
    </row>
    <row r="6011" spans="6:6" x14ac:dyDescent="0.25">
      <c r="F6011" s="55"/>
    </row>
    <row r="6012" spans="6:6" x14ac:dyDescent="0.25">
      <c r="F6012" s="55"/>
    </row>
    <row r="6013" spans="6:6" x14ac:dyDescent="0.25">
      <c r="F6013" s="55"/>
    </row>
    <row r="6014" spans="6:6" x14ac:dyDescent="0.25">
      <c r="F6014" s="55"/>
    </row>
    <row r="6015" spans="6:6" x14ac:dyDescent="0.25">
      <c r="F6015" s="55"/>
    </row>
    <row r="6016" spans="6:6" x14ac:dyDescent="0.25">
      <c r="F6016" s="55"/>
    </row>
    <row r="6017" spans="6:6" x14ac:dyDescent="0.25">
      <c r="F6017" s="55"/>
    </row>
    <row r="6018" spans="6:6" x14ac:dyDescent="0.25">
      <c r="F6018" s="55"/>
    </row>
    <row r="6019" spans="6:6" x14ac:dyDescent="0.25">
      <c r="F6019" s="55"/>
    </row>
    <row r="6020" spans="6:6" x14ac:dyDescent="0.25">
      <c r="F6020" s="55"/>
    </row>
    <row r="6021" spans="6:6" x14ac:dyDescent="0.25">
      <c r="F6021" s="55"/>
    </row>
    <row r="6022" spans="6:6" x14ac:dyDescent="0.25">
      <c r="F6022" s="55"/>
    </row>
    <row r="6023" spans="6:6" x14ac:dyDescent="0.25">
      <c r="F6023" s="55"/>
    </row>
    <row r="6024" spans="6:6" x14ac:dyDescent="0.25">
      <c r="F6024" s="55"/>
    </row>
    <row r="6025" spans="6:6" x14ac:dyDescent="0.25">
      <c r="F6025" s="55"/>
    </row>
    <row r="6026" spans="6:6" x14ac:dyDescent="0.25">
      <c r="F6026" s="55"/>
    </row>
    <row r="6027" spans="6:6" x14ac:dyDescent="0.25">
      <c r="F6027" s="55"/>
    </row>
    <row r="6028" spans="6:6" x14ac:dyDescent="0.25">
      <c r="F6028" s="55"/>
    </row>
    <row r="6029" spans="6:6" x14ac:dyDescent="0.25">
      <c r="F6029" s="55"/>
    </row>
    <row r="6030" spans="6:6" x14ac:dyDescent="0.25">
      <c r="F6030" s="55"/>
    </row>
    <row r="6031" spans="6:6" x14ac:dyDescent="0.25">
      <c r="F6031" s="55"/>
    </row>
    <row r="6032" spans="6:6" x14ac:dyDescent="0.25">
      <c r="F6032" s="55"/>
    </row>
    <row r="6033" spans="6:6" x14ac:dyDescent="0.25">
      <c r="F6033" s="55"/>
    </row>
    <row r="6034" spans="6:6" x14ac:dyDescent="0.25">
      <c r="F6034" s="55"/>
    </row>
    <row r="6035" spans="6:6" x14ac:dyDescent="0.25">
      <c r="F6035" s="55"/>
    </row>
    <row r="6036" spans="6:6" x14ac:dyDescent="0.25">
      <c r="F6036" s="55"/>
    </row>
    <row r="6037" spans="6:6" x14ac:dyDescent="0.25">
      <c r="F6037" s="55"/>
    </row>
    <row r="6038" spans="6:6" x14ac:dyDescent="0.25">
      <c r="F6038" s="55"/>
    </row>
    <row r="6039" spans="6:6" x14ac:dyDescent="0.25">
      <c r="F6039" s="55"/>
    </row>
    <row r="6040" spans="6:6" x14ac:dyDescent="0.25">
      <c r="F6040" s="55"/>
    </row>
    <row r="6041" spans="6:6" x14ac:dyDescent="0.25">
      <c r="F6041" s="55"/>
    </row>
    <row r="6042" spans="6:6" x14ac:dyDescent="0.25">
      <c r="F6042" s="55"/>
    </row>
    <row r="6043" spans="6:6" x14ac:dyDescent="0.25">
      <c r="F6043" s="55"/>
    </row>
    <row r="6044" spans="6:6" x14ac:dyDescent="0.25">
      <c r="F6044" s="55"/>
    </row>
    <row r="6045" spans="6:6" x14ac:dyDescent="0.25">
      <c r="F6045" s="55"/>
    </row>
    <row r="6046" spans="6:6" x14ac:dyDescent="0.25">
      <c r="F6046" s="55"/>
    </row>
    <row r="6047" spans="6:6" x14ac:dyDescent="0.25">
      <c r="F6047" s="55"/>
    </row>
    <row r="6048" spans="6:6" x14ac:dyDescent="0.25">
      <c r="F6048" s="55"/>
    </row>
    <row r="6049" spans="6:6" x14ac:dyDescent="0.25">
      <c r="F6049" s="55"/>
    </row>
    <row r="6050" spans="6:6" x14ac:dyDescent="0.25">
      <c r="F6050" s="55"/>
    </row>
    <row r="6051" spans="6:6" x14ac:dyDescent="0.25">
      <c r="F6051" s="55"/>
    </row>
    <row r="6052" spans="6:6" x14ac:dyDescent="0.25">
      <c r="F6052" s="55"/>
    </row>
    <row r="6053" spans="6:6" x14ac:dyDescent="0.25">
      <c r="F6053" s="55"/>
    </row>
    <row r="6054" spans="6:6" x14ac:dyDescent="0.25">
      <c r="F6054" s="55"/>
    </row>
    <row r="6055" spans="6:6" x14ac:dyDescent="0.25">
      <c r="F6055" s="55"/>
    </row>
    <row r="6056" spans="6:6" x14ac:dyDescent="0.25">
      <c r="F6056" s="55"/>
    </row>
    <row r="6057" spans="6:6" x14ac:dyDescent="0.25">
      <c r="F6057" s="55"/>
    </row>
    <row r="6058" spans="6:6" x14ac:dyDescent="0.25">
      <c r="F6058" s="55"/>
    </row>
    <row r="6059" spans="6:6" x14ac:dyDescent="0.25">
      <c r="F6059" s="55"/>
    </row>
    <row r="6060" spans="6:6" x14ac:dyDescent="0.25">
      <c r="F6060" s="55"/>
    </row>
    <row r="6061" spans="6:6" x14ac:dyDescent="0.25">
      <c r="F6061" s="55"/>
    </row>
    <row r="6062" spans="6:6" x14ac:dyDescent="0.25">
      <c r="F6062" s="55"/>
    </row>
    <row r="6063" spans="6:6" x14ac:dyDescent="0.25">
      <c r="F6063" s="55"/>
    </row>
    <row r="6064" spans="6:6" x14ac:dyDescent="0.25">
      <c r="F6064" s="55"/>
    </row>
    <row r="6065" spans="6:6" x14ac:dyDescent="0.25">
      <c r="F6065" s="55"/>
    </row>
    <row r="6066" spans="6:6" x14ac:dyDescent="0.25">
      <c r="F6066" s="55"/>
    </row>
    <row r="6067" spans="6:6" x14ac:dyDescent="0.25">
      <c r="F6067" s="55"/>
    </row>
    <row r="6068" spans="6:6" x14ac:dyDescent="0.25">
      <c r="F6068" s="55"/>
    </row>
    <row r="6069" spans="6:6" x14ac:dyDescent="0.25">
      <c r="F6069" s="55"/>
    </row>
    <row r="6070" spans="6:6" x14ac:dyDescent="0.25">
      <c r="F6070" s="55"/>
    </row>
    <row r="6071" spans="6:6" x14ac:dyDescent="0.25">
      <c r="F6071" s="55"/>
    </row>
    <row r="6072" spans="6:6" x14ac:dyDescent="0.25">
      <c r="F6072" s="55"/>
    </row>
    <row r="6073" spans="6:6" x14ac:dyDescent="0.25">
      <c r="F6073" s="55"/>
    </row>
    <row r="6074" spans="6:6" x14ac:dyDescent="0.25">
      <c r="F6074" s="55"/>
    </row>
    <row r="6075" spans="6:6" x14ac:dyDescent="0.25">
      <c r="F6075" s="55"/>
    </row>
    <row r="6076" spans="6:6" x14ac:dyDescent="0.25">
      <c r="F6076" s="55"/>
    </row>
    <row r="6077" spans="6:6" x14ac:dyDescent="0.25">
      <c r="F6077" s="55"/>
    </row>
    <row r="6078" spans="6:6" x14ac:dyDescent="0.25">
      <c r="F6078" s="55"/>
    </row>
    <row r="6079" spans="6:6" x14ac:dyDescent="0.25">
      <c r="F6079" s="55"/>
    </row>
    <row r="6080" spans="6:6" x14ac:dyDescent="0.25">
      <c r="F6080" s="55"/>
    </row>
    <row r="6081" spans="6:6" x14ac:dyDescent="0.25">
      <c r="F6081" s="55"/>
    </row>
    <row r="6082" spans="6:6" x14ac:dyDescent="0.25">
      <c r="F6082" s="55"/>
    </row>
    <row r="6083" spans="6:6" x14ac:dyDescent="0.25">
      <c r="F6083" s="55"/>
    </row>
    <row r="6084" spans="6:6" x14ac:dyDescent="0.25">
      <c r="F6084" s="55"/>
    </row>
    <row r="6085" spans="6:6" x14ac:dyDescent="0.25">
      <c r="F6085" s="55"/>
    </row>
    <row r="6086" spans="6:6" x14ac:dyDescent="0.25">
      <c r="F6086" s="55"/>
    </row>
    <row r="6087" spans="6:6" x14ac:dyDescent="0.25">
      <c r="F6087" s="55"/>
    </row>
    <row r="6088" spans="6:6" x14ac:dyDescent="0.25">
      <c r="F6088" s="55"/>
    </row>
    <row r="6089" spans="6:6" x14ac:dyDescent="0.25">
      <c r="F6089" s="55"/>
    </row>
    <row r="6090" spans="6:6" x14ac:dyDescent="0.25">
      <c r="F6090" s="55"/>
    </row>
    <row r="6091" spans="6:6" x14ac:dyDescent="0.25">
      <c r="F6091" s="55"/>
    </row>
    <row r="6092" spans="6:6" x14ac:dyDescent="0.25">
      <c r="F6092" s="55"/>
    </row>
    <row r="6093" spans="6:6" x14ac:dyDescent="0.25">
      <c r="F6093" s="55"/>
    </row>
    <row r="6094" spans="6:6" x14ac:dyDescent="0.25">
      <c r="F6094" s="55"/>
    </row>
    <row r="6095" spans="6:6" x14ac:dyDescent="0.25">
      <c r="F6095" s="55"/>
    </row>
    <row r="6096" spans="6:6" x14ac:dyDescent="0.25">
      <c r="F6096" s="55"/>
    </row>
    <row r="6097" spans="6:6" x14ac:dyDescent="0.25">
      <c r="F6097" s="55"/>
    </row>
    <row r="6098" spans="6:6" x14ac:dyDescent="0.25">
      <c r="F6098" s="55"/>
    </row>
    <row r="6099" spans="6:6" x14ac:dyDescent="0.25">
      <c r="F6099" s="55"/>
    </row>
    <row r="6100" spans="6:6" x14ac:dyDescent="0.25">
      <c r="F6100" s="55"/>
    </row>
    <row r="6101" spans="6:6" x14ac:dyDescent="0.25">
      <c r="F6101" s="55"/>
    </row>
    <row r="6102" spans="6:6" x14ac:dyDescent="0.25">
      <c r="F6102" s="55"/>
    </row>
    <row r="6103" spans="6:6" x14ac:dyDescent="0.25">
      <c r="F6103" s="55"/>
    </row>
    <row r="6104" spans="6:6" x14ac:dyDescent="0.25">
      <c r="F6104" s="55"/>
    </row>
    <row r="6105" spans="6:6" x14ac:dyDescent="0.25">
      <c r="F6105" s="55"/>
    </row>
    <row r="6106" spans="6:6" x14ac:dyDescent="0.25">
      <c r="F6106" s="55"/>
    </row>
    <row r="6107" spans="6:6" x14ac:dyDescent="0.25">
      <c r="F6107" s="55"/>
    </row>
    <row r="6108" spans="6:6" x14ac:dyDescent="0.25">
      <c r="F6108" s="55"/>
    </row>
    <row r="6109" spans="6:6" x14ac:dyDescent="0.25">
      <c r="F6109" s="55"/>
    </row>
    <row r="6110" spans="6:6" x14ac:dyDescent="0.25">
      <c r="F6110" s="55"/>
    </row>
    <row r="6111" spans="6:6" x14ac:dyDescent="0.25">
      <c r="F6111" s="55"/>
    </row>
    <row r="6112" spans="6:6" x14ac:dyDescent="0.25">
      <c r="F6112" s="55"/>
    </row>
    <row r="6113" spans="6:6" x14ac:dyDescent="0.25">
      <c r="F6113" s="55"/>
    </row>
    <row r="6114" spans="6:6" x14ac:dyDescent="0.25">
      <c r="F6114" s="55"/>
    </row>
    <row r="6115" spans="6:6" x14ac:dyDescent="0.25">
      <c r="F6115" s="55"/>
    </row>
    <row r="6116" spans="6:6" x14ac:dyDescent="0.25">
      <c r="F6116" s="55"/>
    </row>
    <row r="6117" spans="6:6" x14ac:dyDescent="0.25">
      <c r="F6117" s="55"/>
    </row>
    <row r="6118" spans="6:6" x14ac:dyDescent="0.25">
      <c r="F6118" s="55"/>
    </row>
    <row r="6119" spans="6:6" x14ac:dyDescent="0.25">
      <c r="F6119" s="55"/>
    </row>
    <row r="6120" spans="6:6" x14ac:dyDescent="0.25">
      <c r="F6120" s="55"/>
    </row>
    <row r="6121" spans="6:6" x14ac:dyDescent="0.25">
      <c r="F6121" s="55"/>
    </row>
    <row r="6122" spans="6:6" x14ac:dyDescent="0.25">
      <c r="F6122" s="55"/>
    </row>
    <row r="6123" spans="6:6" x14ac:dyDescent="0.25">
      <c r="F6123" s="55"/>
    </row>
    <row r="6124" spans="6:6" x14ac:dyDescent="0.25">
      <c r="F6124" s="55"/>
    </row>
    <row r="6125" spans="6:6" x14ac:dyDescent="0.25">
      <c r="F6125" s="55"/>
    </row>
    <row r="6126" spans="6:6" x14ac:dyDescent="0.25">
      <c r="F6126" s="55"/>
    </row>
    <row r="6127" spans="6:6" x14ac:dyDescent="0.25">
      <c r="F6127" s="55"/>
    </row>
    <row r="6128" spans="6:6" x14ac:dyDescent="0.25">
      <c r="F6128" s="55"/>
    </row>
    <row r="6129" spans="6:6" x14ac:dyDescent="0.25">
      <c r="F6129" s="55"/>
    </row>
    <row r="6130" spans="6:6" x14ac:dyDescent="0.25">
      <c r="F6130" s="55"/>
    </row>
    <row r="6131" spans="6:6" x14ac:dyDescent="0.25">
      <c r="F6131" s="55"/>
    </row>
    <row r="6132" spans="6:6" x14ac:dyDescent="0.25">
      <c r="F6132" s="55"/>
    </row>
    <row r="6133" spans="6:6" x14ac:dyDescent="0.25">
      <c r="F6133" s="55"/>
    </row>
    <row r="6134" spans="6:6" x14ac:dyDescent="0.25">
      <c r="F6134" s="55"/>
    </row>
    <row r="6135" spans="6:6" x14ac:dyDescent="0.25">
      <c r="F6135" s="55"/>
    </row>
    <row r="6136" spans="6:6" x14ac:dyDescent="0.25">
      <c r="F6136" s="55"/>
    </row>
    <row r="6137" spans="6:6" x14ac:dyDescent="0.25">
      <c r="F6137" s="55"/>
    </row>
    <row r="6138" spans="6:6" x14ac:dyDescent="0.25">
      <c r="F6138" s="55"/>
    </row>
    <row r="6139" spans="6:6" x14ac:dyDescent="0.25">
      <c r="F6139" s="55"/>
    </row>
    <row r="6140" spans="6:6" x14ac:dyDescent="0.25">
      <c r="F6140" s="55"/>
    </row>
    <row r="6141" spans="6:6" x14ac:dyDescent="0.25">
      <c r="F6141" s="55"/>
    </row>
    <row r="6142" spans="6:6" x14ac:dyDescent="0.25">
      <c r="F6142" s="55"/>
    </row>
    <row r="6143" spans="6:6" x14ac:dyDescent="0.25">
      <c r="F6143" s="55"/>
    </row>
    <row r="6144" spans="6:6" x14ac:dyDescent="0.25">
      <c r="F6144" s="55"/>
    </row>
    <row r="6145" spans="6:6" x14ac:dyDescent="0.25">
      <c r="F6145" s="55"/>
    </row>
    <row r="6146" spans="6:6" x14ac:dyDescent="0.25">
      <c r="F6146" s="55"/>
    </row>
    <row r="6147" spans="6:6" x14ac:dyDescent="0.25">
      <c r="F6147" s="55"/>
    </row>
    <row r="6148" spans="6:6" x14ac:dyDescent="0.25">
      <c r="F6148" s="55"/>
    </row>
    <row r="6149" spans="6:6" x14ac:dyDescent="0.25">
      <c r="F6149" s="55"/>
    </row>
    <row r="6150" spans="6:6" x14ac:dyDescent="0.25">
      <c r="F6150" s="55"/>
    </row>
    <row r="6151" spans="6:6" x14ac:dyDescent="0.25">
      <c r="F6151" s="55"/>
    </row>
    <row r="6152" spans="6:6" x14ac:dyDescent="0.25">
      <c r="F6152" s="55"/>
    </row>
    <row r="6153" spans="6:6" x14ac:dyDescent="0.25">
      <c r="F6153" s="55"/>
    </row>
    <row r="6154" spans="6:6" x14ac:dyDescent="0.25">
      <c r="F6154" s="55"/>
    </row>
    <row r="6155" spans="6:6" x14ac:dyDescent="0.25">
      <c r="F6155" s="55"/>
    </row>
    <row r="6156" spans="6:6" x14ac:dyDescent="0.25">
      <c r="F6156" s="55"/>
    </row>
    <row r="6157" spans="6:6" x14ac:dyDescent="0.25">
      <c r="F6157" s="55"/>
    </row>
    <row r="6158" spans="6:6" x14ac:dyDescent="0.25">
      <c r="F6158" s="55"/>
    </row>
    <row r="6159" spans="6:6" x14ac:dyDescent="0.25">
      <c r="F6159" s="55"/>
    </row>
    <row r="6160" spans="6:6" x14ac:dyDescent="0.25">
      <c r="F6160" s="55"/>
    </row>
    <row r="6161" spans="6:6" x14ac:dyDescent="0.25">
      <c r="F6161" s="55"/>
    </row>
    <row r="6162" spans="6:6" x14ac:dyDescent="0.25">
      <c r="F6162" s="55"/>
    </row>
    <row r="6163" spans="6:6" x14ac:dyDescent="0.25">
      <c r="F6163" s="55"/>
    </row>
    <row r="6164" spans="6:6" x14ac:dyDescent="0.25">
      <c r="F6164" s="55"/>
    </row>
    <row r="6165" spans="6:6" x14ac:dyDescent="0.25">
      <c r="F6165" s="55"/>
    </row>
    <row r="6166" spans="6:6" x14ac:dyDescent="0.25">
      <c r="F6166" s="55"/>
    </row>
    <row r="6167" spans="6:6" x14ac:dyDescent="0.25">
      <c r="F6167" s="55"/>
    </row>
    <row r="6168" spans="6:6" x14ac:dyDescent="0.25">
      <c r="F6168" s="55"/>
    </row>
    <row r="6169" spans="6:6" x14ac:dyDescent="0.25">
      <c r="F6169" s="55"/>
    </row>
    <row r="6170" spans="6:6" x14ac:dyDescent="0.25">
      <c r="F6170" s="55"/>
    </row>
    <row r="6171" spans="6:6" x14ac:dyDescent="0.25">
      <c r="F6171" s="55"/>
    </row>
    <row r="6172" spans="6:6" x14ac:dyDescent="0.25">
      <c r="F6172" s="55"/>
    </row>
    <row r="6173" spans="6:6" x14ac:dyDescent="0.25">
      <c r="F6173" s="55"/>
    </row>
    <row r="6174" spans="6:6" x14ac:dyDescent="0.25">
      <c r="F6174" s="55"/>
    </row>
    <row r="6175" spans="6:6" x14ac:dyDescent="0.25">
      <c r="F6175" s="55"/>
    </row>
    <row r="6176" spans="6:6" x14ac:dyDescent="0.25">
      <c r="F6176" s="55"/>
    </row>
    <row r="6177" spans="6:6" x14ac:dyDescent="0.25">
      <c r="F6177" s="55"/>
    </row>
    <row r="6178" spans="6:6" x14ac:dyDescent="0.25">
      <c r="F6178" s="55"/>
    </row>
    <row r="6179" spans="6:6" x14ac:dyDescent="0.25">
      <c r="F6179" s="55"/>
    </row>
    <row r="6180" spans="6:6" x14ac:dyDescent="0.25">
      <c r="F6180" s="55"/>
    </row>
    <row r="6181" spans="6:6" x14ac:dyDescent="0.25">
      <c r="F6181" s="55"/>
    </row>
    <row r="6182" spans="6:6" x14ac:dyDescent="0.25">
      <c r="F6182" s="55"/>
    </row>
    <row r="6183" spans="6:6" x14ac:dyDescent="0.25">
      <c r="F6183" s="55"/>
    </row>
    <row r="6184" spans="6:6" x14ac:dyDescent="0.25">
      <c r="F6184" s="55"/>
    </row>
    <row r="6185" spans="6:6" x14ac:dyDescent="0.25">
      <c r="F6185" s="55"/>
    </row>
    <row r="6186" spans="6:6" x14ac:dyDescent="0.25">
      <c r="F6186" s="55"/>
    </row>
    <row r="6187" spans="6:6" x14ac:dyDescent="0.25">
      <c r="F6187" s="55"/>
    </row>
    <row r="6188" spans="6:6" x14ac:dyDescent="0.25">
      <c r="F6188" s="55"/>
    </row>
    <row r="6189" spans="6:6" x14ac:dyDescent="0.25">
      <c r="F6189" s="55"/>
    </row>
    <row r="6190" spans="6:6" x14ac:dyDescent="0.25">
      <c r="F6190" s="55"/>
    </row>
    <row r="6191" spans="6:6" x14ac:dyDescent="0.25">
      <c r="F6191" s="55"/>
    </row>
    <row r="6192" spans="6:6" x14ac:dyDescent="0.25">
      <c r="F6192" s="55"/>
    </row>
    <row r="6193" spans="6:6" x14ac:dyDescent="0.25">
      <c r="F6193" s="55"/>
    </row>
    <row r="6194" spans="6:6" x14ac:dyDescent="0.25">
      <c r="F6194" s="55"/>
    </row>
    <row r="6195" spans="6:6" x14ac:dyDescent="0.25">
      <c r="F6195" s="55"/>
    </row>
    <row r="6196" spans="6:6" x14ac:dyDescent="0.25">
      <c r="F6196" s="55"/>
    </row>
    <row r="6197" spans="6:6" x14ac:dyDescent="0.25">
      <c r="F6197" s="55"/>
    </row>
    <row r="6198" spans="6:6" x14ac:dyDescent="0.25">
      <c r="F6198" s="55"/>
    </row>
    <row r="6199" spans="6:6" x14ac:dyDescent="0.25">
      <c r="F6199" s="55"/>
    </row>
    <row r="6200" spans="6:6" x14ac:dyDescent="0.25">
      <c r="F6200" s="55"/>
    </row>
    <row r="6201" spans="6:6" x14ac:dyDescent="0.25">
      <c r="F6201" s="55"/>
    </row>
    <row r="6202" spans="6:6" x14ac:dyDescent="0.25">
      <c r="F6202" s="55"/>
    </row>
    <row r="6203" spans="6:6" x14ac:dyDescent="0.25">
      <c r="F6203" s="55"/>
    </row>
    <row r="6204" spans="6:6" x14ac:dyDescent="0.25">
      <c r="F6204" s="55"/>
    </row>
    <row r="6205" spans="6:6" x14ac:dyDescent="0.25">
      <c r="F6205" s="55"/>
    </row>
    <row r="6206" spans="6:6" x14ac:dyDescent="0.25">
      <c r="F6206" s="55"/>
    </row>
    <row r="6207" spans="6:6" x14ac:dyDescent="0.25">
      <c r="F6207" s="55"/>
    </row>
    <row r="6208" spans="6:6" x14ac:dyDescent="0.25">
      <c r="F6208" s="55"/>
    </row>
    <row r="6209" spans="6:6" x14ac:dyDescent="0.25">
      <c r="F6209" s="55"/>
    </row>
    <row r="6210" spans="6:6" x14ac:dyDescent="0.25">
      <c r="F6210" s="55"/>
    </row>
    <row r="6211" spans="6:6" x14ac:dyDescent="0.25">
      <c r="F6211" s="55"/>
    </row>
    <row r="6212" spans="6:6" x14ac:dyDescent="0.25">
      <c r="F6212" s="55"/>
    </row>
    <row r="6213" spans="6:6" x14ac:dyDescent="0.25">
      <c r="F6213" s="55"/>
    </row>
    <row r="6214" spans="6:6" x14ac:dyDescent="0.25">
      <c r="F6214" s="55"/>
    </row>
    <row r="6215" spans="6:6" x14ac:dyDescent="0.25">
      <c r="F6215" s="55"/>
    </row>
    <row r="6216" spans="6:6" x14ac:dyDescent="0.25">
      <c r="F6216" s="55"/>
    </row>
    <row r="6217" spans="6:6" x14ac:dyDescent="0.25">
      <c r="F6217" s="55"/>
    </row>
    <row r="6218" spans="6:6" x14ac:dyDescent="0.25">
      <c r="F6218" s="55"/>
    </row>
    <row r="6219" spans="6:6" x14ac:dyDescent="0.25">
      <c r="F6219" s="55"/>
    </row>
    <row r="6220" spans="6:6" x14ac:dyDescent="0.25">
      <c r="F6220" s="55"/>
    </row>
    <row r="6221" spans="6:6" x14ac:dyDescent="0.25">
      <c r="F6221" s="55"/>
    </row>
    <row r="6222" spans="6:6" x14ac:dyDescent="0.25">
      <c r="F6222" s="55"/>
    </row>
    <row r="6223" spans="6:6" x14ac:dyDescent="0.25">
      <c r="F6223" s="55"/>
    </row>
    <row r="6224" spans="6:6" x14ac:dyDescent="0.25">
      <c r="F6224" s="55"/>
    </row>
    <row r="6225" spans="6:6" x14ac:dyDescent="0.25">
      <c r="F6225" s="55"/>
    </row>
    <row r="6226" spans="6:6" x14ac:dyDescent="0.25">
      <c r="F6226" s="55"/>
    </row>
    <row r="6227" spans="6:6" x14ac:dyDescent="0.25">
      <c r="F6227" s="55"/>
    </row>
    <row r="6228" spans="6:6" x14ac:dyDescent="0.25">
      <c r="F6228" s="55"/>
    </row>
    <row r="6229" spans="6:6" x14ac:dyDescent="0.25">
      <c r="F6229" s="55"/>
    </row>
    <row r="6230" spans="6:6" x14ac:dyDescent="0.25">
      <c r="F6230" s="55"/>
    </row>
    <row r="6231" spans="6:6" x14ac:dyDescent="0.25">
      <c r="F6231" s="55"/>
    </row>
    <row r="6232" spans="6:6" x14ac:dyDescent="0.25">
      <c r="F6232" s="55"/>
    </row>
    <row r="6233" spans="6:6" x14ac:dyDescent="0.25">
      <c r="F6233" s="55"/>
    </row>
    <row r="6234" spans="6:6" x14ac:dyDescent="0.25">
      <c r="F6234" s="55"/>
    </row>
    <row r="6235" spans="6:6" x14ac:dyDescent="0.25">
      <c r="F6235" s="55"/>
    </row>
    <row r="6236" spans="6:6" x14ac:dyDescent="0.25">
      <c r="F6236" s="55"/>
    </row>
    <row r="6237" spans="6:6" x14ac:dyDescent="0.25">
      <c r="F6237" s="55"/>
    </row>
    <row r="6238" spans="6:6" x14ac:dyDescent="0.25">
      <c r="F6238" s="55"/>
    </row>
    <row r="6239" spans="6:6" x14ac:dyDescent="0.25">
      <c r="F6239" s="55"/>
    </row>
    <row r="6240" spans="6:6" x14ac:dyDescent="0.25">
      <c r="F6240" s="55"/>
    </row>
    <row r="6241" spans="6:6" x14ac:dyDescent="0.25">
      <c r="F6241" s="55"/>
    </row>
    <row r="6242" spans="6:6" x14ac:dyDescent="0.25">
      <c r="F6242" s="55"/>
    </row>
    <row r="6243" spans="6:6" x14ac:dyDescent="0.25">
      <c r="F6243" s="55"/>
    </row>
    <row r="6244" spans="6:6" x14ac:dyDescent="0.25">
      <c r="F6244" s="55"/>
    </row>
    <row r="6245" spans="6:6" x14ac:dyDescent="0.25">
      <c r="F6245" s="55"/>
    </row>
    <row r="6246" spans="6:6" x14ac:dyDescent="0.25">
      <c r="F6246" s="55"/>
    </row>
    <row r="6247" spans="6:6" x14ac:dyDescent="0.25">
      <c r="F6247" s="55"/>
    </row>
    <row r="6248" spans="6:6" x14ac:dyDescent="0.25">
      <c r="F6248" s="55"/>
    </row>
    <row r="6249" spans="6:6" x14ac:dyDescent="0.25">
      <c r="F6249" s="55"/>
    </row>
    <row r="6250" spans="6:6" x14ac:dyDescent="0.25">
      <c r="F6250" s="55"/>
    </row>
    <row r="6251" spans="6:6" x14ac:dyDescent="0.25">
      <c r="F6251" s="55"/>
    </row>
    <row r="6252" spans="6:6" x14ac:dyDescent="0.25">
      <c r="F6252" s="55"/>
    </row>
    <row r="6253" spans="6:6" x14ac:dyDescent="0.25">
      <c r="F6253" s="55"/>
    </row>
    <row r="6254" spans="6:6" x14ac:dyDescent="0.25">
      <c r="F6254" s="55"/>
    </row>
    <row r="6255" spans="6:6" x14ac:dyDescent="0.25">
      <c r="F6255" s="55"/>
    </row>
    <row r="6256" spans="6:6" x14ac:dyDescent="0.25">
      <c r="F6256" s="55"/>
    </row>
    <row r="6257" spans="6:6" x14ac:dyDescent="0.25">
      <c r="F6257" s="55"/>
    </row>
    <row r="6258" spans="6:6" x14ac:dyDescent="0.25">
      <c r="F6258" s="55"/>
    </row>
    <row r="6259" spans="6:6" x14ac:dyDescent="0.25">
      <c r="F6259" s="55"/>
    </row>
    <row r="6260" spans="6:6" x14ac:dyDescent="0.25">
      <c r="F6260" s="55"/>
    </row>
    <row r="6261" spans="6:6" x14ac:dyDescent="0.25">
      <c r="F6261" s="55"/>
    </row>
    <row r="6262" spans="6:6" x14ac:dyDescent="0.25">
      <c r="F6262" s="55"/>
    </row>
    <row r="6263" spans="6:6" x14ac:dyDescent="0.25">
      <c r="F6263" s="55"/>
    </row>
    <row r="6264" spans="6:6" x14ac:dyDescent="0.25">
      <c r="F6264" s="55"/>
    </row>
    <row r="6265" spans="6:6" x14ac:dyDescent="0.25">
      <c r="F6265" s="55"/>
    </row>
    <row r="6266" spans="6:6" x14ac:dyDescent="0.25">
      <c r="F6266" s="55"/>
    </row>
    <row r="6267" spans="6:6" x14ac:dyDescent="0.25">
      <c r="F6267" s="55"/>
    </row>
    <row r="6268" spans="6:6" x14ac:dyDescent="0.25">
      <c r="F6268" s="55"/>
    </row>
    <row r="6269" spans="6:6" x14ac:dyDescent="0.25">
      <c r="F6269" s="55"/>
    </row>
    <row r="6270" spans="6:6" x14ac:dyDescent="0.25">
      <c r="F6270" s="55"/>
    </row>
    <row r="6271" spans="6:6" x14ac:dyDescent="0.25">
      <c r="F6271" s="55"/>
    </row>
    <row r="6272" spans="6:6" x14ac:dyDescent="0.25">
      <c r="F6272" s="55"/>
    </row>
    <row r="6273" spans="6:6" x14ac:dyDescent="0.25">
      <c r="F6273" s="55"/>
    </row>
    <row r="6274" spans="6:6" x14ac:dyDescent="0.25">
      <c r="F6274" s="55"/>
    </row>
    <row r="6275" spans="6:6" x14ac:dyDescent="0.25">
      <c r="F6275" s="55"/>
    </row>
    <row r="6276" spans="6:6" x14ac:dyDescent="0.25">
      <c r="F6276" s="55"/>
    </row>
    <row r="6277" spans="6:6" x14ac:dyDescent="0.25">
      <c r="F6277" s="55"/>
    </row>
    <row r="6278" spans="6:6" x14ac:dyDescent="0.25">
      <c r="F6278" s="55"/>
    </row>
    <row r="6279" spans="6:6" x14ac:dyDescent="0.25">
      <c r="F6279" s="55"/>
    </row>
    <row r="6280" spans="6:6" x14ac:dyDescent="0.25">
      <c r="F6280" s="55"/>
    </row>
    <row r="6281" spans="6:6" x14ac:dyDescent="0.25">
      <c r="F6281" s="55"/>
    </row>
    <row r="6282" spans="6:6" x14ac:dyDescent="0.25">
      <c r="F6282" s="55"/>
    </row>
    <row r="6283" spans="6:6" x14ac:dyDescent="0.25">
      <c r="F6283" s="55"/>
    </row>
    <row r="6284" spans="6:6" x14ac:dyDescent="0.25">
      <c r="F6284" s="55"/>
    </row>
    <row r="6285" spans="6:6" x14ac:dyDescent="0.25">
      <c r="F6285" s="55"/>
    </row>
    <row r="6286" spans="6:6" x14ac:dyDescent="0.25">
      <c r="F6286" s="55"/>
    </row>
    <row r="6287" spans="6:6" x14ac:dyDescent="0.25">
      <c r="F6287" s="55"/>
    </row>
    <row r="6288" spans="6:6" x14ac:dyDescent="0.25">
      <c r="F6288" s="55"/>
    </row>
    <row r="6289" spans="6:6" x14ac:dyDescent="0.25">
      <c r="F6289" s="55"/>
    </row>
    <row r="6290" spans="6:6" x14ac:dyDescent="0.25">
      <c r="F6290" s="55"/>
    </row>
    <row r="6291" spans="6:6" x14ac:dyDescent="0.25">
      <c r="F6291" s="55"/>
    </row>
    <row r="6292" spans="6:6" x14ac:dyDescent="0.25">
      <c r="F6292" s="55"/>
    </row>
    <row r="6293" spans="6:6" x14ac:dyDescent="0.25">
      <c r="F6293" s="55"/>
    </row>
    <row r="6294" spans="6:6" x14ac:dyDescent="0.25">
      <c r="F6294" s="55"/>
    </row>
    <row r="6295" spans="6:6" x14ac:dyDescent="0.25">
      <c r="F6295" s="55"/>
    </row>
    <row r="6296" spans="6:6" x14ac:dyDescent="0.25">
      <c r="F6296" s="55"/>
    </row>
    <row r="6297" spans="6:6" x14ac:dyDescent="0.25">
      <c r="F6297" s="55"/>
    </row>
    <row r="6298" spans="6:6" x14ac:dyDescent="0.25">
      <c r="F6298" s="55"/>
    </row>
    <row r="6299" spans="6:6" x14ac:dyDescent="0.25">
      <c r="F6299" s="55"/>
    </row>
    <row r="6300" spans="6:6" x14ac:dyDescent="0.25">
      <c r="F6300" s="55"/>
    </row>
    <row r="6301" spans="6:6" x14ac:dyDescent="0.25">
      <c r="F6301" s="55"/>
    </row>
    <row r="6302" spans="6:6" x14ac:dyDescent="0.25">
      <c r="F6302" s="55"/>
    </row>
    <row r="6303" spans="6:6" x14ac:dyDescent="0.25">
      <c r="F6303" s="55"/>
    </row>
    <row r="6304" spans="6:6" x14ac:dyDescent="0.25">
      <c r="F6304" s="55"/>
    </row>
    <row r="6305" spans="6:6" x14ac:dyDescent="0.25">
      <c r="F6305" s="55"/>
    </row>
    <row r="6306" spans="6:6" x14ac:dyDescent="0.25">
      <c r="F6306" s="55"/>
    </row>
    <row r="6307" spans="6:6" x14ac:dyDescent="0.25">
      <c r="F6307" s="55"/>
    </row>
    <row r="6308" spans="6:6" x14ac:dyDescent="0.25">
      <c r="F6308" s="55"/>
    </row>
    <row r="6309" spans="6:6" x14ac:dyDescent="0.25">
      <c r="F6309" s="55"/>
    </row>
    <row r="6310" spans="6:6" x14ac:dyDescent="0.25">
      <c r="F6310" s="55"/>
    </row>
    <row r="6311" spans="6:6" x14ac:dyDescent="0.25">
      <c r="F6311" s="55"/>
    </row>
    <row r="6312" spans="6:6" x14ac:dyDescent="0.25">
      <c r="F6312" s="55"/>
    </row>
    <row r="6313" spans="6:6" x14ac:dyDescent="0.25">
      <c r="F6313" s="55"/>
    </row>
    <row r="6314" spans="6:6" x14ac:dyDescent="0.25">
      <c r="F6314" s="55"/>
    </row>
    <row r="6315" spans="6:6" x14ac:dyDescent="0.25">
      <c r="F6315" s="55"/>
    </row>
    <row r="6316" spans="6:6" x14ac:dyDescent="0.25">
      <c r="F6316" s="55"/>
    </row>
    <row r="6317" spans="6:6" x14ac:dyDescent="0.25">
      <c r="F6317" s="55"/>
    </row>
    <row r="6318" spans="6:6" x14ac:dyDescent="0.25">
      <c r="F6318" s="55"/>
    </row>
    <row r="6319" spans="6:6" x14ac:dyDescent="0.25">
      <c r="F6319" s="55"/>
    </row>
    <row r="6320" spans="6:6" x14ac:dyDescent="0.25">
      <c r="F6320" s="55"/>
    </row>
    <row r="6321" spans="6:6" x14ac:dyDescent="0.25">
      <c r="F6321" s="55"/>
    </row>
    <row r="6322" spans="6:6" x14ac:dyDescent="0.25">
      <c r="F6322" s="55"/>
    </row>
    <row r="6323" spans="6:6" x14ac:dyDescent="0.25">
      <c r="F6323" s="55"/>
    </row>
    <row r="6324" spans="6:6" x14ac:dyDescent="0.25">
      <c r="F6324" s="55"/>
    </row>
    <row r="6325" spans="6:6" x14ac:dyDescent="0.25">
      <c r="F6325" s="55"/>
    </row>
    <row r="6326" spans="6:6" x14ac:dyDescent="0.25">
      <c r="F6326" s="55"/>
    </row>
    <row r="6327" spans="6:6" x14ac:dyDescent="0.25">
      <c r="F6327" s="55"/>
    </row>
    <row r="6328" spans="6:6" x14ac:dyDescent="0.25">
      <c r="F6328" s="55"/>
    </row>
    <row r="6329" spans="6:6" x14ac:dyDescent="0.25">
      <c r="F6329" s="55"/>
    </row>
    <row r="6330" spans="6:6" x14ac:dyDescent="0.25">
      <c r="F6330" s="55"/>
    </row>
    <row r="6331" spans="6:6" x14ac:dyDescent="0.25">
      <c r="F6331" s="55"/>
    </row>
    <row r="6332" spans="6:6" x14ac:dyDescent="0.25">
      <c r="F6332" s="55"/>
    </row>
    <row r="6333" spans="6:6" x14ac:dyDescent="0.25">
      <c r="F6333" s="55"/>
    </row>
    <row r="6334" spans="6:6" x14ac:dyDescent="0.25">
      <c r="F6334" s="55"/>
    </row>
    <row r="6335" spans="6:6" x14ac:dyDescent="0.25">
      <c r="F6335" s="55"/>
    </row>
    <row r="6336" spans="6:6" x14ac:dyDescent="0.25">
      <c r="F6336" s="55"/>
    </row>
    <row r="6337" spans="6:6" x14ac:dyDescent="0.25">
      <c r="F6337" s="55"/>
    </row>
    <row r="6338" spans="6:6" x14ac:dyDescent="0.25">
      <c r="F6338" s="55"/>
    </row>
    <row r="6339" spans="6:6" x14ac:dyDescent="0.25">
      <c r="F6339" s="55"/>
    </row>
    <row r="6340" spans="6:6" x14ac:dyDescent="0.25">
      <c r="F6340" s="55"/>
    </row>
    <row r="6341" spans="6:6" x14ac:dyDescent="0.25">
      <c r="F6341" s="55"/>
    </row>
    <row r="6342" spans="6:6" x14ac:dyDescent="0.25">
      <c r="F6342" s="55"/>
    </row>
    <row r="6343" spans="6:6" x14ac:dyDescent="0.25">
      <c r="F6343" s="55"/>
    </row>
    <row r="6344" spans="6:6" x14ac:dyDescent="0.25">
      <c r="F6344" s="55"/>
    </row>
    <row r="6345" spans="6:6" x14ac:dyDescent="0.25">
      <c r="F6345" s="55"/>
    </row>
    <row r="6346" spans="6:6" x14ac:dyDescent="0.25">
      <c r="F6346" s="55"/>
    </row>
    <row r="6347" spans="6:6" x14ac:dyDescent="0.25">
      <c r="F6347" s="55"/>
    </row>
    <row r="6348" spans="6:6" x14ac:dyDescent="0.25">
      <c r="F6348" s="55"/>
    </row>
    <row r="6349" spans="6:6" x14ac:dyDescent="0.25">
      <c r="F6349" s="55"/>
    </row>
    <row r="6350" spans="6:6" x14ac:dyDescent="0.25">
      <c r="F6350" s="55"/>
    </row>
    <row r="6351" spans="6:6" x14ac:dyDescent="0.25">
      <c r="F6351" s="55"/>
    </row>
    <row r="6352" spans="6:6" x14ac:dyDescent="0.25">
      <c r="F6352" s="55"/>
    </row>
    <row r="6353" spans="6:6" x14ac:dyDescent="0.25">
      <c r="F6353" s="55"/>
    </row>
    <row r="6354" spans="6:6" x14ac:dyDescent="0.25">
      <c r="F6354" s="55"/>
    </row>
    <row r="6355" spans="6:6" x14ac:dyDescent="0.25">
      <c r="F6355" s="55"/>
    </row>
    <row r="6356" spans="6:6" x14ac:dyDescent="0.25">
      <c r="F6356" s="55"/>
    </row>
    <row r="6357" spans="6:6" x14ac:dyDescent="0.25">
      <c r="F6357" s="55"/>
    </row>
    <row r="6358" spans="6:6" x14ac:dyDescent="0.25">
      <c r="F6358" s="55"/>
    </row>
    <row r="6359" spans="6:6" x14ac:dyDescent="0.25">
      <c r="F6359" s="55"/>
    </row>
    <row r="6360" spans="6:6" x14ac:dyDescent="0.25">
      <c r="F6360" s="55"/>
    </row>
    <row r="6361" spans="6:6" x14ac:dyDescent="0.25">
      <c r="F6361" s="55"/>
    </row>
    <row r="6362" spans="6:6" x14ac:dyDescent="0.25">
      <c r="F6362" s="55"/>
    </row>
    <row r="6363" spans="6:6" x14ac:dyDescent="0.25">
      <c r="F6363" s="55"/>
    </row>
    <row r="6364" spans="6:6" x14ac:dyDescent="0.25">
      <c r="F6364" s="55"/>
    </row>
    <row r="6365" spans="6:6" x14ac:dyDescent="0.25">
      <c r="F6365" s="55"/>
    </row>
    <row r="6366" spans="6:6" x14ac:dyDescent="0.25">
      <c r="F6366" s="55"/>
    </row>
    <row r="6367" spans="6:6" x14ac:dyDescent="0.25">
      <c r="F6367" s="55"/>
    </row>
    <row r="6368" spans="6:6" x14ac:dyDescent="0.25">
      <c r="F6368" s="55"/>
    </row>
    <row r="6369" spans="6:6" x14ac:dyDescent="0.25">
      <c r="F6369" s="55"/>
    </row>
    <row r="6370" spans="6:6" x14ac:dyDescent="0.25">
      <c r="F6370" s="55"/>
    </row>
    <row r="6371" spans="6:6" x14ac:dyDescent="0.25">
      <c r="F6371" s="55"/>
    </row>
    <row r="6372" spans="6:6" x14ac:dyDescent="0.25">
      <c r="F6372" s="55"/>
    </row>
    <row r="6373" spans="6:6" x14ac:dyDescent="0.25">
      <c r="F6373" s="55"/>
    </row>
    <row r="6374" spans="6:6" x14ac:dyDescent="0.25">
      <c r="F6374" s="55"/>
    </row>
    <row r="6375" spans="6:6" x14ac:dyDescent="0.25">
      <c r="F6375" s="55"/>
    </row>
    <row r="6376" spans="6:6" x14ac:dyDescent="0.25">
      <c r="F6376" s="55"/>
    </row>
    <row r="6377" spans="6:6" x14ac:dyDescent="0.25">
      <c r="F6377" s="55"/>
    </row>
    <row r="6378" spans="6:6" x14ac:dyDescent="0.25">
      <c r="F6378" s="55"/>
    </row>
    <row r="6379" spans="6:6" x14ac:dyDescent="0.25">
      <c r="F6379" s="55"/>
    </row>
    <row r="6380" spans="6:6" x14ac:dyDescent="0.25">
      <c r="F6380" s="55"/>
    </row>
    <row r="6381" spans="6:6" x14ac:dyDescent="0.25">
      <c r="F6381" s="55"/>
    </row>
    <row r="6382" spans="6:6" x14ac:dyDescent="0.25">
      <c r="F6382" s="55"/>
    </row>
    <row r="6383" spans="6:6" x14ac:dyDescent="0.25">
      <c r="F6383" s="55"/>
    </row>
    <row r="6384" spans="6:6" x14ac:dyDescent="0.25">
      <c r="F6384" s="55"/>
    </row>
    <row r="6385" spans="6:6" x14ac:dyDescent="0.25">
      <c r="F6385" s="55"/>
    </row>
    <row r="6386" spans="6:6" x14ac:dyDescent="0.25">
      <c r="F6386" s="55"/>
    </row>
    <row r="6387" spans="6:6" x14ac:dyDescent="0.25">
      <c r="F6387" s="55"/>
    </row>
    <row r="6388" spans="6:6" x14ac:dyDescent="0.25">
      <c r="F6388" s="55"/>
    </row>
    <row r="6389" spans="6:6" x14ac:dyDescent="0.25">
      <c r="F6389" s="55"/>
    </row>
    <row r="6390" spans="6:6" x14ac:dyDescent="0.25">
      <c r="F6390" s="55"/>
    </row>
    <row r="6391" spans="6:6" x14ac:dyDescent="0.25">
      <c r="F6391" s="55"/>
    </row>
    <row r="6392" spans="6:6" x14ac:dyDescent="0.25">
      <c r="F6392" s="55"/>
    </row>
    <row r="6393" spans="6:6" x14ac:dyDescent="0.25">
      <c r="F6393" s="55"/>
    </row>
    <row r="6394" spans="6:6" x14ac:dyDescent="0.25">
      <c r="F6394" s="55"/>
    </row>
    <row r="6395" spans="6:6" x14ac:dyDescent="0.25">
      <c r="F6395" s="55"/>
    </row>
    <row r="6396" spans="6:6" x14ac:dyDescent="0.25">
      <c r="F6396" s="55"/>
    </row>
    <row r="6397" spans="6:6" x14ac:dyDescent="0.25">
      <c r="F6397" s="55"/>
    </row>
    <row r="6398" spans="6:6" x14ac:dyDescent="0.25">
      <c r="F6398" s="55"/>
    </row>
    <row r="6399" spans="6:6" x14ac:dyDescent="0.25">
      <c r="F6399" s="55"/>
    </row>
    <row r="6400" spans="6:6" x14ac:dyDescent="0.25">
      <c r="F6400" s="55"/>
    </row>
    <row r="6401" spans="6:6" x14ac:dyDescent="0.25">
      <c r="F6401" s="55"/>
    </row>
    <row r="6402" spans="6:6" x14ac:dyDescent="0.25">
      <c r="F6402" s="55"/>
    </row>
    <row r="6403" spans="6:6" x14ac:dyDescent="0.25">
      <c r="F6403" s="55"/>
    </row>
    <row r="6404" spans="6:6" x14ac:dyDescent="0.25">
      <c r="F6404" s="55"/>
    </row>
    <row r="6405" spans="6:6" x14ac:dyDescent="0.25">
      <c r="F6405" s="55"/>
    </row>
    <row r="6406" spans="6:6" x14ac:dyDescent="0.25">
      <c r="F6406" s="55"/>
    </row>
    <row r="6407" spans="6:6" x14ac:dyDescent="0.25">
      <c r="F6407" s="55"/>
    </row>
    <row r="6408" spans="6:6" x14ac:dyDescent="0.25">
      <c r="F6408" s="55"/>
    </row>
    <row r="6409" spans="6:6" x14ac:dyDescent="0.25">
      <c r="F6409" s="55"/>
    </row>
    <row r="6410" spans="6:6" x14ac:dyDescent="0.25">
      <c r="F6410" s="55"/>
    </row>
    <row r="6411" spans="6:6" x14ac:dyDescent="0.25">
      <c r="F6411" s="55"/>
    </row>
    <row r="6412" spans="6:6" x14ac:dyDescent="0.25">
      <c r="F6412" s="55"/>
    </row>
    <row r="6413" spans="6:6" x14ac:dyDescent="0.25">
      <c r="F6413" s="55"/>
    </row>
    <row r="6414" spans="6:6" x14ac:dyDescent="0.25">
      <c r="F6414" s="55"/>
    </row>
    <row r="6415" spans="6:6" x14ac:dyDescent="0.25">
      <c r="F6415" s="55"/>
    </row>
    <row r="6416" spans="6:6" x14ac:dyDescent="0.25">
      <c r="F6416" s="55"/>
    </row>
    <row r="6417" spans="6:6" x14ac:dyDescent="0.25">
      <c r="F6417" s="55"/>
    </row>
    <row r="6418" spans="6:6" x14ac:dyDescent="0.25">
      <c r="F6418" s="55"/>
    </row>
    <row r="6419" spans="6:6" x14ac:dyDescent="0.25">
      <c r="F6419" s="55"/>
    </row>
    <row r="6420" spans="6:6" x14ac:dyDescent="0.25">
      <c r="F6420" s="55"/>
    </row>
    <row r="6421" spans="6:6" x14ac:dyDescent="0.25">
      <c r="F6421" s="55"/>
    </row>
    <row r="6422" spans="6:6" x14ac:dyDescent="0.25">
      <c r="F6422" s="55"/>
    </row>
    <row r="6423" spans="6:6" x14ac:dyDescent="0.25">
      <c r="F6423" s="55"/>
    </row>
    <row r="6424" spans="6:6" x14ac:dyDescent="0.25">
      <c r="F6424" s="55"/>
    </row>
    <row r="6425" spans="6:6" x14ac:dyDescent="0.25">
      <c r="F6425" s="55"/>
    </row>
    <row r="6426" spans="6:6" x14ac:dyDescent="0.25">
      <c r="F6426" s="55"/>
    </row>
    <row r="6427" spans="6:6" x14ac:dyDescent="0.25">
      <c r="F6427" s="55"/>
    </row>
    <row r="6428" spans="6:6" x14ac:dyDescent="0.25">
      <c r="F6428" s="55"/>
    </row>
    <row r="6429" spans="6:6" x14ac:dyDescent="0.25">
      <c r="F6429" s="55"/>
    </row>
    <row r="6430" spans="6:6" x14ac:dyDescent="0.25">
      <c r="F6430" s="55"/>
    </row>
    <row r="6431" spans="6:6" x14ac:dyDescent="0.25">
      <c r="F6431" s="55"/>
    </row>
    <row r="6432" spans="6:6" x14ac:dyDescent="0.25">
      <c r="F6432" s="55"/>
    </row>
    <row r="6433" spans="6:6" x14ac:dyDescent="0.25">
      <c r="F6433" s="55"/>
    </row>
    <row r="6434" spans="6:6" x14ac:dyDescent="0.25">
      <c r="F6434" s="55"/>
    </row>
    <row r="6435" spans="6:6" x14ac:dyDescent="0.25">
      <c r="F6435" s="55"/>
    </row>
    <row r="6436" spans="6:6" x14ac:dyDescent="0.25">
      <c r="F6436" s="55"/>
    </row>
    <row r="6437" spans="6:6" x14ac:dyDescent="0.25">
      <c r="F6437" s="55"/>
    </row>
    <row r="6438" spans="6:6" x14ac:dyDescent="0.25">
      <c r="F6438" s="55"/>
    </row>
    <row r="6439" spans="6:6" x14ac:dyDescent="0.25">
      <c r="F6439" s="55"/>
    </row>
    <row r="6440" spans="6:6" x14ac:dyDescent="0.25">
      <c r="F6440" s="55"/>
    </row>
    <row r="6441" spans="6:6" x14ac:dyDescent="0.25">
      <c r="F6441" s="55"/>
    </row>
    <row r="6442" spans="6:6" x14ac:dyDescent="0.25">
      <c r="F6442" s="55"/>
    </row>
    <row r="6443" spans="6:6" x14ac:dyDescent="0.25">
      <c r="F6443" s="55"/>
    </row>
    <row r="6444" spans="6:6" x14ac:dyDescent="0.25">
      <c r="F6444" s="55"/>
    </row>
    <row r="6445" spans="6:6" x14ac:dyDescent="0.25">
      <c r="F6445" s="55"/>
    </row>
    <row r="6446" spans="6:6" x14ac:dyDescent="0.25">
      <c r="F6446" s="55"/>
    </row>
    <row r="6447" spans="6:6" x14ac:dyDescent="0.25">
      <c r="F6447" s="55"/>
    </row>
    <row r="6448" spans="6:6" x14ac:dyDescent="0.25">
      <c r="F6448" s="55"/>
    </row>
    <row r="6449" spans="6:6" x14ac:dyDescent="0.25">
      <c r="F6449" s="55"/>
    </row>
    <row r="6450" spans="6:6" x14ac:dyDescent="0.25">
      <c r="F6450" s="55"/>
    </row>
    <row r="6451" spans="6:6" x14ac:dyDescent="0.25">
      <c r="F6451" s="55"/>
    </row>
    <row r="6452" spans="6:6" x14ac:dyDescent="0.25">
      <c r="F6452" s="55"/>
    </row>
    <row r="6453" spans="6:6" x14ac:dyDescent="0.25">
      <c r="F6453" s="55"/>
    </row>
    <row r="6454" spans="6:6" x14ac:dyDescent="0.25">
      <c r="F6454" s="55"/>
    </row>
    <row r="6455" spans="6:6" x14ac:dyDescent="0.25">
      <c r="F6455" s="55"/>
    </row>
    <row r="6456" spans="6:6" x14ac:dyDescent="0.25">
      <c r="F6456" s="55"/>
    </row>
    <row r="6457" spans="6:6" x14ac:dyDescent="0.25">
      <c r="F6457" s="55"/>
    </row>
    <row r="6458" spans="6:6" x14ac:dyDescent="0.25">
      <c r="F6458" s="55"/>
    </row>
    <row r="6459" spans="6:6" x14ac:dyDescent="0.25">
      <c r="F6459" s="55"/>
    </row>
    <row r="6460" spans="6:6" x14ac:dyDescent="0.25">
      <c r="F6460" s="55"/>
    </row>
    <row r="6461" spans="6:6" x14ac:dyDescent="0.25">
      <c r="F6461" s="55"/>
    </row>
    <row r="6462" spans="6:6" x14ac:dyDescent="0.25">
      <c r="F6462" s="55"/>
    </row>
    <row r="6463" spans="6:6" x14ac:dyDescent="0.25">
      <c r="F6463" s="55"/>
    </row>
    <row r="6464" spans="6:6" x14ac:dyDescent="0.25">
      <c r="F6464" s="55"/>
    </row>
    <row r="6465" spans="6:6" x14ac:dyDescent="0.25">
      <c r="F6465" s="55"/>
    </row>
    <row r="6466" spans="6:6" x14ac:dyDescent="0.25">
      <c r="F6466" s="55"/>
    </row>
    <row r="6467" spans="6:6" x14ac:dyDescent="0.25">
      <c r="F6467" s="55"/>
    </row>
    <row r="6468" spans="6:6" x14ac:dyDescent="0.25">
      <c r="F6468" s="55"/>
    </row>
    <row r="6469" spans="6:6" x14ac:dyDescent="0.25">
      <c r="F6469" s="55"/>
    </row>
    <row r="6470" spans="6:6" x14ac:dyDescent="0.25">
      <c r="F6470" s="55"/>
    </row>
    <row r="6471" spans="6:6" x14ac:dyDescent="0.25">
      <c r="F6471" s="55"/>
    </row>
    <row r="6472" spans="6:6" x14ac:dyDescent="0.25">
      <c r="F6472" s="55"/>
    </row>
    <row r="6473" spans="6:6" x14ac:dyDescent="0.25">
      <c r="F6473" s="55"/>
    </row>
    <row r="6474" spans="6:6" x14ac:dyDescent="0.25">
      <c r="F6474" s="55"/>
    </row>
    <row r="6475" spans="6:6" x14ac:dyDescent="0.25">
      <c r="F6475" s="55"/>
    </row>
    <row r="6476" spans="6:6" x14ac:dyDescent="0.25">
      <c r="F6476" s="55"/>
    </row>
    <row r="6477" spans="6:6" x14ac:dyDescent="0.25">
      <c r="F6477" s="55"/>
    </row>
    <row r="6478" spans="6:6" x14ac:dyDescent="0.25">
      <c r="F6478" s="55"/>
    </row>
    <row r="6479" spans="6:6" x14ac:dyDescent="0.25">
      <c r="F6479" s="55"/>
    </row>
    <row r="6480" spans="6:6" x14ac:dyDescent="0.25">
      <c r="F6480" s="55"/>
    </row>
    <row r="6481" spans="6:6" x14ac:dyDescent="0.25">
      <c r="F6481" s="55"/>
    </row>
    <row r="6482" spans="6:6" x14ac:dyDescent="0.25">
      <c r="F6482" s="55"/>
    </row>
    <row r="6483" spans="6:6" x14ac:dyDescent="0.25">
      <c r="F6483" s="55"/>
    </row>
    <row r="6484" spans="6:6" x14ac:dyDescent="0.25">
      <c r="F6484" s="55"/>
    </row>
    <row r="6485" spans="6:6" x14ac:dyDescent="0.25">
      <c r="F6485" s="55"/>
    </row>
    <row r="6486" spans="6:6" x14ac:dyDescent="0.25">
      <c r="F6486" s="55"/>
    </row>
    <row r="6487" spans="6:6" x14ac:dyDescent="0.25">
      <c r="F6487" s="55"/>
    </row>
    <row r="6488" spans="6:6" x14ac:dyDescent="0.25">
      <c r="F6488" s="55"/>
    </row>
    <row r="6489" spans="6:6" x14ac:dyDescent="0.25">
      <c r="F6489" s="55"/>
    </row>
    <row r="6490" spans="6:6" x14ac:dyDescent="0.25">
      <c r="F6490" s="55"/>
    </row>
    <row r="6491" spans="6:6" x14ac:dyDescent="0.25">
      <c r="F6491" s="55"/>
    </row>
    <row r="6492" spans="6:6" x14ac:dyDescent="0.25">
      <c r="F6492" s="55"/>
    </row>
    <row r="6493" spans="6:6" x14ac:dyDescent="0.25">
      <c r="F6493" s="55"/>
    </row>
    <row r="6494" spans="6:6" x14ac:dyDescent="0.25">
      <c r="F6494" s="55"/>
    </row>
    <row r="6495" spans="6:6" x14ac:dyDescent="0.25">
      <c r="F6495" s="55"/>
    </row>
    <row r="6496" spans="6:6" x14ac:dyDescent="0.25">
      <c r="F6496" s="55"/>
    </row>
    <row r="6497" spans="6:6" x14ac:dyDescent="0.25">
      <c r="F6497" s="55"/>
    </row>
    <row r="6498" spans="6:6" x14ac:dyDescent="0.25">
      <c r="F6498" s="55"/>
    </row>
    <row r="6499" spans="6:6" x14ac:dyDescent="0.25">
      <c r="F6499" s="55"/>
    </row>
    <row r="6500" spans="6:6" x14ac:dyDescent="0.25">
      <c r="F6500" s="55"/>
    </row>
    <row r="6501" spans="6:6" x14ac:dyDescent="0.25">
      <c r="F6501" s="55"/>
    </row>
    <row r="6502" spans="6:6" x14ac:dyDescent="0.25">
      <c r="F6502" s="55"/>
    </row>
    <row r="6503" spans="6:6" x14ac:dyDescent="0.25">
      <c r="F6503" s="55"/>
    </row>
    <row r="6504" spans="6:6" x14ac:dyDescent="0.25">
      <c r="F6504" s="55"/>
    </row>
    <row r="6505" spans="6:6" x14ac:dyDescent="0.25">
      <c r="F6505" s="55"/>
    </row>
    <row r="6506" spans="6:6" x14ac:dyDescent="0.25">
      <c r="F6506" s="55"/>
    </row>
    <row r="6507" spans="6:6" x14ac:dyDescent="0.25">
      <c r="F6507" s="55"/>
    </row>
    <row r="6508" spans="6:6" x14ac:dyDescent="0.25">
      <c r="F6508" s="55"/>
    </row>
    <row r="6509" spans="6:6" x14ac:dyDescent="0.25">
      <c r="F6509" s="55"/>
    </row>
    <row r="6510" spans="6:6" x14ac:dyDescent="0.25">
      <c r="F6510" s="55"/>
    </row>
    <row r="6511" spans="6:6" x14ac:dyDescent="0.25">
      <c r="F6511" s="55"/>
    </row>
    <row r="6512" spans="6:6" x14ac:dyDescent="0.25">
      <c r="F6512" s="55"/>
    </row>
    <row r="6513" spans="6:6" x14ac:dyDescent="0.25">
      <c r="F6513" s="55"/>
    </row>
    <row r="6514" spans="6:6" x14ac:dyDescent="0.25">
      <c r="F6514" s="55"/>
    </row>
    <row r="6515" spans="6:6" x14ac:dyDescent="0.25">
      <c r="F6515" s="55"/>
    </row>
    <row r="6516" spans="6:6" x14ac:dyDescent="0.25">
      <c r="F6516" s="55"/>
    </row>
    <row r="6517" spans="6:6" x14ac:dyDescent="0.25">
      <c r="F6517" s="55"/>
    </row>
    <row r="6518" spans="6:6" x14ac:dyDescent="0.25">
      <c r="F6518" s="55"/>
    </row>
    <row r="6519" spans="6:6" x14ac:dyDescent="0.25">
      <c r="F6519" s="55"/>
    </row>
    <row r="6520" spans="6:6" x14ac:dyDescent="0.25">
      <c r="F6520" s="55"/>
    </row>
    <row r="6521" spans="6:6" x14ac:dyDescent="0.25">
      <c r="F6521" s="55"/>
    </row>
    <row r="6522" spans="6:6" x14ac:dyDescent="0.25">
      <c r="F6522" s="55"/>
    </row>
    <row r="6523" spans="6:6" x14ac:dyDescent="0.25">
      <c r="F6523" s="55"/>
    </row>
    <row r="6524" spans="6:6" x14ac:dyDescent="0.25">
      <c r="F6524" s="55"/>
    </row>
    <row r="6525" spans="6:6" x14ac:dyDescent="0.25">
      <c r="F6525" s="55"/>
    </row>
    <row r="6526" spans="6:6" x14ac:dyDescent="0.25">
      <c r="F6526" s="55"/>
    </row>
    <row r="6527" spans="6:6" x14ac:dyDescent="0.25">
      <c r="F6527" s="55"/>
    </row>
    <row r="6528" spans="6:6" x14ac:dyDescent="0.25">
      <c r="F6528" s="55"/>
    </row>
    <row r="6529" spans="6:6" x14ac:dyDescent="0.25">
      <c r="F6529" s="55"/>
    </row>
    <row r="6530" spans="6:6" x14ac:dyDescent="0.25">
      <c r="F6530" s="55"/>
    </row>
    <row r="6531" spans="6:6" x14ac:dyDescent="0.25">
      <c r="F6531" s="55"/>
    </row>
    <row r="6532" spans="6:6" x14ac:dyDescent="0.25">
      <c r="F6532" s="55"/>
    </row>
    <row r="6533" spans="6:6" x14ac:dyDescent="0.25">
      <c r="F6533" s="55"/>
    </row>
    <row r="6534" spans="6:6" x14ac:dyDescent="0.25">
      <c r="F6534" s="55"/>
    </row>
    <row r="6535" spans="6:6" x14ac:dyDescent="0.25">
      <c r="F6535" s="55"/>
    </row>
    <row r="6536" spans="6:6" x14ac:dyDescent="0.25">
      <c r="F6536" s="55"/>
    </row>
    <row r="6537" spans="6:6" x14ac:dyDescent="0.25">
      <c r="F6537" s="55"/>
    </row>
    <row r="6538" spans="6:6" x14ac:dyDescent="0.25">
      <c r="F6538" s="55"/>
    </row>
    <row r="6539" spans="6:6" x14ac:dyDescent="0.25">
      <c r="F6539" s="55"/>
    </row>
    <row r="6540" spans="6:6" x14ac:dyDescent="0.25">
      <c r="F6540" s="55"/>
    </row>
    <row r="6541" spans="6:6" x14ac:dyDescent="0.25">
      <c r="F6541" s="55"/>
    </row>
    <row r="6542" spans="6:6" x14ac:dyDescent="0.25">
      <c r="F6542" s="55"/>
    </row>
    <row r="6543" spans="6:6" x14ac:dyDescent="0.25">
      <c r="F6543" s="55"/>
    </row>
    <row r="6544" spans="6:6" x14ac:dyDescent="0.25">
      <c r="F6544" s="55"/>
    </row>
    <row r="6545" spans="6:6" x14ac:dyDescent="0.25">
      <c r="F6545" s="55"/>
    </row>
    <row r="6546" spans="6:6" x14ac:dyDescent="0.25">
      <c r="F6546" s="55"/>
    </row>
    <row r="6547" spans="6:6" x14ac:dyDescent="0.25">
      <c r="F6547" s="55"/>
    </row>
    <row r="6548" spans="6:6" x14ac:dyDescent="0.25">
      <c r="F6548" s="55"/>
    </row>
    <row r="6549" spans="6:6" x14ac:dyDescent="0.25">
      <c r="F6549" s="55"/>
    </row>
    <row r="6550" spans="6:6" x14ac:dyDescent="0.25">
      <c r="F6550" s="55"/>
    </row>
    <row r="6551" spans="6:6" x14ac:dyDescent="0.25">
      <c r="F6551" s="55"/>
    </row>
    <row r="6552" spans="6:6" x14ac:dyDescent="0.25">
      <c r="F6552" s="55"/>
    </row>
    <row r="6553" spans="6:6" x14ac:dyDescent="0.25">
      <c r="F6553" s="55"/>
    </row>
    <row r="6554" spans="6:6" x14ac:dyDescent="0.25">
      <c r="F6554" s="55"/>
    </row>
    <row r="6555" spans="6:6" x14ac:dyDescent="0.25">
      <c r="F6555" s="55"/>
    </row>
    <row r="6556" spans="6:6" x14ac:dyDescent="0.25">
      <c r="F6556" s="55"/>
    </row>
    <row r="6557" spans="6:6" x14ac:dyDescent="0.25">
      <c r="F6557" s="55"/>
    </row>
    <row r="6558" spans="6:6" x14ac:dyDescent="0.25">
      <c r="F6558" s="55"/>
    </row>
    <row r="6559" spans="6:6" x14ac:dyDescent="0.25">
      <c r="F6559" s="55"/>
    </row>
    <row r="6560" spans="6:6" x14ac:dyDescent="0.25">
      <c r="F6560" s="55"/>
    </row>
    <row r="6561" spans="6:6" x14ac:dyDescent="0.25">
      <c r="F6561" s="55"/>
    </row>
    <row r="6562" spans="6:6" x14ac:dyDescent="0.25">
      <c r="F6562" s="55"/>
    </row>
    <row r="6563" spans="6:6" x14ac:dyDescent="0.25">
      <c r="F6563" s="55"/>
    </row>
    <row r="6564" spans="6:6" x14ac:dyDescent="0.25">
      <c r="F6564" s="55"/>
    </row>
    <row r="6565" spans="6:6" x14ac:dyDescent="0.25">
      <c r="F6565" s="55"/>
    </row>
    <row r="6566" spans="6:6" x14ac:dyDescent="0.25">
      <c r="F6566" s="55"/>
    </row>
    <row r="6567" spans="6:6" x14ac:dyDescent="0.25">
      <c r="F6567" s="55"/>
    </row>
    <row r="6568" spans="6:6" x14ac:dyDescent="0.25">
      <c r="F6568" s="55"/>
    </row>
    <row r="6569" spans="6:6" x14ac:dyDescent="0.25">
      <c r="F6569" s="55"/>
    </row>
    <row r="6570" spans="6:6" x14ac:dyDescent="0.25">
      <c r="F6570" s="55"/>
    </row>
    <row r="6571" spans="6:6" x14ac:dyDescent="0.25">
      <c r="F6571" s="55"/>
    </row>
    <row r="6572" spans="6:6" x14ac:dyDescent="0.25">
      <c r="F6572" s="55"/>
    </row>
    <row r="6573" spans="6:6" x14ac:dyDescent="0.25">
      <c r="F6573" s="55"/>
    </row>
    <row r="6574" spans="6:6" x14ac:dyDescent="0.25">
      <c r="F6574" s="55"/>
    </row>
    <row r="6575" spans="6:6" x14ac:dyDescent="0.25">
      <c r="F6575" s="55"/>
    </row>
    <row r="6576" spans="6:6" x14ac:dyDescent="0.25">
      <c r="F6576" s="55"/>
    </row>
    <row r="6577" spans="6:6" x14ac:dyDescent="0.25">
      <c r="F6577" s="55"/>
    </row>
    <row r="6578" spans="6:6" x14ac:dyDescent="0.25">
      <c r="F6578" s="55"/>
    </row>
    <row r="6579" spans="6:6" x14ac:dyDescent="0.25">
      <c r="F6579" s="55"/>
    </row>
    <row r="6580" spans="6:6" x14ac:dyDescent="0.25">
      <c r="F6580" s="55"/>
    </row>
    <row r="6581" spans="6:6" x14ac:dyDescent="0.25">
      <c r="F6581" s="55"/>
    </row>
    <row r="6582" spans="6:6" x14ac:dyDescent="0.25">
      <c r="F6582" s="55"/>
    </row>
    <row r="6583" spans="6:6" x14ac:dyDescent="0.25">
      <c r="F6583" s="55"/>
    </row>
    <row r="6584" spans="6:6" x14ac:dyDescent="0.25">
      <c r="F6584" s="55"/>
    </row>
    <row r="6585" spans="6:6" x14ac:dyDescent="0.25">
      <c r="F6585" s="55"/>
    </row>
    <row r="6586" spans="6:6" x14ac:dyDescent="0.25">
      <c r="F6586" s="55"/>
    </row>
    <row r="6587" spans="6:6" x14ac:dyDescent="0.25">
      <c r="F6587" s="55"/>
    </row>
    <row r="6588" spans="6:6" x14ac:dyDescent="0.25">
      <c r="F6588" s="55"/>
    </row>
    <row r="6589" spans="6:6" x14ac:dyDescent="0.25">
      <c r="F6589" s="55"/>
    </row>
    <row r="6590" spans="6:6" x14ac:dyDescent="0.25">
      <c r="F6590" s="55"/>
    </row>
    <row r="6591" spans="6:6" x14ac:dyDescent="0.25">
      <c r="F6591" s="55"/>
    </row>
    <row r="6592" spans="6:6" x14ac:dyDescent="0.25">
      <c r="F6592" s="55"/>
    </row>
    <row r="6593" spans="6:6" x14ac:dyDescent="0.25">
      <c r="F6593" s="55"/>
    </row>
    <row r="6594" spans="6:6" x14ac:dyDescent="0.25">
      <c r="F6594" s="55"/>
    </row>
    <row r="6595" spans="6:6" x14ac:dyDescent="0.25">
      <c r="F6595" s="55"/>
    </row>
    <row r="6596" spans="6:6" x14ac:dyDescent="0.25">
      <c r="F6596" s="55"/>
    </row>
    <row r="6597" spans="6:6" x14ac:dyDescent="0.25">
      <c r="F6597" s="55"/>
    </row>
    <row r="6598" spans="6:6" x14ac:dyDescent="0.25">
      <c r="F6598" s="55"/>
    </row>
    <row r="6599" spans="6:6" x14ac:dyDescent="0.25">
      <c r="F6599" s="55"/>
    </row>
    <row r="6600" spans="6:6" x14ac:dyDescent="0.25">
      <c r="F6600" s="55"/>
    </row>
    <row r="6601" spans="6:6" x14ac:dyDescent="0.25">
      <c r="F6601" s="55"/>
    </row>
    <row r="6602" spans="6:6" x14ac:dyDescent="0.25">
      <c r="F6602" s="55"/>
    </row>
    <row r="6603" spans="6:6" x14ac:dyDescent="0.25">
      <c r="F6603" s="55"/>
    </row>
    <row r="6604" spans="6:6" x14ac:dyDescent="0.25">
      <c r="F6604" s="55"/>
    </row>
    <row r="6605" spans="6:6" x14ac:dyDescent="0.25">
      <c r="F6605" s="55"/>
    </row>
    <row r="6606" spans="6:6" x14ac:dyDescent="0.25">
      <c r="F6606" s="55"/>
    </row>
    <row r="6607" spans="6:6" x14ac:dyDescent="0.25">
      <c r="F6607" s="55"/>
    </row>
    <row r="6608" spans="6:6" x14ac:dyDescent="0.25">
      <c r="F6608" s="55"/>
    </row>
    <row r="6609" spans="6:6" x14ac:dyDescent="0.25">
      <c r="F6609" s="55"/>
    </row>
    <row r="6610" spans="6:6" x14ac:dyDescent="0.25">
      <c r="F6610" s="55"/>
    </row>
    <row r="6611" spans="6:6" x14ac:dyDescent="0.25">
      <c r="F6611" s="55"/>
    </row>
    <row r="6612" spans="6:6" x14ac:dyDescent="0.25">
      <c r="F6612" s="55"/>
    </row>
    <row r="6613" spans="6:6" x14ac:dyDescent="0.25">
      <c r="F6613" s="55"/>
    </row>
    <row r="6614" spans="6:6" x14ac:dyDescent="0.25">
      <c r="F6614" s="55"/>
    </row>
    <row r="6615" spans="6:6" x14ac:dyDescent="0.25">
      <c r="F6615" s="55"/>
    </row>
    <row r="6616" spans="6:6" x14ac:dyDescent="0.25">
      <c r="F6616" s="55"/>
    </row>
    <row r="6617" spans="6:6" x14ac:dyDescent="0.25">
      <c r="F6617" s="55"/>
    </row>
    <row r="6618" spans="6:6" x14ac:dyDescent="0.25">
      <c r="F6618" s="55"/>
    </row>
    <row r="6619" spans="6:6" x14ac:dyDescent="0.25">
      <c r="F6619" s="55"/>
    </row>
    <row r="6620" spans="6:6" x14ac:dyDescent="0.25">
      <c r="F6620" s="55"/>
    </row>
    <row r="6621" spans="6:6" x14ac:dyDescent="0.25">
      <c r="F6621" s="55"/>
    </row>
    <row r="6622" spans="6:6" x14ac:dyDescent="0.25">
      <c r="F6622" s="55"/>
    </row>
    <row r="6623" spans="6:6" x14ac:dyDescent="0.25">
      <c r="F6623" s="55"/>
    </row>
    <row r="6624" spans="6:6" x14ac:dyDescent="0.25">
      <c r="F6624" s="55"/>
    </row>
    <row r="6625" spans="6:6" x14ac:dyDescent="0.25">
      <c r="F6625" s="55"/>
    </row>
    <row r="6626" spans="6:6" x14ac:dyDescent="0.25">
      <c r="F6626" s="55"/>
    </row>
    <row r="6627" spans="6:6" x14ac:dyDescent="0.25">
      <c r="F6627" s="55"/>
    </row>
    <row r="6628" spans="6:6" x14ac:dyDescent="0.25">
      <c r="F6628" s="55"/>
    </row>
    <row r="6629" spans="6:6" x14ac:dyDescent="0.25">
      <c r="F6629" s="55"/>
    </row>
    <row r="6630" spans="6:6" x14ac:dyDescent="0.25">
      <c r="F6630" s="55"/>
    </row>
    <row r="6631" spans="6:6" x14ac:dyDescent="0.25">
      <c r="F6631" s="55"/>
    </row>
    <row r="6632" spans="6:6" x14ac:dyDescent="0.25">
      <c r="F6632" s="55"/>
    </row>
    <row r="6633" spans="6:6" x14ac:dyDescent="0.25">
      <c r="F6633" s="55"/>
    </row>
    <row r="6634" spans="6:6" x14ac:dyDescent="0.25">
      <c r="F6634" s="55"/>
    </row>
    <row r="6635" spans="6:6" x14ac:dyDescent="0.25">
      <c r="F6635" s="55"/>
    </row>
    <row r="6636" spans="6:6" x14ac:dyDescent="0.25">
      <c r="F6636" s="55"/>
    </row>
    <row r="6637" spans="6:6" x14ac:dyDescent="0.25">
      <c r="F6637" s="55"/>
    </row>
    <row r="6638" spans="6:6" x14ac:dyDescent="0.25">
      <c r="F6638" s="55"/>
    </row>
    <row r="6639" spans="6:6" x14ac:dyDescent="0.25">
      <c r="F6639" s="55"/>
    </row>
    <row r="6640" spans="6:6" x14ac:dyDescent="0.25">
      <c r="F6640" s="55"/>
    </row>
    <row r="6641" spans="6:6" x14ac:dyDescent="0.25">
      <c r="F6641" s="55"/>
    </row>
    <row r="6642" spans="6:6" x14ac:dyDescent="0.25">
      <c r="F6642" s="55"/>
    </row>
    <row r="6643" spans="6:6" x14ac:dyDescent="0.25">
      <c r="F6643" s="55"/>
    </row>
    <row r="6644" spans="6:6" x14ac:dyDescent="0.25">
      <c r="F6644" s="55"/>
    </row>
    <row r="6645" spans="6:6" x14ac:dyDescent="0.25">
      <c r="F6645" s="55"/>
    </row>
    <row r="6646" spans="6:6" x14ac:dyDescent="0.25">
      <c r="F6646" s="55"/>
    </row>
    <row r="6647" spans="6:6" x14ac:dyDescent="0.25">
      <c r="F6647" s="55"/>
    </row>
    <row r="6648" spans="6:6" x14ac:dyDescent="0.25">
      <c r="F6648" s="55"/>
    </row>
    <row r="6649" spans="6:6" x14ac:dyDescent="0.25">
      <c r="F6649" s="55"/>
    </row>
    <row r="6650" spans="6:6" x14ac:dyDescent="0.25">
      <c r="F6650" s="55"/>
    </row>
    <row r="6651" spans="6:6" x14ac:dyDescent="0.25">
      <c r="F6651" s="55"/>
    </row>
    <row r="6652" spans="6:6" x14ac:dyDescent="0.25">
      <c r="F6652" s="55"/>
    </row>
    <row r="6653" spans="6:6" x14ac:dyDescent="0.25">
      <c r="F6653" s="55"/>
    </row>
    <row r="6654" spans="6:6" x14ac:dyDescent="0.25">
      <c r="F6654" s="55"/>
    </row>
    <row r="6655" spans="6:6" x14ac:dyDescent="0.25">
      <c r="F6655" s="55"/>
    </row>
    <row r="6656" spans="6:6" x14ac:dyDescent="0.25">
      <c r="F6656" s="55"/>
    </row>
    <row r="6657" spans="6:6" x14ac:dyDescent="0.25">
      <c r="F6657" s="55"/>
    </row>
    <row r="6658" spans="6:6" x14ac:dyDescent="0.25">
      <c r="F6658" s="55"/>
    </row>
    <row r="6659" spans="6:6" x14ac:dyDescent="0.25">
      <c r="F6659" s="55"/>
    </row>
    <row r="6660" spans="6:6" x14ac:dyDescent="0.25">
      <c r="F6660" s="55"/>
    </row>
    <row r="6661" spans="6:6" x14ac:dyDescent="0.25">
      <c r="F6661" s="55"/>
    </row>
    <row r="6662" spans="6:6" x14ac:dyDescent="0.25">
      <c r="F6662" s="55"/>
    </row>
    <row r="6663" spans="6:6" x14ac:dyDescent="0.25">
      <c r="F6663" s="55"/>
    </row>
    <row r="6664" spans="6:6" x14ac:dyDescent="0.25">
      <c r="F6664" s="55"/>
    </row>
    <row r="6665" spans="6:6" x14ac:dyDescent="0.25">
      <c r="F6665" s="55"/>
    </row>
    <row r="6666" spans="6:6" x14ac:dyDescent="0.25">
      <c r="F6666" s="55"/>
    </row>
    <row r="6667" spans="6:6" x14ac:dyDescent="0.25">
      <c r="F6667" s="55"/>
    </row>
    <row r="6668" spans="6:6" x14ac:dyDescent="0.25">
      <c r="F6668" s="55"/>
    </row>
    <row r="6669" spans="6:6" x14ac:dyDescent="0.25">
      <c r="F6669" s="55"/>
    </row>
    <row r="6670" spans="6:6" x14ac:dyDescent="0.25">
      <c r="F6670" s="55"/>
    </row>
    <row r="6671" spans="6:6" x14ac:dyDescent="0.25">
      <c r="F6671" s="55"/>
    </row>
    <row r="6672" spans="6:6" x14ac:dyDescent="0.25">
      <c r="F6672" s="55"/>
    </row>
    <row r="6673" spans="6:6" x14ac:dyDescent="0.25">
      <c r="F6673" s="55"/>
    </row>
    <row r="6674" spans="6:6" x14ac:dyDescent="0.25">
      <c r="F6674" s="55"/>
    </row>
    <row r="6675" spans="6:6" x14ac:dyDescent="0.25">
      <c r="F6675" s="55"/>
    </row>
    <row r="6676" spans="6:6" x14ac:dyDescent="0.25">
      <c r="F6676" s="55"/>
    </row>
    <row r="6677" spans="6:6" x14ac:dyDescent="0.25">
      <c r="F6677" s="55"/>
    </row>
    <row r="6678" spans="6:6" x14ac:dyDescent="0.25">
      <c r="F6678" s="55"/>
    </row>
    <row r="6679" spans="6:6" x14ac:dyDescent="0.25">
      <c r="F6679" s="55"/>
    </row>
    <row r="6680" spans="6:6" x14ac:dyDescent="0.25">
      <c r="F6680" s="55"/>
    </row>
    <row r="6681" spans="6:6" x14ac:dyDescent="0.25">
      <c r="F6681" s="55"/>
    </row>
    <row r="6682" spans="6:6" x14ac:dyDescent="0.25">
      <c r="F6682" s="55"/>
    </row>
    <row r="6683" spans="6:6" x14ac:dyDescent="0.25">
      <c r="F6683" s="55"/>
    </row>
    <row r="6684" spans="6:6" x14ac:dyDescent="0.25">
      <c r="F6684" s="55"/>
    </row>
    <row r="6685" spans="6:6" x14ac:dyDescent="0.25">
      <c r="F6685" s="55"/>
    </row>
    <row r="6686" spans="6:6" x14ac:dyDescent="0.25">
      <c r="F6686" s="55"/>
    </row>
    <row r="6687" spans="6:6" x14ac:dyDescent="0.25">
      <c r="F6687" s="55"/>
    </row>
    <row r="6688" spans="6:6" x14ac:dyDescent="0.25">
      <c r="F6688" s="55"/>
    </row>
    <row r="6689" spans="6:6" x14ac:dyDescent="0.25">
      <c r="F6689" s="55"/>
    </row>
    <row r="6690" spans="6:6" x14ac:dyDescent="0.25">
      <c r="F6690" s="55"/>
    </row>
    <row r="6691" spans="6:6" x14ac:dyDescent="0.25">
      <c r="F6691" s="55"/>
    </row>
    <row r="6692" spans="6:6" x14ac:dyDescent="0.25">
      <c r="F6692" s="55"/>
    </row>
    <row r="6693" spans="6:6" x14ac:dyDescent="0.25">
      <c r="F6693" s="55"/>
    </row>
    <row r="6694" spans="6:6" x14ac:dyDescent="0.25">
      <c r="F6694" s="55"/>
    </row>
    <row r="6695" spans="6:6" x14ac:dyDescent="0.25">
      <c r="F6695" s="55"/>
    </row>
    <row r="6696" spans="6:6" x14ac:dyDescent="0.25">
      <c r="F6696" s="55"/>
    </row>
    <row r="6697" spans="6:6" x14ac:dyDescent="0.25">
      <c r="F6697" s="55"/>
    </row>
    <row r="6698" spans="6:6" x14ac:dyDescent="0.25">
      <c r="F6698" s="55"/>
    </row>
    <row r="6699" spans="6:6" x14ac:dyDescent="0.25">
      <c r="F6699" s="55"/>
    </row>
    <row r="6700" spans="6:6" x14ac:dyDescent="0.25">
      <c r="F6700" s="55"/>
    </row>
    <row r="6701" spans="6:6" x14ac:dyDescent="0.25">
      <c r="F6701" s="55"/>
    </row>
    <row r="6702" spans="6:6" x14ac:dyDescent="0.25">
      <c r="F6702" s="55"/>
    </row>
    <row r="6703" spans="6:6" x14ac:dyDescent="0.25">
      <c r="F6703" s="55"/>
    </row>
    <row r="6704" spans="6:6" x14ac:dyDescent="0.25">
      <c r="F6704" s="55"/>
    </row>
    <row r="6705" spans="6:6" x14ac:dyDescent="0.25">
      <c r="F6705" s="55"/>
    </row>
    <row r="6706" spans="6:6" x14ac:dyDescent="0.25">
      <c r="F6706" s="55"/>
    </row>
    <row r="6707" spans="6:6" x14ac:dyDescent="0.25">
      <c r="F6707" s="55"/>
    </row>
    <row r="6708" spans="6:6" x14ac:dyDescent="0.25">
      <c r="F6708" s="55"/>
    </row>
    <row r="6709" spans="6:6" x14ac:dyDescent="0.25">
      <c r="F6709" s="55"/>
    </row>
    <row r="6710" spans="6:6" x14ac:dyDescent="0.25">
      <c r="F6710" s="55"/>
    </row>
    <row r="6711" spans="6:6" x14ac:dyDescent="0.25">
      <c r="F6711" s="55"/>
    </row>
    <row r="6712" spans="6:6" x14ac:dyDescent="0.25">
      <c r="F6712" s="55"/>
    </row>
    <row r="6713" spans="6:6" x14ac:dyDescent="0.25">
      <c r="F6713" s="55"/>
    </row>
    <row r="6714" spans="6:6" x14ac:dyDescent="0.25">
      <c r="F6714" s="55"/>
    </row>
    <row r="6715" spans="6:6" x14ac:dyDescent="0.25">
      <c r="F6715" s="55"/>
    </row>
    <row r="6716" spans="6:6" x14ac:dyDescent="0.25">
      <c r="F6716" s="55"/>
    </row>
    <row r="6717" spans="6:6" x14ac:dyDescent="0.25">
      <c r="F6717" s="55"/>
    </row>
    <row r="6718" spans="6:6" x14ac:dyDescent="0.25">
      <c r="F6718" s="55"/>
    </row>
    <row r="6719" spans="6:6" x14ac:dyDescent="0.25">
      <c r="F6719" s="55"/>
    </row>
    <row r="6720" spans="6:6" x14ac:dyDescent="0.25">
      <c r="F6720" s="55"/>
    </row>
    <row r="6721" spans="6:6" x14ac:dyDescent="0.25">
      <c r="F6721" s="55"/>
    </row>
    <row r="6722" spans="6:6" x14ac:dyDescent="0.25">
      <c r="F6722" s="55"/>
    </row>
    <row r="6723" spans="6:6" x14ac:dyDescent="0.25">
      <c r="F6723" s="55"/>
    </row>
    <row r="6724" spans="6:6" x14ac:dyDescent="0.25">
      <c r="F6724" s="55"/>
    </row>
    <row r="6725" spans="6:6" x14ac:dyDescent="0.25">
      <c r="F6725" s="55"/>
    </row>
    <row r="6726" spans="6:6" x14ac:dyDescent="0.25">
      <c r="F6726" s="55"/>
    </row>
    <row r="6727" spans="6:6" x14ac:dyDescent="0.25">
      <c r="F6727" s="55"/>
    </row>
    <row r="6728" spans="6:6" x14ac:dyDescent="0.25">
      <c r="F6728" s="55"/>
    </row>
    <row r="6729" spans="6:6" x14ac:dyDescent="0.25">
      <c r="F6729" s="55"/>
    </row>
    <row r="6730" spans="6:6" x14ac:dyDescent="0.25">
      <c r="F6730" s="55"/>
    </row>
    <row r="6731" spans="6:6" x14ac:dyDescent="0.25">
      <c r="F6731" s="55"/>
    </row>
    <row r="6732" spans="6:6" x14ac:dyDescent="0.25">
      <c r="F6732" s="55"/>
    </row>
    <row r="6733" spans="6:6" x14ac:dyDescent="0.25">
      <c r="F6733" s="55"/>
    </row>
    <row r="6734" spans="6:6" x14ac:dyDescent="0.25">
      <c r="F6734" s="55"/>
    </row>
    <row r="6735" spans="6:6" x14ac:dyDescent="0.25">
      <c r="F6735" s="55"/>
    </row>
    <row r="6736" spans="6:6" x14ac:dyDescent="0.25">
      <c r="F6736" s="55"/>
    </row>
    <row r="6737" spans="6:6" x14ac:dyDescent="0.25">
      <c r="F6737" s="55"/>
    </row>
    <row r="6738" spans="6:6" x14ac:dyDescent="0.25">
      <c r="F6738" s="55"/>
    </row>
    <row r="6739" spans="6:6" x14ac:dyDescent="0.25">
      <c r="F6739" s="55"/>
    </row>
    <row r="6740" spans="6:6" x14ac:dyDescent="0.25">
      <c r="F6740" s="55"/>
    </row>
    <row r="6741" spans="6:6" x14ac:dyDescent="0.25">
      <c r="F6741" s="55"/>
    </row>
    <row r="6742" spans="6:6" x14ac:dyDescent="0.25">
      <c r="F6742" s="55"/>
    </row>
    <row r="6743" spans="6:6" x14ac:dyDescent="0.25">
      <c r="F6743" s="55"/>
    </row>
    <row r="6744" spans="6:6" x14ac:dyDescent="0.25">
      <c r="F6744" s="55"/>
    </row>
    <row r="6745" spans="6:6" x14ac:dyDescent="0.25">
      <c r="F6745" s="55"/>
    </row>
    <row r="6746" spans="6:6" x14ac:dyDescent="0.25">
      <c r="F6746" s="55"/>
    </row>
    <row r="6747" spans="6:6" x14ac:dyDescent="0.25">
      <c r="F6747" s="55"/>
    </row>
    <row r="6748" spans="6:6" x14ac:dyDescent="0.25">
      <c r="F6748" s="55"/>
    </row>
    <row r="6749" spans="6:6" x14ac:dyDescent="0.25">
      <c r="F6749" s="55"/>
    </row>
    <row r="6750" spans="6:6" x14ac:dyDescent="0.25">
      <c r="F6750" s="55"/>
    </row>
    <row r="6751" spans="6:6" x14ac:dyDescent="0.25">
      <c r="F6751" s="55"/>
    </row>
    <row r="6752" spans="6:6" x14ac:dyDescent="0.25">
      <c r="F6752" s="55"/>
    </row>
    <row r="6753" spans="6:6" x14ac:dyDescent="0.25">
      <c r="F6753" s="55"/>
    </row>
    <row r="6754" spans="6:6" x14ac:dyDescent="0.25">
      <c r="F6754" s="55"/>
    </row>
    <row r="6755" spans="6:6" x14ac:dyDescent="0.25">
      <c r="F6755" s="55"/>
    </row>
    <row r="6756" spans="6:6" x14ac:dyDescent="0.25">
      <c r="F6756" s="55"/>
    </row>
    <row r="6757" spans="6:6" x14ac:dyDescent="0.25">
      <c r="F6757" s="55"/>
    </row>
    <row r="6758" spans="6:6" x14ac:dyDescent="0.25">
      <c r="F6758" s="55"/>
    </row>
    <row r="6759" spans="6:6" x14ac:dyDescent="0.25">
      <c r="F6759" s="55"/>
    </row>
    <row r="6760" spans="6:6" x14ac:dyDescent="0.25">
      <c r="F6760" s="55"/>
    </row>
    <row r="6761" spans="6:6" x14ac:dyDescent="0.25">
      <c r="F6761" s="55"/>
    </row>
    <row r="6762" spans="6:6" x14ac:dyDescent="0.25">
      <c r="F6762" s="55"/>
    </row>
    <row r="6763" spans="6:6" x14ac:dyDescent="0.25">
      <c r="F6763" s="55"/>
    </row>
    <row r="6764" spans="6:6" x14ac:dyDescent="0.25">
      <c r="F6764" s="55"/>
    </row>
    <row r="6765" spans="6:6" x14ac:dyDescent="0.25">
      <c r="F6765" s="55"/>
    </row>
    <row r="6766" spans="6:6" x14ac:dyDescent="0.25">
      <c r="F6766" s="55"/>
    </row>
    <row r="6767" spans="6:6" x14ac:dyDescent="0.25">
      <c r="F6767" s="55"/>
    </row>
    <row r="6768" spans="6:6" x14ac:dyDescent="0.25">
      <c r="F6768" s="55"/>
    </row>
    <row r="6769" spans="6:6" x14ac:dyDescent="0.25">
      <c r="F6769" s="55"/>
    </row>
    <row r="6770" spans="6:6" x14ac:dyDescent="0.25">
      <c r="F6770" s="55"/>
    </row>
    <row r="6771" spans="6:6" x14ac:dyDescent="0.25">
      <c r="F6771" s="55"/>
    </row>
    <row r="6772" spans="6:6" x14ac:dyDescent="0.25">
      <c r="F6772" s="55"/>
    </row>
    <row r="6773" spans="6:6" x14ac:dyDescent="0.25">
      <c r="F6773" s="55"/>
    </row>
    <row r="6774" spans="6:6" x14ac:dyDescent="0.25">
      <c r="F6774" s="55"/>
    </row>
    <row r="6775" spans="6:6" x14ac:dyDescent="0.25">
      <c r="F6775" s="55"/>
    </row>
    <row r="6776" spans="6:6" x14ac:dyDescent="0.25">
      <c r="F6776" s="55"/>
    </row>
    <row r="6777" spans="6:6" x14ac:dyDescent="0.25">
      <c r="F6777" s="55"/>
    </row>
    <row r="6778" spans="6:6" x14ac:dyDescent="0.25">
      <c r="F6778" s="55"/>
    </row>
    <row r="6779" spans="6:6" x14ac:dyDescent="0.25">
      <c r="F6779" s="55"/>
    </row>
    <row r="6780" spans="6:6" x14ac:dyDescent="0.25">
      <c r="F6780" s="55"/>
    </row>
    <row r="6781" spans="6:6" x14ac:dyDescent="0.25">
      <c r="F6781" s="55"/>
    </row>
    <row r="6782" spans="6:6" x14ac:dyDescent="0.25">
      <c r="F6782" s="55"/>
    </row>
    <row r="6783" spans="6:6" x14ac:dyDescent="0.25">
      <c r="F6783" s="55"/>
    </row>
    <row r="6784" spans="6:6" x14ac:dyDescent="0.25">
      <c r="F6784" s="55"/>
    </row>
    <row r="6785" spans="6:6" x14ac:dyDescent="0.25">
      <c r="F6785" s="55"/>
    </row>
    <row r="6786" spans="6:6" x14ac:dyDescent="0.25">
      <c r="F6786" s="55"/>
    </row>
    <row r="6787" spans="6:6" x14ac:dyDescent="0.25">
      <c r="F6787" s="55"/>
    </row>
    <row r="6788" spans="6:6" x14ac:dyDescent="0.25">
      <c r="F6788" s="55"/>
    </row>
    <row r="6789" spans="6:6" x14ac:dyDescent="0.25">
      <c r="F6789" s="55"/>
    </row>
    <row r="6790" spans="6:6" x14ac:dyDescent="0.25">
      <c r="F6790" s="55"/>
    </row>
    <row r="6791" spans="6:6" x14ac:dyDescent="0.25">
      <c r="F6791" s="55"/>
    </row>
    <row r="6792" spans="6:6" x14ac:dyDescent="0.25">
      <c r="F6792" s="55"/>
    </row>
    <row r="6793" spans="6:6" x14ac:dyDescent="0.25">
      <c r="F6793" s="55"/>
    </row>
    <row r="6794" spans="6:6" x14ac:dyDescent="0.25">
      <c r="F6794" s="55"/>
    </row>
    <row r="6795" spans="6:6" x14ac:dyDescent="0.25">
      <c r="F6795" s="55"/>
    </row>
    <row r="6796" spans="6:6" x14ac:dyDescent="0.25">
      <c r="F6796" s="55"/>
    </row>
    <row r="6797" spans="6:6" x14ac:dyDescent="0.25">
      <c r="F6797" s="55"/>
    </row>
    <row r="6798" spans="6:6" x14ac:dyDescent="0.25">
      <c r="F6798" s="55"/>
    </row>
    <row r="6799" spans="6:6" x14ac:dyDescent="0.25">
      <c r="F6799" s="55"/>
    </row>
    <row r="6800" spans="6:6" x14ac:dyDescent="0.25">
      <c r="F6800" s="55"/>
    </row>
    <row r="6801" spans="6:6" x14ac:dyDescent="0.25">
      <c r="F6801" s="55"/>
    </row>
    <row r="6802" spans="6:6" x14ac:dyDescent="0.25">
      <c r="F6802" s="55"/>
    </row>
    <row r="6803" spans="6:6" x14ac:dyDescent="0.25">
      <c r="F6803" s="55"/>
    </row>
    <row r="6804" spans="6:6" x14ac:dyDescent="0.25">
      <c r="F6804" s="55"/>
    </row>
    <row r="6805" spans="6:6" x14ac:dyDescent="0.25">
      <c r="F6805" s="55"/>
    </row>
    <row r="6806" spans="6:6" x14ac:dyDescent="0.25">
      <c r="F6806" s="55"/>
    </row>
    <row r="6807" spans="6:6" x14ac:dyDescent="0.25">
      <c r="F6807" s="55"/>
    </row>
    <row r="6808" spans="6:6" x14ac:dyDescent="0.25">
      <c r="F6808" s="55"/>
    </row>
    <row r="6809" spans="6:6" x14ac:dyDescent="0.25">
      <c r="F6809" s="55"/>
    </row>
    <row r="6810" spans="6:6" x14ac:dyDescent="0.25">
      <c r="F6810" s="55"/>
    </row>
    <row r="6811" spans="6:6" x14ac:dyDescent="0.25">
      <c r="F6811" s="55"/>
    </row>
    <row r="6812" spans="6:6" x14ac:dyDescent="0.25">
      <c r="F6812" s="55"/>
    </row>
    <row r="6813" spans="6:6" x14ac:dyDescent="0.25">
      <c r="F6813" s="55"/>
    </row>
    <row r="6814" spans="6:6" x14ac:dyDescent="0.25">
      <c r="F6814" s="55"/>
    </row>
    <row r="6815" spans="6:6" x14ac:dyDescent="0.25">
      <c r="F6815" s="55"/>
    </row>
    <row r="6816" spans="6:6" x14ac:dyDescent="0.25">
      <c r="F6816" s="55"/>
    </row>
    <row r="6817" spans="6:6" x14ac:dyDescent="0.25">
      <c r="F6817" s="55"/>
    </row>
    <row r="6818" spans="6:6" x14ac:dyDescent="0.25">
      <c r="F6818" s="55"/>
    </row>
    <row r="6819" spans="6:6" x14ac:dyDescent="0.25">
      <c r="F6819" s="55"/>
    </row>
    <row r="6820" spans="6:6" x14ac:dyDescent="0.25">
      <c r="F6820" s="55"/>
    </row>
    <row r="6821" spans="6:6" x14ac:dyDescent="0.25">
      <c r="F6821" s="55"/>
    </row>
    <row r="6822" spans="6:6" x14ac:dyDescent="0.25">
      <c r="F6822" s="55"/>
    </row>
    <row r="6823" spans="6:6" x14ac:dyDescent="0.25">
      <c r="F6823" s="55"/>
    </row>
    <row r="6824" spans="6:6" x14ac:dyDescent="0.25">
      <c r="F6824" s="55"/>
    </row>
    <row r="6825" spans="6:6" x14ac:dyDescent="0.25">
      <c r="F6825" s="55"/>
    </row>
    <row r="6826" spans="6:6" x14ac:dyDescent="0.25">
      <c r="F6826" s="55"/>
    </row>
    <row r="6827" spans="6:6" x14ac:dyDescent="0.25">
      <c r="F6827" s="55"/>
    </row>
    <row r="6828" spans="6:6" x14ac:dyDescent="0.25">
      <c r="F6828" s="55"/>
    </row>
    <row r="6829" spans="6:6" x14ac:dyDescent="0.25">
      <c r="F6829" s="55"/>
    </row>
    <row r="6830" spans="6:6" x14ac:dyDescent="0.25">
      <c r="F6830" s="55"/>
    </row>
    <row r="6831" spans="6:6" x14ac:dyDescent="0.25">
      <c r="F6831" s="55"/>
    </row>
    <row r="6832" spans="6:6" x14ac:dyDescent="0.25">
      <c r="F6832" s="55"/>
    </row>
    <row r="6833" spans="6:6" x14ac:dyDescent="0.25">
      <c r="F6833" s="55"/>
    </row>
    <row r="6834" spans="6:6" x14ac:dyDescent="0.25">
      <c r="F6834" s="55"/>
    </row>
    <row r="6835" spans="6:6" x14ac:dyDescent="0.25">
      <c r="F6835" s="55"/>
    </row>
    <row r="6836" spans="6:6" x14ac:dyDescent="0.25">
      <c r="F6836" s="55"/>
    </row>
    <row r="6837" spans="6:6" x14ac:dyDescent="0.25">
      <c r="F6837" s="55"/>
    </row>
    <row r="6838" spans="6:6" x14ac:dyDescent="0.25">
      <c r="F6838" s="55"/>
    </row>
    <row r="6839" spans="6:6" x14ac:dyDescent="0.25">
      <c r="F6839" s="55"/>
    </row>
    <row r="6840" spans="6:6" x14ac:dyDescent="0.25">
      <c r="F6840" s="55"/>
    </row>
    <row r="6841" spans="6:6" x14ac:dyDescent="0.25">
      <c r="F6841" s="55"/>
    </row>
    <row r="6842" spans="6:6" x14ac:dyDescent="0.25">
      <c r="F6842" s="55"/>
    </row>
    <row r="6843" spans="6:6" x14ac:dyDescent="0.25">
      <c r="F6843" s="55"/>
    </row>
    <row r="6844" spans="6:6" x14ac:dyDescent="0.25">
      <c r="F6844" s="55"/>
    </row>
    <row r="6845" spans="6:6" x14ac:dyDescent="0.25">
      <c r="F6845" s="55"/>
    </row>
    <row r="6846" spans="6:6" x14ac:dyDescent="0.25">
      <c r="F6846" s="55"/>
    </row>
    <row r="6847" spans="6:6" x14ac:dyDescent="0.25">
      <c r="F6847" s="55"/>
    </row>
    <row r="6848" spans="6:6" x14ac:dyDescent="0.25">
      <c r="F6848" s="55"/>
    </row>
    <row r="6849" spans="6:6" x14ac:dyDescent="0.25">
      <c r="F6849" s="55"/>
    </row>
    <row r="6850" spans="6:6" x14ac:dyDescent="0.25">
      <c r="F6850" s="55"/>
    </row>
    <row r="6851" spans="6:6" x14ac:dyDescent="0.25">
      <c r="F6851" s="55"/>
    </row>
    <row r="6852" spans="6:6" x14ac:dyDescent="0.25">
      <c r="F6852" s="55"/>
    </row>
    <row r="6853" spans="6:6" x14ac:dyDescent="0.25">
      <c r="F6853" s="55"/>
    </row>
    <row r="6854" spans="6:6" x14ac:dyDescent="0.25">
      <c r="F6854" s="55"/>
    </row>
    <row r="6855" spans="6:6" x14ac:dyDescent="0.25">
      <c r="F6855" s="55"/>
    </row>
    <row r="6856" spans="6:6" x14ac:dyDescent="0.25">
      <c r="F6856" s="55"/>
    </row>
    <row r="6857" spans="6:6" x14ac:dyDescent="0.25">
      <c r="F6857" s="55"/>
    </row>
    <row r="6858" spans="6:6" x14ac:dyDescent="0.25">
      <c r="F6858" s="55"/>
    </row>
    <row r="6859" spans="6:6" x14ac:dyDescent="0.25">
      <c r="F6859" s="55"/>
    </row>
    <row r="6860" spans="6:6" x14ac:dyDescent="0.25">
      <c r="F6860" s="55"/>
    </row>
    <row r="6861" spans="6:6" x14ac:dyDescent="0.25">
      <c r="F6861" s="55"/>
    </row>
    <row r="6862" spans="6:6" x14ac:dyDescent="0.25">
      <c r="F6862" s="55"/>
    </row>
    <row r="6863" spans="6:6" x14ac:dyDescent="0.25">
      <c r="F6863" s="55"/>
    </row>
    <row r="6864" spans="6:6" x14ac:dyDescent="0.25">
      <c r="F6864" s="55"/>
    </row>
    <row r="6865" spans="6:6" x14ac:dyDescent="0.25">
      <c r="F6865" s="55"/>
    </row>
    <row r="6866" spans="6:6" x14ac:dyDescent="0.25">
      <c r="F6866" s="55"/>
    </row>
    <row r="6867" spans="6:6" x14ac:dyDescent="0.25">
      <c r="F6867" s="55"/>
    </row>
    <row r="6868" spans="6:6" x14ac:dyDescent="0.25">
      <c r="F6868" s="55"/>
    </row>
    <row r="6869" spans="6:6" x14ac:dyDescent="0.25">
      <c r="F6869" s="55"/>
    </row>
    <row r="6870" spans="6:6" x14ac:dyDescent="0.25">
      <c r="F6870" s="55"/>
    </row>
    <row r="6871" spans="6:6" x14ac:dyDescent="0.25">
      <c r="F6871" s="55"/>
    </row>
    <row r="6872" spans="6:6" x14ac:dyDescent="0.25">
      <c r="F6872" s="55"/>
    </row>
    <row r="6873" spans="6:6" x14ac:dyDescent="0.25">
      <c r="F6873" s="55"/>
    </row>
    <row r="6874" spans="6:6" x14ac:dyDescent="0.25">
      <c r="F6874" s="55"/>
    </row>
    <row r="6875" spans="6:6" x14ac:dyDescent="0.25">
      <c r="F6875" s="55"/>
    </row>
    <row r="6876" spans="6:6" x14ac:dyDescent="0.25">
      <c r="F6876" s="55"/>
    </row>
    <row r="6877" spans="6:6" x14ac:dyDescent="0.25">
      <c r="F6877" s="55"/>
    </row>
    <row r="6878" spans="6:6" x14ac:dyDescent="0.25">
      <c r="F6878" s="55"/>
    </row>
    <row r="6879" spans="6:6" x14ac:dyDescent="0.25">
      <c r="F6879" s="55"/>
    </row>
    <row r="6880" spans="6:6" x14ac:dyDescent="0.25">
      <c r="F6880" s="55"/>
    </row>
    <row r="6881" spans="6:6" x14ac:dyDescent="0.25">
      <c r="F6881" s="55"/>
    </row>
    <row r="6882" spans="6:6" x14ac:dyDescent="0.25">
      <c r="F6882" s="55"/>
    </row>
    <row r="6883" spans="6:6" x14ac:dyDescent="0.25">
      <c r="F6883" s="55"/>
    </row>
    <row r="6884" spans="6:6" x14ac:dyDescent="0.25">
      <c r="F6884" s="55"/>
    </row>
    <row r="6885" spans="6:6" x14ac:dyDescent="0.25">
      <c r="F6885" s="55"/>
    </row>
    <row r="6886" spans="6:6" x14ac:dyDescent="0.25">
      <c r="F6886" s="55"/>
    </row>
    <row r="6887" spans="6:6" x14ac:dyDescent="0.25">
      <c r="F6887" s="55"/>
    </row>
    <row r="6888" spans="6:6" x14ac:dyDescent="0.25">
      <c r="F6888" s="55"/>
    </row>
    <row r="6889" spans="6:6" x14ac:dyDescent="0.25">
      <c r="F6889" s="55"/>
    </row>
    <row r="6890" spans="6:6" x14ac:dyDescent="0.25">
      <c r="F6890" s="55"/>
    </row>
    <row r="6891" spans="6:6" x14ac:dyDescent="0.25">
      <c r="F6891" s="55"/>
    </row>
    <row r="6892" spans="6:6" x14ac:dyDescent="0.25">
      <c r="F6892" s="55"/>
    </row>
    <row r="6893" spans="6:6" x14ac:dyDescent="0.25">
      <c r="F6893" s="55"/>
    </row>
    <row r="6894" spans="6:6" x14ac:dyDescent="0.25">
      <c r="F6894" s="55"/>
    </row>
    <row r="6895" spans="6:6" x14ac:dyDescent="0.25">
      <c r="F6895" s="55"/>
    </row>
    <row r="6896" spans="6:6" x14ac:dyDescent="0.25">
      <c r="F6896" s="55"/>
    </row>
    <row r="6897" spans="6:6" x14ac:dyDescent="0.25">
      <c r="F6897" s="55"/>
    </row>
    <row r="6898" spans="6:6" x14ac:dyDescent="0.25">
      <c r="F6898" s="55"/>
    </row>
    <row r="6899" spans="6:6" x14ac:dyDescent="0.25">
      <c r="F6899" s="55"/>
    </row>
    <row r="6900" spans="6:6" x14ac:dyDescent="0.25">
      <c r="F6900" s="55"/>
    </row>
    <row r="6901" spans="6:6" x14ac:dyDescent="0.25">
      <c r="F6901" s="55"/>
    </row>
    <row r="6902" spans="6:6" x14ac:dyDescent="0.25">
      <c r="F6902" s="55"/>
    </row>
    <row r="6903" spans="6:6" x14ac:dyDescent="0.25">
      <c r="F6903" s="55"/>
    </row>
    <row r="6904" spans="6:6" x14ac:dyDescent="0.25">
      <c r="F6904" s="55"/>
    </row>
    <row r="6905" spans="6:6" x14ac:dyDescent="0.25">
      <c r="F6905" s="55"/>
    </row>
    <row r="6906" spans="6:6" x14ac:dyDescent="0.25">
      <c r="F6906" s="55"/>
    </row>
    <row r="6907" spans="6:6" x14ac:dyDescent="0.25">
      <c r="F6907" s="55"/>
    </row>
    <row r="6908" spans="6:6" x14ac:dyDescent="0.25">
      <c r="F6908" s="55"/>
    </row>
    <row r="6909" spans="6:6" x14ac:dyDescent="0.25">
      <c r="F6909" s="55"/>
    </row>
    <row r="6910" spans="6:6" x14ac:dyDescent="0.25">
      <c r="F6910" s="55"/>
    </row>
    <row r="6911" spans="6:6" x14ac:dyDescent="0.25">
      <c r="F6911" s="55"/>
    </row>
    <row r="6912" spans="6:6" x14ac:dyDescent="0.25">
      <c r="F6912" s="55"/>
    </row>
    <row r="6913" spans="6:6" x14ac:dyDescent="0.25">
      <c r="F6913" s="55"/>
    </row>
    <row r="6914" spans="6:6" x14ac:dyDescent="0.25">
      <c r="F6914" s="55"/>
    </row>
    <row r="6915" spans="6:6" x14ac:dyDescent="0.25">
      <c r="F6915" s="55"/>
    </row>
    <row r="6916" spans="6:6" x14ac:dyDescent="0.25">
      <c r="F6916" s="55"/>
    </row>
    <row r="6917" spans="6:6" x14ac:dyDescent="0.25">
      <c r="F6917" s="55"/>
    </row>
    <row r="6918" spans="6:6" x14ac:dyDescent="0.25">
      <c r="F6918" s="55"/>
    </row>
    <row r="6919" spans="6:6" x14ac:dyDescent="0.25">
      <c r="F6919" s="55"/>
    </row>
    <row r="6920" spans="6:6" x14ac:dyDescent="0.25">
      <c r="F6920" s="55"/>
    </row>
    <row r="6921" spans="6:6" x14ac:dyDescent="0.25">
      <c r="F6921" s="55"/>
    </row>
    <row r="6922" spans="6:6" x14ac:dyDescent="0.25">
      <c r="F6922" s="55"/>
    </row>
    <row r="6923" spans="6:6" x14ac:dyDescent="0.25">
      <c r="F6923" s="55"/>
    </row>
    <row r="6924" spans="6:6" x14ac:dyDescent="0.25">
      <c r="F6924" s="55"/>
    </row>
    <row r="6925" spans="6:6" x14ac:dyDescent="0.25">
      <c r="F6925" s="55"/>
    </row>
    <row r="6926" spans="6:6" x14ac:dyDescent="0.25">
      <c r="F6926" s="55"/>
    </row>
    <row r="6927" spans="6:6" x14ac:dyDescent="0.25">
      <c r="F6927" s="55"/>
    </row>
    <row r="6928" spans="6:6" x14ac:dyDescent="0.25">
      <c r="F6928" s="55"/>
    </row>
    <row r="6929" spans="6:6" x14ac:dyDescent="0.25">
      <c r="F6929" s="55"/>
    </row>
    <row r="6930" spans="6:6" x14ac:dyDescent="0.25">
      <c r="F6930" s="55"/>
    </row>
    <row r="6931" spans="6:6" x14ac:dyDescent="0.25">
      <c r="F6931" s="55"/>
    </row>
    <row r="6932" spans="6:6" x14ac:dyDescent="0.25">
      <c r="F6932" s="55"/>
    </row>
    <row r="6933" spans="6:6" x14ac:dyDescent="0.25">
      <c r="F6933" s="55"/>
    </row>
    <row r="6934" spans="6:6" x14ac:dyDescent="0.25">
      <c r="F6934" s="55"/>
    </row>
    <row r="6935" spans="6:6" x14ac:dyDescent="0.25">
      <c r="F6935" s="55"/>
    </row>
    <row r="6936" spans="6:6" x14ac:dyDescent="0.25">
      <c r="F6936" s="55"/>
    </row>
    <row r="6937" spans="6:6" x14ac:dyDescent="0.25">
      <c r="F6937" s="55"/>
    </row>
    <row r="6938" spans="6:6" x14ac:dyDescent="0.25">
      <c r="F6938" s="55"/>
    </row>
    <row r="6939" spans="6:6" x14ac:dyDescent="0.25">
      <c r="F6939" s="55"/>
    </row>
    <row r="6940" spans="6:6" x14ac:dyDescent="0.25">
      <c r="F6940" s="55"/>
    </row>
    <row r="6941" spans="6:6" x14ac:dyDescent="0.25">
      <c r="F6941" s="55"/>
    </row>
    <row r="6942" spans="6:6" x14ac:dyDescent="0.25">
      <c r="F6942" s="55"/>
    </row>
    <row r="6943" spans="6:6" x14ac:dyDescent="0.25">
      <c r="F6943" s="55"/>
    </row>
    <row r="6944" spans="6:6" x14ac:dyDescent="0.25">
      <c r="F6944" s="55"/>
    </row>
    <row r="6945" spans="6:6" x14ac:dyDescent="0.25">
      <c r="F6945" s="55"/>
    </row>
    <row r="6946" spans="6:6" x14ac:dyDescent="0.25">
      <c r="F6946" s="55"/>
    </row>
    <row r="6947" spans="6:6" x14ac:dyDescent="0.25">
      <c r="F6947" s="55"/>
    </row>
    <row r="6948" spans="6:6" x14ac:dyDescent="0.25">
      <c r="F6948" s="55"/>
    </row>
    <row r="6949" spans="6:6" x14ac:dyDescent="0.25">
      <c r="F6949" s="55"/>
    </row>
    <row r="6950" spans="6:6" x14ac:dyDescent="0.25">
      <c r="F6950" s="55"/>
    </row>
    <row r="6951" spans="6:6" x14ac:dyDescent="0.25">
      <c r="F6951" s="55"/>
    </row>
    <row r="6952" spans="6:6" x14ac:dyDescent="0.25">
      <c r="F6952" s="55"/>
    </row>
    <row r="6953" spans="6:6" x14ac:dyDescent="0.25">
      <c r="F6953" s="55"/>
    </row>
    <row r="6954" spans="6:6" x14ac:dyDescent="0.25">
      <c r="F6954" s="55"/>
    </row>
    <row r="6955" spans="6:6" x14ac:dyDescent="0.25">
      <c r="F6955" s="55"/>
    </row>
    <row r="6956" spans="6:6" x14ac:dyDescent="0.25">
      <c r="F6956" s="55"/>
    </row>
    <row r="6957" spans="6:6" x14ac:dyDescent="0.25">
      <c r="F6957" s="55"/>
    </row>
    <row r="6958" spans="6:6" x14ac:dyDescent="0.25">
      <c r="F6958" s="55"/>
    </row>
    <row r="6959" spans="6:6" x14ac:dyDescent="0.25">
      <c r="F6959" s="55"/>
    </row>
    <row r="6960" spans="6:6" x14ac:dyDescent="0.25">
      <c r="F6960" s="55"/>
    </row>
    <row r="6961" spans="6:6" x14ac:dyDescent="0.25">
      <c r="F6961" s="55"/>
    </row>
    <row r="6962" spans="6:6" x14ac:dyDescent="0.25">
      <c r="F6962" s="55"/>
    </row>
    <row r="6963" spans="6:6" x14ac:dyDescent="0.25">
      <c r="F6963" s="55"/>
    </row>
    <row r="6964" spans="6:6" x14ac:dyDescent="0.25">
      <c r="F6964" s="55"/>
    </row>
    <row r="6965" spans="6:6" x14ac:dyDescent="0.25">
      <c r="F6965" s="55"/>
    </row>
    <row r="6966" spans="6:6" x14ac:dyDescent="0.25">
      <c r="F6966" s="55"/>
    </row>
    <row r="6967" spans="6:6" x14ac:dyDescent="0.25">
      <c r="F6967" s="55"/>
    </row>
    <row r="6968" spans="6:6" x14ac:dyDescent="0.25">
      <c r="F6968" s="55"/>
    </row>
    <row r="6969" spans="6:6" x14ac:dyDescent="0.25">
      <c r="F6969" s="55"/>
    </row>
    <row r="6970" spans="6:6" x14ac:dyDescent="0.25">
      <c r="F6970" s="55"/>
    </row>
    <row r="6971" spans="6:6" x14ac:dyDescent="0.25">
      <c r="F6971" s="55"/>
    </row>
    <row r="6972" spans="6:6" x14ac:dyDescent="0.25">
      <c r="F6972" s="55"/>
    </row>
    <row r="6973" spans="6:6" x14ac:dyDescent="0.25">
      <c r="F6973" s="55"/>
    </row>
    <row r="6974" spans="6:6" x14ac:dyDescent="0.25">
      <c r="F6974" s="55"/>
    </row>
    <row r="6975" spans="6:6" x14ac:dyDescent="0.25">
      <c r="F6975" s="55"/>
    </row>
    <row r="6976" spans="6:6" x14ac:dyDescent="0.25">
      <c r="F6976" s="55"/>
    </row>
    <row r="6977" spans="6:6" x14ac:dyDescent="0.25">
      <c r="F6977" s="55"/>
    </row>
    <row r="6978" spans="6:6" x14ac:dyDescent="0.25">
      <c r="F6978" s="55"/>
    </row>
    <row r="6979" spans="6:6" x14ac:dyDescent="0.25">
      <c r="F6979" s="55"/>
    </row>
    <row r="6980" spans="6:6" x14ac:dyDescent="0.25">
      <c r="F6980" s="55"/>
    </row>
    <row r="6981" spans="6:6" x14ac:dyDescent="0.25">
      <c r="F6981" s="55"/>
    </row>
    <row r="6982" spans="6:6" x14ac:dyDescent="0.25">
      <c r="F6982" s="55"/>
    </row>
    <row r="6983" spans="6:6" x14ac:dyDescent="0.25">
      <c r="F6983" s="55"/>
    </row>
    <row r="6984" spans="6:6" x14ac:dyDescent="0.25">
      <c r="F6984" s="55"/>
    </row>
    <row r="6985" spans="6:6" x14ac:dyDescent="0.25">
      <c r="F6985" s="55"/>
    </row>
    <row r="6986" spans="6:6" x14ac:dyDescent="0.25">
      <c r="F6986" s="55"/>
    </row>
    <row r="6987" spans="6:6" x14ac:dyDescent="0.25">
      <c r="F6987" s="55"/>
    </row>
    <row r="6988" spans="6:6" x14ac:dyDescent="0.25">
      <c r="F6988" s="55"/>
    </row>
    <row r="6989" spans="6:6" x14ac:dyDescent="0.25">
      <c r="F6989" s="55"/>
    </row>
    <row r="6990" spans="6:6" x14ac:dyDescent="0.25">
      <c r="F6990" s="55"/>
    </row>
    <row r="6991" spans="6:6" x14ac:dyDescent="0.25">
      <c r="F6991" s="55"/>
    </row>
    <row r="6992" spans="6:6" x14ac:dyDescent="0.25">
      <c r="F6992" s="55"/>
    </row>
    <row r="6993" spans="6:6" x14ac:dyDescent="0.25">
      <c r="F6993" s="55"/>
    </row>
    <row r="6994" spans="6:6" x14ac:dyDescent="0.25">
      <c r="F6994" s="55"/>
    </row>
    <row r="6995" spans="6:6" x14ac:dyDescent="0.25">
      <c r="F6995" s="55"/>
    </row>
    <row r="6996" spans="6:6" x14ac:dyDescent="0.25">
      <c r="F6996" s="55"/>
    </row>
    <row r="6997" spans="6:6" x14ac:dyDescent="0.25">
      <c r="F6997" s="55"/>
    </row>
    <row r="6998" spans="6:6" x14ac:dyDescent="0.25">
      <c r="F6998" s="55"/>
    </row>
    <row r="6999" spans="6:6" x14ac:dyDescent="0.25">
      <c r="F6999" s="55"/>
    </row>
    <row r="7000" spans="6:6" x14ac:dyDescent="0.25">
      <c r="F7000" s="55"/>
    </row>
    <row r="7001" spans="6:6" x14ac:dyDescent="0.25">
      <c r="F7001" s="55"/>
    </row>
    <row r="7002" spans="6:6" x14ac:dyDescent="0.25">
      <c r="F7002" s="55"/>
    </row>
    <row r="7003" spans="6:6" x14ac:dyDescent="0.25">
      <c r="F7003" s="55"/>
    </row>
    <row r="7004" spans="6:6" x14ac:dyDescent="0.25">
      <c r="F7004" s="55"/>
    </row>
    <row r="7005" spans="6:6" x14ac:dyDescent="0.25">
      <c r="F7005" s="55"/>
    </row>
    <row r="7006" spans="6:6" x14ac:dyDescent="0.25">
      <c r="F7006" s="55"/>
    </row>
    <row r="7007" spans="6:6" x14ac:dyDescent="0.25">
      <c r="F7007" s="55"/>
    </row>
    <row r="7008" spans="6:6" x14ac:dyDescent="0.25">
      <c r="F7008" s="55"/>
    </row>
    <row r="7009" spans="6:6" x14ac:dyDescent="0.25">
      <c r="F7009" s="55"/>
    </row>
    <row r="7010" spans="6:6" x14ac:dyDescent="0.25">
      <c r="F7010" s="55"/>
    </row>
    <row r="7011" spans="6:6" x14ac:dyDescent="0.25">
      <c r="F7011" s="55"/>
    </row>
    <row r="7012" spans="6:6" x14ac:dyDescent="0.25">
      <c r="F7012" s="55"/>
    </row>
    <row r="7013" spans="6:6" x14ac:dyDescent="0.25">
      <c r="F7013" s="55"/>
    </row>
    <row r="7014" spans="6:6" x14ac:dyDescent="0.25">
      <c r="F7014" s="55"/>
    </row>
    <row r="7015" spans="6:6" x14ac:dyDescent="0.25">
      <c r="F7015" s="55"/>
    </row>
    <row r="7016" spans="6:6" x14ac:dyDescent="0.25">
      <c r="F7016" s="55"/>
    </row>
    <row r="7017" spans="6:6" x14ac:dyDescent="0.25">
      <c r="F7017" s="55"/>
    </row>
    <row r="7018" spans="6:6" x14ac:dyDescent="0.25">
      <c r="F7018" s="55"/>
    </row>
    <row r="7019" spans="6:6" x14ac:dyDescent="0.25">
      <c r="F7019" s="55"/>
    </row>
    <row r="7020" spans="6:6" x14ac:dyDescent="0.25">
      <c r="F7020" s="55"/>
    </row>
    <row r="7021" spans="6:6" x14ac:dyDescent="0.25">
      <c r="F7021" s="55"/>
    </row>
    <row r="7022" spans="6:6" x14ac:dyDescent="0.25">
      <c r="F7022" s="55"/>
    </row>
    <row r="7023" spans="6:6" x14ac:dyDescent="0.25">
      <c r="F7023" s="55"/>
    </row>
    <row r="7024" spans="6:6" x14ac:dyDescent="0.25">
      <c r="F7024" s="55"/>
    </row>
    <row r="7025" spans="6:6" x14ac:dyDescent="0.25">
      <c r="F7025" s="55"/>
    </row>
    <row r="7026" spans="6:6" x14ac:dyDescent="0.25">
      <c r="F7026" s="55"/>
    </row>
    <row r="7027" spans="6:6" x14ac:dyDescent="0.25">
      <c r="F7027" s="55"/>
    </row>
    <row r="7028" spans="6:6" x14ac:dyDescent="0.25">
      <c r="F7028" s="55"/>
    </row>
    <row r="7029" spans="6:6" x14ac:dyDescent="0.25">
      <c r="F7029" s="55"/>
    </row>
    <row r="7030" spans="6:6" x14ac:dyDescent="0.25">
      <c r="F7030" s="55"/>
    </row>
    <row r="7031" spans="6:6" x14ac:dyDescent="0.25">
      <c r="F7031" s="55"/>
    </row>
    <row r="7032" spans="6:6" x14ac:dyDescent="0.25">
      <c r="F7032" s="55"/>
    </row>
    <row r="7033" spans="6:6" x14ac:dyDescent="0.25">
      <c r="F7033" s="55"/>
    </row>
    <row r="7034" spans="6:6" x14ac:dyDescent="0.25">
      <c r="F7034" s="55"/>
    </row>
    <row r="7035" spans="6:6" x14ac:dyDescent="0.25">
      <c r="F7035" s="55"/>
    </row>
    <row r="7036" spans="6:6" x14ac:dyDescent="0.25">
      <c r="F7036" s="55"/>
    </row>
    <row r="7037" spans="6:6" x14ac:dyDescent="0.25">
      <c r="F7037" s="55"/>
    </row>
    <row r="7038" spans="6:6" x14ac:dyDescent="0.25">
      <c r="F7038" s="55"/>
    </row>
    <row r="7039" spans="6:6" x14ac:dyDescent="0.25">
      <c r="F7039" s="55"/>
    </row>
    <row r="7040" spans="6:6" x14ac:dyDescent="0.25">
      <c r="F7040" s="55"/>
    </row>
    <row r="7041" spans="6:6" x14ac:dyDescent="0.25">
      <c r="F7041" s="55"/>
    </row>
    <row r="7042" spans="6:6" x14ac:dyDescent="0.25">
      <c r="F7042" s="55"/>
    </row>
    <row r="7043" spans="6:6" x14ac:dyDescent="0.25">
      <c r="F7043" s="55"/>
    </row>
    <row r="7044" spans="6:6" x14ac:dyDescent="0.25">
      <c r="F7044" s="55"/>
    </row>
    <row r="7045" spans="6:6" x14ac:dyDescent="0.25">
      <c r="F7045" s="55"/>
    </row>
    <row r="7046" spans="6:6" x14ac:dyDescent="0.25">
      <c r="F7046" s="55"/>
    </row>
    <row r="7047" spans="6:6" x14ac:dyDescent="0.25">
      <c r="F7047" s="55"/>
    </row>
    <row r="7048" spans="6:6" x14ac:dyDescent="0.25">
      <c r="F7048" s="55"/>
    </row>
    <row r="7049" spans="6:6" x14ac:dyDescent="0.25">
      <c r="F7049" s="55"/>
    </row>
    <row r="7050" spans="6:6" x14ac:dyDescent="0.25">
      <c r="F7050" s="55"/>
    </row>
    <row r="7051" spans="6:6" x14ac:dyDescent="0.25">
      <c r="F7051" s="55"/>
    </row>
    <row r="7052" spans="6:6" x14ac:dyDescent="0.25">
      <c r="F7052" s="55"/>
    </row>
    <row r="7053" spans="6:6" x14ac:dyDescent="0.25">
      <c r="F7053" s="55"/>
    </row>
    <row r="7054" spans="6:6" x14ac:dyDescent="0.25">
      <c r="F7054" s="55"/>
    </row>
    <row r="7055" spans="6:6" x14ac:dyDescent="0.25">
      <c r="F7055" s="55"/>
    </row>
    <row r="7056" spans="6:6" x14ac:dyDescent="0.25">
      <c r="F7056" s="55"/>
    </row>
    <row r="7057" spans="6:6" x14ac:dyDescent="0.25">
      <c r="F7057" s="55"/>
    </row>
    <row r="7058" spans="6:6" x14ac:dyDescent="0.25">
      <c r="F7058" s="55"/>
    </row>
    <row r="7059" spans="6:6" x14ac:dyDescent="0.25">
      <c r="F7059" s="55"/>
    </row>
    <row r="7060" spans="6:6" x14ac:dyDescent="0.25">
      <c r="F7060" s="55"/>
    </row>
    <row r="7061" spans="6:6" x14ac:dyDescent="0.25">
      <c r="F7061" s="55"/>
    </row>
    <row r="7062" spans="6:6" x14ac:dyDescent="0.25">
      <c r="F7062" s="55"/>
    </row>
    <row r="7063" spans="6:6" x14ac:dyDescent="0.25">
      <c r="F7063" s="55"/>
    </row>
    <row r="7064" spans="6:6" x14ac:dyDescent="0.25">
      <c r="F7064" s="55"/>
    </row>
    <row r="7065" spans="6:6" x14ac:dyDescent="0.25">
      <c r="F7065" s="55"/>
    </row>
    <row r="7066" spans="6:6" x14ac:dyDescent="0.25">
      <c r="F7066" s="55"/>
    </row>
    <row r="7067" spans="6:6" x14ac:dyDescent="0.25">
      <c r="F7067" s="55"/>
    </row>
    <row r="7068" spans="6:6" x14ac:dyDescent="0.25">
      <c r="F7068" s="55"/>
    </row>
    <row r="7069" spans="6:6" x14ac:dyDescent="0.25">
      <c r="F7069" s="55"/>
    </row>
    <row r="7070" spans="6:6" x14ac:dyDescent="0.25">
      <c r="F7070" s="55"/>
    </row>
    <row r="7071" spans="6:6" x14ac:dyDescent="0.25">
      <c r="F7071" s="55"/>
    </row>
    <row r="7072" spans="6:6" x14ac:dyDescent="0.25">
      <c r="F7072" s="55"/>
    </row>
    <row r="7073" spans="6:6" x14ac:dyDescent="0.25">
      <c r="F7073" s="55"/>
    </row>
    <row r="7074" spans="6:6" x14ac:dyDescent="0.25">
      <c r="F7074" s="55"/>
    </row>
    <row r="7075" spans="6:6" x14ac:dyDescent="0.25">
      <c r="F7075" s="55"/>
    </row>
    <row r="7076" spans="6:6" x14ac:dyDescent="0.25">
      <c r="F7076" s="55"/>
    </row>
    <row r="7077" spans="6:6" x14ac:dyDescent="0.25">
      <c r="F7077" s="55"/>
    </row>
    <row r="7078" spans="6:6" x14ac:dyDescent="0.25">
      <c r="F7078" s="55"/>
    </row>
    <row r="7079" spans="6:6" x14ac:dyDescent="0.25">
      <c r="F7079" s="55"/>
    </row>
    <row r="7080" spans="6:6" x14ac:dyDescent="0.25">
      <c r="F7080" s="55"/>
    </row>
    <row r="7081" spans="6:6" x14ac:dyDescent="0.25">
      <c r="F7081" s="55"/>
    </row>
    <row r="7082" spans="6:6" x14ac:dyDescent="0.25">
      <c r="F7082" s="55"/>
    </row>
    <row r="7083" spans="6:6" x14ac:dyDescent="0.25">
      <c r="F7083" s="55"/>
    </row>
    <row r="7084" spans="6:6" x14ac:dyDescent="0.25">
      <c r="F7084" s="55"/>
    </row>
    <row r="7085" spans="6:6" x14ac:dyDescent="0.25">
      <c r="F7085" s="55"/>
    </row>
    <row r="7086" spans="6:6" x14ac:dyDescent="0.25">
      <c r="F7086" s="55"/>
    </row>
    <row r="7087" spans="6:6" x14ac:dyDescent="0.25">
      <c r="F7087" s="55"/>
    </row>
    <row r="7088" spans="6:6" x14ac:dyDescent="0.25">
      <c r="F7088" s="55"/>
    </row>
    <row r="7089" spans="6:6" x14ac:dyDescent="0.25">
      <c r="F7089" s="55"/>
    </row>
    <row r="7090" spans="6:6" x14ac:dyDescent="0.25">
      <c r="F7090" s="55"/>
    </row>
    <row r="7091" spans="6:6" x14ac:dyDescent="0.25">
      <c r="F7091" s="55"/>
    </row>
    <row r="7092" spans="6:6" x14ac:dyDescent="0.25">
      <c r="F7092" s="55"/>
    </row>
    <row r="7093" spans="6:6" x14ac:dyDescent="0.25">
      <c r="F7093" s="55"/>
    </row>
    <row r="7094" spans="6:6" x14ac:dyDescent="0.25">
      <c r="F7094" s="55"/>
    </row>
    <row r="7095" spans="6:6" x14ac:dyDescent="0.25">
      <c r="F7095" s="55"/>
    </row>
    <row r="7096" spans="6:6" x14ac:dyDescent="0.25">
      <c r="F7096" s="55"/>
    </row>
    <row r="7097" spans="6:6" x14ac:dyDescent="0.25">
      <c r="F7097" s="55"/>
    </row>
    <row r="7098" spans="6:6" x14ac:dyDescent="0.25">
      <c r="F7098" s="55"/>
    </row>
    <row r="7099" spans="6:6" x14ac:dyDescent="0.25">
      <c r="F7099" s="55"/>
    </row>
    <row r="7100" spans="6:6" x14ac:dyDescent="0.25">
      <c r="F7100" s="55"/>
    </row>
    <row r="7101" spans="6:6" x14ac:dyDescent="0.25">
      <c r="F7101" s="55"/>
    </row>
    <row r="7102" spans="6:6" x14ac:dyDescent="0.25">
      <c r="F7102" s="55"/>
    </row>
    <row r="7103" spans="6:6" x14ac:dyDescent="0.25">
      <c r="F7103" s="55"/>
    </row>
    <row r="7104" spans="6:6" x14ac:dyDescent="0.25">
      <c r="F7104" s="55"/>
    </row>
    <row r="7105" spans="6:6" x14ac:dyDescent="0.25">
      <c r="F7105" s="55"/>
    </row>
    <row r="7106" spans="6:6" x14ac:dyDescent="0.25">
      <c r="F7106" s="55"/>
    </row>
    <row r="7107" spans="6:6" x14ac:dyDescent="0.25">
      <c r="F7107" s="55"/>
    </row>
    <row r="7108" spans="6:6" x14ac:dyDescent="0.25">
      <c r="F7108" s="55"/>
    </row>
    <row r="7109" spans="6:6" x14ac:dyDescent="0.25">
      <c r="F7109" s="55"/>
    </row>
    <row r="7110" spans="6:6" x14ac:dyDescent="0.25">
      <c r="F7110" s="55"/>
    </row>
    <row r="7111" spans="6:6" x14ac:dyDescent="0.25">
      <c r="F7111" s="55"/>
    </row>
    <row r="7112" spans="6:6" x14ac:dyDescent="0.25">
      <c r="F7112" s="55"/>
    </row>
    <row r="7113" spans="6:6" x14ac:dyDescent="0.25">
      <c r="F7113" s="55"/>
    </row>
    <row r="7114" spans="6:6" x14ac:dyDescent="0.25">
      <c r="F7114" s="55"/>
    </row>
    <row r="7115" spans="6:6" x14ac:dyDescent="0.25">
      <c r="F7115" s="55"/>
    </row>
    <row r="7116" spans="6:6" x14ac:dyDescent="0.25">
      <c r="F7116" s="55"/>
    </row>
    <row r="7117" spans="6:6" x14ac:dyDescent="0.25">
      <c r="F7117" s="55"/>
    </row>
    <row r="7118" spans="6:6" x14ac:dyDescent="0.25">
      <c r="F7118" s="55"/>
    </row>
    <row r="7119" spans="6:6" x14ac:dyDescent="0.25">
      <c r="F7119" s="55"/>
    </row>
    <row r="7120" spans="6:6" x14ac:dyDescent="0.25">
      <c r="F7120" s="55"/>
    </row>
    <row r="7121" spans="6:6" x14ac:dyDescent="0.25">
      <c r="F7121" s="55"/>
    </row>
    <row r="7122" spans="6:6" x14ac:dyDescent="0.25">
      <c r="F7122" s="55"/>
    </row>
    <row r="7123" spans="6:6" x14ac:dyDescent="0.25">
      <c r="F7123" s="55"/>
    </row>
    <row r="7124" spans="6:6" x14ac:dyDescent="0.25">
      <c r="F7124" s="55"/>
    </row>
    <row r="7125" spans="6:6" x14ac:dyDescent="0.25">
      <c r="F7125" s="55"/>
    </row>
    <row r="7126" spans="6:6" x14ac:dyDescent="0.25">
      <c r="F7126" s="55"/>
    </row>
    <row r="7127" spans="6:6" x14ac:dyDescent="0.25">
      <c r="F7127" s="55"/>
    </row>
    <row r="7128" spans="6:6" x14ac:dyDescent="0.25">
      <c r="F7128" s="55"/>
    </row>
    <row r="7129" spans="6:6" x14ac:dyDescent="0.25">
      <c r="F7129" s="55"/>
    </row>
    <row r="7130" spans="6:6" x14ac:dyDescent="0.25">
      <c r="F7130" s="55"/>
    </row>
    <row r="7131" spans="6:6" x14ac:dyDescent="0.25">
      <c r="F7131" s="55"/>
    </row>
    <row r="7132" spans="6:6" x14ac:dyDescent="0.25">
      <c r="F7132" s="55"/>
    </row>
    <row r="7133" spans="6:6" x14ac:dyDescent="0.25">
      <c r="F7133" s="55"/>
    </row>
    <row r="7134" spans="6:6" x14ac:dyDescent="0.25">
      <c r="F7134" s="55"/>
    </row>
    <row r="7135" spans="6:6" x14ac:dyDescent="0.25">
      <c r="F7135" s="55"/>
    </row>
    <row r="7136" spans="6:6" x14ac:dyDescent="0.25">
      <c r="F7136" s="55"/>
    </row>
    <row r="7137" spans="6:6" x14ac:dyDescent="0.25">
      <c r="F7137" s="55"/>
    </row>
    <row r="7138" spans="6:6" x14ac:dyDescent="0.25">
      <c r="F7138" s="55"/>
    </row>
    <row r="7139" spans="6:6" x14ac:dyDescent="0.25">
      <c r="F7139" s="55"/>
    </row>
    <row r="7140" spans="6:6" x14ac:dyDescent="0.25">
      <c r="F7140" s="55"/>
    </row>
    <row r="7141" spans="6:6" x14ac:dyDescent="0.25">
      <c r="F7141" s="55"/>
    </row>
    <row r="7142" spans="6:6" x14ac:dyDescent="0.25">
      <c r="F7142" s="55"/>
    </row>
    <row r="7143" spans="6:6" x14ac:dyDescent="0.25">
      <c r="F7143" s="55"/>
    </row>
    <row r="7144" spans="6:6" x14ac:dyDescent="0.25">
      <c r="F7144" s="55"/>
    </row>
    <row r="7145" spans="6:6" x14ac:dyDescent="0.25">
      <c r="F7145" s="55"/>
    </row>
    <row r="7146" spans="6:6" x14ac:dyDescent="0.25">
      <c r="F7146" s="55"/>
    </row>
    <row r="7147" spans="6:6" x14ac:dyDescent="0.25">
      <c r="F7147" s="55"/>
    </row>
    <row r="7148" spans="6:6" x14ac:dyDescent="0.25">
      <c r="F7148" s="55"/>
    </row>
    <row r="7149" spans="6:6" x14ac:dyDescent="0.25">
      <c r="F7149" s="55"/>
    </row>
    <row r="7150" spans="6:6" x14ac:dyDescent="0.25">
      <c r="F7150" s="55"/>
    </row>
    <row r="7151" spans="6:6" x14ac:dyDescent="0.25">
      <c r="F7151" s="55"/>
    </row>
    <row r="7152" spans="6:6" x14ac:dyDescent="0.25">
      <c r="F7152" s="55"/>
    </row>
    <row r="7153" spans="6:6" x14ac:dyDescent="0.25">
      <c r="F7153" s="55"/>
    </row>
    <row r="7154" spans="6:6" x14ac:dyDescent="0.25">
      <c r="F7154" s="55"/>
    </row>
    <row r="7155" spans="6:6" x14ac:dyDescent="0.25">
      <c r="F7155" s="55"/>
    </row>
    <row r="7156" spans="6:6" x14ac:dyDescent="0.25">
      <c r="F7156" s="55"/>
    </row>
    <row r="7157" spans="6:6" x14ac:dyDescent="0.25">
      <c r="F7157" s="55"/>
    </row>
    <row r="7158" spans="6:6" x14ac:dyDescent="0.25">
      <c r="F7158" s="55"/>
    </row>
    <row r="7159" spans="6:6" x14ac:dyDescent="0.25">
      <c r="F7159" s="55"/>
    </row>
    <row r="7160" spans="6:6" x14ac:dyDescent="0.25">
      <c r="F7160" s="55"/>
    </row>
    <row r="7161" spans="6:6" x14ac:dyDescent="0.25">
      <c r="F7161" s="55"/>
    </row>
    <row r="7162" spans="6:6" x14ac:dyDescent="0.25">
      <c r="F7162" s="55"/>
    </row>
    <row r="7163" spans="6:6" x14ac:dyDescent="0.25">
      <c r="F7163" s="55"/>
    </row>
    <row r="7164" spans="6:6" x14ac:dyDescent="0.25">
      <c r="F7164" s="55"/>
    </row>
    <row r="7165" spans="6:6" x14ac:dyDescent="0.25">
      <c r="F7165" s="55"/>
    </row>
    <row r="7166" spans="6:6" x14ac:dyDescent="0.25">
      <c r="F7166" s="55"/>
    </row>
    <row r="7167" spans="6:6" x14ac:dyDescent="0.25">
      <c r="F7167" s="55"/>
    </row>
    <row r="7168" spans="6:6" x14ac:dyDescent="0.25">
      <c r="F7168" s="55"/>
    </row>
    <row r="7169" spans="6:6" x14ac:dyDescent="0.25">
      <c r="F7169" s="55"/>
    </row>
    <row r="7170" spans="6:6" x14ac:dyDescent="0.25">
      <c r="F7170" s="55"/>
    </row>
    <row r="7171" spans="6:6" x14ac:dyDescent="0.25">
      <c r="F7171" s="55"/>
    </row>
    <row r="7172" spans="6:6" x14ac:dyDescent="0.25">
      <c r="F7172" s="55"/>
    </row>
    <row r="7173" spans="6:6" x14ac:dyDescent="0.25">
      <c r="F7173" s="55"/>
    </row>
    <row r="7174" spans="6:6" x14ac:dyDescent="0.25">
      <c r="F7174" s="55"/>
    </row>
    <row r="7175" spans="6:6" x14ac:dyDescent="0.25">
      <c r="F7175" s="55"/>
    </row>
    <row r="7176" spans="6:6" x14ac:dyDescent="0.25">
      <c r="F7176" s="55"/>
    </row>
    <row r="7177" spans="6:6" x14ac:dyDescent="0.25">
      <c r="F7177" s="55"/>
    </row>
    <row r="7178" spans="6:6" x14ac:dyDescent="0.25">
      <c r="F7178" s="55"/>
    </row>
    <row r="7179" spans="6:6" x14ac:dyDescent="0.25">
      <c r="F7179" s="55"/>
    </row>
    <row r="7180" spans="6:6" x14ac:dyDescent="0.25">
      <c r="F7180" s="55"/>
    </row>
    <row r="7181" spans="6:6" x14ac:dyDescent="0.25">
      <c r="F7181" s="55"/>
    </row>
    <row r="7182" spans="6:6" x14ac:dyDescent="0.25">
      <c r="F7182" s="55"/>
    </row>
    <row r="7183" spans="6:6" x14ac:dyDescent="0.25">
      <c r="F7183" s="55"/>
    </row>
    <row r="7184" spans="6:6" x14ac:dyDescent="0.25">
      <c r="F7184" s="55"/>
    </row>
    <row r="7185" spans="6:6" x14ac:dyDescent="0.25">
      <c r="F7185" s="55"/>
    </row>
    <row r="7186" spans="6:6" x14ac:dyDescent="0.25">
      <c r="F7186" s="55"/>
    </row>
    <row r="7187" spans="6:6" x14ac:dyDescent="0.25">
      <c r="F7187" s="55"/>
    </row>
    <row r="7188" spans="6:6" x14ac:dyDescent="0.25">
      <c r="F7188" s="55"/>
    </row>
    <row r="7189" spans="6:6" x14ac:dyDescent="0.25">
      <c r="F7189" s="55"/>
    </row>
    <row r="7190" spans="6:6" x14ac:dyDescent="0.25">
      <c r="F7190" s="55"/>
    </row>
    <row r="7191" spans="6:6" x14ac:dyDescent="0.25">
      <c r="F7191" s="55"/>
    </row>
    <row r="7192" spans="6:6" x14ac:dyDescent="0.25">
      <c r="F7192" s="55"/>
    </row>
    <row r="7193" spans="6:6" x14ac:dyDescent="0.25">
      <c r="F7193" s="55"/>
    </row>
    <row r="7194" spans="6:6" x14ac:dyDescent="0.25">
      <c r="F7194" s="55"/>
    </row>
    <row r="7195" spans="6:6" x14ac:dyDescent="0.25">
      <c r="F7195" s="55"/>
    </row>
    <row r="7196" spans="6:6" x14ac:dyDescent="0.25">
      <c r="F7196" s="55"/>
    </row>
    <row r="7197" spans="6:6" x14ac:dyDescent="0.25">
      <c r="F7197" s="55"/>
    </row>
    <row r="7198" spans="6:6" x14ac:dyDescent="0.25">
      <c r="F7198" s="55"/>
    </row>
    <row r="7199" spans="6:6" x14ac:dyDescent="0.25">
      <c r="F7199" s="55"/>
    </row>
    <row r="7200" spans="6:6" x14ac:dyDescent="0.25">
      <c r="F7200" s="55"/>
    </row>
    <row r="7201" spans="6:6" x14ac:dyDescent="0.25">
      <c r="F7201" s="55"/>
    </row>
    <row r="7202" spans="6:6" x14ac:dyDescent="0.25">
      <c r="F7202" s="55"/>
    </row>
    <row r="7203" spans="6:6" x14ac:dyDescent="0.25">
      <c r="F7203" s="55"/>
    </row>
    <row r="7204" spans="6:6" x14ac:dyDescent="0.25">
      <c r="F7204" s="55"/>
    </row>
    <row r="7205" spans="6:6" x14ac:dyDescent="0.25">
      <c r="F7205" s="55"/>
    </row>
    <row r="7206" spans="6:6" x14ac:dyDescent="0.25">
      <c r="F7206" s="55"/>
    </row>
    <row r="7207" spans="6:6" x14ac:dyDescent="0.25">
      <c r="F7207" s="55"/>
    </row>
    <row r="7208" spans="6:6" x14ac:dyDescent="0.25">
      <c r="F7208" s="55"/>
    </row>
    <row r="7209" spans="6:6" x14ac:dyDescent="0.25">
      <c r="F7209" s="55"/>
    </row>
    <row r="7210" spans="6:6" x14ac:dyDescent="0.25">
      <c r="F7210" s="55"/>
    </row>
    <row r="7211" spans="6:6" x14ac:dyDescent="0.25">
      <c r="F7211" s="55"/>
    </row>
    <row r="7212" spans="6:6" x14ac:dyDescent="0.25">
      <c r="F7212" s="55"/>
    </row>
    <row r="7213" spans="6:6" x14ac:dyDescent="0.25">
      <c r="F7213" s="55"/>
    </row>
    <row r="7214" spans="6:6" x14ac:dyDescent="0.25">
      <c r="F7214" s="55"/>
    </row>
    <row r="7215" spans="6:6" x14ac:dyDescent="0.25">
      <c r="F7215" s="55"/>
    </row>
    <row r="7216" spans="6:6" x14ac:dyDescent="0.25">
      <c r="F7216" s="55"/>
    </row>
    <row r="7217" spans="6:6" x14ac:dyDescent="0.25">
      <c r="F7217" s="55"/>
    </row>
    <row r="7218" spans="6:6" x14ac:dyDescent="0.25">
      <c r="F7218" s="55"/>
    </row>
    <row r="7219" spans="6:6" x14ac:dyDescent="0.25">
      <c r="F7219" s="55"/>
    </row>
    <row r="7220" spans="6:6" x14ac:dyDescent="0.25">
      <c r="F7220" s="55"/>
    </row>
    <row r="7221" spans="6:6" x14ac:dyDescent="0.25">
      <c r="F7221" s="55"/>
    </row>
    <row r="7222" spans="6:6" x14ac:dyDescent="0.25">
      <c r="F7222" s="55"/>
    </row>
    <row r="7223" spans="6:6" x14ac:dyDescent="0.25">
      <c r="F7223" s="55"/>
    </row>
    <row r="7224" spans="6:6" x14ac:dyDescent="0.25">
      <c r="F7224" s="55"/>
    </row>
    <row r="7225" spans="6:6" x14ac:dyDescent="0.25">
      <c r="F7225" s="55"/>
    </row>
    <row r="7226" spans="6:6" x14ac:dyDescent="0.25">
      <c r="F7226" s="55"/>
    </row>
    <row r="7227" spans="6:6" x14ac:dyDescent="0.25">
      <c r="F7227" s="55"/>
    </row>
    <row r="7228" spans="6:6" x14ac:dyDescent="0.25">
      <c r="F7228" s="55"/>
    </row>
    <row r="7229" spans="6:6" x14ac:dyDescent="0.25">
      <c r="F7229" s="55"/>
    </row>
    <row r="7230" spans="6:6" x14ac:dyDescent="0.25">
      <c r="F7230" s="55"/>
    </row>
    <row r="7231" spans="6:6" x14ac:dyDescent="0.25">
      <c r="F7231" s="55"/>
    </row>
    <row r="7232" spans="6:6" x14ac:dyDescent="0.25">
      <c r="F7232" s="55"/>
    </row>
    <row r="7233" spans="6:6" x14ac:dyDescent="0.25">
      <c r="F7233" s="55"/>
    </row>
    <row r="7234" spans="6:6" x14ac:dyDescent="0.25">
      <c r="F7234" s="55"/>
    </row>
    <row r="7235" spans="6:6" x14ac:dyDescent="0.25">
      <c r="F7235" s="55"/>
    </row>
    <row r="7236" spans="6:6" x14ac:dyDescent="0.25">
      <c r="F7236" s="55"/>
    </row>
    <row r="7237" spans="6:6" x14ac:dyDescent="0.25">
      <c r="F7237" s="55"/>
    </row>
    <row r="7238" spans="6:6" x14ac:dyDescent="0.25">
      <c r="F7238" s="55"/>
    </row>
    <row r="7239" spans="6:6" x14ac:dyDescent="0.25">
      <c r="F7239" s="55"/>
    </row>
    <row r="7240" spans="6:6" x14ac:dyDescent="0.25">
      <c r="F7240" s="55"/>
    </row>
    <row r="7241" spans="6:6" x14ac:dyDescent="0.25">
      <c r="F7241" s="55"/>
    </row>
    <row r="7242" spans="6:6" x14ac:dyDescent="0.25">
      <c r="F7242" s="55"/>
    </row>
    <row r="7243" spans="6:6" x14ac:dyDescent="0.25">
      <c r="F7243" s="55"/>
    </row>
    <row r="7244" spans="6:6" x14ac:dyDescent="0.25">
      <c r="F7244" s="55"/>
    </row>
    <row r="7245" spans="6:6" x14ac:dyDescent="0.25">
      <c r="F7245" s="55"/>
    </row>
    <row r="7246" spans="6:6" x14ac:dyDescent="0.25">
      <c r="F7246" s="55"/>
    </row>
    <row r="7247" spans="6:6" x14ac:dyDescent="0.25">
      <c r="F7247" s="55"/>
    </row>
    <row r="7248" spans="6:6" x14ac:dyDescent="0.25">
      <c r="F7248" s="55"/>
    </row>
    <row r="7249" spans="6:6" x14ac:dyDescent="0.25">
      <c r="F7249" s="55"/>
    </row>
    <row r="7250" spans="6:6" x14ac:dyDescent="0.25">
      <c r="F7250" s="55"/>
    </row>
    <row r="7251" spans="6:6" x14ac:dyDescent="0.25">
      <c r="F7251" s="55"/>
    </row>
    <row r="7252" spans="6:6" x14ac:dyDescent="0.25">
      <c r="F7252" s="55"/>
    </row>
    <row r="7253" spans="6:6" x14ac:dyDescent="0.25">
      <c r="F7253" s="55"/>
    </row>
    <row r="7254" spans="6:6" x14ac:dyDescent="0.25">
      <c r="F7254" s="55"/>
    </row>
    <row r="7255" spans="6:6" x14ac:dyDescent="0.25">
      <c r="F7255" s="55"/>
    </row>
    <row r="7256" spans="6:6" x14ac:dyDescent="0.25">
      <c r="F7256" s="55"/>
    </row>
    <row r="7257" spans="6:6" x14ac:dyDescent="0.25">
      <c r="F7257" s="55"/>
    </row>
    <row r="7258" spans="6:6" x14ac:dyDescent="0.25">
      <c r="F7258" s="55"/>
    </row>
    <row r="7259" spans="6:6" x14ac:dyDescent="0.25">
      <c r="F7259" s="55"/>
    </row>
    <row r="7260" spans="6:6" x14ac:dyDescent="0.25">
      <c r="F7260" s="55"/>
    </row>
    <row r="7261" spans="6:6" x14ac:dyDescent="0.25">
      <c r="F7261" s="55"/>
    </row>
    <row r="7262" spans="6:6" x14ac:dyDescent="0.25">
      <c r="F7262" s="55"/>
    </row>
    <row r="7263" spans="6:6" x14ac:dyDescent="0.25">
      <c r="F7263" s="55"/>
    </row>
    <row r="7264" spans="6:6" x14ac:dyDescent="0.25">
      <c r="F7264" s="55"/>
    </row>
    <row r="7265" spans="6:6" x14ac:dyDescent="0.25">
      <c r="F7265" s="55"/>
    </row>
    <row r="7266" spans="6:6" x14ac:dyDescent="0.25">
      <c r="F7266" s="55"/>
    </row>
    <row r="7267" spans="6:6" x14ac:dyDescent="0.25">
      <c r="F7267" s="55"/>
    </row>
    <row r="7268" spans="6:6" x14ac:dyDescent="0.25">
      <c r="F7268" s="55"/>
    </row>
    <row r="7269" spans="6:6" x14ac:dyDescent="0.25">
      <c r="F7269" s="55"/>
    </row>
    <row r="7270" spans="6:6" x14ac:dyDescent="0.25">
      <c r="F7270" s="55"/>
    </row>
    <row r="7271" spans="6:6" x14ac:dyDescent="0.25">
      <c r="F7271" s="55"/>
    </row>
    <row r="7272" spans="6:6" x14ac:dyDescent="0.25">
      <c r="F7272" s="55"/>
    </row>
    <row r="7273" spans="6:6" x14ac:dyDescent="0.25">
      <c r="F7273" s="55"/>
    </row>
    <row r="7274" spans="6:6" x14ac:dyDescent="0.25">
      <c r="F7274" s="55"/>
    </row>
    <row r="7275" spans="6:6" x14ac:dyDescent="0.25">
      <c r="F7275" s="55"/>
    </row>
    <row r="7276" spans="6:6" x14ac:dyDescent="0.25">
      <c r="F7276" s="55"/>
    </row>
    <row r="7277" spans="6:6" x14ac:dyDescent="0.25">
      <c r="F7277" s="55"/>
    </row>
    <row r="7278" spans="6:6" x14ac:dyDescent="0.25">
      <c r="F7278" s="55"/>
    </row>
    <row r="7279" spans="6:6" x14ac:dyDescent="0.25">
      <c r="F7279" s="55"/>
    </row>
    <row r="7280" spans="6:6" x14ac:dyDescent="0.25">
      <c r="F7280" s="55"/>
    </row>
    <row r="7281" spans="6:6" x14ac:dyDescent="0.25">
      <c r="F7281" s="55"/>
    </row>
    <row r="7282" spans="6:6" x14ac:dyDescent="0.25">
      <c r="F7282" s="55"/>
    </row>
    <row r="7283" spans="6:6" x14ac:dyDescent="0.25">
      <c r="F7283" s="55"/>
    </row>
    <row r="7284" spans="6:6" x14ac:dyDescent="0.25">
      <c r="F7284" s="55"/>
    </row>
    <row r="7285" spans="6:6" x14ac:dyDescent="0.25">
      <c r="F7285" s="55"/>
    </row>
    <row r="7286" spans="6:6" x14ac:dyDescent="0.25">
      <c r="F7286" s="55"/>
    </row>
    <row r="7287" spans="6:6" x14ac:dyDescent="0.25">
      <c r="F7287" s="55"/>
    </row>
    <row r="7288" spans="6:6" x14ac:dyDescent="0.25">
      <c r="F7288" s="55"/>
    </row>
    <row r="7289" spans="6:6" x14ac:dyDescent="0.25">
      <c r="F7289" s="55"/>
    </row>
    <row r="7290" spans="6:6" x14ac:dyDescent="0.25">
      <c r="F7290" s="55"/>
    </row>
    <row r="7291" spans="6:6" x14ac:dyDescent="0.25">
      <c r="F7291" s="55"/>
    </row>
    <row r="7292" spans="6:6" x14ac:dyDescent="0.25">
      <c r="F7292" s="55"/>
    </row>
    <row r="7293" spans="6:6" x14ac:dyDescent="0.25">
      <c r="F7293" s="55"/>
    </row>
    <row r="7294" spans="6:6" x14ac:dyDescent="0.25">
      <c r="F7294" s="55"/>
    </row>
    <row r="7295" spans="6:6" x14ac:dyDescent="0.25">
      <c r="F7295" s="55"/>
    </row>
    <row r="7296" spans="6:6" x14ac:dyDescent="0.25">
      <c r="F7296" s="55"/>
    </row>
    <row r="7297" spans="6:6" x14ac:dyDescent="0.25">
      <c r="F7297" s="55"/>
    </row>
    <row r="7298" spans="6:6" x14ac:dyDescent="0.25">
      <c r="F7298" s="55"/>
    </row>
    <row r="7299" spans="6:6" x14ac:dyDescent="0.25">
      <c r="F7299" s="55"/>
    </row>
    <row r="7300" spans="6:6" x14ac:dyDescent="0.25">
      <c r="F7300" s="55"/>
    </row>
    <row r="7301" spans="6:6" x14ac:dyDescent="0.25">
      <c r="F7301" s="55"/>
    </row>
    <row r="7302" spans="6:6" x14ac:dyDescent="0.25">
      <c r="F7302" s="55"/>
    </row>
    <row r="7303" spans="6:6" x14ac:dyDescent="0.25">
      <c r="F7303" s="55"/>
    </row>
    <row r="7304" spans="6:6" x14ac:dyDescent="0.25">
      <c r="F7304" s="55"/>
    </row>
    <row r="7305" spans="6:6" x14ac:dyDescent="0.25">
      <c r="F7305" s="55"/>
    </row>
    <row r="7306" spans="6:6" x14ac:dyDescent="0.25">
      <c r="F7306" s="55"/>
    </row>
    <row r="7307" spans="6:6" x14ac:dyDescent="0.25">
      <c r="F7307" s="55"/>
    </row>
    <row r="7308" spans="6:6" x14ac:dyDescent="0.25">
      <c r="F7308" s="55"/>
    </row>
    <row r="7309" spans="6:6" x14ac:dyDescent="0.25">
      <c r="F7309" s="55"/>
    </row>
    <row r="7310" spans="6:6" x14ac:dyDescent="0.25">
      <c r="F7310" s="55"/>
    </row>
    <row r="7311" spans="6:6" x14ac:dyDescent="0.25">
      <c r="F7311" s="55"/>
    </row>
    <row r="7312" spans="6:6" x14ac:dyDescent="0.25">
      <c r="F7312" s="55"/>
    </row>
    <row r="7313" spans="6:6" x14ac:dyDescent="0.25">
      <c r="F7313" s="55"/>
    </row>
    <row r="7314" spans="6:6" x14ac:dyDescent="0.25">
      <c r="F7314" s="55"/>
    </row>
    <row r="7315" spans="6:6" x14ac:dyDescent="0.25">
      <c r="F7315" s="55"/>
    </row>
    <row r="7316" spans="6:6" x14ac:dyDescent="0.25">
      <c r="F7316" s="55"/>
    </row>
    <row r="7317" spans="6:6" x14ac:dyDescent="0.25">
      <c r="F7317" s="55"/>
    </row>
    <row r="7318" spans="6:6" x14ac:dyDescent="0.25">
      <c r="F7318" s="55"/>
    </row>
    <row r="7319" spans="6:6" x14ac:dyDescent="0.25">
      <c r="F7319" s="55"/>
    </row>
    <row r="7320" spans="6:6" x14ac:dyDescent="0.25">
      <c r="F7320" s="55"/>
    </row>
    <row r="7321" spans="6:6" x14ac:dyDescent="0.25">
      <c r="F7321" s="55"/>
    </row>
    <row r="7322" spans="6:6" x14ac:dyDescent="0.25">
      <c r="F7322" s="55"/>
    </row>
    <row r="7323" spans="6:6" x14ac:dyDescent="0.25">
      <c r="F7323" s="55"/>
    </row>
    <row r="7324" spans="6:6" x14ac:dyDescent="0.25">
      <c r="F7324" s="55"/>
    </row>
    <row r="7325" spans="6:6" x14ac:dyDescent="0.25">
      <c r="F7325" s="55"/>
    </row>
    <row r="7326" spans="6:6" x14ac:dyDescent="0.25">
      <c r="F7326" s="55"/>
    </row>
    <row r="7327" spans="6:6" x14ac:dyDescent="0.25">
      <c r="F7327" s="55"/>
    </row>
    <row r="7328" spans="6:6" x14ac:dyDescent="0.25">
      <c r="F7328" s="55"/>
    </row>
    <row r="7329" spans="6:6" x14ac:dyDescent="0.25">
      <c r="F7329" s="55"/>
    </row>
    <row r="7330" spans="6:6" x14ac:dyDescent="0.25">
      <c r="F7330" s="55"/>
    </row>
    <row r="7331" spans="6:6" x14ac:dyDescent="0.25">
      <c r="F7331" s="55"/>
    </row>
    <row r="7332" spans="6:6" x14ac:dyDescent="0.25">
      <c r="F7332" s="55"/>
    </row>
    <row r="7333" spans="6:6" x14ac:dyDescent="0.25">
      <c r="F7333" s="55"/>
    </row>
    <row r="7334" spans="6:6" x14ac:dyDescent="0.25">
      <c r="F7334" s="55"/>
    </row>
    <row r="7335" spans="6:6" x14ac:dyDescent="0.25">
      <c r="F7335" s="55"/>
    </row>
    <row r="7336" spans="6:6" x14ac:dyDescent="0.25">
      <c r="F7336" s="55"/>
    </row>
    <row r="7337" spans="6:6" x14ac:dyDescent="0.25">
      <c r="F7337" s="55"/>
    </row>
    <row r="7338" spans="6:6" x14ac:dyDescent="0.25">
      <c r="F7338" s="55"/>
    </row>
    <row r="7339" spans="6:6" x14ac:dyDescent="0.25">
      <c r="F7339" s="55"/>
    </row>
    <row r="7340" spans="6:6" x14ac:dyDescent="0.25">
      <c r="F7340" s="55"/>
    </row>
    <row r="7341" spans="6:6" x14ac:dyDescent="0.25">
      <c r="F7341" s="55"/>
    </row>
    <row r="7342" spans="6:6" x14ac:dyDescent="0.25">
      <c r="F7342" s="55"/>
    </row>
    <row r="7343" spans="6:6" x14ac:dyDescent="0.25">
      <c r="F7343" s="55"/>
    </row>
    <row r="7344" spans="6:6" x14ac:dyDescent="0.25">
      <c r="F7344" s="55"/>
    </row>
    <row r="7345" spans="6:6" x14ac:dyDescent="0.25">
      <c r="F7345" s="55"/>
    </row>
    <row r="7346" spans="6:6" x14ac:dyDescent="0.25">
      <c r="F7346" s="55"/>
    </row>
    <row r="7347" spans="6:6" x14ac:dyDescent="0.25">
      <c r="F7347" s="55"/>
    </row>
    <row r="7348" spans="6:6" x14ac:dyDescent="0.25">
      <c r="F7348" s="55"/>
    </row>
    <row r="7349" spans="6:6" x14ac:dyDescent="0.25">
      <c r="F7349" s="55"/>
    </row>
    <row r="7350" spans="6:6" x14ac:dyDescent="0.25">
      <c r="F7350" s="55"/>
    </row>
    <row r="7351" spans="6:6" x14ac:dyDescent="0.25">
      <c r="F7351" s="55"/>
    </row>
    <row r="7352" spans="6:6" x14ac:dyDescent="0.25">
      <c r="F7352" s="55"/>
    </row>
    <row r="7353" spans="6:6" x14ac:dyDescent="0.25">
      <c r="F7353" s="55"/>
    </row>
    <row r="7354" spans="6:6" x14ac:dyDescent="0.25">
      <c r="F7354" s="55"/>
    </row>
    <row r="7355" spans="6:6" x14ac:dyDescent="0.25">
      <c r="F7355" s="55"/>
    </row>
    <row r="7356" spans="6:6" x14ac:dyDescent="0.25">
      <c r="F7356" s="55"/>
    </row>
    <row r="7357" spans="6:6" x14ac:dyDescent="0.25">
      <c r="F7357" s="55"/>
    </row>
    <row r="7358" spans="6:6" x14ac:dyDescent="0.25">
      <c r="F7358" s="55"/>
    </row>
    <row r="7359" spans="6:6" x14ac:dyDescent="0.25">
      <c r="F7359" s="55"/>
    </row>
    <row r="7360" spans="6:6" x14ac:dyDescent="0.25">
      <c r="F7360" s="55"/>
    </row>
    <row r="7361" spans="6:6" x14ac:dyDescent="0.25">
      <c r="F7361" s="55"/>
    </row>
    <row r="7362" spans="6:6" x14ac:dyDescent="0.25">
      <c r="F7362" s="55"/>
    </row>
    <row r="7363" spans="6:6" x14ac:dyDescent="0.25">
      <c r="F7363" s="55"/>
    </row>
    <row r="7364" spans="6:6" x14ac:dyDescent="0.25">
      <c r="F7364" s="55"/>
    </row>
    <row r="7365" spans="6:6" x14ac:dyDescent="0.25">
      <c r="F7365" s="55"/>
    </row>
    <row r="7366" spans="6:6" x14ac:dyDescent="0.25">
      <c r="F7366" s="55"/>
    </row>
    <row r="7367" spans="6:6" x14ac:dyDescent="0.25">
      <c r="F7367" s="55"/>
    </row>
    <row r="7368" spans="6:6" x14ac:dyDescent="0.25">
      <c r="F7368" s="55"/>
    </row>
    <row r="7369" spans="6:6" x14ac:dyDescent="0.25">
      <c r="F7369" s="55"/>
    </row>
    <row r="7370" spans="6:6" x14ac:dyDescent="0.25">
      <c r="F7370" s="55"/>
    </row>
    <row r="7371" spans="6:6" x14ac:dyDescent="0.25">
      <c r="F7371" s="55"/>
    </row>
    <row r="7372" spans="6:6" x14ac:dyDescent="0.25">
      <c r="F7372" s="55"/>
    </row>
    <row r="7373" spans="6:6" x14ac:dyDescent="0.25">
      <c r="F7373" s="55"/>
    </row>
    <row r="7374" spans="6:6" x14ac:dyDescent="0.25">
      <c r="F7374" s="55"/>
    </row>
    <row r="7375" spans="6:6" x14ac:dyDescent="0.25">
      <c r="F7375" s="55"/>
    </row>
    <row r="7376" spans="6:6" x14ac:dyDescent="0.25">
      <c r="F7376" s="55"/>
    </row>
    <row r="7377" spans="6:6" x14ac:dyDescent="0.25">
      <c r="F7377" s="55"/>
    </row>
    <row r="7378" spans="6:6" x14ac:dyDescent="0.25">
      <c r="F7378" s="55"/>
    </row>
    <row r="7379" spans="6:6" x14ac:dyDescent="0.25">
      <c r="F7379" s="55"/>
    </row>
    <row r="7380" spans="6:6" x14ac:dyDescent="0.25">
      <c r="F7380" s="55"/>
    </row>
    <row r="7381" spans="6:6" x14ac:dyDescent="0.25">
      <c r="F7381" s="55"/>
    </row>
    <row r="7382" spans="6:6" x14ac:dyDescent="0.25">
      <c r="F7382" s="55"/>
    </row>
    <row r="7383" spans="6:6" x14ac:dyDescent="0.25">
      <c r="F7383" s="55"/>
    </row>
    <row r="7384" spans="6:6" x14ac:dyDescent="0.25">
      <c r="F7384" s="55"/>
    </row>
    <row r="7385" spans="6:6" x14ac:dyDescent="0.25">
      <c r="F7385" s="55"/>
    </row>
    <row r="7386" spans="6:6" x14ac:dyDescent="0.25">
      <c r="F7386" s="55"/>
    </row>
    <row r="7387" spans="6:6" x14ac:dyDescent="0.25">
      <c r="F7387" s="55"/>
    </row>
    <row r="7388" spans="6:6" x14ac:dyDescent="0.25">
      <c r="F7388" s="55"/>
    </row>
    <row r="7389" spans="6:6" x14ac:dyDescent="0.25">
      <c r="F7389" s="55"/>
    </row>
    <row r="7390" spans="6:6" x14ac:dyDescent="0.25">
      <c r="F7390" s="55"/>
    </row>
    <row r="7391" spans="6:6" x14ac:dyDescent="0.25">
      <c r="F7391" s="55"/>
    </row>
    <row r="7392" spans="6:6" x14ac:dyDescent="0.25">
      <c r="F7392" s="55"/>
    </row>
    <row r="7393" spans="6:6" x14ac:dyDescent="0.25">
      <c r="F7393" s="55"/>
    </row>
    <row r="7394" spans="6:6" x14ac:dyDescent="0.25">
      <c r="F7394" s="55"/>
    </row>
    <row r="7395" spans="6:6" x14ac:dyDescent="0.25">
      <c r="F7395" s="55"/>
    </row>
    <row r="7396" spans="6:6" x14ac:dyDescent="0.25">
      <c r="F7396" s="55"/>
    </row>
    <row r="7397" spans="6:6" x14ac:dyDescent="0.25">
      <c r="F7397" s="55"/>
    </row>
    <row r="7398" spans="6:6" x14ac:dyDescent="0.25">
      <c r="F7398" s="55"/>
    </row>
    <row r="7399" spans="6:6" x14ac:dyDescent="0.25">
      <c r="F7399" s="55"/>
    </row>
    <row r="7400" spans="6:6" x14ac:dyDescent="0.25">
      <c r="F7400" s="55"/>
    </row>
    <row r="7401" spans="6:6" x14ac:dyDescent="0.25">
      <c r="F7401" s="55"/>
    </row>
    <row r="7402" spans="6:6" x14ac:dyDescent="0.25">
      <c r="F7402" s="55"/>
    </row>
    <row r="7403" spans="6:6" x14ac:dyDescent="0.25">
      <c r="F7403" s="55"/>
    </row>
    <row r="7404" spans="6:6" x14ac:dyDescent="0.25">
      <c r="F7404" s="55"/>
    </row>
    <row r="7405" spans="6:6" x14ac:dyDescent="0.25">
      <c r="F7405" s="55"/>
    </row>
    <row r="7406" spans="6:6" x14ac:dyDescent="0.25">
      <c r="F7406" s="55"/>
    </row>
    <row r="7407" spans="6:6" x14ac:dyDescent="0.25">
      <c r="F7407" s="55"/>
    </row>
    <row r="7408" spans="6:6" x14ac:dyDescent="0.25">
      <c r="F7408" s="55"/>
    </row>
    <row r="7409" spans="6:6" x14ac:dyDescent="0.25">
      <c r="F7409" s="55"/>
    </row>
    <row r="7410" spans="6:6" x14ac:dyDescent="0.25">
      <c r="F7410" s="55"/>
    </row>
    <row r="7411" spans="6:6" x14ac:dyDescent="0.25">
      <c r="F7411" s="55"/>
    </row>
    <row r="7412" spans="6:6" x14ac:dyDescent="0.25">
      <c r="F7412" s="55"/>
    </row>
    <row r="7413" spans="6:6" x14ac:dyDescent="0.25">
      <c r="F7413" s="55"/>
    </row>
    <row r="7414" spans="6:6" x14ac:dyDescent="0.25">
      <c r="F7414" s="55"/>
    </row>
    <row r="7415" spans="6:6" x14ac:dyDescent="0.25">
      <c r="F7415" s="55"/>
    </row>
    <row r="7416" spans="6:6" x14ac:dyDescent="0.25">
      <c r="F7416" s="55"/>
    </row>
    <row r="7417" spans="6:6" x14ac:dyDescent="0.25">
      <c r="F7417" s="55"/>
    </row>
    <row r="7418" spans="6:6" x14ac:dyDescent="0.25">
      <c r="F7418" s="55"/>
    </row>
    <row r="7419" spans="6:6" x14ac:dyDescent="0.25">
      <c r="F7419" s="55"/>
    </row>
    <row r="7420" spans="6:6" x14ac:dyDescent="0.25">
      <c r="F7420" s="55"/>
    </row>
    <row r="7421" spans="6:6" x14ac:dyDescent="0.25">
      <c r="F7421" s="55"/>
    </row>
    <row r="7422" spans="6:6" x14ac:dyDescent="0.25">
      <c r="F7422" s="55"/>
    </row>
    <row r="7423" spans="6:6" x14ac:dyDescent="0.25">
      <c r="F7423" s="55"/>
    </row>
    <row r="7424" spans="6:6" x14ac:dyDescent="0.25">
      <c r="F7424" s="55"/>
    </row>
    <row r="7425" spans="6:6" x14ac:dyDescent="0.25">
      <c r="F7425" s="55"/>
    </row>
    <row r="7426" spans="6:6" x14ac:dyDescent="0.25">
      <c r="F7426" s="55"/>
    </row>
    <row r="7427" spans="6:6" x14ac:dyDescent="0.25">
      <c r="F7427" s="55"/>
    </row>
    <row r="7428" spans="6:6" x14ac:dyDescent="0.25">
      <c r="F7428" s="55"/>
    </row>
    <row r="7429" spans="6:6" x14ac:dyDescent="0.25">
      <c r="F7429" s="55"/>
    </row>
    <row r="7430" spans="6:6" x14ac:dyDescent="0.25">
      <c r="F7430" s="55"/>
    </row>
    <row r="7431" spans="6:6" x14ac:dyDescent="0.25">
      <c r="F7431" s="55"/>
    </row>
    <row r="7432" spans="6:6" x14ac:dyDescent="0.25">
      <c r="F7432" s="55"/>
    </row>
    <row r="7433" spans="6:6" x14ac:dyDescent="0.25">
      <c r="F7433" s="55"/>
    </row>
    <row r="7434" spans="6:6" x14ac:dyDescent="0.25">
      <c r="F7434" s="55"/>
    </row>
    <row r="7435" spans="6:6" x14ac:dyDescent="0.25">
      <c r="F7435" s="55"/>
    </row>
    <row r="7436" spans="6:6" x14ac:dyDescent="0.25">
      <c r="F7436" s="55"/>
    </row>
    <row r="7437" spans="6:6" x14ac:dyDescent="0.25">
      <c r="F7437" s="55"/>
    </row>
    <row r="7438" spans="6:6" x14ac:dyDescent="0.25">
      <c r="F7438" s="55"/>
    </row>
    <row r="7439" spans="6:6" x14ac:dyDescent="0.25">
      <c r="F7439" s="55"/>
    </row>
    <row r="7440" spans="6:6" x14ac:dyDescent="0.25">
      <c r="F7440" s="55"/>
    </row>
    <row r="7441" spans="6:6" x14ac:dyDescent="0.25">
      <c r="F7441" s="55"/>
    </row>
    <row r="7442" spans="6:6" x14ac:dyDescent="0.25">
      <c r="F7442" s="55"/>
    </row>
    <row r="7443" spans="6:6" x14ac:dyDescent="0.25">
      <c r="F7443" s="55"/>
    </row>
    <row r="7444" spans="6:6" x14ac:dyDescent="0.25">
      <c r="F7444" s="55"/>
    </row>
    <row r="7445" spans="6:6" x14ac:dyDescent="0.25">
      <c r="F7445" s="55"/>
    </row>
    <row r="7446" spans="6:6" x14ac:dyDescent="0.25">
      <c r="F7446" s="55"/>
    </row>
    <row r="7447" spans="6:6" x14ac:dyDescent="0.25">
      <c r="F7447" s="55"/>
    </row>
    <row r="7448" spans="6:6" x14ac:dyDescent="0.25">
      <c r="F7448" s="55"/>
    </row>
    <row r="7449" spans="6:6" x14ac:dyDescent="0.25">
      <c r="F7449" s="55"/>
    </row>
    <row r="7450" spans="6:6" x14ac:dyDescent="0.25">
      <c r="F7450" s="55"/>
    </row>
    <row r="7451" spans="6:6" x14ac:dyDescent="0.25">
      <c r="F7451" s="55"/>
    </row>
    <row r="7452" spans="6:6" x14ac:dyDescent="0.25">
      <c r="F7452" s="55"/>
    </row>
    <row r="7453" spans="6:6" x14ac:dyDescent="0.25">
      <c r="F7453" s="55"/>
    </row>
    <row r="7454" spans="6:6" x14ac:dyDescent="0.25">
      <c r="F7454" s="55"/>
    </row>
    <row r="7455" spans="6:6" x14ac:dyDescent="0.25">
      <c r="F7455" s="55"/>
    </row>
    <row r="7456" spans="6:6" x14ac:dyDescent="0.25">
      <c r="F7456" s="55"/>
    </row>
    <row r="7457" spans="6:6" x14ac:dyDescent="0.25">
      <c r="F7457" s="55"/>
    </row>
    <row r="7458" spans="6:6" x14ac:dyDescent="0.25">
      <c r="F7458" s="55"/>
    </row>
    <row r="7459" spans="6:6" x14ac:dyDescent="0.25">
      <c r="F7459" s="55"/>
    </row>
    <row r="7460" spans="6:6" x14ac:dyDescent="0.25">
      <c r="F7460" s="55"/>
    </row>
    <row r="7461" spans="6:6" x14ac:dyDescent="0.25">
      <c r="F7461" s="55"/>
    </row>
    <row r="7462" spans="6:6" x14ac:dyDescent="0.25">
      <c r="F7462" s="55"/>
    </row>
    <row r="7463" spans="6:6" x14ac:dyDescent="0.25">
      <c r="F7463" s="55"/>
    </row>
    <row r="7464" spans="6:6" x14ac:dyDescent="0.25">
      <c r="F7464" s="55"/>
    </row>
    <row r="7465" spans="6:6" x14ac:dyDescent="0.25">
      <c r="F7465" s="55"/>
    </row>
    <row r="7466" spans="6:6" x14ac:dyDescent="0.25">
      <c r="F7466" s="55"/>
    </row>
    <row r="7467" spans="6:6" x14ac:dyDescent="0.25">
      <c r="F7467" s="55"/>
    </row>
    <row r="7468" spans="6:6" x14ac:dyDescent="0.25">
      <c r="F7468" s="55"/>
    </row>
    <row r="7469" spans="6:6" x14ac:dyDescent="0.25">
      <c r="F7469" s="55"/>
    </row>
    <row r="7470" spans="6:6" x14ac:dyDescent="0.25">
      <c r="F7470" s="55"/>
    </row>
    <row r="7471" spans="6:6" x14ac:dyDescent="0.25">
      <c r="F7471" s="55"/>
    </row>
    <row r="7472" spans="6:6" x14ac:dyDescent="0.25">
      <c r="F7472" s="55"/>
    </row>
    <row r="7473" spans="6:6" x14ac:dyDescent="0.25">
      <c r="F7473" s="55"/>
    </row>
    <row r="7474" spans="6:6" x14ac:dyDescent="0.25">
      <c r="F7474" s="55"/>
    </row>
    <row r="7475" spans="6:6" x14ac:dyDescent="0.25">
      <c r="F7475" s="55"/>
    </row>
    <row r="7476" spans="6:6" x14ac:dyDescent="0.25">
      <c r="F7476" s="55"/>
    </row>
    <row r="7477" spans="6:6" x14ac:dyDescent="0.25">
      <c r="F7477" s="55"/>
    </row>
    <row r="7478" spans="6:6" x14ac:dyDescent="0.25">
      <c r="F7478" s="55"/>
    </row>
    <row r="7479" spans="6:6" x14ac:dyDescent="0.25">
      <c r="F7479" s="55"/>
    </row>
    <row r="7480" spans="6:6" x14ac:dyDescent="0.25">
      <c r="F7480" s="55"/>
    </row>
    <row r="7481" spans="6:6" x14ac:dyDescent="0.25">
      <c r="F7481" s="55"/>
    </row>
    <row r="7482" spans="6:6" x14ac:dyDescent="0.25">
      <c r="F7482" s="55"/>
    </row>
    <row r="7483" spans="6:6" x14ac:dyDescent="0.25">
      <c r="F7483" s="55"/>
    </row>
    <row r="7484" spans="6:6" x14ac:dyDescent="0.25">
      <c r="F7484" s="55"/>
    </row>
    <row r="7485" spans="6:6" x14ac:dyDescent="0.25">
      <c r="F7485" s="55"/>
    </row>
    <row r="7486" spans="6:6" x14ac:dyDescent="0.25">
      <c r="F7486" s="55"/>
    </row>
    <row r="7487" spans="6:6" x14ac:dyDescent="0.25">
      <c r="F7487" s="55"/>
    </row>
    <row r="7488" spans="6:6" x14ac:dyDescent="0.25">
      <c r="F7488" s="55"/>
    </row>
    <row r="7489" spans="6:6" x14ac:dyDescent="0.25">
      <c r="F7489" s="55"/>
    </row>
    <row r="7490" spans="6:6" x14ac:dyDescent="0.25">
      <c r="F7490" s="55"/>
    </row>
    <row r="7491" spans="6:6" x14ac:dyDescent="0.25">
      <c r="F7491" s="55"/>
    </row>
    <row r="7492" spans="6:6" x14ac:dyDescent="0.25">
      <c r="F7492" s="55"/>
    </row>
    <row r="7493" spans="6:6" x14ac:dyDescent="0.25">
      <c r="F7493" s="55"/>
    </row>
    <row r="7494" spans="6:6" x14ac:dyDescent="0.25">
      <c r="F7494" s="55"/>
    </row>
    <row r="7495" spans="6:6" x14ac:dyDescent="0.25">
      <c r="F7495" s="55"/>
    </row>
    <row r="7496" spans="6:6" x14ac:dyDescent="0.25">
      <c r="F7496" s="55"/>
    </row>
    <row r="7497" spans="6:6" x14ac:dyDescent="0.25">
      <c r="F7497" s="55"/>
    </row>
    <row r="7498" spans="6:6" x14ac:dyDescent="0.25">
      <c r="F7498" s="55"/>
    </row>
    <row r="7499" spans="6:6" x14ac:dyDescent="0.25">
      <c r="F7499" s="55"/>
    </row>
    <row r="7500" spans="6:6" x14ac:dyDescent="0.25">
      <c r="F7500" s="55"/>
    </row>
    <row r="7501" spans="6:6" x14ac:dyDescent="0.25">
      <c r="F7501" s="55"/>
    </row>
    <row r="7502" spans="6:6" x14ac:dyDescent="0.25">
      <c r="F7502" s="55"/>
    </row>
    <row r="7503" spans="6:6" x14ac:dyDescent="0.25">
      <c r="F7503" s="55"/>
    </row>
    <row r="7504" spans="6:6" x14ac:dyDescent="0.25">
      <c r="F7504" s="55"/>
    </row>
    <row r="7505" spans="6:6" x14ac:dyDescent="0.25">
      <c r="F7505" s="55"/>
    </row>
    <row r="7506" spans="6:6" x14ac:dyDescent="0.25">
      <c r="F7506" s="55"/>
    </row>
    <row r="7507" spans="6:6" x14ac:dyDescent="0.25">
      <c r="F7507" s="55"/>
    </row>
    <row r="7508" spans="6:6" x14ac:dyDescent="0.25">
      <c r="F7508" s="55"/>
    </row>
    <row r="7509" spans="6:6" x14ac:dyDescent="0.25">
      <c r="F7509" s="55"/>
    </row>
    <row r="7510" spans="6:6" x14ac:dyDescent="0.25">
      <c r="F7510" s="55"/>
    </row>
    <row r="7511" spans="6:6" x14ac:dyDescent="0.25">
      <c r="F7511" s="55"/>
    </row>
    <row r="7512" spans="6:6" x14ac:dyDescent="0.25">
      <c r="F7512" s="55"/>
    </row>
    <row r="7513" spans="6:6" x14ac:dyDescent="0.25">
      <c r="F7513" s="55"/>
    </row>
    <row r="7514" spans="6:6" x14ac:dyDescent="0.25">
      <c r="F7514" s="55"/>
    </row>
    <row r="7515" spans="6:6" x14ac:dyDescent="0.25">
      <c r="F7515" s="55"/>
    </row>
    <row r="7516" spans="6:6" x14ac:dyDescent="0.25">
      <c r="F7516" s="55"/>
    </row>
    <row r="7517" spans="6:6" x14ac:dyDescent="0.25">
      <c r="F7517" s="55"/>
    </row>
    <row r="7518" spans="6:6" x14ac:dyDescent="0.25">
      <c r="F7518" s="55"/>
    </row>
    <row r="7519" spans="6:6" x14ac:dyDescent="0.25">
      <c r="F7519" s="55"/>
    </row>
    <row r="7520" spans="6:6" x14ac:dyDescent="0.25">
      <c r="F7520" s="55"/>
    </row>
    <row r="7521" spans="6:6" x14ac:dyDescent="0.25">
      <c r="F7521" s="55"/>
    </row>
    <row r="7522" spans="6:6" x14ac:dyDescent="0.25">
      <c r="F7522" s="55"/>
    </row>
    <row r="7523" spans="6:6" x14ac:dyDescent="0.25">
      <c r="F7523" s="55"/>
    </row>
    <row r="7524" spans="6:6" x14ac:dyDescent="0.25">
      <c r="F7524" s="55"/>
    </row>
    <row r="7525" spans="6:6" x14ac:dyDescent="0.25">
      <c r="F7525" s="55"/>
    </row>
    <row r="7526" spans="6:6" x14ac:dyDescent="0.25">
      <c r="F7526" s="55"/>
    </row>
    <row r="7527" spans="6:6" x14ac:dyDescent="0.25">
      <c r="F7527" s="55"/>
    </row>
    <row r="7528" spans="6:6" x14ac:dyDescent="0.25">
      <c r="F7528" s="55"/>
    </row>
    <row r="7529" spans="6:6" x14ac:dyDescent="0.25">
      <c r="F7529" s="55"/>
    </row>
    <row r="7530" spans="6:6" x14ac:dyDescent="0.25">
      <c r="F7530" s="55"/>
    </row>
    <row r="7531" spans="6:6" x14ac:dyDescent="0.25">
      <c r="F7531" s="55"/>
    </row>
    <row r="7532" spans="6:6" x14ac:dyDescent="0.25">
      <c r="F7532" s="55"/>
    </row>
    <row r="7533" spans="6:6" x14ac:dyDescent="0.25">
      <c r="F7533" s="55"/>
    </row>
    <row r="7534" spans="6:6" x14ac:dyDescent="0.25">
      <c r="F7534" s="55"/>
    </row>
    <row r="7535" spans="6:6" x14ac:dyDescent="0.25">
      <c r="F7535" s="55"/>
    </row>
    <row r="7536" spans="6:6" x14ac:dyDescent="0.25">
      <c r="F7536" s="55"/>
    </row>
    <row r="7537" spans="6:6" x14ac:dyDescent="0.25">
      <c r="F7537" s="55"/>
    </row>
    <row r="7538" spans="6:6" x14ac:dyDescent="0.25">
      <c r="F7538" s="55"/>
    </row>
    <row r="7539" spans="6:6" x14ac:dyDescent="0.25">
      <c r="F7539" s="55"/>
    </row>
    <row r="7540" spans="6:6" x14ac:dyDescent="0.25">
      <c r="F7540" s="55"/>
    </row>
    <row r="7541" spans="6:6" x14ac:dyDescent="0.25">
      <c r="F7541" s="55"/>
    </row>
    <row r="7542" spans="6:6" x14ac:dyDescent="0.25">
      <c r="F7542" s="55"/>
    </row>
    <row r="7543" spans="6:6" x14ac:dyDescent="0.25">
      <c r="F7543" s="55"/>
    </row>
    <row r="7544" spans="6:6" x14ac:dyDescent="0.25">
      <c r="F7544" s="55"/>
    </row>
    <row r="7545" spans="6:6" x14ac:dyDescent="0.25">
      <c r="F7545" s="55"/>
    </row>
    <row r="7546" spans="6:6" x14ac:dyDescent="0.25">
      <c r="F7546" s="55"/>
    </row>
    <row r="7547" spans="6:6" x14ac:dyDescent="0.25">
      <c r="F7547" s="55"/>
    </row>
    <row r="7548" spans="6:6" x14ac:dyDescent="0.25">
      <c r="F7548" s="55"/>
    </row>
    <row r="7549" spans="6:6" x14ac:dyDescent="0.25">
      <c r="F7549" s="55"/>
    </row>
    <row r="7550" spans="6:6" x14ac:dyDescent="0.25">
      <c r="F7550" s="55"/>
    </row>
    <row r="7551" spans="6:6" x14ac:dyDescent="0.25">
      <c r="F7551" s="55"/>
    </row>
    <row r="7552" spans="6:6" x14ac:dyDescent="0.25">
      <c r="F7552" s="55"/>
    </row>
    <row r="7553" spans="6:6" x14ac:dyDescent="0.25">
      <c r="F7553" s="55"/>
    </row>
    <row r="7554" spans="6:6" x14ac:dyDescent="0.25">
      <c r="F7554" s="55"/>
    </row>
    <row r="7555" spans="6:6" x14ac:dyDescent="0.25">
      <c r="F7555" s="55"/>
    </row>
    <row r="7556" spans="6:6" x14ac:dyDescent="0.25">
      <c r="F7556" s="55"/>
    </row>
    <row r="7557" spans="6:6" x14ac:dyDescent="0.25">
      <c r="F7557" s="55"/>
    </row>
    <row r="7558" spans="6:6" x14ac:dyDescent="0.25">
      <c r="F7558" s="55"/>
    </row>
    <row r="7559" spans="6:6" x14ac:dyDescent="0.25">
      <c r="F7559" s="55"/>
    </row>
    <row r="7560" spans="6:6" x14ac:dyDescent="0.25">
      <c r="F7560" s="55"/>
    </row>
    <row r="7561" spans="6:6" x14ac:dyDescent="0.25">
      <c r="F7561" s="55"/>
    </row>
    <row r="7562" spans="6:6" x14ac:dyDescent="0.25">
      <c r="F7562" s="55"/>
    </row>
    <row r="7563" spans="6:6" x14ac:dyDescent="0.25">
      <c r="F7563" s="55"/>
    </row>
    <row r="7564" spans="6:6" x14ac:dyDescent="0.25">
      <c r="F7564" s="55"/>
    </row>
    <row r="7565" spans="6:6" x14ac:dyDescent="0.25">
      <c r="F7565" s="55"/>
    </row>
    <row r="7566" spans="6:6" x14ac:dyDescent="0.25">
      <c r="F7566" s="55"/>
    </row>
    <row r="7567" spans="6:6" x14ac:dyDescent="0.25">
      <c r="F7567" s="55"/>
    </row>
    <row r="7568" spans="6:6" x14ac:dyDescent="0.25">
      <c r="F7568" s="55"/>
    </row>
    <row r="7569" spans="6:6" x14ac:dyDescent="0.25">
      <c r="F7569" s="55"/>
    </row>
    <row r="7570" spans="6:6" x14ac:dyDescent="0.25">
      <c r="F7570" s="55"/>
    </row>
    <row r="7571" spans="6:6" x14ac:dyDescent="0.25">
      <c r="F7571" s="55"/>
    </row>
    <row r="7572" spans="6:6" x14ac:dyDescent="0.25">
      <c r="F7572" s="55"/>
    </row>
    <row r="7573" spans="6:6" x14ac:dyDescent="0.25">
      <c r="F7573" s="55"/>
    </row>
    <row r="7574" spans="6:6" x14ac:dyDescent="0.25">
      <c r="F7574" s="55"/>
    </row>
    <row r="7575" spans="6:6" x14ac:dyDescent="0.25">
      <c r="F7575" s="55"/>
    </row>
    <row r="7576" spans="6:6" x14ac:dyDescent="0.25">
      <c r="F7576" s="55"/>
    </row>
    <row r="7577" spans="6:6" x14ac:dyDescent="0.25">
      <c r="F7577" s="55"/>
    </row>
    <row r="7578" spans="6:6" x14ac:dyDescent="0.25">
      <c r="F7578" s="55"/>
    </row>
    <row r="7579" spans="6:6" x14ac:dyDescent="0.25">
      <c r="F7579" s="55"/>
    </row>
    <row r="7580" spans="6:6" x14ac:dyDescent="0.25">
      <c r="F7580" s="55"/>
    </row>
    <row r="7581" spans="6:6" x14ac:dyDescent="0.25">
      <c r="F7581" s="55"/>
    </row>
    <row r="7582" spans="6:6" x14ac:dyDescent="0.25">
      <c r="F7582" s="55"/>
    </row>
    <row r="7583" spans="6:6" x14ac:dyDescent="0.25">
      <c r="F7583" s="55"/>
    </row>
    <row r="7584" spans="6:6" x14ac:dyDescent="0.25">
      <c r="F7584" s="55"/>
    </row>
    <row r="7585" spans="6:6" x14ac:dyDescent="0.25">
      <c r="F7585" s="55"/>
    </row>
    <row r="7586" spans="6:6" x14ac:dyDescent="0.25">
      <c r="F7586" s="55"/>
    </row>
    <row r="7587" spans="6:6" x14ac:dyDescent="0.25">
      <c r="F7587" s="55"/>
    </row>
    <row r="7588" spans="6:6" x14ac:dyDescent="0.25">
      <c r="F7588" s="55"/>
    </row>
    <row r="7589" spans="6:6" x14ac:dyDescent="0.25">
      <c r="F7589" s="55"/>
    </row>
    <row r="7590" spans="6:6" x14ac:dyDescent="0.25">
      <c r="F7590" s="55"/>
    </row>
    <row r="7591" spans="6:6" x14ac:dyDescent="0.25">
      <c r="F7591" s="55"/>
    </row>
    <row r="7592" spans="6:6" x14ac:dyDescent="0.25">
      <c r="F7592" s="55"/>
    </row>
    <row r="7593" spans="6:6" x14ac:dyDescent="0.25">
      <c r="F7593" s="55"/>
    </row>
    <row r="7594" spans="6:6" x14ac:dyDescent="0.25">
      <c r="F7594" s="55"/>
    </row>
    <row r="7595" spans="6:6" x14ac:dyDescent="0.25">
      <c r="F7595" s="55"/>
    </row>
    <row r="7596" spans="6:6" x14ac:dyDescent="0.25">
      <c r="F7596" s="55"/>
    </row>
    <row r="7597" spans="6:6" x14ac:dyDescent="0.25">
      <c r="F7597" s="55"/>
    </row>
    <row r="7598" spans="6:6" x14ac:dyDescent="0.25">
      <c r="F7598" s="55"/>
    </row>
    <row r="7599" spans="6:6" x14ac:dyDescent="0.25">
      <c r="F7599" s="55"/>
    </row>
    <row r="7600" spans="6:6" x14ac:dyDescent="0.25">
      <c r="F7600" s="55"/>
    </row>
    <row r="7601" spans="6:6" x14ac:dyDescent="0.25">
      <c r="F7601" s="55"/>
    </row>
    <row r="7602" spans="6:6" x14ac:dyDescent="0.25">
      <c r="F7602" s="55"/>
    </row>
    <row r="7603" spans="6:6" x14ac:dyDescent="0.25">
      <c r="F7603" s="55"/>
    </row>
    <row r="7604" spans="6:6" x14ac:dyDescent="0.25">
      <c r="F7604" s="55"/>
    </row>
    <row r="7605" spans="6:6" x14ac:dyDescent="0.25">
      <c r="F7605" s="55"/>
    </row>
    <row r="7606" spans="6:6" x14ac:dyDescent="0.25">
      <c r="F7606" s="55"/>
    </row>
    <row r="7607" spans="6:6" x14ac:dyDescent="0.25">
      <c r="F7607" s="55"/>
    </row>
    <row r="7608" spans="6:6" x14ac:dyDescent="0.25">
      <c r="F7608" s="55"/>
    </row>
    <row r="7609" spans="6:6" x14ac:dyDescent="0.25">
      <c r="F7609" s="55"/>
    </row>
    <row r="7610" spans="6:6" x14ac:dyDescent="0.25">
      <c r="F7610" s="55"/>
    </row>
    <row r="7611" spans="6:6" x14ac:dyDescent="0.25">
      <c r="F7611" s="55"/>
    </row>
    <row r="7612" spans="6:6" x14ac:dyDescent="0.25">
      <c r="F7612" s="55"/>
    </row>
    <row r="7613" spans="6:6" x14ac:dyDescent="0.25">
      <c r="F7613" s="55"/>
    </row>
    <row r="7614" spans="6:6" x14ac:dyDescent="0.25">
      <c r="F7614" s="55"/>
    </row>
    <row r="7615" spans="6:6" x14ac:dyDescent="0.25">
      <c r="F7615" s="55"/>
    </row>
    <row r="7616" spans="6:6" x14ac:dyDescent="0.25">
      <c r="F7616" s="55"/>
    </row>
    <row r="7617" spans="6:6" x14ac:dyDescent="0.25">
      <c r="F7617" s="55"/>
    </row>
    <row r="7618" spans="6:6" x14ac:dyDescent="0.25">
      <c r="F7618" s="55"/>
    </row>
    <row r="7619" spans="6:6" x14ac:dyDescent="0.25">
      <c r="F7619" s="55"/>
    </row>
    <row r="7620" spans="6:6" x14ac:dyDescent="0.25">
      <c r="F7620" s="55"/>
    </row>
    <row r="7621" spans="6:6" x14ac:dyDescent="0.25">
      <c r="F7621" s="55"/>
    </row>
    <row r="7622" spans="6:6" x14ac:dyDescent="0.25">
      <c r="F7622" s="55"/>
    </row>
    <row r="7623" spans="6:6" x14ac:dyDescent="0.25">
      <c r="F7623" s="55"/>
    </row>
    <row r="7624" spans="6:6" x14ac:dyDescent="0.25">
      <c r="F7624" s="55"/>
    </row>
    <row r="7625" spans="6:6" x14ac:dyDescent="0.25">
      <c r="F7625" s="55"/>
    </row>
    <row r="7626" spans="6:6" x14ac:dyDescent="0.25">
      <c r="F7626" s="55"/>
    </row>
    <row r="7627" spans="6:6" x14ac:dyDescent="0.25">
      <c r="F7627" s="55"/>
    </row>
    <row r="7628" spans="6:6" x14ac:dyDescent="0.25">
      <c r="F7628" s="55"/>
    </row>
    <row r="7629" spans="6:6" x14ac:dyDescent="0.25">
      <c r="F7629" s="55"/>
    </row>
    <row r="7630" spans="6:6" x14ac:dyDescent="0.25">
      <c r="F7630" s="55"/>
    </row>
    <row r="7631" spans="6:6" x14ac:dyDescent="0.25">
      <c r="F7631" s="55"/>
    </row>
    <row r="7632" spans="6:6" x14ac:dyDescent="0.25">
      <c r="F7632" s="55"/>
    </row>
    <row r="7633" spans="6:6" x14ac:dyDescent="0.25">
      <c r="F7633" s="55"/>
    </row>
    <row r="7634" spans="6:6" x14ac:dyDescent="0.25">
      <c r="F7634" s="55"/>
    </row>
    <row r="7635" spans="6:6" x14ac:dyDescent="0.25">
      <c r="F7635" s="55"/>
    </row>
    <row r="7636" spans="6:6" x14ac:dyDescent="0.25">
      <c r="F7636" s="55"/>
    </row>
    <row r="7637" spans="6:6" x14ac:dyDescent="0.25">
      <c r="F7637" s="55"/>
    </row>
    <row r="7638" spans="6:6" x14ac:dyDescent="0.25">
      <c r="F7638" s="55"/>
    </row>
    <row r="7639" spans="6:6" x14ac:dyDescent="0.25">
      <c r="F7639" s="55"/>
    </row>
    <row r="7640" spans="6:6" x14ac:dyDescent="0.25">
      <c r="F7640" s="55"/>
    </row>
    <row r="7641" spans="6:6" x14ac:dyDescent="0.25">
      <c r="F7641" s="55"/>
    </row>
    <row r="7642" spans="6:6" x14ac:dyDescent="0.25">
      <c r="F7642" s="55"/>
    </row>
    <row r="7643" spans="6:6" x14ac:dyDescent="0.25">
      <c r="F7643" s="55"/>
    </row>
    <row r="7644" spans="6:6" x14ac:dyDescent="0.25">
      <c r="F7644" s="55"/>
    </row>
    <row r="7645" spans="6:6" x14ac:dyDescent="0.25">
      <c r="F7645" s="55"/>
    </row>
    <row r="7646" spans="6:6" x14ac:dyDescent="0.25">
      <c r="F7646" s="55"/>
    </row>
    <row r="7647" spans="6:6" x14ac:dyDescent="0.25">
      <c r="F7647" s="55"/>
    </row>
    <row r="7648" spans="6:6" x14ac:dyDescent="0.25">
      <c r="F7648" s="55"/>
    </row>
    <row r="7649" spans="6:6" x14ac:dyDescent="0.25">
      <c r="F7649" s="55"/>
    </row>
    <row r="7650" spans="6:6" x14ac:dyDescent="0.25">
      <c r="F7650" s="55"/>
    </row>
    <row r="7651" spans="6:6" x14ac:dyDescent="0.25">
      <c r="F7651" s="55"/>
    </row>
    <row r="7652" spans="6:6" x14ac:dyDescent="0.25">
      <c r="F7652" s="55"/>
    </row>
    <row r="7653" spans="6:6" x14ac:dyDescent="0.25">
      <c r="F7653" s="55"/>
    </row>
    <row r="7654" spans="6:6" x14ac:dyDescent="0.25">
      <c r="F7654" s="55"/>
    </row>
    <row r="7655" spans="6:6" x14ac:dyDescent="0.25">
      <c r="F7655" s="55"/>
    </row>
    <row r="7656" spans="6:6" x14ac:dyDescent="0.25">
      <c r="F7656" s="55"/>
    </row>
    <row r="7657" spans="6:6" x14ac:dyDescent="0.25">
      <c r="F7657" s="55"/>
    </row>
    <row r="7658" spans="6:6" x14ac:dyDescent="0.25">
      <c r="F7658" s="55"/>
    </row>
    <row r="7659" spans="6:6" x14ac:dyDescent="0.25">
      <c r="F7659" s="55"/>
    </row>
    <row r="7660" spans="6:6" x14ac:dyDescent="0.25">
      <c r="F7660" s="55"/>
    </row>
    <row r="7661" spans="6:6" x14ac:dyDescent="0.25">
      <c r="F7661" s="55"/>
    </row>
    <row r="7662" spans="6:6" x14ac:dyDescent="0.25">
      <c r="F7662" s="55"/>
    </row>
    <row r="7663" spans="6:6" x14ac:dyDescent="0.25">
      <c r="F7663" s="55"/>
    </row>
    <row r="7664" spans="6:6" x14ac:dyDescent="0.25">
      <c r="F7664" s="55"/>
    </row>
    <row r="7665" spans="6:6" x14ac:dyDescent="0.25">
      <c r="F7665" s="55"/>
    </row>
    <row r="7666" spans="6:6" x14ac:dyDescent="0.25">
      <c r="F7666" s="55"/>
    </row>
    <row r="7667" spans="6:6" x14ac:dyDescent="0.25">
      <c r="F7667" s="55"/>
    </row>
    <row r="7668" spans="6:6" x14ac:dyDescent="0.25">
      <c r="F7668" s="55"/>
    </row>
    <row r="7669" spans="6:6" x14ac:dyDescent="0.25">
      <c r="F7669" s="55"/>
    </row>
    <row r="7670" spans="6:6" x14ac:dyDescent="0.25">
      <c r="F7670" s="55"/>
    </row>
    <row r="7671" spans="6:6" x14ac:dyDescent="0.25">
      <c r="F7671" s="55"/>
    </row>
    <row r="7672" spans="6:6" x14ac:dyDescent="0.25">
      <c r="F7672" s="55"/>
    </row>
    <row r="7673" spans="6:6" x14ac:dyDescent="0.25">
      <c r="F7673" s="55"/>
    </row>
    <row r="7674" spans="6:6" x14ac:dyDescent="0.25">
      <c r="F7674" s="55"/>
    </row>
    <row r="7675" spans="6:6" x14ac:dyDescent="0.25">
      <c r="F7675" s="55"/>
    </row>
    <row r="7676" spans="6:6" x14ac:dyDescent="0.25">
      <c r="F7676" s="55"/>
    </row>
    <row r="7677" spans="6:6" x14ac:dyDescent="0.25">
      <c r="F7677" s="55"/>
    </row>
    <row r="7678" spans="6:6" x14ac:dyDescent="0.25">
      <c r="F7678" s="55"/>
    </row>
    <row r="7679" spans="6:6" x14ac:dyDescent="0.25">
      <c r="F7679" s="55"/>
    </row>
    <row r="7680" spans="6:6" x14ac:dyDescent="0.25">
      <c r="F7680" s="55"/>
    </row>
    <row r="7681" spans="6:6" x14ac:dyDescent="0.25">
      <c r="F7681" s="55"/>
    </row>
    <row r="7682" spans="6:6" x14ac:dyDescent="0.25">
      <c r="F7682" s="55"/>
    </row>
    <row r="7683" spans="6:6" x14ac:dyDescent="0.25">
      <c r="F7683" s="55"/>
    </row>
    <row r="7684" spans="6:6" x14ac:dyDescent="0.25">
      <c r="F7684" s="55"/>
    </row>
    <row r="7685" spans="6:6" x14ac:dyDescent="0.25">
      <c r="F7685" s="55"/>
    </row>
    <row r="7686" spans="6:6" x14ac:dyDescent="0.25">
      <c r="F7686" s="55"/>
    </row>
    <row r="7687" spans="6:6" x14ac:dyDescent="0.25">
      <c r="F7687" s="55"/>
    </row>
    <row r="7688" spans="6:6" x14ac:dyDescent="0.25">
      <c r="F7688" s="55"/>
    </row>
    <row r="7689" spans="6:6" x14ac:dyDescent="0.25">
      <c r="F7689" s="55"/>
    </row>
    <row r="7690" spans="6:6" x14ac:dyDescent="0.25">
      <c r="F7690" s="55"/>
    </row>
    <row r="7691" spans="6:6" x14ac:dyDescent="0.25">
      <c r="F7691" s="55"/>
    </row>
    <row r="7692" spans="6:6" x14ac:dyDescent="0.25">
      <c r="F7692" s="55"/>
    </row>
    <row r="7693" spans="6:6" x14ac:dyDescent="0.25">
      <c r="F7693" s="55"/>
    </row>
    <row r="7694" spans="6:6" x14ac:dyDescent="0.25">
      <c r="F7694" s="55"/>
    </row>
    <row r="7695" spans="6:6" x14ac:dyDescent="0.25">
      <c r="F7695" s="55"/>
    </row>
    <row r="7696" spans="6:6" x14ac:dyDescent="0.25">
      <c r="F7696" s="55"/>
    </row>
    <row r="7697" spans="6:6" x14ac:dyDescent="0.25">
      <c r="F7697" s="55"/>
    </row>
    <row r="7698" spans="6:6" x14ac:dyDescent="0.25">
      <c r="F7698" s="55"/>
    </row>
    <row r="7699" spans="6:6" x14ac:dyDescent="0.25">
      <c r="F7699" s="55"/>
    </row>
    <row r="7700" spans="6:6" x14ac:dyDescent="0.25">
      <c r="F7700" s="55"/>
    </row>
    <row r="7701" spans="6:6" x14ac:dyDescent="0.25">
      <c r="F7701" s="55"/>
    </row>
    <row r="7702" spans="6:6" x14ac:dyDescent="0.25">
      <c r="F7702" s="55"/>
    </row>
    <row r="7703" spans="6:6" x14ac:dyDescent="0.25">
      <c r="F7703" s="55"/>
    </row>
    <row r="7704" spans="6:6" x14ac:dyDescent="0.25">
      <c r="F7704" s="55"/>
    </row>
    <row r="7705" spans="6:6" x14ac:dyDescent="0.25">
      <c r="F7705" s="55"/>
    </row>
    <row r="7706" spans="6:6" x14ac:dyDescent="0.25">
      <c r="F7706" s="55"/>
    </row>
    <row r="7707" spans="6:6" x14ac:dyDescent="0.25">
      <c r="F7707" s="55"/>
    </row>
    <row r="7708" spans="6:6" x14ac:dyDescent="0.25">
      <c r="F7708" s="55"/>
    </row>
    <row r="7709" spans="6:6" x14ac:dyDescent="0.25">
      <c r="F7709" s="55"/>
    </row>
    <row r="7710" spans="6:6" x14ac:dyDescent="0.25">
      <c r="F7710" s="55"/>
    </row>
    <row r="7711" spans="6:6" x14ac:dyDescent="0.25">
      <c r="F7711" s="55"/>
    </row>
    <row r="7712" spans="6:6" x14ac:dyDescent="0.25">
      <c r="F7712" s="55"/>
    </row>
    <row r="7713" spans="6:6" x14ac:dyDescent="0.25">
      <c r="F7713" s="55"/>
    </row>
    <row r="7714" spans="6:6" x14ac:dyDescent="0.25">
      <c r="F7714" s="55"/>
    </row>
    <row r="7715" spans="6:6" x14ac:dyDescent="0.25">
      <c r="F7715" s="55"/>
    </row>
    <row r="7716" spans="6:6" x14ac:dyDescent="0.25">
      <c r="F7716" s="55"/>
    </row>
    <row r="7717" spans="6:6" x14ac:dyDescent="0.25">
      <c r="F7717" s="55"/>
    </row>
    <row r="7718" spans="6:6" x14ac:dyDescent="0.25">
      <c r="F7718" s="55"/>
    </row>
    <row r="7719" spans="6:6" x14ac:dyDescent="0.25">
      <c r="F7719" s="55"/>
    </row>
    <row r="7720" spans="6:6" x14ac:dyDescent="0.25">
      <c r="F7720" s="55"/>
    </row>
    <row r="7721" spans="6:6" x14ac:dyDescent="0.25">
      <c r="F7721" s="55"/>
    </row>
    <row r="7722" spans="6:6" x14ac:dyDescent="0.25">
      <c r="F7722" s="55"/>
    </row>
    <row r="7723" spans="6:6" x14ac:dyDescent="0.25">
      <c r="F7723" s="55"/>
    </row>
    <row r="7724" spans="6:6" x14ac:dyDescent="0.25">
      <c r="F7724" s="55"/>
    </row>
    <row r="7725" spans="6:6" x14ac:dyDescent="0.25">
      <c r="F7725" s="55"/>
    </row>
    <row r="7726" spans="6:6" x14ac:dyDescent="0.25">
      <c r="F7726" s="55"/>
    </row>
    <row r="7727" spans="6:6" x14ac:dyDescent="0.25">
      <c r="F7727" s="55"/>
    </row>
    <row r="7728" spans="6:6" x14ac:dyDescent="0.25">
      <c r="F7728" s="55"/>
    </row>
    <row r="7729" spans="6:6" x14ac:dyDescent="0.25">
      <c r="F7729" s="55"/>
    </row>
    <row r="7730" spans="6:6" x14ac:dyDescent="0.25">
      <c r="F7730" s="55"/>
    </row>
    <row r="7731" spans="6:6" x14ac:dyDescent="0.25">
      <c r="F7731" s="55"/>
    </row>
    <row r="7732" spans="6:6" x14ac:dyDescent="0.25">
      <c r="F7732" s="55"/>
    </row>
    <row r="7733" spans="6:6" x14ac:dyDescent="0.25">
      <c r="F7733" s="55"/>
    </row>
    <row r="7734" spans="6:6" x14ac:dyDescent="0.25">
      <c r="F7734" s="55"/>
    </row>
    <row r="7735" spans="6:6" x14ac:dyDescent="0.25">
      <c r="F7735" s="55"/>
    </row>
    <row r="7736" spans="6:6" x14ac:dyDescent="0.25">
      <c r="F7736" s="55"/>
    </row>
    <row r="7737" spans="6:6" x14ac:dyDescent="0.25">
      <c r="F7737" s="55"/>
    </row>
    <row r="7738" spans="6:6" x14ac:dyDescent="0.25">
      <c r="F7738" s="55"/>
    </row>
    <row r="7739" spans="6:6" x14ac:dyDescent="0.25">
      <c r="F7739" s="55"/>
    </row>
    <row r="7740" spans="6:6" x14ac:dyDescent="0.25">
      <c r="F7740" s="55"/>
    </row>
    <row r="7741" spans="6:6" x14ac:dyDescent="0.25">
      <c r="F7741" s="55"/>
    </row>
    <row r="7742" spans="6:6" x14ac:dyDescent="0.25">
      <c r="F7742" s="55"/>
    </row>
    <row r="7743" spans="6:6" x14ac:dyDescent="0.25">
      <c r="F7743" s="55"/>
    </row>
    <row r="7744" spans="6:6" x14ac:dyDescent="0.25">
      <c r="F7744" s="55"/>
    </row>
    <row r="7745" spans="6:6" x14ac:dyDescent="0.25">
      <c r="F7745" s="55"/>
    </row>
    <row r="7746" spans="6:6" x14ac:dyDescent="0.25">
      <c r="F7746" s="55"/>
    </row>
    <row r="7747" spans="6:6" x14ac:dyDescent="0.25">
      <c r="F7747" s="55"/>
    </row>
    <row r="7748" spans="6:6" x14ac:dyDescent="0.25">
      <c r="F7748" s="55"/>
    </row>
    <row r="7749" spans="6:6" x14ac:dyDescent="0.25">
      <c r="F7749" s="55"/>
    </row>
    <row r="7750" spans="6:6" x14ac:dyDescent="0.25">
      <c r="F7750" s="55"/>
    </row>
    <row r="7751" spans="6:6" x14ac:dyDescent="0.25">
      <c r="F7751" s="55"/>
    </row>
    <row r="7752" spans="6:6" x14ac:dyDescent="0.25">
      <c r="F7752" s="55"/>
    </row>
    <row r="7753" spans="6:6" x14ac:dyDescent="0.25">
      <c r="F7753" s="55"/>
    </row>
    <row r="7754" spans="6:6" x14ac:dyDescent="0.25">
      <c r="F7754" s="55"/>
    </row>
    <row r="7755" spans="6:6" x14ac:dyDescent="0.25">
      <c r="F7755" s="55"/>
    </row>
    <row r="7756" spans="6:6" x14ac:dyDescent="0.25">
      <c r="F7756" s="55"/>
    </row>
    <row r="7757" spans="6:6" x14ac:dyDescent="0.25">
      <c r="F7757" s="55"/>
    </row>
    <row r="7758" spans="6:6" x14ac:dyDescent="0.25">
      <c r="F7758" s="55"/>
    </row>
    <row r="7759" spans="6:6" x14ac:dyDescent="0.25">
      <c r="F7759" s="55"/>
    </row>
    <row r="7760" spans="6:6" x14ac:dyDescent="0.25">
      <c r="F7760" s="55"/>
    </row>
    <row r="7761" spans="6:6" x14ac:dyDescent="0.25">
      <c r="F7761" s="55"/>
    </row>
    <row r="7762" spans="6:6" x14ac:dyDescent="0.25">
      <c r="F7762" s="55"/>
    </row>
    <row r="7763" spans="6:6" x14ac:dyDescent="0.25">
      <c r="F7763" s="55"/>
    </row>
    <row r="7764" spans="6:6" x14ac:dyDescent="0.25">
      <c r="F7764" s="55"/>
    </row>
    <row r="7765" spans="6:6" x14ac:dyDescent="0.25">
      <c r="F7765" s="55"/>
    </row>
    <row r="7766" spans="6:6" x14ac:dyDescent="0.25">
      <c r="F7766" s="55"/>
    </row>
    <row r="7767" spans="6:6" x14ac:dyDescent="0.25">
      <c r="F7767" s="55"/>
    </row>
    <row r="7768" spans="6:6" x14ac:dyDescent="0.25">
      <c r="F7768" s="55"/>
    </row>
    <row r="7769" spans="6:6" x14ac:dyDescent="0.25">
      <c r="F7769" s="55"/>
    </row>
    <row r="7770" spans="6:6" x14ac:dyDescent="0.25">
      <c r="F7770" s="55"/>
    </row>
    <row r="7771" spans="6:6" x14ac:dyDescent="0.25">
      <c r="F7771" s="55"/>
    </row>
    <row r="7772" spans="6:6" x14ac:dyDescent="0.25">
      <c r="F7772" s="55"/>
    </row>
    <row r="7773" spans="6:6" x14ac:dyDescent="0.25">
      <c r="F7773" s="55"/>
    </row>
    <row r="7774" spans="6:6" x14ac:dyDescent="0.25">
      <c r="F7774" s="55"/>
    </row>
    <row r="7775" spans="6:6" x14ac:dyDescent="0.25">
      <c r="F7775" s="55"/>
    </row>
    <row r="7776" spans="6:6" x14ac:dyDescent="0.25">
      <c r="F7776" s="55"/>
    </row>
    <row r="7777" spans="6:6" x14ac:dyDescent="0.25">
      <c r="F7777" s="55"/>
    </row>
    <row r="7778" spans="6:6" x14ac:dyDescent="0.25">
      <c r="F7778" s="55"/>
    </row>
    <row r="7779" spans="6:6" x14ac:dyDescent="0.25">
      <c r="F7779" s="55"/>
    </row>
    <row r="7780" spans="6:6" x14ac:dyDescent="0.25">
      <c r="F7780" s="55"/>
    </row>
    <row r="7781" spans="6:6" x14ac:dyDescent="0.25">
      <c r="F7781" s="55"/>
    </row>
    <row r="7782" spans="6:6" x14ac:dyDescent="0.25">
      <c r="F7782" s="55"/>
    </row>
    <row r="7783" spans="6:6" x14ac:dyDescent="0.25">
      <c r="F7783" s="55"/>
    </row>
    <row r="7784" spans="6:6" x14ac:dyDescent="0.25">
      <c r="F7784" s="55"/>
    </row>
    <row r="7785" spans="6:6" x14ac:dyDescent="0.25">
      <c r="F7785" s="55"/>
    </row>
    <row r="7786" spans="6:6" x14ac:dyDescent="0.25">
      <c r="F7786" s="55"/>
    </row>
    <row r="7787" spans="6:6" x14ac:dyDescent="0.25">
      <c r="F7787" s="55"/>
    </row>
    <row r="7788" spans="6:6" x14ac:dyDescent="0.25">
      <c r="F7788" s="55"/>
    </row>
    <row r="7789" spans="6:6" x14ac:dyDescent="0.25">
      <c r="F7789" s="55"/>
    </row>
    <row r="7790" spans="6:6" x14ac:dyDescent="0.25">
      <c r="F7790" s="55"/>
    </row>
    <row r="7791" spans="6:6" x14ac:dyDescent="0.25">
      <c r="F7791" s="55"/>
    </row>
    <row r="7792" spans="6:6" x14ac:dyDescent="0.25">
      <c r="F7792" s="55"/>
    </row>
    <row r="7793" spans="6:6" x14ac:dyDescent="0.25">
      <c r="F7793" s="55"/>
    </row>
    <row r="7794" spans="6:6" x14ac:dyDescent="0.25">
      <c r="F7794" s="55"/>
    </row>
    <row r="7795" spans="6:6" x14ac:dyDescent="0.25">
      <c r="F7795" s="55"/>
    </row>
    <row r="7796" spans="6:6" x14ac:dyDescent="0.25">
      <c r="F7796" s="55"/>
    </row>
    <row r="7797" spans="6:6" x14ac:dyDescent="0.25">
      <c r="F7797" s="55"/>
    </row>
    <row r="7798" spans="6:6" x14ac:dyDescent="0.25">
      <c r="F7798" s="55"/>
    </row>
    <row r="7799" spans="6:6" x14ac:dyDescent="0.25">
      <c r="F7799" s="55"/>
    </row>
    <row r="7800" spans="6:6" x14ac:dyDescent="0.25">
      <c r="F7800" s="55"/>
    </row>
    <row r="7801" spans="6:6" x14ac:dyDescent="0.25">
      <c r="F7801" s="55"/>
    </row>
    <row r="7802" spans="6:6" x14ac:dyDescent="0.25">
      <c r="F7802" s="55"/>
    </row>
    <row r="7803" spans="6:6" x14ac:dyDescent="0.25">
      <c r="F7803" s="55"/>
    </row>
    <row r="7804" spans="6:6" x14ac:dyDescent="0.25">
      <c r="F7804" s="55"/>
    </row>
    <row r="7805" spans="6:6" x14ac:dyDescent="0.25">
      <c r="F7805" s="55"/>
    </row>
    <row r="7806" spans="6:6" x14ac:dyDescent="0.25">
      <c r="F7806" s="55"/>
    </row>
    <row r="7807" spans="6:6" x14ac:dyDescent="0.25">
      <c r="F7807" s="55"/>
    </row>
    <row r="7808" spans="6:6" x14ac:dyDescent="0.25">
      <c r="F7808" s="55"/>
    </row>
    <row r="7809" spans="6:6" x14ac:dyDescent="0.25">
      <c r="F7809" s="55"/>
    </row>
    <row r="7810" spans="6:6" x14ac:dyDescent="0.25">
      <c r="F7810" s="55"/>
    </row>
    <row r="7811" spans="6:6" x14ac:dyDescent="0.25">
      <c r="F7811" s="55"/>
    </row>
    <row r="7812" spans="6:6" x14ac:dyDescent="0.25">
      <c r="F7812" s="55"/>
    </row>
    <row r="7813" spans="6:6" x14ac:dyDescent="0.25">
      <c r="F7813" s="55"/>
    </row>
    <row r="7814" spans="6:6" x14ac:dyDescent="0.25">
      <c r="F7814" s="55"/>
    </row>
    <row r="7815" spans="6:6" x14ac:dyDescent="0.25">
      <c r="F7815" s="55"/>
    </row>
    <row r="7816" spans="6:6" x14ac:dyDescent="0.25">
      <c r="F7816" s="55"/>
    </row>
    <row r="7817" spans="6:6" x14ac:dyDescent="0.25">
      <c r="F7817" s="55"/>
    </row>
    <row r="7818" spans="6:6" x14ac:dyDescent="0.25">
      <c r="F7818" s="55"/>
    </row>
    <row r="7819" spans="6:6" x14ac:dyDescent="0.25">
      <c r="F7819" s="55"/>
    </row>
    <row r="7820" spans="6:6" x14ac:dyDescent="0.25">
      <c r="F7820" s="55"/>
    </row>
    <row r="7821" spans="6:6" x14ac:dyDescent="0.25">
      <c r="F7821" s="55"/>
    </row>
    <row r="7822" spans="6:6" x14ac:dyDescent="0.25">
      <c r="F7822" s="55"/>
    </row>
    <row r="7823" spans="6:6" x14ac:dyDescent="0.25">
      <c r="F7823" s="55"/>
    </row>
    <row r="7824" spans="6:6" x14ac:dyDescent="0.25">
      <c r="F7824" s="55"/>
    </row>
    <row r="7825" spans="6:6" x14ac:dyDescent="0.25">
      <c r="F7825" s="55"/>
    </row>
    <row r="7826" spans="6:6" x14ac:dyDescent="0.25">
      <c r="F7826" s="55"/>
    </row>
    <row r="7827" spans="6:6" x14ac:dyDescent="0.25">
      <c r="F7827" s="55"/>
    </row>
    <row r="7828" spans="6:6" x14ac:dyDescent="0.25">
      <c r="F7828" s="55"/>
    </row>
    <row r="7829" spans="6:6" x14ac:dyDescent="0.25">
      <c r="F7829" s="55"/>
    </row>
    <row r="7830" spans="6:6" x14ac:dyDescent="0.25">
      <c r="F7830" s="55"/>
    </row>
    <row r="7831" spans="6:6" x14ac:dyDescent="0.25">
      <c r="F7831" s="55"/>
    </row>
    <row r="7832" spans="6:6" x14ac:dyDescent="0.25">
      <c r="F7832" s="55"/>
    </row>
    <row r="7833" spans="6:6" x14ac:dyDescent="0.25">
      <c r="F7833" s="55"/>
    </row>
    <row r="7834" spans="6:6" x14ac:dyDescent="0.25">
      <c r="F7834" s="55"/>
    </row>
    <row r="7835" spans="6:6" x14ac:dyDescent="0.25">
      <c r="F7835" s="55"/>
    </row>
    <row r="7836" spans="6:6" x14ac:dyDescent="0.25">
      <c r="F7836" s="55"/>
    </row>
    <row r="7837" spans="6:6" x14ac:dyDescent="0.25">
      <c r="F7837" s="55"/>
    </row>
    <row r="7838" spans="6:6" x14ac:dyDescent="0.25">
      <c r="F7838" s="55"/>
    </row>
    <row r="7839" spans="6:6" x14ac:dyDescent="0.25">
      <c r="F7839" s="55"/>
    </row>
    <row r="7840" spans="6:6" x14ac:dyDescent="0.25">
      <c r="F7840" s="55"/>
    </row>
    <row r="7841" spans="6:6" x14ac:dyDescent="0.25">
      <c r="F7841" s="55"/>
    </row>
    <row r="7842" spans="6:6" x14ac:dyDescent="0.25">
      <c r="F7842" s="55"/>
    </row>
    <row r="7843" spans="6:6" x14ac:dyDescent="0.25">
      <c r="F7843" s="55"/>
    </row>
    <row r="7844" spans="6:6" x14ac:dyDescent="0.25">
      <c r="F7844" s="55"/>
    </row>
    <row r="7845" spans="6:6" x14ac:dyDescent="0.25">
      <c r="F7845" s="55"/>
    </row>
    <row r="7846" spans="6:6" x14ac:dyDescent="0.25">
      <c r="F7846" s="55"/>
    </row>
    <row r="7847" spans="6:6" x14ac:dyDescent="0.25">
      <c r="F7847" s="55"/>
    </row>
    <row r="7848" spans="6:6" x14ac:dyDescent="0.25">
      <c r="F7848" s="55"/>
    </row>
    <row r="7849" spans="6:6" x14ac:dyDescent="0.25">
      <c r="F7849" s="55"/>
    </row>
    <row r="7850" spans="6:6" x14ac:dyDescent="0.25">
      <c r="F7850" s="55"/>
    </row>
    <row r="7851" spans="6:6" x14ac:dyDescent="0.25">
      <c r="F7851" s="55"/>
    </row>
    <row r="7852" spans="6:6" x14ac:dyDescent="0.25">
      <c r="F7852" s="55"/>
    </row>
    <row r="7853" spans="6:6" x14ac:dyDescent="0.25">
      <c r="F7853" s="55"/>
    </row>
    <row r="7854" spans="6:6" x14ac:dyDescent="0.25">
      <c r="F7854" s="55"/>
    </row>
    <row r="7855" spans="6:6" x14ac:dyDescent="0.25">
      <c r="F7855" s="55"/>
    </row>
    <row r="7856" spans="6:6" x14ac:dyDescent="0.25">
      <c r="F7856" s="55"/>
    </row>
    <row r="7857" spans="6:6" x14ac:dyDescent="0.25">
      <c r="F7857" s="55"/>
    </row>
    <row r="7858" spans="6:6" x14ac:dyDescent="0.25">
      <c r="F7858" s="55"/>
    </row>
    <row r="7859" spans="6:6" x14ac:dyDescent="0.25">
      <c r="F7859" s="55"/>
    </row>
    <row r="7860" spans="6:6" x14ac:dyDescent="0.25">
      <c r="F7860" s="55"/>
    </row>
    <row r="7861" spans="6:6" x14ac:dyDescent="0.25">
      <c r="F7861" s="55"/>
    </row>
    <row r="7862" spans="6:6" x14ac:dyDescent="0.25">
      <c r="F7862" s="55"/>
    </row>
    <row r="7863" spans="6:6" x14ac:dyDescent="0.25">
      <c r="F7863" s="55"/>
    </row>
    <row r="7864" spans="6:6" x14ac:dyDescent="0.25">
      <c r="F7864" s="55"/>
    </row>
    <row r="7865" spans="6:6" x14ac:dyDescent="0.25">
      <c r="F7865" s="55"/>
    </row>
    <row r="7866" spans="6:6" x14ac:dyDescent="0.25">
      <c r="F7866" s="55"/>
    </row>
    <row r="7867" spans="6:6" x14ac:dyDescent="0.25">
      <c r="F7867" s="55"/>
    </row>
    <row r="7868" spans="6:6" x14ac:dyDescent="0.25">
      <c r="F7868" s="55"/>
    </row>
    <row r="7869" spans="6:6" x14ac:dyDescent="0.25">
      <c r="F7869" s="55"/>
    </row>
    <row r="7870" spans="6:6" x14ac:dyDescent="0.25">
      <c r="F7870" s="55"/>
    </row>
    <row r="7871" spans="6:6" x14ac:dyDescent="0.25">
      <c r="F7871" s="55"/>
    </row>
    <row r="7872" spans="6:6" x14ac:dyDescent="0.25">
      <c r="F7872" s="55"/>
    </row>
    <row r="7873" spans="6:6" x14ac:dyDescent="0.25">
      <c r="F7873" s="55"/>
    </row>
    <row r="7874" spans="6:6" x14ac:dyDescent="0.25">
      <c r="F7874" s="55"/>
    </row>
    <row r="7875" spans="6:6" x14ac:dyDescent="0.25">
      <c r="F7875" s="55"/>
    </row>
    <row r="7876" spans="6:6" x14ac:dyDescent="0.25">
      <c r="F7876" s="55"/>
    </row>
    <row r="7877" spans="6:6" x14ac:dyDescent="0.25">
      <c r="F7877" s="55"/>
    </row>
    <row r="7878" spans="6:6" x14ac:dyDescent="0.25">
      <c r="F7878" s="55"/>
    </row>
    <row r="7879" spans="6:6" x14ac:dyDescent="0.25">
      <c r="F7879" s="55"/>
    </row>
    <row r="7880" spans="6:6" x14ac:dyDescent="0.25">
      <c r="F7880" s="55"/>
    </row>
    <row r="7881" spans="6:6" x14ac:dyDescent="0.25">
      <c r="F7881" s="55"/>
    </row>
    <row r="7882" spans="6:6" x14ac:dyDescent="0.25">
      <c r="F7882" s="55"/>
    </row>
    <row r="7883" spans="6:6" x14ac:dyDescent="0.25">
      <c r="F7883" s="55"/>
    </row>
    <row r="7884" spans="6:6" x14ac:dyDescent="0.25">
      <c r="F7884" s="55"/>
    </row>
    <row r="7885" spans="6:6" x14ac:dyDescent="0.25">
      <c r="F7885" s="55"/>
    </row>
    <row r="7886" spans="6:6" x14ac:dyDescent="0.25">
      <c r="F7886" s="55"/>
    </row>
    <row r="7887" spans="6:6" x14ac:dyDescent="0.25">
      <c r="F7887" s="55"/>
    </row>
    <row r="7888" spans="6:6" x14ac:dyDescent="0.25">
      <c r="F7888" s="55"/>
    </row>
    <row r="7889" spans="6:6" x14ac:dyDescent="0.25">
      <c r="F7889" s="55"/>
    </row>
    <row r="7890" spans="6:6" x14ac:dyDescent="0.25">
      <c r="F7890" s="55"/>
    </row>
    <row r="7891" spans="6:6" x14ac:dyDescent="0.25">
      <c r="F7891" s="55"/>
    </row>
    <row r="7892" spans="6:6" x14ac:dyDescent="0.25">
      <c r="F7892" s="55"/>
    </row>
    <row r="7893" spans="6:6" x14ac:dyDescent="0.25">
      <c r="F7893" s="55"/>
    </row>
    <row r="7894" spans="6:6" x14ac:dyDescent="0.25">
      <c r="F7894" s="55"/>
    </row>
    <row r="7895" spans="6:6" x14ac:dyDescent="0.25">
      <c r="F7895" s="55"/>
    </row>
    <row r="7896" spans="6:6" x14ac:dyDescent="0.25">
      <c r="F7896" s="55"/>
    </row>
    <row r="7897" spans="6:6" x14ac:dyDescent="0.25">
      <c r="F7897" s="55"/>
    </row>
    <row r="7898" spans="6:6" x14ac:dyDescent="0.25">
      <c r="F7898" s="55"/>
    </row>
    <row r="7899" spans="6:6" x14ac:dyDescent="0.25">
      <c r="F7899" s="55"/>
    </row>
    <row r="7900" spans="6:6" x14ac:dyDescent="0.25">
      <c r="F7900" s="55"/>
    </row>
    <row r="7901" spans="6:6" x14ac:dyDescent="0.25">
      <c r="F7901" s="55"/>
    </row>
    <row r="7902" spans="6:6" x14ac:dyDescent="0.25">
      <c r="F7902" s="55"/>
    </row>
    <row r="7903" spans="6:6" x14ac:dyDescent="0.25">
      <c r="F7903" s="55"/>
    </row>
    <row r="7904" spans="6:6" x14ac:dyDescent="0.25">
      <c r="F7904" s="55"/>
    </row>
    <row r="7905" spans="6:6" x14ac:dyDescent="0.25">
      <c r="F7905" s="55"/>
    </row>
    <row r="7906" spans="6:6" x14ac:dyDescent="0.25">
      <c r="F7906" s="55"/>
    </row>
    <row r="7907" spans="6:6" x14ac:dyDescent="0.25">
      <c r="F7907" s="55"/>
    </row>
    <row r="7908" spans="6:6" x14ac:dyDescent="0.25">
      <c r="F7908" s="55"/>
    </row>
    <row r="7909" spans="6:6" x14ac:dyDescent="0.25">
      <c r="F7909" s="55"/>
    </row>
    <row r="7910" spans="6:6" x14ac:dyDescent="0.25">
      <c r="F7910" s="55"/>
    </row>
    <row r="7911" spans="6:6" x14ac:dyDescent="0.25">
      <c r="F7911" s="55"/>
    </row>
    <row r="7912" spans="6:6" x14ac:dyDescent="0.25">
      <c r="F7912" s="55"/>
    </row>
    <row r="7913" spans="6:6" x14ac:dyDescent="0.25">
      <c r="F7913" s="55"/>
    </row>
    <row r="7914" spans="6:6" x14ac:dyDescent="0.25">
      <c r="F7914" s="55"/>
    </row>
    <row r="7915" spans="6:6" x14ac:dyDescent="0.25">
      <c r="F7915" s="55"/>
    </row>
    <row r="7916" spans="6:6" x14ac:dyDescent="0.25">
      <c r="F7916" s="55"/>
    </row>
    <row r="7917" spans="6:6" x14ac:dyDescent="0.25">
      <c r="F7917" s="55"/>
    </row>
    <row r="7918" spans="6:6" x14ac:dyDescent="0.25">
      <c r="F7918" s="55"/>
    </row>
    <row r="7919" spans="6:6" x14ac:dyDescent="0.25">
      <c r="F7919" s="55"/>
    </row>
    <row r="7920" spans="6:6" x14ac:dyDescent="0.25">
      <c r="F7920" s="55"/>
    </row>
    <row r="7921" spans="6:6" x14ac:dyDescent="0.25">
      <c r="F7921" s="55"/>
    </row>
    <row r="7922" spans="6:6" x14ac:dyDescent="0.25">
      <c r="F7922" s="55"/>
    </row>
    <row r="7923" spans="6:6" x14ac:dyDescent="0.25">
      <c r="F7923" s="55"/>
    </row>
    <row r="7924" spans="6:6" x14ac:dyDescent="0.25">
      <c r="F7924" s="55"/>
    </row>
    <row r="7925" spans="6:6" x14ac:dyDescent="0.25">
      <c r="F7925" s="55"/>
    </row>
    <row r="7926" spans="6:6" x14ac:dyDescent="0.25">
      <c r="F7926" s="55"/>
    </row>
    <row r="7927" spans="6:6" x14ac:dyDescent="0.25">
      <c r="F7927" s="55"/>
    </row>
    <row r="7928" spans="6:6" x14ac:dyDescent="0.25">
      <c r="F7928" s="55"/>
    </row>
    <row r="7929" spans="6:6" x14ac:dyDescent="0.25">
      <c r="F7929" s="55"/>
    </row>
    <row r="7930" spans="6:6" x14ac:dyDescent="0.25">
      <c r="F7930" s="55"/>
    </row>
    <row r="7931" spans="6:6" x14ac:dyDescent="0.25">
      <c r="F7931" s="55"/>
    </row>
    <row r="7932" spans="6:6" x14ac:dyDescent="0.25">
      <c r="F7932" s="55"/>
    </row>
    <row r="7933" spans="6:6" x14ac:dyDescent="0.25">
      <c r="F7933" s="55"/>
    </row>
    <row r="7934" spans="6:6" x14ac:dyDescent="0.25">
      <c r="F7934" s="55"/>
    </row>
    <row r="7935" spans="6:6" x14ac:dyDescent="0.25">
      <c r="F7935" s="55"/>
    </row>
    <row r="7936" spans="6:6" x14ac:dyDescent="0.25">
      <c r="F7936" s="55"/>
    </row>
    <row r="7937" spans="6:6" x14ac:dyDescent="0.25">
      <c r="F7937" s="55"/>
    </row>
    <row r="7938" spans="6:6" x14ac:dyDescent="0.25">
      <c r="F7938" s="55"/>
    </row>
    <row r="7939" spans="6:6" x14ac:dyDescent="0.25">
      <c r="F7939" s="55"/>
    </row>
    <row r="7940" spans="6:6" x14ac:dyDescent="0.25">
      <c r="F7940" s="55"/>
    </row>
    <row r="7941" spans="6:6" x14ac:dyDescent="0.25">
      <c r="F7941" s="55"/>
    </row>
    <row r="7942" spans="6:6" x14ac:dyDescent="0.25">
      <c r="F7942" s="55"/>
    </row>
    <row r="7943" spans="6:6" x14ac:dyDescent="0.25">
      <c r="F7943" s="55"/>
    </row>
    <row r="7944" spans="6:6" x14ac:dyDescent="0.25">
      <c r="F7944" s="55"/>
    </row>
    <row r="7945" spans="6:6" x14ac:dyDescent="0.25">
      <c r="F7945" s="55"/>
    </row>
    <row r="7946" spans="6:6" x14ac:dyDescent="0.25">
      <c r="F7946" s="55"/>
    </row>
    <row r="7947" spans="6:6" x14ac:dyDescent="0.25">
      <c r="F7947" s="55"/>
    </row>
    <row r="7948" spans="6:6" x14ac:dyDescent="0.25">
      <c r="F7948" s="55"/>
    </row>
    <row r="7949" spans="6:6" x14ac:dyDescent="0.25">
      <c r="F7949" s="55"/>
    </row>
    <row r="7950" spans="6:6" x14ac:dyDescent="0.25">
      <c r="F7950" s="55"/>
    </row>
    <row r="7951" spans="6:6" x14ac:dyDescent="0.25">
      <c r="F7951" s="55"/>
    </row>
    <row r="7952" spans="6:6" x14ac:dyDescent="0.25">
      <c r="F7952" s="55"/>
    </row>
    <row r="7953" spans="6:6" x14ac:dyDescent="0.25">
      <c r="F7953" s="55"/>
    </row>
    <row r="7954" spans="6:6" x14ac:dyDescent="0.25">
      <c r="F7954" s="55"/>
    </row>
    <row r="7955" spans="6:6" x14ac:dyDescent="0.25">
      <c r="F7955" s="55"/>
    </row>
    <row r="7956" spans="6:6" x14ac:dyDescent="0.25">
      <c r="F7956" s="55"/>
    </row>
    <row r="7957" spans="6:6" x14ac:dyDescent="0.25">
      <c r="F7957" s="55"/>
    </row>
    <row r="7958" spans="6:6" x14ac:dyDescent="0.25">
      <c r="F7958" s="55"/>
    </row>
    <row r="7959" spans="6:6" x14ac:dyDescent="0.25">
      <c r="F7959" s="55"/>
    </row>
    <row r="7960" spans="6:6" x14ac:dyDescent="0.25">
      <c r="F7960" s="55"/>
    </row>
    <row r="7961" spans="6:6" x14ac:dyDescent="0.25">
      <c r="F7961" s="55"/>
    </row>
    <row r="7962" spans="6:6" x14ac:dyDescent="0.25">
      <c r="F7962" s="55"/>
    </row>
    <row r="7963" spans="6:6" x14ac:dyDescent="0.25">
      <c r="F7963" s="55"/>
    </row>
    <row r="7964" spans="6:6" x14ac:dyDescent="0.25">
      <c r="F7964" s="55"/>
    </row>
    <row r="7965" spans="6:6" x14ac:dyDescent="0.25">
      <c r="F7965" s="55"/>
    </row>
    <row r="7966" spans="6:6" x14ac:dyDescent="0.25">
      <c r="F7966" s="55"/>
    </row>
    <row r="7967" spans="6:6" x14ac:dyDescent="0.25">
      <c r="F7967" s="55"/>
    </row>
    <row r="7968" spans="6:6" x14ac:dyDescent="0.25">
      <c r="F7968" s="55"/>
    </row>
    <row r="7969" spans="6:6" x14ac:dyDescent="0.25">
      <c r="F7969" s="55"/>
    </row>
    <row r="7970" spans="6:6" x14ac:dyDescent="0.25">
      <c r="F7970" s="55"/>
    </row>
    <row r="7971" spans="6:6" x14ac:dyDescent="0.25">
      <c r="F7971" s="55"/>
    </row>
    <row r="7972" spans="6:6" x14ac:dyDescent="0.25">
      <c r="F7972" s="55"/>
    </row>
    <row r="7973" spans="6:6" x14ac:dyDescent="0.25">
      <c r="F7973" s="55"/>
    </row>
    <row r="7974" spans="6:6" x14ac:dyDescent="0.25">
      <c r="F7974" s="55"/>
    </row>
    <row r="7975" spans="6:6" x14ac:dyDescent="0.25">
      <c r="F7975" s="55"/>
    </row>
    <row r="7976" spans="6:6" x14ac:dyDescent="0.25">
      <c r="F7976" s="55"/>
    </row>
    <row r="7977" spans="6:6" x14ac:dyDescent="0.25">
      <c r="F7977" s="55"/>
    </row>
    <row r="7978" spans="6:6" x14ac:dyDescent="0.25">
      <c r="F7978" s="55"/>
    </row>
    <row r="7979" spans="6:6" x14ac:dyDescent="0.25">
      <c r="F7979" s="55"/>
    </row>
    <row r="7980" spans="6:6" x14ac:dyDescent="0.25">
      <c r="F7980" s="55"/>
    </row>
    <row r="7981" spans="6:6" x14ac:dyDescent="0.25">
      <c r="F7981" s="55"/>
    </row>
    <row r="7982" spans="6:6" x14ac:dyDescent="0.25">
      <c r="F7982" s="55"/>
    </row>
    <row r="7983" spans="6:6" x14ac:dyDescent="0.25">
      <c r="F7983" s="55"/>
    </row>
    <row r="7984" spans="6:6" x14ac:dyDescent="0.25">
      <c r="F7984" s="55"/>
    </row>
    <row r="7985" spans="6:6" x14ac:dyDescent="0.25">
      <c r="F7985" s="55"/>
    </row>
    <row r="7986" spans="6:6" x14ac:dyDescent="0.25">
      <c r="F7986" s="55"/>
    </row>
    <row r="7987" spans="6:6" x14ac:dyDescent="0.25">
      <c r="F7987" s="55"/>
    </row>
    <row r="7988" spans="6:6" x14ac:dyDescent="0.25">
      <c r="F7988" s="55"/>
    </row>
    <row r="7989" spans="6:6" x14ac:dyDescent="0.25">
      <c r="F7989" s="55"/>
    </row>
    <row r="7990" spans="6:6" x14ac:dyDescent="0.25">
      <c r="F7990" s="55"/>
    </row>
    <row r="7991" spans="6:6" x14ac:dyDescent="0.25">
      <c r="F7991" s="55"/>
    </row>
    <row r="7992" spans="6:6" x14ac:dyDescent="0.25">
      <c r="F7992" s="55"/>
    </row>
    <row r="7993" spans="6:6" x14ac:dyDescent="0.25">
      <c r="F7993" s="55"/>
    </row>
    <row r="7994" spans="6:6" x14ac:dyDescent="0.25">
      <c r="F7994" s="55"/>
    </row>
    <row r="7995" spans="6:6" x14ac:dyDescent="0.25">
      <c r="F7995" s="55"/>
    </row>
    <row r="7996" spans="6:6" x14ac:dyDescent="0.25">
      <c r="F7996" s="55"/>
    </row>
    <row r="7997" spans="6:6" x14ac:dyDescent="0.25">
      <c r="F7997" s="55"/>
    </row>
    <row r="7998" spans="6:6" x14ac:dyDescent="0.25">
      <c r="F7998" s="55"/>
    </row>
    <row r="7999" spans="6:6" x14ac:dyDescent="0.25">
      <c r="F7999" s="55"/>
    </row>
    <row r="8000" spans="6:6" x14ac:dyDescent="0.25">
      <c r="F8000" s="55"/>
    </row>
    <row r="8001" spans="6:6" x14ac:dyDescent="0.25">
      <c r="F8001" s="55"/>
    </row>
    <row r="8002" spans="6:6" x14ac:dyDescent="0.25">
      <c r="F8002" s="55"/>
    </row>
    <row r="8003" spans="6:6" x14ac:dyDescent="0.25">
      <c r="F8003" s="55"/>
    </row>
    <row r="8004" spans="6:6" x14ac:dyDescent="0.25">
      <c r="F8004" s="55"/>
    </row>
    <row r="8005" spans="6:6" x14ac:dyDescent="0.25">
      <c r="F8005" s="55"/>
    </row>
    <row r="8006" spans="6:6" x14ac:dyDescent="0.25">
      <c r="F8006" s="55"/>
    </row>
    <row r="8007" spans="6:6" x14ac:dyDescent="0.25">
      <c r="F8007" s="55"/>
    </row>
    <row r="8008" spans="6:6" x14ac:dyDescent="0.25">
      <c r="F8008" s="55"/>
    </row>
    <row r="8009" spans="6:6" x14ac:dyDescent="0.25">
      <c r="F8009" s="55"/>
    </row>
    <row r="8010" spans="6:6" x14ac:dyDescent="0.25">
      <c r="F8010" s="55"/>
    </row>
    <row r="8011" spans="6:6" x14ac:dyDescent="0.25">
      <c r="F8011" s="55"/>
    </row>
    <row r="8012" spans="6:6" x14ac:dyDescent="0.25">
      <c r="F8012" s="55"/>
    </row>
    <row r="8013" spans="6:6" x14ac:dyDescent="0.25">
      <c r="F8013" s="55"/>
    </row>
    <row r="8014" spans="6:6" x14ac:dyDescent="0.25">
      <c r="F8014" s="55"/>
    </row>
    <row r="8015" spans="6:6" x14ac:dyDescent="0.25">
      <c r="F8015" s="55"/>
    </row>
    <row r="8016" spans="6:6" x14ac:dyDescent="0.25">
      <c r="F8016" s="55"/>
    </row>
    <row r="8017" spans="6:6" x14ac:dyDescent="0.25">
      <c r="F8017" s="55"/>
    </row>
    <row r="8018" spans="6:6" x14ac:dyDescent="0.25">
      <c r="F8018" s="55"/>
    </row>
    <row r="8019" spans="6:6" x14ac:dyDescent="0.25">
      <c r="F8019" s="55"/>
    </row>
    <row r="8020" spans="6:6" x14ac:dyDescent="0.25">
      <c r="F8020" s="55"/>
    </row>
    <row r="8021" spans="6:6" x14ac:dyDescent="0.25">
      <c r="F8021" s="55"/>
    </row>
    <row r="8022" spans="6:6" x14ac:dyDescent="0.25">
      <c r="F8022" s="55"/>
    </row>
    <row r="8023" spans="6:6" x14ac:dyDescent="0.25">
      <c r="F8023" s="55"/>
    </row>
    <row r="8024" spans="6:6" x14ac:dyDescent="0.25">
      <c r="F8024" s="55"/>
    </row>
    <row r="8025" spans="6:6" x14ac:dyDescent="0.25">
      <c r="F8025" s="55"/>
    </row>
    <row r="8026" spans="6:6" x14ac:dyDescent="0.25">
      <c r="F8026" s="55"/>
    </row>
    <row r="8027" spans="6:6" x14ac:dyDescent="0.25">
      <c r="F8027" s="55"/>
    </row>
    <row r="8028" spans="6:6" x14ac:dyDescent="0.25">
      <c r="F8028" s="55"/>
    </row>
    <row r="8029" spans="6:6" x14ac:dyDescent="0.25">
      <c r="F8029" s="55"/>
    </row>
    <row r="8030" spans="6:6" x14ac:dyDescent="0.25">
      <c r="F8030" s="55"/>
    </row>
    <row r="8031" spans="6:6" x14ac:dyDescent="0.25">
      <c r="F8031" s="55"/>
    </row>
    <row r="8032" spans="6:6" x14ac:dyDescent="0.25">
      <c r="F8032" s="55"/>
    </row>
    <row r="8033" spans="6:6" x14ac:dyDescent="0.25">
      <c r="F8033" s="55"/>
    </row>
    <row r="8034" spans="6:6" x14ac:dyDescent="0.25">
      <c r="F8034" s="55"/>
    </row>
    <row r="8035" spans="6:6" x14ac:dyDescent="0.25">
      <c r="F8035" s="55"/>
    </row>
    <row r="8036" spans="6:6" x14ac:dyDescent="0.25">
      <c r="F8036" s="55"/>
    </row>
    <row r="8037" spans="6:6" x14ac:dyDescent="0.25">
      <c r="F8037" s="55"/>
    </row>
    <row r="8038" spans="6:6" x14ac:dyDescent="0.25">
      <c r="F8038" s="55"/>
    </row>
    <row r="8039" spans="6:6" x14ac:dyDescent="0.25">
      <c r="F8039" s="55"/>
    </row>
    <row r="8040" spans="6:6" x14ac:dyDescent="0.25">
      <c r="F8040" s="55"/>
    </row>
    <row r="8041" spans="6:6" x14ac:dyDescent="0.25">
      <c r="F8041" s="55"/>
    </row>
    <row r="8042" spans="6:6" x14ac:dyDescent="0.25">
      <c r="F8042" s="55"/>
    </row>
    <row r="8043" spans="6:6" x14ac:dyDescent="0.25">
      <c r="F8043" s="55"/>
    </row>
    <row r="8044" spans="6:6" x14ac:dyDescent="0.25">
      <c r="F8044" s="55"/>
    </row>
    <row r="8045" spans="6:6" x14ac:dyDescent="0.25">
      <c r="F8045" s="55"/>
    </row>
    <row r="8046" spans="6:6" x14ac:dyDescent="0.25">
      <c r="F8046" s="55"/>
    </row>
    <row r="8047" spans="6:6" x14ac:dyDescent="0.25">
      <c r="F8047" s="55"/>
    </row>
    <row r="8048" spans="6:6" x14ac:dyDescent="0.25">
      <c r="F8048" s="55"/>
    </row>
    <row r="8049" spans="6:6" x14ac:dyDescent="0.25">
      <c r="F8049" s="55"/>
    </row>
    <row r="8050" spans="6:6" x14ac:dyDescent="0.25">
      <c r="F8050" s="55"/>
    </row>
    <row r="8051" spans="6:6" x14ac:dyDescent="0.25">
      <c r="F8051" s="55"/>
    </row>
    <row r="8052" spans="6:6" x14ac:dyDescent="0.25">
      <c r="F8052" s="55"/>
    </row>
    <row r="8053" spans="6:6" x14ac:dyDescent="0.25">
      <c r="F8053" s="55"/>
    </row>
    <row r="8054" spans="6:6" x14ac:dyDescent="0.25">
      <c r="F8054" s="55"/>
    </row>
    <row r="8055" spans="6:6" x14ac:dyDescent="0.25">
      <c r="F8055" s="55"/>
    </row>
    <row r="8056" spans="6:6" x14ac:dyDescent="0.25">
      <c r="F8056" s="55"/>
    </row>
    <row r="8057" spans="6:6" x14ac:dyDescent="0.25">
      <c r="F8057" s="55"/>
    </row>
    <row r="8058" spans="6:6" x14ac:dyDescent="0.25">
      <c r="F8058" s="55"/>
    </row>
    <row r="8059" spans="6:6" x14ac:dyDescent="0.25">
      <c r="F8059" s="55"/>
    </row>
    <row r="8060" spans="6:6" x14ac:dyDescent="0.25">
      <c r="F8060" s="55"/>
    </row>
    <row r="8061" spans="6:6" x14ac:dyDescent="0.25">
      <c r="F8061" s="55"/>
    </row>
    <row r="8062" spans="6:6" x14ac:dyDescent="0.25">
      <c r="F8062" s="55"/>
    </row>
    <row r="8063" spans="6:6" x14ac:dyDescent="0.25">
      <c r="F8063" s="55"/>
    </row>
    <row r="8064" spans="6:6" x14ac:dyDescent="0.25">
      <c r="F8064" s="55"/>
    </row>
    <row r="8065" spans="6:6" x14ac:dyDescent="0.25">
      <c r="F8065" s="55"/>
    </row>
    <row r="8066" spans="6:6" x14ac:dyDescent="0.25">
      <c r="F8066" s="55"/>
    </row>
    <row r="8067" spans="6:6" x14ac:dyDescent="0.25">
      <c r="F8067" s="55"/>
    </row>
    <row r="8068" spans="6:6" x14ac:dyDescent="0.25">
      <c r="F8068" s="55"/>
    </row>
    <row r="8069" spans="6:6" x14ac:dyDescent="0.25">
      <c r="F8069" s="55"/>
    </row>
    <row r="8070" spans="6:6" x14ac:dyDescent="0.25">
      <c r="F8070" s="55"/>
    </row>
    <row r="8071" spans="6:6" x14ac:dyDescent="0.25">
      <c r="F8071" s="55"/>
    </row>
    <row r="8072" spans="6:6" x14ac:dyDescent="0.25">
      <c r="F8072" s="55"/>
    </row>
    <row r="8073" spans="6:6" x14ac:dyDescent="0.25">
      <c r="F8073" s="55"/>
    </row>
    <row r="8074" spans="6:6" x14ac:dyDescent="0.25">
      <c r="F8074" s="55"/>
    </row>
    <row r="8075" spans="6:6" x14ac:dyDescent="0.25">
      <c r="F8075" s="55"/>
    </row>
    <row r="8076" spans="6:6" x14ac:dyDescent="0.25">
      <c r="F8076" s="55"/>
    </row>
    <row r="8077" spans="6:6" x14ac:dyDescent="0.25">
      <c r="F8077" s="55"/>
    </row>
    <row r="8078" spans="6:6" x14ac:dyDescent="0.25">
      <c r="F8078" s="55"/>
    </row>
    <row r="8079" spans="6:6" x14ac:dyDescent="0.25">
      <c r="F8079" s="55"/>
    </row>
    <row r="8080" spans="6:6" x14ac:dyDescent="0.25">
      <c r="F8080" s="55"/>
    </row>
    <row r="8081" spans="6:6" x14ac:dyDescent="0.25">
      <c r="F8081" s="55"/>
    </row>
    <row r="8082" spans="6:6" x14ac:dyDescent="0.25">
      <c r="F8082" s="55"/>
    </row>
    <row r="8083" spans="6:6" x14ac:dyDescent="0.25">
      <c r="F8083" s="55"/>
    </row>
    <row r="8084" spans="6:6" x14ac:dyDescent="0.25">
      <c r="F8084" s="55"/>
    </row>
    <row r="8085" spans="6:6" x14ac:dyDescent="0.25">
      <c r="F8085" s="55"/>
    </row>
    <row r="8086" spans="6:6" x14ac:dyDescent="0.25">
      <c r="F8086" s="55"/>
    </row>
    <row r="8087" spans="6:6" x14ac:dyDescent="0.25">
      <c r="F8087" s="55"/>
    </row>
    <row r="8088" spans="6:6" x14ac:dyDescent="0.25">
      <c r="F8088" s="55"/>
    </row>
    <row r="8089" spans="6:6" x14ac:dyDescent="0.25">
      <c r="F8089" s="55"/>
    </row>
    <row r="8090" spans="6:6" x14ac:dyDescent="0.25">
      <c r="F8090" s="55"/>
    </row>
    <row r="8091" spans="6:6" x14ac:dyDescent="0.25">
      <c r="F8091" s="55"/>
    </row>
    <row r="8092" spans="6:6" x14ac:dyDescent="0.25">
      <c r="F8092" s="55"/>
    </row>
    <row r="8093" spans="6:6" x14ac:dyDescent="0.25">
      <c r="F8093" s="55"/>
    </row>
    <row r="8094" spans="6:6" x14ac:dyDescent="0.25">
      <c r="F8094" s="55"/>
    </row>
    <row r="8095" spans="6:6" x14ac:dyDescent="0.25">
      <c r="F8095" s="55"/>
    </row>
    <row r="8096" spans="6:6" x14ac:dyDescent="0.25">
      <c r="F8096" s="55"/>
    </row>
    <row r="8097" spans="6:6" x14ac:dyDescent="0.25">
      <c r="F8097" s="55"/>
    </row>
    <row r="8098" spans="6:6" x14ac:dyDescent="0.25">
      <c r="F8098" s="55"/>
    </row>
    <row r="8099" spans="6:6" x14ac:dyDescent="0.25">
      <c r="F8099" s="55"/>
    </row>
    <row r="8100" spans="6:6" x14ac:dyDescent="0.25">
      <c r="F8100" s="55"/>
    </row>
    <row r="8101" spans="6:6" x14ac:dyDescent="0.25">
      <c r="F8101" s="55"/>
    </row>
    <row r="8102" spans="6:6" x14ac:dyDescent="0.25">
      <c r="F8102" s="55"/>
    </row>
    <row r="8103" spans="6:6" x14ac:dyDescent="0.25">
      <c r="F8103" s="55"/>
    </row>
    <row r="8104" spans="6:6" x14ac:dyDescent="0.25">
      <c r="F8104" s="55"/>
    </row>
    <row r="8105" spans="6:6" x14ac:dyDescent="0.25">
      <c r="F8105" s="55"/>
    </row>
    <row r="8106" spans="6:6" x14ac:dyDescent="0.25">
      <c r="F8106" s="55"/>
    </row>
    <row r="8107" spans="6:6" x14ac:dyDescent="0.25">
      <c r="F8107" s="55"/>
    </row>
    <row r="8108" spans="6:6" x14ac:dyDescent="0.25">
      <c r="F8108" s="55"/>
    </row>
    <row r="8109" spans="6:6" x14ac:dyDescent="0.25">
      <c r="F8109" s="55"/>
    </row>
    <row r="8110" spans="6:6" x14ac:dyDescent="0.25">
      <c r="F8110" s="55"/>
    </row>
    <row r="8111" spans="6:6" x14ac:dyDescent="0.25">
      <c r="F8111" s="55"/>
    </row>
    <row r="8112" spans="6:6" x14ac:dyDescent="0.25">
      <c r="F8112" s="55"/>
    </row>
    <row r="8113" spans="6:6" x14ac:dyDescent="0.25">
      <c r="F8113" s="55"/>
    </row>
    <row r="8114" spans="6:6" x14ac:dyDescent="0.25">
      <c r="F8114" s="55"/>
    </row>
    <row r="8115" spans="6:6" x14ac:dyDescent="0.25">
      <c r="F8115" s="55"/>
    </row>
    <row r="8116" spans="6:6" x14ac:dyDescent="0.25">
      <c r="F8116" s="55"/>
    </row>
    <row r="8117" spans="6:6" x14ac:dyDescent="0.25">
      <c r="F8117" s="55"/>
    </row>
    <row r="8118" spans="6:6" x14ac:dyDescent="0.25">
      <c r="F8118" s="55"/>
    </row>
    <row r="8119" spans="6:6" x14ac:dyDescent="0.25">
      <c r="F8119" s="55"/>
    </row>
    <row r="8120" spans="6:6" x14ac:dyDescent="0.25">
      <c r="F8120" s="55"/>
    </row>
    <row r="8121" spans="6:6" x14ac:dyDescent="0.25">
      <c r="F8121" s="55"/>
    </row>
    <row r="8122" spans="6:6" x14ac:dyDescent="0.25">
      <c r="F8122" s="55"/>
    </row>
    <row r="8123" spans="6:6" x14ac:dyDescent="0.25">
      <c r="F8123" s="55"/>
    </row>
    <row r="8124" spans="6:6" x14ac:dyDescent="0.25">
      <c r="F8124" s="55"/>
    </row>
    <row r="8125" spans="6:6" x14ac:dyDescent="0.25">
      <c r="F8125" s="55"/>
    </row>
    <row r="8126" spans="6:6" x14ac:dyDescent="0.25">
      <c r="F8126" s="55"/>
    </row>
    <row r="8127" spans="6:6" x14ac:dyDescent="0.25">
      <c r="F8127" s="55"/>
    </row>
    <row r="8128" spans="6:6" x14ac:dyDescent="0.25">
      <c r="F8128" s="55"/>
    </row>
    <row r="8129" spans="6:6" x14ac:dyDescent="0.25">
      <c r="F8129" s="55"/>
    </row>
    <row r="8130" spans="6:6" x14ac:dyDescent="0.25">
      <c r="F8130" s="55"/>
    </row>
    <row r="8131" spans="6:6" x14ac:dyDescent="0.25">
      <c r="F8131" s="55"/>
    </row>
    <row r="8132" spans="6:6" x14ac:dyDescent="0.25">
      <c r="F8132" s="55"/>
    </row>
    <row r="8133" spans="6:6" x14ac:dyDescent="0.25">
      <c r="F8133" s="55"/>
    </row>
    <row r="8134" spans="6:6" x14ac:dyDescent="0.25">
      <c r="F8134" s="55"/>
    </row>
    <row r="8135" spans="6:6" x14ac:dyDescent="0.25">
      <c r="F8135" s="55"/>
    </row>
    <row r="8136" spans="6:6" x14ac:dyDescent="0.25">
      <c r="F8136" s="55"/>
    </row>
    <row r="8137" spans="6:6" x14ac:dyDescent="0.25">
      <c r="F8137" s="55"/>
    </row>
    <row r="8138" spans="6:6" x14ac:dyDescent="0.25">
      <c r="F8138" s="55"/>
    </row>
    <row r="8139" spans="6:6" x14ac:dyDescent="0.25">
      <c r="F8139" s="55"/>
    </row>
    <row r="8140" spans="6:6" x14ac:dyDescent="0.25">
      <c r="F8140" s="55"/>
    </row>
    <row r="8141" spans="6:6" x14ac:dyDescent="0.25">
      <c r="F8141" s="55"/>
    </row>
    <row r="8142" spans="6:6" x14ac:dyDescent="0.25">
      <c r="F8142" s="55"/>
    </row>
    <row r="8143" spans="6:6" x14ac:dyDescent="0.25">
      <c r="F8143" s="55"/>
    </row>
    <row r="8144" spans="6:6" x14ac:dyDescent="0.25">
      <c r="F8144" s="55"/>
    </row>
    <row r="8145" spans="6:6" x14ac:dyDescent="0.25">
      <c r="F8145" s="55"/>
    </row>
    <row r="8146" spans="6:6" x14ac:dyDescent="0.25">
      <c r="F8146" s="55"/>
    </row>
    <row r="8147" spans="6:6" x14ac:dyDescent="0.25">
      <c r="F8147" s="55"/>
    </row>
    <row r="8148" spans="6:6" x14ac:dyDescent="0.25">
      <c r="F8148" s="55"/>
    </row>
    <row r="8149" spans="6:6" x14ac:dyDescent="0.25">
      <c r="F8149" s="55"/>
    </row>
    <row r="8150" spans="6:6" x14ac:dyDescent="0.25">
      <c r="F8150" s="55"/>
    </row>
    <row r="8151" spans="6:6" x14ac:dyDescent="0.25">
      <c r="F8151" s="55"/>
    </row>
    <row r="8152" spans="6:6" x14ac:dyDescent="0.25">
      <c r="F8152" s="55"/>
    </row>
    <row r="8153" spans="6:6" x14ac:dyDescent="0.25">
      <c r="F8153" s="55"/>
    </row>
    <row r="8154" spans="6:6" x14ac:dyDescent="0.25">
      <c r="F8154" s="55"/>
    </row>
    <row r="8155" spans="6:6" x14ac:dyDescent="0.25">
      <c r="F8155" s="55"/>
    </row>
    <row r="8156" spans="6:6" x14ac:dyDescent="0.25">
      <c r="F8156" s="55"/>
    </row>
    <row r="8157" spans="6:6" x14ac:dyDescent="0.25">
      <c r="F8157" s="55"/>
    </row>
    <row r="8158" spans="6:6" x14ac:dyDescent="0.25">
      <c r="F8158" s="55"/>
    </row>
    <row r="8159" spans="6:6" x14ac:dyDescent="0.25">
      <c r="F8159" s="55"/>
    </row>
    <row r="8160" spans="6:6" x14ac:dyDescent="0.25">
      <c r="F8160" s="55"/>
    </row>
    <row r="8161" spans="6:6" x14ac:dyDescent="0.25">
      <c r="F8161" s="55"/>
    </row>
    <row r="8162" spans="6:6" x14ac:dyDescent="0.25">
      <c r="F8162" s="55"/>
    </row>
    <row r="8163" spans="6:6" x14ac:dyDescent="0.25">
      <c r="F8163" s="55"/>
    </row>
    <row r="8164" spans="6:6" x14ac:dyDescent="0.25">
      <c r="F8164" s="55"/>
    </row>
    <row r="8165" spans="6:6" x14ac:dyDescent="0.25">
      <c r="F8165" s="55"/>
    </row>
    <row r="8166" spans="6:6" x14ac:dyDescent="0.25">
      <c r="F8166" s="55"/>
    </row>
    <row r="8167" spans="6:6" x14ac:dyDescent="0.25">
      <c r="F8167" s="55"/>
    </row>
    <row r="8168" spans="6:6" x14ac:dyDescent="0.25">
      <c r="F8168" s="55"/>
    </row>
    <row r="8169" spans="6:6" x14ac:dyDescent="0.25">
      <c r="F8169" s="55"/>
    </row>
    <row r="8170" spans="6:6" x14ac:dyDescent="0.25">
      <c r="F8170" s="55"/>
    </row>
    <row r="8171" spans="6:6" x14ac:dyDescent="0.25">
      <c r="F8171" s="55"/>
    </row>
    <row r="8172" spans="6:6" x14ac:dyDescent="0.25">
      <c r="F8172" s="55"/>
    </row>
    <row r="8173" spans="6:6" x14ac:dyDescent="0.25">
      <c r="F8173" s="55"/>
    </row>
    <row r="8174" spans="6:6" x14ac:dyDescent="0.25">
      <c r="F8174" s="55"/>
    </row>
    <row r="8175" spans="6:6" x14ac:dyDescent="0.25">
      <c r="F8175" s="55"/>
    </row>
    <row r="8176" spans="6:6" x14ac:dyDescent="0.25">
      <c r="F8176" s="55"/>
    </row>
    <row r="8177" spans="6:6" x14ac:dyDescent="0.25">
      <c r="F8177" s="55"/>
    </row>
    <row r="8178" spans="6:6" x14ac:dyDescent="0.25">
      <c r="F8178" s="55"/>
    </row>
    <row r="8179" spans="6:6" x14ac:dyDescent="0.25">
      <c r="F8179" s="55"/>
    </row>
    <row r="8180" spans="6:6" x14ac:dyDescent="0.25">
      <c r="F8180" s="55"/>
    </row>
    <row r="8181" spans="6:6" x14ac:dyDescent="0.25">
      <c r="F8181" s="55"/>
    </row>
    <row r="8182" spans="6:6" x14ac:dyDescent="0.25">
      <c r="F8182" s="55"/>
    </row>
    <row r="8183" spans="6:6" x14ac:dyDescent="0.25">
      <c r="F8183" s="55"/>
    </row>
    <row r="8184" spans="6:6" x14ac:dyDescent="0.25">
      <c r="F8184" s="55"/>
    </row>
    <row r="8185" spans="6:6" x14ac:dyDescent="0.25">
      <c r="F8185" s="55"/>
    </row>
    <row r="8186" spans="6:6" x14ac:dyDescent="0.25">
      <c r="F8186" s="55"/>
    </row>
    <row r="8187" spans="6:6" x14ac:dyDescent="0.25">
      <c r="F8187" s="55"/>
    </row>
    <row r="8188" spans="6:6" x14ac:dyDescent="0.25">
      <c r="F8188" s="55"/>
    </row>
    <row r="8189" spans="6:6" x14ac:dyDescent="0.25">
      <c r="F8189" s="55"/>
    </row>
    <row r="8190" spans="6:6" x14ac:dyDescent="0.25">
      <c r="F8190" s="55"/>
    </row>
    <row r="8191" spans="6:6" x14ac:dyDescent="0.25">
      <c r="F8191" s="55"/>
    </row>
    <row r="8192" spans="6:6" x14ac:dyDescent="0.25">
      <c r="F8192" s="55"/>
    </row>
    <row r="8193" spans="6:6" x14ac:dyDescent="0.25">
      <c r="F8193" s="55"/>
    </row>
    <row r="8194" spans="6:6" x14ac:dyDescent="0.25">
      <c r="F8194" s="55"/>
    </row>
    <row r="8195" spans="6:6" x14ac:dyDescent="0.25">
      <c r="F8195" s="55"/>
    </row>
    <row r="8196" spans="6:6" x14ac:dyDescent="0.25">
      <c r="F8196" s="55"/>
    </row>
    <row r="8197" spans="6:6" x14ac:dyDescent="0.25">
      <c r="F8197" s="55"/>
    </row>
    <row r="8198" spans="6:6" x14ac:dyDescent="0.25">
      <c r="F8198" s="55"/>
    </row>
    <row r="8199" spans="6:6" x14ac:dyDescent="0.25">
      <c r="F8199" s="55"/>
    </row>
    <row r="8200" spans="6:6" x14ac:dyDescent="0.25">
      <c r="F8200" s="55"/>
    </row>
    <row r="8201" spans="6:6" x14ac:dyDescent="0.25">
      <c r="F8201" s="55"/>
    </row>
    <row r="8202" spans="6:6" x14ac:dyDescent="0.25">
      <c r="F8202" s="55"/>
    </row>
    <row r="8203" spans="6:6" x14ac:dyDescent="0.25">
      <c r="F8203" s="55"/>
    </row>
    <row r="8204" spans="6:6" x14ac:dyDescent="0.25">
      <c r="F8204" s="55"/>
    </row>
    <row r="8205" spans="6:6" x14ac:dyDescent="0.25">
      <c r="F8205" s="55"/>
    </row>
    <row r="8206" spans="6:6" x14ac:dyDescent="0.25">
      <c r="F8206" s="55"/>
    </row>
    <row r="8207" spans="6:6" x14ac:dyDescent="0.25">
      <c r="F8207" s="55"/>
    </row>
    <row r="8208" spans="6:6" x14ac:dyDescent="0.25">
      <c r="F8208" s="55"/>
    </row>
    <row r="8209" spans="6:6" x14ac:dyDescent="0.25">
      <c r="F8209" s="55"/>
    </row>
    <row r="8210" spans="6:6" x14ac:dyDescent="0.25">
      <c r="F8210" s="55"/>
    </row>
    <row r="8211" spans="6:6" x14ac:dyDescent="0.25">
      <c r="F8211" s="55"/>
    </row>
    <row r="8212" spans="6:6" x14ac:dyDescent="0.25">
      <c r="F8212" s="55"/>
    </row>
    <row r="8213" spans="6:6" x14ac:dyDescent="0.25">
      <c r="F8213" s="55"/>
    </row>
    <row r="8214" spans="6:6" x14ac:dyDescent="0.25">
      <c r="F8214" s="55"/>
    </row>
    <row r="8215" spans="6:6" x14ac:dyDescent="0.25">
      <c r="F8215" s="55"/>
    </row>
    <row r="8216" spans="6:6" x14ac:dyDescent="0.25">
      <c r="F8216" s="55"/>
    </row>
    <row r="8217" spans="6:6" x14ac:dyDescent="0.25">
      <c r="F8217" s="55"/>
    </row>
    <row r="8218" spans="6:6" x14ac:dyDescent="0.25">
      <c r="F8218" s="55"/>
    </row>
    <row r="8219" spans="6:6" x14ac:dyDescent="0.25">
      <c r="F8219" s="55"/>
    </row>
    <row r="8220" spans="6:6" x14ac:dyDescent="0.25">
      <c r="F8220" s="55"/>
    </row>
    <row r="8221" spans="6:6" x14ac:dyDescent="0.25">
      <c r="F8221" s="55"/>
    </row>
    <row r="8222" spans="6:6" x14ac:dyDescent="0.25">
      <c r="F8222" s="55"/>
    </row>
    <row r="8223" spans="6:6" x14ac:dyDescent="0.25">
      <c r="F8223" s="55"/>
    </row>
    <row r="8224" spans="6:6" x14ac:dyDescent="0.25">
      <c r="F8224" s="55"/>
    </row>
    <row r="8225" spans="6:6" x14ac:dyDescent="0.25">
      <c r="F8225" s="55"/>
    </row>
    <row r="8226" spans="6:6" x14ac:dyDescent="0.25">
      <c r="F8226" s="55"/>
    </row>
    <row r="8227" spans="6:6" x14ac:dyDescent="0.25">
      <c r="F8227" s="55"/>
    </row>
    <row r="8228" spans="6:6" x14ac:dyDescent="0.25">
      <c r="F8228" s="55"/>
    </row>
    <row r="8229" spans="6:6" x14ac:dyDescent="0.25">
      <c r="F8229" s="55"/>
    </row>
    <row r="8230" spans="6:6" x14ac:dyDescent="0.25">
      <c r="F8230" s="55"/>
    </row>
    <row r="8231" spans="6:6" x14ac:dyDescent="0.25">
      <c r="F8231" s="55"/>
    </row>
    <row r="8232" spans="6:6" x14ac:dyDescent="0.25">
      <c r="F8232" s="55"/>
    </row>
    <row r="8233" spans="6:6" x14ac:dyDescent="0.25">
      <c r="F8233" s="55"/>
    </row>
    <row r="8234" spans="6:6" x14ac:dyDescent="0.25">
      <c r="F8234" s="55"/>
    </row>
    <row r="8235" spans="6:6" x14ac:dyDescent="0.25">
      <c r="F8235" s="55"/>
    </row>
    <row r="8236" spans="6:6" x14ac:dyDescent="0.25">
      <c r="F8236" s="55"/>
    </row>
    <row r="8237" spans="6:6" x14ac:dyDescent="0.25">
      <c r="F8237" s="55"/>
    </row>
    <row r="8238" spans="6:6" x14ac:dyDescent="0.25">
      <c r="F8238" s="55"/>
    </row>
    <row r="8239" spans="6:6" x14ac:dyDescent="0.25">
      <c r="F8239" s="55"/>
    </row>
    <row r="8240" spans="6:6" x14ac:dyDescent="0.25">
      <c r="F8240" s="55"/>
    </row>
    <row r="8241" spans="6:6" x14ac:dyDescent="0.25">
      <c r="F8241" s="55"/>
    </row>
    <row r="8242" spans="6:6" x14ac:dyDescent="0.25">
      <c r="F8242" s="55"/>
    </row>
    <row r="8243" spans="6:6" x14ac:dyDescent="0.25">
      <c r="F8243" s="55"/>
    </row>
    <row r="8244" spans="6:6" x14ac:dyDescent="0.25">
      <c r="F8244" s="55"/>
    </row>
    <row r="8245" spans="6:6" x14ac:dyDescent="0.25">
      <c r="F8245" s="55"/>
    </row>
    <row r="8246" spans="6:6" x14ac:dyDescent="0.25">
      <c r="F8246" s="55"/>
    </row>
    <row r="8247" spans="6:6" x14ac:dyDescent="0.25">
      <c r="F8247" s="55"/>
    </row>
    <row r="8248" spans="6:6" x14ac:dyDescent="0.25">
      <c r="F8248" s="55"/>
    </row>
    <row r="8249" spans="6:6" x14ac:dyDescent="0.25">
      <c r="F8249" s="55"/>
    </row>
    <row r="8250" spans="6:6" x14ac:dyDescent="0.25">
      <c r="F8250" s="55"/>
    </row>
    <row r="8251" spans="6:6" x14ac:dyDescent="0.25">
      <c r="F8251" s="55"/>
    </row>
    <row r="8252" spans="6:6" x14ac:dyDescent="0.25">
      <c r="F8252" s="55"/>
    </row>
    <row r="8253" spans="6:6" x14ac:dyDescent="0.25">
      <c r="F8253" s="55"/>
    </row>
    <row r="8254" spans="6:6" x14ac:dyDescent="0.25">
      <c r="F8254" s="55"/>
    </row>
    <row r="8255" spans="6:6" x14ac:dyDescent="0.25">
      <c r="F8255" s="55"/>
    </row>
    <row r="8256" spans="6:6" x14ac:dyDescent="0.25">
      <c r="F8256" s="55"/>
    </row>
    <row r="8257" spans="6:6" x14ac:dyDescent="0.25">
      <c r="F8257" s="55"/>
    </row>
    <row r="8258" spans="6:6" x14ac:dyDescent="0.25">
      <c r="F8258" s="55"/>
    </row>
    <row r="8259" spans="6:6" x14ac:dyDescent="0.25">
      <c r="F8259" s="55"/>
    </row>
    <row r="8260" spans="6:6" x14ac:dyDescent="0.25">
      <c r="F8260" s="55"/>
    </row>
    <row r="8261" spans="6:6" x14ac:dyDescent="0.25">
      <c r="F8261" s="55"/>
    </row>
    <row r="8262" spans="6:6" x14ac:dyDescent="0.25">
      <c r="F8262" s="55"/>
    </row>
    <row r="8263" spans="6:6" x14ac:dyDescent="0.25">
      <c r="F8263" s="55"/>
    </row>
    <row r="8264" spans="6:6" x14ac:dyDescent="0.25">
      <c r="F8264" s="55"/>
    </row>
    <row r="8265" spans="6:6" x14ac:dyDescent="0.25">
      <c r="F8265" s="55"/>
    </row>
    <row r="8266" spans="6:6" x14ac:dyDescent="0.25">
      <c r="F8266" s="55"/>
    </row>
    <row r="8267" spans="6:6" x14ac:dyDescent="0.25">
      <c r="F8267" s="55"/>
    </row>
    <row r="8268" spans="6:6" x14ac:dyDescent="0.25">
      <c r="F8268" s="55"/>
    </row>
    <row r="8269" spans="6:6" x14ac:dyDescent="0.25">
      <c r="F8269" s="55"/>
    </row>
    <row r="8270" spans="6:6" x14ac:dyDescent="0.25">
      <c r="F8270" s="55"/>
    </row>
    <row r="8271" spans="6:6" x14ac:dyDescent="0.25">
      <c r="F8271" s="55"/>
    </row>
    <row r="8272" spans="6:6" x14ac:dyDescent="0.25">
      <c r="F8272" s="55"/>
    </row>
    <row r="8273" spans="6:6" x14ac:dyDescent="0.25">
      <c r="F8273" s="55"/>
    </row>
    <row r="8274" spans="6:6" x14ac:dyDescent="0.25">
      <c r="F8274" s="55"/>
    </row>
    <row r="8275" spans="6:6" x14ac:dyDescent="0.25">
      <c r="F8275" s="55"/>
    </row>
    <row r="8276" spans="6:6" x14ac:dyDescent="0.25">
      <c r="F8276" s="55"/>
    </row>
    <row r="8277" spans="6:6" x14ac:dyDescent="0.25">
      <c r="F8277" s="55"/>
    </row>
    <row r="8278" spans="6:6" x14ac:dyDescent="0.25">
      <c r="F8278" s="55"/>
    </row>
    <row r="8279" spans="6:6" x14ac:dyDescent="0.25">
      <c r="F8279" s="55"/>
    </row>
    <row r="8280" spans="6:6" x14ac:dyDescent="0.25">
      <c r="F8280" s="55"/>
    </row>
    <row r="8281" spans="6:6" x14ac:dyDescent="0.25">
      <c r="F8281" s="55"/>
    </row>
    <row r="8282" spans="6:6" x14ac:dyDescent="0.25">
      <c r="F8282" s="55"/>
    </row>
    <row r="8283" spans="6:6" x14ac:dyDescent="0.25">
      <c r="F8283" s="55"/>
    </row>
    <row r="8284" spans="6:6" x14ac:dyDescent="0.25">
      <c r="F8284" s="55"/>
    </row>
    <row r="8285" spans="6:6" x14ac:dyDescent="0.25">
      <c r="F8285" s="55"/>
    </row>
    <row r="8286" spans="6:6" x14ac:dyDescent="0.25">
      <c r="F8286" s="55"/>
    </row>
    <row r="8287" spans="6:6" x14ac:dyDescent="0.25">
      <c r="F8287" s="55"/>
    </row>
    <row r="8288" spans="6:6" x14ac:dyDescent="0.25">
      <c r="F8288" s="55"/>
    </row>
    <row r="8289" spans="6:6" x14ac:dyDescent="0.25">
      <c r="F8289" s="55"/>
    </row>
    <row r="8290" spans="6:6" x14ac:dyDescent="0.25">
      <c r="F8290" s="55"/>
    </row>
    <row r="8291" spans="6:6" x14ac:dyDescent="0.25">
      <c r="F8291" s="55"/>
    </row>
    <row r="8292" spans="6:6" x14ac:dyDescent="0.25">
      <c r="F8292" s="55"/>
    </row>
    <row r="8293" spans="6:6" x14ac:dyDescent="0.25">
      <c r="F8293" s="55"/>
    </row>
    <row r="8294" spans="6:6" x14ac:dyDescent="0.25">
      <c r="F8294" s="55"/>
    </row>
    <row r="8295" spans="6:6" x14ac:dyDescent="0.25">
      <c r="F8295" s="55"/>
    </row>
    <row r="8296" spans="6:6" x14ac:dyDescent="0.25">
      <c r="F8296" s="55"/>
    </row>
    <row r="8297" spans="6:6" x14ac:dyDescent="0.25">
      <c r="F8297" s="55"/>
    </row>
    <row r="8298" spans="6:6" x14ac:dyDescent="0.25">
      <c r="F8298" s="55"/>
    </row>
    <row r="8299" spans="6:6" x14ac:dyDescent="0.25">
      <c r="F8299" s="55"/>
    </row>
    <row r="8300" spans="6:6" x14ac:dyDescent="0.25">
      <c r="F8300" s="55"/>
    </row>
    <row r="8301" spans="6:6" x14ac:dyDescent="0.25">
      <c r="F8301" s="55"/>
    </row>
    <row r="8302" spans="6:6" x14ac:dyDescent="0.25">
      <c r="F8302" s="55"/>
    </row>
    <row r="8303" spans="6:6" x14ac:dyDescent="0.25">
      <c r="F8303" s="55"/>
    </row>
    <row r="8304" spans="6:6" x14ac:dyDescent="0.25">
      <c r="F8304" s="55"/>
    </row>
    <row r="8305" spans="6:6" x14ac:dyDescent="0.25">
      <c r="F8305" s="55"/>
    </row>
    <row r="8306" spans="6:6" x14ac:dyDescent="0.25">
      <c r="F8306" s="55"/>
    </row>
    <row r="8307" spans="6:6" x14ac:dyDescent="0.25">
      <c r="F8307" s="55"/>
    </row>
    <row r="8308" spans="6:6" x14ac:dyDescent="0.25">
      <c r="F8308" s="55"/>
    </row>
    <row r="8309" spans="6:6" x14ac:dyDescent="0.25">
      <c r="F8309" s="55"/>
    </row>
    <row r="8310" spans="6:6" x14ac:dyDescent="0.25">
      <c r="F8310" s="55"/>
    </row>
    <row r="8311" spans="6:6" x14ac:dyDescent="0.25">
      <c r="F8311" s="55"/>
    </row>
    <row r="8312" spans="6:6" x14ac:dyDescent="0.25">
      <c r="F8312" s="55"/>
    </row>
    <row r="8313" spans="6:6" x14ac:dyDescent="0.25">
      <c r="F8313" s="55"/>
    </row>
    <row r="8314" spans="6:6" x14ac:dyDescent="0.25">
      <c r="F8314" s="55"/>
    </row>
    <row r="8315" spans="6:6" x14ac:dyDescent="0.25">
      <c r="F8315" s="55"/>
    </row>
    <row r="8316" spans="6:6" x14ac:dyDescent="0.25">
      <c r="F8316" s="55"/>
    </row>
    <row r="8317" spans="6:6" x14ac:dyDescent="0.25">
      <c r="F8317" s="55"/>
    </row>
    <row r="8318" spans="6:6" x14ac:dyDescent="0.25">
      <c r="F8318" s="55"/>
    </row>
    <row r="8319" spans="6:6" x14ac:dyDescent="0.25">
      <c r="F8319" s="55"/>
    </row>
    <row r="8320" spans="6:6" x14ac:dyDescent="0.25">
      <c r="F8320" s="55"/>
    </row>
    <row r="8321" spans="6:6" x14ac:dyDescent="0.25">
      <c r="F8321" s="55"/>
    </row>
    <row r="8322" spans="6:6" x14ac:dyDescent="0.25">
      <c r="F8322" s="55"/>
    </row>
    <row r="8323" spans="6:6" x14ac:dyDescent="0.25">
      <c r="F8323" s="55"/>
    </row>
    <row r="8324" spans="6:6" x14ac:dyDescent="0.25">
      <c r="F8324" s="55"/>
    </row>
    <row r="8325" spans="6:6" x14ac:dyDescent="0.25">
      <c r="F8325" s="55"/>
    </row>
    <row r="8326" spans="6:6" x14ac:dyDescent="0.25">
      <c r="F8326" s="55"/>
    </row>
    <row r="8327" spans="6:6" x14ac:dyDescent="0.25">
      <c r="F8327" s="55"/>
    </row>
    <row r="8328" spans="6:6" x14ac:dyDescent="0.25">
      <c r="F8328" s="55"/>
    </row>
    <row r="8329" spans="6:6" x14ac:dyDescent="0.25">
      <c r="F8329" s="55"/>
    </row>
    <row r="8330" spans="6:6" x14ac:dyDescent="0.25">
      <c r="F8330" s="55"/>
    </row>
    <row r="8331" spans="6:6" x14ac:dyDescent="0.25">
      <c r="F8331" s="55"/>
    </row>
    <row r="8332" spans="6:6" x14ac:dyDescent="0.25">
      <c r="F8332" s="55"/>
    </row>
    <row r="8333" spans="6:6" x14ac:dyDescent="0.25">
      <c r="F8333" s="55"/>
    </row>
    <row r="8334" spans="6:6" x14ac:dyDescent="0.25">
      <c r="F8334" s="55"/>
    </row>
    <row r="8335" spans="6:6" x14ac:dyDescent="0.25">
      <c r="F8335" s="55"/>
    </row>
    <row r="8336" spans="6:6" x14ac:dyDescent="0.25">
      <c r="F8336" s="55"/>
    </row>
    <row r="8337" spans="6:6" x14ac:dyDescent="0.25">
      <c r="F8337" s="55"/>
    </row>
    <row r="8338" spans="6:6" x14ac:dyDescent="0.25">
      <c r="F8338" s="55"/>
    </row>
    <row r="8339" spans="6:6" x14ac:dyDescent="0.25">
      <c r="F8339" s="55"/>
    </row>
    <row r="8340" spans="6:6" x14ac:dyDescent="0.25">
      <c r="F8340" s="55"/>
    </row>
    <row r="8341" spans="6:6" x14ac:dyDescent="0.25">
      <c r="F8341" s="55"/>
    </row>
    <row r="8342" spans="6:6" x14ac:dyDescent="0.25">
      <c r="F8342" s="55"/>
    </row>
    <row r="8343" spans="6:6" x14ac:dyDescent="0.25">
      <c r="F8343" s="55"/>
    </row>
    <row r="8344" spans="6:6" x14ac:dyDescent="0.25">
      <c r="F8344" s="55"/>
    </row>
    <row r="8345" spans="6:6" x14ac:dyDescent="0.25">
      <c r="F8345" s="55"/>
    </row>
    <row r="8346" spans="6:6" x14ac:dyDescent="0.25">
      <c r="F8346" s="55"/>
    </row>
    <row r="8347" spans="6:6" x14ac:dyDescent="0.25">
      <c r="F8347" s="55"/>
    </row>
    <row r="8348" spans="6:6" x14ac:dyDescent="0.25">
      <c r="F8348" s="55"/>
    </row>
    <row r="8349" spans="6:6" x14ac:dyDescent="0.25">
      <c r="F8349" s="55"/>
    </row>
    <row r="8350" spans="6:6" x14ac:dyDescent="0.25">
      <c r="F8350" s="55"/>
    </row>
    <row r="8351" spans="6:6" x14ac:dyDescent="0.25">
      <c r="F8351" s="55"/>
    </row>
    <row r="8352" spans="6:6" x14ac:dyDescent="0.25">
      <c r="F8352" s="55"/>
    </row>
    <row r="8353" spans="6:6" x14ac:dyDescent="0.25">
      <c r="F8353" s="55"/>
    </row>
    <row r="8354" spans="6:6" x14ac:dyDescent="0.25">
      <c r="F8354" s="55"/>
    </row>
    <row r="8355" spans="6:6" x14ac:dyDescent="0.25">
      <c r="F8355" s="55"/>
    </row>
    <row r="8356" spans="6:6" x14ac:dyDescent="0.25">
      <c r="F8356" s="55"/>
    </row>
    <row r="8357" spans="6:6" x14ac:dyDescent="0.25">
      <c r="F8357" s="55"/>
    </row>
    <row r="8358" spans="6:6" x14ac:dyDescent="0.25">
      <c r="F8358" s="55"/>
    </row>
    <row r="8359" spans="6:6" x14ac:dyDescent="0.25">
      <c r="F8359" s="55"/>
    </row>
    <row r="8360" spans="6:6" x14ac:dyDescent="0.25">
      <c r="F8360" s="55"/>
    </row>
    <row r="8361" spans="6:6" x14ac:dyDescent="0.25">
      <c r="F8361" s="55"/>
    </row>
    <row r="8362" spans="6:6" x14ac:dyDescent="0.25">
      <c r="F8362" s="55"/>
    </row>
    <row r="8363" spans="6:6" x14ac:dyDescent="0.25">
      <c r="F8363" s="55"/>
    </row>
    <row r="8364" spans="6:6" x14ac:dyDescent="0.25">
      <c r="F8364" s="55"/>
    </row>
    <row r="8365" spans="6:6" x14ac:dyDescent="0.25">
      <c r="F8365" s="55"/>
    </row>
    <row r="8366" spans="6:6" x14ac:dyDescent="0.25">
      <c r="F8366" s="55"/>
    </row>
    <row r="8367" spans="6:6" x14ac:dyDescent="0.25">
      <c r="F8367" s="55"/>
    </row>
    <row r="8368" spans="6:6" x14ac:dyDescent="0.25">
      <c r="F8368" s="55"/>
    </row>
    <row r="8369" spans="6:6" x14ac:dyDescent="0.25">
      <c r="F8369" s="55"/>
    </row>
    <row r="8370" spans="6:6" x14ac:dyDescent="0.25">
      <c r="F8370" s="55"/>
    </row>
    <row r="8371" spans="6:6" x14ac:dyDescent="0.25">
      <c r="F8371" s="55"/>
    </row>
    <row r="8372" spans="6:6" x14ac:dyDescent="0.25">
      <c r="F8372" s="55"/>
    </row>
    <row r="8373" spans="6:6" x14ac:dyDescent="0.25">
      <c r="F8373" s="55"/>
    </row>
    <row r="8374" spans="6:6" x14ac:dyDescent="0.25">
      <c r="F8374" s="55"/>
    </row>
    <row r="8375" spans="6:6" x14ac:dyDescent="0.25">
      <c r="F8375" s="55"/>
    </row>
    <row r="8376" spans="6:6" x14ac:dyDescent="0.25">
      <c r="F8376" s="55"/>
    </row>
    <row r="8377" spans="6:6" x14ac:dyDescent="0.25">
      <c r="F8377" s="55"/>
    </row>
    <row r="8378" spans="6:6" x14ac:dyDescent="0.25">
      <c r="F8378" s="55"/>
    </row>
    <row r="8379" spans="6:6" x14ac:dyDescent="0.25">
      <c r="F8379" s="55"/>
    </row>
    <row r="8380" spans="6:6" x14ac:dyDescent="0.25">
      <c r="F8380" s="55"/>
    </row>
    <row r="8381" spans="6:6" x14ac:dyDescent="0.25">
      <c r="F8381" s="55"/>
    </row>
    <row r="8382" spans="6:6" x14ac:dyDescent="0.25">
      <c r="F8382" s="55"/>
    </row>
    <row r="8383" spans="6:6" x14ac:dyDescent="0.25">
      <c r="F8383" s="55"/>
    </row>
    <row r="8384" spans="6:6" x14ac:dyDescent="0.25">
      <c r="F8384" s="55"/>
    </row>
    <row r="8385" spans="6:6" x14ac:dyDescent="0.25">
      <c r="F8385" s="55"/>
    </row>
    <row r="8386" spans="6:6" x14ac:dyDescent="0.25">
      <c r="F8386" s="55"/>
    </row>
    <row r="8387" spans="6:6" x14ac:dyDescent="0.25">
      <c r="F8387" s="55"/>
    </row>
    <row r="8388" spans="6:6" x14ac:dyDescent="0.25">
      <c r="F8388" s="55"/>
    </row>
    <row r="8389" spans="6:6" x14ac:dyDescent="0.25">
      <c r="F8389" s="55"/>
    </row>
    <row r="8390" spans="6:6" x14ac:dyDescent="0.25">
      <c r="F8390" s="55"/>
    </row>
    <row r="8391" spans="6:6" x14ac:dyDescent="0.25">
      <c r="F8391" s="55"/>
    </row>
    <row r="8392" spans="6:6" x14ac:dyDescent="0.25">
      <c r="F8392" s="55"/>
    </row>
    <row r="8393" spans="6:6" x14ac:dyDescent="0.25">
      <c r="F8393" s="55"/>
    </row>
    <row r="8394" spans="6:6" x14ac:dyDescent="0.25">
      <c r="F8394" s="55"/>
    </row>
    <row r="8395" spans="6:6" x14ac:dyDescent="0.25">
      <c r="F8395" s="55"/>
    </row>
    <row r="8396" spans="6:6" x14ac:dyDescent="0.25">
      <c r="F8396" s="55"/>
    </row>
    <row r="8397" spans="6:6" x14ac:dyDescent="0.25">
      <c r="F8397" s="55"/>
    </row>
    <row r="8398" spans="6:6" x14ac:dyDescent="0.25">
      <c r="F8398" s="55"/>
    </row>
    <row r="8399" spans="6:6" x14ac:dyDescent="0.25">
      <c r="F8399" s="55"/>
    </row>
    <row r="8400" spans="6:6" x14ac:dyDescent="0.25">
      <c r="F8400" s="55"/>
    </row>
    <row r="8401" spans="6:6" x14ac:dyDescent="0.25">
      <c r="F8401" s="55"/>
    </row>
    <row r="8402" spans="6:6" x14ac:dyDescent="0.25">
      <c r="F8402" s="55"/>
    </row>
    <row r="8403" spans="6:6" x14ac:dyDescent="0.25">
      <c r="F8403" s="55"/>
    </row>
    <row r="8404" spans="6:6" x14ac:dyDescent="0.25">
      <c r="F8404" s="55"/>
    </row>
    <row r="8405" spans="6:6" x14ac:dyDescent="0.25">
      <c r="F8405" s="55"/>
    </row>
    <row r="8406" spans="6:6" x14ac:dyDescent="0.25">
      <c r="F8406" s="55"/>
    </row>
    <row r="8407" spans="6:6" x14ac:dyDescent="0.25">
      <c r="F8407" s="55"/>
    </row>
    <row r="8408" spans="6:6" x14ac:dyDescent="0.25">
      <c r="F8408" s="55"/>
    </row>
    <row r="8409" spans="6:6" x14ac:dyDescent="0.25">
      <c r="F8409" s="55"/>
    </row>
    <row r="8410" spans="6:6" x14ac:dyDescent="0.25">
      <c r="F8410" s="55"/>
    </row>
    <row r="8411" spans="6:6" x14ac:dyDescent="0.25">
      <c r="F8411" s="55"/>
    </row>
    <row r="8412" spans="6:6" x14ac:dyDescent="0.25">
      <c r="F8412" s="55"/>
    </row>
    <row r="8413" spans="6:6" x14ac:dyDescent="0.25">
      <c r="F8413" s="55"/>
    </row>
    <row r="8414" spans="6:6" x14ac:dyDescent="0.25">
      <c r="F8414" s="55"/>
    </row>
    <row r="8415" spans="6:6" x14ac:dyDescent="0.25">
      <c r="F8415" s="55"/>
    </row>
    <row r="8416" spans="6:6" x14ac:dyDescent="0.25">
      <c r="F8416" s="55"/>
    </row>
    <row r="8417" spans="6:6" x14ac:dyDescent="0.25">
      <c r="F8417" s="55"/>
    </row>
    <row r="8418" spans="6:6" x14ac:dyDescent="0.25">
      <c r="F8418" s="55"/>
    </row>
    <row r="8419" spans="6:6" x14ac:dyDescent="0.25">
      <c r="F8419" s="55"/>
    </row>
    <row r="8420" spans="6:6" x14ac:dyDescent="0.25">
      <c r="F8420" s="55"/>
    </row>
    <row r="8421" spans="6:6" x14ac:dyDescent="0.25">
      <c r="F8421" s="55"/>
    </row>
    <row r="8422" spans="6:6" x14ac:dyDescent="0.25">
      <c r="F8422" s="55"/>
    </row>
    <row r="8423" spans="6:6" x14ac:dyDescent="0.25">
      <c r="F8423" s="55"/>
    </row>
    <row r="8424" spans="6:6" x14ac:dyDescent="0.25">
      <c r="F8424" s="55"/>
    </row>
    <row r="8425" spans="6:6" x14ac:dyDescent="0.25">
      <c r="F8425" s="55"/>
    </row>
    <row r="8426" spans="6:6" x14ac:dyDescent="0.25">
      <c r="F8426" s="55"/>
    </row>
    <row r="8427" spans="6:6" x14ac:dyDescent="0.25">
      <c r="F8427" s="55"/>
    </row>
    <row r="8428" spans="6:6" x14ac:dyDescent="0.25">
      <c r="F8428" s="55"/>
    </row>
    <row r="8429" spans="6:6" x14ac:dyDescent="0.25">
      <c r="F8429" s="55"/>
    </row>
    <row r="8430" spans="6:6" x14ac:dyDescent="0.25">
      <c r="F8430" s="55"/>
    </row>
    <row r="8431" spans="6:6" x14ac:dyDescent="0.25">
      <c r="F8431" s="55"/>
    </row>
    <row r="8432" spans="6:6" x14ac:dyDescent="0.25">
      <c r="F8432" s="55"/>
    </row>
    <row r="8433" spans="6:6" x14ac:dyDescent="0.25">
      <c r="F8433" s="55"/>
    </row>
    <row r="8434" spans="6:6" x14ac:dyDescent="0.25">
      <c r="F8434" s="55"/>
    </row>
    <row r="8435" spans="6:6" x14ac:dyDescent="0.25">
      <c r="F8435" s="55"/>
    </row>
    <row r="8436" spans="6:6" x14ac:dyDescent="0.25">
      <c r="F8436" s="55"/>
    </row>
    <row r="8437" spans="6:6" x14ac:dyDescent="0.25">
      <c r="F8437" s="55"/>
    </row>
    <row r="8438" spans="6:6" x14ac:dyDescent="0.25">
      <c r="F8438" s="55"/>
    </row>
    <row r="8439" spans="6:6" x14ac:dyDescent="0.25">
      <c r="F8439" s="55"/>
    </row>
    <row r="8440" spans="6:6" x14ac:dyDescent="0.25">
      <c r="F8440" s="55"/>
    </row>
    <row r="8441" spans="6:6" x14ac:dyDescent="0.25">
      <c r="F8441" s="55"/>
    </row>
    <row r="8442" spans="6:6" x14ac:dyDescent="0.25">
      <c r="F8442" s="55"/>
    </row>
    <row r="8443" spans="6:6" x14ac:dyDescent="0.25">
      <c r="F8443" s="55"/>
    </row>
    <row r="8444" spans="6:6" x14ac:dyDescent="0.25">
      <c r="F8444" s="55"/>
    </row>
    <row r="8445" spans="6:6" x14ac:dyDescent="0.25">
      <c r="F8445" s="55"/>
    </row>
    <row r="8446" spans="6:6" x14ac:dyDescent="0.25">
      <c r="F8446" s="55"/>
    </row>
    <row r="8447" spans="6:6" x14ac:dyDescent="0.25">
      <c r="F8447" s="55"/>
    </row>
    <row r="8448" spans="6:6" x14ac:dyDescent="0.25">
      <c r="F8448" s="55"/>
    </row>
    <row r="8449" spans="6:6" x14ac:dyDescent="0.25">
      <c r="F8449" s="55"/>
    </row>
    <row r="8450" spans="6:6" x14ac:dyDescent="0.25">
      <c r="F8450" s="55"/>
    </row>
    <row r="8451" spans="6:6" x14ac:dyDescent="0.25">
      <c r="F8451" s="55"/>
    </row>
    <row r="8452" spans="6:6" x14ac:dyDescent="0.25">
      <c r="F8452" s="55"/>
    </row>
    <row r="8453" spans="6:6" x14ac:dyDescent="0.25">
      <c r="F8453" s="55"/>
    </row>
    <row r="8454" spans="6:6" x14ac:dyDescent="0.25">
      <c r="F8454" s="55"/>
    </row>
    <row r="8455" spans="6:6" x14ac:dyDescent="0.25">
      <c r="F8455" s="55"/>
    </row>
    <row r="8456" spans="6:6" x14ac:dyDescent="0.25">
      <c r="F8456" s="55"/>
    </row>
    <row r="8457" spans="6:6" x14ac:dyDescent="0.25">
      <c r="F8457" s="55"/>
    </row>
    <row r="8458" spans="6:6" x14ac:dyDescent="0.25">
      <c r="F8458" s="55"/>
    </row>
    <row r="8459" spans="6:6" x14ac:dyDescent="0.25">
      <c r="F8459" s="55"/>
    </row>
    <row r="8460" spans="6:6" x14ac:dyDescent="0.25">
      <c r="F8460" s="55"/>
    </row>
    <row r="8461" spans="6:6" x14ac:dyDescent="0.25">
      <c r="F8461" s="55"/>
    </row>
    <row r="8462" spans="6:6" x14ac:dyDescent="0.25">
      <c r="F8462" s="55"/>
    </row>
    <row r="8463" spans="6:6" x14ac:dyDescent="0.25">
      <c r="F8463" s="55"/>
    </row>
    <row r="8464" spans="6:6" x14ac:dyDescent="0.25">
      <c r="F8464" s="55"/>
    </row>
    <row r="8465" spans="6:6" x14ac:dyDescent="0.25">
      <c r="F8465" s="55"/>
    </row>
    <row r="8466" spans="6:6" x14ac:dyDescent="0.25">
      <c r="F8466" s="55"/>
    </row>
    <row r="8467" spans="6:6" x14ac:dyDescent="0.25">
      <c r="F8467" s="55"/>
    </row>
    <row r="8468" spans="6:6" x14ac:dyDescent="0.25">
      <c r="F8468" s="55"/>
    </row>
    <row r="8469" spans="6:6" x14ac:dyDescent="0.25">
      <c r="F8469" s="55"/>
    </row>
    <row r="8470" spans="6:6" x14ac:dyDescent="0.25">
      <c r="F8470" s="55"/>
    </row>
    <row r="8471" spans="6:6" x14ac:dyDescent="0.25">
      <c r="F8471" s="55"/>
    </row>
    <row r="8472" spans="6:6" x14ac:dyDescent="0.25">
      <c r="F8472" s="55"/>
    </row>
    <row r="8473" spans="6:6" x14ac:dyDescent="0.25">
      <c r="F8473" s="55"/>
    </row>
    <row r="8474" spans="6:6" x14ac:dyDescent="0.25">
      <c r="F8474" s="55"/>
    </row>
    <row r="8475" spans="6:6" x14ac:dyDescent="0.25">
      <c r="F8475" s="55"/>
    </row>
    <row r="8476" spans="6:6" x14ac:dyDescent="0.25">
      <c r="F8476" s="55"/>
    </row>
    <row r="8477" spans="6:6" x14ac:dyDescent="0.25">
      <c r="F8477" s="55"/>
    </row>
    <row r="8478" spans="6:6" x14ac:dyDescent="0.25">
      <c r="F8478" s="55"/>
    </row>
    <row r="8479" spans="6:6" x14ac:dyDescent="0.25">
      <c r="F8479" s="55"/>
    </row>
    <row r="8480" spans="6:6" x14ac:dyDescent="0.25">
      <c r="F8480" s="55"/>
    </row>
    <row r="8481" spans="6:6" x14ac:dyDescent="0.25">
      <c r="F8481" s="55"/>
    </row>
    <row r="8482" spans="6:6" x14ac:dyDescent="0.25">
      <c r="F8482" s="55"/>
    </row>
    <row r="8483" spans="6:6" x14ac:dyDescent="0.25">
      <c r="F8483" s="55"/>
    </row>
    <row r="8484" spans="6:6" x14ac:dyDescent="0.25">
      <c r="F8484" s="55"/>
    </row>
    <row r="8485" spans="6:6" x14ac:dyDescent="0.25">
      <c r="F8485" s="55"/>
    </row>
    <row r="8486" spans="6:6" x14ac:dyDescent="0.25">
      <c r="F8486" s="55"/>
    </row>
    <row r="8487" spans="6:6" x14ac:dyDescent="0.25">
      <c r="F8487" s="55"/>
    </row>
    <row r="8488" spans="6:6" x14ac:dyDescent="0.25">
      <c r="F8488" s="55"/>
    </row>
    <row r="8489" spans="6:6" x14ac:dyDescent="0.25">
      <c r="F8489" s="55"/>
    </row>
    <row r="8490" spans="6:6" x14ac:dyDescent="0.25">
      <c r="F8490" s="55"/>
    </row>
    <row r="8491" spans="6:6" x14ac:dyDescent="0.25">
      <c r="F8491" s="55"/>
    </row>
    <row r="8492" spans="6:6" x14ac:dyDescent="0.25">
      <c r="F8492" s="55"/>
    </row>
    <row r="8493" spans="6:6" x14ac:dyDescent="0.25">
      <c r="F8493" s="55"/>
    </row>
    <row r="8494" spans="6:6" x14ac:dyDescent="0.25">
      <c r="F8494" s="55"/>
    </row>
    <row r="8495" spans="6:6" x14ac:dyDescent="0.25">
      <c r="F8495" s="55"/>
    </row>
    <row r="8496" spans="6:6" x14ac:dyDescent="0.25">
      <c r="F8496" s="55"/>
    </row>
    <row r="8497" spans="6:6" x14ac:dyDescent="0.25">
      <c r="F8497" s="55"/>
    </row>
    <row r="8498" spans="6:6" x14ac:dyDescent="0.25">
      <c r="F8498" s="55"/>
    </row>
    <row r="8499" spans="6:6" x14ac:dyDescent="0.25">
      <c r="F8499" s="55"/>
    </row>
    <row r="8500" spans="6:6" x14ac:dyDescent="0.25">
      <c r="F8500" s="55"/>
    </row>
    <row r="8501" spans="6:6" x14ac:dyDescent="0.25">
      <c r="F8501" s="55"/>
    </row>
    <row r="8502" spans="6:6" x14ac:dyDescent="0.25">
      <c r="F8502" s="55"/>
    </row>
    <row r="8503" spans="6:6" x14ac:dyDescent="0.25">
      <c r="F8503" s="55"/>
    </row>
    <row r="8504" spans="6:6" x14ac:dyDescent="0.25">
      <c r="F8504" s="55"/>
    </row>
    <row r="8505" spans="6:6" x14ac:dyDescent="0.25">
      <c r="F8505" s="55"/>
    </row>
    <row r="8506" spans="6:6" x14ac:dyDescent="0.25">
      <c r="F8506" s="55"/>
    </row>
    <row r="8507" spans="6:6" x14ac:dyDescent="0.25">
      <c r="F8507" s="55"/>
    </row>
    <row r="8508" spans="6:6" x14ac:dyDescent="0.25">
      <c r="F8508" s="55"/>
    </row>
    <row r="8509" spans="6:6" x14ac:dyDescent="0.25">
      <c r="F8509" s="55"/>
    </row>
    <row r="8510" spans="6:6" x14ac:dyDescent="0.25">
      <c r="F8510" s="55"/>
    </row>
    <row r="8511" spans="6:6" x14ac:dyDescent="0.25">
      <c r="F8511" s="55"/>
    </row>
    <row r="8512" spans="6:6" x14ac:dyDescent="0.25">
      <c r="F8512" s="55"/>
    </row>
    <row r="8513" spans="6:6" x14ac:dyDescent="0.25">
      <c r="F8513" s="55"/>
    </row>
    <row r="8514" spans="6:6" x14ac:dyDescent="0.25">
      <c r="F8514" s="55"/>
    </row>
    <row r="8515" spans="6:6" x14ac:dyDescent="0.25">
      <c r="F8515" s="55"/>
    </row>
    <row r="8516" spans="6:6" x14ac:dyDescent="0.25">
      <c r="F8516" s="55"/>
    </row>
    <row r="8517" spans="6:6" x14ac:dyDescent="0.25">
      <c r="F8517" s="55"/>
    </row>
    <row r="8518" spans="6:6" x14ac:dyDescent="0.25">
      <c r="F8518" s="55"/>
    </row>
    <row r="8519" spans="6:6" x14ac:dyDescent="0.25">
      <c r="F8519" s="55"/>
    </row>
    <row r="8520" spans="6:6" x14ac:dyDescent="0.25">
      <c r="F8520" s="55"/>
    </row>
    <row r="8521" spans="6:6" x14ac:dyDescent="0.25">
      <c r="F8521" s="55"/>
    </row>
    <row r="8522" spans="6:6" x14ac:dyDescent="0.25">
      <c r="F8522" s="55"/>
    </row>
    <row r="8523" spans="6:6" x14ac:dyDescent="0.25">
      <c r="F8523" s="55"/>
    </row>
    <row r="8524" spans="6:6" x14ac:dyDescent="0.25">
      <c r="F8524" s="55"/>
    </row>
    <row r="8525" spans="6:6" x14ac:dyDescent="0.25">
      <c r="F8525" s="55"/>
    </row>
    <row r="8526" spans="6:6" x14ac:dyDescent="0.25">
      <c r="F8526" s="55"/>
    </row>
    <row r="8527" spans="6:6" x14ac:dyDescent="0.25">
      <c r="F8527" s="55"/>
    </row>
    <row r="8528" spans="6:6" x14ac:dyDescent="0.25">
      <c r="F8528" s="55"/>
    </row>
    <row r="8529" spans="6:6" x14ac:dyDescent="0.25">
      <c r="F8529" s="55"/>
    </row>
    <row r="8530" spans="6:6" x14ac:dyDescent="0.25">
      <c r="F8530" s="55"/>
    </row>
    <row r="8531" spans="6:6" x14ac:dyDescent="0.25">
      <c r="F8531" s="55"/>
    </row>
    <row r="8532" spans="6:6" x14ac:dyDescent="0.25">
      <c r="F8532" s="55"/>
    </row>
    <row r="8533" spans="6:6" x14ac:dyDescent="0.25">
      <c r="F8533" s="55"/>
    </row>
    <row r="8534" spans="6:6" x14ac:dyDescent="0.25">
      <c r="F8534" s="55"/>
    </row>
    <row r="8535" spans="6:6" x14ac:dyDescent="0.25">
      <c r="F8535" s="55"/>
    </row>
    <row r="8536" spans="6:6" x14ac:dyDescent="0.25">
      <c r="F8536" s="55"/>
    </row>
    <row r="8537" spans="6:6" x14ac:dyDescent="0.25">
      <c r="F8537" s="55"/>
    </row>
    <row r="8538" spans="6:6" x14ac:dyDescent="0.25">
      <c r="F8538" s="55"/>
    </row>
    <row r="8539" spans="6:6" x14ac:dyDescent="0.25">
      <c r="F8539" s="55"/>
    </row>
    <row r="8540" spans="6:6" x14ac:dyDescent="0.25">
      <c r="F8540" s="55"/>
    </row>
    <row r="8541" spans="6:6" x14ac:dyDescent="0.25">
      <c r="F8541" s="55"/>
    </row>
    <row r="8542" spans="6:6" x14ac:dyDescent="0.25">
      <c r="F8542" s="55"/>
    </row>
    <row r="8543" spans="6:6" x14ac:dyDescent="0.25">
      <c r="F8543" s="55"/>
    </row>
    <row r="8544" spans="6:6" x14ac:dyDescent="0.25">
      <c r="F8544" s="55"/>
    </row>
    <row r="8545" spans="6:6" x14ac:dyDescent="0.25">
      <c r="F8545" s="55"/>
    </row>
    <row r="8546" spans="6:6" x14ac:dyDescent="0.25">
      <c r="F8546" s="55"/>
    </row>
    <row r="8547" spans="6:6" x14ac:dyDescent="0.25">
      <c r="F8547" s="55"/>
    </row>
    <row r="8548" spans="6:6" x14ac:dyDescent="0.25">
      <c r="F8548" s="55"/>
    </row>
    <row r="8549" spans="6:6" x14ac:dyDescent="0.25">
      <c r="F8549" s="55"/>
    </row>
    <row r="8550" spans="6:6" x14ac:dyDescent="0.25">
      <c r="F8550" s="55"/>
    </row>
    <row r="8551" spans="6:6" x14ac:dyDescent="0.25">
      <c r="F8551" s="55"/>
    </row>
    <row r="8552" spans="6:6" x14ac:dyDescent="0.25">
      <c r="F8552" s="55"/>
    </row>
    <row r="8553" spans="6:6" x14ac:dyDescent="0.25">
      <c r="F8553" s="55"/>
    </row>
    <row r="8554" spans="6:6" x14ac:dyDescent="0.25">
      <c r="F8554" s="55"/>
    </row>
    <row r="8555" spans="6:6" x14ac:dyDescent="0.25">
      <c r="F8555" s="55"/>
    </row>
    <row r="8556" spans="6:6" x14ac:dyDescent="0.25">
      <c r="F8556" s="55"/>
    </row>
    <row r="8557" spans="6:6" x14ac:dyDescent="0.25">
      <c r="F8557" s="55"/>
    </row>
    <row r="8558" spans="6:6" x14ac:dyDescent="0.25">
      <c r="F8558" s="55"/>
    </row>
    <row r="8559" spans="6:6" x14ac:dyDescent="0.25">
      <c r="F8559" s="55"/>
    </row>
    <row r="8560" spans="6:6" x14ac:dyDescent="0.25">
      <c r="F8560" s="55"/>
    </row>
    <row r="8561" spans="6:6" x14ac:dyDescent="0.25">
      <c r="F8561" s="55"/>
    </row>
    <row r="8562" spans="6:6" x14ac:dyDescent="0.25">
      <c r="F8562" s="55"/>
    </row>
    <row r="8563" spans="6:6" x14ac:dyDescent="0.25">
      <c r="F8563" s="55"/>
    </row>
    <row r="8564" spans="6:6" x14ac:dyDescent="0.25">
      <c r="F8564" s="55"/>
    </row>
    <row r="8565" spans="6:6" x14ac:dyDescent="0.25">
      <c r="F8565" s="55"/>
    </row>
    <row r="8566" spans="6:6" x14ac:dyDescent="0.25">
      <c r="F8566" s="55"/>
    </row>
    <row r="8567" spans="6:6" x14ac:dyDescent="0.25">
      <c r="F8567" s="55"/>
    </row>
    <row r="8568" spans="6:6" x14ac:dyDescent="0.25">
      <c r="F8568" s="55"/>
    </row>
    <row r="8569" spans="6:6" x14ac:dyDescent="0.25">
      <c r="F8569" s="55"/>
    </row>
    <row r="8570" spans="6:6" x14ac:dyDescent="0.25">
      <c r="F8570" s="55"/>
    </row>
    <row r="8571" spans="6:6" x14ac:dyDescent="0.25">
      <c r="F8571" s="55"/>
    </row>
    <row r="8572" spans="6:6" x14ac:dyDescent="0.25">
      <c r="F8572" s="55"/>
    </row>
    <row r="8573" spans="6:6" x14ac:dyDescent="0.25">
      <c r="F8573" s="55"/>
    </row>
    <row r="8574" spans="6:6" x14ac:dyDescent="0.25">
      <c r="F8574" s="55"/>
    </row>
    <row r="8575" spans="6:6" x14ac:dyDescent="0.25">
      <c r="F8575" s="55"/>
    </row>
    <row r="8576" spans="6:6" x14ac:dyDescent="0.25">
      <c r="F8576" s="55"/>
    </row>
    <row r="8577" spans="6:6" x14ac:dyDescent="0.25">
      <c r="F8577" s="55"/>
    </row>
    <row r="8578" spans="6:6" x14ac:dyDescent="0.25">
      <c r="F8578" s="55"/>
    </row>
    <row r="8579" spans="6:6" x14ac:dyDescent="0.25">
      <c r="F8579" s="55"/>
    </row>
    <row r="8580" spans="6:6" x14ac:dyDescent="0.25">
      <c r="F8580" s="55"/>
    </row>
    <row r="8581" spans="6:6" x14ac:dyDescent="0.25">
      <c r="F8581" s="55"/>
    </row>
    <row r="8582" spans="6:6" x14ac:dyDescent="0.25">
      <c r="F8582" s="55"/>
    </row>
    <row r="8583" spans="6:6" x14ac:dyDescent="0.25">
      <c r="F8583" s="55"/>
    </row>
    <row r="8584" spans="6:6" x14ac:dyDescent="0.25">
      <c r="F8584" s="55"/>
    </row>
    <row r="8585" spans="6:6" x14ac:dyDescent="0.25">
      <c r="F8585" s="55"/>
    </row>
    <row r="8586" spans="6:6" x14ac:dyDescent="0.25">
      <c r="F8586" s="55"/>
    </row>
    <row r="8587" spans="6:6" x14ac:dyDescent="0.25">
      <c r="F8587" s="55"/>
    </row>
    <row r="8588" spans="6:6" x14ac:dyDescent="0.25">
      <c r="F8588" s="55"/>
    </row>
    <row r="8589" spans="6:6" x14ac:dyDescent="0.25">
      <c r="F8589" s="55"/>
    </row>
    <row r="8590" spans="6:6" x14ac:dyDescent="0.25">
      <c r="F8590" s="55"/>
    </row>
    <row r="8591" spans="6:6" x14ac:dyDescent="0.25">
      <c r="F8591" s="55"/>
    </row>
    <row r="8592" spans="6:6" x14ac:dyDescent="0.25">
      <c r="F8592" s="55"/>
    </row>
    <row r="8593" spans="6:6" x14ac:dyDescent="0.25">
      <c r="F8593" s="55"/>
    </row>
    <row r="8594" spans="6:6" x14ac:dyDescent="0.25">
      <c r="F8594" s="55"/>
    </row>
    <row r="8595" spans="6:6" x14ac:dyDescent="0.25">
      <c r="F8595" s="55"/>
    </row>
    <row r="8596" spans="6:6" x14ac:dyDescent="0.25">
      <c r="F8596" s="55"/>
    </row>
    <row r="8597" spans="6:6" x14ac:dyDescent="0.25">
      <c r="F8597" s="55"/>
    </row>
    <row r="8598" spans="6:6" x14ac:dyDescent="0.25">
      <c r="F8598" s="55"/>
    </row>
    <row r="8599" spans="6:6" x14ac:dyDescent="0.25">
      <c r="F8599" s="55"/>
    </row>
    <row r="8600" spans="6:6" x14ac:dyDescent="0.25">
      <c r="F8600" s="55"/>
    </row>
    <row r="8601" spans="6:6" x14ac:dyDescent="0.25">
      <c r="F8601" s="55"/>
    </row>
    <row r="8602" spans="6:6" x14ac:dyDescent="0.25">
      <c r="F8602" s="55"/>
    </row>
    <row r="8603" spans="6:6" x14ac:dyDescent="0.25">
      <c r="F8603" s="55"/>
    </row>
    <row r="8604" spans="6:6" x14ac:dyDescent="0.25">
      <c r="F8604" s="55"/>
    </row>
    <row r="8605" spans="6:6" x14ac:dyDescent="0.25">
      <c r="F8605" s="55"/>
    </row>
    <row r="8606" spans="6:6" x14ac:dyDescent="0.25">
      <c r="F8606" s="55"/>
    </row>
    <row r="8607" spans="6:6" x14ac:dyDescent="0.25">
      <c r="F8607" s="55"/>
    </row>
    <row r="8608" spans="6:6" x14ac:dyDescent="0.25">
      <c r="F8608" s="55"/>
    </row>
    <row r="8609" spans="6:6" x14ac:dyDescent="0.25">
      <c r="F8609" s="55"/>
    </row>
    <row r="8610" spans="6:6" x14ac:dyDescent="0.25">
      <c r="F8610" s="55"/>
    </row>
    <row r="8611" spans="6:6" x14ac:dyDescent="0.25">
      <c r="F8611" s="55"/>
    </row>
    <row r="8612" spans="6:6" x14ac:dyDescent="0.25">
      <c r="F8612" s="55"/>
    </row>
    <row r="8613" spans="6:6" x14ac:dyDescent="0.25">
      <c r="F8613" s="55"/>
    </row>
    <row r="8614" spans="6:6" x14ac:dyDescent="0.25">
      <c r="F8614" s="55"/>
    </row>
    <row r="8615" spans="6:6" x14ac:dyDescent="0.25">
      <c r="F8615" s="55"/>
    </row>
    <row r="8616" spans="6:6" x14ac:dyDescent="0.25">
      <c r="F8616" s="55"/>
    </row>
    <row r="8617" spans="6:6" x14ac:dyDescent="0.25">
      <c r="F8617" s="55"/>
    </row>
    <row r="8618" spans="6:6" x14ac:dyDescent="0.25">
      <c r="F8618" s="55"/>
    </row>
    <row r="8619" spans="6:6" x14ac:dyDescent="0.25">
      <c r="F8619" s="55"/>
    </row>
    <row r="8620" spans="6:6" x14ac:dyDescent="0.25">
      <c r="F8620" s="55"/>
    </row>
    <row r="8621" spans="6:6" x14ac:dyDescent="0.25">
      <c r="F8621" s="55"/>
    </row>
    <row r="8622" spans="6:6" x14ac:dyDescent="0.25">
      <c r="F8622" s="55"/>
    </row>
    <row r="8623" spans="6:6" x14ac:dyDescent="0.25">
      <c r="F8623" s="55"/>
    </row>
    <row r="8624" spans="6:6" x14ac:dyDescent="0.25">
      <c r="F8624" s="55"/>
    </row>
    <row r="8625" spans="6:6" x14ac:dyDescent="0.25">
      <c r="F8625" s="55"/>
    </row>
    <row r="8626" spans="6:6" x14ac:dyDescent="0.25">
      <c r="F8626" s="55"/>
    </row>
    <row r="8627" spans="6:6" x14ac:dyDescent="0.25">
      <c r="F8627" s="55"/>
    </row>
    <row r="8628" spans="6:6" x14ac:dyDescent="0.25">
      <c r="F8628" s="55"/>
    </row>
    <row r="8629" spans="6:6" x14ac:dyDescent="0.25">
      <c r="F8629" s="55"/>
    </row>
    <row r="8630" spans="6:6" x14ac:dyDescent="0.25">
      <c r="F8630" s="55"/>
    </row>
    <row r="8631" spans="6:6" x14ac:dyDescent="0.25">
      <c r="F8631" s="55"/>
    </row>
    <row r="8632" spans="6:6" x14ac:dyDescent="0.25">
      <c r="F8632" s="55"/>
    </row>
    <row r="8633" spans="6:6" x14ac:dyDescent="0.25">
      <c r="F8633" s="55"/>
    </row>
    <row r="8634" spans="6:6" x14ac:dyDescent="0.25">
      <c r="F8634" s="55"/>
    </row>
    <row r="8635" spans="6:6" x14ac:dyDescent="0.25">
      <c r="F8635" s="55"/>
    </row>
    <row r="8636" spans="6:6" x14ac:dyDescent="0.25">
      <c r="F8636" s="55"/>
    </row>
    <row r="8637" spans="6:6" x14ac:dyDescent="0.25">
      <c r="F8637" s="55"/>
    </row>
    <row r="8638" spans="6:6" x14ac:dyDescent="0.25">
      <c r="F8638" s="55"/>
    </row>
    <row r="8639" spans="6:6" x14ac:dyDescent="0.25">
      <c r="F8639" s="55"/>
    </row>
    <row r="8640" spans="6:6" x14ac:dyDescent="0.25">
      <c r="F8640" s="55"/>
    </row>
    <row r="8641" spans="6:6" x14ac:dyDescent="0.25">
      <c r="F8641" s="55"/>
    </row>
    <row r="8642" spans="6:6" x14ac:dyDescent="0.25">
      <c r="F8642" s="55"/>
    </row>
    <row r="8643" spans="6:6" x14ac:dyDescent="0.25">
      <c r="F8643" s="55"/>
    </row>
    <row r="8644" spans="6:6" x14ac:dyDescent="0.25">
      <c r="F8644" s="55"/>
    </row>
    <row r="8645" spans="6:6" x14ac:dyDescent="0.25">
      <c r="F8645" s="55"/>
    </row>
    <row r="8646" spans="6:6" x14ac:dyDescent="0.25">
      <c r="F8646" s="55"/>
    </row>
    <row r="8647" spans="6:6" x14ac:dyDescent="0.25">
      <c r="F8647" s="55"/>
    </row>
    <row r="8648" spans="6:6" x14ac:dyDescent="0.25">
      <c r="F8648" s="55"/>
    </row>
    <row r="8649" spans="6:6" x14ac:dyDescent="0.25">
      <c r="F8649" s="55"/>
    </row>
    <row r="8650" spans="6:6" x14ac:dyDescent="0.25">
      <c r="F8650" s="55"/>
    </row>
    <row r="8651" spans="6:6" x14ac:dyDescent="0.25">
      <c r="F8651" s="55"/>
    </row>
    <row r="8652" spans="6:6" x14ac:dyDescent="0.25">
      <c r="F8652" s="55"/>
    </row>
    <row r="8653" spans="6:6" x14ac:dyDescent="0.25">
      <c r="F8653" s="55"/>
    </row>
    <row r="8654" spans="6:6" x14ac:dyDescent="0.25">
      <c r="F8654" s="55"/>
    </row>
    <row r="8655" spans="6:6" x14ac:dyDescent="0.25">
      <c r="F8655" s="55"/>
    </row>
    <row r="8656" spans="6:6" x14ac:dyDescent="0.25">
      <c r="F8656" s="55"/>
    </row>
    <row r="8657" spans="6:6" x14ac:dyDescent="0.25">
      <c r="F8657" s="55"/>
    </row>
    <row r="8658" spans="6:6" x14ac:dyDescent="0.25">
      <c r="F8658" s="55"/>
    </row>
    <row r="8659" spans="6:6" x14ac:dyDescent="0.25">
      <c r="F8659" s="55"/>
    </row>
    <row r="8660" spans="6:6" x14ac:dyDescent="0.25">
      <c r="F8660" s="55"/>
    </row>
    <row r="8661" spans="6:6" x14ac:dyDescent="0.25">
      <c r="F8661" s="55"/>
    </row>
    <row r="8662" spans="6:6" x14ac:dyDescent="0.25">
      <c r="F8662" s="55"/>
    </row>
    <row r="8663" spans="6:6" x14ac:dyDescent="0.25">
      <c r="F8663" s="55"/>
    </row>
    <row r="8664" spans="6:6" x14ac:dyDescent="0.25">
      <c r="F8664" s="55"/>
    </row>
    <row r="8665" spans="6:6" x14ac:dyDescent="0.25">
      <c r="F8665" s="55"/>
    </row>
    <row r="8666" spans="6:6" x14ac:dyDescent="0.25">
      <c r="F8666" s="55"/>
    </row>
    <row r="8667" spans="6:6" x14ac:dyDescent="0.25">
      <c r="F8667" s="55"/>
    </row>
    <row r="8668" spans="6:6" x14ac:dyDescent="0.25">
      <c r="F8668" s="55"/>
    </row>
    <row r="8669" spans="6:6" x14ac:dyDescent="0.25">
      <c r="F8669" s="55"/>
    </row>
    <row r="8670" spans="6:6" x14ac:dyDescent="0.25">
      <c r="F8670" s="55"/>
    </row>
    <row r="8671" spans="6:6" x14ac:dyDescent="0.25">
      <c r="F8671" s="55"/>
    </row>
    <row r="8672" spans="6:6" x14ac:dyDescent="0.25">
      <c r="F8672" s="55"/>
    </row>
    <row r="8673" spans="6:6" x14ac:dyDescent="0.25">
      <c r="F8673" s="55"/>
    </row>
    <row r="8674" spans="6:6" x14ac:dyDescent="0.25">
      <c r="F8674" s="55"/>
    </row>
    <row r="8675" spans="6:6" x14ac:dyDescent="0.25">
      <c r="F8675" s="55"/>
    </row>
    <row r="8676" spans="6:6" x14ac:dyDescent="0.25">
      <c r="F8676" s="55"/>
    </row>
    <row r="8677" spans="6:6" x14ac:dyDescent="0.25">
      <c r="F8677" s="55"/>
    </row>
    <row r="8678" spans="6:6" x14ac:dyDescent="0.25">
      <c r="F8678" s="55"/>
    </row>
    <row r="8679" spans="6:6" x14ac:dyDescent="0.25">
      <c r="F8679" s="55"/>
    </row>
    <row r="8680" spans="6:6" x14ac:dyDescent="0.25">
      <c r="F8680" s="55"/>
    </row>
    <row r="8681" spans="6:6" x14ac:dyDescent="0.25">
      <c r="F8681" s="55"/>
    </row>
    <row r="8682" spans="6:6" x14ac:dyDescent="0.25">
      <c r="F8682" s="55"/>
    </row>
    <row r="8683" spans="6:6" x14ac:dyDescent="0.25">
      <c r="F8683" s="55"/>
    </row>
    <row r="8684" spans="6:6" x14ac:dyDescent="0.25">
      <c r="F8684" s="55"/>
    </row>
    <row r="8685" spans="6:6" x14ac:dyDescent="0.25">
      <c r="F8685" s="55"/>
    </row>
    <row r="8686" spans="6:6" x14ac:dyDescent="0.25">
      <c r="F8686" s="55"/>
    </row>
    <row r="8687" spans="6:6" x14ac:dyDescent="0.25">
      <c r="F8687" s="55"/>
    </row>
    <row r="8688" spans="6:6" x14ac:dyDescent="0.25">
      <c r="F8688" s="55"/>
    </row>
    <row r="8689" spans="6:6" x14ac:dyDescent="0.25">
      <c r="F8689" s="55"/>
    </row>
    <row r="8690" spans="6:6" x14ac:dyDescent="0.25">
      <c r="F8690" s="55"/>
    </row>
    <row r="8691" spans="6:6" x14ac:dyDescent="0.25">
      <c r="F8691" s="55"/>
    </row>
    <row r="8692" spans="6:6" x14ac:dyDescent="0.25">
      <c r="F8692" s="55"/>
    </row>
    <row r="8693" spans="6:6" x14ac:dyDescent="0.25">
      <c r="F8693" s="55"/>
    </row>
    <row r="8694" spans="6:6" x14ac:dyDescent="0.25">
      <c r="F8694" s="55"/>
    </row>
    <row r="8695" spans="6:6" x14ac:dyDescent="0.25">
      <c r="F8695" s="55"/>
    </row>
    <row r="8696" spans="6:6" x14ac:dyDescent="0.25">
      <c r="F8696" s="55"/>
    </row>
    <row r="8697" spans="6:6" x14ac:dyDescent="0.25">
      <c r="F8697" s="55"/>
    </row>
    <row r="8698" spans="6:6" x14ac:dyDescent="0.25">
      <c r="F8698" s="55"/>
    </row>
    <row r="8699" spans="6:6" x14ac:dyDescent="0.25">
      <c r="F8699" s="55"/>
    </row>
    <row r="8700" spans="6:6" x14ac:dyDescent="0.25">
      <c r="F8700" s="55"/>
    </row>
    <row r="8701" spans="6:6" x14ac:dyDescent="0.25">
      <c r="F8701" s="55"/>
    </row>
    <row r="8702" spans="6:6" x14ac:dyDescent="0.25">
      <c r="F8702" s="55"/>
    </row>
    <row r="8703" spans="6:6" x14ac:dyDescent="0.25">
      <c r="F8703" s="55"/>
    </row>
    <row r="8704" spans="6:6" x14ac:dyDescent="0.25">
      <c r="F8704" s="55"/>
    </row>
    <row r="8705" spans="6:6" x14ac:dyDescent="0.25">
      <c r="F8705" s="55"/>
    </row>
    <row r="8706" spans="6:6" x14ac:dyDescent="0.25">
      <c r="F8706" s="55"/>
    </row>
    <row r="8707" spans="6:6" x14ac:dyDescent="0.25">
      <c r="F8707" s="55"/>
    </row>
    <row r="8708" spans="6:6" x14ac:dyDescent="0.25">
      <c r="F8708" s="55"/>
    </row>
    <row r="8709" spans="6:6" x14ac:dyDescent="0.25">
      <c r="F8709" s="55"/>
    </row>
    <row r="8710" spans="6:6" x14ac:dyDescent="0.25">
      <c r="F8710" s="55"/>
    </row>
    <row r="8711" spans="6:6" x14ac:dyDescent="0.25">
      <c r="F8711" s="55"/>
    </row>
    <row r="8712" spans="6:6" x14ac:dyDescent="0.25">
      <c r="F8712" s="55"/>
    </row>
    <row r="8713" spans="6:6" x14ac:dyDescent="0.25">
      <c r="F8713" s="55"/>
    </row>
    <row r="8714" spans="6:6" x14ac:dyDescent="0.25">
      <c r="F8714" s="55"/>
    </row>
    <row r="8715" spans="6:6" x14ac:dyDescent="0.25">
      <c r="F8715" s="55"/>
    </row>
    <row r="8716" spans="6:6" x14ac:dyDescent="0.25">
      <c r="F8716" s="55"/>
    </row>
    <row r="8717" spans="6:6" x14ac:dyDescent="0.25">
      <c r="F8717" s="55"/>
    </row>
    <row r="8718" spans="6:6" x14ac:dyDescent="0.25">
      <c r="F8718" s="55"/>
    </row>
    <row r="8719" spans="6:6" x14ac:dyDescent="0.25">
      <c r="F8719" s="55"/>
    </row>
    <row r="8720" spans="6:6" x14ac:dyDescent="0.25">
      <c r="F8720" s="55"/>
    </row>
    <row r="8721" spans="6:6" x14ac:dyDescent="0.25">
      <c r="F8721" s="55"/>
    </row>
    <row r="8722" spans="6:6" x14ac:dyDescent="0.25">
      <c r="F8722" s="55"/>
    </row>
    <row r="8723" spans="6:6" x14ac:dyDescent="0.25">
      <c r="F8723" s="55"/>
    </row>
    <row r="8724" spans="6:6" x14ac:dyDescent="0.25">
      <c r="F8724" s="55"/>
    </row>
    <row r="8725" spans="6:6" x14ac:dyDescent="0.25">
      <c r="F8725" s="55"/>
    </row>
    <row r="8726" spans="6:6" x14ac:dyDescent="0.25">
      <c r="F8726" s="55"/>
    </row>
    <row r="8727" spans="6:6" x14ac:dyDescent="0.25">
      <c r="F8727" s="55"/>
    </row>
    <row r="8728" spans="6:6" x14ac:dyDescent="0.25">
      <c r="F8728" s="55"/>
    </row>
    <row r="8729" spans="6:6" x14ac:dyDescent="0.25">
      <c r="F8729" s="55"/>
    </row>
    <row r="8730" spans="6:6" x14ac:dyDescent="0.25">
      <c r="F8730" s="55"/>
    </row>
    <row r="8731" spans="6:6" x14ac:dyDescent="0.25">
      <c r="F8731" s="55"/>
    </row>
    <row r="8732" spans="6:6" x14ac:dyDescent="0.25">
      <c r="F8732" s="55"/>
    </row>
    <row r="8733" spans="6:6" x14ac:dyDescent="0.25">
      <c r="F8733" s="55"/>
    </row>
    <row r="8734" spans="6:6" x14ac:dyDescent="0.25">
      <c r="F8734" s="55"/>
    </row>
    <row r="8735" spans="6:6" x14ac:dyDescent="0.25">
      <c r="F8735" s="55"/>
    </row>
    <row r="8736" spans="6:6" x14ac:dyDescent="0.25">
      <c r="F8736" s="55"/>
    </row>
    <row r="8737" spans="6:6" x14ac:dyDescent="0.25">
      <c r="F8737" s="55"/>
    </row>
    <row r="8738" spans="6:6" x14ac:dyDescent="0.25">
      <c r="F8738" s="55"/>
    </row>
    <row r="8739" spans="6:6" x14ac:dyDescent="0.25">
      <c r="F8739" s="55"/>
    </row>
    <row r="8740" spans="6:6" x14ac:dyDescent="0.25">
      <c r="F8740" s="55"/>
    </row>
    <row r="8741" spans="6:6" x14ac:dyDescent="0.25">
      <c r="F8741" s="55"/>
    </row>
    <row r="8742" spans="6:6" x14ac:dyDescent="0.25">
      <c r="F8742" s="55"/>
    </row>
    <row r="8743" spans="6:6" x14ac:dyDescent="0.25">
      <c r="F8743" s="55"/>
    </row>
    <row r="8744" spans="6:6" x14ac:dyDescent="0.25">
      <c r="F8744" s="55"/>
    </row>
    <row r="8745" spans="6:6" x14ac:dyDescent="0.25">
      <c r="F8745" s="55"/>
    </row>
    <row r="8746" spans="6:6" x14ac:dyDescent="0.25">
      <c r="F8746" s="55"/>
    </row>
    <row r="8747" spans="6:6" x14ac:dyDescent="0.25">
      <c r="F8747" s="55"/>
    </row>
    <row r="8748" spans="6:6" x14ac:dyDescent="0.25">
      <c r="F8748" s="55"/>
    </row>
    <row r="8749" spans="6:6" x14ac:dyDescent="0.25">
      <c r="F8749" s="55"/>
    </row>
    <row r="8750" spans="6:6" x14ac:dyDescent="0.25">
      <c r="F8750" s="55"/>
    </row>
    <row r="8751" spans="6:6" x14ac:dyDescent="0.25">
      <c r="F8751" s="55"/>
    </row>
    <row r="8752" spans="6:6" x14ac:dyDescent="0.25">
      <c r="F8752" s="55"/>
    </row>
    <row r="8753" spans="6:6" x14ac:dyDescent="0.25">
      <c r="F8753" s="55"/>
    </row>
    <row r="8754" spans="6:6" x14ac:dyDescent="0.25">
      <c r="F8754" s="55"/>
    </row>
    <row r="8755" spans="6:6" x14ac:dyDescent="0.25">
      <c r="F8755" s="55"/>
    </row>
    <row r="8756" spans="6:6" x14ac:dyDescent="0.25">
      <c r="F8756" s="55"/>
    </row>
    <row r="8757" spans="6:6" x14ac:dyDescent="0.25">
      <c r="F8757" s="55"/>
    </row>
    <row r="8758" spans="6:6" x14ac:dyDescent="0.25">
      <c r="F8758" s="55"/>
    </row>
    <row r="8759" spans="6:6" x14ac:dyDescent="0.25">
      <c r="F8759" s="55"/>
    </row>
    <row r="8760" spans="6:6" x14ac:dyDescent="0.25">
      <c r="F8760" s="55"/>
    </row>
    <row r="8761" spans="6:6" x14ac:dyDescent="0.25">
      <c r="F8761" s="55"/>
    </row>
    <row r="8762" spans="6:6" x14ac:dyDescent="0.25">
      <c r="F8762" s="55"/>
    </row>
    <row r="8763" spans="6:6" x14ac:dyDescent="0.25">
      <c r="F8763" s="55"/>
    </row>
    <row r="8764" spans="6:6" x14ac:dyDescent="0.25">
      <c r="F8764" s="55"/>
    </row>
    <row r="8765" spans="6:6" x14ac:dyDescent="0.25">
      <c r="F8765" s="55"/>
    </row>
    <row r="8766" spans="6:6" x14ac:dyDescent="0.25">
      <c r="F8766" s="55"/>
    </row>
    <row r="8767" spans="6:6" x14ac:dyDescent="0.25">
      <c r="F8767" s="55"/>
    </row>
    <row r="8768" spans="6:6" x14ac:dyDescent="0.25">
      <c r="F8768" s="55"/>
    </row>
    <row r="8769" spans="6:6" x14ac:dyDescent="0.25">
      <c r="F8769" s="55"/>
    </row>
    <row r="8770" spans="6:6" x14ac:dyDescent="0.25">
      <c r="F8770" s="55"/>
    </row>
    <row r="8771" spans="6:6" x14ac:dyDescent="0.25">
      <c r="F8771" s="55"/>
    </row>
    <row r="8772" spans="6:6" x14ac:dyDescent="0.25">
      <c r="F8772" s="55"/>
    </row>
    <row r="8773" spans="6:6" x14ac:dyDescent="0.25">
      <c r="F8773" s="55"/>
    </row>
    <row r="8774" spans="6:6" x14ac:dyDescent="0.25">
      <c r="F8774" s="55"/>
    </row>
    <row r="8775" spans="6:6" x14ac:dyDescent="0.25">
      <c r="F8775" s="55"/>
    </row>
    <row r="8776" spans="6:6" x14ac:dyDescent="0.25">
      <c r="F8776" s="55"/>
    </row>
    <row r="8777" spans="6:6" x14ac:dyDescent="0.25">
      <c r="F8777" s="55"/>
    </row>
    <row r="8778" spans="6:6" x14ac:dyDescent="0.25">
      <c r="F8778" s="55"/>
    </row>
    <row r="8779" spans="6:6" x14ac:dyDescent="0.25">
      <c r="F8779" s="55"/>
    </row>
    <row r="8780" spans="6:6" x14ac:dyDescent="0.25">
      <c r="F8780" s="55"/>
    </row>
    <row r="8781" spans="6:6" x14ac:dyDescent="0.25">
      <c r="F8781" s="55"/>
    </row>
    <row r="8782" spans="6:6" x14ac:dyDescent="0.25">
      <c r="F8782" s="55"/>
    </row>
    <row r="8783" spans="6:6" x14ac:dyDescent="0.25">
      <c r="F8783" s="55"/>
    </row>
    <row r="8784" spans="6:6" x14ac:dyDescent="0.25">
      <c r="F8784" s="55"/>
    </row>
    <row r="8785" spans="6:6" x14ac:dyDescent="0.25">
      <c r="F8785" s="55"/>
    </row>
    <row r="8786" spans="6:6" x14ac:dyDescent="0.25">
      <c r="F8786" s="55"/>
    </row>
    <row r="8787" spans="6:6" x14ac:dyDescent="0.25">
      <c r="F8787" s="55"/>
    </row>
    <row r="8788" spans="6:6" x14ac:dyDescent="0.25">
      <c r="F8788" s="55"/>
    </row>
    <row r="8789" spans="6:6" x14ac:dyDescent="0.25">
      <c r="F8789" s="55"/>
    </row>
    <row r="8790" spans="6:6" x14ac:dyDescent="0.25">
      <c r="F8790" s="55"/>
    </row>
    <row r="8791" spans="6:6" x14ac:dyDescent="0.25">
      <c r="F8791" s="55"/>
    </row>
    <row r="8792" spans="6:6" x14ac:dyDescent="0.25">
      <c r="F8792" s="55"/>
    </row>
    <row r="8793" spans="6:6" x14ac:dyDescent="0.25">
      <c r="F8793" s="55"/>
    </row>
    <row r="8794" spans="6:6" x14ac:dyDescent="0.25">
      <c r="F8794" s="55"/>
    </row>
    <row r="8795" spans="6:6" x14ac:dyDescent="0.25">
      <c r="F8795" s="55"/>
    </row>
    <row r="8796" spans="6:6" x14ac:dyDescent="0.25">
      <c r="F8796" s="55"/>
    </row>
    <row r="8797" spans="6:6" x14ac:dyDescent="0.25">
      <c r="F8797" s="55"/>
    </row>
    <row r="8798" spans="6:6" x14ac:dyDescent="0.25">
      <c r="F8798" s="55"/>
    </row>
    <row r="8799" spans="6:6" x14ac:dyDescent="0.25">
      <c r="F8799" s="55"/>
    </row>
    <row r="8800" spans="6:6" x14ac:dyDescent="0.25">
      <c r="F8800" s="55"/>
    </row>
    <row r="8801" spans="6:6" x14ac:dyDescent="0.25">
      <c r="F8801" s="55"/>
    </row>
    <row r="8802" spans="6:6" x14ac:dyDescent="0.25">
      <c r="F8802" s="55"/>
    </row>
    <row r="8803" spans="6:6" x14ac:dyDescent="0.25">
      <c r="F8803" s="55"/>
    </row>
    <row r="8804" spans="6:6" x14ac:dyDescent="0.25">
      <c r="F8804" s="55"/>
    </row>
    <row r="8805" spans="6:6" x14ac:dyDescent="0.25">
      <c r="F8805" s="55"/>
    </row>
    <row r="8806" spans="6:6" x14ac:dyDescent="0.25">
      <c r="F8806" s="55"/>
    </row>
    <row r="8807" spans="6:6" x14ac:dyDescent="0.25">
      <c r="F8807" s="55"/>
    </row>
    <row r="8808" spans="6:6" x14ac:dyDescent="0.25">
      <c r="F8808" s="55"/>
    </row>
    <row r="8809" spans="6:6" x14ac:dyDescent="0.25">
      <c r="F8809" s="55"/>
    </row>
    <row r="8810" spans="6:6" x14ac:dyDescent="0.25">
      <c r="F8810" s="55"/>
    </row>
    <row r="8811" spans="6:6" x14ac:dyDescent="0.25">
      <c r="F8811" s="55"/>
    </row>
    <row r="8812" spans="6:6" x14ac:dyDescent="0.25">
      <c r="F8812" s="55"/>
    </row>
    <row r="8813" spans="6:6" x14ac:dyDescent="0.25">
      <c r="F8813" s="55"/>
    </row>
    <row r="8814" spans="6:6" x14ac:dyDescent="0.25">
      <c r="F8814" s="55"/>
    </row>
    <row r="8815" spans="6:6" x14ac:dyDescent="0.25">
      <c r="F8815" s="55"/>
    </row>
    <row r="8816" spans="6:6" x14ac:dyDescent="0.25">
      <c r="F8816" s="55"/>
    </row>
    <row r="8817" spans="6:6" x14ac:dyDescent="0.25">
      <c r="F8817" s="55"/>
    </row>
    <row r="8818" spans="6:6" x14ac:dyDescent="0.25">
      <c r="F8818" s="55"/>
    </row>
    <row r="8819" spans="6:6" x14ac:dyDescent="0.25">
      <c r="F8819" s="55"/>
    </row>
    <row r="8820" spans="6:6" x14ac:dyDescent="0.25">
      <c r="F8820" s="55"/>
    </row>
    <row r="8821" spans="6:6" x14ac:dyDescent="0.25">
      <c r="F8821" s="55"/>
    </row>
    <row r="8822" spans="6:6" x14ac:dyDescent="0.25">
      <c r="F8822" s="55"/>
    </row>
    <row r="8823" spans="6:6" x14ac:dyDescent="0.25">
      <c r="F8823" s="55"/>
    </row>
    <row r="8824" spans="6:6" x14ac:dyDescent="0.25">
      <c r="F8824" s="55"/>
    </row>
    <row r="8825" spans="6:6" x14ac:dyDescent="0.25">
      <c r="F8825" s="55"/>
    </row>
    <row r="8826" spans="6:6" x14ac:dyDescent="0.25">
      <c r="F8826" s="55"/>
    </row>
    <row r="8827" spans="6:6" x14ac:dyDescent="0.25">
      <c r="F8827" s="55"/>
    </row>
    <row r="8828" spans="6:6" x14ac:dyDescent="0.25">
      <c r="F8828" s="55"/>
    </row>
    <row r="8829" spans="6:6" x14ac:dyDescent="0.25">
      <c r="F8829" s="55"/>
    </row>
    <row r="8830" spans="6:6" x14ac:dyDescent="0.25">
      <c r="F8830" s="55"/>
    </row>
    <row r="8831" spans="6:6" x14ac:dyDescent="0.25">
      <c r="F8831" s="55"/>
    </row>
    <row r="8832" spans="6:6" x14ac:dyDescent="0.25">
      <c r="F8832" s="55"/>
    </row>
    <row r="8833" spans="6:6" x14ac:dyDescent="0.25">
      <c r="F8833" s="55"/>
    </row>
    <row r="8834" spans="6:6" x14ac:dyDescent="0.25">
      <c r="F8834" s="55"/>
    </row>
    <row r="8835" spans="6:6" x14ac:dyDescent="0.25">
      <c r="F8835" s="55"/>
    </row>
    <row r="8836" spans="6:6" x14ac:dyDescent="0.25">
      <c r="F8836" s="55"/>
    </row>
    <row r="8837" spans="6:6" x14ac:dyDescent="0.25">
      <c r="F8837" s="55"/>
    </row>
    <row r="8838" spans="6:6" x14ac:dyDescent="0.25">
      <c r="F8838" s="55"/>
    </row>
    <row r="8839" spans="6:6" x14ac:dyDescent="0.25">
      <c r="F8839" s="55"/>
    </row>
    <row r="8840" spans="6:6" x14ac:dyDescent="0.25">
      <c r="F8840" s="55"/>
    </row>
    <row r="8841" spans="6:6" x14ac:dyDescent="0.25">
      <c r="F8841" s="55"/>
    </row>
    <row r="8842" spans="6:6" x14ac:dyDescent="0.25">
      <c r="F8842" s="55"/>
    </row>
    <row r="8843" spans="6:6" x14ac:dyDescent="0.25">
      <c r="F8843" s="55"/>
    </row>
    <row r="8844" spans="6:6" x14ac:dyDescent="0.25">
      <c r="F8844" s="55"/>
    </row>
    <row r="8845" spans="6:6" x14ac:dyDescent="0.25">
      <c r="F8845" s="55"/>
    </row>
    <row r="8846" spans="6:6" x14ac:dyDescent="0.25">
      <c r="F8846" s="55"/>
    </row>
    <row r="8847" spans="6:6" x14ac:dyDescent="0.25">
      <c r="F8847" s="55"/>
    </row>
    <row r="8848" spans="6:6" x14ac:dyDescent="0.25">
      <c r="F8848" s="55"/>
    </row>
    <row r="8849" spans="6:6" x14ac:dyDescent="0.25">
      <c r="F8849" s="55"/>
    </row>
    <row r="8850" spans="6:6" x14ac:dyDescent="0.25">
      <c r="F8850" s="55"/>
    </row>
    <row r="8851" spans="6:6" x14ac:dyDescent="0.25">
      <c r="F8851" s="55"/>
    </row>
    <row r="8852" spans="6:6" x14ac:dyDescent="0.25">
      <c r="F8852" s="55"/>
    </row>
    <row r="8853" spans="6:6" x14ac:dyDescent="0.25">
      <c r="F8853" s="55"/>
    </row>
    <row r="8854" spans="6:6" x14ac:dyDescent="0.25">
      <c r="F8854" s="55"/>
    </row>
    <row r="8855" spans="6:6" x14ac:dyDescent="0.25">
      <c r="F8855" s="55"/>
    </row>
    <row r="8856" spans="6:6" x14ac:dyDescent="0.25">
      <c r="F8856" s="55"/>
    </row>
    <row r="8857" spans="6:6" x14ac:dyDescent="0.25">
      <c r="F8857" s="55"/>
    </row>
    <row r="8858" spans="6:6" x14ac:dyDescent="0.25">
      <c r="F8858" s="55"/>
    </row>
    <row r="8859" spans="6:6" x14ac:dyDescent="0.25">
      <c r="F8859" s="55"/>
    </row>
    <row r="8860" spans="6:6" x14ac:dyDescent="0.25">
      <c r="F8860" s="55"/>
    </row>
    <row r="8861" spans="6:6" x14ac:dyDescent="0.25">
      <c r="F8861" s="55"/>
    </row>
    <row r="8862" spans="6:6" x14ac:dyDescent="0.25">
      <c r="F8862" s="55"/>
    </row>
    <row r="8863" spans="6:6" x14ac:dyDescent="0.25">
      <c r="F8863" s="55"/>
    </row>
    <row r="8864" spans="6:6" x14ac:dyDescent="0.25">
      <c r="F8864" s="55"/>
    </row>
    <row r="8865" spans="6:6" x14ac:dyDescent="0.25">
      <c r="F8865" s="55"/>
    </row>
    <row r="8866" spans="6:6" x14ac:dyDescent="0.25">
      <c r="F8866" s="55"/>
    </row>
    <row r="8867" spans="6:6" x14ac:dyDescent="0.25">
      <c r="F8867" s="55"/>
    </row>
    <row r="8868" spans="6:6" x14ac:dyDescent="0.25">
      <c r="F8868" s="55"/>
    </row>
    <row r="8869" spans="6:6" x14ac:dyDescent="0.25">
      <c r="F8869" s="55"/>
    </row>
    <row r="8870" spans="6:6" x14ac:dyDescent="0.25">
      <c r="F8870" s="55"/>
    </row>
    <row r="8871" spans="6:6" x14ac:dyDescent="0.25">
      <c r="F8871" s="55"/>
    </row>
    <row r="8872" spans="6:6" x14ac:dyDescent="0.25">
      <c r="F8872" s="55"/>
    </row>
    <row r="8873" spans="6:6" x14ac:dyDescent="0.25">
      <c r="F8873" s="55"/>
    </row>
    <row r="8874" spans="6:6" x14ac:dyDescent="0.25">
      <c r="F8874" s="55"/>
    </row>
    <row r="8875" spans="6:6" x14ac:dyDescent="0.25">
      <c r="F8875" s="55"/>
    </row>
    <row r="8876" spans="6:6" x14ac:dyDescent="0.25">
      <c r="F8876" s="55"/>
    </row>
    <row r="8877" spans="6:6" x14ac:dyDescent="0.25">
      <c r="F8877" s="55"/>
    </row>
    <row r="8878" spans="6:6" x14ac:dyDescent="0.25">
      <c r="F8878" s="55"/>
    </row>
    <row r="8879" spans="6:6" x14ac:dyDescent="0.25">
      <c r="F8879" s="55"/>
    </row>
    <row r="8880" spans="6:6" x14ac:dyDescent="0.25">
      <c r="F8880" s="55"/>
    </row>
    <row r="8881" spans="6:6" x14ac:dyDescent="0.25">
      <c r="F8881" s="55"/>
    </row>
    <row r="8882" spans="6:6" x14ac:dyDescent="0.25">
      <c r="F8882" s="55"/>
    </row>
    <row r="8883" spans="6:6" x14ac:dyDescent="0.25">
      <c r="F8883" s="55"/>
    </row>
    <row r="8884" spans="6:6" x14ac:dyDescent="0.25">
      <c r="F8884" s="55"/>
    </row>
    <row r="8885" spans="6:6" x14ac:dyDescent="0.25">
      <c r="F8885" s="55"/>
    </row>
    <row r="8886" spans="6:6" x14ac:dyDescent="0.25">
      <c r="F8886" s="55"/>
    </row>
    <row r="8887" spans="6:6" x14ac:dyDescent="0.25">
      <c r="F8887" s="55"/>
    </row>
    <row r="8888" spans="6:6" x14ac:dyDescent="0.25">
      <c r="F8888" s="55"/>
    </row>
    <row r="8889" spans="6:6" x14ac:dyDescent="0.25">
      <c r="F8889" s="55"/>
    </row>
    <row r="8890" spans="6:6" x14ac:dyDescent="0.25">
      <c r="F8890" s="55"/>
    </row>
    <row r="8891" spans="6:6" x14ac:dyDescent="0.25">
      <c r="F8891" s="55"/>
    </row>
    <row r="8892" spans="6:6" x14ac:dyDescent="0.25">
      <c r="F8892" s="55"/>
    </row>
    <row r="8893" spans="6:6" x14ac:dyDescent="0.25">
      <c r="F8893" s="55"/>
    </row>
    <row r="8894" spans="6:6" x14ac:dyDescent="0.25">
      <c r="F8894" s="55"/>
    </row>
    <row r="8895" spans="6:6" x14ac:dyDescent="0.25">
      <c r="F8895" s="55"/>
    </row>
    <row r="8896" spans="6:6" x14ac:dyDescent="0.25">
      <c r="F8896" s="55"/>
    </row>
    <row r="8897" spans="6:6" x14ac:dyDescent="0.25">
      <c r="F8897" s="55"/>
    </row>
    <row r="8898" spans="6:6" x14ac:dyDescent="0.25">
      <c r="F8898" s="55"/>
    </row>
    <row r="8899" spans="6:6" x14ac:dyDescent="0.25">
      <c r="F8899" s="55"/>
    </row>
    <row r="8900" spans="6:6" x14ac:dyDescent="0.25">
      <c r="F8900" s="55"/>
    </row>
    <row r="8901" spans="6:6" x14ac:dyDescent="0.25">
      <c r="F8901" s="55"/>
    </row>
    <row r="8902" spans="6:6" x14ac:dyDescent="0.25">
      <c r="F8902" s="55"/>
    </row>
    <row r="8903" spans="6:6" x14ac:dyDescent="0.25">
      <c r="F8903" s="55"/>
    </row>
    <row r="8904" spans="6:6" x14ac:dyDescent="0.25">
      <c r="F8904" s="55"/>
    </row>
    <row r="8905" spans="6:6" x14ac:dyDescent="0.25">
      <c r="F8905" s="55"/>
    </row>
    <row r="8906" spans="6:6" x14ac:dyDescent="0.25">
      <c r="F8906" s="55"/>
    </row>
    <row r="8907" spans="6:6" x14ac:dyDescent="0.25">
      <c r="F8907" s="55"/>
    </row>
    <row r="8908" spans="6:6" x14ac:dyDescent="0.25">
      <c r="F8908" s="55"/>
    </row>
    <row r="8909" spans="6:6" x14ac:dyDescent="0.25">
      <c r="F8909" s="55"/>
    </row>
    <row r="8910" spans="6:6" x14ac:dyDescent="0.25">
      <c r="F8910" s="55"/>
    </row>
    <row r="8911" spans="6:6" x14ac:dyDescent="0.25">
      <c r="F8911" s="55"/>
    </row>
    <row r="8912" spans="6:6" x14ac:dyDescent="0.25">
      <c r="F8912" s="55"/>
    </row>
    <row r="8913" spans="6:6" x14ac:dyDescent="0.25">
      <c r="F8913" s="55"/>
    </row>
    <row r="8914" spans="6:6" x14ac:dyDescent="0.25">
      <c r="F8914" s="55"/>
    </row>
    <row r="8915" spans="6:6" x14ac:dyDescent="0.25">
      <c r="F8915" s="55"/>
    </row>
    <row r="8916" spans="6:6" x14ac:dyDescent="0.25">
      <c r="F8916" s="55"/>
    </row>
    <row r="8917" spans="6:6" x14ac:dyDescent="0.25">
      <c r="F8917" s="55"/>
    </row>
    <row r="8918" spans="6:6" x14ac:dyDescent="0.25">
      <c r="F8918" s="55"/>
    </row>
    <row r="8919" spans="6:6" x14ac:dyDescent="0.25">
      <c r="F8919" s="55"/>
    </row>
    <row r="8920" spans="6:6" x14ac:dyDescent="0.25">
      <c r="F8920" s="55"/>
    </row>
    <row r="8921" spans="6:6" x14ac:dyDescent="0.25">
      <c r="F8921" s="55"/>
    </row>
    <row r="8922" spans="6:6" x14ac:dyDescent="0.25">
      <c r="F8922" s="55"/>
    </row>
    <row r="8923" spans="6:6" x14ac:dyDescent="0.25">
      <c r="F8923" s="55"/>
    </row>
    <row r="8924" spans="6:6" x14ac:dyDescent="0.25">
      <c r="F8924" s="55"/>
    </row>
    <row r="8925" spans="6:6" x14ac:dyDescent="0.25">
      <c r="F8925" s="55"/>
    </row>
    <row r="8926" spans="6:6" x14ac:dyDescent="0.25">
      <c r="F8926" s="55"/>
    </row>
    <row r="8927" spans="6:6" x14ac:dyDescent="0.25">
      <c r="F8927" s="55"/>
    </row>
    <row r="8928" spans="6:6" x14ac:dyDescent="0.25">
      <c r="F8928" s="55"/>
    </row>
    <row r="8929" spans="6:6" x14ac:dyDescent="0.25">
      <c r="F8929" s="55"/>
    </row>
    <row r="8930" spans="6:6" x14ac:dyDescent="0.25">
      <c r="F8930" s="55"/>
    </row>
    <row r="8931" spans="6:6" x14ac:dyDescent="0.25">
      <c r="F8931" s="55"/>
    </row>
    <row r="8932" spans="6:6" x14ac:dyDescent="0.25">
      <c r="F8932" s="55"/>
    </row>
    <row r="8933" spans="6:6" x14ac:dyDescent="0.25">
      <c r="F8933" s="55"/>
    </row>
    <row r="8934" spans="6:6" x14ac:dyDescent="0.25">
      <c r="F8934" s="55"/>
    </row>
    <row r="8935" spans="6:6" x14ac:dyDescent="0.25">
      <c r="F8935" s="55"/>
    </row>
    <row r="8936" spans="6:6" x14ac:dyDescent="0.25">
      <c r="F8936" s="55"/>
    </row>
    <row r="8937" spans="6:6" x14ac:dyDescent="0.25">
      <c r="F8937" s="55"/>
    </row>
    <row r="8938" spans="6:6" x14ac:dyDescent="0.25">
      <c r="F8938" s="55"/>
    </row>
    <row r="8939" spans="6:6" x14ac:dyDescent="0.25">
      <c r="F8939" s="55"/>
    </row>
    <row r="8940" spans="6:6" x14ac:dyDescent="0.25">
      <c r="F8940" s="55"/>
    </row>
    <row r="8941" spans="6:6" x14ac:dyDescent="0.25">
      <c r="F8941" s="55"/>
    </row>
    <row r="8942" spans="6:6" x14ac:dyDescent="0.25">
      <c r="F8942" s="55"/>
    </row>
    <row r="8943" spans="6:6" x14ac:dyDescent="0.25">
      <c r="F8943" s="55"/>
    </row>
    <row r="8944" spans="6:6" x14ac:dyDescent="0.25">
      <c r="F8944" s="55"/>
    </row>
    <row r="8945" spans="6:6" x14ac:dyDescent="0.25">
      <c r="F8945" s="55"/>
    </row>
    <row r="8946" spans="6:6" x14ac:dyDescent="0.25">
      <c r="F8946" s="55"/>
    </row>
    <row r="8947" spans="6:6" x14ac:dyDescent="0.25">
      <c r="F8947" s="55"/>
    </row>
    <row r="8948" spans="6:6" x14ac:dyDescent="0.25">
      <c r="F8948" s="55"/>
    </row>
    <row r="8949" spans="6:6" x14ac:dyDescent="0.25">
      <c r="F8949" s="55"/>
    </row>
    <row r="8950" spans="6:6" x14ac:dyDescent="0.25">
      <c r="F8950" s="55"/>
    </row>
    <row r="8951" spans="6:6" x14ac:dyDescent="0.25">
      <c r="F8951" s="55"/>
    </row>
    <row r="8952" spans="6:6" x14ac:dyDescent="0.25">
      <c r="F8952" s="55"/>
    </row>
    <row r="8953" spans="6:6" x14ac:dyDescent="0.25">
      <c r="F8953" s="55"/>
    </row>
    <row r="8954" spans="6:6" x14ac:dyDescent="0.25">
      <c r="F8954" s="55"/>
    </row>
    <row r="8955" spans="6:6" x14ac:dyDescent="0.25">
      <c r="F8955" s="55"/>
    </row>
    <row r="8956" spans="6:6" x14ac:dyDescent="0.25">
      <c r="F8956" s="55"/>
    </row>
    <row r="8957" spans="6:6" x14ac:dyDescent="0.25">
      <c r="F8957" s="55"/>
    </row>
    <row r="8958" spans="6:6" x14ac:dyDescent="0.25">
      <c r="F8958" s="55"/>
    </row>
    <row r="8959" spans="6:6" x14ac:dyDescent="0.25">
      <c r="F8959" s="55"/>
    </row>
    <row r="8960" spans="6:6" x14ac:dyDescent="0.25">
      <c r="F8960" s="55"/>
    </row>
    <row r="8961" spans="6:6" x14ac:dyDescent="0.25">
      <c r="F8961" s="55"/>
    </row>
    <row r="8962" spans="6:6" x14ac:dyDescent="0.25">
      <c r="F8962" s="55"/>
    </row>
    <row r="8963" spans="6:6" x14ac:dyDescent="0.25">
      <c r="F8963" s="55"/>
    </row>
    <row r="8964" spans="6:6" x14ac:dyDescent="0.25">
      <c r="F8964" s="55"/>
    </row>
    <row r="8965" spans="6:6" x14ac:dyDescent="0.25">
      <c r="F8965" s="55"/>
    </row>
    <row r="8966" spans="6:6" x14ac:dyDescent="0.25">
      <c r="F8966" s="55"/>
    </row>
    <row r="8967" spans="6:6" x14ac:dyDescent="0.25">
      <c r="F8967" s="55"/>
    </row>
    <row r="8968" spans="6:6" x14ac:dyDescent="0.25">
      <c r="F8968" s="55"/>
    </row>
    <row r="8969" spans="6:6" x14ac:dyDescent="0.25">
      <c r="F8969" s="55"/>
    </row>
    <row r="8970" spans="6:6" x14ac:dyDescent="0.25">
      <c r="F8970" s="55"/>
    </row>
    <row r="8971" spans="6:6" x14ac:dyDescent="0.25">
      <c r="F8971" s="55"/>
    </row>
    <row r="8972" spans="6:6" x14ac:dyDescent="0.25">
      <c r="F8972" s="55"/>
    </row>
    <row r="8973" spans="6:6" x14ac:dyDescent="0.25">
      <c r="F8973" s="55"/>
    </row>
    <row r="8974" spans="6:6" x14ac:dyDescent="0.25">
      <c r="F8974" s="55"/>
    </row>
    <row r="8975" spans="6:6" x14ac:dyDescent="0.25">
      <c r="F8975" s="55"/>
    </row>
    <row r="8976" spans="6:6" x14ac:dyDescent="0.25">
      <c r="F8976" s="55"/>
    </row>
    <row r="8977" spans="6:6" x14ac:dyDescent="0.25">
      <c r="F8977" s="55"/>
    </row>
    <row r="8978" spans="6:6" x14ac:dyDescent="0.25">
      <c r="F8978" s="55"/>
    </row>
    <row r="8979" spans="6:6" x14ac:dyDescent="0.25">
      <c r="F8979" s="55"/>
    </row>
    <row r="8980" spans="6:6" x14ac:dyDescent="0.25">
      <c r="F8980" s="55"/>
    </row>
    <row r="8981" spans="6:6" x14ac:dyDescent="0.25">
      <c r="F8981" s="55"/>
    </row>
    <row r="8982" spans="6:6" x14ac:dyDescent="0.25">
      <c r="F8982" s="55"/>
    </row>
    <row r="8983" spans="6:6" x14ac:dyDescent="0.25">
      <c r="F8983" s="55"/>
    </row>
    <row r="8984" spans="6:6" x14ac:dyDescent="0.25">
      <c r="F8984" s="55"/>
    </row>
    <row r="8985" spans="6:6" x14ac:dyDescent="0.25">
      <c r="F8985" s="55"/>
    </row>
    <row r="8986" spans="6:6" x14ac:dyDescent="0.25">
      <c r="F8986" s="55"/>
    </row>
    <row r="8987" spans="6:6" x14ac:dyDescent="0.25">
      <c r="F8987" s="55"/>
    </row>
    <row r="8988" spans="6:6" x14ac:dyDescent="0.25">
      <c r="F8988" s="55"/>
    </row>
    <row r="8989" spans="6:6" x14ac:dyDescent="0.25">
      <c r="F8989" s="55"/>
    </row>
    <row r="8990" spans="6:6" x14ac:dyDescent="0.25">
      <c r="F8990" s="55"/>
    </row>
    <row r="8991" spans="6:6" x14ac:dyDescent="0.25">
      <c r="F8991" s="55"/>
    </row>
    <row r="8992" spans="6:6" x14ac:dyDescent="0.25">
      <c r="F8992" s="55"/>
    </row>
    <row r="8993" spans="6:6" x14ac:dyDescent="0.25">
      <c r="F8993" s="55"/>
    </row>
    <row r="8994" spans="6:6" x14ac:dyDescent="0.25">
      <c r="F8994" s="55"/>
    </row>
    <row r="8995" spans="6:6" x14ac:dyDescent="0.25">
      <c r="F8995" s="55"/>
    </row>
    <row r="8996" spans="6:6" x14ac:dyDescent="0.25">
      <c r="F8996" s="55"/>
    </row>
    <row r="8997" spans="6:6" x14ac:dyDescent="0.25">
      <c r="F8997" s="55"/>
    </row>
    <row r="8998" spans="6:6" x14ac:dyDescent="0.25">
      <c r="F8998" s="55"/>
    </row>
    <row r="8999" spans="6:6" x14ac:dyDescent="0.25">
      <c r="F8999" s="55"/>
    </row>
    <row r="9000" spans="6:6" x14ac:dyDescent="0.25">
      <c r="F9000" s="55"/>
    </row>
    <row r="9001" spans="6:6" x14ac:dyDescent="0.25">
      <c r="F9001" s="55"/>
    </row>
    <row r="9002" spans="6:6" x14ac:dyDescent="0.25">
      <c r="F9002" s="55"/>
    </row>
    <row r="9003" spans="6:6" x14ac:dyDescent="0.25">
      <c r="F9003" s="55"/>
    </row>
    <row r="9004" spans="6:6" x14ac:dyDescent="0.25">
      <c r="F9004" s="55"/>
    </row>
    <row r="9005" spans="6:6" x14ac:dyDescent="0.25">
      <c r="F9005" s="55"/>
    </row>
    <row r="9006" spans="6:6" x14ac:dyDescent="0.25">
      <c r="F9006" s="55"/>
    </row>
    <row r="9007" spans="6:6" x14ac:dyDescent="0.25">
      <c r="F9007" s="55"/>
    </row>
    <row r="9008" spans="6:6" x14ac:dyDescent="0.25">
      <c r="F9008" s="55"/>
    </row>
    <row r="9009" spans="6:6" x14ac:dyDescent="0.25">
      <c r="F9009" s="55"/>
    </row>
    <row r="9010" spans="6:6" x14ac:dyDescent="0.25">
      <c r="F9010" s="55"/>
    </row>
    <row r="9011" spans="6:6" x14ac:dyDescent="0.25">
      <c r="F9011" s="55"/>
    </row>
    <row r="9012" spans="6:6" x14ac:dyDescent="0.25">
      <c r="F9012" s="55"/>
    </row>
    <row r="9013" spans="6:6" x14ac:dyDescent="0.25">
      <c r="F9013" s="55"/>
    </row>
    <row r="9014" spans="6:6" x14ac:dyDescent="0.25">
      <c r="F9014" s="55"/>
    </row>
    <row r="9015" spans="6:6" x14ac:dyDescent="0.25">
      <c r="F9015" s="55"/>
    </row>
    <row r="9016" spans="6:6" x14ac:dyDescent="0.25">
      <c r="F9016" s="55"/>
    </row>
    <row r="9017" spans="6:6" x14ac:dyDescent="0.25">
      <c r="F9017" s="55"/>
    </row>
    <row r="9018" spans="6:6" x14ac:dyDescent="0.25">
      <c r="F9018" s="55"/>
    </row>
    <row r="9019" spans="6:6" x14ac:dyDescent="0.25">
      <c r="F9019" s="55"/>
    </row>
    <row r="9020" spans="6:6" x14ac:dyDescent="0.25">
      <c r="F9020" s="55"/>
    </row>
    <row r="9021" spans="6:6" x14ac:dyDescent="0.25">
      <c r="F9021" s="55"/>
    </row>
    <row r="9022" spans="6:6" x14ac:dyDescent="0.25">
      <c r="F9022" s="55"/>
    </row>
    <row r="9023" spans="6:6" x14ac:dyDescent="0.25">
      <c r="F9023" s="55"/>
    </row>
    <row r="9024" spans="6:6" x14ac:dyDescent="0.25">
      <c r="F9024" s="55"/>
    </row>
    <row r="9025" spans="6:6" x14ac:dyDescent="0.25">
      <c r="F9025" s="55"/>
    </row>
    <row r="9026" spans="6:6" x14ac:dyDescent="0.25">
      <c r="F9026" s="55"/>
    </row>
    <row r="9027" spans="6:6" x14ac:dyDescent="0.25">
      <c r="F9027" s="55"/>
    </row>
    <row r="9028" spans="6:6" x14ac:dyDescent="0.25">
      <c r="F9028" s="55"/>
    </row>
    <row r="9029" spans="6:6" x14ac:dyDescent="0.25">
      <c r="F9029" s="55"/>
    </row>
    <row r="9030" spans="6:6" x14ac:dyDescent="0.25">
      <c r="F9030" s="55"/>
    </row>
    <row r="9031" spans="6:6" x14ac:dyDescent="0.25">
      <c r="F9031" s="55"/>
    </row>
    <row r="9032" spans="6:6" x14ac:dyDescent="0.25">
      <c r="F9032" s="55"/>
    </row>
    <row r="9033" spans="6:6" x14ac:dyDescent="0.25">
      <c r="F9033" s="55"/>
    </row>
    <row r="9034" spans="6:6" x14ac:dyDescent="0.25">
      <c r="F9034" s="55"/>
    </row>
    <row r="9035" spans="6:6" x14ac:dyDescent="0.25">
      <c r="F9035" s="55"/>
    </row>
    <row r="9036" spans="6:6" x14ac:dyDescent="0.25">
      <c r="F9036" s="55"/>
    </row>
    <row r="9037" spans="6:6" x14ac:dyDescent="0.25">
      <c r="F9037" s="55"/>
    </row>
    <row r="9038" spans="6:6" x14ac:dyDescent="0.25">
      <c r="F9038" s="55"/>
    </row>
    <row r="9039" spans="6:6" x14ac:dyDescent="0.25">
      <c r="F9039" s="55"/>
    </row>
    <row r="9040" spans="6:6" x14ac:dyDescent="0.25">
      <c r="F9040" s="55"/>
    </row>
    <row r="9041" spans="6:6" x14ac:dyDescent="0.25">
      <c r="F9041" s="55"/>
    </row>
    <row r="9042" spans="6:6" x14ac:dyDescent="0.25">
      <c r="F9042" s="55"/>
    </row>
    <row r="9043" spans="6:6" x14ac:dyDescent="0.25">
      <c r="F9043" s="55"/>
    </row>
    <row r="9044" spans="6:6" x14ac:dyDescent="0.25">
      <c r="F9044" s="55"/>
    </row>
    <row r="9045" spans="6:6" x14ac:dyDescent="0.25">
      <c r="F9045" s="55"/>
    </row>
    <row r="9046" spans="6:6" x14ac:dyDescent="0.25">
      <c r="F9046" s="55"/>
    </row>
    <row r="9047" spans="6:6" x14ac:dyDescent="0.25">
      <c r="F9047" s="55"/>
    </row>
    <row r="9048" spans="6:6" x14ac:dyDescent="0.25">
      <c r="F9048" s="55"/>
    </row>
    <row r="9049" spans="6:6" x14ac:dyDescent="0.25">
      <c r="F9049" s="55"/>
    </row>
    <row r="9050" spans="6:6" x14ac:dyDescent="0.25">
      <c r="F9050" s="55"/>
    </row>
    <row r="9051" spans="6:6" x14ac:dyDescent="0.25">
      <c r="F9051" s="55"/>
    </row>
    <row r="9052" spans="6:6" x14ac:dyDescent="0.25">
      <c r="F9052" s="55"/>
    </row>
    <row r="9053" spans="6:6" x14ac:dyDescent="0.25">
      <c r="F9053" s="55"/>
    </row>
    <row r="9054" spans="6:6" x14ac:dyDescent="0.25">
      <c r="F9054" s="55"/>
    </row>
    <row r="9055" spans="6:6" x14ac:dyDescent="0.25">
      <c r="F9055" s="55"/>
    </row>
    <row r="9056" spans="6:6" x14ac:dyDescent="0.25">
      <c r="F9056" s="55"/>
    </row>
    <row r="9057" spans="6:6" x14ac:dyDescent="0.25">
      <c r="F9057" s="55"/>
    </row>
    <row r="9058" spans="6:6" x14ac:dyDescent="0.25">
      <c r="F9058" s="55"/>
    </row>
    <row r="9059" spans="6:6" x14ac:dyDescent="0.25">
      <c r="F9059" s="55"/>
    </row>
    <row r="9060" spans="6:6" x14ac:dyDescent="0.25">
      <c r="F9060" s="55"/>
    </row>
    <row r="9061" spans="6:6" x14ac:dyDescent="0.25">
      <c r="F9061" s="55"/>
    </row>
    <row r="9062" spans="6:6" x14ac:dyDescent="0.25">
      <c r="F9062" s="55"/>
    </row>
    <row r="9063" spans="6:6" x14ac:dyDescent="0.25">
      <c r="F9063" s="55"/>
    </row>
    <row r="9064" spans="6:6" x14ac:dyDescent="0.25">
      <c r="F9064" s="55"/>
    </row>
    <row r="9065" spans="6:6" x14ac:dyDescent="0.25">
      <c r="F9065" s="55"/>
    </row>
    <row r="9066" spans="6:6" x14ac:dyDescent="0.25">
      <c r="F9066" s="55"/>
    </row>
    <row r="9067" spans="6:6" x14ac:dyDescent="0.25">
      <c r="F9067" s="55"/>
    </row>
    <row r="9068" spans="6:6" x14ac:dyDescent="0.25">
      <c r="F9068" s="55"/>
    </row>
    <row r="9069" spans="6:6" x14ac:dyDescent="0.25">
      <c r="F9069" s="55"/>
    </row>
    <row r="9070" spans="6:6" x14ac:dyDescent="0.25">
      <c r="F9070" s="55"/>
    </row>
    <row r="9071" spans="6:6" x14ac:dyDescent="0.25">
      <c r="F9071" s="55"/>
    </row>
    <row r="9072" spans="6:6" x14ac:dyDescent="0.25">
      <c r="F9072" s="55"/>
    </row>
    <row r="9073" spans="6:6" x14ac:dyDescent="0.25">
      <c r="F9073" s="55"/>
    </row>
    <row r="9074" spans="6:6" x14ac:dyDescent="0.25">
      <c r="F9074" s="55"/>
    </row>
    <row r="9075" spans="6:6" x14ac:dyDescent="0.25">
      <c r="F9075" s="55"/>
    </row>
    <row r="9076" spans="6:6" x14ac:dyDescent="0.25">
      <c r="F9076" s="55"/>
    </row>
    <row r="9077" spans="6:6" x14ac:dyDescent="0.25">
      <c r="F9077" s="55"/>
    </row>
    <row r="9078" spans="6:6" x14ac:dyDescent="0.25">
      <c r="F9078" s="55"/>
    </row>
    <row r="9079" spans="6:6" x14ac:dyDescent="0.25">
      <c r="F9079" s="55"/>
    </row>
    <row r="9080" spans="6:6" x14ac:dyDescent="0.25">
      <c r="F9080" s="55"/>
    </row>
    <row r="9081" spans="6:6" x14ac:dyDescent="0.25">
      <c r="F9081" s="55"/>
    </row>
    <row r="9082" spans="6:6" x14ac:dyDescent="0.25">
      <c r="F9082" s="55"/>
    </row>
    <row r="9083" spans="6:6" x14ac:dyDescent="0.25">
      <c r="F9083" s="55"/>
    </row>
    <row r="9084" spans="6:6" x14ac:dyDescent="0.25">
      <c r="F9084" s="55"/>
    </row>
    <row r="9085" spans="6:6" x14ac:dyDescent="0.25">
      <c r="F9085" s="55"/>
    </row>
    <row r="9086" spans="6:6" x14ac:dyDescent="0.25">
      <c r="F9086" s="55"/>
    </row>
    <row r="9087" spans="6:6" x14ac:dyDescent="0.25">
      <c r="F9087" s="55"/>
    </row>
    <row r="9088" spans="6:6" x14ac:dyDescent="0.25">
      <c r="F9088" s="55"/>
    </row>
    <row r="9089" spans="6:6" x14ac:dyDescent="0.25">
      <c r="F9089" s="55"/>
    </row>
    <row r="9090" spans="6:6" x14ac:dyDescent="0.25">
      <c r="F9090" s="55"/>
    </row>
    <row r="9091" spans="6:6" x14ac:dyDescent="0.25">
      <c r="F9091" s="55"/>
    </row>
    <row r="9092" spans="6:6" x14ac:dyDescent="0.25">
      <c r="F9092" s="55"/>
    </row>
    <row r="9093" spans="6:6" x14ac:dyDescent="0.25">
      <c r="F9093" s="55"/>
    </row>
    <row r="9094" spans="6:6" x14ac:dyDescent="0.25">
      <c r="F9094" s="55"/>
    </row>
    <row r="9095" spans="6:6" x14ac:dyDescent="0.25">
      <c r="F9095" s="55"/>
    </row>
    <row r="9096" spans="6:6" x14ac:dyDescent="0.25">
      <c r="F9096" s="55"/>
    </row>
    <row r="9097" spans="6:6" x14ac:dyDescent="0.25">
      <c r="F9097" s="55"/>
    </row>
    <row r="9098" spans="6:6" x14ac:dyDescent="0.25">
      <c r="F9098" s="55"/>
    </row>
    <row r="9099" spans="6:6" x14ac:dyDescent="0.25">
      <c r="F9099" s="55"/>
    </row>
    <row r="9100" spans="6:6" x14ac:dyDescent="0.25">
      <c r="F9100" s="55"/>
    </row>
    <row r="9101" spans="6:6" x14ac:dyDescent="0.25">
      <c r="F9101" s="55"/>
    </row>
    <row r="9102" spans="6:6" x14ac:dyDescent="0.25">
      <c r="F9102" s="55"/>
    </row>
    <row r="9103" spans="6:6" x14ac:dyDescent="0.25">
      <c r="F9103" s="55"/>
    </row>
    <row r="9104" spans="6:6" x14ac:dyDescent="0.25">
      <c r="F9104" s="55"/>
    </row>
    <row r="9105" spans="6:6" x14ac:dyDescent="0.25">
      <c r="F9105" s="55"/>
    </row>
    <row r="9106" spans="6:6" x14ac:dyDescent="0.25">
      <c r="F9106" s="55"/>
    </row>
    <row r="9107" spans="6:6" x14ac:dyDescent="0.25">
      <c r="F9107" s="55"/>
    </row>
    <row r="9108" spans="6:6" x14ac:dyDescent="0.25">
      <c r="F9108" s="55"/>
    </row>
    <row r="9109" spans="6:6" x14ac:dyDescent="0.25">
      <c r="F9109" s="55"/>
    </row>
    <row r="9110" spans="6:6" x14ac:dyDescent="0.25">
      <c r="F9110" s="55"/>
    </row>
    <row r="9111" spans="6:6" x14ac:dyDescent="0.25">
      <c r="F9111" s="55"/>
    </row>
    <row r="9112" spans="6:6" x14ac:dyDescent="0.25">
      <c r="F9112" s="55"/>
    </row>
    <row r="9113" spans="6:6" x14ac:dyDescent="0.25">
      <c r="F9113" s="55"/>
    </row>
    <row r="9114" spans="6:6" x14ac:dyDescent="0.25">
      <c r="F9114" s="55"/>
    </row>
    <row r="9115" spans="6:6" x14ac:dyDescent="0.25">
      <c r="F9115" s="55"/>
    </row>
    <row r="9116" spans="6:6" x14ac:dyDescent="0.25">
      <c r="F9116" s="55"/>
    </row>
    <row r="9117" spans="6:6" x14ac:dyDescent="0.25">
      <c r="F9117" s="55"/>
    </row>
    <row r="9118" spans="6:6" x14ac:dyDescent="0.25">
      <c r="F9118" s="55"/>
    </row>
    <row r="9119" spans="6:6" x14ac:dyDescent="0.25">
      <c r="F9119" s="55"/>
    </row>
    <row r="9120" spans="6:6" x14ac:dyDescent="0.25">
      <c r="F9120" s="55"/>
    </row>
    <row r="9121" spans="6:6" x14ac:dyDescent="0.25">
      <c r="F9121" s="55"/>
    </row>
    <row r="9122" spans="6:6" x14ac:dyDescent="0.25">
      <c r="F9122" s="55"/>
    </row>
    <row r="9123" spans="6:6" x14ac:dyDescent="0.25">
      <c r="F9123" s="55"/>
    </row>
    <row r="9124" spans="6:6" x14ac:dyDescent="0.25">
      <c r="F9124" s="55"/>
    </row>
    <row r="9125" spans="6:6" x14ac:dyDescent="0.25">
      <c r="F9125" s="55"/>
    </row>
    <row r="9126" spans="6:6" x14ac:dyDescent="0.25">
      <c r="F9126" s="55"/>
    </row>
    <row r="9127" spans="6:6" x14ac:dyDescent="0.25">
      <c r="F9127" s="55"/>
    </row>
    <row r="9128" spans="6:6" x14ac:dyDescent="0.25">
      <c r="F9128" s="55"/>
    </row>
    <row r="9129" spans="6:6" x14ac:dyDescent="0.25">
      <c r="F9129" s="55"/>
    </row>
    <row r="9130" spans="6:6" x14ac:dyDescent="0.25">
      <c r="F9130" s="55"/>
    </row>
    <row r="9131" spans="6:6" x14ac:dyDescent="0.25">
      <c r="F9131" s="55"/>
    </row>
    <row r="9132" spans="6:6" x14ac:dyDescent="0.25">
      <c r="F9132" s="55"/>
    </row>
    <row r="9133" spans="6:6" x14ac:dyDescent="0.25">
      <c r="F9133" s="55"/>
    </row>
    <row r="9134" spans="6:6" x14ac:dyDescent="0.25">
      <c r="F9134" s="55"/>
    </row>
    <row r="9135" spans="6:6" x14ac:dyDescent="0.25">
      <c r="F9135" s="55"/>
    </row>
    <row r="9136" spans="6:6" x14ac:dyDescent="0.25">
      <c r="F9136" s="55"/>
    </row>
    <row r="9137" spans="6:6" x14ac:dyDescent="0.25">
      <c r="F9137" s="55"/>
    </row>
    <row r="9138" spans="6:6" x14ac:dyDescent="0.25">
      <c r="F9138" s="55"/>
    </row>
    <row r="9139" spans="6:6" x14ac:dyDescent="0.25">
      <c r="F9139" s="55"/>
    </row>
    <row r="9140" spans="6:6" x14ac:dyDescent="0.25">
      <c r="F9140" s="55"/>
    </row>
    <row r="9141" spans="6:6" x14ac:dyDescent="0.25">
      <c r="F9141" s="55"/>
    </row>
    <row r="9142" spans="6:6" x14ac:dyDescent="0.25">
      <c r="F9142" s="55"/>
    </row>
    <row r="9143" spans="6:6" x14ac:dyDescent="0.25">
      <c r="F9143" s="55"/>
    </row>
    <row r="9144" spans="6:6" x14ac:dyDescent="0.25">
      <c r="F9144" s="55"/>
    </row>
    <row r="9145" spans="6:6" x14ac:dyDescent="0.25">
      <c r="F9145" s="55"/>
    </row>
    <row r="9146" spans="6:6" x14ac:dyDescent="0.25">
      <c r="F9146" s="55"/>
    </row>
    <row r="9147" spans="6:6" x14ac:dyDescent="0.25">
      <c r="F9147" s="55"/>
    </row>
    <row r="9148" spans="6:6" x14ac:dyDescent="0.25">
      <c r="F9148" s="55"/>
    </row>
    <row r="9149" spans="6:6" x14ac:dyDescent="0.25">
      <c r="F9149" s="55"/>
    </row>
    <row r="9150" spans="6:6" x14ac:dyDescent="0.25">
      <c r="F9150" s="55"/>
    </row>
    <row r="9151" spans="6:6" x14ac:dyDescent="0.25">
      <c r="F9151" s="55"/>
    </row>
    <row r="9152" spans="6:6" x14ac:dyDescent="0.25">
      <c r="F9152" s="55"/>
    </row>
    <row r="9153" spans="6:6" x14ac:dyDescent="0.25">
      <c r="F9153" s="55"/>
    </row>
    <row r="9154" spans="6:6" x14ac:dyDescent="0.25">
      <c r="F9154" s="55"/>
    </row>
    <row r="9155" spans="6:6" x14ac:dyDescent="0.25">
      <c r="F9155" s="55"/>
    </row>
    <row r="9156" spans="6:6" x14ac:dyDescent="0.25">
      <c r="F9156" s="55"/>
    </row>
    <row r="9157" spans="6:6" x14ac:dyDescent="0.25">
      <c r="F9157" s="55"/>
    </row>
    <row r="9158" spans="6:6" x14ac:dyDescent="0.25">
      <c r="F9158" s="55"/>
    </row>
    <row r="9159" spans="6:6" x14ac:dyDescent="0.25">
      <c r="F9159" s="55"/>
    </row>
    <row r="9160" spans="6:6" x14ac:dyDescent="0.25">
      <c r="F9160" s="55"/>
    </row>
    <row r="9161" spans="6:6" x14ac:dyDescent="0.25">
      <c r="F9161" s="55"/>
    </row>
    <row r="9162" spans="6:6" x14ac:dyDescent="0.25">
      <c r="F9162" s="55"/>
    </row>
    <row r="9163" spans="6:6" x14ac:dyDescent="0.25">
      <c r="F9163" s="55"/>
    </row>
    <row r="9164" spans="6:6" x14ac:dyDescent="0.25">
      <c r="F9164" s="55"/>
    </row>
    <row r="9165" spans="6:6" x14ac:dyDescent="0.25">
      <c r="F9165" s="55"/>
    </row>
    <row r="9166" spans="6:6" x14ac:dyDescent="0.25">
      <c r="F9166" s="55"/>
    </row>
    <row r="9167" spans="6:6" x14ac:dyDescent="0.25">
      <c r="F9167" s="55"/>
    </row>
    <row r="9168" spans="6:6" x14ac:dyDescent="0.25">
      <c r="F9168" s="55"/>
    </row>
    <row r="9169" spans="6:6" x14ac:dyDescent="0.25">
      <c r="F9169" s="55"/>
    </row>
    <row r="9170" spans="6:6" x14ac:dyDescent="0.25">
      <c r="F9170" s="55"/>
    </row>
    <row r="9171" spans="6:6" x14ac:dyDescent="0.25">
      <c r="F9171" s="55"/>
    </row>
    <row r="9172" spans="6:6" x14ac:dyDescent="0.25">
      <c r="F9172" s="55"/>
    </row>
    <row r="9173" spans="6:6" x14ac:dyDescent="0.25">
      <c r="F9173" s="55"/>
    </row>
    <row r="9174" spans="6:6" x14ac:dyDescent="0.25">
      <c r="F9174" s="55"/>
    </row>
    <row r="9175" spans="6:6" x14ac:dyDescent="0.25">
      <c r="F9175" s="55"/>
    </row>
    <row r="9176" spans="6:6" x14ac:dyDescent="0.25">
      <c r="F9176" s="55"/>
    </row>
    <row r="9177" spans="6:6" x14ac:dyDescent="0.25">
      <c r="F9177" s="55"/>
    </row>
    <row r="9178" spans="6:6" x14ac:dyDescent="0.25">
      <c r="F9178" s="55"/>
    </row>
    <row r="9179" spans="6:6" x14ac:dyDescent="0.25">
      <c r="F9179" s="55"/>
    </row>
    <row r="9180" spans="6:6" x14ac:dyDescent="0.25">
      <c r="F9180" s="55"/>
    </row>
    <row r="9181" spans="6:6" x14ac:dyDescent="0.25">
      <c r="F9181" s="55"/>
    </row>
    <row r="9182" spans="6:6" x14ac:dyDescent="0.25">
      <c r="F9182" s="55"/>
    </row>
    <row r="9183" spans="6:6" x14ac:dyDescent="0.25">
      <c r="F9183" s="55"/>
    </row>
    <row r="9184" spans="6:6" x14ac:dyDescent="0.25">
      <c r="F9184" s="55"/>
    </row>
    <row r="9185" spans="6:6" x14ac:dyDescent="0.25">
      <c r="F9185" s="55"/>
    </row>
    <row r="9186" spans="6:6" x14ac:dyDescent="0.25">
      <c r="F9186" s="55"/>
    </row>
    <row r="9187" spans="6:6" x14ac:dyDescent="0.25">
      <c r="F9187" s="55"/>
    </row>
    <row r="9188" spans="6:6" x14ac:dyDescent="0.25">
      <c r="F9188" s="55"/>
    </row>
    <row r="9189" spans="6:6" x14ac:dyDescent="0.25">
      <c r="F9189" s="55"/>
    </row>
    <row r="9190" spans="6:6" x14ac:dyDescent="0.25">
      <c r="F9190" s="55"/>
    </row>
    <row r="9191" spans="6:6" x14ac:dyDescent="0.25">
      <c r="F9191" s="55"/>
    </row>
    <row r="9192" spans="6:6" x14ac:dyDescent="0.25">
      <c r="F9192" s="55"/>
    </row>
    <row r="9193" spans="6:6" x14ac:dyDescent="0.25">
      <c r="F9193" s="55"/>
    </row>
    <row r="9194" spans="6:6" x14ac:dyDescent="0.25">
      <c r="F9194" s="55"/>
    </row>
    <row r="9195" spans="6:6" x14ac:dyDescent="0.25">
      <c r="F9195" s="55"/>
    </row>
    <row r="9196" spans="6:6" x14ac:dyDescent="0.25">
      <c r="F9196" s="55"/>
    </row>
    <row r="9197" spans="6:6" x14ac:dyDescent="0.25">
      <c r="F9197" s="55"/>
    </row>
    <row r="9198" spans="6:6" x14ac:dyDescent="0.25">
      <c r="F9198" s="55"/>
    </row>
    <row r="9199" spans="6:6" x14ac:dyDescent="0.25">
      <c r="F9199" s="55"/>
    </row>
    <row r="9200" spans="6:6" x14ac:dyDescent="0.25">
      <c r="F9200" s="55"/>
    </row>
    <row r="9201" spans="6:6" x14ac:dyDescent="0.25">
      <c r="F9201" s="55"/>
    </row>
    <row r="9202" spans="6:6" x14ac:dyDescent="0.25">
      <c r="F9202" s="55"/>
    </row>
    <row r="9203" spans="6:6" x14ac:dyDescent="0.25">
      <c r="F9203" s="55"/>
    </row>
    <row r="9204" spans="6:6" x14ac:dyDescent="0.25">
      <c r="F9204" s="55"/>
    </row>
    <row r="9205" spans="6:6" x14ac:dyDescent="0.25">
      <c r="F9205" s="55"/>
    </row>
    <row r="9206" spans="6:6" x14ac:dyDescent="0.25">
      <c r="F9206" s="55"/>
    </row>
    <row r="9207" spans="6:6" x14ac:dyDescent="0.25">
      <c r="F9207" s="55"/>
    </row>
    <row r="9208" spans="6:6" x14ac:dyDescent="0.25">
      <c r="F9208" s="55"/>
    </row>
    <row r="9209" spans="6:6" x14ac:dyDescent="0.25">
      <c r="F9209" s="55"/>
    </row>
    <row r="9210" spans="6:6" x14ac:dyDescent="0.25">
      <c r="F9210" s="55"/>
    </row>
    <row r="9211" spans="6:6" x14ac:dyDescent="0.25">
      <c r="F9211" s="55"/>
    </row>
    <row r="9212" spans="6:6" x14ac:dyDescent="0.25">
      <c r="F9212" s="55"/>
    </row>
    <row r="9213" spans="6:6" x14ac:dyDescent="0.25">
      <c r="F9213" s="55"/>
    </row>
    <row r="9214" spans="6:6" x14ac:dyDescent="0.25">
      <c r="F9214" s="55"/>
    </row>
    <row r="9215" spans="6:6" x14ac:dyDescent="0.25">
      <c r="F9215" s="55"/>
    </row>
    <row r="9216" spans="6:6" x14ac:dyDescent="0.25">
      <c r="F9216" s="55"/>
    </row>
    <row r="9217" spans="6:6" x14ac:dyDescent="0.25">
      <c r="F9217" s="55"/>
    </row>
    <row r="9218" spans="6:6" x14ac:dyDescent="0.25">
      <c r="F9218" s="55"/>
    </row>
    <row r="9219" spans="6:6" x14ac:dyDescent="0.25">
      <c r="F9219" s="55"/>
    </row>
    <row r="9220" spans="6:6" x14ac:dyDescent="0.25">
      <c r="F9220" s="55"/>
    </row>
    <row r="9221" spans="6:6" x14ac:dyDescent="0.25">
      <c r="F9221" s="55"/>
    </row>
    <row r="9222" spans="6:6" x14ac:dyDescent="0.25">
      <c r="F9222" s="55"/>
    </row>
    <row r="9223" spans="6:6" x14ac:dyDescent="0.25">
      <c r="F9223" s="55"/>
    </row>
    <row r="9224" spans="6:6" x14ac:dyDescent="0.25">
      <c r="F9224" s="55"/>
    </row>
    <row r="9225" spans="6:6" x14ac:dyDescent="0.25">
      <c r="F9225" s="55"/>
    </row>
    <row r="9226" spans="6:6" x14ac:dyDescent="0.25">
      <c r="F9226" s="55"/>
    </row>
    <row r="9227" spans="6:6" x14ac:dyDescent="0.25">
      <c r="F9227" s="55"/>
    </row>
    <row r="9228" spans="6:6" x14ac:dyDescent="0.25">
      <c r="F9228" s="55"/>
    </row>
    <row r="9229" spans="6:6" x14ac:dyDescent="0.25">
      <c r="F9229" s="55"/>
    </row>
    <row r="9230" spans="6:6" x14ac:dyDescent="0.25">
      <c r="F9230" s="55"/>
    </row>
    <row r="9231" spans="6:6" x14ac:dyDescent="0.25">
      <c r="F9231" s="55"/>
    </row>
    <row r="9232" spans="6:6" x14ac:dyDescent="0.25">
      <c r="F9232" s="55"/>
    </row>
    <row r="9233" spans="6:6" x14ac:dyDescent="0.25">
      <c r="F9233" s="55"/>
    </row>
    <row r="9234" spans="6:6" x14ac:dyDescent="0.25">
      <c r="F9234" s="55"/>
    </row>
    <row r="9235" spans="6:6" x14ac:dyDescent="0.25">
      <c r="F9235" s="55"/>
    </row>
    <row r="9236" spans="6:6" x14ac:dyDescent="0.25">
      <c r="F9236" s="55"/>
    </row>
    <row r="9237" spans="6:6" x14ac:dyDescent="0.25">
      <c r="F9237" s="55"/>
    </row>
    <row r="9238" spans="6:6" x14ac:dyDescent="0.25">
      <c r="F9238" s="55"/>
    </row>
    <row r="9239" spans="6:6" x14ac:dyDescent="0.25">
      <c r="F9239" s="55"/>
    </row>
    <row r="9240" spans="6:6" x14ac:dyDescent="0.25">
      <c r="F9240" s="55"/>
    </row>
    <row r="9241" spans="6:6" x14ac:dyDescent="0.25">
      <c r="F9241" s="55"/>
    </row>
    <row r="9242" spans="6:6" x14ac:dyDescent="0.25">
      <c r="F9242" s="55"/>
    </row>
    <row r="9243" spans="6:6" x14ac:dyDescent="0.25">
      <c r="F9243" s="55"/>
    </row>
    <row r="9244" spans="6:6" x14ac:dyDescent="0.25">
      <c r="F9244" s="55"/>
    </row>
    <row r="9245" spans="6:6" x14ac:dyDescent="0.25">
      <c r="F9245" s="55"/>
    </row>
    <row r="9246" spans="6:6" x14ac:dyDescent="0.25">
      <c r="F9246" s="55"/>
    </row>
    <row r="9247" spans="6:6" x14ac:dyDescent="0.25">
      <c r="F9247" s="55"/>
    </row>
    <row r="9248" spans="6:6" x14ac:dyDescent="0.25">
      <c r="F9248" s="55"/>
    </row>
    <row r="9249" spans="6:6" x14ac:dyDescent="0.25">
      <c r="F9249" s="55"/>
    </row>
    <row r="9250" spans="6:6" x14ac:dyDescent="0.25">
      <c r="F9250" s="55"/>
    </row>
    <row r="9251" spans="6:6" x14ac:dyDescent="0.25">
      <c r="F9251" s="55"/>
    </row>
    <row r="9252" spans="6:6" x14ac:dyDescent="0.25">
      <c r="F9252" s="55"/>
    </row>
    <row r="9253" spans="6:6" x14ac:dyDescent="0.25">
      <c r="F9253" s="55"/>
    </row>
    <row r="9254" spans="6:6" x14ac:dyDescent="0.25">
      <c r="F9254" s="55"/>
    </row>
    <row r="9255" spans="6:6" x14ac:dyDescent="0.25">
      <c r="F9255" s="55"/>
    </row>
    <row r="9256" spans="6:6" x14ac:dyDescent="0.25">
      <c r="F9256" s="55"/>
    </row>
    <row r="9257" spans="6:6" x14ac:dyDescent="0.25">
      <c r="F9257" s="55"/>
    </row>
    <row r="9258" spans="6:6" x14ac:dyDescent="0.25">
      <c r="F9258" s="55"/>
    </row>
    <row r="9259" spans="6:6" x14ac:dyDescent="0.25">
      <c r="F9259" s="55"/>
    </row>
    <row r="9260" spans="6:6" x14ac:dyDescent="0.25">
      <c r="F9260" s="55"/>
    </row>
    <row r="9261" spans="6:6" x14ac:dyDescent="0.25">
      <c r="F9261" s="55"/>
    </row>
    <row r="9262" spans="6:6" x14ac:dyDescent="0.25">
      <c r="F9262" s="55"/>
    </row>
    <row r="9263" spans="6:6" x14ac:dyDescent="0.25">
      <c r="F9263" s="55"/>
    </row>
    <row r="9264" spans="6:6" x14ac:dyDescent="0.25">
      <c r="F9264" s="55"/>
    </row>
    <row r="9265" spans="6:6" x14ac:dyDescent="0.25">
      <c r="F9265" s="55"/>
    </row>
    <row r="9266" spans="6:6" x14ac:dyDescent="0.25">
      <c r="F9266" s="55"/>
    </row>
    <row r="9267" spans="6:6" x14ac:dyDescent="0.25">
      <c r="F9267" s="55"/>
    </row>
    <row r="9268" spans="6:6" x14ac:dyDescent="0.25">
      <c r="F9268" s="55"/>
    </row>
    <row r="9269" spans="6:6" x14ac:dyDescent="0.25">
      <c r="F9269" s="55"/>
    </row>
    <row r="9270" spans="6:6" x14ac:dyDescent="0.25">
      <c r="F9270" s="55"/>
    </row>
    <row r="9271" spans="6:6" x14ac:dyDescent="0.25">
      <c r="F9271" s="55"/>
    </row>
    <row r="9272" spans="6:6" x14ac:dyDescent="0.25">
      <c r="F9272" s="55"/>
    </row>
    <row r="9273" spans="6:6" x14ac:dyDescent="0.25">
      <c r="F9273" s="55"/>
    </row>
    <row r="9274" spans="6:6" x14ac:dyDescent="0.25">
      <c r="F9274" s="55"/>
    </row>
    <row r="9275" spans="6:6" x14ac:dyDescent="0.25">
      <c r="F9275" s="55"/>
    </row>
    <row r="9276" spans="6:6" x14ac:dyDescent="0.25">
      <c r="F9276" s="55"/>
    </row>
    <row r="9277" spans="6:6" x14ac:dyDescent="0.25">
      <c r="F9277" s="55"/>
    </row>
    <row r="9278" spans="6:6" x14ac:dyDescent="0.25">
      <c r="F9278" s="55"/>
    </row>
    <row r="9279" spans="6:6" x14ac:dyDescent="0.25">
      <c r="F9279" s="55"/>
    </row>
    <row r="9280" spans="6:6" x14ac:dyDescent="0.25">
      <c r="F9280" s="55"/>
    </row>
    <row r="9281" spans="6:6" x14ac:dyDescent="0.25">
      <c r="F9281" s="55"/>
    </row>
    <row r="9282" spans="6:6" x14ac:dyDescent="0.25">
      <c r="F9282" s="55"/>
    </row>
    <row r="9283" spans="6:6" x14ac:dyDescent="0.25">
      <c r="F9283" s="55"/>
    </row>
    <row r="9284" spans="6:6" x14ac:dyDescent="0.25">
      <c r="F9284" s="55"/>
    </row>
    <row r="9285" spans="6:6" x14ac:dyDescent="0.25">
      <c r="F9285" s="55"/>
    </row>
    <row r="9286" spans="6:6" x14ac:dyDescent="0.25">
      <c r="F9286" s="55"/>
    </row>
    <row r="9287" spans="6:6" x14ac:dyDescent="0.25">
      <c r="F9287" s="55"/>
    </row>
    <row r="9288" spans="6:6" x14ac:dyDescent="0.25">
      <c r="F9288" s="55"/>
    </row>
    <row r="9289" spans="6:6" x14ac:dyDescent="0.25">
      <c r="F9289" s="55"/>
    </row>
    <row r="9290" spans="6:6" x14ac:dyDescent="0.25">
      <c r="F9290" s="55"/>
    </row>
    <row r="9291" spans="6:6" x14ac:dyDescent="0.25">
      <c r="F9291" s="55"/>
    </row>
    <row r="9292" spans="6:6" x14ac:dyDescent="0.25">
      <c r="F9292" s="55"/>
    </row>
    <row r="9293" spans="6:6" x14ac:dyDescent="0.25">
      <c r="F9293" s="55"/>
    </row>
    <row r="9294" spans="6:6" x14ac:dyDescent="0.25">
      <c r="F9294" s="55"/>
    </row>
    <row r="9295" spans="6:6" x14ac:dyDescent="0.25">
      <c r="F9295" s="55"/>
    </row>
    <row r="9296" spans="6:6" x14ac:dyDescent="0.25">
      <c r="F9296" s="55"/>
    </row>
    <row r="9297" spans="6:6" x14ac:dyDescent="0.25">
      <c r="F9297" s="55"/>
    </row>
    <row r="9298" spans="6:6" x14ac:dyDescent="0.25">
      <c r="F9298" s="55"/>
    </row>
    <row r="9299" spans="6:6" x14ac:dyDescent="0.25">
      <c r="F9299" s="55"/>
    </row>
    <row r="9300" spans="6:6" x14ac:dyDescent="0.25">
      <c r="F9300" s="55"/>
    </row>
    <row r="9301" spans="6:6" x14ac:dyDescent="0.25">
      <c r="F9301" s="55"/>
    </row>
    <row r="9302" spans="6:6" x14ac:dyDescent="0.25">
      <c r="F9302" s="55"/>
    </row>
    <row r="9303" spans="6:6" x14ac:dyDescent="0.25">
      <c r="F9303" s="55"/>
    </row>
    <row r="9304" spans="6:6" x14ac:dyDescent="0.25">
      <c r="F9304" s="55"/>
    </row>
    <row r="9305" spans="6:6" x14ac:dyDescent="0.25">
      <c r="F9305" s="55"/>
    </row>
    <row r="9306" spans="6:6" x14ac:dyDescent="0.25">
      <c r="F9306" s="55"/>
    </row>
    <row r="9307" spans="6:6" x14ac:dyDescent="0.25">
      <c r="F9307" s="55"/>
    </row>
    <row r="9308" spans="6:6" x14ac:dyDescent="0.25">
      <c r="F9308" s="55"/>
    </row>
    <row r="9309" spans="6:6" x14ac:dyDescent="0.25">
      <c r="F9309" s="55"/>
    </row>
    <row r="9310" spans="6:6" x14ac:dyDescent="0.25">
      <c r="F9310" s="55"/>
    </row>
    <row r="9311" spans="6:6" x14ac:dyDescent="0.25">
      <c r="F9311" s="55"/>
    </row>
    <row r="9312" spans="6:6" x14ac:dyDescent="0.25">
      <c r="F9312" s="55"/>
    </row>
    <row r="9313" spans="6:6" x14ac:dyDescent="0.25">
      <c r="F9313" s="55"/>
    </row>
    <row r="9314" spans="6:6" x14ac:dyDescent="0.25">
      <c r="F9314" s="55"/>
    </row>
    <row r="9315" spans="6:6" x14ac:dyDescent="0.25">
      <c r="F9315" s="55"/>
    </row>
    <row r="9316" spans="6:6" x14ac:dyDescent="0.25">
      <c r="F9316" s="55"/>
    </row>
    <row r="9317" spans="6:6" x14ac:dyDescent="0.25">
      <c r="F9317" s="55"/>
    </row>
    <row r="9318" spans="6:6" x14ac:dyDescent="0.25">
      <c r="F9318" s="55"/>
    </row>
    <row r="9319" spans="6:6" x14ac:dyDescent="0.25">
      <c r="F9319" s="55"/>
    </row>
    <row r="9320" spans="6:6" x14ac:dyDescent="0.25">
      <c r="F9320" s="55"/>
    </row>
    <row r="9321" spans="6:6" x14ac:dyDescent="0.25">
      <c r="F9321" s="55"/>
    </row>
    <row r="9322" spans="6:6" x14ac:dyDescent="0.25">
      <c r="F9322" s="55"/>
    </row>
    <row r="9323" spans="6:6" x14ac:dyDescent="0.25">
      <c r="F9323" s="55"/>
    </row>
    <row r="9324" spans="6:6" x14ac:dyDescent="0.25">
      <c r="F9324" s="55"/>
    </row>
    <row r="9325" spans="6:6" x14ac:dyDescent="0.25">
      <c r="F9325" s="55"/>
    </row>
    <row r="9326" spans="6:6" x14ac:dyDescent="0.25">
      <c r="F9326" s="55"/>
    </row>
    <row r="9327" spans="6:6" x14ac:dyDescent="0.25">
      <c r="F9327" s="55"/>
    </row>
    <row r="9328" spans="6:6" x14ac:dyDescent="0.25">
      <c r="F9328" s="55"/>
    </row>
    <row r="9329" spans="6:6" x14ac:dyDescent="0.25">
      <c r="F9329" s="55"/>
    </row>
    <row r="9330" spans="6:6" x14ac:dyDescent="0.25">
      <c r="F9330" s="55"/>
    </row>
    <row r="9331" spans="6:6" x14ac:dyDescent="0.25">
      <c r="F9331" s="55"/>
    </row>
    <row r="9332" spans="6:6" x14ac:dyDescent="0.25">
      <c r="F9332" s="55"/>
    </row>
    <row r="9333" spans="6:6" x14ac:dyDescent="0.25">
      <c r="F9333" s="55"/>
    </row>
    <row r="9334" spans="6:6" x14ac:dyDescent="0.25">
      <c r="F9334" s="55"/>
    </row>
    <row r="9335" spans="6:6" x14ac:dyDescent="0.25">
      <c r="F9335" s="55"/>
    </row>
    <row r="9336" spans="6:6" x14ac:dyDescent="0.25">
      <c r="F9336" s="55"/>
    </row>
    <row r="9337" spans="6:6" x14ac:dyDescent="0.25">
      <c r="F9337" s="55"/>
    </row>
    <row r="9338" spans="6:6" x14ac:dyDescent="0.25">
      <c r="F9338" s="55"/>
    </row>
    <row r="9339" spans="6:6" x14ac:dyDescent="0.25">
      <c r="F9339" s="55"/>
    </row>
    <row r="9340" spans="6:6" x14ac:dyDescent="0.25">
      <c r="F9340" s="55"/>
    </row>
    <row r="9341" spans="6:6" x14ac:dyDescent="0.25">
      <c r="F9341" s="55"/>
    </row>
    <row r="9342" spans="6:6" x14ac:dyDescent="0.25">
      <c r="F9342" s="55"/>
    </row>
    <row r="9343" spans="6:6" x14ac:dyDescent="0.25">
      <c r="F9343" s="55"/>
    </row>
    <row r="9344" spans="6:6" x14ac:dyDescent="0.25">
      <c r="F9344" s="55"/>
    </row>
    <row r="9345" spans="6:6" x14ac:dyDescent="0.25">
      <c r="F9345" s="55"/>
    </row>
    <row r="9346" spans="6:6" x14ac:dyDescent="0.25">
      <c r="F9346" s="55"/>
    </row>
    <row r="9347" spans="6:6" x14ac:dyDescent="0.25">
      <c r="F9347" s="55"/>
    </row>
    <row r="9348" spans="6:6" x14ac:dyDescent="0.25">
      <c r="F9348" s="55"/>
    </row>
    <row r="9349" spans="6:6" x14ac:dyDescent="0.25">
      <c r="F9349" s="55"/>
    </row>
    <row r="9350" spans="6:6" x14ac:dyDescent="0.25">
      <c r="F9350" s="55"/>
    </row>
    <row r="9351" spans="6:6" x14ac:dyDescent="0.25">
      <c r="F9351" s="55"/>
    </row>
    <row r="9352" spans="6:6" x14ac:dyDescent="0.25">
      <c r="F9352" s="55"/>
    </row>
    <row r="9353" spans="6:6" x14ac:dyDescent="0.25">
      <c r="F9353" s="55"/>
    </row>
    <row r="9354" spans="6:6" x14ac:dyDescent="0.25">
      <c r="F9354" s="55"/>
    </row>
    <row r="9355" spans="6:6" x14ac:dyDescent="0.25">
      <c r="F9355" s="55"/>
    </row>
    <row r="9356" spans="6:6" x14ac:dyDescent="0.25">
      <c r="F9356" s="55"/>
    </row>
    <row r="9357" spans="6:6" x14ac:dyDescent="0.25">
      <c r="F9357" s="55"/>
    </row>
    <row r="9358" spans="6:6" x14ac:dyDescent="0.25">
      <c r="F9358" s="55"/>
    </row>
    <row r="9359" spans="6:6" x14ac:dyDescent="0.25">
      <c r="F9359" s="55"/>
    </row>
    <row r="9360" spans="6:6" x14ac:dyDescent="0.25">
      <c r="F9360" s="55"/>
    </row>
    <row r="9361" spans="6:6" x14ac:dyDescent="0.25">
      <c r="F9361" s="55"/>
    </row>
    <row r="9362" spans="6:6" x14ac:dyDescent="0.25">
      <c r="F9362" s="55"/>
    </row>
    <row r="9363" spans="6:6" x14ac:dyDescent="0.25">
      <c r="F9363" s="55"/>
    </row>
    <row r="9364" spans="6:6" x14ac:dyDescent="0.25">
      <c r="F9364" s="55"/>
    </row>
    <row r="9365" spans="6:6" x14ac:dyDescent="0.25">
      <c r="F9365" s="55"/>
    </row>
    <row r="9366" spans="6:6" x14ac:dyDescent="0.25">
      <c r="F9366" s="55"/>
    </row>
    <row r="9367" spans="6:6" x14ac:dyDescent="0.25">
      <c r="F9367" s="55"/>
    </row>
    <row r="9368" spans="6:6" x14ac:dyDescent="0.25">
      <c r="F9368" s="55"/>
    </row>
    <row r="9369" spans="6:6" x14ac:dyDescent="0.25">
      <c r="F9369" s="55"/>
    </row>
    <row r="9370" spans="6:6" x14ac:dyDescent="0.25">
      <c r="F9370" s="55"/>
    </row>
    <row r="9371" spans="6:6" x14ac:dyDescent="0.25">
      <c r="F9371" s="55"/>
    </row>
    <row r="9372" spans="6:6" x14ac:dyDescent="0.25">
      <c r="F9372" s="55"/>
    </row>
    <row r="9373" spans="6:6" x14ac:dyDescent="0.25">
      <c r="F9373" s="55"/>
    </row>
    <row r="9374" spans="6:6" x14ac:dyDescent="0.25">
      <c r="F9374" s="55"/>
    </row>
    <row r="9375" spans="6:6" x14ac:dyDescent="0.25">
      <c r="F9375" s="55"/>
    </row>
    <row r="9376" spans="6:6" x14ac:dyDescent="0.25">
      <c r="F9376" s="55"/>
    </row>
    <row r="9377" spans="6:6" x14ac:dyDescent="0.25">
      <c r="F9377" s="55"/>
    </row>
    <row r="9378" spans="6:6" x14ac:dyDescent="0.25">
      <c r="F9378" s="55"/>
    </row>
    <row r="9379" spans="6:6" x14ac:dyDescent="0.25">
      <c r="F9379" s="55"/>
    </row>
    <row r="9380" spans="6:6" x14ac:dyDescent="0.25">
      <c r="F9380" s="55"/>
    </row>
    <row r="9381" spans="6:6" x14ac:dyDescent="0.25">
      <c r="F9381" s="55"/>
    </row>
    <row r="9382" spans="6:6" x14ac:dyDescent="0.25">
      <c r="F9382" s="55"/>
    </row>
    <row r="9383" spans="6:6" x14ac:dyDescent="0.25">
      <c r="F9383" s="55"/>
    </row>
    <row r="9384" spans="6:6" x14ac:dyDescent="0.25">
      <c r="F9384" s="55"/>
    </row>
    <row r="9385" spans="6:6" x14ac:dyDescent="0.25">
      <c r="F9385" s="55"/>
    </row>
    <row r="9386" spans="6:6" x14ac:dyDescent="0.25">
      <c r="F9386" s="55"/>
    </row>
    <row r="9387" spans="6:6" x14ac:dyDescent="0.25">
      <c r="F9387" s="55"/>
    </row>
    <row r="9388" spans="6:6" x14ac:dyDescent="0.25">
      <c r="F9388" s="55"/>
    </row>
    <row r="9389" spans="6:6" x14ac:dyDescent="0.25">
      <c r="F9389" s="55"/>
    </row>
    <row r="9390" spans="6:6" x14ac:dyDescent="0.25">
      <c r="F9390" s="55"/>
    </row>
    <row r="9391" spans="6:6" x14ac:dyDescent="0.25">
      <c r="F9391" s="55"/>
    </row>
    <row r="9392" spans="6:6" x14ac:dyDescent="0.25">
      <c r="F9392" s="55"/>
    </row>
    <row r="9393" spans="6:6" x14ac:dyDescent="0.25">
      <c r="F9393" s="55"/>
    </row>
    <row r="9394" spans="6:6" x14ac:dyDescent="0.25">
      <c r="F9394" s="55"/>
    </row>
    <row r="9395" spans="6:6" x14ac:dyDescent="0.25">
      <c r="F9395" s="55"/>
    </row>
    <row r="9396" spans="6:6" x14ac:dyDescent="0.25">
      <c r="F9396" s="55"/>
    </row>
    <row r="9397" spans="6:6" x14ac:dyDescent="0.25">
      <c r="F9397" s="55"/>
    </row>
    <row r="9398" spans="6:6" x14ac:dyDescent="0.25">
      <c r="F9398" s="55"/>
    </row>
    <row r="9399" spans="6:6" x14ac:dyDescent="0.25">
      <c r="F9399" s="55"/>
    </row>
    <row r="9400" spans="6:6" x14ac:dyDescent="0.25">
      <c r="F9400" s="55"/>
    </row>
    <row r="9401" spans="6:6" x14ac:dyDescent="0.25">
      <c r="F9401" s="55"/>
    </row>
    <row r="9402" spans="6:6" x14ac:dyDescent="0.25">
      <c r="F9402" s="55"/>
    </row>
    <row r="9403" spans="6:6" x14ac:dyDescent="0.25">
      <c r="F9403" s="55"/>
    </row>
    <row r="9404" spans="6:6" x14ac:dyDescent="0.25">
      <c r="F9404" s="55"/>
    </row>
    <row r="9405" spans="6:6" x14ac:dyDescent="0.25">
      <c r="F9405" s="55"/>
    </row>
    <row r="9406" spans="6:6" x14ac:dyDescent="0.25">
      <c r="F9406" s="55"/>
    </row>
    <row r="9407" spans="6:6" x14ac:dyDescent="0.25">
      <c r="F9407" s="55"/>
    </row>
    <row r="9408" spans="6:6" x14ac:dyDescent="0.25">
      <c r="F9408" s="55"/>
    </row>
    <row r="9409" spans="6:6" x14ac:dyDescent="0.25">
      <c r="F9409" s="55"/>
    </row>
    <row r="9410" spans="6:6" x14ac:dyDescent="0.25">
      <c r="F9410" s="55"/>
    </row>
    <row r="9411" spans="6:6" x14ac:dyDescent="0.25">
      <c r="F9411" s="55"/>
    </row>
    <row r="9412" spans="6:6" x14ac:dyDescent="0.25">
      <c r="F9412" s="55"/>
    </row>
    <row r="9413" spans="6:6" x14ac:dyDescent="0.25">
      <c r="F9413" s="55"/>
    </row>
    <row r="9414" spans="6:6" x14ac:dyDescent="0.25">
      <c r="F9414" s="55"/>
    </row>
    <row r="9415" spans="6:6" x14ac:dyDescent="0.25">
      <c r="F9415" s="55"/>
    </row>
    <row r="9416" spans="6:6" x14ac:dyDescent="0.25">
      <c r="F9416" s="55"/>
    </row>
    <row r="9417" spans="6:6" x14ac:dyDescent="0.25">
      <c r="F9417" s="55"/>
    </row>
    <row r="9418" spans="6:6" x14ac:dyDescent="0.25">
      <c r="F9418" s="55"/>
    </row>
    <row r="9419" spans="6:6" x14ac:dyDescent="0.25">
      <c r="F9419" s="55"/>
    </row>
    <row r="9420" spans="6:6" x14ac:dyDescent="0.25">
      <c r="F9420" s="55"/>
    </row>
    <row r="9421" spans="6:6" x14ac:dyDescent="0.25">
      <c r="F9421" s="55"/>
    </row>
    <row r="9422" spans="6:6" x14ac:dyDescent="0.25">
      <c r="F9422" s="55"/>
    </row>
    <row r="9423" spans="6:6" x14ac:dyDescent="0.25">
      <c r="F9423" s="55"/>
    </row>
    <row r="9424" spans="6:6" x14ac:dyDescent="0.25">
      <c r="F9424" s="55"/>
    </row>
    <row r="9425" spans="6:6" x14ac:dyDescent="0.25">
      <c r="F9425" s="55"/>
    </row>
    <row r="9426" spans="6:6" x14ac:dyDescent="0.25">
      <c r="F9426" s="55"/>
    </row>
    <row r="9427" spans="6:6" x14ac:dyDescent="0.25">
      <c r="F9427" s="55"/>
    </row>
    <row r="9428" spans="6:6" x14ac:dyDescent="0.25">
      <c r="F9428" s="55"/>
    </row>
    <row r="9429" spans="6:6" x14ac:dyDescent="0.25">
      <c r="F9429" s="55"/>
    </row>
    <row r="9430" spans="6:6" x14ac:dyDescent="0.25">
      <c r="F9430" s="55"/>
    </row>
    <row r="9431" spans="6:6" x14ac:dyDescent="0.25">
      <c r="F9431" s="55"/>
    </row>
    <row r="9432" spans="6:6" x14ac:dyDescent="0.25">
      <c r="F9432" s="55"/>
    </row>
    <row r="9433" spans="6:6" x14ac:dyDescent="0.25">
      <c r="F9433" s="55"/>
    </row>
    <row r="9434" spans="6:6" x14ac:dyDescent="0.25">
      <c r="F9434" s="55"/>
    </row>
    <row r="9435" spans="6:6" x14ac:dyDescent="0.25">
      <c r="F9435" s="55"/>
    </row>
    <row r="9436" spans="6:6" x14ac:dyDescent="0.25">
      <c r="F9436" s="55"/>
    </row>
    <row r="9437" spans="6:6" x14ac:dyDescent="0.25">
      <c r="F9437" s="55"/>
    </row>
    <row r="9438" spans="6:6" x14ac:dyDescent="0.25">
      <c r="F9438" s="55"/>
    </row>
    <row r="9439" spans="6:6" x14ac:dyDescent="0.25">
      <c r="F9439" s="55"/>
    </row>
    <row r="9440" spans="6:6" x14ac:dyDescent="0.25">
      <c r="F9440" s="55"/>
    </row>
    <row r="9441" spans="6:6" x14ac:dyDescent="0.25">
      <c r="F9441" s="55"/>
    </row>
    <row r="9442" spans="6:6" x14ac:dyDescent="0.25">
      <c r="F9442" s="55"/>
    </row>
    <row r="9443" spans="6:6" x14ac:dyDescent="0.25">
      <c r="F9443" s="55"/>
    </row>
    <row r="9444" spans="6:6" x14ac:dyDescent="0.25">
      <c r="F9444" s="55"/>
    </row>
    <row r="9445" spans="6:6" x14ac:dyDescent="0.25">
      <c r="F9445" s="55"/>
    </row>
    <row r="9446" spans="6:6" x14ac:dyDescent="0.25">
      <c r="F9446" s="55"/>
    </row>
    <row r="9447" spans="6:6" x14ac:dyDescent="0.25">
      <c r="F9447" s="55"/>
    </row>
    <row r="9448" spans="6:6" x14ac:dyDescent="0.25">
      <c r="F9448" s="55"/>
    </row>
    <row r="9449" spans="6:6" x14ac:dyDescent="0.25">
      <c r="F9449" s="55"/>
    </row>
    <row r="9450" spans="6:6" x14ac:dyDescent="0.25">
      <c r="F9450" s="55"/>
    </row>
    <row r="9451" spans="6:6" x14ac:dyDescent="0.25">
      <c r="F9451" s="55"/>
    </row>
    <row r="9452" spans="6:6" x14ac:dyDescent="0.25">
      <c r="F9452" s="55"/>
    </row>
    <row r="9453" spans="6:6" x14ac:dyDescent="0.25">
      <c r="F9453" s="55"/>
    </row>
    <row r="9454" spans="6:6" x14ac:dyDescent="0.25">
      <c r="F9454" s="55"/>
    </row>
    <row r="9455" spans="6:6" x14ac:dyDescent="0.25">
      <c r="F9455" s="55"/>
    </row>
    <row r="9456" spans="6:6" x14ac:dyDescent="0.25">
      <c r="F9456" s="55"/>
    </row>
    <row r="9457" spans="6:6" x14ac:dyDescent="0.25">
      <c r="F9457" s="55"/>
    </row>
    <row r="9458" spans="6:6" x14ac:dyDescent="0.25">
      <c r="F9458" s="55"/>
    </row>
    <row r="9459" spans="6:6" x14ac:dyDescent="0.25">
      <c r="F9459" s="55"/>
    </row>
    <row r="9460" spans="6:6" x14ac:dyDescent="0.25">
      <c r="F9460" s="55"/>
    </row>
    <row r="9461" spans="6:6" x14ac:dyDescent="0.25">
      <c r="F9461" s="55"/>
    </row>
    <row r="9462" spans="6:6" x14ac:dyDescent="0.25">
      <c r="F9462" s="55"/>
    </row>
    <row r="9463" spans="6:6" x14ac:dyDescent="0.25">
      <c r="F9463" s="55"/>
    </row>
    <row r="9464" spans="6:6" x14ac:dyDescent="0.25">
      <c r="F9464" s="55"/>
    </row>
    <row r="9465" spans="6:6" x14ac:dyDescent="0.25">
      <c r="F9465" s="55"/>
    </row>
    <row r="9466" spans="6:6" x14ac:dyDescent="0.25">
      <c r="F9466" s="55"/>
    </row>
    <row r="9467" spans="6:6" x14ac:dyDescent="0.25">
      <c r="F9467" s="55"/>
    </row>
    <row r="9468" spans="6:6" x14ac:dyDescent="0.25">
      <c r="F9468" s="55"/>
    </row>
    <row r="9469" spans="6:6" x14ac:dyDescent="0.25">
      <c r="F9469" s="55"/>
    </row>
    <row r="9470" spans="6:6" x14ac:dyDescent="0.25">
      <c r="F9470" s="55"/>
    </row>
    <row r="9471" spans="6:6" x14ac:dyDescent="0.25">
      <c r="F9471" s="55"/>
    </row>
    <row r="9472" spans="6:6" x14ac:dyDescent="0.25">
      <c r="F9472" s="55"/>
    </row>
    <row r="9473" spans="6:6" x14ac:dyDescent="0.25">
      <c r="F9473" s="55"/>
    </row>
    <row r="9474" spans="6:6" x14ac:dyDescent="0.25">
      <c r="F9474" s="55"/>
    </row>
    <row r="9475" spans="6:6" x14ac:dyDescent="0.25">
      <c r="F9475" s="55"/>
    </row>
    <row r="9476" spans="6:6" x14ac:dyDescent="0.25">
      <c r="F9476" s="55"/>
    </row>
    <row r="9477" spans="6:6" x14ac:dyDescent="0.25">
      <c r="F9477" s="55"/>
    </row>
    <row r="9478" spans="6:6" x14ac:dyDescent="0.25">
      <c r="F9478" s="55"/>
    </row>
    <row r="9479" spans="6:6" x14ac:dyDescent="0.25">
      <c r="F9479" s="55"/>
    </row>
    <row r="9480" spans="6:6" x14ac:dyDescent="0.25">
      <c r="F9480" s="55"/>
    </row>
    <row r="9481" spans="6:6" x14ac:dyDescent="0.25">
      <c r="F9481" s="55"/>
    </row>
    <row r="9482" spans="6:6" x14ac:dyDescent="0.25">
      <c r="F9482" s="55"/>
    </row>
    <row r="9483" spans="6:6" x14ac:dyDescent="0.25">
      <c r="F9483" s="55"/>
    </row>
    <row r="9484" spans="6:6" x14ac:dyDescent="0.25">
      <c r="F9484" s="55"/>
    </row>
    <row r="9485" spans="6:6" x14ac:dyDescent="0.25">
      <c r="F9485" s="55"/>
    </row>
    <row r="9486" spans="6:6" x14ac:dyDescent="0.25">
      <c r="F9486" s="55"/>
    </row>
    <row r="9487" spans="6:6" x14ac:dyDescent="0.25">
      <c r="F9487" s="55"/>
    </row>
    <row r="9488" spans="6:6" x14ac:dyDescent="0.25">
      <c r="F9488" s="55"/>
    </row>
    <row r="9489" spans="6:6" x14ac:dyDescent="0.25">
      <c r="F9489" s="55"/>
    </row>
    <row r="9490" spans="6:6" x14ac:dyDescent="0.25">
      <c r="F9490" s="55"/>
    </row>
    <row r="9491" spans="6:6" x14ac:dyDescent="0.25">
      <c r="F9491" s="55"/>
    </row>
    <row r="9492" spans="6:6" x14ac:dyDescent="0.25">
      <c r="F9492" s="55"/>
    </row>
    <row r="9493" spans="6:6" x14ac:dyDescent="0.25">
      <c r="F9493" s="55"/>
    </row>
    <row r="9494" spans="6:6" x14ac:dyDescent="0.25">
      <c r="F9494" s="55"/>
    </row>
    <row r="9495" spans="6:6" x14ac:dyDescent="0.25">
      <c r="F9495" s="55"/>
    </row>
    <row r="9496" spans="6:6" x14ac:dyDescent="0.25">
      <c r="F9496" s="55"/>
    </row>
    <row r="9497" spans="6:6" x14ac:dyDescent="0.25">
      <c r="F9497" s="55"/>
    </row>
    <row r="9498" spans="6:6" x14ac:dyDescent="0.25">
      <c r="F9498" s="55"/>
    </row>
    <row r="9499" spans="6:6" x14ac:dyDescent="0.25">
      <c r="F9499" s="55"/>
    </row>
    <row r="9500" spans="6:6" x14ac:dyDescent="0.25">
      <c r="F9500" s="55"/>
    </row>
    <row r="9501" spans="6:6" x14ac:dyDescent="0.25">
      <c r="F9501" s="55"/>
    </row>
    <row r="9502" spans="6:6" x14ac:dyDescent="0.25">
      <c r="F9502" s="55"/>
    </row>
    <row r="9503" spans="6:6" x14ac:dyDescent="0.25">
      <c r="F9503" s="55"/>
    </row>
    <row r="9504" spans="6:6" x14ac:dyDescent="0.25">
      <c r="F9504" s="55"/>
    </row>
    <row r="9505" spans="6:6" x14ac:dyDescent="0.25">
      <c r="F9505" s="55"/>
    </row>
    <row r="9506" spans="6:6" x14ac:dyDescent="0.25">
      <c r="F9506" s="55"/>
    </row>
    <row r="9507" spans="6:6" x14ac:dyDescent="0.25">
      <c r="F9507" s="55"/>
    </row>
    <row r="9508" spans="6:6" x14ac:dyDescent="0.25">
      <c r="F9508" s="55"/>
    </row>
    <row r="9509" spans="6:6" x14ac:dyDescent="0.25">
      <c r="F9509" s="55"/>
    </row>
    <row r="9510" spans="6:6" x14ac:dyDescent="0.25">
      <c r="F9510" s="55"/>
    </row>
    <row r="9511" spans="6:6" x14ac:dyDescent="0.25">
      <c r="F9511" s="55"/>
    </row>
    <row r="9512" spans="6:6" x14ac:dyDescent="0.25">
      <c r="F9512" s="55"/>
    </row>
    <row r="9513" spans="6:6" x14ac:dyDescent="0.25">
      <c r="F9513" s="55"/>
    </row>
    <row r="9514" spans="6:6" x14ac:dyDescent="0.25">
      <c r="F9514" s="55"/>
    </row>
    <row r="9515" spans="6:6" x14ac:dyDescent="0.25">
      <c r="F9515" s="55"/>
    </row>
    <row r="9516" spans="6:6" x14ac:dyDescent="0.25">
      <c r="F9516" s="55"/>
    </row>
    <row r="9517" spans="6:6" x14ac:dyDescent="0.25">
      <c r="F9517" s="55"/>
    </row>
    <row r="9518" spans="6:6" x14ac:dyDescent="0.25">
      <c r="F9518" s="55"/>
    </row>
    <row r="9519" spans="6:6" x14ac:dyDescent="0.25">
      <c r="F9519" s="55"/>
    </row>
    <row r="9520" spans="6:6" x14ac:dyDescent="0.25">
      <c r="F9520" s="55"/>
    </row>
    <row r="9521" spans="6:6" x14ac:dyDescent="0.25">
      <c r="F9521" s="55"/>
    </row>
    <row r="9522" spans="6:6" x14ac:dyDescent="0.25">
      <c r="F9522" s="55"/>
    </row>
    <row r="9523" spans="6:6" x14ac:dyDescent="0.25">
      <c r="F9523" s="55"/>
    </row>
    <row r="9524" spans="6:6" x14ac:dyDescent="0.25">
      <c r="F9524" s="55"/>
    </row>
    <row r="9525" spans="6:6" x14ac:dyDescent="0.25">
      <c r="F9525" s="55"/>
    </row>
    <row r="9526" spans="6:6" x14ac:dyDescent="0.25">
      <c r="F9526" s="55"/>
    </row>
    <row r="9527" spans="6:6" x14ac:dyDescent="0.25">
      <c r="F9527" s="55"/>
    </row>
    <row r="9528" spans="6:6" x14ac:dyDescent="0.25">
      <c r="F9528" s="55"/>
    </row>
    <row r="9529" spans="6:6" x14ac:dyDescent="0.25">
      <c r="F9529" s="55"/>
    </row>
    <row r="9530" spans="6:6" x14ac:dyDescent="0.25">
      <c r="F9530" s="55"/>
    </row>
    <row r="9531" spans="6:6" x14ac:dyDescent="0.25">
      <c r="F9531" s="55"/>
    </row>
    <row r="9532" spans="6:6" x14ac:dyDescent="0.25">
      <c r="F9532" s="55"/>
    </row>
    <row r="9533" spans="6:6" x14ac:dyDescent="0.25">
      <c r="F9533" s="55"/>
    </row>
    <row r="9534" spans="6:6" x14ac:dyDescent="0.25">
      <c r="F9534" s="55"/>
    </row>
    <row r="9535" spans="6:6" x14ac:dyDescent="0.25">
      <c r="F9535" s="55"/>
    </row>
    <row r="9536" spans="6:6" x14ac:dyDescent="0.25">
      <c r="F9536" s="55"/>
    </row>
    <row r="9537" spans="6:6" x14ac:dyDescent="0.25">
      <c r="F9537" s="55"/>
    </row>
    <row r="9538" spans="6:6" x14ac:dyDescent="0.25">
      <c r="F9538" s="55"/>
    </row>
    <row r="9539" spans="6:6" x14ac:dyDescent="0.25">
      <c r="F9539" s="55"/>
    </row>
    <row r="9540" spans="6:6" x14ac:dyDescent="0.25">
      <c r="F9540" s="55"/>
    </row>
    <row r="9541" spans="6:6" x14ac:dyDescent="0.25">
      <c r="F9541" s="55"/>
    </row>
    <row r="9542" spans="6:6" x14ac:dyDescent="0.25">
      <c r="F9542" s="55"/>
    </row>
    <row r="9543" spans="6:6" x14ac:dyDescent="0.25">
      <c r="F9543" s="55"/>
    </row>
    <row r="9544" spans="6:6" x14ac:dyDescent="0.25">
      <c r="F9544" s="55"/>
    </row>
    <row r="9545" spans="6:6" x14ac:dyDescent="0.25">
      <c r="F9545" s="55"/>
    </row>
    <row r="9546" spans="6:6" x14ac:dyDescent="0.25">
      <c r="F9546" s="55"/>
    </row>
    <row r="9547" spans="6:6" x14ac:dyDescent="0.25">
      <c r="F9547" s="55"/>
    </row>
    <row r="9548" spans="6:6" x14ac:dyDescent="0.25">
      <c r="F9548" s="55"/>
    </row>
    <row r="9549" spans="6:6" x14ac:dyDescent="0.25">
      <c r="F9549" s="55"/>
    </row>
    <row r="9550" spans="6:6" x14ac:dyDescent="0.25">
      <c r="F9550" s="55"/>
    </row>
    <row r="9551" spans="6:6" x14ac:dyDescent="0.25">
      <c r="F9551" s="55"/>
    </row>
    <row r="9552" spans="6:6" x14ac:dyDescent="0.25">
      <c r="F9552" s="55"/>
    </row>
    <row r="9553" spans="6:6" x14ac:dyDescent="0.25">
      <c r="F9553" s="55"/>
    </row>
    <row r="9554" spans="6:6" x14ac:dyDescent="0.25">
      <c r="F9554" s="55"/>
    </row>
    <row r="9555" spans="6:6" x14ac:dyDescent="0.25">
      <c r="F9555" s="55"/>
    </row>
    <row r="9556" spans="6:6" x14ac:dyDescent="0.25">
      <c r="F9556" s="55"/>
    </row>
    <row r="9557" spans="6:6" x14ac:dyDescent="0.25">
      <c r="F9557" s="55"/>
    </row>
    <row r="9558" spans="6:6" x14ac:dyDescent="0.25">
      <c r="F9558" s="55"/>
    </row>
    <row r="9559" spans="6:6" x14ac:dyDescent="0.25">
      <c r="F9559" s="55"/>
    </row>
    <row r="9560" spans="6:6" x14ac:dyDescent="0.25">
      <c r="F9560" s="55"/>
    </row>
    <row r="9561" spans="6:6" x14ac:dyDescent="0.25">
      <c r="F9561" s="55"/>
    </row>
    <row r="9562" spans="6:6" x14ac:dyDescent="0.25">
      <c r="F9562" s="55"/>
    </row>
    <row r="9563" spans="6:6" x14ac:dyDescent="0.25">
      <c r="F9563" s="55"/>
    </row>
    <row r="9564" spans="6:6" x14ac:dyDescent="0.25">
      <c r="F9564" s="55"/>
    </row>
    <row r="9565" spans="6:6" x14ac:dyDescent="0.25">
      <c r="F9565" s="55"/>
    </row>
    <row r="9566" spans="6:6" x14ac:dyDescent="0.25">
      <c r="F9566" s="55"/>
    </row>
    <row r="9567" spans="6:6" x14ac:dyDescent="0.25">
      <c r="F9567" s="55"/>
    </row>
    <row r="9568" spans="6:6" x14ac:dyDescent="0.25">
      <c r="F9568" s="55"/>
    </row>
    <row r="9569" spans="6:6" x14ac:dyDescent="0.25">
      <c r="F9569" s="55"/>
    </row>
    <row r="9570" spans="6:6" x14ac:dyDescent="0.25">
      <c r="F9570" s="55"/>
    </row>
    <row r="9571" spans="6:6" x14ac:dyDescent="0.25">
      <c r="F9571" s="55"/>
    </row>
    <row r="9572" spans="6:6" x14ac:dyDescent="0.25">
      <c r="F9572" s="55"/>
    </row>
    <row r="9573" spans="6:6" x14ac:dyDescent="0.25">
      <c r="F9573" s="55"/>
    </row>
    <row r="9574" spans="6:6" x14ac:dyDescent="0.25">
      <c r="F9574" s="55"/>
    </row>
    <row r="9575" spans="6:6" x14ac:dyDescent="0.25">
      <c r="F9575" s="55"/>
    </row>
    <row r="9576" spans="6:6" x14ac:dyDescent="0.25">
      <c r="F9576" s="55"/>
    </row>
    <row r="9577" spans="6:6" x14ac:dyDescent="0.25">
      <c r="F9577" s="55"/>
    </row>
    <row r="9578" spans="6:6" x14ac:dyDescent="0.25">
      <c r="F9578" s="55"/>
    </row>
    <row r="9579" spans="6:6" x14ac:dyDescent="0.25">
      <c r="F9579" s="55"/>
    </row>
    <row r="9580" spans="6:6" x14ac:dyDescent="0.25">
      <c r="F9580" s="55"/>
    </row>
    <row r="9581" spans="6:6" x14ac:dyDescent="0.25">
      <c r="F9581" s="55"/>
    </row>
    <row r="9582" spans="6:6" x14ac:dyDescent="0.25">
      <c r="F9582" s="55"/>
    </row>
    <row r="9583" spans="6:6" x14ac:dyDescent="0.25">
      <c r="F9583" s="55"/>
    </row>
    <row r="9584" spans="6:6" x14ac:dyDescent="0.25">
      <c r="F9584" s="55"/>
    </row>
    <row r="9585" spans="6:6" x14ac:dyDescent="0.25">
      <c r="F9585" s="55"/>
    </row>
    <row r="9586" spans="6:6" x14ac:dyDescent="0.25">
      <c r="F9586" s="55"/>
    </row>
    <row r="9587" spans="6:6" x14ac:dyDescent="0.25">
      <c r="F9587" s="55"/>
    </row>
    <row r="9588" spans="6:6" x14ac:dyDescent="0.25">
      <c r="F9588" s="55"/>
    </row>
    <row r="9589" spans="6:6" x14ac:dyDescent="0.25">
      <c r="F9589" s="55"/>
    </row>
    <row r="9590" spans="6:6" x14ac:dyDescent="0.25">
      <c r="F9590" s="55"/>
    </row>
    <row r="9591" spans="6:6" x14ac:dyDescent="0.25">
      <c r="F9591" s="55"/>
    </row>
    <row r="9592" spans="6:6" x14ac:dyDescent="0.25">
      <c r="F9592" s="55"/>
    </row>
    <row r="9593" spans="6:6" x14ac:dyDescent="0.25">
      <c r="F9593" s="55"/>
    </row>
    <row r="9594" spans="6:6" x14ac:dyDescent="0.25">
      <c r="F9594" s="55"/>
    </row>
    <row r="9595" spans="6:6" x14ac:dyDescent="0.25">
      <c r="F9595" s="55"/>
    </row>
    <row r="9596" spans="6:6" x14ac:dyDescent="0.25">
      <c r="F9596" s="55"/>
    </row>
    <row r="9597" spans="6:6" x14ac:dyDescent="0.25">
      <c r="F9597" s="55"/>
    </row>
    <row r="9598" spans="6:6" x14ac:dyDescent="0.25">
      <c r="F9598" s="55"/>
    </row>
    <row r="9599" spans="6:6" x14ac:dyDescent="0.25">
      <c r="F9599" s="55"/>
    </row>
    <row r="9600" spans="6:6" x14ac:dyDescent="0.25">
      <c r="F9600" s="55"/>
    </row>
    <row r="9601" spans="6:6" x14ac:dyDescent="0.25">
      <c r="F9601" s="55"/>
    </row>
    <row r="9602" spans="6:6" x14ac:dyDescent="0.25">
      <c r="F9602" s="55"/>
    </row>
    <row r="9603" spans="6:6" x14ac:dyDescent="0.25">
      <c r="F9603" s="55"/>
    </row>
    <row r="9604" spans="6:6" x14ac:dyDescent="0.25">
      <c r="F9604" s="55"/>
    </row>
    <row r="9605" spans="6:6" x14ac:dyDescent="0.25">
      <c r="F9605" s="55"/>
    </row>
    <row r="9606" spans="6:6" x14ac:dyDescent="0.25">
      <c r="F9606" s="55"/>
    </row>
    <row r="9607" spans="6:6" x14ac:dyDescent="0.25">
      <c r="F9607" s="55"/>
    </row>
    <row r="9608" spans="6:6" x14ac:dyDescent="0.25">
      <c r="F9608" s="55"/>
    </row>
    <row r="9609" spans="6:6" x14ac:dyDescent="0.25">
      <c r="F9609" s="55"/>
    </row>
    <row r="9610" spans="6:6" x14ac:dyDescent="0.25">
      <c r="F9610" s="55"/>
    </row>
    <row r="9611" spans="6:6" x14ac:dyDescent="0.25">
      <c r="F9611" s="55"/>
    </row>
    <row r="9612" spans="6:6" x14ac:dyDescent="0.25">
      <c r="F9612" s="55"/>
    </row>
    <row r="9613" spans="6:6" x14ac:dyDescent="0.25">
      <c r="F9613" s="55"/>
    </row>
    <row r="9614" spans="6:6" x14ac:dyDescent="0.25">
      <c r="F9614" s="55"/>
    </row>
    <row r="9615" spans="6:6" x14ac:dyDescent="0.25">
      <c r="F9615" s="55"/>
    </row>
    <row r="9616" spans="6:6" x14ac:dyDescent="0.25">
      <c r="F9616" s="55"/>
    </row>
    <row r="9617" spans="6:6" x14ac:dyDescent="0.25">
      <c r="F9617" s="55"/>
    </row>
    <row r="9618" spans="6:6" x14ac:dyDescent="0.25">
      <c r="F9618" s="55"/>
    </row>
    <row r="9619" spans="6:6" x14ac:dyDescent="0.25">
      <c r="F9619" s="55"/>
    </row>
    <row r="9620" spans="6:6" x14ac:dyDescent="0.25">
      <c r="F9620" s="55"/>
    </row>
    <row r="9621" spans="6:6" x14ac:dyDescent="0.25">
      <c r="F9621" s="55"/>
    </row>
    <row r="9622" spans="6:6" x14ac:dyDescent="0.25">
      <c r="F9622" s="55"/>
    </row>
    <row r="9623" spans="6:6" x14ac:dyDescent="0.25">
      <c r="F9623" s="55"/>
    </row>
    <row r="9624" spans="6:6" x14ac:dyDescent="0.25">
      <c r="F9624" s="55"/>
    </row>
    <row r="9625" spans="6:6" x14ac:dyDescent="0.25">
      <c r="F9625" s="55"/>
    </row>
    <row r="9626" spans="6:6" x14ac:dyDescent="0.25">
      <c r="F9626" s="55"/>
    </row>
    <row r="9627" spans="6:6" x14ac:dyDescent="0.25">
      <c r="F9627" s="55"/>
    </row>
    <row r="9628" spans="6:6" x14ac:dyDescent="0.25">
      <c r="F9628" s="55"/>
    </row>
    <row r="9629" spans="6:6" x14ac:dyDescent="0.25">
      <c r="F9629" s="55"/>
    </row>
    <row r="9630" spans="6:6" x14ac:dyDescent="0.25">
      <c r="F9630" s="55"/>
    </row>
    <row r="9631" spans="6:6" x14ac:dyDescent="0.25">
      <c r="F9631" s="55"/>
    </row>
    <row r="9632" spans="6:6" x14ac:dyDescent="0.25">
      <c r="F9632" s="55"/>
    </row>
    <row r="9633" spans="6:6" x14ac:dyDescent="0.25">
      <c r="F9633" s="55"/>
    </row>
    <row r="9634" spans="6:6" x14ac:dyDescent="0.25">
      <c r="F9634" s="55"/>
    </row>
    <row r="9635" spans="6:6" x14ac:dyDescent="0.25">
      <c r="F9635" s="55"/>
    </row>
    <row r="9636" spans="6:6" x14ac:dyDescent="0.25">
      <c r="F9636" s="55"/>
    </row>
    <row r="9637" spans="6:6" x14ac:dyDescent="0.25">
      <c r="F9637" s="55"/>
    </row>
    <row r="9638" spans="6:6" x14ac:dyDescent="0.25">
      <c r="F9638" s="55"/>
    </row>
    <row r="9639" spans="6:6" x14ac:dyDescent="0.25">
      <c r="F9639" s="55"/>
    </row>
    <row r="9640" spans="6:6" x14ac:dyDescent="0.25">
      <c r="F9640" s="55"/>
    </row>
    <row r="9641" spans="6:6" x14ac:dyDescent="0.25">
      <c r="F9641" s="55"/>
    </row>
    <row r="9642" spans="6:6" x14ac:dyDescent="0.25">
      <c r="F9642" s="55"/>
    </row>
    <row r="9643" spans="6:6" x14ac:dyDescent="0.25">
      <c r="F9643" s="55"/>
    </row>
    <row r="9644" spans="6:6" x14ac:dyDescent="0.25">
      <c r="F9644" s="55"/>
    </row>
    <row r="9645" spans="6:6" x14ac:dyDescent="0.25">
      <c r="F9645" s="55"/>
    </row>
    <row r="9646" spans="6:6" x14ac:dyDescent="0.25">
      <c r="F9646" s="55"/>
    </row>
    <row r="9647" spans="6:6" x14ac:dyDescent="0.25">
      <c r="F9647" s="55"/>
    </row>
    <row r="9648" spans="6:6" x14ac:dyDescent="0.25">
      <c r="F9648" s="55"/>
    </row>
    <row r="9649" spans="6:6" x14ac:dyDescent="0.25">
      <c r="F9649" s="55"/>
    </row>
    <row r="9650" spans="6:6" x14ac:dyDescent="0.25">
      <c r="F9650" s="55"/>
    </row>
    <row r="9651" spans="6:6" x14ac:dyDescent="0.25">
      <c r="F9651" s="55"/>
    </row>
    <row r="9652" spans="6:6" x14ac:dyDescent="0.25">
      <c r="F9652" s="55"/>
    </row>
    <row r="9653" spans="6:6" x14ac:dyDescent="0.25">
      <c r="F9653" s="55"/>
    </row>
    <row r="9654" spans="6:6" x14ac:dyDescent="0.25">
      <c r="F9654" s="55"/>
    </row>
    <row r="9655" spans="6:6" x14ac:dyDescent="0.25">
      <c r="F9655" s="55"/>
    </row>
    <row r="9656" spans="6:6" x14ac:dyDescent="0.25">
      <c r="F9656" s="55"/>
    </row>
    <row r="9657" spans="6:6" x14ac:dyDescent="0.25">
      <c r="F9657" s="55"/>
    </row>
    <row r="9658" spans="6:6" x14ac:dyDescent="0.25">
      <c r="F9658" s="55"/>
    </row>
    <row r="9659" spans="6:6" x14ac:dyDescent="0.25">
      <c r="F9659" s="55"/>
    </row>
    <row r="9660" spans="6:6" x14ac:dyDescent="0.25">
      <c r="F9660" s="55"/>
    </row>
    <row r="9661" spans="6:6" x14ac:dyDescent="0.25">
      <c r="F9661" s="55"/>
    </row>
    <row r="9662" spans="6:6" x14ac:dyDescent="0.25">
      <c r="F9662" s="55"/>
    </row>
    <row r="9663" spans="6:6" x14ac:dyDescent="0.25">
      <c r="F9663" s="55"/>
    </row>
    <row r="9664" spans="6:6" x14ac:dyDescent="0.25">
      <c r="F9664" s="55"/>
    </row>
    <row r="9665" spans="6:6" x14ac:dyDescent="0.25">
      <c r="F9665" s="55"/>
    </row>
    <row r="9666" spans="6:6" x14ac:dyDescent="0.25">
      <c r="F9666" s="55"/>
    </row>
    <row r="9667" spans="6:6" x14ac:dyDescent="0.25">
      <c r="F9667" s="55"/>
    </row>
    <row r="9668" spans="6:6" x14ac:dyDescent="0.25">
      <c r="F9668" s="55"/>
    </row>
    <row r="9669" spans="6:6" x14ac:dyDescent="0.25">
      <c r="F9669" s="55"/>
    </row>
    <row r="9670" spans="6:6" x14ac:dyDescent="0.25">
      <c r="F9670" s="55"/>
    </row>
    <row r="9671" spans="6:6" x14ac:dyDescent="0.25">
      <c r="F9671" s="55"/>
    </row>
    <row r="9672" spans="6:6" x14ac:dyDescent="0.25">
      <c r="F9672" s="55"/>
    </row>
    <row r="9673" spans="6:6" x14ac:dyDescent="0.25">
      <c r="F9673" s="55"/>
    </row>
    <row r="9674" spans="6:6" x14ac:dyDescent="0.25">
      <c r="F9674" s="55"/>
    </row>
    <row r="9675" spans="6:6" x14ac:dyDescent="0.25">
      <c r="F9675" s="55"/>
    </row>
    <row r="9676" spans="6:6" x14ac:dyDescent="0.25">
      <c r="F9676" s="55"/>
    </row>
    <row r="9677" spans="6:6" x14ac:dyDescent="0.25">
      <c r="F9677" s="55"/>
    </row>
    <row r="9678" spans="6:6" x14ac:dyDescent="0.25">
      <c r="F9678" s="55"/>
    </row>
    <row r="9679" spans="6:6" x14ac:dyDescent="0.25">
      <c r="F9679" s="55"/>
    </row>
    <row r="9680" spans="6:6" x14ac:dyDescent="0.25">
      <c r="F9680" s="55"/>
    </row>
    <row r="9681" spans="6:6" x14ac:dyDescent="0.25">
      <c r="F9681" s="55"/>
    </row>
    <row r="9682" spans="6:6" x14ac:dyDescent="0.25">
      <c r="F9682" s="55"/>
    </row>
    <row r="9683" spans="6:6" x14ac:dyDescent="0.25">
      <c r="F9683" s="55"/>
    </row>
    <row r="9684" spans="6:6" x14ac:dyDescent="0.25">
      <c r="F9684" s="55"/>
    </row>
    <row r="9685" spans="6:6" x14ac:dyDescent="0.25">
      <c r="F9685" s="55"/>
    </row>
    <row r="9686" spans="6:6" x14ac:dyDescent="0.25">
      <c r="F9686" s="55"/>
    </row>
    <row r="9687" spans="6:6" x14ac:dyDescent="0.25">
      <c r="F9687" s="55"/>
    </row>
    <row r="9688" spans="6:6" x14ac:dyDescent="0.25">
      <c r="F9688" s="55"/>
    </row>
    <row r="9689" spans="6:6" x14ac:dyDescent="0.25">
      <c r="F9689" s="55"/>
    </row>
    <row r="9690" spans="6:6" x14ac:dyDescent="0.25">
      <c r="F9690" s="55"/>
    </row>
    <row r="9691" spans="6:6" x14ac:dyDescent="0.25">
      <c r="F9691" s="55"/>
    </row>
    <row r="9692" spans="6:6" x14ac:dyDescent="0.25">
      <c r="F9692" s="55"/>
    </row>
    <row r="9693" spans="6:6" x14ac:dyDescent="0.25">
      <c r="F9693" s="55"/>
    </row>
    <row r="9694" spans="6:6" x14ac:dyDescent="0.25">
      <c r="F9694" s="55"/>
    </row>
    <row r="9695" spans="6:6" x14ac:dyDescent="0.25">
      <c r="F9695" s="55"/>
    </row>
    <row r="9696" spans="6:6" x14ac:dyDescent="0.25">
      <c r="F9696" s="55"/>
    </row>
    <row r="9697" spans="6:6" x14ac:dyDescent="0.25">
      <c r="F9697" s="55"/>
    </row>
    <row r="9698" spans="6:6" x14ac:dyDescent="0.25">
      <c r="F9698" s="55"/>
    </row>
    <row r="9699" spans="6:6" x14ac:dyDescent="0.25">
      <c r="F9699" s="55"/>
    </row>
    <row r="9700" spans="6:6" x14ac:dyDescent="0.25">
      <c r="F9700" s="55"/>
    </row>
    <row r="9701" spans="6:6" x14ac:dyDescent="0.25">
      <c r="F9701" s="55"/>
    </row>
    <row r="9702" spans="6:6" x14ac:dyDescent="0.25">
      <c r="F9702" s="55"/>
    </row>
    <row r="9703" spans="6:6" x14ac:dyDescent="0.25">
      <c r="F9703" s="55"/>
    </row>
    <row r="9704" spans="6:6" x14ac:dyDescent="0.25">
      <c r="F9704" s="55"/>
    </row>
    <row r="9705" spans="6:6" x14ac:dyDescent="0.25">
      <c r="F9705" s="55"/>
    </row>
    <row r="9706" spans="6:6" x14ac:dyDescent="0.25">
      <c r="F9706" s="55"/>
    </row>
    <row r="9707" spans="6:6" x14ac:dyDescent="0.25">
      <c r="F9707" s="55"/>
    </row>
    <row r="9708" spans="6:6" x14ac:dyDescent="0.25">
      <c r="F9708" s="55"/>
    </row>
    <row r="9709" spans="6:6" x14ac:dyDescent="0.25">
      <c r="F9709" s="55"/>
    </row>
    <row r="9710" spans="6:6" x14ac:dyDescent="0.25">
      <c r="F9710" s="55"/>
    </row>
    <row r="9711" spans="6:6" x14ac:dyDescent="0.25">
      <c r="F9711" s="55"/>
    </row>
    <row r="9712" spans="6:6" x14ac:dyDescent="0.25">
      <c r="F9712" s="55"/>
    </row>
    <row r="9713" spans="6:6" x14ac:dyDescent="0.25">
      <c r="F9713" s="55"/>
    </row>
    <row r="9714" spans="6:6" x14ac:dyDescent="0.25">
      <c r="F9714" s="55"/>
    </row>
    <row r="9715" spans="6:6" x14ac:dyDescent="0.25">
      <c r="F9715" s="55"/>
    </row>
    <row r="9716" spans="6:6" x14ac:dyDescent="0.25">
      <c r="F9716" s="55"/>
    </row>
    <row r="9717" spans="6:6" x14ac:dyDescent="0.25">
      <c r="F9717" s="55"/>
    </row>
    <row r="9718" spans="6:6" x14ac:dyDescent="0.25">
      <c r="F9718" s="55"/>
    </row>
    <row r="9719" spans="6:6" x14ac:dyDescent="0.25">
      <c r="F9719" s="55"/>
    </row>
    <row r="9720" spans="6:6" x14ac:dyDescent="0.25">
      <c r="F9720" s="55"/>
    </row>
    <row r="9721" spans="6:6" x14ac:dyDescent="0.25">
      <c r="F9721" s="55"/>
    </row>
    <row r="9722" spans="6:6" x14ac:dyDescent="0.25">
      <c r="F9722" s="55"/>
    </row>
    <row r="9723" spans="6:6" x14ac:dyDescent="0.25">
      <c r="F9723" s="55"/>
    </row>
    <row r="9724" spans="6:6" x14ac:dyDescent="0.25">
      <c r="F9724" s="55"/>
    </row>
    <row r="9725" spans="6:6" x14ac:dyDescent="0.25">
      <c r="F9725" s="55"/>
    </row>
    <row r="9726" spans="6:6" x14ac:dyDescent="0.25">
      <c r="F9726" s="55"/>
    </row>
    <row r="9727" spans="6:6" x14ac:dyDescent="0.25">
      <c r="F9727" s="55"/>
    </row>
    <row r="9728" spans="6:6" x14ac:dyDescent="0.25">
      <c r="F9728" s="55"/>
    </row>
    <row r="9729" spans="6:6" x14ac:dyDescent="0.25">
      <c r="F9729" s="55"/>
    </row>
    <row r="9730" spans="6:6" x14ac:dyDescent="0.25">
      <c r="F9730" s="55"/>
    </row>
    <row r="9731" spans="6:6" x14ac:dyDescent="0.25">
      <c r="F9731" s="55"/>
    </row>
    <row r="9732" spans="6:6" x14ac:dyDescent="0.25">
      <c r="F9732" s="55"/>
    </row>
    <row r="9733" spans="6:6" x14ac:dyDescent="0.25">
      <c r="F9733" s="55"/>
    </row>
    <row r="9734" spans="6:6" x14ac:dyDescent="0.25">
      <c r="F9734" s="55"/>
    </row>
    <row r="9735" spans="6:6" x14ac:dyDescent="0.25">
      <c r="F9735" s="55"/>
    </row>
    <row r="9736" spans="6:6" x14ac:dyDescent="0.25">
      <c r="F9736" s="55"/>
    </row>
    <row r="9737" spans="6:6" x14ac:dyDescent="0.25">
      <c r="F9737" s="55"/>
    </row>
    <row r="9738" spans="6:6" x14ac:dyDescent="0.25">
      <c r="F9738" s="55"/>
    </row>
    <row r="9739" spans="6:6" x14ac:dyDescent="0.25">
      <c r="F9739" s="55"/>
    </row>
    <row r="9740" spans="6:6" x14ac:dyDescent="0.25">
      <c r="F9740" s="55"/>
    </row>
    <row r="9741" spans="6:6" x14ac:dyDescent="0.25">
      <c r="F9741" s="55"/>
    </row>
    <row r="9742" spans="6:6" x14ac:dyDescent="0.25">
      <c r="F9742" s="55"/>
    </row>
    <row r="9743" spans="6:6" x14ac:dyDescent="0.25">
      <c r="F9743" s="55"/>
    </row>
    <row r="9744" spans="6:6" x14ac:dyDescent="0.25">
      <c r="F9744" s="55"/>
    </row>
    <row r="9745" spans="6:6" x14ac:dyDescent="0.25">
      <c r="F9745" s="55"/>
    </row>
    <row r="9746" spans="6:6" x14ac:dyDescent="0.25">
      <c r="F9746" s="55"/>
    </row>
    <row r="9747" spans="6:6" x14ac:dyDescent="0.25">
      <c r="F9747" s="55"/>
    </row>
    <row r="9748" spans="6:6" x14ac:dyDescent="0.25">
      <c r="F9748" s="55"/>
    </row>
    <row r="9749" spans="6:6" x14ac:dyDescent="0.25">
      <c r="F9749" s="55"/>
    </row>
    <row r="9750" spans="6:6" x14ac:dyDescent="0.25">
      <c r="F9750" s="55"/>
    </row>
    <row r="9751" spans="6:6" x14ac:dyDescent="0.25">
      <c r="F9751" s="55"/>
    </row>
    <row r="9752" spans="6:6" x14ac:dyDescent="0.25">
      <c r="F9752" s="55"/>
    </row>
    <row r="9753" spans="6:6" x14ac:dyDescent="0.25">
      <c r="F9753" s="55"/>
    </row>
    <row r="9754" spans="6:6" x14ac:dyDescent="0.25">
      <c r="F9754" s="55"/>
    </row>
    <row r="9755" spans="6:6" x14ac:dyDescent="0.25">
      <c r="F9755" s="55"/>
    </row>
    <row r="9756" spans="6:6" x14ac:dyDescent="0.25">
      <c r="F9756" s="55"/>
    </row>
    <row r="9757" spans="6:6" x14ac:dyDescent="0.25">
      <c r="F9757" s="55"/>
    </row>
    <row r="9758" spans="6:6" x14ac:dyDescent="0.25">
      <c r="F9758" s="55"/>
    </row>
    <row r="9759" spans="6:6" x14ac:dyDescent="0.25">
      <c r="F9759" s="55"/>
    </row>
    <row r="9760" spans="6:6" x14ac:dyDescent="0.25">
      <c r="F9760" s="55"/>
    </row>
    <row r="9761" spans="6:6" x14ac:dyDescent="0.25">
      <c r="F9761" s="55"/>
    </row>
    <row r="9762" spans="6:6" x14ac:dyDescent="0.25">
      <c r="F9762" s="55"/>
    </row>
    <row r="9763" spans="6:6" x14ac:dyDescent="0.25">
      <c r="F9763" s="55"/>
    </row>
    <row r="9764" spans="6:6" x14ac:dyDescent="0.25">
      <c r="F9764" s="55"/>
    </row>
    <row r="9765" spans="6:6" x14ac:dyDescent="0.25">
      <c r="F9765" s="55"/>
    </row>
    <row r="9766" spans="6:6" x14ac:dyDescent="0.25">
      <c r="F9766" s="55"/>
    </row>
    <row r="9767" spans="6:6" x14ac:dyDescent="0.25">
      <c r="F9767" s="55"/>
    </row>
    <row r="9768" spans="6:6" x14ac:dyDescent="0.25">
      <c r="F9768" s="55"/>
    </row>
    <row r="9769" spans="6:6" x14ac:dyDescent="0.25">
      <c r="F9769" s="55"/>
    </row>
    <row r="9770" spans="6:6" x14ac:dyDescent="0.25">
      <c r="F9770" s="55"/>
    </row>
    <row r="9771" spans="6:6" x14ac:dyDescent="0.25">
      <c r="F9771" s="55"/>
    </row>
    <row r="9772" spans="6:6" x14ac:dyDescent="0.25">
      <c r="F9772" s="55"/>
    </row>
    <row r="9773" spans="6:6" x14ac:dyDescent="0.25">
      <c r="F9773" s="55"/>
    </row>
    <row r="9774" spans="6:6" x14ac:dyDescent="0.25">
      <c r="F9774" s="55"/>
    </row>
    <row r="9775" spans="6:6" x14ac:dyDescent="0.25">
      <c r="F9775" s="55"/>
    </row>
    <row r="9776" spans="6:6" x14ac:dyDescent="0.25">
      <c r="F9776" s="55"/>
    </row>
    <row r="9777" spans="6:6" x14ac:dyDescent="0.25">
      <c r="F9777" s="55"/>
    </row>
    <row r="9778" spans="6:6" x14ac:dyDescent="0.25">
      <c r="F9778" s="55"/>
    </row>
    <row r="9779" spans="6:6" x14ac:dyDescent="0.25">
      <c r="F9779" s="55"/>
    </row>
    <row r="9780" spans="6:6" x14ac:dyDescent="0.25">
      <c r="F9780" s="55"/>
    </row>
    <row r="9781" spans="6:6" x14ac:dyDescent="0.25">
      <c r="F9781" s="55"/>
    </row>
    <row r="9782" spans="6:6" x14ac:dyDescent="0.25">
      <c r="F9782" s="55"/>
    </row>
    <row r="9783" spans="6:6" x14ac:dyDescent="0.25">
      <c r="F9783" s="55"/>
    </row>
    <row r="9784" spans="6:6" x14ac:dyDescent="0.25">
      <c r="F9784" s="55"/>
    </row>
    <row r="9785" spans="6:6" x14ac:dyDescent="0.25">
      <c r="F9785" s="55"/>
    </row>
    <row r="9786" spans="6:6" x14ac:dyDescent="0.25">
      <c r="F9786" s="55"/>
    </row>
    <row r="9787" spans="6:6" x14ac:dyDescent="0.25">
      <c r="F9787" s="55"/>
    </row>
    <row r="9788" spans="6:6" x14ac:dyDescent="0.25">
      <c r="F9788" s="55"/>
    </row>
    <row r="9789" spans="6:6" x14ac:dyDescent="0.25">
      <c r="F9789" s="55"/>
    </row>
    <row r="9790" spans="6:6" x14ac:dyDescent="0.25">
      <c r="F9790" s="55"/>
    </row>
    <row r="9791" spans="6:6" x14ac:dyDescent="0.25">
      <c r="F9791" s="55"/>
    </row>
    <row r="9792" spans="6:6" x14ac:dyDescent="0.25">
      <c r="F9792" s="55"/>
    </row>
    <row r="9793" spans="6:6" x14ac:dyDescent="0.25">
      <c r="F9793" s="55"/>
    </row>
    <row r="9794" spans="6:6" x14ac:dyDescent="0.25">
      <c r="F9794" s="55"/>
    </row>
    <row r="9795" spans="6:6" x14ac:dyDescent="0.25">
      <c r="F9795" s="55"/>
    </row>
    <row r="9796" spans="6:6" x14ac:dyDescent="0.25">
      <c r="F9796" s="55"/>
    </row>
    <row r="9797" spans="6:6" x14ac:dyDescent="0.25">
      <c r="F9797" s="55"/>
    </row>
    <row r="9798" spans="6:6" x14ac:dyDescent="0.25">
      <c r="F9798" s="55"/>
    </row>
    <row r="9799" spans="6:6" x14ac:dyDescent="0.25">
      <c r="F9799" s="55"/>
    </row>
    <row r="9800" spans="6:6" x14ac:dyDescent="0.25">
      <c r="F9800" s="55"/>
    </row>
    <row r="9801" spans="6:6" x14ac:dyDescent="0.25">
      <c r="F9801" s="55"/>
    </row>
    <row r="9802" spans="6:6" x14ac:dyDescent="0.25">
      <c r="F9802" s="55"/>
    </row>
    <row r="9803" spans="6:6" x14ac:dyDescent="0.25">
      <c r="F9803" s="55"/>
    </row>
    <row r="9804" spans="6:6" x14ac:dyDescent="0.25">
      <c r="F9804" s="55"/>
    </row>
    <row r="9805" spans="6:6" x14ac:dyDescent="0.25">
      <c r="F9805" s="55"/>
    </row>
    <row r="9806" spans="6:6" x14ac:dyDescent="0.25">
      <c r="F9806" s="55"/>
    </row>
    <row r="9807" spans="6:6" x14ac:dyDescent="0.25">
      <c r="F9807" s="55"/>
    </row>
    <row r="9808" spans="6:6" x14ac:dyDescent="0.25">
      <c r="F9808" s="55"/>
    </row>
    <row r="9809" spans="6:6" x14ac:dyDescent="0.25">
      <c r="F9809" s="55"/>
    </row>
    <row r="9810" spans="6:6" x14ac:dyDescent="0.25">
      <c r="F9810" s="55"/>
    </row>
    <row r="9811" spans="6:6" x14ac:dyDescent="0.25">
      <c r="F9811" s="55"/>
    </row>
    <row r="9812" spans="6:6" x14ac:dyDescent="0.25">
      <c r="F9812" s="55"/>
    </row>
    <row r="9813" spans="6:6" x14ac:dyDescent="0.25">
      <c r="F9813" s="55"/>
    </row>
    <row r="9814" spans="6:6" x14ac:dyDescent="0.25">
      <c r="F9814" s="55"/>
    </row>
    <row r="9815" spans="6:6" x14ac:dyDescent="0.25">
      <c r="F9815" s="55"/>
    </row>
    <row r="9816" spans="6:6" x14ac:dyDescent="0.25">
      <c r="F9816" s="55"/>
    </row>
    <row r="9817" spans="6:6" x14ac:dyDescent="0.25">
      <c r="F9817" s="55"/>
    </row>
    <row r="9818" spans="6:6" x14ac:dyDescent="0.25">
      <c r="F9818" s="55"/>
    </row>
    <row r="9819" spans="6:6" x14ac:dyDescent="0.25">
      <c r="F9819" s="55"/>
    </row>
    <row r="9820" spans="6:6" x14ac:dyDescent="0.25">
      <c r="F9820" s="55"/>
    </row>
    <row r="9821" spans="6:6" x14ac:dyDescent="0.25">
      <c r="F9821" s="55"/>
    </row>
    <row r="9822" spans="6:6" x14ac:dyDescent="0.25">
      <c r="F9822" s="55"/>
    </row>
    <row r="9823" spans="6:6" x14ac:dyDescent="0.25">
      <c r="F9823" s="55"/>
    </row>
    <row r="9824" spans="6:6" x14ac:dyDescent="0.25">
      <c r="F9824" s="55"/>
    </row>
    <row r="9825" spans="6:6" x14ac:dyDescent="0.25">
      <c r="F9825" s="55"/>
    </row>
    <row r="9826" spans="6:6" x14ac:dyDescent="0.25">
      <c r="F9826" s="55"/>
    </row>
    <row r="9827" spans="6:6" x14ac:dyDescent="0.25">
      <c r="F9827" s="55"/>
    </row>
    <row r="9828" spans="6:6" x14ac:dyDescent="0.25">
      <c r="F9828" s="55"/>
    </row>
    <row r="9829" spans="6:6" x14ac:dyDescent="0.25">
      <c r="F9829" s="55"/>
    </row>
    <row r="9830" spans="6:6" x14ac:dyDescent="0.25">
      <c r="F9830" s="55"/>
    </row>
    <row r="9831" spans="6:6" x14ac:dyDescent="0.25">
      <c r="F9831" s="55"/>
    </row>
    <row r="9832" spans="6:6" x14ac:dyDescent="0.25">
      <c r="F9832" s="55"/>
    </row>
    <row r="9833" spans="6:6" x14ac:dyDescent="0.25">
      <c r="F9833" s="55"/>
    </row>
    <row r="9834" spans="6:6" x14ac:dyDescent="0.25">
      <c r="F9834" s="55"/>
    </row>
    <row r="9835" spans="6:6" x14ac:dyDescent="0.25">
      <c r="F9835" s="55"/>
    </row>
    <row r="9836" spans="6:6" x14ac:dyDescent="0.25">
      <c r="F9836" s="55"/>
    </row>
    <row r="9837" spans="6:6" x14ac:dyDescent="0.25">
      <c r="F9837" s="55"/>
    </row>
    <row r="9838" spans="6:6" x14ac:dyDescent="0.25">
      <c r="F9838" s="55"/>
    </row>
    <row r="9839" spans="6:6" x14ac:dyDescent="0.25">
      <c r="F9839" s="55"/>
    </row>
    <row r="9840" spans="6:6" x14ac:dyDescent="0.25">
      <c r="F9840" s="55"/>
    </row>
    <row r="9841" spans="6:6" x14ac:dyDescent="0.25">
      <c r="F9841" s="55"/>
    </row>
    <row r="9842" spans="6:6" x14ac:dyDescent="0.25">
      <c r="F9842" s="55"/>
    </row>
    <row r="9843" spans="6:6" x14ac:dyDescent="0.25">
      <c r="F9843" s="55"/>
    </row>
    <row r="9844" spans="6:6" x14ac:dyDescent="0.25">
      <c r="F9844" s="55"/>
    </row>
    <row r="9845" spans="6:6" x14ac:dyDescent="0.25">
      <c r="F9845" s="55"/>
    </row>
    <row r="9846" spans="6:6" x14ac:dyDescent="0.25">
      <c r="F9846" s="55"/>
    </row>
    <row r="9847" spans="6:6" x14ac:dyDescent="0.25">
      <c r="F9847" s="55"/>
    </row>
    <row r="9848" spans="6:6" x14ac:dyDescent="0.25">
      <c r="F9848" s="55"/>
    </row>
    <row r="9849" spans="6:6" x14ac:dyDescent="0.25">
      <c r="F9849" s="55"/>
    </row>
    <row r="9850" spans="6:6" x14ac:dyDescent="0.25">
      <c r="F9850" s="55"/>
    </row>
    <row r="9851" spans="6:6" x14ac:dyDescent="0.25">
      <c r="F9851" s="55"/>
    </row>
    <row r="9852" spans="6:6" x14ac:dyDescent="0.25">
      <c r="F9852" s="55"/>
    </row>
    <row r="9853" spans="6:6" x14ac:dyDescent="0.25">
      <c r="F9853" s="55"/>
    </row>
    <row r="9854" spans="6:6" x14ac:dyDescent="0.25">
      <c r="F9854" s="55"/>
    </row>
    <row r="9855" spans="6:6" x14ac:dyDescent="0.25">
      <c r="F9855" s="55"/>
    </row>
    <row r="9856" spans="6:6" x14ac:dyDescent="0.25">
      <c r="F9856" s="55"/>
    </row>
    <row r="9857" spans="6:6" x14ac:dyDescent="0.25">
      <c r="F9857" s="55"/>
    </row>
    <row r="9858" spans="6:6" x14ac:dyDescent="0.25">
      <c r="F9858" s="55"/>
    </row>
    <row r="9859" spans="6:6" x14ac:dyDescent="0.25">
      <c r="F9859" s="55"/>
    </row>
    <row r="9860" spans="6:6" x14ac:dyDescent="0.25">
      <c r="F9860" s="55"/>
    </row>
    <row r="9861" spans="6:6" x14ac:dyDescent="0.25">
      <c r="F9861" s="55"/>
    </row>
    <row r="9862" spans="6:6" x14ac:dyDescent="0.25">
      <c r="F9862" s="55"/>
    </row>
    <row r="9863" spans="6:6" x14ac:dyDescent="0.25">
      <c r="F9863" s="55"/>
    </row>
    <row r="9864" spans="6:6" x14ac:dyDescent="0.25">
      <c r="F9864" s="55"/>
    </row>
    <row r="9865" spans="6:6" x14ac:dyDescent="0.25">
      <c r="F9865" s="55"/>
    </row>
    <row r="9866" spans="6:6" x14ac:dyDescent="0.25">
      <c r="F9866" s="55"/>
    </row>
    <row r="9867" spans="6:6" x14ac:dyDescent="0.25">
      <c r="F9867" s="55"/>
    </row>
    <row r="9868" spans="6:6" x14ac:dyDescent="0.25">
      <c r="F9868" s="55"/>
    </row>
    <row r="9869" spans="6:6" x14ac:dyDescent="0.25">
      <c r="F9869" s="55"/>
    </row>
    <row r="9870" spans="6:6" x14ac:dyDescent="0.25">
      <c r="F9870" s="55"/>
    </row>
    <row r="9871" spans="6:6" x14ac:dyDescent="0.25">
      <c r="F9871" s="55"/>
    </row>
    <row r="9872" spans="6:6" x14ac:dyDescent="0.25">
      <c r="F9872" s="55"/>
    </row>
    <row r="9873" spans="6:6" x14ac:dyDescent="0.25">
      <c r="F9873" s="55"/>
    </row>
    <row r="9874" spans="6:6" x14ac:dyDescent="0.25">
      <c r="F9874" s="55"/>
    </row>
    <row r="9875" spans="6:6" x14ac:dyDescent="0.25">
      <c r="F9875" s="55"/>
    </row>
    <row r="9876" spans="6:6" x14ac:dyDescent="0.25">
      <c r="F9876" s="55"/>
    </row>
    <row r="9877" spans="6:6" x14ac:dyDescent="0.25">
      <c r="F9877" s="55"/>
    </row>
    <row r="9878" spans="6:6" x14ac:dyDescent="0.25">
      <c r="F9878" s="55"/>
    </row>
    <row r="9879" spans="6:6" x14ac:dyDescent="0.25">
      <c r="F9879" s="55"/>
    </row>
    <row r="9880" spans="6:6" x14ac:dyDescent="0.25">
      <c r="F9880" s="55"/>
    </row>
    <row r="9881" spans="6:6" x14ac:dyDescent="0.25">
      <c r="F9881" s="55"/>
    </row>
    <row r="9882" spans="6:6" x14ac:dyDescent="0.25">
      <c r="F9882" s="55"/>
    </row>
    <row r="9883" spans="6:6" x14ac:dyDescent="0.25">
      <c r="F9883" s="55"/>
    </row>
    <row r="9884" spans="6:6" x14ac:dyDescent="0.25">
      <c r="F9884" s="55"/>
    </row>
    <row r="9885" spans="6:6" x14ac:dyDescent="0.25">
      <c r="F9885" s="55"/>
    </row>
    <row r="9886" spans="6:6" x14ac:dyDescent="0.25">
      <c r="F9886" s="55"/>
    </row>
    <row r="9887" spans="6:6" x14ac:dyDescent="0.25">
      <c r="F9887" s="55"/>
    </row>
    <row r="9888" spans="6:6" x14ac:dyDescent="0.25">
      <c r="F9888" s="55"/>
    </row>
    <row r="9889" spans="6:6" x14ac:dyDescent="0.25">
      <c r="F9889" s="55"/>
    </row>
    <row r="9890" spans="6:6" x14ac:dyDescent="0.25">
      <c r="F9890" s="55"/>
    </row>
    <row r="9891" spans="6:6" x14ac:dyDescent="0.25">
      <c r="F9891" s="55"/>
    </row>
    <row r="9892" spans="6:6" x14ac:dyDescent="0.25">
      <c r="F9892" s="55"/>
    </row>
    <row r="9893" spans="6:6" x14ac:dyDescent="0.25">
      <c r="F9893" s="55"/>
    </row>
    <row r="9894" spans="6:6" x14ac:dyDescent="0.25">
      <c r="F9894" s="55"/>
    </row>
    <row r="9895" spans="6:6" x14ac:dyDescent="0.25">
      <c r="F9895" s="55"/>
    </row>
    <row r="9896" spans="6:6" x14ac:dyDescent="0.25">
      <c r="F9896" s="55"/>
    </row>
    <row r="9897" spans="6:6" x14ac:dyDescent="0.25">
      <c r="F9897" s="55"/>
    </row>
    <row r="9898" spans="6:6" x14ac:dyDescent="0.25">
      <c r="F9898" s="55"/>
    </row>
    <row r="9899" spans="6:6" x14ac:dyDescent="0.25">
      <c r="F9899" s="55"/>
    </row>
    <row r="9900" spans="6:6" x14ac:dyDescent="0.25">
      <c r="F9900" s="55"/>
    </row>
    <row r="9901" spans="6:6" x14ac:dyDescent="0.25">
      <c r="F9901" s="55"/>
    </row>
    <row r="9902" spans="6:6" x14ac:dyDescent="0.25">
      <c r="F9902" s="55"/>
    </row>
    <row r="9903" spans="6:6" x14ac:dyDescent="0.25">
      <c r="F9903" s="55"/>
    </row>
    <row r="9904" spans="6:6" x14ac:dyDescent="0.25">
      <c r="F9904" s="55"/>
    </row>
    <row r="9905" spans="6:6" x14ac:dyDescent="0.25">
      <c r="F9905" s="55"/>
    </row>
    <row r="9906" spans="6:6" x14ac:dyDescent="0.25">
      <c r="F9906" s="55"/>
    </row>
    <row r="9907" spans="6:6" x14ac:dyDescent="0.25">
      <c r="F9907" s="55"/>
    </row>
    <row r="9908" spans="6:6" x14ac:dyDescent="0.25">
      <c r="F9908" s="55"/>
    </row>
    <row r="9909" spans="6:6" x14ac:dyDescent="0.25">
      <c r="F9909" s="55"/>
    </row>
    <row r="9910" spans="6:6" x14ac:dyDescent="0.25">
      <c r="F9910" s="55"/>
    </row>
    <row r="9911" spans="6:6" x14ac:dyDescent="0.25">
      <c r="F9911" s="55"/>
    </row>
    <row r="9912" spans="6:6" x14ac:dyDescent="0.25">
      <c r="F9912" s="55"/>
    </row>
    <row r="9913" spans="6:6" x14ac:dyDescent="0.25">
      <c r="F9913" s="55"/>
    </row>
    <row r="9914" spans="6:6" x14ac:dyDescent="0.25">
      <c r="F9914" s="55"/>
    </row>
    <row r="9915" spans="6:6" x14ac:dyDescent="0.25">
      <c r="F9915" s="55"/>
    </row>
    <row r="9916" spans="6:6" x14ac:dyDescent="0.25">
      <c r="F9916" s="55"/>
    </row>
    <row r="9917" spans="6:6" x14ac:dyDescent="0.25">
      <c r="F9917" s="55"/>
    </row>
    <row r="9918" spans="6:6" x14ac:dyDescent="0.25">
      <c r="F9918" s="55"/>
    </row>
    <row r="9919" spans="6:6" x14ac:dyDescent="0.25">
      <c r="F9919" s="55"/>
    </row>
    <row r="9920" spans="6:6" x14ac:dyDescent="0.25">
      <c r="F9920" s="55"/>
    </row>
    <row r="9921" spans="6:6" x14ac:dyDescent="0.25">
      <c r="F9921" s="55"/>
    </row>
    <row r="9922" spans="6:6" x14ac:dyDescent="0.25">
      <c r="F9922" s="55"/>
    </row>
    <row r="9923" spans="6:6" x14ac:dyDescent="0.25">
      <c r="F9923" s="55"/>
    </row>
    <row r="9924" spans="6:6" x14ac:dyDescent="0.25">
      <c r="F9924" s="55"/>
    </row>
    <row r="9925" spans="6:6" x14ac:dyDescent="0.25">
      <c r="F9925" s="55"/>
    </row>
    <row r="9926" spans="6:6" x14ac:dyDescent="0.25">
      <c r="F9926" s="55"/>
    </row>
    <row r="9927" spans="6:6" x14ac:dyDescent="0.25">
      <c r="F9927" s="55"/>
    </row>
    <row r="9928" spans="6:6" x14ac:dyDescent="0.25">
      <c r="F9928" s="55"/>
    </row>
    <row r="9929" spans="6:6" x14ac:dyDescent="0.25">
      <c r="F9929" s="55"/>
    </row>
    <row r="9930" spans="6:6" x14ac:dyDescent="0.25">
      <c r="F9930" s="55"/>
    </row>
    <row r="9931" spans="6:6" x14ac:dyDescent="0.25">
      <c r="F9931" s="55"/>
    </row>
    <row r="9932" spans="6:6" x14ac:dyDescent="0.25">
      <c r="F9932" s="55"/>
    </row>
    <row r="9933" spans="6:6" x14ac:dyDescent="0.25">
      <c r="F9933" s="55"/>
    </row>
    <row r="9934" spans="6:6" x14ac:dyDescent="0.25">
      <c r="F9934" s="55"/>
    </row>
    <row r="9935" spans="6:6" x14ac:dyDescent="0.25">
      <c r="F9935" s="55"/>
    </row>
    <row r="9936" spans="6:6" x14ac:dyDescent="0.25">
      <c r="F9936" s="55"/>
    </row>
    <row r="9937" spans="6:6" x14ac:dyDescent="0.25">
      <c r="F9937" s="55"/>
    </row>
    <row r="9938" spans="6:6" x14ac:dyDescent="0.25">
      <c r="F9938" s="55"/>
    </row>
    <row r="9939" spans="6:6" x14ac:dyDescent="0.25">
      <c r="F9939" s="55"/>
    </row>
    <row r="9940" spans="6:6" x14ac:dyDescent="0.25">
      <c r="F9940" s="55"/>
    </row>
    <row r="9941" spans="6:6" x14ac:dyDescent="0.25">
      <c r="F9941" s="55"/>
    </row>
    <row r="9942" spans="6:6" x14ac:dyDescent="0.25">
      <c r="F9942" s="55"/>
    </row>
    <row r="9943" spans="6:6" x14ac:dyDescent="0.25">
      <c r="F9943" s="55"/>
    </row>
    <row r="9944" spans="6:6" x14ac:dyDescent="0.25">
      <c r="F9944" s="55"/>
    </row>
    <row r="9945" spans="6:6" x14ac:dyDescent="0.25">
      <c r="F9945" s="55"/>
    </row>
    <row r="9946" spans="6:6" x14ac:dyDescent="0.25">
      <c r="F9946" s="55"/>
    </row>
    <row r="9947" spans="6:6" x14ac:dyDescent="0.25">
      <c r="F9947" s="55"/>
    </row>
    <row r="9948" spans="6:6" x14ac:dyDescent="0.25">
      <c r="F9948" s="55"/>
    </row>
    <row r="9949" spans="6:6" x14ac:dyDescent="0.25">
      <c r="F9949" s="55"/>
    </row>
    <row r="9950" spans="6:6" x14ac:dyDescent="0.25">
      <c r="F9950" s="55"/>
    </row>
    <row r="9951" spans="6:6" x14ac:dyDescent="0.25">
      <c r="F9951" s="55"/>
    </row>
    <row r="9952" spans="6:6" x14ac:dyDescent="0.25">
      <c r="F9952" s="55"/>
    </row>
    <row r="9953" spans="6:6" x14ac:dyDescent="0.25">
      <c r="F9953" s="55"/>
    </row>
    <row r="9954" spans="6:6" x14ac:dyDescent="0.25">
      <c r="F9954" s="55"/>
    </row>
    <row r="9955" spans="6:6" x14ac:dyDescent="0.25">
      <c r="F9955" s="55"/>
    </row>
    <row r="9956" spans="6:6" x14ac:dyDescent="0.25">
      <c r="F9956" s="55"/>
    </row>
    <row r="9957" spans="6:6" x14ac:dyDescent="0.25">
      <c r="F9957" s="55"/>
    </row>
    <row r="9958" spans="6:6" x14ac:dyDescent="0.25">
      <c r="F9958" s="55"/>
    </row>
    <row r="9959" spans="6:6" x14ac:dyDescent="0.25">
      <c r="F9959" s="55"/>
    </row>
    <row r="9960" spans="6:6" x14ac:dyDescent="0.25">
      <c r="F9960" s="55"/>
    </row>
    <row r="9961" spans="6:6" x14ac:dyDescent="0.25">
      <c r="F9961" s="55"/>
    </row>
    <row r="9962" spans="6:6" x14ac:dyDescent="0.25">
      <c r="F9962" s="55"/>
    </row>
    <row r="9963" spans="6:6" x14ac:dyDescent="0.25">
      <c r="F9963" s="55"/>
    </row>
    <row r="9964" spans="6:6" x14ac:dyDescent="0.25">
      <c r="F9964" s="55"/>
    </row>
    <row r="9965" spans="6:6" x14ac:dyDescent="0.25">
      <c r="F9965" s="55"/>
    </row>
    <row r="9966" spans="6:6" x14ac:dyDescent="0.25">
      <c r="F9966" s="55"/>
    </row>
    <row r="9967" spans="6:6" x14ac:dyDescent="0.25">
      <c r="F9967" s="55"/>
    </row>
    <row r="9968" spans="6:6" x14ac:dyDescent="0.25">
      <c r="F9968" s="55"/>
    </row>
    <row r="9969" spans="6:6" x14ac:dyDescent="0.25">
      <c r="F9969" s="55"/>
    </row>
    <row r="9970" spans="6:6" x14ac:dyDescent="0.25">
      <c r="F9970" s="55"/>
    </row>
    <row r="9971" spans="6:6" x14ac:dyDescent="0.25">
      <c r="F9971" s="55"/>
    </row>
    <row r="9972" spans="6:6" x14ac:dyDescent="0.25">
      <c r="F9972" s="55"/>
    </row>
    <row r="9973" spans="6:6" x14ac:dyDescent="0.25">
      <c r="F9973" s="55"/>
    </row>
    <row r="9974" spans="6:6" x14ac:dyDescent="0.25">
      <c r="F9974" s="55"/>
    </row>
    <row r="9975" spans="6:6" x14ac:dyDescent="0.25">
      <c r="F9975" s="55"/>
    </row>
    <row r="9976" spans="6:6" x14ac:dyDescent="0.25">
      <c r="F9976" s="55"/>
    </row>
    <row r="9977" spans="6:6" x14ac:dyDescent="0.25">
      <c r="F9977" s="55"/>
    </row>
    <row r="9978" spans="6:6" x14ac:dyDescent="0.25">
      <c r="F9978" s="55"/>
    </row>
    <row r="9979" spans="6:6" x14ac:dyDescent="0.25">
      <c r="F9979" s="55"/>
    </row>
    <row r="9980" spans="6:6" x14ac:dyDescent="0.25">
      <c r="F9980" s="55"/>
    </row>
    <row r="9981" spans="6:6" x14ac:dyDescent="0.25">
      <c r="F9981" s="55"/>
    </row>
    <row r="9982" spans="6:6" x14ac:dyDescent="0.25">
      <c r="F9982" s="55"/>
    </row>
    <row r="9983" spans="6:6" x14ac:dyDescent="0.25">
      <c r="F9983" s="55"/>
    </row>
    <row r="9984" spans="6:6" x14ac:dyDescent="0.25">
      <c r="F9984" s="55"/>
    </row>
    <row r="9985" spans="6:6" x14ac:dyDescent="0.25">
      <c r="F9985" s="55"/>
    </row>
    <row r="9986" spans="6:6" x14ac:dyDescent="0.25">
      <c r="F9986" s="55"/>
    </row>
    <row r="9987" spans="6:6" x14ac:dyDescent="0.25">
      <c r="F9987" s="55"/>
    </row>
    <row r="9988" spans="6:6" x14ac:dyDescent="0.25">
      <c r="F9988" s="55"/>
    </row>
    <row r="9989" spans="6:6" x14ac:dyDescent="0.25">
      <c r="F9989" s="55"/>
    </row>
    <row r="9990" spans="6:6" x14ac:dyDescent="0.25">
      <c r="F9990" s="55"/>
    </row>
    <row r="9991" spans="6:6" x14ac:dyDescent="0.25">
      <c r="F9991" s="55"/>
    </row>
    <row r="9992" spans="6:6" x14ac:dyDescent="0.25">
      <c r="F9992" s="55"/>
    </row>
    <row r="9993" spans="6:6" x14ac:dyDescent="0.25">
      <c r="F9993" s="55"/>
    </row>
    <row r="9994" spans="6:6" x14ac:dyDescent="0.25">
      <c r="F9994" s="55"/>
    </row>
    <row r="9995" spans="6:6" x14ac:dyDescent="0.25">
      <c r="F9995" s="55"/>
    </row>
    <row r="9996" spans="6:6" x14ac:dyDescent="0.25">
      <c r="F9996" s="55"/>
    </row>
    <row r="9997" spans="6:6" x14ac:dyDescent="0.25">
      <c r="F9997" s="55"/>
    </row>
    <row r="9998" spans="6:6" x14ac:dyDescent="0.25">
      <c r="F9998" s="55"/>
    </row>
    <row r="9999" spans="6:6" x14ac:dyDescent="0.25">
      <c r="F9999" s="55"/>
    </row>
    <row r="10000" spans="6:6" x14ac:dyDescent="0.25">
      <c r="F10000" s="55"/>
    </row>
    <row r="10001" spans="6:6" x14ac:dyDescent="0.25">
      <c r="F10001" s="55"/>
    </row>
    <row r="10002" spans="6:6" x14ac:dyDescent="0.25">
      <c r="F10002" s="55"/>
    </row>
    <row r="10003" spans="6:6" x14ac:dyDescent="0.25">
      <c r="F10003" s="55"/>
    </row>
    <row r="10004" spans="6:6" x14ac:dyDescent="0.25">
      <c r="F10004" s="55"/>
    </row>
    <row r="10005" spans="6:6" x14ac:dyDescent="0.25">
      <c r="F10005" s="55"/>
    </row>
    <row r="10006" spans="6:6" x14ac:dyDescent="0.25">
      <c r="F10006" s="55"/>
    </row>
    <row r="10007" spans="6:6" x14ac:dyDescent="0.25">
      <c r="F10007" s="55"/>
    </row>
    <row r="10008" spans="6:6" x14ac:dyDescent="0.25">
      <c r="F10008" s="55"/>
    </row>
    <row r="10009" spans="6:6" x14ac:dyDescent="0.25">
      <c r="F10009" s="55"/>
    </row>
    <row r="10010" spans="6:6" x14ac:dyDescent="0.25">
      <c r="F10010" s="55"/>
    </row>
    <row r="10011" spans="6:6" x14ac:dyDescent="0.25">
      <c r="F10011" s="55"/>
    </row>
    <row r="10012" spans="6:6" x14ac:dyDescent="0.25">
      <c r="F10012" s="55"/>
    </row>
    <row r="10013" spans="6:6" x14ac:dyDescent="0.25">
      <c r="F10013" s="55"/>
    </row>
    <row r="10014" spans="6:6" x14ac:dyDescent="0.25">
      <c r="F10014" s="55"/>
    </row>
    <row r="10015" spans="6:6" x14ac:dyDescent="0.25">
      <c r="F10015" s="55"/>
    </row>
    <row r="10016" spans="6:6" x14ac:dyDescent="0.25">
      <c r="F10016" s="55"/>
    </row>
    <row r="10017" spans="6:6" x14ac:dyDescent="0.25">
      <c r="F10017" s="55"/>
    </row>
    <row r="10018" spans="6:6" x14ac:dyDescent="0.25">
      <c r="F10018" s="55"/>
    </row>
    <row r="10019" spans="6:6" x14ac:dyDescent="0.25">
      <c r="F10019" s="55"/>
    </row>
    <row r="10020" spans="6:6" x14ac:dyDescent="0.25">
      <c r="F10020" s="55"/>
    </row>
    <row r="10021" spans="6:6" x14ac:dyDescent="0.25">
      <c r="F10021" s="55"/>
    </row>
    <row r="10022" spans="6:6" x14ac:dyDescent="0.25">
      <c r="F10022" s="55"/>
    </row>
    <row r="10023" spans="6:6" x14ac:dyDescent="0.25">
      <c r="F10023" s="55"/>
    </row>
    <row r="10024" spans="6:6" x14ac:dyDescent="0.25">
      <c r="F10024" s="55"/>
    </row>
    <row r="10025" spans="6:6" x14ac:dyDescent="0.25">
      <c r="F10025" s="55"/>
    </row>
    <row r="10026" spans="6:6" x14ac:dyDescent="0.25">
      <c r="F10026" s="55"/>
    </row>
    <row r="10027" spans="6:6" x14ac:dyDescent="0.25">
      <c r="F10027" s="55"/>
    </row>
    <row r="10028" spans="6:6" x14ac:dyDescent="0.25">
      <c r="F10028" s="55"/>
    </row>
    <row r="10029" spans="6:6" x14ac:dyDescent="0.25">
      <c r="F10029" s="55"/>
    </row>
    <row r="10030" spans="6:6" x14ac:dyDescent="0.25">
      <c r="F10030" s="55"/>
    </row>
    <row r="10031" spans="6:6" x14ac:dyDescent="0.25">
      <c r="F10031" s="55"/>
    </row>
    <row r="10032" spans="6:6" x14ac:dyDescent="0.25">
      <c r="F10032" s="55"/>
    </row>
    <row r="10033" spans="6:6" x14ac:dyDescent="0.25">
      <c r="F10033" s="55"/>
    </row>
    <row r="10034" spans="6:6" x14ac:dyDescent="0.25">
      <c r="F10034" s="55"/>
    </row>
    <row r="10035" spans="6:6" x14ac:dyDescent="0.25">
      <c r="F10035" s="55"/>
    </row>
    <row r="10036" spans="6:6" x14ac:dyDescent="0.25">
      <c r="F10036" s="55"/>
    </row>
    <row r="10037" spans="6:6" x14ac:dyDescent="0.25">
      <c r="F10037" s="55"/>
    </row>
    <row r="10038" spans="6:6" x14ac:dyDescent="0.25">
      <c r="F10038" s="55"/>
    </row>
    <row r="10039" spans="6:6" x14ac:dyDescent="0.25">
      <c r="F10039" s="55"/>
    </row>
    <row r="10040" spans="6:6" x14ac:dyDescent="0.25">
      <c r="F10040" s="55"/>
    </row>
    <row r="10041" spans="6:6" x14ac:dyDescent="0.25">
      <c r="F10041" s="55"/>
    </row>
    <row r="10042" spans="6:6" x14ac:dyDescent="0.25">
      <c r="F10042" s="55"/>
    </row>
    <row r="10043" spans="6:6" x14ac:dyDescent="0.25">
      <c r="F10043" s="55"/>
    </row>
    <row r="10044" spans="6:6" x14ac:dyDescent="0.25">
      <c r="F10044" s="55"/>
    </row>
    <row r="10045" spans="6:6" x14ac:dyDescent="0.25">
      <c r="F10045" s="55"/>
    </row>
    <row r="10046" spans="6:6" x14ac:dyDescent="0.25">
      <c r="F10046" s="55"/>
    </row>
    <row r="10047" spans="6:6" x14ac:dyDescent="0.25">
      <c r="F10047" s="55"/>
    </row>
    <row r="10048" spans="6:6" x14ac:dyDescent="0.25">
      <c r="F10048" s="55"/>
    </row>
    <row r="10049" spans="6:6" x14ac:dyDescent="0.25">
      <c r="F10049" s="55"/>
    </row>
    <row r="10050" spans="6:6" x14ac:dyDescent="0.25">
      <c r="F10050" s="55"/>
    </row>
    <row r="10051" spans="6:6" x14ac:dyDescent="0.25">
      <c r="F10051" s="55"/>
    </row>
    <row r="10052" spans="6:6" x14ac:dyDescent="0.25">
      <c r="F10052" s="55"/>
    </row>
    <row r="10053" spans="6:6" x14ac:dyDescent="0.25">
      <c r="F10053" s="55"/>
    </row>
    <row r="10054" spans="6:6" x14ac:dyDescent="0.25">
      <c r="F10054" s="55"/>
    </row>
    <row r="10055" spans="6:6" x14ac:dyDescent="0.25">
      <c r="F10055" s="55"/>
    </row>
    <row r="10056" spans="6:6" x14ac:dyDescent="0.25">
      <c r="F10056" s="55"/>
    </row>
    <row r="10057" spans="6:6" x14ac:dyDescent="0.25">
      <c r="F10057" s="55"/>
    </row>
    <row r="10058" spans="6:6" x14ac:dyDescent="0.25">
      <c r="F10058" s="55"/>
    </row>
    <row r="10059" spans="6:6" x14ac:dyDescent="0.25">
      <c r="F10059" s="55"/>
    </row>
    <row r="10060" spans="6:6" x14ac:dyDescent="0.25">
      <c r="F10060" s="55"/>
    </row>
    <row r="10061" spans="6:6" x14ac:dyDescent="0.25">
      <c r="F10061" s="55"/>
    </row>
    <row r="10062" spans="6:6" x14ac:dyDescent="0.25">
      <c r="F10062" s="55"/>
    </row>
    <row r="10063" spans="6:6" x14ac:dyDescent="0.25">
      <c r="F10063" s="55"/>
    </row>
    <row r="10064" spans="6:6" x14ac:dyDescent="0.25">
      <c r="F10064" s="55"/>
    </row>
    <row r="10065" spans="6:6" x14ac:dyDescent="0.25">
      <c r="F10065" s="55"/>
    </row>
    <row r="10066" spans="6:6" x14ac:dyDescent="0.25">
      <c r="F10066" s="55"/>
    </row>
    <row r="10067" spans="6:6" x14ac:dyDescent="0.25">
      <c r="F10067" s="55"/>
    </row>
    <row r="10068" spans="6:6" x14ac:dyDescent="0.25">
      <c r="F10068" s="55"/>
    </row>
    <row r="10069" spans="6:6" x14ac:dyDescent="0.25">
      <c r="F10069" s="55"/>
    </row>
    <row r="10070" spans="6:6" x14ac:dyDescent="0.25">
      <c r="F10070" s="55"/>
    </row>
    <row r="10071" spans="6:6" x14ac:dyDescent="0.25">
      <c r="F10071" s="55"/>
    </row>
    <row r="10072" spans="6:6" x14ac:dyDescent="0.25">
      <c r="F10072" s="55"/>
    </row>
    <row r="10073" spans="6:6" x14ac:dyDescent="0.25">
      <c r="F10073" s="55"/>
    </row>
    <row r="10074" spans="6:6" x14ac:dyDescent="0.25">
      <c r="F10074" s="55"/>
    </row>
    <row r="10075" spans="6:6" x14ac:dyDescent="0.25">
      <c r="F10075" s="55"/>
    </row>
    <row r="10076" spans="6:6" x14ac:dyDescent="0.25">
      <c r="F10076" s="55"/>
    </row>
    <row r="10077" spans="6:6" x14ac:dyDescent="0.25">
      <c r="F10077" s="55"/>
    </row>
    <row r="10078" spans="6:6" x14ac:dyDescent="0.25">
      <c r="F10078" s="55"/>
    </row>
    <row r="10079" spans="6:6" x14ac:dyDescent="0.25">
      <c r="F10079" s="55"/>
    </row>
    <row r="10080" spans="6:6" x14ac:dyDescent="0.25">
      <c r="F10080" s="55"/>
    </row>
    <row r="10081" spans="6:6" x14ac:dyDescent="0.25">
      <c r="F10081" s="55"/>
    </row>
    <row r="10082" spans="6:6" x14ac:dyDescent="0.25">
      <c r="F10082" s="55"/>
    </row>
    <row r="10083" spans="6:6" x14ac:dyDescent="0.25">
      <c r="F10083" s="55"/>
    </row>
    <row r="10084" spans="6:6" x14ac:dyDescent="0.25">
      <c r="F10084" s="55"/>
    </row>
    <row r="10085" spans="6:6" x14ac:dyDescent="0.25">
      <c r="F10085" s="55"/>
    </row>
    <row r="10086" spans="6:6" x14ac:dyDescent="0.25">
      <c r="F10086" s="55"/>
    </row>
    <row r="10087" spans="6:6" x14ac:dyDescent="0.25">
      <c r="F10087" s="55"/>
    </row>
    <row r="10088" spans="6:6" x14ac:dyDescent="0.25">
      <c r="F10088" s="55"/>
    </row>
    <row r="10089" spans="6:6" x14ac:dyDescent="0.25">
      <c r="F10089" s="55"/>
    </row>
    <row r="10090" spans="6:6" x14ac:dyDescent="0.25">
      <c r="F10090" s="55"/>
    </row>
    <row r="10091" spans="6:6" x14ac:dyDescent="0.25">
      <c r="F10091" s="55"/>
    </row>
    <row r="10092" spans="6:6" x14ac:dyDescent="0.25">
      <c r="F10092" s="55"/>
    </row>
    <row r="10093" spans="6:6" x14ac:dyDescent="0.25">
      <c r="F10093" s="55"/>
    </row>
    <row r="10094" spans="6:6" x14ac:dyDescent="0.25">
      <c r="F10094" s="55"/>
    </row>
    <row r="10095" spans="6:6" x14ac:dyDescent="0.25">
      <c r="F10095" s="55"/>
    </row>
    <row r="10096" spans="6:6" x14ac:dyDescent="0.25">
      <c r="F10096" s="55"/>
    </row>
    <row r="10097" spans="6:6" x14ac:dyDescent="0.25">
      <c r="F10097" s="55"/>
    </row>
    <row r="10098" spans="6:6" x14ac:dyDescent="0.25">
      <c r="F10098" s="55"/>
    </row>
    <row r="10099" spans="6:6" x14ac:dyDescent="0.25">
      <c r="F10099" s="55"/>
    </row>
    <row r="10100" spans="6:6" x14ac:dyDescent="0.25">
      <c r="F10100" s="55"/>
    </row>
    <row r="10101" spans="6:6" x14ac:dyDescent="0.25">
      <c r="F10101" s="55"/>
    </row>
    <row r="10102" spans="6:6" x14ac:dyDescent="0.25">
      <c r="F10102" s="55"/>
    </row>
    <row r="10103" spans="6:6" x14ac:dyDescent="0.25">
      <c r="F10103" s="55"/>
    </row>
    <row r="10104" spans="6:6" x14ac:dyDescent="0.25">
      <c r="F10104" s="55"/>
    </row>
    <row r="10105" spans="6:6" x14ac:dyDescent="0.25">
      <c r="F10105" s="55"/>
    </row>
    <row r="10106" spans="6:6" x14ac:dyDescent="0.25">
      <c r="F10106" s="55"/>
    </row>
    <row r="10107" spans="6:6" x14ac:dyDescent="0.25">
      <c r="F10107" s="55"/>
    </row>
    <row r="10108" spans="6:6" x14ac:dyDescent="0.25">
      <c r="F10108" s="55"/>
    </row>
    <row r="10109" spans="6:6" x14ac:dyDescent="0.25">
      <c r="F10109" s="55"/>
    </row>
    <row r="10110" spans="6:6" x14ac:dyDescent="0.25">
      <c r="F10110" s="55"/>
    </row>
    <row r="10111" spans="6:6" x14ac:dyDescent="0.25">
      <c r="F10111" s="55"/>
    </row>
    <row r="10112" spans="6:6" x14ac:dyDescent="0.25">
      <c r="F10112" s="55"/>
    </row>
    <row r="10113" spans="6:6" x14ac:dyDescent="0.25">
      <c r="F10113" s="55"/>
    </row>
    <row r="10114" spans="6:6" x14ac:dyDescent="0.25">
      <c r="F10114" s="55"/>
    </row>
    <row r="10115" spans="6:6" x14ac:dyDescent="0.25">
      <c r="F10115" s="55"/>
    </row>
    <row r="10116" spans="6:6" x14ac:dyDescent="0.25">
      <c r="F10116" s="55"/>
    </row>
    <row r="10117" spans="6:6" x14ac:dyDescent="0.25">
      <c r="F10117" s="55"/>
    </row>
    <row r="10118" spans="6:6" x14ac:dyDescent="0.25">
      <c r="F10118" s="55"/>
    </row>
    <row r="10119" spans="6:6" x14ac:dyDescent="0.25">
      <c r="F10119" s="55"/>
    </row>
    <row r="10120" spans="6:6" x14ac:dyDescent="0.25">
      <c r="F10120" s="55"/>
    </row>
    <row r="10121" spans="6:6" x14ac:dyDescent="0.25">
      <c r="F10121" s="55"/>
    </row>
    <row r="10122" spans="6:6" x14ac:dyDescent="0.25">
      <c r="F10122" s="55"/>
    </row>
    <row r="10123" spans="6:6" x14ac:dyDescent="0.25">
      <c r="F10123" s="55"/>
    </row>
    <row r="10124" spans="6:6" x14ac:dyDescent="0.25">
      <c r="F10124" s="55"/>
    </row>
    <row r="10125" spans="6:6" x14ac:dyDescent="0.25">
      <c r="F10125" s="55"/>
    </row>
    <row r="10126" spans="6:6" x14ac:dyDescent="0.25">
      <c r="F10126" s="55"/>
    </row>
    <row r="10127" spans="6:6" x14ac:dyDescent="0.25">
      <c r="F10127" s="55"/>
    </row>
    <row r="10128" spans="6:6" x14ac:dyDescent="0.25">
      <c r="F10128" s="55"/>
    </row>
    <row r="10129" spans="6:6" x14ac:dyDescent="0.25">
      <c r="F10129" s="55"/>
    </row>
    <row r="10130" spans="6:6" x14ac:dyDescent="0.25">
      <c r="F10130" s="55"/>
    </row>
    <row r="10131" spans="6:6" x14ac:dyDescent="0.25">
      <c r="F10131" s="55"/>
    </row>
    <row r="10132" spans="6:6" x14ac:dyDescent="0.25">
      <c r="F10132" s="55"/>
    </row>
    <row r="10133" spans="6:6" x14ac:dyDescent="0.25">
      <c r="F10133" s="55"/>
    </row>
    <row r="10134" spans="6:6" x14ac:dyDescent="0.25">
      <c r="F10134" s="55"/>
    </row>
    <row r="10135" spans="6:6" x14ac:dyDescent="0.25">
      <c r="F10135" s="55"/>
    </row>
    <row r="10136" spans="6:6" x14ac:dyDescent="0.25">
      <c r="F10136" s="55"/>
    </row>
    <row r="10137" spans="6:6" x14ac:dyDescent="0.25">
      <c r="F10137" s="55"/>
    </row>
    <row r="10138" spans="6:6" x14ac:dyDescent="0.25">
      <c r="F10138" s="55"/>
    </row>
    <row r="10139" spans="6:6" x14ac:dyDescent="0.25">
      <c r="F10139" s="55"/>
    </row>
    <row r="10140" spans="6:6" x14ac:dyDescent="0.25">
      <c r="F10140" s="55"/>
    </row>
    <row r="10141" spans="6:6" x14ac:dyDescent="0.25">
      <c r="F10141" s="55"/>
    </row>
    <row r="10142" spans="6:6" x14ac:dyDescent="0.25">
      <c r="F10142" s="55"/>
    </row>
    <row r="10143" spans="6:6" x14ac:dyDescent="0.25">
      <c r="F10143" s="55"/>
    </row>
    <row r="10144" spans="6:6" x14ac:dyDescent="0.25">
      <c r="F10144" s="55"/>
    </row>
    <row r="10145" spans="6:6" x14ac:dyDescent="0.25">
      <c r="F10145" s="55"/>
    </row>
    <row r="10146" spans="6:6" x14ac:dyDescent="0.25">
      <c r="F10146" s="55"/>
    </row>
    <row r="10147" spans="6:6" x14ac:dyDescent="0.25">
      <c r="F10147" s="55"/>
    </row>
    <row r="10148" spans="6:6" x14ac:dyDescent="0.25">
      <c r="F10148" s="55"/>
    </row>
    <row r="10149" spans="6:6" x14ac:dyDescent="0.25">
      <c r="F10149" s="55"/>
    </row>
    <row r="10150" spans="6:6" x14ac:dyDescent="0.25">
      <c r="F10150" s="55"/>
    </row>
    <row r="10151" spans="6:6" x14ac:dyDescent="0.25">
      <c r="F10151" s="55"/>
    </row>
    <row r="10152" spans="6:6" x14ac:dyDescent="0.25">
      <c r="F10152" s="55"/>
    </row>
    <row r="10153" spans="6:6" x14ac:dyDescent="0.25">
      <c r="F10153" s="55"/>
    </row>
    <row r="10154" spans="6:6" x14ac:dyDescent="0.25">
      <c r="F10154" s="55"/>
    </row>
    <row r="10155" spans="6:6" x14ac:dyDescent="0.25">
      <c r="F10155" s="55"/>
    </row>
    <row r="10156" spans="6:6" x14ac:dyDescent="0.25">
      <c r="F10156" s="55"/>
    </row>
    <row r="10157" spans="6:6" x14ac:dyDescent="0.25">
      <c r="F10157" s="55"/>
    </row>
    <row r="10158" spans="6:6" x14ac:dyDescent="0.25">
      <c r="F10158" s="55"/>
    </row>
    <row r="10159" spans="6:6" x14ac:dyDescent="0.25">
      <c r="F10159" s="55"/>
    </row>
    <row r="10160" spans="6:6" x14ac:dyDescent="0.25">
      <c r="F10160" s="55"/>
    </row>
    <row r="10161" spans="6:6" x14ac:dyDescent="0.25">
      <c r="F10161" s="55"/>
    </row>
    <row r="10162" spans="6:6" x14ac:dyDescent="0.25">
      <c r="F10162" s="55"/>
    </row>
    <row r="10163" spans="6:6" x14ac:dyDescent="0.25">
      <c r="F10163" s="55"/>
    </row>
    <row r="10164" spans="6:6" x14ac:dyDescent="0.25">
      <c r="F10164" s="55"/>
    </row>
    <row r="10165" spans="6:6" x14ac:dyDescent="0.25">
      <c r="F10165" s="55"/>
    </row>
    <row r="10166" spans="6:6" x14ac:dyDescent="0.25">
      <c r="F10166" s="55"/>
    </row>
    <row r="10167" spans="6:6" x14ac:dyDescent="0.25">
      <c r="F10167" s="55"/>
    </row>
    <row r="10168" spans="6:6" x14ac:dyDescent="0.25">
      <c r="F10168" s="55"/>
    </row>
    <row r="10169" spans="6:6" x14ac:dyDescent="0.25">
      <c r="F10169" s="55"/>
    </row>
    <row r="10170" spans="6:6" x14ac:dyDescent="0.25">
      <c r="F10170" s="55"/>
    </row>
    <row r="10171" spans="6:6" x14ac:dyDescent="0.25">
      <c r="F10171" s="55"/>
    </row>
    <row r="10172" spans="6:6" x14ac:dyDescent="0.25">
      <c r="F10172" s="55"/>
    </row>
    <row r="10173" spans="6:6" x14ac:dyDescent="0.25">
      <c r="F10173" s="55"/>
    </row>
    <row r="10174" spans="6:6" x14ac:dyDescent="0.25">
      <c r="F10174" s="55"/>
    </row>
    <row r="10175" spans="6:6" x14ac:dyDescent="0.25">
      <c r="F10175" s="55"/>
    </row>
    <row r="10176" spans="6:6" x14ac:dyDescent="0.25">
      <c r="F10176" s="55"/>
    </row>
    <row r="10177" spans="6:6" x14ac:dyDescent="0.25">
      <c r="F10177" s="55"/>
    </row>
    <row r="10178" spans="6:6" x14ac:dyDescent="0.25">
      <c r="F10178" s="55"/>
    </row>
    <row r="10179" spans="6:6" x14ac:dyDescent="0.25">
      <c r="F10179" s="55"/>
    </row>
    <row r="10180" spans="6:6" x14ac:dyDescent="0.25">
      <c r="F10180" s="55"/>
    </row>
    <row r="10181" spans="6:6" x14ac:dyDescent="0.25">
      <c r="F10181" s="55"/>
    </row>
    <row r="10182" spans="6:6" x14ac:dyDescent="0.25">
      <c r="F10182" s="55"/>
    </row>
    <row r="10183" spans="6:6" x14ac:dyDescent="0.25">
      <c r="F10183" s="55"/>
    </row>
    <row r="10184" spans="6:6" x14ac:dyDescent="0.25">
      <c r="F10184" s="55"/>
    </row>
    <row r="10185" spans="6:6" x14ac:dyDescent="0.25">
      <c r="F10185" s="55"/>
    </row>
    <row r="10186" spans="6:6" x14ac:dyDescent="0.25">
      <c r="F10186" s="55"/>
    </row>
    <row r="10187" spans="6:6" x14ac:dyDescent="0.25">
      <c r="F10187" s="55"/>
    </row>
    <row r="10188" spans="6:6" x14ac:dyDescent="0.25">
      <c r="F10188" s="55"/>
    </row>
    <row r="10189" spans="6:6" x14ac:dyDescent="0.25">
      <c r="F10189" s="55"/>
    </row>
    <row r="10190" spans="6:6" x14ac:dyDescent="0.25">
      <c r="F10190" s="55"/>
    </row>
    <row r="10191" spans="6:6" x14ac:dyDescent="0.25">
      <c r="F10191" s="55"/>
    </row>
    <row r="10192" spans="6:6" x14ac:dyDescent="0.25">
      <c r="F10192" s="55"/>
    </row>
    <row r="10193" spans="6:6" x14ac:dyDescent="0.25">
      <c r="F10193" s="55"/>
    </row>
    <row r="10194" spans="6:6" x14ac:dyDescent="0.25">
      <c r="F10194" s="55"/>
    </row>
    <row r="10195" spans="6:6" x14ac:dyDescent="0.25">
      <c r="F10195" s="55"/>
    </row>
    <row r="10196" spans="6:6" x14ac:dyDescent="0.25">
      <c r="F10196" s="55"/>
    </row>
    <row r="10197" spans="6:6" x14ac:dyDescent="0.25">
      <c r="F10197" s="55"/>
    </row>
    <row r="10198" spans="6:6" x14ac:dyDescent="0.25">
      <c r="F10198" s="55"/>
    </row>
    <row r="10199" spans="6:6" x14ac:dyDescent="0.25">
      <c r="F10199" s="55"/>
    </row>
    <row r="10200" spans="6:6" x14ac:dyDescent="0.25">
      <c r="F10200" s="55"/>
    </row>
    <row r="10201" spans="6:6" x14ac:dyDescent="0.25">
      <c r="F10201" s="55"/>
    </row>
    <row r="10202" spans="6:6" x14ac:dyDescent="0.25">
      <c r="F10202" s="55"/>
    </row>
    <row r="10203" spans="6:6" x14ac:dyDescent="0.25">
      <c r="F10203" s="55"/>
    </row>
    <row r="10204" spans="6:6" x14ac:dyDescent="0.25">
      <c r="F10204" s="55"/>
    </row>
    <row r="10205" spans="6:6" x14ac:dyDescent="0.25">
      <c r="F10205" s="55"/>
    </row>
    <row r="10206" spans="6:6" x14ac:dyDescent="0.25">
      <c r="F10206" s="55"/>
    </row>
    <row r="10207" spans="6:6" x14ac:dyDescent="0.25">
      <c r="F10207" s="55"/>
    </row>
    <row r="10208" spans="6:6" x14ac:dyDescent="0.25">
      <c r="F10208" s="55"/>
    </row>
    <row r="10209" spans="6:6" x14ac:dyDescent="0.25">
      <c r="F10209" s="55"/>
    </row>
    <row r="10210" spans="6:6" x14ac:dyDescent="0.25">
      <c r="F10210" s="55"/>
    </row>
    <row r="10211" spans="6:6" x14ac:dyDescent="0.25">
      <c r="F10211" s="55"/>
    </row>
    <row r="10212" spans="6:6" x14ac:dyDescent="0.25">
      <c r="F10212" s="55"/>
    </row>
    <row r="10213" spans="6:6" x14ac:dyDescent="0.25">
      <c r="F10213" s="55"/>
    </row>
    <row r="10214" spans="6:6" x14ac:dyDescent="0.25">
      <c r="F10214" s="55"/>
    </row>
    <row r="10215" spans="6:6" x14ac:dyDescent="0.25">
      <c r="F10215" s="55"/>
    </row>
    <row r="10216" spans="6:6" x14ac:dyDescent="0.25">
      <c r="F10216" s="55"/>
    </row>
    <row r="10217" spans="6:6" x14ac:dyDescent="0.25">
      <c r="F10217" s="55"/>
    </row>
    <row r="10218" spans="6:6" x14ac:dyDescent="0.25">
      <c r="F10218" s="55"/>
    </row>
    <row r="10219" spans="6:6" x14ac:dyDescent="0.25">
      <c r="F10219" s="55"/>
    </row>
    <row r="10220" spans="6:6" x14ac:dyDescent="0.25">
      <c r="F10220" s="55"/>
    </row>
    <row r="10221" spans="6:6" x14ac:dyDescent="0.25">
      <c r="F10221" s="55"/>
    </row>
    <row r="10222" spans="6:6" x14ac:dyDescent="0.25">
      <c r="F10222" s="55"/>
    </row>
    <row r="10223" spans="6:6" x14ac:dyDescent="0.25">
      <c r="F10223" s="55"/>
    </row>
    <row r="10224" spans="6:6" x14ac:dyDescent="0.25">
      <c r="F10224" s="55"/>
    </row>
    <row r="10225" spans="6:6" x14ac:dyDescent="0.25">
      <c r="F10225" s="55"/>
    </row>
    <row r="10226" spans="6:6" x14ac:dyDescent="0.25">
      <c r="F10226" s="55"/>
    </row>
    <row r="10227" spans="6:6" x14ac:dyDescent="0.25">
      <c r="F10227" s="55"/>
    </row>
    <row r="10228" spans="6:6" x14ac:dyDescent="0.25">
      <c r="F10228" s="55"/>
    </row>
    <row r="10229" spans="6:6" x14ac:dyDescent="0.25">
      <c r="F10229" s="55"/>
    </row>
    <row r="10230" spans="6:6" x14ac:dyDescent="0.25">
      <c r="F10230" s="55"/>
    </row>
    <row r="10231" spans="6:6" x14ac:dyDescent="0.25">
      <c r="F10231" s="55"/>
    </row>
    <row r="10232" spans="6:6" x14ac:dyDescent="0.25">
      <c r="F10232" s="55"/>
    </row>
    <row r="10233" spans="6:6" x14ac:dyDescent="0.25">
      <c r="F10233" s="55"/>
    </row>
    <row r="10234" spans="6:6" x14ac:dyDescent="0.25">
      <c r="F10234" s="55"/>
    </row>
    <row r="10235" spans="6:6" x14ac:dyDescent="0.25">
      <c r="F10235" s="55"/>
    </row>
    <row r="10236" spans="6:6" x14ac:dyDescent="0.25">
      <c r="F10236" s="55"/>
    </row>
    <row r="10237" spans="6:6" x14ac:dyDescent="0.25">
      <c r="F10237" s="55"/>
    </row>
    <row r="10238" spans="6:6" x14ac:dyDescent="0.25">
      <c r="F10238" s="55"/>
    </row>
    <row r="10239" spans="6:6" x14ac:dyDescent="0.25">
      <c r="F10239" s="55"/>
    </row>
    <row r="10240" spans="6:6" x14ac:dyDescent="0.25">
      <c r="F10240" s="55"/>
    </row>
    <row r="10241" spans="6:6" x14ac:dyDescent="0.25">
      <c r="F10241" s="55"/>
    </row>
    <row r="10242" spans="6:6" x14ac:dyDescent="0.25">
      <c r="F10242" s="55"/>
    </row>
    <row r="10243" spans="6:6" x14ac:dyDescent="0.25">
      <c r="F10243" s="55"/>
    </row>
    <row r="10244" spans="6:6" x14ac:dyDescent="0.25">
      <c r="F10244" s="55"/>
    </row>
    <row r="10245" spans="6:6" x14ac:dyDescent="0.25">
      <c r="F10245" s="55"/>
    </row>
    <row r="10246" spans="6:6" x14ac:dyDescent="0.25">
      <c r="F10246" s="55"/>
    </row>
    <row r="10247" spans="6:6" x14ac:dyDescent="0.25">
      <c r="F10247" s="55"/>
    </row>
    <row r="10248" spans="6:6" x14ac:dyDescent="0.25">
      <c r="F10248" s="55"/>
    </row>
    <row r="10249" spans="6:6" x14ac:dyDescent="0.25">
      <c r="F10249" s="55"/>
    </row>
    <row r="10250" spans="6:6" x14ac:dyDescent="0.25">
      <c r="F10250" s="55"/>
    </row>
    <row r="10251" spans="6:6" x14ac:dyDescent="0.25">
      <c r="F10251" s="55"/>
    </row>
    <row r="10252" spans="6:6" x14ac:dyDescent="0.25">
      <c r="F10252" s="55"/>
    </row>
    <row r="10253" spans="6:6" x14ac:dyDescent="0.25">
      <c r="F10253" s="55"/>
    </row>
    <row r="10254" spans="6:6" x14ac:dyDescent="0.25">
      <c r="F10254" s="55"/>
    </row>
    <row r="10255" spans="6:6" x14ac:dyDescent="0.25">
      <c r="F10255" s="55"/>
    </row>
    <row r="10256" spans="6:6" x14ac:dyDescent="0.25">
      <c r="F10256" s="55"/>
    </row>
    <row r="10257" spans="6:6" x14ac:dyDescent="0.25">
      <c r="F10257" s="55"/>
    </row>
    <row r="10258" spans="6:6" x14ac:dyDescent="0.25">
      <c r="F10258" s="55"/>
    </row>
    <row r="10259" spans="6:6" x14ac:dyDescent="0.25">
      <c r="F10259" s="55"/>
    </row>
    <row r="10260" spans="6:6" x14ac:dyDescent="0.25">
      <c r="F10260" s="55"/>
    </row>
    <row r="10261" spans="6:6" x14ac:dyDescent="0.25">
      <c r="F10261" s="55"/>
    </row>
    <row r="10262" spans="6:6" x14ac:dyDescent="0.25">
      <c r="F10262" s="55"/>
    </row>
    <row r="10263" spans="6:6" x14ac:dyDescent="0.25">
      <c r="F10263" s="55"/>
    </row>
    <row r="10264" spans="6:6" x14ac:dyDescent="0.25">
      <c r="F10264" s="55"/>
    </row>
    <row r="10265" spans="6:6" x14ac:dyDescent="0.25">
      <c r="F10265" s="55"/>
    </row>
    <row r="10266" spans="6:6" x14ac:dyDescent="0.25">
      <c r="F10266" s="55"/>
    </row>
    <row r="10267" spans="6:6" x14ac:dyDescent="0.25">
      <c r="F10267" s="55"/>
    </row>
    <row r="10268" spans="6:6" x14ac:dyDescent="0.25">
      <c r="F10268" s="55"/>
    </row>
    <row r="10269" spans="6:6" x14ac:dyDescent="0.25">
      <c r="F10269" s="55"/>
    </row>
    <row r="10270" spans="6:6" x14ac:dyDescent="0.25">
      <c r="F10270" s="55"/>
    </row>
    <row r="10271" spans="6:6" x14ac:dyDescent="0.25">
      <c r="F10271" s="55"/>
    </row>
    <row r="10272" spans="6:6" x14ac:dyDescent="0.25">
      <c r="F10272" s="55"/>
    </row>
    <row r="10273" spans="6:6" x14ac:dyDescent="0.25">
      <c r="F10273" s="55"/>
    </row>
    <row r="10274" spans="6:6" x14ac:dyDescent="0.25">
      <c r="F10274" s="55"/>
    </row>
    <row r="10275" spans="6:6" x14ac:dyDescent="0.25">
      <c r="F10275" s="55"/>
    </row>
    <row r="10276" spans="6:6" x14ac:dyDescent="0.25">
      <c r="F10276" s="55"/>
    </row>
    <row r="10277" spans="6:6" x14ac:dyDescent="0.25">
      <c r="F10277" s="55"/>
    </row>
    <row r="10278" spans="6:6" x14ac:dyDescent="0.25">
      <c r="F10278" s="55"/>
    </row>
    <row r="10279" spans="6:6" x14ac:dyDescent="0.25">
      <c r="F10279" s="55"/>
    </row>
    <row r="10280" spans="6:6" x14ac:dyDescent="0.25">
      <c r="F10280" s="55"/>
    </row>
    <row r="10281" spans="6:6" x14ac:dyDescent="0.25">
      <c r="F10281" s="55"/>
    </row>
    <row r="10282" spans="6:6" x14ac:dyDescent="0.25">
      <c r="F10282" s="55"/>
    </row>
    <row r="10283" spans="6:6" x14ac:dyDescent="0.25">
      <c r="F10283" s="55"/>
    </row>
    <row r="10284" spans="6:6" x14ac:dyDescent="0.25">
      <c r="F10284" s="55"/>
    </row>
    <row r="10285" spans="6:6" x14ac:dyDescent="0.25">
      <c r="F10285" s="55"/>
    </row>
    <row r="10286" spans="6:6" x14ac:dyDescent="0.25">
      <c r="F10286" s="55"/>
    </row>
    <row r="10287" spans="6:6" x14ac:dyDescent="0.25">
      <c r="F10287" s="55"/>
    </row>
    <row r="10288" spans="6:6" x14ac:dyDescent="0.25">
      <c r="F10288" s="55"/>
    </row>
    <row r="10289" spans="6:6" x14ac:dyDescent="0.25">
      <c r="F10289" s="55"/>
    </row>
    <row r="10290" spans="6:6" x14ac:dyDescent="0.25">
      <c r="F10290" s="55"/>
    </row>
    <row r="10291" spans="6:6" x14ac:dyDescent="0.25">
      <c r="F10291" s="55"/>
    </row>
    <row r="10292" spans="6:6" x14ac:dyDescent="0.25">
      <c r="F10292" s="55"/>
    </row>
    <row r="10293" spans="6:6" x14ac:dyDescent="0.25">
      <c r="F10293" s="55"/>
    </row>
    <row r="10294" spans="6:6" x14ac:dyDescent="0.25">
      <c r="F10294" s="55"/>
    </row>
    <row r="10295" spans="6:6" x14ac:dyDescent="0.25">
      <c r="F10295" s="55"/>
    </row>
    <row r="10296" spans="6:6" x14ac:dyDescent="0.25">
      <c r="F10296" s="55"/>
    </row>
    <row r="10297" spans="6:6" x14ac:dyDescent="0.25">
      <c r="F10297" s="55"/>
    </row>
    <row r="10298" spans="6:6" x14ac:dyDescent="0.25">
      <c r="F10298" s="55"/>
    </row>
    <row r="10299" spans="6:6" x14ac:dyDescent="0.25">
      <c r="F10299" s="55"/>
    </row>
    <row r="10300" spans="6:6" x14ac:dyDescent="0.25">
      <c r="F10300" s="55"/>
    </row>
    <row r="10301" spans="6:6" x14ac:dyDescent="0.25">
      <c r="F10301" s="55"/>
    </row>
    <row r="10302" spans="6:6" x14ac:dyDescent="0.25">
      <c r="F10302" s="55"/>
    </row>
    <row r="10303" spans="6:6" x14ac:dyDescent="0.25">
      <c r="F10303" s="55"/>
    </row>
    <row r="10304" spans="6:6" x14ac:dyDescent="0.25">
      <c r="F10304" s="55"/>
    </row>
    <row r="10305" spans="6:6" x14ac:dyDescent="0.25">
      <c r="F10305" s="55"/>
    </row>
    <row r="10306" spans="6:6" x14ac:dyDescent="0.25">
      <c r="F10306" s="55"/>
    </row>
    <row r="10307" spans="6:6" x14ac:dyDescent="0.25">
      <c r="F10307" s="55"/>
    </row>
    <row r="10308" spans="6:6" x14ac:dyDescent="0.25">
      <c r="F10308" s="55"/>
    </row>
    <row r="10309" spans="6:6" x14ac:dyDescent="0.25">
      <c r="F10309" s="55"/>
    </row>
    <row r="10310" spans="6:6" x14ac:dyDescent="0.25">
      <c r="F10310" s="55"/>
    </row>
    <row r="10311" spans="6:6" x14ac:dyDescent="0.25">
      <c r="F10311" s="55"/>
    </row>
    <row r="10312" spans="6:6" x14ac:dyDescent="0.25">
      <c r="F10312" s="55"/>
    </row>
    <row r="10313" spans="6:6" x14ac:dyDescent="0.25">
      <c r="F10313" s="55"/>
    </row>
    <row r="10314" spans="6:6" x14ac:dyDescent="0.25">
      <c r="F10314" s="55"/>
    </row>
    <row r="10315" spans="6:6" x14ac:dyDescent="0.25">
      <c r="F10315" s="55"/>
    </row>
    <row r="10316" spans="6:6" x14ac:dyDescent="0.25">
      <c r="F10316" s="55"/>
    </row>
    <row r="10317" spans="6:6" x14ac:dyDescent="0.25">
      <c r="F10317" s="55"/>
    </row>
    <row r="10318" spans="6:6" x14ac:dyDescent="0.25">
      <c r="F10318" s="55"/>
    </row>
    <row r="10319" spans="6:6" x14ac:dyDescent="0.25">
      <c r="F10319" s="55"/>
    </row>
    <row r="10320" spans="6:6" x14ac:dyDescent="0.25">
      <c r="F10320" s="55"/>
    </row>
    <row r="10321" spans="6:6" x14ac:dyDescent="0.25">
      <c r="F10321" s="55"/>
    </row>
    <row r="10322" spans="6:6" x14ac:dyDescent="0.25">
      <c r="F10322" s="55"/>
    </row>
    <row r="10323" spans="6:6" x14ac:dyDescent="0.25">
      <c r="F10323" s="55"/>
    </row>
    <row r="10324" spans="6:6" x14ac:dyDescent="0.25">
      <c r="F10324" s="55"/>
    </row>
    <row r="10325" spans="6:6" x14ac:dyDescent="0.25">
      <c r="F10325" s="55"/>
    </row>
    <row r="10326" spans="6:6" x14ac:dyDescent="0.25">
      <c r="F10326" s="55"/>
    </row>
    <row r="10327" spans="6:6" x14ac:dyDescent="0.25">
      <c r="F10327" s="55"/>
    </row>
    <row r="10328" spans="6:6" x14ac:dyDescent="0.25">
      <c r="F10328" s="55"/>
    </row>
    <row r="10329" spans="6:6" x14ac:dyDescent="0.25">
      <c r="F10329" s="55"/>
    </row>
    <row r="10330" spans="6:6" x14ac:dyDescent="0.25">
      <c r="F10330" s="55"/>
    </row>
    <row r="10331" spans="6:6" x14ac:dyDescent="0.25">
      <c r="F10331" s="55"/>
    </row>
    <row r="10332" spans="6:6" x14ac:dyDescent="0.25">
      <c r="F10332" s="55"/>
    </row>
    <row r="10333" spans="6:6" x14ac:dyDescent="0.25">
      <c r="F10333" s="55"/>
    </row>
    <row r="10334" spans="6:6" x14ac:dyDescent="0.25">
      <c r="F10334" s="55"/>
    </row>
    <row r="10335" spans="6:6" x14ac:dyDescent="0.25">
      <c r="F10335" s="55"/>
    </row>
    <row r="10336" spans="6:6" x14ac:dyDescent="0.25">
      <c r="F10336" s="55"/>
    </row>
    <row r="10337" spans="6:6" x14ac:dyDescent="0.25">
      <c r="F10337" s="55"/>
    </row>
    <row r="10338" spans="6:6" x14ac:dyDescent="0.25">
      <c r="F10338" s="55"/>
    </row>
    <row r="10339" spans="6:6" x14ac:dyDescent="0.25">
      <c r="F10339" s="55"/>
    </row>
    <row r="10340" spans="6:6" x14ac:dyDescent="0.25">
      <c r="F10340" s="55"/>
    </row>
    <row r="10341" spans="6:6" x14ac:dyDescent="0.25">
      <c r="F10341" s="55"/>
    </row>
    <row r="10342" spans="6:6" x14ac:dyDescent="0.25">
      <c r="F10342" s="55"/>
    </row>
    <row r="10343" spans="6:6" x14ac:dyDescent="0.25">
      <c r="F10343" s="55"/>
    </row>
    <row r="10344" spans="6:6" x14ac:dyDescent="0.25">
      <c r="F10344" s="55"/>
    </row>
    <row r="10345" spans="6:6" x14ac:dyDescent="0.25">
      <c r="F10345" s="55"/>
    </row>
    <row r="10346" spans="6:6" x14ac:dyDescent="0.25">
      <c r="F10346" s="55"/>
    </row>
    <row r="10347" spans="6:6" x14ac:dyDescent="0.25">
      <c r="F10347" s="55"/>
    </row>
    <row r="10348" spans="6:6" x14ac:dyDescent="0.25">
      <c r="F10348" s="55"/>
    </row>
    <row r="10349" spans="6:6" x14ac:dyDescent="0.25">
      <c r="F10349" s="55"/>
    </row>
    <row r="10350" spans="6:6" x14ac:dyDescent="0.25">
      <c r="F10350" s="55"/>
    </row>
    <row r="10351" spans="6:6" x14ac:dyDescent="0.25">
      <c r="F10351" s="55"/>
    </row>
    <row r="10352" spans="6:6" x14ac:dyDescent="0.25">
      <c r="F10352" s="55"/>
    </row>
    <row r="10353" spans="6:6" x14ac:dyDescent="0.25">
      <c r="F10353" s="55"/>
    </row>
    <row r="10354" spans="6:6" x14ac:dyDescent="0.25">
      <c r="F10354" s="55"/>
    </row>
    <row r="10355" spans="6:6" x14ac:dyDescent="0.25">
      <c r="F10355" s="55"/>
    </row>
    <row r="10356" spans="6:6" x14ac:dyDescent="0.25">
      <c r="F10356" s="55"/>
    </row>
    <row r="10357" spans="6:6" x14ac:dyDescent="0.25">
      <c r="F10357" s="55"/>
    </row>
    <row r="10358" spans="6:6" x14ac:dyDescent="0.25">
      <c r="F10358" s="55"/>
    </row>
    <row r="10359" spans="6:6" x14ac:dyDescent="0.25">
      <c r="F10359" s="55"/>
    </row>
    <row r="10360" spans="6:6" x14ac:dyDescent="0.25">
      <c r="F10360" s="55"/>
    </row>
    <row r="10361" spans="6:6" x14ac:dyDescent="0.25">
      <c r="F10361" s="55"/>
    </row>
    <row r="10362" spans="6:6" x14ac:dyDescent="0.25">
      <c r="F10362" s="55"/>
    </row>
    <row r="10363" spans="6:6" x14ac:dyDescent="0.25">
      <c r="F10363" s="55"/>
    </row>
    <row r="10364" spans="6:6" x14ac:dyDescent="0.25">
      <c r="F10364" s="55"/>
    </row>
    <row r="10365" spans="6:6" x14ac:dyDescent="0.25">
      <c r="F10365" s="55"/>
    </row>
    <row r="10366" spans="6:6" x14ac:dyDescent="0.25">
      <c r="F10366" s="55"/>
    </row>
    <row r="10367" spans="6:6" x14ac:dyDescent="0.25">
      <c r="F10367" s="55"/>
    </row>
    <row r="10368" spans="6:6" x14ac:dyDescent="0.25">
      <c r="F10368" s="55"/>
    </row>
    <row r="10369" spans="6:6" x14ac:dyDescent="0.25">
      <c r="F10369" s="55"/>
    </row>
    <row r="10370" spans="6:6" x14ac:dyDescent="0.25">
      <c r="F10370" s="55"/>
    </row>
    <row r="10371" spans="6:6" x14ac:dyDescent="0.25">
      <c r="F10371" s="55"/>
    </row>
    <row r="10372" spans="6:6" x14ac:dyDescent="0.25">
      <c r="F10372" s="55"/>
    </row>
    <row r="10373" spans="6:6" x14ac:dyDescent="0.25">
      <c r="F10373" s="55"/>
    </row>
    <row r="10374" spans="6:6" x14ac:dyDescent="0.25">
      <c r="F10374" s="55"/>
    </row>
    <row r="10375" spans="6:6" x14ac:dyDescent="0.25">
      <c r="F10375" s="55"/>
    </row>
    <row r="10376" spans="6:6" x14ac:dyDescent="0.25">
      <c r="F10376" s="55"/>
    </row>
    <row r="10377" spans="6:6" x14ac:dyDescent="0.25">
      <c r="F10377" s="55"/>
    </row>
    <row r="10378" spans="6:6" x14ac:dyDescent="0.25">
      <c r="F10378" s="55"/>
    </row>
    <row r="10379" spans="6:6" x14ac:dyDescent="0.25">
      <c r="F10379" s="55"/>
    </row>
    <row r="10380" spans="6:6" x14ac:dyDescent="0.25">
      <c r="F10380" s="55"/>
    </row>
    <row r="10381" spans="6:6" x14ac:dyDescent="0.25">
      <c r="F10381" s="55"/>
    </row>
    <row r="10382" spans="6:6" x14ac:dyDescent="0.25">
      <c r="F10382" s="55"/>
    </row>
    <row r="10383" spans="6:6" x14ac:dyDescent="0.25">
      <c r="F10383" s="55"/>
    </row>
    <row r="10384" spans="6:6" x14ac:dyDescent="0.25">
      <c r="F10384" s="55"/>
    </row>
    <row r="10385" spans="6:6" x14ac:dyDescent="0.25">
      <c r="F10385" s="55"/>
    </row>
    <row r="10386" spans="6:6" x14ac:dyDescent="0.25">
      <c r="F10386" s="55"/>
    </row>
    <row r="10387" spans="6:6" x14ac:dyDescent="0.25">
      <c r="F10387" s="55"/>
    </row>
    <row r="10388" spans="6:6" x14ac:dyDescent="0.25">
      <c r="F10388" s="55"/>
    </row>
    <row r="10389" spans="6:6" x14ac:dyDescent="0.25">
      <c r="F10389" s="55"/>
    </row>
    <row r="10390" spans="6:6" x14ac:dyDescent="0.25">
      <c r="F10390" s="55"/>
    </row>
    <row r="10391" spans="6:6" x14ac:dyDescent="0.25">
      <c r="F10391" s="55"/>
    </row>
    <row r="10392" spans="6:6" x14ac:dyDescent="0.25">
      <c r="F10392" s="55"/>
    </row>
    <row r="10393" spans="6:6" x14ac:dyDescent="0.25">
      <c r="F10393" s="55"/>
    </row>
    <row r="10394" spans="6:6" x14ac:dyDescent="0.25">
      <c r="F10394" s="55"/>
    </row>
    <row r="10395" spans="6:6" x14ac:dyDescent="0.25">
      <c r="F10395" s="55"/>
    </row>
    <row r="10396" spans="6:6" x14ac:dyDescent="0.25">
      <c r="F10396" s="55"/>
    </row>
    <row r="10397" spans="6:6" x14ac:dyDescent="0.25">
      <c r="F10397" s="55"/>
    </row>
    <row r="10398" spans="6:6" x14ac:dyDescent="0.25">
      <c r="F10398" s="55"/>
    </row>
    <row r="10399" spans="6:6" x14ac:dyDescent="0.25">
      <c r="F10399" s="55"/>
    </row>
    <row r="10400" spans="6:6" x14ac:dyDescent="0.25">
      <c r="F10400" s="55"/>
    </row>
    <row r="10401" spans="6:6" x14ac:dyDescent="0.25">
      <c r="F10401" s="55"/>
    </row>
    <row r="10402" spans="6:6" x14ac:dyDescent="0.25">
      <c r="F10402" s="55"/>
    </row>
    <row r="10403" spans="6:6" x14ac:dyDescent="0.25">
      <c r="F10403" s="55"/>
    </row>
    <row r="10404" spans="6:6" x14ac:dyDescent="0.25">
      <c r="F10404" s="55"/>
    </row>
    <row r="10405" spans="6:6" x14ac:dyDescent="0.25">
      <c r="F10405" s="55"/>
    </row>
    <row r="10406" spans="6:6" x14ac:dyDescent="0.25">
      <c r="F10406" s="55"/>
    </row>
    <row r="10407" spans="6:6" x14ac:dyDescent="0.25">
      <c r="F10407" s="55"/>
    </row>
    <row r="10408" spans="6:6" x14ac:dyDescent="0.25">
      <c r="F10408" s="55"/>
    </row>
    <row r="10409" spans="6:6" x14ac:dyDescent="0.25">
      <c r="F10409" s="55"/>
    </row>
    <row r="10410" spans="6:6" x14ac:dyDescent="0.25">
      <c r="F10410" s="55"/>
    </row>
    <row r="10411" spans="6:6" x14ac:dyDescent="0.25">
      <c r="F10411" s="55"/>
    </row>
    <row r="10412" spans="6:6" x14ac:dyDescent="0.25">
      <c r="F10412" s="55"/>
    </row>
    <row r="10413" spans="6:6" x14ac:dyDescent="0.25">
      <c r="F10413" s="55"/>
    </row>
    <row r="10414" spans="6:6" x14ac:dyDescent="0.25">
      <c r="F10414" s="55"/>
    </row>
    <row r="10415" spans="6:6" x14ac:dyDescent="0.25">
      <c r="F10415" s="55"/>
    </row>
    <row r="10416" spans="6:6" x14ac:dyDescent="0.25">
      <c r="F10416" s="55"/>
    </row>
    <row r="10417" spans="6:6" x14ac:dyDescent="0.25">
      <c r="F10417" s="55"/>
    </row>
    <row r="10418" spans="6:6" x14ac:dyDescent="0.25">
      <c r="F10418" s="55"/>
    </row>
    <row r="10419" spans="6:6" x14ac:dyDescent="0.25">
      <c r="F10419" s="55"/>
    </row>
    <row r="10420" spans="6:6" x14ac:dyDescent="0.25">
      <c r="F10420" s="55"/>
    </row>
    <row r="10421" spans="6:6" x14ac:dyDescent="0.25">
      <c r="F10421" s="55"/>
    </row>
    <row r="10422" spans="6:6" x14ac:dyDescent="0.25">
      <c r="F10422" s="55"/>
    </row>
    <row r="10423" spans="6:6" x14ac:dyDescent="0.25">
      <c r="F10423" s="55"/>
    </row>
    <row r="10424" spans="6:6" x14ac:dyDescent="0.25">
      <c r="F10424" s="55"/>
    </row>
    <row r="10425" spans="6:6" x14ac:dyDescent="0.25">
      <c r="F10425" s="55"/>
    </row>
    <row r="10426" spans="6:6" x14ac:dyDescent="0.25">
      <c r="F10426" s="55"/>
    </row>
    <row r="10427" spans="6:6" x14ac:dyDescent="0.25">
      <c r="F10427" s="55"/>
    </row>
    <row r="10428" spans="6:6" x14ac:dyDescent="0.25">
      <c r="F10428" s="55"/>
    </row>
    <row r="10429" spans="6:6" x14ac:dyDescent="0.25">
      <c r="F10429" s="55"/>
    </row>
    <row r="10430" spans="6:6" x14ac:dyDescent="0.25">
      <c r="F10430" s="55"/>
    </row>
    <row r="10431" spans="6:6" x14ac:dyDescent="0.25">
      <c r="F10431" s="55"/>
    </row>
    <row r="10432" spans="6:6" x14ac:dyDescent="0.25">
      <c r="F10432" s="55"/>
    </row>
    <row r="10433" spans="6:6" x14ac:dyDescent="0.25">
      <c r="F10433" s="55"/>
    </row>
    <row r="10434" spans="6:6" x14ac:dyDescent="0.25">
      <c r="F10434" s="55"/>
    </row>
    <row r="10435" spans="6:6" x14ac:dyDescent="0.25">
      <c r="F10435" s="55"/>
    </row>
    <row r="10436" spans="6:6" x14ac:dyDescent="0.25">
      <c r="F10436" s="55"/>
    </row>
    <row r="10437" spans="6:6" x14ac:dyDescent="0.25">
      <c r="F10437" s="55"/>
    </row>
    <row r="10438" spans="6:6" x14ac:dyDescent="0.25">
      <c r="F10438" s="55"/>
    </row>
    <row r="10439" spans="6:6" x14ac:dyDescent="0.25">
      <c r="F10439" s="55"/>
    </row>
    <row r="10440" spans="6:6" x14ac:dyDescent="0.25">
      <c r="F10440" s="55"/>
    </row>
    <row r="10441" spans="6:6" x14ac:dyDescent="0.25">
      <c r="F10441" s="55"/>
    </row>
    <row r="10442" spans="6:6" x14ac:dyDescent="0.25">
      <c r="F10442" s="55"/>
    </row>
    <row r="10443" spans="6:6" x14ac:dyDescent="0.25">
      <c r="F10443" s="55"/>
    </row>
    <row r="10444" spans="6:6" x14ac:dyDescent="0.25">
      <c r="F10444" s="55"/>
    </row>
    <row r="10445" spans="6:6" x14ac:dyDescent="0.25">
      <c r="F10445" s="55"/>
    </row>
    <row r="10446" spans="6:6" x14ac:dyDescent="0.25">
      <c r="F10446" s="55"/>
    </row>
    <row r="10447" spans="6:6" x14ac:dyDescent="0.25">
      <c r="F10447" s="55"/>
    </row>
    <row r="10448" spans="6:6" x14ac:dyDescent="0.25">
      <c r="F10448" s="55"/>
    </row>
    <row r="10449" spans="6:6" x14ac:dyDescent="0.25">
      <c r="F10449" s="55"/>
    </row>
    <row r="10450" spans="6:6" x14ac:dyDescent="0.25">
      <c r="F10450" s="55"/>
    </row>
    <row r="10451" spans="6:6" x14ac:dyDescent="0.25">
      <c r="F10451" s="55"/>
    </row>
    <row r="10452" spans="6:6" x14ac:dyDescent="0.25">
      <c r="F10452" s="55"/>
    </row>
    <row r="10453" spans="6:6" x14ac:dyDescent="0.25">
      <c r="F10453" s="55"/>
    </row>
    <row r="10454" spans="6:6" x14ac:dyDescent="0.25">
      <c r="F10454" s="55"/>
    </row>
    <row r="10455" spans="6:6" x14ac:dyDescent="0.25">
      <c r="F10455" s="55"/>
    </row>
    <row r="10456" spans="6:6" x14ac:dyDescent="0.25">
      <c r="F10456" s="55"/>
    </row>
    <row r="10457" spans="6:6" x14ac:dyDescent="0.25">
      <c r="F10457" s="55"/>
    </row>
    <row r="10458" spans="6:6" x14ac:dyDescent="0.25">
      <c r="F10458" s="55"/>
    </row>
    <row r="10459" spans="6:6" x14ac:dyDescent="0.25">
      <c r="F10459" s="55"/>
    </row>
    <row r="10460" spans="6:6" x14ac:dyDescent="0.25">
      <c r="F10460" s="55"/>
    </row>
    <row r="10461" spans="6:6" x14ac:dyDescent="0.25">
      <c r="F10461" s="55"/>
    </row>
    <row r="10462" spans="6:6" x14ac:dyDescent="0.25">
      <c r="F10462" s="55"/>
    </row>
    <row r="10463" spans="6:6" x14ac:dyDescent="0.25">
      <c r="F10463" s="55"/>
    </row>
    <row r="10464" spans="6:6" x14ac:dyDescent="0.25">
      <c r="F10464" s="55"/>
    </row>
    <row r="10465" spans="6:6" x14ac:dyDescent="0.25">
      <c r="F10465" s="55"/>
    </row>
    <row r="10466" spans="6:6" x14ac:dyDescent="0.25">
      <c r="F10466" s="55"/>
    </row>
    <row r="10467" spans="6:6" x14ac:dyDescent="0.25">
      <c r="F10467" s="55"/>
    </row>
    <row r="10468" spans="6:6" x14ac:dyDescent="0.25">
      <c r="F10468" s="55"/>
    </row>
    <row r="10469" spans="6:6" x14ac:dyDescent="0.25">
      <c r="F10469" s="55"/>
    </row>
    <row r="10470" spans="6:6" x14ac:dyDescent="0.25">
      <c r="F10470" s="55"/>
    </row>
    <row r="10471" spans="6:6" x14ac:dyDescent="0.25">
      <c r="F10471" s="55"/>
    </row>
    <row r="10472" spans="6:6" x14ac:dyDescent="0.25">
      <c r="F10472" s="55"/>
    </row>
    <row r="10473" spans="6:6" x14ac:dyDescent="0.25">
      <c r="F10473" s="55"/>
    </row>
    <row r="10474" spans="6:6" x14ac:dyDescent="0.25">
      <c r="F10474" s="55"/>
    </row>
    <row r="10475" spans="6:6" x14ac:dyDescent="0.25">
      <c r="F10475" s="55"/>
    </row>
    <row r="10476" spans="6:6" x14ac:dyDescent="0.25">
      <c r="F10476" s="55"/>
    </row>
    <row r="10477" spans="6:6" x14ac:dyDescent="0.25">
      <c r="F10477" s="55"/>
    </row>
    <row r="10478" spans="6:6" x14ac:dyDescent="0.25">
      <c r="F10478" s="55"/>
    </row>
    <row r="10479" spans="6:6" x14ac:dyDescent="0.25">
      <c r="F10479" s="55"/>
    </row>
    <row r="10480" spans="6:6" x14ac:dyDescent="0.25">
      <c r="F10480" s="55"/>
    </row>
    <row r="10481" spans="6:6" x14ac:dyDescent="0.25">
      <c r="F10481" s="55"/>
    </row>
    <row r="10482" spans="6:6" x14ac:dyDescent="0.25">
      <c r="F10482" s="55"/>
    </row>
    <row r="10483" spans="6:6" x14ac:dyDescent="0.25">
      <c r="F10483" s="55"/>
    </row>
    <row r="10484" spans="6:6" x14ac:dyDescent="0.25">
      <c r="F10484" s="55"/>
    </row>
    <row r="10485" spans="6:6" x14ac:dyDescent="0.25">
      <c r="F10485" s="55"/>
    </row>
    <row r="10486" spans="6:6" x14ac:dyDescent="0.25">
      <c r="F10486" s="55"/>
    </row>
    <row r="10487" spans="6:6" x14ac:dyDescent="0.25">
      <c r="F10487" s="55"/>
    </row>
    <row r="10488" spans="6:6" x14ac:dyDescent="0.25">
      <c r="F10488" s="55"/>
    </row>
    <row r="10489" spans="6:6" x14ac:dyDescent="0.25">
      <c r="F10489" s="55"/>
    </row>
    <row r="10490" spans="6:6" x14ac:dyDescent="0.25">
      <c r="F10490" s="55"/>
    </row>
    <row r="10491" spans="6:6" x14ac:dyDescent="0.25">
      <c r="F10491" s="55"/>
    </row>
    <row r="10492" spans="6:6" x14ac:dyDescent="0.25">
      <c r="F10492" s="55"/>
    </row>
    <row r="10493" spans="6:6" x14ac:dyDescent="0.25">
      <c r="F10493" s="55"/>
    </row>
    <row r="10494" spans="6:6" x14ac:dyDescent="0.25">
      <c r="F10494" s="55"/>
    </row>
    <row r="10495" spans="6:6" x14ac:dyDescent="0.25">
      <c r="F10495" s="55"/>
    </row>
    <row r="10496" spans="6:6" x14ac:dyDescent="0.25">
      <c r="F10496" s="55"/>
    </row>
    <row r="10497" spans="6:6" x14ac:dyDescent="0.25">
      <c r="F10497" s="55"/>
    </row>
    <row r="10498" spans="6:6" x14ac:dyDescent="0.25">
      <c r="F10498" s="55"/>
    </row>
    <row r="10499" spans="6:6" x14ac:dyDescent="0.25">
      <c r="F10499" s="55"/>
    </row>
    <row r="10500" spans="6:6" x14ac:dyDescent="0.25">
      <c r="F10500" s="55"/>
    </row>
    <row r="10501" spans="6:6" x14ac:dyDescent="0.25">
      <c r="F10501" s="55"/>
    </row>
    <row r="10502" spans="6:6" x14ac:dyDescent="0.25">
      <c r="F10502" s="55"/>
    </row>
    <row r="10503" spans="6:6" x14ac:dyDescent="0.25">
      <c r="F10503" s="55"/>
    </row>
    <row r="10504" spans="6:6" x14ac:dyDescent="0.25">
      <c r="F10504" s="55"/>
    </row>
    <row r="10505" spans="6:6" x14ac:dyDescent="0.25">
      <c r="F10505" s="55"/>
    </row>
    <row r="10506" spans="6:6" x14ac:dyDescent="0.25">
      <c r="F10506" s="55"/>
    </row>
    <row r="10507" spans="6:6" x14ac:dyDescent="0.25">
      <c r="F10507" s="55"/>
    </row>
    <row r="10508" spans="6:6" x14ac:dyDescent="0.25">
      <c r="F10508" s="55"/>
    </row>
    <row r="10509" spans="6:6" x14ac:dyDescent="0.25">
      <c r="F10509" s="55"/>
    </row>
    <row r="10510" spans="6:6" x14ac:dyDescent="0.25">
      <c r="F10510" s="55"/>
    </row>
    <row r="10511" spans="6:6" x14ac:dyDescent="0.25">
      <c r="F10511" s="55"/>
    </row>
    <row r="10512" spans="6:6" x14ac:dyDescent="0.25">
      <c r="F10512" s="55"/>
    </row>
    <row r="10513" spans="6:6" x14ac:dyDescent="0.25">
      <c r="F10513" s="55"/>
    </row>
    <row r="10514" spans="6:6" x14ac:dyDescent="0.25">
      <c r="F10514" s="55"/>
    </row>
    <row r="10515" spans="6:6" x14ac:dyDescent="0.25">
      <c r="F10515" s="55"/>
    </row>
    <row r="10516" spans="6:6" x14ac:dyDescent="0.25">
      <c r="F10516" s="55"/>
    </row>
    <row r="10517" spans="6:6" x14ac:dyDescent="0.25">
      <c r="F10517" s="55"/>
    </row>
    <row r="10518" spans="6:6" x14ac:dyDescent="0.25">
      <c r="F10518" s="55"/>
    </row>
    <row r="10519" spans="6:6" x14ac:dyDescent="0.25">
      <c r="F10519" s="55"/>
    </row>
    <row r="10520" spans="6:6" x14ac:dyDescent="0.25">
      <c r="F10520" s="55"/>
    </row>
    <row r="10521" spans="6:6" x14ac:dyDescent="0.25">
      <c r="F10521" s="55"/>
    </row>
    <row r="10522" spans="6:6" x14ac:dyDescent="0.25">
      <c r="F10522" s="55"/>
    </row>
    <row r="10523" spans="6:6" x14ac:dyDescent="0.25">
      <c r="F10523" s="55"/>
    </row>
    <row r="10524" spans="6:6" x14ac:dyDescent="0.25">
      <c r="F10524" s="55"/>
    </row>
    <row r="10525" spans="6:6" x14ac:dyDescent="0.25">
      <c r="F10525" s="55"/>
    </row>
    <row r="10526" spans="6:6" x14ac:dyDescent="0.25">
      <c r="F10526" s="55"/>
    </row>
    <row r="10527" spans="6:6" x14ac:dyDescent="0.25">
      <c r="F10527" s="55"/>
    </row>
    <row r="10528" spans="6:6" x14ac:dyDescent="0.25">
      <c r="F10528" s="55"/>
    </row>
    <row r="10529" spans="6:6" x14ac:dyDescent="0.25">
      <c r="F10529" s="55"/>
    </row>
    <row r="10530" spans="6:6" x14ac:dyDescent="0.25">
      <c r="F10530" s="55"/>
    </row>
    <row r="10531" spans="6:6" x14ac:dyDescent="0.25">
      <c r="F10531" s="55"/>
    </row>
    <row r="10532" spans="6:6" x14ac:dyDescent="0.25">
      <c r="F10532" s="55"/>
    </row>
    <row r="10533" spans="6:6" x14ac:dyDescent="0.25">
      <c r="F10533" s="55"/>
    </row>
    <row r="10534" spans="6:6" x14ac:dyDescent="0.25">
      <c r="F10534" s="55"/>
    </row>
    <row r="10535" spans="6:6" x14ac:dyDescent="0.25">
      <c r="F10535" s="55"/>
    </row>
    <row r="10536" spans="6:6" x14ac:dyDescent="0.25">
      <c r="F10536" s="55"/>
    </row>
    <row r="10537" spans="6:6" x14ac:dyDescent="0.25">
      <c r="F10537" s="55"/>
    </row>
    <row r="10538" spans="6:6" x14ac:dyDescent="0.25">
      <c r="F10538" s="55"/>
    </row>
    <row r="10539" spans="6:6" x14ac:dyDescent="0.25">
      <c r="F10539" s="55"/>
    </row>
    <row r="10540" spans="6:6" x14ac:dyDescent="0.25">
      <c r="F10540" s="55"/>
    </row>
    <row r="10541" spans="6:6" x14ac:dyDescent="0.25">
      <c r="F10541" s="55"/>
    </row>
    <row r="10542" spans="6:6" x14ac:dyDescent="0.25">
      <c r="F10542" s="55"/>
    </row>
    <row r="10543" spans="6:6" x14ac:dyDescent="0.25">
      <c r="F10543" s="55"/>
    </row>
    <row r="10544" spans="6:6" x14ac:dyDescent="0.25">
      <c r="F10544" s="55"/>
    </row>
    <row r="10545" spans="6:6" x14ac:dyDescent="0.25">
      <c r="F10545" s="55"/>
    </row>
    <row r="10546" spans="6:6" x14ac:dyDescent="0.25">
      <c r="F10546" s="55"/>
    </row>
    <row r="10547" spans="6:6" x14ac:dyDescent="0.25">
      <c r="F10547" s="55"/>
    </row>
    <row r="10548" spans="6:6" x14ac:dyDescent="0.25">
      <c r="F10548" s="55"/>
    </row>
    <row r="10549" spans="6:6" x14ac:dyDescent="0.25">
      <c r="F10549" s="55"/>
    </row>
    <row r="10550" spans="6:6" x14ac:dyDescent="0.25">
      <c r="F10550" s="55"/>
    </row>
    <row r="10551" spans="6:6" x14ac:dyDescent="0.25">
      <c r="F10551" s="55"/>
    </row>
    <row r="10552" spans="6:6" x14ac:dyDescent="0.25">
      <c r="F10552" s="55"/>
    </row>
    <row r="10553" spans="6:6" x14ac:dyDescent="0.25">
      <c r="F10553" s="55"/>
    </row>
    <row r="10554" spans="6:6" x14ac:dyDescent="0.25">
      <c r="F10554" s="55"/>
    </row>
    <row r="10555" spans="6:6" x14ac:dyDescent="0.25">
      <c r="F10555" s="55"/>
    </row>
    <row r="10556" spans="6:6" x14ac:dyDescent="0.25">
      <c r="F10556" s="55"/>
    </row>
    <row r="10557" spans="6:6" x14ac:dyDescent="0.25">
      <c r="F10557" s="55"/>
    </row>
    <row r="10558" spans="6:6" x14ac:dyDescent="0.25">
      <c r="F10558" s="55"/>
    </row>
    <row r="10559" spans="6:6" x14ac:dyDescent="0.25">
      <c r="F10559" s="55"/>
    </row>
    <row r="10560" spans="6:6" x14ac:dyDescent="0.25">
      <c r="F10560" s="55"/>
    </row>
    <row r="10561" spans="6:6" x14ac:dyDescent="0.25">
      <c r="F10561" s="55"/>
    </row>
    <row r="10562" spans="6:6" x14ac:dyDescent="0.25">
      <c r="F10562" s="55"/>
    </row>
    <row r="10563" spans="6:6" x14ac:dyDescent="0.25">
      <c r="F10563" s="55"/>
    </row>
    <row r="10564" spans="6:6" x14ac:dyDescent="0.25">
      <c r="F10564" s="55"/>
    </row>
    <row r="10565" spans="6:6" x14ac:dyDescent="0.25">
      <c r="F10565" s="55"/>
    </row>
    <row r="10566" spans="6:6" x14ac:dyDescent="0.25">
      <c r="F10566" s="55"/>
    </row>
    <row r="10567" spans="6:6" x14ac:dyDescent="0.25">
      <c r="F10567" s="55"/>
    </row>
    <row r="10568" spans="6:6" x14ac:dyDescent="0.25">
      <c r="F10568" s="55"/>
    </row>
    <row r="10569" spans="6:6" x14ac:dyDescent="0.25">
      <c r="F10569" s="55"/>
    </row>
    <row r="10570" spans="6:6" x14ac:dyDescent="0.25">
      <c r="F10570" s="55"/>
    </row>
    <row r="10571" spans="6:6" x14ac:dyDescent="0.25">
      <c r="F10571" s="55"/>
    </row>
    <row r="10572" spans="6:6" x14ac:dyDescent="0.25">
      <c r="F10572" s="55"/>
    </row>
    <row r="10573" spans="6:6" x14ac:dyDescent="0.25">
      <c r="F10573" s="55"/>
    </row>
    <row r="10574" spans="6:6" x14ac:dyDescent="0.25">
      <c r="F10574" s="55"/>
    </row>
    <row r="10575" spans="6:6" x14ac:dyDescent="0.25">
      <c r="F10575" s="55"/>
    </row>
    <row r="10576" spans="6:6" x14ac:dyDescent="0.25">
      <c r="F10576" s="55"/>
    </row>
    <row r="10577" spans="6:6" x14ac:dyDescent="0.25">
      <c r="F10577" s="55"/>
    </row>
    <row r="10578" spans="6:6" x14ac:dyDescent="0.25">
      <c r="F10578" s="55"/>
    </row>
    <row r="10579" spans="6:6" x14ac:dyDescent="0.25">
      <c r="F10579" s="55"/>
    </row>
    <row r="10580" spans="6:6" x14ac:dyDescent="0.25">
      <c r="F10580" s="55"/>
    </row>
    <row r="10581" spans="6:6" x14ac:dyDescent="0.25">
      <c r="F10581" s="55"/>
    </row>
    <row r="10582" spans="6:6" x14ac:dyDescent="0.25">
      <c r="F10582" s="55"/>
    </row>
    <row r="10583" spans="6:6" x14ac:dyDescent="0.25">
      <c r="F10583" s="55"/>
    </row>
    <row r="10584" spans="6:6" x14ac:dyDescent="0.25">
      <c r="F10584" s="55"/>
    </row>
    <row r="10585" spans="6:6" x14ac:dyDescent="0.25">
      <c r="F10585" s="55"/>
    </row>
    <row r="10586" spans="6:6" x14ac:dyDescent="0.25">
      <c r="F10586" s="55"/>
    </row>
    <row r="10587" spans="6:6" x14ac:dyDescent="0.25">
      <c r="F10587" s="55"/>
    </row>
    <row r="10588" spans="6:6" x14ac:dyDescent="0.25">
      <c r="F10588" s="55"/>
    </row>
    <row r="10589" spans="6:6" x14ac:dyDescent="0.25">
      <c r="F10589" s="55"/>
    </row>
    <row r="10590" spans="6:6" x14ac:dyDescent="0.25">
      <c r="F10590" s="55"/>
    </row>
    <row r="10591" spans="6:6" x14ac:dyDescent="0.25">
      <c r="F10591" s="55"/>
    </row>
    <row r="10592" spans="6:6" x14ac:dyDescent="0.25">
      <c r="F10592" s="55"/>
    </row>
    <row r="10593" spans="6:6" x14ac:dyDescent="0.25">
      <c r="F10593" s="55"/>
    </row>
    <row r="10594" spans="6:6" x14ac:dyDescent="0.25">
      <c r="F10594" s="55"/>
    </row>
    <row r="10595" spans="6:6" x14ac:dyDescent="0.25">
      <c r="F10595" s="55"/>
    </row>
    <row r="10596" spans="6:6" x14ac:dyDescent="0.25">
      <c r="F10596" s="55"/>
    </row>
    <row r="10597" spans="6:6" x14ac:dyDescent="0.25">
      <c r="F10597" s="55"/>
    </row>
    <row r="10598" spans="6:6" x14ac:dyDescent="0.25">
      <c r="F10598" s="55"/>
    </row>
    <row r="10599" spans="6:6" x14ac:dyDescent="0.25">
      <c r="F10599" s="55"/>
    </row>
    <row r="10600" spans="6:6" x14ac:dyDescent="0.25">
      <c r="F10600" s="55"/>
    </row>
    <row r="10601" spans="6:6" x14ac:dyDescent="0.25">
      <c r="F10601" s="55"/>
    </row>
    <row r="10602" spans="6:6" x14ac:dyDescent="0.25">
      <c r="F10602" s="55"/>
    </row>
    <row r="10603" spans="6:6" x14ac:dyDescent="0.25">
      <c r="F10603" s="55"/>
    </row>
    <row r="10604" spans="6:6" x14ac:dyDescent="0.25">
      <c r="F10604" s="55"/>
    </row>
    <row r="10605" spans="6:6" x14ac:dyDescent="0.25">
      <c r="F10605" s="55"/>
    </row>
    <row r="10606" spans="6:6" x14ac:dyDescent="0.25">
      <c r="F10606" s="55"/>
    </row>
    <row r="10607" spans="6:6" x14ac:dyDescent="0.25">
      <c r="F10607" s="55"/>
    </row>
    <row r="10608" spans="6:6" x14ac:dyDescent="0.25">
      <c r="F10608" s="55"/>
    </row>
    <row r="10609" spans="6:6" x14ac:dyDescent="0.25">
      <c r="F10609" s="55"/>
    </row>
    <row r="10610" spans="6:6" x14ac:dyDescent="0.25">
      <c r="F10610" s="55"/>
    </row>
    <row r="10611" spans="6:6" x14ac:dyDescent="0.25">
      <c r="F10611" s="55"/>
    </row>
    <row r="10612" spans="6:6" x14ac:dyDescent="0.25">
      <c r="F10612" s="55"/>
    </row>
    <row r="10613" spans="6:6" x14ac:dyDescent="0.25">
      <c r="F10613" s="55"/>
    </row>
    <row r="10614" spans="6:6" x14ac:dyDescent="0.25">
      <c r="F10614" s="55"/>
    </row>
    <row r="10615" spans="6:6" x14ac:dyDescent="0.25">
      <c r="F10615" s="55"/>
    </row>
    <row r="10616" spans="6:6" x14ac:dyDescent="0.25">
      <c r="F10616" s="55"/>
    </row>
    <row r="10617" spans="6:6" x14ac:dyDescent="0.25">
      <c r="F10617" s="55"/>
    </row>
    <row r="10618" spans="6:6" x14ac:dyDescent="0.25">
      <c r="F10618" s="55"/>
    </row>
    <row r="10619" spans="6:6" x14ac:dyDescent="0.25">
      <c r="F10619" s="55"/>
    </row>
    <row r="10620" spans="6:6" x14ac:dyDescent="0.25">
      <c r="F10620" s="55"/>
    </row>
    <row r="10621" spans="6:6" x14ac:dyDescent="0.25">
      <c r="F10621" s="55"/>
    </row>
    <row r="10622" spans="6:6" x14ac:dyDescent="0.25">
      <c r="F10622" s="55"/>
    </row>
    <row r="10623" spans="6:6" x14ac:dyDescent="0.25">
      <c r="F10623" s="55"/>
    </row>
    <row r="10624" spans="6:6" x14ac:dyDescent="0.25">
      <c r="F10624" s="55"/>
    </row>
    <row r="10625" spans="6:6" x14ac:dyDescent="0.25">
      <c r="F10625" s="55"/>
    </row>
    <row r="10626" spans="6:6" x14ac:dyDescent="0.25">
      <c r="F10626" s="55"/>
    </row>
    <row r="10627" spans="6:6" x14ac:dyDescent="0.25">
      <c r="F10627" s="55"/>
    </row>
    <row r="10628" spans="6:6" x14ac:dyDescent="0.25">
      <c r="F10628" s="55"/>
    </row>
    <row r="10629" spans="6:6" x14ac:dyDescent="0.25">
      <c r="F10629" s="55"/>
    </row>
    <row r="10630" spans="6:6" x14ac:dyDescent="0.25">
      <c r="F10630" s="55"/>
    </row>
    <row r="10631" spans="6:6" x14ac:dyDescent="0.25">
      <c r="F10631" s="55"/>
    </row>
    <row r="10632" spans="6:6" x14ac:dyDescent="0.25">
      <c r="F10632" s="55"/>
    </row>
    <row r="10633" spans="6:6" x14ac:dyDescent="0.25">
      <c r="F10633" s="55"/>
    </row>
    <row r="10634" spans="6:6" x14ac:dyDescent="0.25">
      <c r="F10634" s="55"/>
    </row>
    <row r="10635" spans="6:6" x14ac:dyDescent="0.25">
      <c r="F10635" s="55"/>
    </row>
    <row r="10636" spans="6:6" x14ac:dyDescent="0.25">
      <c r="F10636" s="55"/>
    </row>
    <row r="10637" spans="6:6" x14ac:dyDescent="0.25">
      <c r="F10637" s="55"/>
    </row>
    <row r="10638" spans="6:6" x14ac:dyDescent="0.25">
      <c r="F10638" s="55"/>
    </row>
    <row r="10639" spans="6:6" x14ac:dyDescent="0.25">
      <c r="F10639" s="55"/>
    </row>
    <row r="10640" spans="6:6" x14ac:dyDescent="0.25">
      <c r="F10640" s="55"/>
    </row>
    <row r="10641" spans="6:6" x14ac:dyDescent="0.25">
      <c r="F10641" s="55"/>
    </row>
    <row r="10642" spans="6:6" x14ac:dyDescent="0.25">
      <c r="F10642" s="55"/>
    </row>
    <row r="10643" spans="6:6" x14ac:dyDescent="0.25">
      <c r="F10643" s="55"/>
    </row>
    <row r="10644" spans="6:6" x14ac:dyDescent="0.25">
      <c r="F10644" s="55"/>
    </row>
    <row r="10645" spans="6:6" x14ac:dyDescent="0.25">
      <c r="F10645" s="55"/>
    </row>
    <row r="10646" spans="6:6" x14ac:dyDescent="0.25">
      <c r="F10646" s="55"/>
    </row>
    <row r="10647" spans="6:6" x14ac:dyDescent="0.25">
      <c r="F10647" s="55"/>
    </row>
    <row r="10648" spans="6:6" x14ac:dyDescent="0.25">
      <c r="F10648" s="55"/>
    </row>
    <row r="10649" spans="6:6" x14ac:dyDescent="0.25">
      <c r="F10649" s="55"/>
    </row>
    <row r="10650" spans="6:6" x14ac:dyDescent="0.25">
      <c r="F10650" s="55"/>
    </row>
    <row r="10651" spans="6:6" x14ac:dyDescent="0.25">
      <c r="F10651" s="55"/>
    </row>
    <row r="10652" spans="6:6" x14ac:dyDescent="0.25">
      <c r="F10652" s="55"/>
    </row>
    <row r="10653" spans="6:6" x14ac:dyDescent="0.25">
      <c r="F10653" s="55"/>
    </row>
    <row r="10654" spans="6:6" x14ac:dyDescent="0.25">
      <c r="F10654" s="55"/>
    </row>
    <row r="10655" spans="6:6" x14ac:dyDescent="0.25">
      <c r="F10655" s="55"/>
    </row>
    <row r="10656" spans="6:6" x14ac:dyDescent="0.25">
      <c r="F10656" s="55"/>
    </row>
    <row r="10657" spans="6:6" x14ac:dyDescent="0.25">
      <c r="F10657" s="55"/>
    </row>
    <row r="10658" spans="6:6" x14ac:dyDescent="0.25">
      <c r="F10658" s="55"/>
    </row>
    <row r="10659" spans="6:6" x14ac:dyDescent="0.25">
      <c r="F10659" s="55"/>
    </row>
    <row r="10660" spans="6:6" x14ac:dyDescent="0.25">
      <c r="F10660" s="55"/>
    </row>
    <row r="10661" spans="6:6" x14ac:dyDescent="0.25">
      <c r="F10661" s="55"/>
    </row>
    <row r="10662" spans="6:6" x14ac:dyDescent="0.25">
      <c r="F10662" s="55"/>
    </row>
    <row r="10663" spans="6:6" x14ac:dyDescent="0.25">
      <c r="F10663" s="55"/>
    </row>
    <row r="10664" spans="6:6" x14ac:dyDescent="0.25">
      <c r="F10664" s="55"/>
    </row>
    <row r="10665" spans="6:6" x14ac:dyDescent="0.25">
      <c r="F10665" s="55"/>
    </row>
    <row r="10666" spans="6:6" x14ac:dyDescent="0.25">
      <c r="F10666" s="55"/>
    </row>
    <row r="10667" spans="6:6" x14ac:dyDescent="0.25">
      <c r="F10667" s="55"/>
    </row>
    <row r="10668" spans="6:6" x14ac:dyDescent="0.25">
      <c r="F10668" s="55"/>
    </row>
    <row r="10669" spans="6:6" x14ac:dyDescent="0.25">
      <c r="F10669" s="55"/>
    </row>
    <row r="10670" spans="6:6" x14ac:dyDescent="0.25">
      <c r="F10670" s="55"/>
    </row>
    <row r="10671" spans="6:6" x14ac:dyDescent="0.25">
      <c r="F10671" s="55"/>
    </row>
    <row r="10672" spans="6:6" x14ac:dyDescent="0.25">
      <c r="F10672" s="55"/>
    </row>
    <row r="10673" spans="6:6" x14ac:dyDescent="0.25">
      <c r="F10673" s="55"/>
    </row>
    <row r="10674" spans="6:6" x14ac:dyDescent="0.25">
      <c r="F10674" s="55"/>
    </row>
    <row r="10675" spans="6:6" x14ac:dyDescent="0.25">
      <c r="F10675" s="55"/>
    </row>
    <row r="10676" spans="6:6" x14ac:dyDescent="0.25">
      <c r="F10676" s="55"/>
    </row>
    <row r="10677" spans="6:6" x14ac:dyDescent="0.25">
      <c r="F10677" s="55"/>
    </row>
    <row r="10678" spans="6:6" x14ac:dyDescent="0.25">
      <c r="F10678" s="55"/>
    </row>
    <row r="10679" spans="6:6" x14ac:dyDescent="0.25">
      <c r="F10679" s="55"/>
    </row>
    <row r="10680" spans="6:6" x14ac:dyDescent="0.25">
      <c r="F10680" s="55"/>
    </row>
    <row r="10681" spans="6:6" x14ac:dyDescent="0.25">
      <c r="F10681" s="55"/>
    </row>
    <row r="10682" spans="6:6" x14ac:dyDescent="0.25">
      <c r="F10682" s="55"/>
    </row>
    <row r="10683" spans="6:6" x14ac:dyDescent="0.25">
      <c r="F10683" s="55"/>
    </row>
    <row r="10684" spans="6:6" x14ac:dyDescent="0.25">
      <c r="F10684" s="55"/>
    </row>
    <row r="10685" spans="6:6" x14ac:dyDescent="0.25">
      <c r="F10685" s="55"/>
    </row>
    <row r="10686" spans="6:6" x14ac:dyDescent="0.25">
      <c r="F10686" s="55"/>
    </row>
    <row r="10687" spans="6:6" x14ac:dyDescent="0.25">
      <c r="F10687" s="55"/>
    </row>
    <row r="10688" spans="6:6" x14ac:dyDescent="0.25">
      <c r="F10688" s="55"/>
    </row>
    <row r="10689" spans="6:6" x14ac:dyDescent="0.25">
      <c r="F10689" s="55"/>
    </row>
    <row r="10690" spans="6:6" x14ac:dyDescent="0.25">
      <c r="F10690" s="55"/>
    </row>
    <row r="10691" spans="6:6" x14ac:dyDescent="0.25">
      <c r="F10691" s="55"/>
    </row>
    <row r="10692" spans="6:6" x14ac:dyDescent="0.25">
      <c r="F10692" s="55"/>
    </row>
    <row r="10693" spans="6:6" x14ac:dyDescent="0.25">
      <c r="F10693" s="55"/>
    </row>
    <row r="10694" spans="6:6" x14ac:dyDescent="0.25">
      <c r="F10694" s="55"/>
    </row>
    <row r="10695" spans="6:6" x14ac:dyDescent="0.25">
      <c r="F10695" s="55"/>
    </row>
    <row r="10696" spans="6:6" x14ac:dyDescent="0.25">
      <c r="F10696" s="55"/>
    </row>
    <row r="10697" spans="6:6" x14ac:dyDescent="0.25">
      <c r="F10697" s="55"/>
    </row>
    <row r="10698" spans="6:6" x14ac:dyDescent="0.25">
      <c r="F10698" s="55"/>
    </row>
    <row r="10699" spans="6:6" x14ac:dyDescent="0.25">
      <c r="F10699" s="55"/>
    </row>
    <row r="10700" spans="6:6" x14ac:dyDescent="0.25">
      <c r="F10700" s="55"/>
    </row>
    <row r="10701" spans="6:6" x14ac:dyDescent="0.25">
      <c r="F10701" s="55"/>
    </row>
    <row r="10702" spans="6:6" x14ac:dyDescent="0.25">
      <c r="F10702" s="55"/>
    </row>
    <row r="10703" spans="6:6" x14ac:dyDescent="0.25">
      <c r="F10703" s="55"/>
    </row>
    <row r="10704" spans="6:6" x14ac:dyDescent="0.25">
      <c r="F10704" s="55"/>
    </row>
    <row r="10705" spans="6:6" x14ac:dyDescent="0.25">
      <c r="F10705" s="55"/>
    </row>
    <row r="10706" spans="6:6" x14ac:dyDescent="0.25">
      <c r="F10706" s="55"/>
    </row>
    <row r="10707" spans="6:6" x14ac:dyDescent="0.25">
      <c r="F10707" s="55"/>
    </row>
    <row r="10708" spans="6:6" x14ac:dyDescent="0.25">
      <c r="F10708" s="55"/>
    </row>
    <row r="10709" spans="6:6" x14ac:dyDescent="0.25">
      <c r="F10709" s="55"/>
    </row>
    <row r="10710" spans="6:6" x14ac:dyDescent="0.25">
      <c r="F10710" s="55"/>
    </row>
    <row r="10711" spans="6:6" x14ac:dyDescent="0.25">
      <c r="F10711" s="55"/>
    </row>
    <row r="10712" spans="6:6" x14ac:dyDescent="0.25">
      <c r="F10712" s="55"/>
    </row>
    <row r="10713" spans="6:6" x14ac:dyDescent="0.25">
      <c r="F10713" s="55"/>
    </row>
    <row r="10714" spans="6:6" x14ac:dyDescent="0.25">
      <c r="F10714" s="55"/>
    </row>
    <row r="10715" spans="6:6" x14ac:dyDescent="0.25">
      <c r="F10715" s="55"/>
    </row>
    <row r="10716" spans="6:6" x14ac:dyDescent="0.25">
      <c r="F10716" s="55"/>
    </row>
    <row r="10717" spans="6:6" x14ac:dyDescent="0.25">
      <c r="F10717" s="55"/>
    </row>
    <row r="10718" spans="6:6" x14ac:dyDescent="0.25">
      <c r="F10718" s="55"/>
    </row>
    <row r="10719" spans="6:6" x14ac:dyDescent="0.25">
      <c r="F10719" s="55"/>
    </row>
    <row r="10720" spans="6:6" x14ac:dyDescent="0.25">
      <c r="F10720" s="55"/>
    </row>
    <row r="10721" spans="6:6" x14ac:dyDescent="0.25">
      <c r="F10721" s="55"/>
    </row>
    <row r="10722" spans="6:6" x14ac:dyDescent="0.25">
      <c r="F10722" s="55"/>
    </row>
    <row r="10723" spans="6:6" x14ac:dyDescent="0.25">
      <c r="F10723" s="55"/>
    </row>
    <row r="10724" spans="6:6" x14ac:dyDescent="0.25">
      <c r="F10724" s="55"/>
    </row>
    <row r="10725" spans="6:6" x14ac:dyDescent="0.25">
      <c r="F10725" s="55"/>
    </row>
    <row r="10726" spans="6:6" x14ac:dyDescent="0.25">
      <c r="F10726" s="55"/>
    </row>
    <row r="10727" spans="6:6" x14ac:dyDescent="0.25">
      <c r="F10727" s="55"/>
    </row>
    <row r="10728" spans="6:6" x14ac:dyDescent="0.25">
      <c r="F10728" s="55"/>
    </row>
    <row r="10729" spans="6:6" x14ac:dyDescent="0.25">
      <c r="F10729" s="55"/>
    </row>
    <row r="10730" spans="6:6" x14ac:dyDescent="0.25">
      <c r="F10730" s="55"/>
    </row>
    <row r="10731" spans="6:6" x14ac:dyDescent="0.25">
      <c r="F10731" s="55"/>
    </row>
    <row r="10732" spans="6:6" x14ac:dyDescent="0.25">
      <c r="F10732" s="55"/>
    </row>
    <row r="10733" spans="6:6" x14ac:dyDescent="0.25">
      <c r="F10733" s="55"/>
    </row>
    <row r="10734" spans="6:6" x14ac:dyDescent="0.25">
      <c r="F10734" s="55"/>
    </row>
    <row r="10735" spans="6:6" x14ac:dyDescent="0.25">
      <c r="F10735" s="55"/>
    </row>
    <row r="10736" spans="6:6" x14ac:dyDescent="0.25">
      <c r="F10736" s="55"/>
    </row>
    <row r="10737" spans="6:6" x14ac:dyDescent="0.25">
      <c r="F10737" s="55"/>
    </row>
    <row r="10738" spans="6:6" x14ac:dyDescent="0.25">
      <c r="F10738" s="55"/>
    </row>
    <row r="10739" spans="6:6" x14ac:dyDescent="0.25">
      <c r="F10739" s="55"/>
    </row>
    <row r="10740" spans="6:6" x14ac:dyDescent="0.25">
      <c r="F10740" s="55"/>
    </row>
    <row r="10741" spans="6:6" x14ac:dyDescent="0.25">
      <c r="F10741" s="55"/>
    </row>
    <row r="10742" spans="6:6" x14ac:dyDescent="0.25">
      <c r="F10742" s="55"/>
    </row>
    <row r="10743" spans="6:6" x14ac:dyDescent="0.25">
      <c r="F10743" s="55"/>
    </row>
    <row r="10744" spans="6:6" x14ac:dyDescent="0.25">
      <c r="F10744" s="55"/>
    </row>
    <row r="10745" spans="6:6" x14ac:dyDescent="0.25">
      <c r="F10745" s="55"/>
    </row>
    <row r="10746" spans="6:6" x14ac:dyDescent="0.25">
      <c r="F10746" s="55"/>
    </row>
    <row r="10747" spans="6:6" x14ac:dyDescent="0.25">
      <c r="F10747" s="55"/>
    </row>
    <row r="10748" spans="6:6" x14ac:dyDescent="0.25">
      <c r="F10748" s="55"/>
    </row>
    <row r="10749" spans="6:6" x14ac:dyDescent="0.25">
      <c r="F10749" s="55"/>
    </row>
    <row r="10750" spans="6:6" x14ac:dyDescent="0.25">
      <c r="F10750" s="55"/>
    </row>
    <row r="10751" spans="6:6" x14ac:dyDescent="0.25">
      <c r="F10751" s="55"/>
    </row>
    <row r="10752" spans="6:6" x14ac:dyDescent="0.25">
      <c r="F10752" s="55"/>
    </row>
    <row r="10753" spans="6:6" x14ac:dyDescent="0.25">
      <c r="F10753" s="55"/>
    </row>
    <row r="10754" spans="6:6" x14ac:dyDescent="0.25">
      <c r="F10754" s="55"/>
    </row>
    <row r="10755" spans="6:6" x14ac:dyDescent="0.25">
      <c r="F10755" s="55"/>
    </row>
    <row r="10756" spans="6:6" x14ac:dyDescent="0.25">
      <c r="F10756" s="55"/>
    </row>
    <row r="10757" spans="6:6" x14ac:dyDescent="0.25">
      <c r="F10757" s="55"/>
    </row>
    <row r="10758" spans="6:6" x14ac:dyDescent="0.25">
      <c r="F10758" s="55"/>
    </row>
    <row r="10759" spans="6:6" x14ac:dyDescent="0.25">
      <c r="F10759" s="55"/>
    </row>
    <row r="10760" spans="6:6" x14ac:dyDescent="0.25">
      <c r="F10760" s="55"/>
    </row>
    <row r="10761" spans="6:6" x14ac:dyDescent="0.25">
      <c r="F10761" s="55"/>
    </row>
    <row r="10762" spans="6:6" x14ac:dyDescent="0.25">
      <c r="F10762" s="55"/>
    </row>
    <row r="10763" spans="6:6" x14ac:dyDescent="0.25">
      <c r="F10763" s="55"/>
    </row>
    <row r="10764" spans="6:6" x14ac:dyDescent="0.25">
      <c r="F10764" s="55"/>
    </row>
    <row r="10765" spans="6:6" x14ac:dyDescent="0.25">
      <c r="F10765" s="55"/>
    </row>
    <row r="10766" spans="6:6" x14ac:dyDescent="0.25">
      <c r="F10766" s="55"/>
    </row>
    <row r="10767" spans="6:6" x14ac:dyDescent="0.25">
      <c r="F10767" s="55"/>
    </row>
    <row r="10768" spans="6:6" x14ac:dyDescent="0.25">
      <c r="F10768" s="55"/>
    </row>
    <row r="10769" spans="6:6" x14ac:dyDescent="0.25">
      <c r="F10769" s="55"/>
    </row>
    <row r="10770" spans="6:6" x14ac:dyDescent="0.25">
      <c r="F10770" s="55"/>
    </row>
    <row r="10771" spans="6:6" x14ac:dyDescent="0.25">
      <c r="F10771" s="55"/>
    </row>
    <row r="10772" spans="6:6" x14ac:dyDescent="0.25">
      <c r="F10772" s="55"/>
    </row>
    <row r="10773" spans="6:6" x14ac:dyDescent="0.25">
      <c r="F10773" s="55"/>
    </row>
    <row r="10774" spans="6:6" x14ac:dyDescent="0.25">
      <c r="F10774" s="55"/>
    </row>
    <row r="10775" spans="6:6" x14ac:dyDescent="0.25">
      <c r="F10775" s="55"/>
    </row>
    <row r="10776" spans="6:6" x14ac:dyDescent="0.25">
      <c r="F10776" s="55"/>
    </row>
    <row r="10777" spans="6:6" x14ac:dyDescent="0.25">
      <c r="F10777" s="55"/>
    </row>
    <row r="10778" spans="6:6" x14ac:dyDescent="0.25">
      <c r="F10778" s="55"/>
    </row>
    <row r="10779" spans="6:6" x14ac:dyDescent="0.25">
      <c r="F10779" s="55"/>
    </row>
    <row r="10780" spans="6:6" x14ac:dyDescent="0.25">
      <c r="F10780" s="55"/>
    </row>
    <row r="10781" spans="6:6" x14ac:dyDescent="0.25">
      <c r="F10781" s="55"/>
    </row>
    <row r="10782" spans="6:6" x14ac:dyDescent="0.25">
      <c r="F10782" s="55"/>
    </row>
    <row r="10783" spans="6:6" x14ac:dyDescent="0.25">
      <c r="F10783" s="55"/>
    </row>
    <row r="10784" spans="6:6" x14ac:dyDescent="0.25">
      <c r="F10784" s="55"/>
    </row>
    <row r="10785" spans="6:6" x14ac:dyDescent="0.25">
      <c r="F10785" s="55"/>
    </row>
    <row r="10786" spans="6:6" x14ac:dyDescent="0.25">
      <c r="F10786" s="55"/>
    </row>
    <row r="10787" spans="6:6" x14ac:dyDescent="0.25">
      <c r="F10787" s="55"/>
    </row>
    <row r="10788" spans="6:6" x14ac:dyDescent="0.25">
      <c r="F10788" s="55"/>
    </row>
    <row r="10789" spans="6:6" x14ac:dyDescent="0.25">
      <c r="F10789" s="55"/>
    </row>
    <row r="10790" spans="6:6" x14ac:dyDescent="0.25">
      <c r="F10790" s="55"/>
    </row>
    <row r="10791" spans="6:6" x14ac:dyDescent="0.25">
      <c r="F10791" s="55"/>
    </row>
    <row r="10792" spans="6:6" x14ac:dyDescent="0.25">
      <c r="F10792" s="55"/>
    </row>
    <row r="10793" spans="6:6" x14ac:dyDescent="0.25">
      <c r="F10793" s="55"/>
    </row>
    <row r="10794" spans="6:6" x14ac:dyDescent="0.25">
      <c r="F10794" s="55"/>
    </row>
    <row r="10795" spans="6:6" x14ac:dyDescent="0.25">
      <c r="F10795" s="55"/>
    </row>
    <row r="10796" spans="6:6" x14ac:dyDescent="0.25">
      <c r="F10796" s="55"/>
    </row>
    <row r="10797" spans="6:6" x14ac:dyDescent="0.25">
      <c r="F10797" s="55"/>
    </row>
    <row r="10798" spans="6:6" x14ac:dyDescent="0.25">
      <c r="F10798" s="55"/>
    </row>
    <row r="10799" spans="6:6" x14ac:dyDescent="0.25">
      <c r="F10799" s="55"/>
    </row>
    <row r="10800" spans="6:6" x14ac:dyDescent="0.25">
      <c r="F10800" s="55"/>
    </row>
    <row r="10801" spans="6:6" x14ac:dyDescent="0.25">
      <c r="F10801" s="55"/>
    </row>
    <row r="10802" spans="6:6" x14ac:dyDescent="0.25">
      <c r="F10802" s="55"/>
    </row>
    <row r="10803" spans="6:6" x14ac:dyDescent="0.25">
      <c r="F10803" s="55"/>
    </row>
    <row r="10804" spans="6:6" x14ac:dyDescent="0.25">
      <c r="F10804" s="55"/>
    </row>
    <row r="10805" spans="6:6" x14ac:dyDescent="0.25">
      <c r="F10805" s="55"/>
    </row>
    <row r="10806" spans="6:6" x14ac:dyDescent="0.25">
      <c r="F10806" s="55"/>
    </row>
    <row r="10807" spans="6:6" x14ac:dyDescent="0.25">
      <c r="F10807" s="55"/>
    </row>
    <row r="10808" spans="6:6" x14ac:dyDescent="0.25">
      <c r="F10808" s="55"/>
    </row>
    <row r="10809" spans="6:6" x14ac:dyDescent="0.25">
      <c r="F10809" s="55"/>
    </row>
    <row r="10810" spans="6:6" x14ac:dyDescent="0.25">
      <c r="F10810" s="55"/>
    </row>
    <row r="10811" spans="6:6" x14ac:dyDescent="0.25">
      <c r="F10811" s="55"/>
    </row>
    <row r="10812" spans="6:6" x14ac:dyDescent="0.25">
      <c r="F10812" s="55"/>
    </row>
    <row r="10813" spans="6:6" x14ac:dyDescent="0.25">
      <c r="F10813" s="55"/>
    </row>
    <row r="10814" spans="6:6" x14ac:dyDescent="0.25">
      <c r="F10814" s="55"/>
    </row>
    <row r="10815" spans="6:6" x14ac:dyDescent="0.25">
      <c r="F10815" s="55"/>
    </row>
    <row r="10816" spans="6:6" x14ac:dyDescent="0.25">
      <c r="F10816" s="55"/>
    </row>
    <row r="10817" spans="6:6" x14ac:dyDescent="0.25">
      <c r="F10817" s="55"/>
    </row>
    <row r="10818" spans="6:6" x14ac:dyDescent="0.25">
      <c r="F10818" s="55"/>
    </row>
    <row r="10819" spans="6:6" x14ac:dyDescent="0.25">
      <c r="F10819" s="55"/>
    </row>
    <row r="10820" spans="6:6" x14ac:dyDescent="0.25">
      <c r="F10820" s="55"/>
    </row>
    <row r="10821" spans="6:6" x14ac:dyDescent="0.25">
      <c r="F10821" s="55"/>
    </row>
    <row r="10822" spans="6:6" x14ac:dyDescent="0.25">
      <c r="F10822" s="55"/>
    </row>
    <row r="10823" spans="6:6" x14ac:dyDescent="0.25">
      <c r="F10823" s="55"/>
    </row>
    <row r="10824" spans="6:6" x14ac:dyDescent="0.25">
      <c r="F10824" s="55"/>
    </row>
    <row r="10825" spans="6:6" x14ac:dyDescent="0.25">
      <c r="F10825" s="55"/>
    </row>
    <row r="10826" spans="6:6" x14ac:dyDescent="0.25">
      <c r="F10826" s="55"/>
    </row>
    <row r="10827" spans="6:6" x14ac:dyDescent="0.25">
      <c r="F10827" s="55"/>
    </row>
    <row r="10828" spans="6:6" x14ac:dyDescent="0.25">
      <c r="F10828" s="55"/>
    </row>
    <row r="10829" spans="6:6" x14ac:dyDescent="0.25">
      <c r="F10829" s="55"/>
    </row>
    <row r="10830" spans="6:6" x14ac:dyDescent="0.25">
      <c r="F10830" s="55"/>
    </row>
    <row r="10831" spans="6:6" x14ac:dyDescent="0.25">
      <c r="F10831" s="55"/>
    </row>
    <row r="10832" spans="6:6" x14ac:dyDescent="0.25">
      <c r="F10832" s="55"/>
    </row>
    <row r="10833" spans="6:6" x14ac:dyDescent="0.25">
      <c r="F10833" s="55"/>
    </row>
    <row r="10834" spans="6:6" x14ac:dyDescent="0.25">
      <c r="F10834" s="55"/>
    </row>
    <row r="10835" spans="6:6" x14ac:dyDescent="0.25">
      <c r="F10835" s="55"/>
    </row>
    <row r="10836" spans="6:6" x14ac:dyDescent="0.25">
      <c r="F10836" s="55"/>
    </row>
    <row r="10837" spans="6:6" x14ac:dyDescent="0.25">
      <c r="F10837" s="55"/>
    </row>
    <row r="10838" spans="6:6" x14ac:dyDescent="0.25">
      <c r="F10838" s="55"/>
    </row>
    <row r="10839" spans="6:6" x14ac:dyDescent="0.25">
      <c r="F10839" s="55"/>
    </row>
    <row r="10840" spans="6:6" x14ac:dyDescent="0.25">
      <c r="F10840" s="55"/>
    </row>
    <row r="10841" spans="6:6" x14ac:dyDescent="0.25">
      <c r="F10841" s="55"/>
    </row>
    <row r="10842" spans="6:6" x14ac:dyDescent="0.25">
      <c r="F10842" s="55"/>
    </row>
    <row r="10843" spans="6:6" x14ac:dyDescent="0.25">
      <c r="F10843" s="55"/>
    </row>
    <row r="10844" spans="6:6" x14ac:dyDescent="0.25">
      <c r="F10844" s="55"/>
    </row>
    <row r="10845" spans="6:6" x14ac:dyDescent="0.25">
      <c r="F10845" s="55"/>
    </row>
    <row r="10846" spans="6:6" x14ac:dyDescent="0.25">
      <c r="F10846" s="55"/>
    </row>
    <row r="10847" spans="6:6" x14ac:dyDescent="0.25">
      <c r="F10847" s="55"/>
    </row>
    <row r="10848" spans="6:6" x14ac:dyDescent="0.25">
      <c r="F10848" s="55"/>
    </row>
    <row r="10849" spans="6:6" x14ac:dyDescent="0.25">
      <c r="F10849" s="55"/>
    </row>
    <row r="10850" spans="6:6" x14ac:dyDescent="0.25">
      <c r="F10850" s="55"/>
    </row>
    <row r="10851" spans="6:6" x14ac:dyDescent="0.25">
      <c r="F10851" s="55"/>
    </row>
    <row r="10852" spans="6:6" x14ac:dyDescent="0.25">
      <c r="F10852" s="55"/>
    </row>
    <row r="10853" spans="6:6" x14ac:dyDescent="0.25">
      <c r="F10853" s="55"/>
    </row>
    <row r="10854" spans="6:6" x14ac:dyDescent="0.25">
      <c r="F10854" s="55"/>
    </row>
    <row r="10855" spans="6:6" x14ac:dyDescent="0.25">
      <c r="F10855" s="55"/>
    </row>
    <row r="10856" spans="6:6" x14ac:dyDescent="0.25">
      <c r="F10856" s="55"/>
    </row>
    <row r="10857" spans="6:6" x14ac:dyDescent="0.25">
      <c r="F10857" s="55"/>
    </row>
    <row r="10858" spans="6:6" x14ac:dyDescent="0.25">
      <c r="F10858" s="55"/>
    </row>
    <row r="10859" spans="6:6" x14ac:dyDescent="0.25">
      <c r="F10859" s="55"/>
    </row>
    <row r="10860" spans="6:6" x14ac:dyDescent="0.25">
      <c r="F10860" s="55"/>
    </row>
    <row r="10861" spans="6:6" x14ac:dyDescent="0.25">
      <c r="F10861" s="55"/>
    </row>
    <row r="10862" spans="6:6" x14ac:dyDescent="0.25">
      <c r="F10862" s="55"/>
    </row>
    <row r="10863" spans="6:6" x14ac:dyDescent="0.25">
      <c r="F10863" s="55"/>
    </row>
    <row r="10864" spans="6:6" x14ac:dyDescent="0.25">
      <c r="F10864" s="55"/>
    </row>
    <row r="10865" spans="6:6" x14ac:dyDescent="0.25">
      <c r="F10865" s="55"/>
    </row>
    <row r="10866" spans="6:6" x14ac:dyDescent="0.25">
      <c r="F10866" s="55"/>
    </row>
    <row r="10867" spans="6:6" x14ac:dyDescent="0.25">
      <c r="F10867" s="55"/>
    </row>
    <row r="10868" spans="6:6" x14ac:dyDescent="0.25">
      <c r="F10868" s="55"/>
    </row>
    <row r="10869" spans="6:6" x14ac:dyDescent="0.25">
      <c r="F10869" s="55"/>
    </row>
    <row r="10870" spans="6:6" x14ac:dyDescent="0.25">
      <c r="F10870" s="55"/>
    </row>
    <row r="10871" spans="6:6" x14ac:dyDescent="0.25">
      <c r="F10871" s="55"/>
    </row>
    <row r="10872" spans="6:6" x14ac:dyDescent="0.25">
      <c r="F10872" s="55"/>
    </row>
    <row r="10873" spans="6:6" x14ac:dyDescent="0.25">
      <c r="F10873" s="55"/>
    </row>
    <row r="10874" spans="6:6" x14ac:dyDescent="0.25">
      <c r="F10874" s="55"/>
    </row>
    <row r="10875" spans="6:6" x14ac:dyDescent="0.25">
      <c r="F10875" s="55"/>
    </row>
    <row r="10876" spans="6:6" x14ac:dyDescent="0.25">
      <c r="F10876" s="55"/>
    </row>
    <row r="10877" spans="6:6" x14ac:dyDescent="0.25">
      <c r="F10877" s="55"/>
    </row>
    <row r="10878" spans="6:6" x14ac:dyDescent="0.25">
      <c r="F10878" s="55"/>
    </row>
    <row r="10879" spans="6:6" x14ac:dyDescent="0.25">
      <c r="F10879" s="55"/>
    </row>
    <row r="10880" spans="6:6" x14ac:dyDescent="0.25">
      <c r="F10880" s="55"/>
    </row>
    <row r="10881" spans="6:6" x14ac:dyDescent="0.25">
      <c r="F10881" s="55"/>
    </row>
    <row r="10882" spans="6:6" x14ac:dyDescent="0.25">
      <c r="F10882" s="55"/>
    </row>
    <row r="10883" spans="6:6" x14ac:dyDescent="0.25">
      <c r="F10883" s="55"/>
    </row>
    <row r="10884" spans="6:6" x14ac:dyDescent="0.25">
      <c r="F10884" s="55"/>
    </row>
    <row r="10885" spans="6:6" x14ac:dyDescent="0.25">
      <c r="F10885" s="55"/>
    </row>
    <row r="10886" spans="6:6" x14ac:dyDescent="0.25">
      <c r="F10886" s="55"/>
    </row>
    <row r="10887" spans="6:6" x14ac:dyDescent="0.25">
      <c r="F10887" s="55"/>
    </row>
    <row r="10888" spans="6:6" x14ac:dyDescent="0.25">
      <c r="F10888" s="55"/>
    </row>
    <row r="10889" spans="6:6" x14ac:dyDescent="0.25">
      <c r="F10889" s="55"/>
    </row>
    <row r="10890" spans="6:6" x14ac:dyDescent="0.25">
      <c r="F10890" s="55"/>
    </row>
    <row r="10891" spans="6:6" x14ac:dyDescent="0.25">
      <c r="F10891" s="55"/>
    </row>
    <row r="10892" spans="6:6" x14ac:dyDescent="0.25">
      <c r="F10892" s="55"/>
    </row>
    <row r="10893" spans="6:6" x14ac:dyDescent="0.25">
      <c r="F10893" s="55"/>
    </row>
    <row r="10894" spans="6:6" x14ac:dyDescent="0.25">
      <c r="F10894" s="55"/>
    </row>
    <row r="10895" spans="6:6" x14ac:dyDescent="0.25">
      <c r="F10895" s="55"/>
    </row>
    <row r="10896" spans="6:6" x14ac:dyDescent="0.25">
      <c r="F10896" s="55"/>
    </row>
    <row r="10897" spans="6:6" x14ac:dyDescent="0.25">
      <c r="F10897" s="55"/>
    </row>
    <row r="10898" spans="6:6" x14ac:dyDescent="0.25">
      <c r="F10898" s="55"/>
    </row>
    <row r="10899" spans="6:6" x14ac:dyDescent="0.25">
      <c r="F10899" s="55"/>
    </row>
    <row r="10900" spans="6:6" x14ac:dyDescent="0.25">
      <c r="F10900" s="55"/>
    </row>
    <row r="10901" spans="6:6" x14ac:dyDescent="0.25">
      <c r="F10901" s="55"/>
    </row>
    <row r="10902" spans="6:6" x14ac:dyDescent="0.25">
      <c r="F10902" s="55"/>
    </row>
    <row r="10903" spans="6:6" x14ac:dyDescent="0.25">
      <c r="F10903" s="55"/>
    </row>
    <row r="10904" spans="6:6" x14ac:dyDescent="0.25">
      <c r="F10904" s="55"/>
    </row>
    <row r="10905" spans="6:6" x14ac:dyDescent="0.25">
      <c r="F10905" s="55"/>
    </row>
    <row r="10906" spans="6:6" x14ac:dyDescent="0.25">
      <c r="F10906" s="55"/>
    </row>
    <row r="10907" spans="6:6" x14ac:dyDescent="0.25">
      <c r="F10907" s="55"/>
    </row>
    <row r="10908" spans="6:6" x14ac:dyDescent="0.25">
      <c r="F10908" s="55"/>
    </row>
    <row r="10909" spans="6:6" x14ac:dyDescent="0.25">
      <c r="F10909" s="55"/>
    </row>
    <row r="10910" spans="6:6" x14ac:dyDescent="0.25">
      <c r="F10910" s="55"/>
    </row>
    <row r="10911" spans="6:6" x14ac:dyDescent="0.25">
      <c r="F10911" s="55"/>
    </row>
    <row r="10912" spans="6:6" x14ac:dyDescent="0.25">
      <c r="F10912" s="55"/>
    </row>
    <row r="10913" spans="6:6" x14ac:dyDescent="0.25">
      <c r="F10913" s="55"/>
    </row>
    <row r="10914" spans="6:6" x14ac:dyDescent="0.25">
      <c r="F10914" s="55"/>
    </row>
    <row r="10915" spans="6:6" x14ac:dyDescent="0.25">
      <c r="F10915" s="55"/>
    </row>
    <row r="10916" spans="6:6" x14ac:dyDescent="0.25">
      <c r="F10916" s="55"/>
    </row>
    <row r="10917" spans="6:6" x14ac:dyDescent="0.25">
      <c r="F10917" s="55"/>
    </row>
    <row r="10918" spans="6:6" x14ac:dyDescent="0.25">
      <c r="F10918" s="55"/>
    </row>
    <row r="10919" spans="6:6" x14ac:dyDescent="0.25">
      <c r="F10919" s="55"/>
    </row>
    <row r="10920" spans="6:6" x14ac:dyDescent="0.25">
      <c r="F10920" s="55"/>
    </row>
    <row r="10921" spans="6:6" x14ac:dyDescent="0.25">
      <c r="F10921" s="55"/>
    </row>
    <row r="10922" spans="6:6" x14ac:dyDescent="0.25">
      <c r="F10922" s="55"/>
    </row>
    <row r="10923" spans="6:6" x14ac:dyDescent="0.25">
      <c r="F10923" s="55"/>
    </row>
    <row r="10924" spans="6:6" x14ac:dyDescent="0.25">
      <c r="F10924" s="55"/>
    </row>
    <row r="10925" spans="6:6" x14ac:dyDescent="0.25">
      <c r="F10925" s="55"/>
    </row>
    <row r="10926" spans="6:6" x14ac:dyDescent="0.25">
      <c r="F10926" s="55"/>
    </row>
    <row r="10927" spans="6:6" x14ac:dyDescent="0.25">
      <c r="F10927" s="55"/>
    </row>
    <row r="10928" spans="6:6" x14ac:dyDescent="0.25">
      <c r="F10928" s="55"/>
    </row>
    <row r="10929" spans="6:6" x14ac:dyDescent="0.25">
      <c r="F10929" s="55"/>
    </row>
    <row r="10930" spans="6:6" x14ac:dyDescent="0.25">
      <c r="F10930" s="55"/>
    </row>
    <row r="10931" spans="6:6" x14ac:dyDescent="0.25">
      <c r="F10931" s="55"/>
    </row>
    <row r="10932" spans="6:6" x14ac:dyDescent="0.25">
      <c r="F10932" s="55"/>
    </row>
    <row r="10933" spans="6:6" x14ac:dyDescent="0.25">
      <c r="F10933" s="55"/>
    </row>
    <row r="10934" spans="6:6" x14ac:dyDescent="0.25">
      <c r="F10934" s="55"/>
    </row>
    <row r="10935" spans="6:6" x14ac:dyDescent="0.25">
      <c r="F10935" s="55"/>
    </row>
    <row r="10936" spans="6:6" x14ac:dyDescent="0.25">
      <c r="F10936" s="55"/>
    </row>
    <row r="10937" spans="6:6" x14ac:dyDescent="0.25">
      <c r="F10937" s="55"/>
    </row>
    <row r="10938" spans="6:6" x14ac:dyDescent="0.25">
      <c r="F10938" s="55"/>
    </row>
    <row r="10939" spans="6:6" x14ac:dyDescent="0.25">
      <c r="F10939" s="55"/>
    </row>
    <row r="10940" spans="6:6" x14ac:dyDescent="0.25">
      <c r="F10940" s="55"/>
    </row>
    <row r="10941" spans="6:6" x14ac:dyDescent="0.25">
      <c r="F10941" s="55"/>
    </row>
    <row r="10942" spans="6:6" x14ac:dyDescent="0.25">
      <c r="F10942" s="55"/>
    </row>
    <row r="10943" spans="6:6" x14ac:dyDescent="0.25">
      <c r="F10943" s="55"/>
    </row>
    <row r="10944" spans="6:6" x14ac:dyDescent="0.25">
      <c r="F10944" s="55"/>
    </row>
    <row r="10945" spans="6:6" x14ac:dyDescent="0.25">
      <c r="F10945" s="55"/>
    </row>
    <row r="10946" spans="6:6" x14ac:dyDescent="0.25">
      <c r="F10946" s="55"/>
    </row>
    <row r="10947" spans="6:6" x14ac:dyDescent="0.25">
      <c r="F10947" s="55"/>
    </row>
    <row r="10948" spans="6:6" x14ac:dyDescent="0.25">
      <c r="F10948" s="55"/>
    </row>
    <row r="10949" spans="6:6" x14ac:dyDescent="0.25">
      <c r="F10949" s="55"/>
    </row>
    <row r="10950" spans="6:6" x14ac:dyDescent="0.25">
      <c r="F10950" s="55"/>
    </row>
    <row r="10951" spans="6:6" x14ac:dyDescent="0.25">
      <c r="F10951" s="55"/>
    </row>
    <row r="10952" spans="6:6" x14ac:dyDescent="0.25">
      <c r="F10952" s="55"/>
    </row>
    <row r="10953" spans="6:6" x14ac:dyDescent="0.25">
      <c r="F10953" s="55"/>
    </row>
    <row r="10954" spans="6:6" x14ac:dyDescent="0.25">
      <c r="F10954" s="55"/>
    </row>
    <row r="10955" spans="6:6" x14ac:dyDescent="0.25">
      <c r="F10955" s="55"/>
    </row>
    <row r="10956" spans="6:6" x14ac:dyDescent="0.25">
      <c r="F10956" s="55"/>
    </row>
    <row r="10957" spans="6:6" x14ac:dyDescent="0.25">
      <c r="F10957" s="55"/>
    </row>
    <row r="10958" spans="6:6" x14ac:dyDescent="0.25">
      <c r="F10958" s="55"/>
    </row>
    <row r="10959" spans="6:6" x14ac:dyDescent="0.25">
      <c r="F10959" s="55"/>
    </row>
    <row r="10960" spans="6:6" x14ac:dyDescent="0.25">
      <c r="F10960" s="55"/>
    </row>
    <row r="10961" spans="6:6" x14ac:dyDescent="0.25">
      <c r="F10961" s="55"/>
    </row>
    <row r="10962" spans="6:6" x14ac:dyDescent="0.25">
      <c r="F10962" s="55"/>
    </row>
    <row r="10963" spans="6:6" x14ac:dyDescent="0.25">
      <c r="F10963" s="55"/>
    </row>
    <row r="10964" spans="6:6" x14ac:dyDescent="0.25">
      <c r="F10964" s="55"/>
    </row>
    <row r="10965" spans="6:6" x14ac:dyDescent="0.25">
      <c r="F10965" s="55"/>
    </row>
    <row r="10966" spans="6:6" x14ac:dyDescent="0.25">
      <c r="F10966" s="55"/>
    </row>
    <row r="10967" spans="6:6" x14ac:dyDescent="0.25">
      <c r="F10967" s="55"/>
    </row>
    <row r="10968" spans="6:6" x14ac:dyDescent="0.25">
      <c r="F10968" s="55"/>
    </row>
    <row r="10969" spans="6:6" x14ac:dyDescent="0.25">
      <c r="F10969" s="55"/>
    </row>
    <row r="10970" spans="6:6" x14ac:dyDescent="0.25">
      <c r="F10970" s="55"/>
    </row>
    <row r="10971" spans="6:6" x14ac:dyDescent="0.25">
      <c r="F10971" s="55"/>
    </row>
    <row r="10972" spans="6:6" x14ac:dyDescent="0.25">
      <c r="F10972" s="55"/>
    </row>
    <row r="10973" spans="6:6" x14ac:dyDescent="0.25">
      <c r="F10973" s="55"/>
    </row>
    <row r="10974" spans="6:6" x14ac:dyDescent="0.25">
      <c r="F10974" s="55"/>
    </row>
    <row r="10975" spans="6:6" x14ac:dyDescent="0.25">
      <c r="F10975" s="55"/>
    </row>
    <row r="10976" spans="6:6" x14ac:dyDescent="0.25">
      <c r="F10976" s="55"/>
    </row>
    <row r="10977" spans="6:6" x14ac:dyDescent="0.25">
      <c r="F10977" s="55"/>
    </row>
    <row r="10978" spans="6:6" x14ac:dyDescent="0.25">
      <c r="F10978" s="55"/>
    </row>
    <row r="10979" spans="6:6" x14ac:dyDescent="0.25">
      <c r="F10979" s="55"/>
    </row>
    <row r="10980" spans="6:6" x14ac:dyDescent="0.25">
      <c r="F10980" s="55"/>
    </row>
    <row r="10981" spans="6:6" x14ac:dyDescent="0.25">
      <c r="F10981" s="55"/>
    </row>
    <row r="10982" spans="6:6" x14ac:dyDescent="0.25">
      <c r="F10982" s="55"/>
    </row>
    <row r="10983" spans="6:6" x14ac:dyDescent="0.25">
      <c r="F10983" s="55"/>
    </row>
    <row r="10984" spans="6:6" x14ac:dyDescent="0.25">
      <c r="F10984" s="55"/>
    </row>
    <row r="10985" spans="6:6" x14ac:dyDescent="0.25">
      <c r="F10985" s="55"/>
    </row>
    <row r="10986" spans="6:6" x14ac:dyDescent="0.25">
      <c r="F10986" s="55"/>
    </row>
    <row r="10987" spans="6:6" x14ac:dyDescent="0.25">
      <c r="F10987" s="55"/>
    </row>
    <row r="10988" spans="6:6" x14ac:dyDescent="0.25">
      <c r="F10988" s="55"/>
    </row>
    <row r="10989" spans="6:6" x14ac:dyDescent="0.25">
      <c r="F10989" s="55"/>
    </row>
    <row r="10990" spans="6:6" x14ac:dyDescent="0.25">
      <c r="F10990" s="55"/>
    </row>
    <row r="10991" spans="6:6" x14ac:dyDescent="0.25">
      <c r="F10991" s="55"/>
    </row>
    <row r="10992" spans="6:6" x14ac:dyDescent="0.25">
      <c r="F10992" s="55"/>
    </row>
    <row r="10993" spans="6:6" x14ac:dyDescent="0.25">
      <c r="F10993" s="55"/>
    </row>
    <row r="10994" spans="6:6" x14ac:dyDescent="0.25">
      <c r="F10994" s="55"/>
    </row>
    <row r="10995" spans="6:6" x14ac:dyDescent="0.25">
      <c r="F10995" s="55"/>
    </row>
    <row r="10996" spans="6:6" x14ac:dyDescent="0.25">
      <c r="F10996" s="55"/>
    </row>
    <row r="10997" spans="6:6" x14ac:dyDescent="0.25">
      <c r="F10997" s="55"/>
    </row>
    <row r="10998" spans="6:6" x14ac:dyDescent="0.25">
      <c r="F10998" s="55"/>
    </row>
    <row r="10999" spans="6:6" x14ac:dyDescent="0.25">
      <c r="F10999" s="55"/>
    </row>
    <row r="11000" spans="6:6" x14ac:dyDescent="0.25">
      <c r="F11000" s="55"/>
    </row>
    <row r="11001" spans="6:6" x14ac:dyDescent="0.25">
      <c r="F11001" s="55"/>
    </row>
    <row r="11002" spans="6:6" x14ac:dyDescent="0.25">
      <c r="F11002" s="55"/>
    </row>
    <row r="11003" spans="6:6" x14ac:dyDescent="0.25">
      <c r="F11003" s="55"/>
    </row>
    <row r="11004" spans="6:6" x14ac:dyDescent="0.25">
      <c r="F11004" s="55"/>
    </row>
    <row r="11005" spans="6:6" x14ac:dyDescent="0.25">
      <c r="F11005" s="55"/>
    </row>
    <row r="11006" spans="6:6" x14ac:dyDescent="0.25">
      <c r="F11006" s="55"/>
    </row>
    <row r="11007" spans="6:6" x14ac:dyDescent="0.25">
      <c r="F11007" s="55"/>
    </row>
    <row r="11008" spans="6:6" x14ac:dyDescent="0.25">
      <c r="F11008" s="55"/>
    </row>
    <row r="11009" spans="6:6" x14ac:dyDescent="0.25">
      <c r="F11009" s="55"/>
    </row>
    <row r="11010" spans="6:6" x14ac:dyDescent="0.25">
      <c r="F11010" s="55"/>
    </row>
    <row r="11011" spans="6:6" x14ac:dyDescent="0.25">
      <c r="F11011" s="55"/>
    </row>
    <row r="11012" spans="6:6" x14ac:dyDescent="0.25">
      <c r="F11012" s="55"/>
    </row>
    <row r="11013" spans="6:6" x14ac:dyDescent="0.25">
      <c r="F11013" s="55"/>
    </row>
    <row r="11014" spans="6:6" x14ac:dyDescent="0.25">
      <c r="F11014" s="55"/>
    </row>
    <row r="11015" spans="6:6" x14ac:dyDescent="0.25">
      <c r="F11015" s="55"/>
    </row>
    <row r="11016" spans="6:6" x14ac:dyDescent="0.25">
      <c r="F11016" s="55"/>
    </row>
    <row r="11017" spans="6:6" x14ac:dyDescent="0.25">
      <c r="F11017" s="55"/>
    </row>
    <row r="11018" spans="6:6" x14ac:dyDescent="0.25">
      <c r="F11018" s="55"/>
    </row>
    <row r="11019" spans="6:6" x14ac:dyDescent="0.25">
      <c r="F11019" s="55"/>
    </row>
    <row r="11020" spans="6:6" x14ac:dyDescent="0.25">
      <c r="F11020" s="55"/>
    </row>
    <row r="11021" spans="6:6" x14ac:dyDescent="0.25">
      <c r="F11021" s="55"/>
    </row>
    <row r="11022" spans="6:6" x14ac:dyDescent="0.25">
      <c r="F11022" s="55"/>
    </row>
    <row r="11023" spans="6:6" x14ac:dyDescent="0.25">
      <c r="F11023" s="55"/>
    </row>
    <row r="11024" spans="6:6" x14ac:dyDescent="0.25">
      <c r="F11024" s="55"/>
    </row>
    <row r="11025" spans="6:6" x14ac:dyDescent="0.25">
      <c r="F11025" s="55"/>
    </row>
    <row r="11026" spans="6:6" x14ac:dyDescent="0.25">
      <c r="F11026" s="55"/>
    </row>
    <row r="11027" spans="6:6" x14ac:dyDescent="0.25">
      <c r="F11027" s="55"/>
    </row>
    <row r="11028" spans="6:6" x14ac:dyDescent="0.25">
      <c r="F11028" s="55"/>
    </row>
    <row r="11029" spans="6:6" x14ac:dyDescent="0.25">
      <c r="F11029" s="55"/>
    </row>
    <row r="11030" spans="6:6" x14ac:dyDescent="0.25">
      <c r="F11030" s="55"/>
    </row>
    <row r="11031" spans="6:6" x14ac:dyDescent="0.25">
      <c r="F11031" s="55"/>
    </row>
    <row r="11032" spans="6:6" x14ac:dyDescent="0.25">
      <c r="F11032" s="55"/>
    </row>
    <row r="11033" spans="6:6" x14ac:dyDescent="0.25">
      <c r="F11033" s="55"/>
    </row>
    <row r="11034" spans="6:6" x14ac:dyDescent="0.25">
      <c r="F11034" s="55"/>
    </row>
    <row r="11035" spans="6:6" x14ac:dyDescent="0.25">
      <c r="F11035" s="55"/>
    </row>
    <row r="11036" spans="6:6" x14ac:dyDescent="0.25">
      <c r="F11036" s="55"/>
    </row>
    <row r="11037" spans="6:6" x14ac:dyDescent="0.25">
      <c r="F11037" s="55"/>
    </row>
    <row r="11038" spans="6:6" x14ac:dyDescent="0.25">
      <c r="F11038" s="55"/>
    </row>
    <row r="11039" spans="6:6" x14ac:dyDescent="0.25">
      <c r="F11039" s="55"/>
    </row>
    <row r="11040" spans="6:6" x14ac:dyDescent="0.25">
      <c r="F11040" s="55"/>
    </row>
    <row r="11041" spans="6:6" x14ac:dyDescent="0.25">
      <c r="F11041" s="55"/>
    </row>
    <row r="11042" spans="6:6" x14ac:dyDescent="0.25">
      <c r="F11042" s="55"/>
    </row>
    <row r="11043" spans="6:6" x14ac:dyDescent="0.25">
      <c r="F11043" s="55"/>
    </row>
    <row r="11044" spans="6:6" x14ac:dyDescent="0.25">
      <c r="F11044" s="55"/>
    </row>
    <row r="11045" spans="6:6" x14ac:dyDescent="0.25">
      <c r="F11045" s="55"/>
    </row>
    <row r="11046" spans="6:6" x14ac:dyDescent="0.25">
      <c r="F11046" s="55"/>
    </row>
    <row r="11047" spans="6:6" x14ac:dyDescent="0.25">
      <c r="F11047" s="55"/>
    </row>
    <row r="11048" spans="6:6" x14ac:dyDescent="0.25">
      <c r="F11048" s="55"/>
    </row>
    <row r="11049" spans="6:6" x14ac:dyDescent="0.25">
      <c r="F11049" s="55"/>
    </row>
    <row r="11050" spans="6:6" x14ac:dyDescent="0.25">
      <c r="F11050" s="55"/>
    </row>
    <row r="11051" spans="6:6" x14ac:dyDescent="0.25">
      <c r="F11051" s="55"/>
    </row>
    <row r="11052" spans="6:6" x14ac:dyDescent="0.25">
      <c r="F11052" s="55"/>
    </row>
    <row r="11053" spans="6:6" x14ac:dyDescent="0.25">
      <c r="F11053" s="55"/>
    </row>
    <row r="11054" spans="6:6" x14ac:dyDescent="0.25">
      <c r="F11054" s="55"/>
    </row>
    <row r="11055" spans="6:6" x14ac:dyDescent="0.25">
      <c r="F11055" s="55"/>
    </row>
    <row r="11056" spans="6:6" x14ac:dyDescent="0.25">
      <c r="F11056" s="55"/>
    </row>
    <row r="11057" spans="6:6" x14ac:dyDescent="0.25">
      <c r="F11057" s="55"/>
    </row>
    <row r="11058" spans="6:6" x14ac:dyDescent="0.25">
      <c r="F11058" s="55"/>
    </row>
    <row r="11059" spans="6:6" x14ac:dyDescent="0.25">
      <c r="F11059" s="55"/>
    </row>
    <row r="11060" spans="6:6" x14ac:dyDescent="0.25">
      <c r="F11060" s="55"/>
    </row>
    <row r="11061" spans="6:6" x14ac:dyDescent="0.25">
      <c r="F11061" s="55"/>
    </row>
    <row r="11062" spans="6:6" x14ac:dyDescent="0.25">
      <c r="F11062" s="55"/>
    </row>
    <row r="11063" spans="6:6" x14ac:dyDescent="0.25">
      <c r="F11063" s="55"/>
    </row>
    <row r="11064" spans="6:6" x14ac:dyDescent="0.25">
      <c r="F11064" s="55"/>
    </row>
    <row r="11065" spans="6:6" x14ac:dyDescent="0.25">
      <c r="F11065" s="55"/>
    </row>
    <row r="11066" spans="6:6" x14ac:dyDescent="0.25">
      <c r="F11066" s="55"/>
    </row>
    <row r="11067" spans="6:6" x14ac:dyDescent="0.25">
      <c r="F11067" s="55"/>
    </row>
    <row r="11068" spans="6:6" x14ac:dyDescent="0.25">
      <c r="F11068" s="55"/>
    </row>
    <row r="11069" spans="6:6" x14ac:dyDescent="0.25">
      <c r="F11069" s="55"/>
    </row>
    <row r="11070" spans="6:6" x14ac:dyDescent="0.25">
      <c r="F11070" s="55"/>
    </row>
    <row r="11071" spans="6:6" x14ac:dyDescent="0.25">
      <c r="F11071" s="55"/>
    </row>
    <row r="11072" spans="6:6" x14ac:dyDescent="0.25">
      <c r="F11072" s="55"/>
    </row>
    <row r="11073" spans="6:6" x14ac:dyDescent="0.25">
      <c r="F11073" s="55"/>
    </row>
    <row r="11074" spans="6:6" x14ac:dyDescent="0.25">
      <c r="F11074" s="55"/>
    </row>
    <row r="11075" spans="6:6" x14ac:dyDescent="0.25">
      <c r="F11075" s="55"/>
    </row>
    <row r="11076" spans="6:6" x14ac:dyDescent="0.25">
      <c r="F11076" s="55"/>
    </row>
    <row r="11077" spans="6:6" x14ac:dyDescent="0.25">
      <c r="F11077" s="55"/>
    </row>
    <row r="11078" spans="6:6" x14ac:dyDescent="0.25">
      <c r="F11078" s="55"/>
    </row>
    <row r="11079" spans="6:6" x14ac:dyDescent="0.25">
      <c r="F11079" s="55"/>
    </row>
    <row r="11080" spans="6:6" x14ac:dyDescent="0.25">
      <c r="F11080" s="55"/>
    </row>
    <row r="11081" spans="6:6" x14ac:dyDescent="0.25">
      <c r="F11081" s="55"/>
    </row>
    <row r="11082" spans="6:6" x14ac:dyDescent="0.25">
      <c r="F11082" s="55"/>
    </row>
    <row r="11083" spans="6:6" x14ac:dyDescent="0.25">
      <c r="F11083" s="55"/>
    </row>
    <row r="11084" spans="6:6" x14ac:dyDescent="0.25">
      <c r="F11084" s="55"/>
    </row>
    <row r="11085" spans="6:6" x14ac:dyDescent="0.25">
      <c r="F11085" s="55"/>
    </row>
    <row r="11086" spans="6:6" x14ac:dyDescent="0.25">
      <c r="F11086" s="55"/>
    </row>
    <row r="11087" spans="6:6" x14ac:dyDescent="0.25">
      <c r="F11087" s="55"/>
    </row>
    <row r="11088" spans="6:6" x14ac:dyDescent="0.25">
      <c r="F11088" s="55"/>
    </row>
    <row r="11089" spans="6:6" x14ac:dyDescent="0.25">
      <c r="F11089" s="55"/>
    </row>
    <row r="11090" spans="6:6" x14ac:dyDescent="0.25">
      <c r="F11090" s="55"/>
    </row>
    <row r="11091" spans="6:6" x14ac:dyDescent="0.25">
      <c r="F11091" s="55"/>
    </row>
    <row r="11092" spans="6:6" x14ac:dyDescent="0.25">
      <c r="F11092" s="55"/>
    </row>
    <row r="11093" spans="6:6" x14ac:dyDescent="0.25">
      <c r="F11093" s="55"/>
    </row>
    <row r="11094" spans="6:6" x14ac:dyDescent="0.25">
      <c r="F11094" s="55"/>
    </row>
    <row r="11095" spans="6:6" x14ac:dyDescent="0.25">
      <c r="F11095" s="55"/>
    </row>
    <row r="11096" spans="6:6" x14ac:dyDescent="0.25">
      <c r="F11096" s="55"/>
    </row>
    <row r="11097" spans="6:6" x14ac:dyDescent="0.25">
      <c r="F11097" s="55"/>
    </row>
    <row r="11098" spans="6:6" x14ac:dyDescent="0.25">
      <c r="F11098" s="55"/>
    </row>
    <row r="11099" spans="6:6" x14ac:dyDescent="0.25">
      <c r="F11099" s="55"/>
    </row>
    <row r="11100" spans="6:6" x14ac:dyDescent="0.25">
      <c r="F11100" s="55"/>
    </row>
    <row r="11101" spans="6:6" x14ac:dyDescent="0.25">
      <c r="F11101" s="55"/>
    </row>
    <row r="11102" spans="6:6" x14ac:dyDescent="0.25">
      <c r="F11102" s="55"/>
    </row>
    <row r="11103" spans="6:6" x14ac:dyDescent="0.25">
      <c r="F11103" s="55"/>
    </row>
    <row r="11104" spans="6:6" x14ac:dyDescent="0.25">
      <c r="F11104" s="55"/>
    </row>
    <row r="11105" spans="6:6" x14ac:dyDescent="0.25">
      <c r="F11105" s="55"/>
    </row>
    <row r="11106" spans="6:6" x14ac:dyDescent="0.25">
      <c r="F11106" s="55"/>
    </row>
    <row r="11107" spans="6:6" x14ac:dyDescent="0.25">
      <c r="F11107" s="55"/>
    </row>
    <row r="11108" spans="6:6" x14ac:dyDescent="0.25">
      <c r="F11108" s="55"/>
    </row>
    <row r="11109" spans="6:6" x14ac:dyDescent="0.25">
      <c r="F11109" s="55"/>
    </row>
    <row r="11110" spans="6:6" x14ac:dyDescent="0.25">
      <c r="F11110" s="55"/>
    </row>
    <row r="11111" spans="6:6" x14ac:dyDescent="0.25">
      <c r="F11111" s="55"/>
    </row>
    <row r="11112" spans="6:6" x14ac:dyDescent="0.25">
      <c r="F11112" s="55"/>
    </row>
    <row r="11113" spans="6:6" x14ac:dyDescent="0.25">
      <c r="F11113" s="55"/>
    </row>
    <row r="11114" spans="6:6" x14ac:dyDescent="0.25">
      <c r="F11114" s="55"/>
    </row>
    <row r="11115" spans="6:6" x14ac:dyDescent="0.25">
      <c r="F11115" s="55"/>
    </row>
    <row r="11116" spans="6:6" x14ac:dyDescent="0.25">
      <c r="F11116" s="55"/>
    </row>
    <row r="11117" spans="6:6" x14ac:dyDescent="0.25">
      <c r="F11117" s="55"/>
    </row>
    <row r="11118" spans="6:6" x14ac:dyDescent="0.25">
      <c r="F11118" s="55"/>
    </row>
    <row r="11119" spans="6:6" x14ac:dyDescent="0.25">
      <c r="F11119" s="55"/>
    </row>
    <row r="11120" spans="6:6" x14ac:dyDescent="0.25">
      <c r="F11120" s="55"/>
    </row>
    <row r="11121" spans="6:6" x14ac:dyDescent="0.25">
      <c r="F11121" s="55"/>
    </row>
    <row r="11122" spans="6:6" x14ac:dyDescent="0.25">
      <c r="F11122" s="55"/>
    </row>
    <row r="11123" spans="6:6" x14ac:dyDescent="0.25">
      <c r="F11123" s="55"/>
    </row>
    <row r="11124" spans="6:6" x14ac:dyDescent="0.25">
      <c r="F11124" s="55"/>
    </row>
    <row r="11125" spans="6:6" x14ac:dyDescent="0.25">
      <c r="F11125" s="55"/>
    </row>
    <row r="11126" spans="6:6" x14ac:dyDescent="0.25">
      <c r="F11126" s="55"/>
    </row>
    <row r="11127" spans="6:6" x14ac:dyDescent="0.25">
      <c r="F11127" s="55"/>
    </row>
    <row r="11128" spans="6:6" x14ac:dyDescent="0.25">
      <c r="F11128" s="55"/>
    </row>
    <row r="11129" spans="6:6" x14ac:dyDescent="0.25">
      <c r="F11129" s="55"/>
    </row>
    <row r="11130" spans="6:6" x14ac:dyDescent="0.25">
      <c r="F11130" s="55"/>
    </row>
    <row r="11131" spans="6:6" x14ac:dyDescent="0.25">
      <c r="F11131" s="55"/>
    </row>
    <row r="11132" spans="6:6" x14ac:dyDescent="0.25">
      <c r="F11132" s="55"/>
    </row>
    <row r="11133" spans="6:6" x14ac:dyDescent="0.25">
      <c r="F11133" s="55"/>
    </row>
    <row r="11134" spans="6:6" x14ac:dyDescent="0.25">
      <c r="F11134" s="55"/>
    </row>
    <row r="11135" spans="6:6" x14ac:dyDescent="0.25">
      <c r="F11135" s="55"/>
    </row>
    <row r="11136" spans="6:6" x14ac:dyDescent="0.25">
      <c r="F11136" s="55"/>
    </row>
    <row r="11137" spans="6:6" x14ac:dyDescent="0.25">
      <c r="F11137" s="55"/>
    </row>
    <row r="11138" spans="6:6" x14ac:dyDescent="0.25">
      <c r="F11138" s="55"/>
    </row>
    <row r="11139" spans="6:6" x14ac:dyDescent="0.25">
      <c r="F11139" s="55"/>
    </row>
    <row r="11140" spans="6:6" x14ac:dyDescent="0.25">
      <c r="F11140" s="55"/>
    </row>
    <row r="11141" spans="6:6" x14ac:dyDescent="0.25">
      <c r="F11141" s="55"/>
    </row>
    <row r="11142" spans="6:6" x14ac:dyDescent="0.25">
      <c r="F11142" s="55"/>
    </row>
    <row r="11143" spans="6:6" x14ac:dyDescent="0.25">
      <c r="F11143" s="55"/>
    </row>
    <row r="11144" spans="6:6" x14ac:dyDescent="0.25">
      <c r="F11144" s="55"/>
    </row>
    <row r="11145" spans="6:6" x14ac:dyDescent="0.25">
      <c r="F11145" s="55"/>
    </row>
    <row r="11146" spans="6:6" x14ac:dyDescent="0.25">
      <c r="F11146" s="55"/>
    </row>
    <row r="11147" spans="6:6" x14ac:dyDescent="0.25">
      <c r="F11147" s="55"/>
    </row>
    <row r="11148" spans="6:6" x14ac:dyDescent="0.25">
      <c r="F11148" s="55"/>
    </row>
    <row r="11149" spans="6:6" x14ac:dyDescent="0.25">
      <c r="F11149" s="55"/>
    </row>
    <row r="11150" spans="6:6" x14ac:dyDescent="0.25">
      <c r="F11150" s="55"/>
    </row>
    <row r="11151" spans="6:6" x14ac:dyDescent="0.25">
      <c r="F11151" s="55"/>
    </row>
    <row r="11152" spans="6:6" x14ac:dyDescent="0.25">
      <c r="F11152" s="55"/>
    </row>
    <row r="11153" spans="6:6" x14ac:dyDescent="0.25">
      <c r="F11153" s="55"/>
    </row>
    <row r="11154" spans="6:6" x14ac:dyDescent="0.25">
      <c r="F11154" s="55"/>
    </row>
    <row r="11155" spans="6:6" x14ac:dyDescent="0.25">
      <c r="F11155" s="55"/>
    </row>
    <row r="11156" spans="6:6" x14ac:dyDescent="0.25">
      <c r="F11156" s="55"/>
    </row>
    <row r="11157" spans="6:6" x14ac:dyDescent="0.25">
      <c r="F11157" s="55"/>
    </row>
    <row r="11158" spans="6:6" x14ac:dyDescent="0.25">
      <c r="F11158" s="55"/>
    </row>
    <row r="11159" spans="6:6" x14ac:dyDescent="0.25">
      <c r="F11159" s="55"/>
    </row>
    <row r="11160" spans="6:6" x14ac:dyDescent="0.25">
      <c r="F11160" s="55"/>
    </row>
    <row r="11161" spans="6:6" x14ac:dyDescent="0.25">
      <c r="F11161" s="55"/>
    </row>
    <row r="11162" spans="6:6" x14ac:dyDescent="0.25">
      <c r="F11162" s="55"/>
    </row>
    <row r="11163" spans="6:6" x14ac:dyDescent="0.25">
      <c r="F11163" s="55"/>
    </row>
    <row r="11164" spans="6:6" x14ac:dyDescent="0.25">
      <c r="F11164" s="55"/>
    </row>
    <row r="11165" spans="6:6" x14ac:dyDescent="0.25">
      <c r="F11165" s="55"/>
    </row>
    <row r="11166" spans="6:6" x14ac:dyDescent="0.25">
      <c r="F11166" s="55"/>
    </row>
    <row r="11167" spans="6:6" x14ac:dyDescent="0.25">
      <c r="F11167" s="55"/>
    </row>
    <row r="11168" spans="6:6" x14ac:dyDescent="0.25">
      <c r="F11168" s="55"/>
    </row>
    <row r="11169" spans="6:6" x14ac:dyDescent="0.25">
      <c r="F11169" s="55"/>
    </row>
    <row r="11170" spans="6:6" x14ac:dyDescent="0.25">
      <c r="F11170" s="55"/>
    </row>
    <row r="11171" spans="6:6" x14ac:dyDescent="0.25">
      <c r="F11171" s="55"/>
    </row>
    <row r="11172" spans="6:6" x14ac:dyDescent="0.25">
      <c r="F11172" s="55"/>
    </row>
    <row r="11173" spans="6:6" x14ac:dyDescent="0.25">
      <c r="F11173" s="55"/>
    </row>
    <row r="11174" spans="6:6" x14ac:dyDescent="0.25">
      <c r="F11174" s="55"/>
    </row>
    <row r="11175" spans="6:6" x14ac:dyDescent="0.25">
      <c r="F11175" s="55"/>
    </row>
    <row r="11176" spans="6:6" x14ac:dyDescent="0.25">
      <c r="F11176" s="55"/>
    </row>
    <row r="11177" spans="6:6" x14ac:dyDescent="0.25">
      <c r="F11177" s="55"/>
    </row>
    <row r="11178" spans="6:6" x14ac:dyDescent="0.25">
      <c r="F11178" s="55"/>
    </row>
    <row r="11179" spans="6:6" x14ac:dyDescent="0.25">
      <c r="F11179" s="55"/>
    </row>
    <row r="11180" spans="6:6" x14ac:dyDescent="0.25">
      <c r="F11180" s="55"/>
    </row>
    <row r="11181" spans="6:6" x14ac:dyDescent="0.25">
      <c r="F11181" s="55"/>
    </row>
    <row r="11182" spans="6:6" x14ac:dyDescent="0.25">
      <c r="F11182" s="55"/>
    </row>
    <row r="11183" spans="6:6" x14ac:dyDescent="0.25">
      <c r="F11183" s="55"/>
    </row>
    <row r="11184" spans="6:6" x14ac:dyDescent="0.25">
      <c r="F11184" s="55"/>
    </row>
    <row r="11185" spans="6:6" x14ac:dyDescent="0.25">
      <c r="F11185" s="55"/>
    </row>
    <row r="11186" spans="6:6" x14ac:dyDescent="0.25">
      <c r="F11186" s="55"/>
    </row>
    <row r="11187" spans="6:6" x14ac:dyDescent="0.25">
      <c r="F11187" s="55"/>
    </row>
    <row r="11188" spans="6:6" x14ac:dyDescent="0.25">
      <c r="F11188" s="55"/>
    </row>
    <row r="11189" spans="6:6" x14ac:dyDescent="0.25">
      <c r="F11189" s="55"/>
    </row>
    <row r="11190" spans="6:6" x14ac:dyDescent="0.25">
      <c r="F11190" s="55"/>
    </row>
    <row r="11191" spans="6:6" x14ac:dyDescent="0.25">
      <c r="F11191" s="55"/>
    </row>
    <row r="11192" spans="6:6" x14ac:dyDescent="0.25">
      <c r="F11192" s="55"/>
    </row>
    <row r="11193" spans="6:6" x14ac:dyDescent="0.25">
      <c r="F11193" s="55"/>
    </row>
    <row r="11194" spans="6:6" x14ac:dyDescent="0.25">
      <c r="F11194" s="55"/>
    </row>
    <row r="11195" spans="6:6" x14ac:dyDescent="0.25">
      <c r="F11195" s="55"/>
    </row>
    <row r="11196" spans="6:6" x14ac:dyDescent="0.25">
      <c r="F11196" s="55"/>
    </row>
    <row r="11197" spans="6:6" x14ac:dyDescent="0.25">
      <c r="F11197" s="55"/>
    </row>
    <row r="11198" spans="6:6" x14ac:dyDescent="0.25">
      <c r="F11198" s="55"/>
    </row>
    <row r="11199" spans="6:6" x14ac:dyDescent="0.25">
      <c r="F11199" s="55"/>
    </row>
    <row r="11200" spans="6:6" x14ac:dyDescent="0.25">
      <c r="F11200" s="55"/>
    </row>
    <row r="11201" spans="6:6" x14ac:dyDescent="0.25">
      <c r="F11201" s="55"/>
    </row>
    <row r="11202" spans="6:6" x14ac:dyDescent="0.25">
      <c r="F11202" s="55"/>
    </row>
    <row r="11203" spans="6:6" x14ac:dyDescent="0.25">
      <c r="F11203" s="55"/>
    </row>
    <row r="11204" spans="6:6" x14ac:dyDescent="0.25">
      <c r="F11204" s="55"/>
    </row>
    <row r="11205" spans="6:6" x14ac:dyDescent="0.25">
      <c r="F11205" s="55"/>
    </row>
    <row r="11206" spans="6:6" x14ac:dyDescent="0.25">
      <c r="F11206" s="55"/>
    </row>
    <row r="11207" spans="6:6" x14ac:dyDescent="0.25">
      <c r="F11207" s="55"/>
    </row>
    <row r="11208" spans="6:6" x14ac:dyDescent="0.25">
      <c r="F11208" s="55"/>
    </row>
    <row r="11209" spans="6:6" x14ac:dyDescent="0.25">
      <c r="F11209" s="55"/>
    </row>
    <row r="11210" spans="6:6" x14ac:dyDescent="0.25">
      <c r="F11210" s="55"/>
    </row>
    <row r="11211" spans="6:6" x14ac:dyDescent="0.25">
      <c r="F11211" s="55"/>
    </row>
    <row r="11212" spans="6:6" x14ac:dyDescent="0.25">
      <c r="F11212" s="55"/>
    </row>
    <row r="11213" spans="6:6" x14ac:dyDescent="0.25">
      <c r="F11213" s="55"/>
    </row>
    <row r="11214" spans="6:6" x14ac:dyDescent="0.25">
      <c r="F11214" s="55"/>
    </row>
    <row r="11215" spans="6:6" x14ac:dyDescent="0.25">
      <c r="F11215" s="55"/>
    </row>
    <row r="11216" spans="6:6" x14ac:dyDescent="0.25">
      <c r="F11216" s="55"/>
    </row>
    <row r="11217" spans="6:6" x14ac:dyDescent="0.25">
      <c r="F11217" s="55"/>
    </row>
    <row r="11218" spans="6:6" x14ac:dyDescent="0.25">
      <c r="F11218" s="55"/>
    </row>
    <row r="11219" spans="6:6" x14ac:dyDescent="0.25">
      <c r="F11219" s="55"/>
    </row>
    <row r="11220" spans="6:6" x14ac:dyDescent="0.25">
      <c r="F11220" s="55"/>
    </row>
    <row r="11221" spans="6:6" x14ac:dyDescent="0.25">
      <c r="F11221" s="55"/>
    </row>
    <row r="11222" spans="6:6" x14ac:dyDescent="0.25">
      <c r="F11222" s="55"/>
    </row>
    <row r="11223" spans="6:6" x14ac:dyDescent="0.25">
      <c r="F11223" s="55"/>
    </row>
    <row r="11224" spans="6:6" x14ac:dyDescent="0.25">
      <c r="F11224" s="55"/>
    </row>
    <row r="11225" spans="6:6" x14ac:dyDescent="0.25">
      <c r="F11225" s="55"/>
    </row>
    <row r="11226" spans="6:6" x14ac:dyDescent="0.25">
      <c r="F11226" s="55"/>
    </row>
    <row r="11227" spans="6:6" x14ac:dyDescent="0.25">
      <c r="F11227" s="55"/>
    </row>
    <row r="11228" spans="6:6" x14ac:dyDescent="0.25">
      <c r="F11228" s="55"/>
    </row>
    <row r="11229" spans="6:6" x14ac:dyDescent="0.25">
      <c r="F11229" s="55"/>
    </row>
    <row r="11230" spans="6:6" x14ac:dyDescent="0.25">
      <c r="F11230" s="55"/>
    </row>
    <row r="11231" spans="6:6" x14ac:dyDescent="0.25">
      <c r="F11231" s="55"/>
    </row>
    <row r="11232" spans="6:6" x14ac:dyDescent="0.25">
      <c r="F11232" s="55"/>
    </row>
    <row r="11233" spans="6:6" x14ac:dyDescent="0.25">
      <c r="F11233" s="55"/>
    </row>
    <row r="11234" spans="6:6" x14ac:dyDescent="0.25">
      <c r="F11234" s="55"/>
    </row>
    <row r="11235" spans="6:6" x14ac:dyDescent="0.25">
      <c r="F11235" s="55"/>
    </row>
    <row r="11236" spans="6:6" x14ac:dyDescent="0.25">
      <c r="F11236" s="55"/>
    </row>
    <row r="11237" spans="6:6" x14ac:dyDescent="0.25">
      <c r="F11237" s="55"/>
    </row>
    <row r="11238" spans="6:6" x14ac:dyDescent="0.25">
      <c r="F11238" s="55"/>
    </row>
    <row r="11239" spans="6:6" x14ac:dyDescent="0.25">
      <c r="F11239" s="55"/>
    </row>
    <row r="11240" spans="6:6" x14ac:dyDescent="0.25">
      <c r="F11240" s="55"/>
    </row>
    <row r="11241" spans="6:6" x14ac:dyDescent="0.25">
      <c r="F11241" s="55"/>
    </row>
    <row r="11242" spans="6:6" x14ac:dyDescent="0.25">
      <c r="F11242" s="55"/>
    </row>
    <row r="11243" spans="6:6" x14ac:dyDescent="0.25">
      <c r="F11243" s="55"/>
    </row>
    <row r="11244" spans="6:6" x14ac:dyDescent="0.25">
      <c r="F11244" s="55"/>
    </row>
    <row r="11245" spans="6:6" x14ac:dyDescent="0.25">
      <c r="F11245" s="55"/>
    </row>
    <row r="11246" spans="6:6" x14ac:dyDescent="0.25">
      <c r="F11246" s="55"/>
    </row>
    <row r="11247" spans="6:6" x14ac:dyDescent="0.25">
      <c r="F11247" s="55"/>
    </row>
    <row r="11248" spans="6:6" x14ac:dyDescent="0.25">
      <c r="F11248" s="55"/>
    </row>
    <row r="11249" spans="6:6" x14ac:dyDescent="0.25">
      <c r="F11249" s="55"/>
    </row>
    <row r="11250" spans="6:6" x14ac:dyDescent="0.25">
      <c r="F11250" s="55"/>
    </row>
    <row r="11251" spans="6:6" x14ac:dyDescent="0.25">
      <c r="F11251" s="55"/>
    </row>
    <row r="11252" spans="6:6" x14ac:dyDescent="0.25">
      <c r="F11252" s="55"/>
    </row>
    <row r="11253" spans="6:6" x14ac:dyDescent="0.25">
      <c r="F11253" s="55"/>
    </row>
    <row r="11254" spans="6:6" x14ac:dyDescent="0.25">
      <c r="F11254" s="55"/>
    </row>
    <row r="11255" spans="6:6" x14ac:dyDescent="0.25">
      <c r="F11255" s="55"/>
    </row>
    <row r="11256" spans="6:6" x14ac:dyDescent="0.25">
      <c r="F11256" s="55"/>
    </row>
    <row r="11257" spans="6:6" x14ac:dyDescent="0.25">
      <c r="F11257" s="55"/>
    </row>
    <row r="11258" spans="6:6" x14ac:dyDescent="0.25">
      <c r="F11258" s="55"/>
    </row>
    <row r="11259" spans="6:6" x14ac:dyDescent="0.25">
      <c r="F11259" s="55"/>
    </row>
    <row r="11260" spans="6:6" x14ac:dyDescent="0.25">
      <c r="F11260" s="55"/>
    </row>
    <row r="11261" spans="6:6" x14ac:dyDescent="0.25">
      <c r="F11261" s="55"/>
    </row>
    <row r="11262" spans="6:6" x14ac:dyDescent="0.25">
      <c r="F11262" s="55"/>
    </row>
    <row r="11263" spans="6:6" x14ac:dyDescent="0.25">
      <c r="F11263" s="55"/>
    </row>
    <row r="11264" spans="6:6" x14ac:dyDescent="0.25">
      <c r="F11264" s="55"/>
    </row>
    <row r="11265" spans="6:6" x14ac:dyDescent="0.25">
      <c r="F11265" s="55"/>
    </row>
    <row r="11266" spans="6:6" x14ac:dyDescent="0.25">
      <c r="F11266" s="55"/>
    </row>
    <row r="11267" spans="6:6" x14ac:dyDescent="0.25">
      <c r="F11267" s="55"/>
    </row>
    <row r="11268" spans="6:6" x14ac:dyDescent="0.25">
      <c r="F11268" s="55"/>
    </row>
    <row r="11269" spans="6:6" x14ac:dyDescent="0.25">
      <c r="F11269" s="55"/>
    </row>
    <row r="11270" spans="6:6" x14ac:dyDescent="0.25">
      <c r="F11270" s="55"/>
    </row>
    <row r="11271" spans="6:6" x14ac:dyDescent="0.25">
      <c r="F11271" s="55"/>
    </row>
    <row r="11272" spans="6:6" x14ac:dyDescent="0.25">
      <c r="F11272" s="55"/>
    </row>
    <row r="11273" spans="6:6" x14ac:dyDescent="0.25">
      <c r="F11273" s="55"/>
    </row>
    <row r="11274" spans="6:6" x14ac:dyDescent="0.25">
      <c r="F11274" s="55"/>
    </row>
    <row r="11275" spans="6:6" x14ac:dyDescent="0.25">
      <c r="F11275" s="55"/>
    </row>
    <row r="11276" spans="6:6" x14ac:dyDescent="0.25">
      <c r="F11276" s="55"/>
    </row>
    <row r="11277" spans="6:6" x14ac:dyDescent="0.25">
      <c r="F11277" s="55"/>
    </row>
    <row r="11278" spans="6:6" x14ac:dyDescent="0.25">
      <c r="F11278" s="55"/>
    </row>
    <row r="11279" spans="6:6" x14ac:dyDescent="0.25">
      <c r="F11279" s="55"/>
    </row>
    <row r="11280" spans="6:6" x14ac:dyDescent="0.25">
      <c r="F11280" s="55"/>
    </row>
    <row r="11281" spans="6:6" x14ac:dyDescent="0.25">
      <c r="F11281" s="55"/>
    </row>
    <row r="11282" spans="6:6" x14ac:dyDescent="0.25">
      <c r="F11282" s="55"/>
    </row>
    <row r="11283" spans="6:6" x14ac:dyDescent="0.25">
      <c r="F11283" s="55"/>
    </row>
    <row r="11284" spans="6:6" x14ac:dyDescent="0.25">
      <c r="F11284" s="55"/>
    </row>
    <row r="11285" spans="6:6" x14ac:dyDescent="0.25">
      <c r="F11285" s="55"/>
    </row>
    <row r="11286" spans="6:6" x14ac:dyDescent="0.25">
      <c r="F11286" s="55"/>
    </row>
    <row r="11287" spans="6:6" x14ac:dyDescent="0.25">
      <c r="F11287" s="55"/>
    </row>
    <row r="11288" spans="6:6" x14ac:dyDescent="0.25">
      <c r="F11288" s="55"/>
    </row>
    <row r="11289" spans="6:6" x14ac:dyDescent="0.25">
      <c r="F11289" s="55"/>
    </row>
    <row r="11290" spans="6:6" x14ac:dyDescent="0.25">
      <c r="F11290" s="55"/>
    </row>
    <row r="11291" spans="6:6" x14ac:dyDescent="0.25">
      <c r="F11291" s="55"/>
    </row>
    <row r="11292" spans="6:6" x14ac:dyDescent="0.25">
      <c r="F11292" s="55"/>
    </row>
    <row r="11293" spans="6:6" x14ac:dyDescent="0.25">
      <c r="F11293" s="55"/>
    </row>
    <row r="11294" spans="6:6" x14ac:dyDescent="0.25">
      <c r="F11294" s="55"/>
    </row>
    <row r="11295" spans="6:6" x14ac:dyDescent="0.25">
      <c r="F11295" s="55"/>
    </row>
    <row r="11296" spans="6:6" x14ac:dyDescent="0.25">
      <c r="F11296" s="55"/>
    </row>
    <row r="11297" spans="6:6" x14ac:dyDescent="0.25">
      <c r="F11297" s="55"/>
    </row>
    <row r="11298" spans="6:6" x14ac:dyDescent="0.25">
      <c r="F11298" s="55"/>
    </row>
    <row r="11299" spans="6:6" x14ac:dyDescent="0.25">
      <c r="F11299" s="55"/>
    </row>
    <row r="11300" spans="6:6" x14ac:dyDescent="0.25">
      <c r="F11300" s="55"/>
    </row>
    <row r="11301" spans="6:6" x14ac:dyDescent="0.25">
      <c r="F11301" s="55"/>
    </row>
    <row r="11302" spans="6:6" x14ac:dyDescent="0.25">
      <c r="F11302" s="55"/>
    </row>
    <row r="11303" spans="6:6" x14ac:dyDescent="0.25">
      <c r="F11303" s="55"/>
    </row>
    <row r="11304" spans="6:6" x14ac:dyDescent="0.25">
      <c r="F11304" s="55"/>
    </row>
    <row r="11305" spans="6:6" x14ac:dyDescent="0.25">
      <c r="F11305" s="55"/>
    </row>
    <row r="11306" spans="6:6" x14ac:dyDescent="0.25">
      <c r="F11306" s="55"/>
    </row>
    <row r="11307" spans="6:6" x14ac:dyDescent="0.25">
      <c r="F11307" s="55"/>
    </row>
    <row r="11308" spans="6:6" x14ac:dyDescent="0.25">
      <c r="F11308" s="55"/>
    </row>
    <row r="11309" spans="6:6" x14ac:dyDescent="0.25">
      <c r="F11309" s="55"/>
    </row>
    <row r="11310" spans="6:6" x14ac:dyDescent="0.25">
      <c r="F11310" s="55"/>
    </row>
    <row r="11311" spans="6:6" x14ac:dyDescent="0.25">
      <c r="F11311" s="55"/>
    </row>
    <row r="11312" spans="6:6" x14ac:dyDescent="0.25">
      <c r="F11312" s="55"/>
    </row>
    <row r="11313" spans="6:6" x14ac:dyDescent="0.25">
      <c r="F11313" s="55"/>
    </row>
    <row r="11314" spans="6:6" x14ac:dyDescent="0.25">
      <c r="F11314" s="55"/>
    </row>
    <row r="11315" spans="6:6" x14ac:dyDescent="0.25">
      <c r="F11315" s="55"/>
    </row>
    <row r="11316" spans="6:6" x14ac:dyDescent="0.25">
      <c r="F11316" s="55"/>
    </row>
    <row r="11317" spans="6:6" x14ac:dyDescent="0.25">
      <c r="F11317" s="55"/>
    </row>
    <row r="11318" spans="6:6" x14ac:dyDescent="0.25">
      <c r="F11318" s="55"/>
    </row>
    <row r="11319" spans="6:6" x14ac:dyDescent="0.25">
      <c r="F11319" s="55"/>
    </row>
    <row r="11320" spans="6:6" x14ac:dyDescent="0.25">
      <c r="F11320" s="55"/>
    </row>
    <row r="11321" spans="6:6" x14ac:dyDescent="0.25">
      <c r="F11321" s="55"/>
    </row>
    <row r="11322" spans="6:6" x14ac:dyDescent="0.25">
      <c r="F11322" s="55"/>
    </row>
    <row r="11323" spans="6:6" x14ac:dyDescent="0.25">
      <c r="F11323" s="55"/>
    </row>
    <row r="11324" spans="6:6" x14ac:dyDescent="0.25">
      <c r="F11324" s="55"/>
    </row>
    <row r="11325" spans="6:6" x14ac:dyDescent="0.25">
      <c r="F11325" s="55"/>
    </row>
    <row r="11326" spans="6:6" x14ac:dyDescent="0.25">
      <c r="F11326" s="55"/>
    </row>
    <row r="11327" spans="6:6" x14ac:dyDescent="0.25">
      <c r="F11327" s="55"/>
    </row>
    <row r="11328" spans="6:6" x14ac:dyDescent="0.25">
      <c r="F11328" s="55"/>
    </row>
    <row r="11329" spans="6:6" x14ac:dyDescent="0.25">
      <c r="F11329" s="55"/>
    </row>
    <row r="11330" spans="6:6" x14ac:dyDescent="0.25">
      <c r="F11330" s="55"/>
    </row>
    <row r="11331" spans="6:6" x14ac:dyDescent="0.25">
      <c r="F11331" s="55"/>
    </row>
    <row r="11332" spans="6:6" x14ac:dyDescent="0.25">
      <c r="F11332" s="55"/>
    </row>
    <row r="11333" spans="6:6" x14ac:dyDescent="0.25">
      <c r="F11333" s="55"/>
    </row>
    <row r="11334" spans="6:6" x14ac:dyDescent="0.25">
      <c r="F11334" s="55"/>
    </row>
    <row r="11335" spans="6:6" x14ac:dyDescent="0.25">
      <c r="F11335" s="55"/>
    </row>
    <row r="11336" spans="6:6" x14ac:dyDescent="0.25">
      <c r="F11336" s="55"/>
    </row>
    <row r="11337" spans="6:6" x14ac:dyDescent="0.25">
      <c r="F11337" s="55"/>
    </row>
    <row r="11338" spans="6:6" x14ac:dyDescent="0.25">
      <c r="F11338" s="55"/>
    </row>
    <row r="11339" spans="6:6" x14ac:dyDescent="0.25">
      <c r="F11339" s="55"/>
    </row>
    <row r="11340" spans="6:6" x14ac:dyDescent="0.25">
      <c r="F11340" s="55"/>
    </row>
    <row r="11341" spans="6:6" x14ac:dyDescent="0.25">
      <c r="F11341" s="55"/>
    </row>
    <row r="11342" spans="6:6" x14ac:dyDescent="0.25">
      <c r="F11342" s="55"/>
    </row>
    <row r="11343" spans="6:6" x14ac:dyDescent="0.25">
      <c r="F11343" s="55"/>
    </row>
    <row r="11344" spans="6:6" x14ac:dyDescent="0.25">
      <c r="F11344" s="55"/>
    </row>
    <row r="11345" spans="6:6" x14ac:dyDescent="0.25">
      <c r="F11345" s="55"/>
    </row>
    <row r="11346" spans="6:6" x14ac:dyDescent="0.25">
      <c r="F11346" s="55"/>
    </row>
    <row r="11347" spans="6:6" x14ac:dyDescent="0.25">
      <c r="F11347" s="55"/>
    </row>
    <row r="11348" spans="6:6" x14ac:dyDescent="0.25">
      <c r="F11348" s="55"/>
    </row>
    <row r="11349" spans="6:6" x14ac:dyDescent="0.25">
      <c r="F11349" s="55"/>
    </row>
    <row r="11350" spans="6:6" x14ac:dyDescent="0.25">
      <c r="F11350" s="55"/>
    </row>
    <row r="11351" spans="6:6" x14ac:dyDescent="0.25">
      <c r="F11351" s="55"/>
    </row>
    <row r="11352" spans="6:6" x14ac:dyDescent="0.25">
      <c r="F11352" s="55"/>
    </row>
    <row r="11353" spans="6:6" x14ac:dyDescent="0.25">
      <c r="F11353" s="55"/>
    </row>
    <row r="11354" spans="6:6" x14ac:dyDescent="0.25">
      <c r="F11354" s="55"/>
    </row>
    <row r="11355" spans="6:6" x14ac:dyDescent="0.25">
      <c r="F11355" s="55"/>
    </row>
    <row r="11356" spans="6:6" x14ac:dyDescent="0.25">
      <c r="F11356" s="55"/>
    </row>
    <row r="11357" spans="6:6" x14ac:dyDescent="0.25">
      <c r="F11357" s="55"/>
    </row>
    <row r="11358" spans="6:6" x14ac:dyDescent="0.25">
      <c r="F11358" s="55"/>
    </row>
    <row r="11359" spans="6:6" x14ac:dyDescent="0.25">
      <c r="F11359" s="55"/>
    </row>
    <row r="11360" spans="6:6" x14ac:dyDescent="0.25">
      <c r="F11360" s="55"/>
    </row>
    <row r="11361" spans="6:6" x14ac:dyDescent="0.25">
      <c r="F11361" s="55"/>
    </row>
    <row r="11362" spans="6:6" x14ac:dyDescent="0.25">
      <c r="F11362" s="55"/>
    </row>
    <row r="11363" spans="6:6" x14ac:dyDescent="0.25">
      <c r="F11363" s="55"/>
    </row>
    <row r="11364" spans="6:6" x14ac:dyDescent="0.25">
      <c r="F11364" s="55"/>
    </row>
    <row r="11365" spans="6:6" x14ac:dyDescent="0.25">
      <c r="F11365" s="55"/>
    </row>
    <row r="11366" spans="6:6" x14ac:dyDescent="0.25">
      <c r="F11366" s="55"/>
    </row>
    <row r="11367" spans="6:6" x14ac:dyDescent="0.25">
      <c r="F11367" s="55"/>
    </row>
    <row r="11368" spans="6:6" x14ac:dyDescent="0.25">
      <c r="F11368" s="55"/>
    </row>
    <row r="11369" spans="6:6" x14ac:dyDescent="0.25">
      <c r="F11369" s="55"/>
    </row>
    <row r="11370" spans="6:6" x14ac:dyDescent="0.25">
      <c r="F11370" s="55"/>
    </row>
    <row r="11371" spans="6:6" x14ac:dyDescent="0.25">
      <c r="F11371" s="55"/>
    </row>
    <row r="11372" spans="6:6" x14ac:dyDescent="0.25">
      <c r="F11372" s="55"/>
    </row>
    <row r="11373" spans="6:6" x14ac:dyDescent="0.25">
      <c r="F11373" s="55"/>
    </row>
    <row r="11374" spans="6:6" x14ac:dyDescent="0.25">
      <c r="F11374" s="55"/>
    </row>
    <row r="11375" spans="6:6" x14ac:dyDescent="0.25">
      <c r="F11375" s="55"/>
    </row>
    <row r="11376" spans="6:6" x14ac:dyDescent="0.25">
      <c r="F11376" s="55"/>
    </row>
    <row r="11377" spans="6:6" x14ac:dyDescent="0.25">
      <c r="F11377" s="55"/>
    </row>
    <row r="11378" spans="6:6" x14ac:dyDescent="0.25">
      <c r="F11378" s="55"/>
    </row>
    <row r="11379" spans="6:6" x14ac:dyDescent="0.25">
      <c r="F11379" s="55"/>
    </row>
    <row r="11380" spans="6:6" x14ac:dyDescent="0.25">
      <c r="F11380" s="55"/>
    </row>
    <row r="11381" spans="6:6" x14ac:dyDescent="0.25">
      <c r="F11381" s="55"/>
    </row>
    <row r="11382" spans="6:6" x14ac:dyDescent="0.25">
      <c r="F11382" s="55"/>
    </row>
    <row r="11383" spans="6:6" x14ac:dyDescent="0.25">
      <c r="F11383" s="55"/>
    </row>
    <row r="11384" spans="6:6" x14ac:dyDescent="0.25">
      <c r="F11384" s="55"/>
    </row>
    <row r="11385" spans="6:6" x14ac:dyDescent="0.25">
      <c r="F11385" s="55"/>
    </row>
    <row r="11386" spans="6:6" x14ac:dyDescent="0.25">
      <c r="F11386" s="55"/>
    </row>
    <row r="11387" spans="6:6" x14ac:dyDescent="0.25">
      <c r="F11387" s="55"/>
    </row>
    <row r="11388" spans="6:6" x14ac:dyDescent="0.25">
      <c r="F11388" s="55"/>
    </row>
    <row r="11389" spans="6:6" x14ac:dyDescent="0.25">
      <c r="F11389" s="55"/>
    </row>
    <row r="11390" spans="6:6" x14ac:dyDescent="0.25">
      <c r="F11390" s="55"/>
    </row>
    <row r="11391" spans="6:6" x14ac:dyDescent="0.25">
      <c r="F11391" s="55"/>
    </row>
    <row r="11392" spans="6:6" x14ac:dyDescent="0.25">
      <c r="F11392" s="55"/>
    </row>
    <row r="11393" spans="6:6" x14ac:dyDescent="0.25">
      <c r="F11393" s="55"/>
    </row>
    <row r="11394" spans="6:6" x14ac:dyDescent="0.25">
      <c r="F11394" s="55"/>
    </row>
    <row r="11395" spans="6:6" x14ac:dyDescent="0.25">
      <c r="F11395" s="55"/>
    </row>
    <row r="11396" spans="6:6" x14ac:dyDescent="0.25">
      <c r="F11396" s="55"/>
    </row>
    <row r="11397" spans="6:6" x14ac:dyDescent="0.25">
      <c r="F11397" s="55"/>
    </row>
    <row r="11398" spans="6:6" x14ac:dyDescent="0.25">
      <c r="F11398" s="55"/>
    </row>
    <row r="11399" spans="6:6" x14ac:dyDescent="0.25">
      <c r="F11399" s="55"/>
    </row>
    <row r="11400" spans="6:6" x14ac:dyDescent="0.25">
      <c r="F11400" s="55"/>
    </row>
    <row r="11401" spans="6:6" x14ac:dyDescent="0.25">
      <c r="F11401" s="55"/>
    </row>
    <row r="11402" spans="6:6" x14ac:dyDescent="0.25">
      <c r="F11402" s="55"/>
    </row>
    <row r="11403" spans="6:6" x14ac:dyDescent="0.25">
      <c r="F11403" s="55"/>
    </row>
    <row r="11404" spans="6:6" x14ac:dyDescent="0.25">
      <c r="F11404" s="55"/>
    </row>
    <row r="11405" spans="6:6" x14ac:dyDescent="0.25">
      <c r="F11405" s="55"/>
    </row>
    <row r="11406" spans="6:6" x14ac:dyDescent="0.25">
      <c r="F11406" s="55"/>
    </row>
    <row r="11407" spans="6:6" x14ac:dyDescent="0.25">
      <c r="F11407" s="55"/>
    </row>
    <row r="11408" spans="6:6" x14ac:dyDescent="0.25">
      <c r="F11408" s="55"/>
    </row>
    <row r="11409" spans="6:6" x14ac:dyDescent="0.25">
      <c r="F11409" s="55"/>
    </row>
    <row r="11410" spans="6:6" x14ac:dyDescent="0.25">
      <c r="F11410" s="55"/>
    </row>
    <row r="11411" spans="6:6" x14ac:dyDescent="0.25">
      <c r="F11411" s="55"/>
    </row>
    <row r="11412" spans="6:6" x14ac:dyDescent="0.25">
      <c r="F11412" s="55"/>
    </row>
    <row r="11413" spans="6:6" x14ac:dyDescent="0.25">
      <c r="F11413" s="55"/>
    </row>
    <row r="11414" spans="6:6" x14ac:dyDescent="0.25">
      <c r="F11414" s="55"/>
    </row>
    <row r="11415" spans="6:6" x14ac:dyDescent="0.25">
      <c r="F11415" s="55"/>
    </row>
    <row r="11416" spans="6:6" x14ac:dyDescent="0.25">
      <c r="F11416" s="55"/>
    </row>
    <row r="11417" spans="6:6" x14ac:dyDescent="0.25">
      <c r="F11417" s="55"/>
    </row>
    <row r="11418" spans="6:6" x14ac:dyDescent="0.25">
      <c r="F11418" s="55"/>
    </row>
    <row r="11419" spans="6:6" x14ac:dyDescent="0.25">
      <c r="F11419" s="55"/>
    </row>
    <row r="11420" spans="6:6" x14ac:dyDescent="0.25">
      <c r="F11420" s="55"/>
    </row>
    <row r="11421" spans="6:6" x14ac:dyDescent="0.25">
      <c r="F11421" s="55"/>
    </row>
    <row r="11422" spans="6:6" x14ac:dyDescent="0.25">
      <c r="F11422" s="55"/>
    </row>
    <row r="11423" spans="6:6" x14ac:dyDescent="0.25">
      <c r="F11423" s="55"/>
    </row>
    <row r="11424" spans="6:6" x14ac:dyDescent="0.25">
      <c r="F11424" s="55"/>
    </row>
    <row r="11425" spans="6:6" x14ac:dyDescent="0.25">
      <c r="F11425" s="55"/>
    </row>
    <row r="11426" spans="6:6" x14ac:dyDescent="0.25">
      <c r="F11426" s="55"/>
    </row>
    <row r="11427" spans="6:6" x14ac:dyDescent="0.25">
      <c r="F11427" s="55"/>
    </row>
    <row r="11428" spans="6:6" x14ac:dyDescent="0.25">
      <c r="F11428" s="55"/>
    </row>
    <row r="11429" spans="6:6" x14ac:dyDescent="0.25">
      <c r="F11429" s="55"/>
    </row>
    <row r="11430" spans="6:6" x14ac:dyDescent="0.25">
      <c r="F11430" s="55"/>
    </row>
    <row r="11431" spans="6:6" x14ac:dyDescent="0.25">
      <c r="F11431" s="55"/>
    </row>
    <row r="11432" spans="6:6" x14ac:dyDescent="0.25">
      <c r="F11432" s="55"/>
    </row>
    <row r="11433" spans="6:6" x14ac:dyDescent="0.25">
      <c r="F11433" s="55"/>
    </row>
    <row r="11434" spans="6:6" x14ac:dyDescent="0.25">
      <c r="F11434" s="55"/>
    </row>
    <row r="11435" spans="6:6" x14ac:dyDescent="0.25">
      <c r="F11435" s="55"/>
    </row>
    <row r="11436" spans="6:6" x14ac:dyDescent="0.25">
      <c r="F11436" s="55"/>
    </row>
    <row r="11437" spans="6:6" x14ac:dyDescent="0.25">
      <c r="F11437" s="55"/>
    </row>
    <row r="11438" spans="6:6" x14ac:dyDescent="0.25">
      <c r="F11438" s="55"/>
    </row>
    <row r="11439" spans="6:6" x14ac:dyDescent="0.25">
      <c r="F11439" s="55"/>
    </row>
    <row r="11440" spans="6:6" x14ac:dyDescent="0.25">
      <c r="F11440" s="55"/>
    </row>
    <row r="11441" spans="6:6" x14ac:dyDescent="0.25">
      <c r="F11441" s="55"/>
    </row>
    <row r="11442" spans="6:6" x14ac:dyDescent="0.25">
      <c r="F11442" s="55"/>
    </row>
    <row r="11443" spans="6:6" x14ac:dyDescent="0.25">
      <c r="F11443" s="55"/>
    </row>
    <row r="11444" spans="6:6" x14ac:dyDescent="0.25">
      <c r="F11444" s="55"/>
    </row>
    <row r="11445" spans="6:6" x14ac:dyDescent="0.25">
      <c r="F11445" s="55"/>
    </row>
    <row r="11446" spans="6:6" x14ac:dyDescent="0.25">
      <c r="F11446" s="55"/>
    </row>
    <row r="11447" spans="6:6" x14ac:dyDescent="0.25">
      <c r="F11447" s="55"/>
    </row>
    <row r="11448" spans="6:6" x14ac:dyDescent="0.25">
      <c r="F11448" s="55"/>
    </row>
    <row r="11449" spans="6:6" x14ac:dyDescent="0.25">
      <c r="F11449" s="55"/>
    </row>
    <row r="11450" spans="6:6" x14ac:dyDescent="0.25">
      <c r="F11450" s="55"/>
    </row>
    <row r="11451" spans="6:6" x14ac:dyDescent="0.25">
      <c r="F11451" s="55"/>
    </row>
    <row r="11452" spans="6:6" x14ac:dyDescent="0.25">
      <c r="F11452" s="55"/>
    </row>
    <row r="11453" spans="6:6" x14ac:dyDescent="0.25">
      <c r="F11453" s="55"/>
    </row>
    <row r="11454" spans="6:6" x14ac:dyDescent="0.25">
      <c r="F11454" s="55"/>
    </row>
    <row r="11455" spans="6:6" x14ac:dyDescent="0.25">
      <c r="F11455" s="55"/>
    </row>
    <row r="11456" spans="6:6" x14ac:dyDescent="0.25">
      <c r="F11456" s="55"/>
    </row>
    <row r="11457" spans="6:6" x14ac:dyDescent="0.25">
      <c r="F11457" s="55"/>
    </row>
    <row r="11458" spans="6:6" x14ac:dyDescent="0.25">
      <c r="F11458" s="55"/>
    </row>
    <row r="11459" spans="6:6" x14ac:dyDescent="0.25">
      <c r="F11459" s="55"/>
    </row>
    <row r="11460" spans="6:6" x14ac:dyDescent="0.25">
      <c r="F11460" s="55"/>
    </row>
    <row r="11461" spans="6:6" x14ac:dyDescent="0.25">
      <c r="F11461" s="55"/>
    </row>
    <row r="11462" spans="6:6" x14ac:dyDescent="0.25">
      <c r="F11462" s="55"/>
    </row>
    <row r="11463" spans="6:6" x14ac:dyDescent="0.25">
      <c r="F11463" s="55"/>
    </row>
    <row r="11464" spans="6:6" x14ac:dyDescent="0.25">
      <c r="F11464" s="55"/>
    </row>
    <row r="11465" spans="6:6" x14ac:dyDescent="0.25">
      <c r="F11465" s="55"/>
    </row>
    <row r="11466" spans="6:6" x14ac:dyDescent="0.25">
      <c r="F11466" s="55"/>
    </row>
    <row r="11467" spans="6:6" x14ac:dyDescent="0.25">
      <c r="F11467" s="55"/>
    </row>
    <row r="11468" spans="6:6" x14ac:dyDescent="0.25">
      <c r="F11468" s="55"/>
    </row>
    <row r="11469" spans="6:6" x14ac:dyDescent="0.25">
      <c r="F11469" s="55"/>
    </row>
    <row r="11470" spans="6:6" x14ac:dyDescent="0.25">
      <c r="F11470" s="55"/>
    </row>
    <row r="11471" spans="6:6" x14ac:dyDescent="0.25">
      <c r="F11471" s="55"/>
    </row>
    <row r="11472" spans="6:6" x14ac:dyDescent="0.25">
      <c r="F11472" s="55"/>
    </row>
    <row r="11473" spans="6:6" x14ac:dyDescent="0.25">
      <c r="F11473" s="55"/>
    </row>
    <row r="11474" spans="6:6" x14ac:dyDescent="0.25">
      <c r="F11474" s="55"/>
    </row>
    <row r="11475" spans="6:6" x14ac:dyDescent="0.25">
      <c r="F11475" s="55"/>
    </row>
    <row r="11476" spans="6:6" x14ac:dyDescent="0.25">
      <c r="F11476" s="55"/>
    </row>
    <row r="11477" spans="6:6" x14ac:dyDescent="0.25">
      <c r="F11477" s="55"/>
    </row>
    <row r="11478" spans="6:6" x14ac:dyDescent="0.25">
      <c r="F11478" s="55"/>
    </row>
    <row r="11479" spans="6:6" x14ac:dyDescent="0.25">
      <c r="F11479" s="55"/>
    </row>
    <row r="11480" spans="6:6" x14ac:dyDescent="0.25">
      <c r="F11480" s="55"/>
    </row>
    <row r="11481" spans="6:6" x14ac:dyDescent="0.25">
      <c r="F11481" s="55"/>
    </row>
    <row r="11482" spans="6:6" x14ac:dyDescent="0.25">
      <c r="F11482" s="55"/>
    </row>
    <row r="11483" spans="6:6" x14ac:dyDescent="0.25">
      <c r="F11483" s="55"/>
    </row>
    <row r="11484" spans="6:6" x14ac:dyDescent="0.25">
      <c r="F11484" s="55"/>
    </row>
    <row r="11485" spans="6:6" x14ac:dyDescent="0.25">
      <c r="F11485" s="55"/>
    </row>
    <row r="11486" spans="6:6" x14ac:dyDescent="0.25">
      <c r="F11486" s="55"/>
    </row>
    <row r="11487" spans="6:6" x14ac:dyDescent="0.25">
      <c r="F11487" s="55"/>
    </row>
    <row r="11488" spans="6:6" x14ac:dyDescent="0.25">
      <c r="F11488" s="55"/>
    </row>
    <row r="11489" spans="6:6" x14ac:dyDescent="0.25">
      <c r="F11489" s="55"/>
    </row>
    <row r="11490" spans="6:6" x14ac:dyDescent="0.25">
      <c r="F11490" s="55"/>
    </row>
    <row r="11491" spans="6:6" x14ac:dyDescent="0.25">
      <c r="F11491" s="55"/>
    </row>
    <row r="11492" spans="6:6" x14ac:dyDescent="0.25">
      <c r="F11492" s="55"/>
    </row>
    <row r="11493" spans="6:6" x14ac:dyDescent="0.25">
      <c r="F11493" s="55"/>
    </row>
    <row r="11494" spans="6:6" x14ac:dyDescent="0.25">
      <c r="F11494" s="55"/>
    </row>
    <row r="11495" spans="6:6" x14ac:dyDescent="0.25">
      <c r="F11495" s="55"/>
    </row>
    <row r="11496" spans="6:6" x14ac:dyDescent="0.25">
      <c r="F11496" s="55"/>
    </row>
    <row r="11497" spans="6:6" x14ac:dyDescent="0.25">
      <c r="F11497" s="55"/>
    </row>
    <row r="11498" spans="6:6" x14ac:dyDescent="0.25">
      <c r="F11498" s="55"/>
    </row>
    <row r="11499" spans="6:6" x14ac:dyDescent="0.25">
      <c r="F11499" s="55"/>
    </row>
    <row r="11500" spans="6:6" x14ac:dyDescent="0.25">
      <c r="F11500" s="55"/>
    </row>
    <row r="11501" spans="6:6" x14ac:dyDescent="0.25">
      <c r="F11501" s="55"/>
    </row>
    <row r="11502" spans="6:6" x14ac:dyDescent="0.25">
      <c r="F11502" s="55"/>
    </row>
    <row r="11503" spans="6:6" x14ac:dyDescent="0.25">
      <c r="F11503" s="55"/>
    </row>
    <row r="11504" spans="6:6" x14ac:dyDescent="0.25">
      <c r="F11504" s="55"/>
    </row>
    <row r="11505" spans="6:6" x14ac:dyDescent="0.25">
      <c r="F11505" s="55"/>
    </row>
    <row r="11506" spans="6:6" x14ac:dyDescent="0.25">
      <c r="F11506" s="55"/>
    </row>
    <row r="11507" spans="6:6" x14ac:dyDescent="0.25">
      <c r="F11507" s="55"/>
    </row>
    <row r="11508" spans="6:6" x14ac:dyDescent="0.25">
      <c r="F11508" s="55"/>
    </row>
    <row r="11509" spans="6:6" x14ac:dyDescent="0.25">
      <c r="F11509" s="55"/>
    </row>
    <row r="11510" spans="6:6" x14ac:dyDescent="0.25">
      <c r="F11510" s="55"/>
    </row>
    <row r="11511" spans="6:6" x14ac:dyDescent="0.25">
      <c r="F11511" s="55"/>
    </row>
    <row r="11512" spans="6:6" x14ac:dyDescent="0.25">
      <c r="F11512" s="55"/>
    </row>
    <row r="11513" spans="6:6" x14ac:dyDescent="0.25">
      <c r="F11513" s="55"/>
    </row>
    <row r="11514" spans="6:6" x14ac:dyDescent="0.25">
      <c r="F11514" s="55"/>
    </row>
    <row r="11515" spans="6:6" x14ac:dyDescent="0.25">
      <c r="F11515" s="55"/>
    </row>
    <row r="11516" spans="6:6" x14ac:dyDescent="0.25">
      <c r="F11516" s="55"/>
    </row>
    <row r="11517" spans="6:6" x14ac:dyDescent="0.25">
      <c r="F11517" s="55"/>
    </row>
    <row r="11518" spans="6:6" x14ac:dyDescent="0.25">
      <c r="F11518" s="55"/>
    </row>
    <row r="11519" spans="6:6" x14ac:dyDescent="0.25">
      <c r="F11519" s="55"/>
    </row>
    <row r="11520" spans="6:6" x14ac:dyDescent="0.25">
      <c r="F11520" s="55"/>
    </row>
    <row r="11521" spans="6:6" x14ac:dyDescent="0.25">
      <c r="F11521" s="55"/>
    </row>
    <row r="11522" spans="6:6" x14ac:dyDescent="0.25">
      <c r="F11522" s="55"/>
    </row>
    <row r="11523" spans="6:6" x14ac:dyDescent="0.25">
      <c r="F11523" s="55"/>
    </row>
    <row r="11524" spans="6:6" x14ac:dyDescent="0.25">
      <c r="F11524" s="55"/>
    </row>
    <row r="11525" spans="6:6" x14ac:dyDescent="0.25">
      <c r="F11525" s="55"/>
    </row>
    <row r="11526" spans="6:6" x14ac:dyDescent="0.25">
      <c r="F11526" s="55"/>
    </row>
    <row r="11527" spans="6:6" x14ac:dyDescent="0.25">
      <c r="F11527" s="55"/>
    </row>
    <row r="11528" spans="6:6" x14ac:dyDescent="0.25">
      <c r="F11528" s="55"/>
    </row>
    <row r="11529" spans="6:6" x14ac:dyDescent="0.25">
      <c r="F11529" s="55"/>
    </row>
    <row r="11530" spans="6:6" x14ac:dyDescent="0.25">
      <c r="F11530" s="55"/>
    </row>
    <row r="11531" spans="6:6" x14ac:dyDescent="0.25">
      <c r="F11531" s="55"/>
    </row>
    <row r="11532" spans="6:6" x14ac:dyDescent="0.25">
      <c r="F11532" s="55"/>
    </row>
    <row r="11533" spans="6:6" x14ac:dyDescent="0.25">
      <c r="F11533" s="55"/>
    </row>
    <row r="11534" spans="6:6" x14ac:dyDescent="0.25">
      <c r="F11534" s="55"/>
    </row>
    <row r="11535" spans="6:6" x14ac:dyDescent="0.25">
      <c r="F11535" s="55"/>
    </row>
    <row r="11536" spans="6:6" x14ac:dyDescent="0.25">
      <c r="F11536" s="55"/>
    </row>
    <row r="11537" spans="6:6" x14ac:dyDescent="0.25">
      <c r="F11537" s="55"/>
    </row>
    <row r="11538" spans="6:6" x14ac:dyDescent="0.25">
      <c r="F11538" s="55"/>
    </row>
    <row r="11539" spans="6:6" x14ac:dyDescent="0.25">
      <c r="F11539" s="55"/>
    </row>
    <row r="11540" spans="6:6" x14ac:dyDescent="0.25">
      <c r="F11540" s="55"/>
    </row>
    <row r="11541" spans="6:6" x14ac:dyDescent="0.25">
      <c r="F11541" s="55"/>
    </row>
    <row r="11542" spans="6:6" x14ac:dyDescent="0.25">
      <c r="F11542" s="55"/>
    </row>
    <row r="11543" spans="6:6" x14ac:dyDescent="0.25">
      <c r="F11543" s="55"/>
    </row>
    <row r="11544" spans="6:6" x14ac:dyDescent="0.25">
      <c r="F11544" s="55"/>
    </row>
    <row r="11545" spans="6:6" x14ac:dyDescent="0.25">
      <c r="F11545" s="55"/>
    </row>
    <row r="11546" spans="6:6" x14ac:dyDescent="0.25">
      <c r="F11546" s="55"/>
    </row>
    <row r="11547" spans="6:6" x14ac:dyDescent="0.25">
      <c r="F11547" s="55"/>
    </row>
    <row r="11548" spans="6:6" x14ac:dyDescent="0.25">
      <c r="F11548" s="55"/>
    </row>
    <row r="11549" spans="6:6" x14ac:dyDescent="0.25">
      <c r="F11549" s="55"/>
    </row>
    <row r="11550" spans="6:6" x14ac:dyDescent="0.25">
      <c r="F11550" s="55"/>
    </row>
    <row r="11551" spans="6:6" x14ac:dyDescent="0.25">
      <c r="F11551" s="55"/>
    </row>
    <row r="11552" spans="6:6" x14ac:dyDescent="0.25">
      <c r="F11552" s="55"/>
    </row>
    <row r="11553" spans="6:6" x14ac:dyDescent="0.25">
      <c r="F11553" s="55"/>
    </row>
    <row r="11554" spans="6:6" x14ac:dyDescent="0.25">
      <c r="F11554" s="55"/>
    </row>
    <row r="11555" spans="6:6" x14ac:dyDescent="0.25">
      <c r="F11555" s="55"/>
    </row>
    <row r="11556" spans="6:6" x14ac:dyDescent="0.25">
      <c r="F11556" s="55"/>
    </row>
    <row r="11557" spans="6:6" x14ac:dyDescent="0.25">
      <c r="F11557" s="55"/>
    </row>
    <row r="11558" spans="6:6" x14ac:dyDescent="0.25">
      <c r="F11558" s="55"/>
    </row>
    <row r="11559" spans="6:6" x14ac:dyDescent="0.25">
      <c r="F11559" s="55"/>
    </row>
    <row r="11560" spans="6:6" x14ac:dyDescent="0.25">
      <c r="F11560" s="55"/>
    </row>
    <row r="11561" spans="6:6" x14ac:dyDescent="0.25">
      <c r="F11561" s="55"/>
    </row>
    <row r="11562" spans="6:6" x14ac:dyDescent="0.25">
      <c r="F11562" s="55"/>
    </row>
    <row r="11563" spans="6:6" x14ac:dyDescent="0.25">
      <c r="F11563" s="55"/>
    </row>
    <row r="11564" spans="6:6" x14ac:dyDescent="0.25">
      <c r="F11564" s="55"/>
    </row>
    <row r="11565" spans="6:6" x14ac:dyDescent="0.25">
      <c r="F11565" s="55"/>
    </row>
    <row r="11566" spans="6:6" x14ac:dyDescent="0.25">
      <c r="F11566" s="55"/>
    </row>
    <row r="11567" spans="6:6" x14ac:dyDescent="0.25">
      <c r="F11567" s="55"/>
    </row>
    <row r="11568" spans="6:6" x14ac:dyDescent="0.25">
      <c r="F11568" s="55"/>
    </row>
    <row r="11569" spans="6:6" x14ac:dyDescent="0.25">
      <c r="F11569" s="55"/>
    </row>
    <row r="11570" spans="6:6" x14ac:dyDescent="0.25">
      <c r="F11570" s="55"/>
    </row>
    <row r="11571" spans="6:6" x14ac:dyDescent="0.25">
      <c r="F11571" s="55"/>
    </row>
    <row r="11572" spans="6:6" x14ac:dyDescent="0.25">
      <c r="F11572" s="55"/>
    </row>
    <row r="11573" spans="6:6" x14ac:dyDescent="0.25">
      <c r="F11573" s="55"/>
    </row>
    <row r="11574" spans="6:6" x14ac:dyDescent="0.25">
      <c r="F11574" s="55"/>
    </row>
    <row r="11575" spans="6:6" x14ac:dyDescent="0.25">
      <c r="F11575" s="55"/>
    </row>
    <row r="11576" spans="6:6" x14ac:dyDescent="0.25">
      <c r="F11576" s="55"/>
    </row>
    <row r="11577" spans="6:6" x14ac:dyDescent="0.25">
      <c r="F11577" s="55"/>
    </row>
    <row r="11578" spans="6:6" x14ac:dyDescent="0.25">
      <c r="F11578" s="55"/>
    </row>
    <row r="11579" spans="6:6" x14ac:dyDescent="0.25">
      <c r="F11579" s="55"/>
    </row>
    <row r="11580" spans="6:6" x14ac:dyDescent="0.25">
      <c r="F11580" s="55"/>
    </row>
    <row r="11581" spans="6:6" x14ac:dyDescent="0.25">
      <c r="F11581" s="55"/>
    </row>
    <row r="11582" spans="6:6" x14ac:dyDescent="0.25">
      <c r="F11582" s="55"/>
    </row>
    <row r="11583" spans="6:6" x14ac:dyDescent="0.25">
      <c r="F11583" s="55"/>
    </row>
    <row r="11584" spans="6:6" x14ac:dyDescent="0.25">
      <c r="F11584" s="55"/>
    </row>
    <row r="11585" spans="6:6" x14ac:dyDescent="0.25">
      <c r="F11585" s="55"/>
    </row>
    <row r="11586" spans="6:6" x14ac:dyDescent="0.25">
      <c r="F11586" s="55"/>
    </row>
    <row r="11587" spans="6:6" x14ac:dyDescent="0.25">
      <c r="F11587" s="55"/>
    </row>
    <row r="11588" spans="6:6" x14ac:dyDescent="0.25">
      <c r="F11588" s="55"/>
    </row>
    <row r="11589" spans="6:6" x14ac:dyDescent="0.25">
      <c r="F11589" s="55"/>
    </row>
    <row r="11590" spans="6:6" x14ac:dyDescent="0.25">
      <c r="F11590" s="55"/>
    </row>
    <row r="11591" spans="6:6" x14ac:dyDescent="0.25">
      <c r="F11591" s="55"/>
    </row>
    <row r="11592" spans="6:6" x14ac:dyDescent="0.25">
      <c r="F11592" s="55"/>
    </row>
    <row r="11593" spans="6:6" x14ac:dyDescent="0.25">
      <c r="F11593" s="55"/>
    </row>
    <row r="11594" spans="6:6" x14ac:dyDescent="0.25">
      <c r="F11594" s="55"/>
    </row>
    <row r="11595" spans="6:6" x14ac:dyDescent="0.25">
      <c r="F11595" s="55"/>
    </row>
    <row r="11596" spans="6:6" x14ac:dyDescent="0.25">
      <c r="F11596" s="55"/>
    </row>
    <row r="11597" spans="6:6" x14ac:dyDescent="0.25">
      <c r="F11597" s="55"/>
    </row>
    <row r="11598" spans="6:6" x14ac:dyDescent="0.25">
      <c r="F11598" s="55"/>
    </row>
    <row r="11599" spans="6:6" x14ac:dyDescent="0.25">
      <c r="F11599" s="55"/>
    </row>
    <row r="11600" spans="6:6" x14ac:dyDescent="0.25">
      <c r="F11600" s="55"/>
    </row>
    <row r="11601" spans="6:6" x14ac:dyDescent="0.25">
      <c r="F11601" s="55"/>
    </row>
    <row r="11602" spans="6:6" x14ac:dyDescent="0.25">
      <c r="F11602" s="55"/>
    </row>
    <row r="11603" spans="6:6" x14ac:dyDescent="0.25">
      <c r="F11603" s="55"/>
    </row>
    <row r="11604" spans="6:6" x14ac:dyDescent="0.25">
      <c r="F11604" s="55"/>
    </row>
    <row r="11605" spans="6:6" x14ac:dyDescent="0.25">
      <c r="F11605" s="55"/>
    </row>
    <row r="11606" spans="6:6" x14ac:dyDescent="0.25">
      <c r="F11606" s="55"/>
    </row>
    <row r="11607" spans="6:6" x14ac:dyDescent="0.25">
      <c r="F11607" s="55"/>
    </row>
    <row r="11608" spans="6:6" x14ac:dyDescent="0.25">
      <c r="F11608" s="55"/>
    </row>
    <row r="11609" spans="6:6" x14ac:dyDescent="0.25">
      <c r="F11609" s="55"/>
    </row>
    <row r="11610" spans="6:6" x14ac:dyDescent="0.25">
      <c r="F11610" s="55"/>
    </row>
    <row r="11611" spans="6:6" x14ac:dyDescent="0.25">
      <c r="F11611" s="55"/>
    </row>
    <row r="11612" spans="6:6" x14ac:dyDescent="0.25">
      <c r="F11612" s="55"/>
    </row>
    <row r="11613" spans="6:6" x14ac:dyDescent="0.25">
      <c r="F11613" s="55"/>
    </row>
    <row r="11614" spans="6:6" x14ac:dyDescent="0.25">
      <c r="F11614" s="55"/>
    </row>
    <row r="11615" spans="6:6" x14ac:dyDescent="0.25">
      <c r="F11615" s="55"/>
    </row>
    <row r="11616" spans="6:6" x14ac:dyDescent="0.25">
      <c r="F11616" s="55"/>
    </row>
    <row r="11617" spans="6:6" x14ac:dyDescent="0.25">
      <c r="F11617" s="55"/>
    </row>
    <row r="11618" spans="6:6" x14ac:dyDescent="0.25">
      <c r="F11618" s="55"/>
    </row>
    <row r="11619" spans="6:6" x14ac:dyDescent="0.25">
      <c r="F11619" s="55"/>
    </row>
    <row r="11620" spans="6:6" x14ac:dyDescent="0.25">
      <c r="F11620" s="55"/>
    </row>
    <row r="11621" spans="6:6" x14ac:dyDescent="0.25">
      <c r="F11621" s="55"/>
    </row>
    <row r="11622" spans="6:6" x14ac:dyDescent="0.25">
      <c r="F11622" s="55"/>
    </row>
    <row r="11623" spans="6:6" x14ac:dyDescent="0.25">
      <c r="F11623" s="55"/>
    </row>
    <row r="11624" spans="6:6" x14ac:dyDescent="0.25">
      <c r="F11624" s="55"/>
    </row>
    <row r="11625" spans="6:6" x14ac:dyDescent="0.25">
      <c r="F11625" s="55"/>
    </row>
    <row r="11626" spans="6:6" x14ac:dyDescent="0.25">
      <c r="F11626" s="55"/>
    </row>
    <row r="11627" spans="6:6" x14ac:dyDescent="0.25">
      <c r="F11627" s="55"/>
    </row>
    <row r="11628" spans="6:6" x14ac:dyDescent="0.25">
      <c r="F11628" s="55"/>
    </row>
    <row r="11629" spans="6:6" x14ac:dyDescent="0.25">
      <c r="F11629" s="55"/>
    </row>
    <row r="11630" spans="6:6" x14ac:dyDescent="0.25">
      <c r="F11630" s="55"/>
    </row>
    <row r="11631" spans="6:6" x14ac:dyDescent="0.25">
      <c r="F11631" s="55"/>
    </row>
    <row r="11632" spans="6:6" x14ac:dyDescent="0.25">
      <c r="F11632" s="55"/>
    </row>
    <row r="11633" spans="6:6" x14ac:dyDescent="0.25">
      <c r="F11633" s="55"/>
    </row>
    <row r="11634" spans="6:6" x14ac:dyDescent="0.25">
      <c r="F11634" s="55"/>
    </row>
    <row r="11635" spans="6:6" x14ac:dyDescent="0.25">
      <c r="F11635" s="55"/>
    </row>
    <row r="11636" spans="6:6" x14ac:dyDescent="0.25">
      <c r="F11636" s="55"/>
    </row>
    <row r="11637" spans="6:6" x14ac:dyDescent="0.25">
      <c r="F11637" s="55"/>
    </row>
    <row r="11638" spans="6:6" x14ac:dyDescent="0.25">
      <c r="F11638" s="55"/>
    </row>
    <row r="11639" spans="6:6" x14ac:dyDescent="0.25">
      <c r="F11639" s="55"/>
    </row>
    <row r="11640" spans="6:6" x14ac:dyDescent="0.25">
      <c r="F11640" s="55"/>
    </row>
    <row r="11641" spans="6:6" x14ac:dyDescent="0.25">
      <c r="F11641" s="55"/>
    </row>
    <row r="11642" spans="6:6" x14ac:dyDescent="0.25">
      <c r="F11642" s="55"/>
    </row>
    <row r="11643" spans="6:6" x14ac:dyDescent="0.25">
      <c r="F11643" s="55"/>
    </row>
    <row r="11644" spans="6:6" x14ac:dyDescent="0.25">
      <c r="F11644" s="55"/>
    </row>
    <row r="11645" spans="6:6" x14ac:dyDescent="0.25">
      <c r="F11645" s="55"/>
    </row>
    <row r="11646" spans="6:6" x14ac:dyDescent="0.25">
      <c r="F11646" s="55"/>
    </row>
    <row r="11647" spans="6:6" x14ac:dyDescent="0.25">
      <c r="F11647" s="55"/>
    </row>
    <row r="11648" spans="6:6" x14ac:dyDescent="0.25">
      <c r="F11648" s="55"/>
    </row>
    <row r="11649" spans="6:6" x14ac:dyDescent="0.25">
      <c r="F11649" s="55"/>
    </row>
    <row r="11650" spans="6:6" x14ac:dyDescent="0.25">
      <c r="F11650" s="55"/>
    </row>
    <row r="11651" spans="6:6" x14ac:dyDescent="0.25">
      <c r="F11651" s="55"/>
    </row>
    <row r="11652" spans="6:6" x14ac:dyDescent="0.25">
      <c r="F11652" s="55"/>
    </row>
    <row r="11653" spans="6:6" x14ac:dyDescent="0.25">
      <c r="F11653" s="55"/>
    </row>
    <row r="11654" spans="6:6" x14ac:dyDescent="0.25">
      <c r="F11654" s="55"/>
    </row>
    <row r="11655" spans="6:6" x14ac:dyDescent="0.25">
      <c r="F11655" s="55"/>
    </row>
    <row r="11656" spans="6:6" x14ac:dyDescent="0.25">
      <c r="F11656" s="55"/>
    </row>
    <row r="11657" spans="6:6" x14ac:dyDescent="0.25">
      <c r="F11657" s="55"/>
    </row>
    <row r="11658" spans="6:6" x14ac:dyDescent="0.25">
      <c r="F11658" s="55"/>
    </row>
    <row r="11659" spans="6:6" x14ac:dyDescent="0.25">
      <c r="F11659" s="55"/>
    </row>
    <row r="11660" spans="6:6" x14ac:dyDescent="0.25">
      <c r="F11660" s="55"/>
    </row>
    <row r="11661" spans="6:6" x14ac:dyDescent="0.25">
      <c r="F11661" s="55"/>
    </row>
    <row r="11662" spans="6:6" x14ac:dyDescent="0.25">
      <c r="F11662" s="55"/>
    </row>
    <row r="11663" spans="6:6" x14ac:dyDescent="0.25">
      <c r="F11663" s="55"/>
    </row>
    <row r="11664" spans="6:6" x14ac:dyDescent="0.25">
      <c r="F11664" s="55"/>
    </row>
    <row r="11665" spans="6:6" x14ac:dyDescent="0.25">
      <c r="F11665" s="55"/>
    </row>
    <row r="11666" spans="6:6" x14ac:dyDescent="0.25">
      <c r="F11666" s="55"/>
    </row>
    <row r="11667" spans="6:6" x14ac:dyDescent="0.25">
      <c r="F11667" s="55"/>
    </row>
    <row r="11668" spans="6:6" x14ac:dyDescent="0.25">
      <c r="F11668" s="55"/>
    </row>
    <row r="11669" spans="6:6" x14ac:dyDescent="0.25">
      <c r="F11669" s="55"/>
    </row>
    <row r="11670" spans="6:6" x14ac:dyDescent="0.25">
      <c r="F11670" s="55"/>
    </row>
    <row r="11671" spans="6:6" x14ac:dyDescent="0.25">
      <c r="F11671" s="55"/>
    </row>
    <row r="11672" spans="6:6" x14ac:dyDescent="0.25">
      <c r="F11672" s="55"/>
    </row>
    <row r="11673" spans="6:6" x14ac:dyDescent="0.25">
      <c r="F11673" s="55"/>
    </row>
    <row r="11674" spans="6:6" x14ac:dyDescent="0.25">
      <c r="F11674" s="55"/>
    </row>
    <row r="11675" spans="6:6" x14ac:dyDescent="0.25">
      <c r="F11675" s="55"/>
    </row>
    <row r="11676" spans="6:6" x14ac:dyDescent="0.25">
      <c r="F11676" s="55"/>
    </row>
    <row r="11677" spans="6:6" x14ac:dyDescent="0.25">
      <c r="F11677" s="55"/>
    </row>
    <row r="11678" spans="6:6" x14ac:dyDescent="0.25">
      <c r="F11678" s="55"/>
    </row>
    <row r="11679" spans="6:6" x14ac:dyDescent="0.25">
      <c r="F11679" s="55"/>
    </row>
    <row r="11680" spans="6:6" x14ac:dyDescent="0.25">
      <c r="F11680" s="55"/>
    </row>
    <row r="11681" spans="6:6" x14ac:dyDescent="0.25">
      <c r="F11681" s="55"/>
    </row>
    <row r="11682" spans="6:6" x14ac:dyDescent="0.25">
      <c r="F11682" s="55"/>
    </row>
    <row r="11683" spans="6:6" x14ac:dyDescent="0.25">
      <c r="F11683" s="55"/>
    </row>
    <row r="11684" spans="6:6" x14ac:dyDescent="0.25">
      <c r="F11684" s="55"/>
    </row>
    <row r="11685" spans="6:6" x14ac:dyDescent="0.25">
      <c r="F11685" s="55"/>
    </row>
    <row r="11686" spans="6:6" x14ac:dyDescent="0.25">
      <c r="F11686" s="55"/>
    </row>
    <row r="11687" spans="6:6" x14ac:dyDescent="0.25">
      <c r="F11687" s="55"/>
    </row>
    <row r="11688" spans="6:6" x14ac:dyDescent="0.25">
      <c r="F11688" s="55"/>
    </row>
    <row r="11689" spans="6:6" x14ac:dyDescent="0.25">
      <c r="F11689" s="55"/>
    </row>
    <row r="11690" spans="6:6" x14ac:dyDescent="0.25">
      <c r="F11690" s="55"/>
    </row>
    <row r="11691" spans="6:6" x14ac:dyDescent="0.25">
      <c r="F11691" s="55"/>
    </row>
    <row r="11692" spans="6:6" x14ac:dyDescent="0.25">
      <c r="F11692" s="55"/>
    </row>
    <row r="11693" spans="6:6" x14ac:dyDescent="0.25">
      <c r="F11693" s="55"/>
    </row>
    <row r="11694" spans="6:6" x14ac:dyDescent="0.25">
      <c r="F11694" s="55"/>
    </row>
    <row r="11695" spans="6:6" x14ac:dyDescent="0.25">
      <c r="F11695" s="55"/>
    </row>
    <row r="11696" spans="6:6" x14ac:dyDescent="0.25">
      <c r="F11696" s="55"/>
    </row>
    <row r="11697" spans="6:6" x14ac:dyDescent="0.25">
      <c r="F11697" s="55"/>
    </row>
    <row r="11698" spans="6:6" x14ac:dyDescent="0.25">
      <c r="F11698" s="55"/>
    </row>
    <row r="11699" spans="6:6" x14ac:dyDescent="0.25">
      <c r="F11699" s="55"/>
    </row>
    <row r="11700" spans="6:6" x14ac:dyDescent="0.25">
      <c r="F11700" s="55"/>
    </row>
    <row r="11701" spans="6:6" x14ac:dyDescent="0.25">
      <c r="F11701" s="55"/>
    </row>
    <row r="11702" spans="6:6" x14ac:dyDescent="0.25">
      <c r="F11702" s="55"/>
    </row>
    <row r="11703" spans="6:6" x14ac:dyDescent="0.25">
      <c r="F11703" s="55"/>
    </row>
    <row r="11704" spans="6:6" x14ac:dyDescent="0.25">
      <c r="F11704" s="55"/>
    </row>
    <row r="11705" spans="6:6" x14ac:dyDescent="0.25">
      <c r="F11705" s="55"/>
    </row>
    <row r="11706" spans="6:6" x14ac:dyDescent="0.25">
      <c r="F11706" s="55"/>
    </row>
    <row r="11707" spans="6:6" x14ac:dyDescent="0.25">
      <c r="F11707" s="55"/>
    </row>
    <row r="11708" spans="6:6" x14ac:dyDescent="0.25">
      <c r="F11708" s="55"/>
    </row>
    <row r="11709" spans="6:6" x14ac:dyDescent="0.25">
      <c r="F11709" s="55"/>
    </row>
    <row r="11710" spans="6:6" x14ac:dyDescent="0.25">
      <c r="F11710" s="55"/>
    </row>
    <row r="11711" spans="6:6" x14ac:dyDescent="0.25">
      <c r="F11711" s="55"/>
    </row>
    <row r="11712" spans="6:6" x14ac:dyDescent="0.25">
      <c r="F11712" s="55"/>
    </row>
    <row r="11713" spans="6:6" x14ac:dyDescent="0.25">
      <c r="F11713" s="55"/>
    </row>
    <row r="11714" spans="6:6" x14ac:dyDescent="0.25">
      <c r="F11714" s="55"/>
    </row>
    <row r="11715" spans="6:6" x14ac:dyDescent="0.25">
      <c r="F11715" s="55"/>
    </row>
    <row r="11716" spans="6:6" x14ac:dyDescent="0.25">
      <c r="F11716" s="55"/>
    </row>
    <row r="11717" spans="6:6" x14ac:dyDescent="0.25">
      <c r="F11717" s="55"/>
    </row>
    <row r="11718" spans="6:6" x14ac:dyDescent="0.25">
      <c r="F11718" s="55"/>
    </row>
    <row r="11719" spans="6:6" x14ac:dyDescent="0.25">
      <c r="F11719" s="55"/>
    </row>
    <row r="11720" spans="6:6" x14ac:dyDescent="0.25">
      <c r="F11720" s="55"/>
    </row>
    <row r="11721" spans="6:6" x14ac:dyDescent="0.25">
      <c r="F11721" s="55"/>
    </row>
    <row r="11722" spans="6:6" x14ac:dyDescent="0.25">
      <c r="F11722" s="55"/>
    </row>
    <row r="11723" spans="6:6" x14ac:dyDescent="0.25">
      <c r="F11723" s="55"/>
    </row>
    <row r="11724" spans="6:6" x14ac:dyDescent="0.25">
      <c r="F11724" s="55"/>
    </row>
    <row r="11725" spans="6:6" x14ac:dyDescent="0.25">
      <c r="F11725" s="55"/>
    </row>
    <row r="11726" spans="6:6" x14ac:dyDescent="0.25">
      <c r="F11726" s="55"/>
    </row>
    <row r="11727" spans="6:6" x14ac:dyDescent="0.25">
      <c r="F11727" s="55"/>
    </row>
    <row r="11728" spans="6:6" x14ac:dyDescent="0.25">
      <c r="F11728" s="55"/>
    </row>
    <row r="11729" spans="6:6" x14ac:dyDescent="0.25">
      <c r="F11729" s="55"/>
    </row>
    <row r="11730" spans="6:6" x14ac:dyDescent="0.25">
      <c r="F11730" s="55"/>
    </row>
    <row r="11731" spans="6:6" x14ac:dyDescent="0.25">
      <c r="F11731" s="55"/>
    </row>
    <row r="11732" spans="6:6" x14ac:dyDescent="0.25">
      <c r="F11732" s="55"/>
    </row>
    <row r="11733" spans="6:6" x14ac:dyDescent="0.25">
      <c r="F11733" s="55"/>
    </row>
    <row r="11734" spans="6:6" x14ac:dyDescent="0.25">
      <c r="F11734" s="55"/>
    </row>
    <row r="11735" spans="6:6" x14ac:dyDescent="0.25">
      <c r="F11735" s="55"/>
    </row>
    <row r="11736" spans="6:6" x14ac:dyDescent="0.25">
      <c r="F11736" s="55"/>
    </row>
    <row r="11737" spans="6:6" x14ac:dyDescent="0.25">
      <c r="F11737" s="55"/>
    </row>
    <row r="11738" spans="6:6" x14ac:dyDescent="0.25">
      <c r="F11738" s="55"/>
    </row>
    <row r="11739" spans="6:6" x14ac:dyDescent="0.25">
      <c r="F11739" s="55"/>
    </row>
    <row r="11740" spans="6:6" x14ac:dyDescent="0.25">
      <c r="F11740" s="55"/>
    </row>
    <row r="11741" spans="6:6" x14ac:dyDescent="0.25">
      <c r="F11741" s="55"/>
    </row>
    <row r="11742" spans="6:6" x14ac:dyDescent="0.25">
      <c r="F11742" s="55"/>
    </row>
    <row r="11743" spans="6:6" x14ac:dyDescent="0.25">
      <c r="F11743" s="55"/>
    </row>
    <row r="11744" spans="6:6" x14ac:dyDescent="0.25">
      <c r="F11744" s="55"/>
    </row>
    <row r="11745" spans="6:6" x14ac:dyDescent="0.25">
      <c r="F11745" s="55"/>
    </row>
    <row r="11746" spans="6:6" x14ac:dyDescent="0.25">
      <c r="F11746" s="55"/>
    </row>
    <row r="11747" spans="6:6" x14ac:dyDescent="0.25">
      <c r="F11747" s="55"/>
    </row>
    <row r="11748" spans="6:6" x14ac:dyDescent="0.25">
      <c r="F11748" s="55"/>
    </row>
    <row r="11749" spans="6:6" x14ac:dyDescent="0.25">
      <c r="F11749" s="55"/>
    </row>
    <row r="11750" spans="6:6" x14ac:dyDescent="0.25">
      <c r="F11750" s="55"/>
    </row>
    <row r="11751" spans="6:6" x14ac:dyDescent="0.25">
      <c r="F11751" s="55"/>
    </row>
    <row r="11752" spans="6:6" x14ac:dyDescent="0.25">
      <c r="F11752" s="55"/>
    </row>
    <row r="11753" spans="6:6" x14ac:dyDescent="0.25">
      <c r="F11753" s="55"/>
    </row>
    <row r="11754" spans="6:6" x14ac:dyDescent="0.25">
      <c r="F11754" s="55"/>
    </row>
    <row r="11755" spans="6:6" x14ac:dyDescent="0.25">
      <c r="F11755" s="55"/>
    </row>
    <row r="11756" spans="6:6" x14ac:dyDescent="0.25">
      <c r="F11756" s="55"/>
    </row>
    <row r="11757" spans="6:6" x14ac:dyDescent="0.25">
      <c r="F11757" s="55"/>
    </row>
    <row r="11758" spans="6:6" x14ac:dyDescent="0.25">
      <c r="F11758" s="55"/>
    </row>
    <row r="11759" spans="6:6" x14ac:dyDescent="0.25">
      <c r="F11759" s="55"/>
    </row>
    <row r="11760" spans="6:6" x14ac:dyDescent="0.25">
      <c r="F11760" s="55"/>
    </row>
    <row r="11761" spans="6:6" x14ac:dyDescent="0.25">
      <c r="F11761" s="55"/>
    </row>
    <row r="11762" spans="6:6" x14ac:dyDescent="0.25">
      <c r="F11762" s="55"/>
    </row>
    <row r="11763" spans="6:6" x14ac:dyDescent="0.25">
      <c r="F11763" s="55"/>
    </row>
    <row r="11764" spans="6:6" x14ac:dyDescent="0.25">
      <c r="F11764" s="55"/>
    </row>
    <row r="11765" spans="6:6" x14ac:dyDescent="0.25">
      <c r="F11765" s="55"/>
    </row>
    <row r="11766" spans="6:6" x14ac:dyDescent="0.25">
      <c r="F11766" s="55"/>
    </row>
    <row r="11767" spans="6:6" x14ac:dyDescent="0.25">
      <c r="F11767" s="55"/>
    </row>
    <row r="11768" spans="6:6" x14ac:dyDescent="0.25">
      <c r="F11768" s="55"/>
    </row>
    <row r="11769" spans="6:6" x14ac:dyDescent="0.25">
      <c r="F11769" s="55"/>
    </row>
    <row r="11770" spans="6:6" x14ac:dyDescent="0.25">
      <c r="F11770" s="55"/>
    </row>
    <row r="11771" spans="6:6" x14ac:dyDescent="0.25">
      <c r="F11771" s="55"/>
    </row>
    <row r="11772" spans="6:6" x14ac:dyDescent="0.25">
      <c r="F11772" s="55"/>
    </row>
    <row r="11773" spans="6:6" x14ac:dyDescent="0.25">
      <c r="F11773" s="55"/>
    </row>
    <row r="11774" spans="6:6" x14ac:dyDescent="0.25">
      <c r="F11774" s="55"/>
    </row>
    <row r="11775" spans="6:6" x14ac:dyDescent="0.25">
      <c r="F11775" s="55"/>
    </row>
    <row r="11776" spans="6:6" x14ac:dyDescent="0.25">
      <c r="F11776" s="55"/>
    </row>
    <row r="11777" spans="6:6" x14ac:dyDescent="0.25">
      <c r="F11777" s="55"/>
    </row>
    <row r="11778" spans="6:6" x14ac:dyDescent="0.25">
      <c r="F11778" s="55"/>
    </row>
    <row r="11779" spans="6:6" x14ac:dyDescent="0.25">
      <c r="F11779" s="55"/>
    </row>
    <row r="11780" spans="6:6" x14ac:dyDescent="0.25">
      <c r="F11780" s="55"/>
    </row>
    <row r="11781" spans="6:6" x14ac:dyDescent="0.25">
      <c r="F11781" s="55"/>
    </row>
    <row r="11782" spans="6:6" x14ac:dyDescent="0.25">
      <c r="F11782" s="55"/>
    </row>
    <row r="11783" spans="6:6" x14ac:dyDescent="0.25">
      <c r="F11783" s="55"/>
    </row>
    <row r="11784" spans="6:6" x14ac:dyDescent="0.25">
      <c r="F11784" s="55"/>
    </row>
    <row r="11785" spans="6:6" x14ac:dyDescent="0.25">
      <c r="F11785" s="55"/>
    </row>
    <row r="11786" spans="6:6" x14ac:dyDescent="0.25">
      <c r="F11786" s="55"/>
    </row>
    <row r="11787" spans="6:6" x14ac:dyDescent="0.25">
      <c r="F11787" s="55"/>
    </row>
    <row r="11788" spans="6:6" x14ac:dyDescent="0.25">
      <c r="F11788" s="55"/>
    </row>
    <row r="11789" spans="6:6" x14ac:dyDescent="0.25">
      <c r="F11789" s="55"/>
    </row>
    <row r="11790" spans="6:6" x14ac:dyDescent="0.25">
      <c r="F11790" s="55"/>
    </row>
    <row r="11791" spans="6:6" x14ac:dyDescent="0.25">
      <c r="F11791" s="55"/>
    </row>
    <row r="11792" spans="6:6" x14ac:dyDescent="0.25">
      <c r="F11792" s="55"/>
    </row>
    <row r="11793" spans="6:6" x14ac:dyDescent="0.25">
      <c r="F11793" s="55"/>
    </row>
    <row r="11794" spans="6:6" x14ac:dyDescent="0.25">
      <c r="F11794" s="55"/>
    </row>
    <row r="11795" spans="6:6" x14ac:dyDescent="0.25">
      <c r="F11795" s="55"/>
    </row>
    <row r="11796" spans="6:6" x14ac:dyDescent="0.25">
      <c r="F11796" s="55"/>
    </row>
    <row r="11797" spans="6:6" x14ac:dyDescent="0.25">
      <c r="F11797" s="55"/>
    </row>
    <row r="11798" spans="6:6" x14ac:dyDescent="0.25">
      <c r="F11798" s="55"/>
    </row>
    <row r="11799" spans="6:6" x14ac:dyDescent="0.25">
      <c r="F11799" s="55"/>
    </row>
    <row r="11800" spans="6:6" x14ac:dyDescent="0.25">
      <c r="F11800" s="55"/>
    </row>
    <row r="11801" spans="6:6" x14ac:dyDescent="0.25">
      <c r="F11801" s="55"/>
    </row>
    <row r="11802" spans="6:6" x14ac:dyDescent="0.25">
      <c r="F11802" s="55"/>
    </row>
    <row r="11803" spans="6:6" x14ac:dyDescent="0.25">
      <c r="F11803" s="55"/>
    </row>
    <row r="11804" spans="6:6" x14ac:dyDescent="0.25">
      <c r="F11804" s="55"/>
    </row>
    <row r="11805" spans="6:6" x14ac:dyDescent="0.25">
      <c r="F11805" s="55"/>
    </row>
    <row r="11806" spans="6:6" x14ac:dyDescent="0.25">
      <c r="F11806" s="55"/>
    </row>
    <row r="11807" spans="6:6" x14ac:dyDescent="0.25">
      <c r="F11807" s="55"/>
    </row>
    <row r="11808" spans="6:6" x14ac:dyDescent="0.25">
      <c r="F11808" s="55"/>
    </row>
    <row r="11809" spans="6:6" x14ac:dyDescent="0.25">
      <c r="F11809" s="55"/>
    </row>
    <row r="11810" spans="6:6" x14ac:dyDescent="0.25">
      <c r="F11810" s="55"/>
    </row>
    <row r="11811" spans="6:6" x14ac:dyDescent="0.25">
      <c r="F11811" s="55"/>
    </row>
    <row r="11812" spans="6:6" x14ac:dyDescent="0.25">
      <c r="F11812" s="55"/>
    </row>
    <row r="11813" spans="6:6" x14ac:dyDescent="0.25">
      <c r="F11813" s="55"/>
    </row>
    <row r="11814" spans="6:6" x14ac:dyDescent="0.25">
      <c r="F11814" s="55"/>
    </row>
    <row r="11815" spans="6:6" x14ac:dyDescent="0.25">
      <c r="F11815" s="55"/>
    </row>
    <row r="11816" spans="6:6" x14ac:dyDescent="0.25">
      <c r="F11816" s="55"/>
    </row>
    <row r="11817" spans="6:6" x14ac:dyDescent="0.25">
      <c r="F11817" s="55"/>
    </row>
    <row r="11818" spans="6:6" x14ac:dyDescent="0.25">
      <c r="F11818" s="55"/>
    </row>
    <row r="11819" spans="6:6" x14ac:dyDescent="0.25">
      <c r="F11819" s="55"/>
    </row>
    <row r="11820" spans="6:6" x14ac:dyDescent="0.25">
      <c r="F11820" s="55"/>
    </row>
    <row r="11821" spans="6:6" x14ac:dyDescent="0.25">
      <c r="F11821" s="55"/>
    </row>
    <row r="11822" spans="6:6" x14ac:dyDescent="0.25">
      <c r="F11822" s="55"/>
    </row>
    <row r="11823" spans="6:6" x14ac:dyDescent="0.25">
      <c r="F11823" s="55"/>
    </row>
    <row r="11824" spans="6:6" x14ac:dyDescent="0.25">
      <c r="F11824" s="55"/>
    </row>
    <row r="11825" spans="6:6" x14ac:dyDescent="0.25">
      <c r="F11825" s="55"/>
    </row>
    <row r="11826" spans="6:6" x14ac:dyDescent="0.25">
      <c r="F11826" s="55"/>
    </row>
    <row r="11827" spans="6:6" x14ac:dyDescent="0.25">
      <c r="F11827" s="55"/>
    </row>
    <row r="11828" spans="6:6" x14ac:dyDescent="0.25">
      <c r="F11828" s="55"/>
    </row>
    <row r="11829" spans="6:6" x14ac:dyDescent="0.25">
      <c r="F11829" s="55"/>
    </row>
    <row r="11830" spans="6:6" x14ac:dyDescent="0.25">
      <c r="F11830" s="55"/>
    </row>
    <row r="11831" spans="6:6" x14ac:dyDescent="0.25">
      <c r="F11831" s="55"/>
    </row>
    <row r="11832" spans="6:6" x14ac:dyDescent="0.25">
      <c r="F11832" s="55"/>
    </row>
    <row r="11833" spans="6:6" x14ac:dyDescent="0.25">
      <c r="F11833" s="55"/>
    </row>
    <row r="11834" spans="6:6" x14ac:dyDescent="0.25">
      <c r="F11834" s="55"/>
    </row>
    <row r="11835" spans="6:6" x14ac:dyDescent="0.25">
      <c r="F11835" s="55"/>
    </row>
    <row r="11836" spans="6:6" x14ac:dyDescent="0.25">
      <c r="F11836" s="55"/>
    </row>
    <row r="11837" spans="6:6" x14ac:dyDescent="0.25">
      <c r="F11837" s="55"/>
    </row>
    <row r="11838" spans="6:6" x14ac:dyDescent="0.25">
      <c r="F11838" s="55"/>
    </row>
    <row r="11839" spans="6:6" x14ac:dyDescent="0.25">
      <c r="F11839" s="55"/>
    </row>
    <row r="11840" spans="6:6" x14ac:dyDescent="0.25">
      <c r="F11840" s="55"/>
    </row>
    <row r="11841" spans="6:6" x14ac:dyDescent="0.25">
      <c r="F11841" s="55"/>
    </row>
    <row r="11842" spans="6:6" x14ac:dyDescent="0.25">
      <c r="F11842" s="55"/>
    </row>
    <row r="11843" spans="6:6" x14ac:dyDescent="0.25">
      <c r="F11843" s="55"/>
    </row>
    <row r="11844" spans="6:6" x14ac:dyDescent="0.25">
      <c r="F11844" s="55"/>
    </row>
    <row r="11845" spans="6:6" x14ac:dyDescent="0.25">
      <c r="F11845" s="55"/>
    </row>
    <row r="11846" spans="6:6" x14ac:dyDescent="0.25">
      <c r="F11846" s="55"/>
    </row>
    <row r="11847" spans="6:6" x14ac:dyDescent="0.25">
      <c r="F11847" s="55"/>
    </row>
    <row r="11848" spans="6:6" x14ac:dyDescent="0.25">
      <c r="F11848" s="55"/>
    </row>
    <row r="11849" spans="6:6" x14ac:dyDescent="0.25">
      <c r="F11849" s="55"/>
    </row>
    <row r="11850" spans="6:6" x14ac:dyDescent="0.25">
      <c r="F11850" s="55"/>
    </row>
    <row r="11851" spans="6:6" x14ac:dyDescent="0.25">
      <c r="F11851" s="55"/>
    </row>
    <row r="11852" spans="6:6" x14ac:dyDescent="0.25">
      <c r="F11852" s="55"/>
    </row>
    <row r="11853" spans="6:6" x14ac:dyDescent="0.25">
      <c r="F11853" s="55"/>
    </row>
    <row r="11854" spans="6:6" x14ac:dyDescent="0.25">
      <c r="F11854" s="55"/>
    </row>
    <row r="11855" spans="6:6" x14ac:dyDescent="0.25">
      <c r="F11855" s="55"/>
    </row>
    <row r="11856" spans="6:6" x14ac:dyDescent="0.25">
      <c r="F11856" s="55"/>
    </row>
    <row r="11857" spans="6:6" x14ac:dyDescent="0.25">
      <c r="F11857" s="55"/>
    </row>
    <row r="11858" spans="6:6" x14ac:dyDescent="0.25">
      <c r="F11858" s="55"/>
    </row>
    <row r="11859" spans="6:6" x14ac:dyDescent="0.25">
      <c r="F11859" s="55"/>
    </row>
    <row r="11860" spans="6:6" x14ac:dyDescent="0.25">
      <c r="F11860" s="55"/>
    </row>
    <row r="11861" spans="6:6" x14ac:dyDescent="0.25">
      <c r="F11861" s="55"/>
    </row>
    <row r="11862" spans="6:6" x14ac:dyDescent="0.25">
      <c r="F11862" s="55"/>
    </row>
    <row r="11863" spans="6:6" x14ac:dyDescent="0.25">
      <c r="F11863" s="55"/>
    </row>
    <row r="11864" spans="6:6" x14ac:dyDescent="0.25">
      <c r="F11864" s="55"/>
    </row>
    <row r="11865" spans="6:6" x14ac:dyDescent="0.25">
      <c r="F11865" s="55"/>
    </row>
    <row r="11866" spans="6:6" x14ac:dyDescent="0.25">
      <c r="F11866" s="55"/>
    </row>
    <row r="11867" spans="6:6" x14ac:dyDescent="0.25">
      <c r="F11867" s="55"/>
    </row>
    <row r="11868" spans="6:6" x14ac:dyDescent="0.25">
      <c r="F11868" s="55"/>
    </row>
    <row r="11869" spans="6:6" x14ac:dyDescent="0.25">
      <c r="F11869" s="55"/>
    </row>
    <row r="11870" spans="6:6" x14ac:dyDescent="0.25">
      <c r="F11870" s="55"/>
    </row>
    <row r="11871" spans="6:6" x14ac:dyDescent="0.25">
      <c r="F11871" s="55"/>
    </row>
    <row r="11872" spans="6:6" x14ac:dyDescent="0.25">
      <c r="F11872" s="55"/>
    </row>
    <row r="11873" spans="6:6" x14ac:dyDescent="0.25">
      <c r="F11873" s="55"/>
    </row>
    <row r="11874" spans="6:6" x14ac:dyDescent="0.25">
      <c r="F11874" s="55"/>
    </row>
    <row r="11875" spans="6:6" x14ac:dyDescent="0.25">
      <c r="F11875" s="55"/>
    </row>
    <row r="11876" spans="6:6" x14ac:dyDescent="0.25">
      <c r="F11876" s="55"/>
    </row>
    <row r="11877" spans="6:6" x14ac:dyDescent="0.25">
      <c r="F11877" s="55"/>
    </row>
    <row r="11878" spans="6:6" x14ac:dyDescent="0.25">
      <c r="F11878" s="55"/>
    </row>
    <row r="11879" spans="6:6" x14ac:dyDescent="0.25">
      <c r="F11879" s="55"/>
    </row>
    <row r="11880" spans="6:6" x14ac:dyDescent="0.25">
      <c r="F11880" s="55"/>
    </row>
    <row r="11881" spans="6:6" x14ac:dyDescent="0.25">
      <c r="F11881" s="55"/>
    </row>
    <row r="11882" spans="6:6" x14ac:dyDescent="0.25">
      <c r="F11882" s="55"/>
    </row>
    <row r="11883" spans="6:6" x14ac:dyDescent="0.25">
      <c r="F11883" s="55"/>
    </row>
    <row r="11884" spans="6:6" x14ac:dyDescent="0.25">
      <c r="F11884" s="55"/>
    </row>
    <row r="11885" spans="6:6" x14ac:dyDescent="0.25">
      <c r="F11885" s="55"/>
    </row>
    <row r="11886" spans="6:6" x14ac:dyDescent="0.25">
      <c r="F11886" s="55"/>
    </row>
    <row r="11887" spans="6:6" x14ac:dyDescent="0.25">
      <c r="F11887" s="55"/>
    </row>
    <row r="11888" spans="6:6" x14ac:dyDescent="0.25">
      <c r="F11888" s="55"/>
    </row>
    <row r="11889" spans="6:6" x14ac:dyDescent="0.25">
      <c r="F11889" s="55"/>
    </row>
    <row r="11890" spans="6:6" x14ac:dyDescent="0.25">
      <c r="F11890" s="55"/>
    </row>
    <row r="11891" spans="6:6" x14ac:dyDescent="0.25">
      <c r="F11891" s="55"/>
    </row>
    <row r="11892" spans="6:6" x14ac:dyDescent="0.25">
      <c r="F11892" s="55"/>
    </row>
    <row r="11893" spans="6:6" x14ac:dyDescent="0.25">
      <c r="F11893" s="55"/>
    </row>
    <row r="11894" spans="6:6" x14ac:dyDescent="0.25">
      <c r="F11894" s="55"/>
    </row>
    <row r="11895" spans="6:6" x14ac:dyDescent="0.25">
      <c r="F11895" s="55"/>
    </row>
    <row r="11896" spans="6:6" x14ac:dyDescent="0.25">
      <c r="F11896" s="55"/>
    </row>
    <row r="11897" spans="6:6" x14ac:dyDescent="0.25">
      <c r="F11897" s="55"/>
    </row>
    <row r="11898" spans="6:6" x14ac:dyDescent="0.25">
      <c r="F11898" s="55"/>
    </row>
    <row r="11899" spans="6:6" x14ac:dyDescent="0.25">
      <c r="F11899" s="55"/>
    </row>
    <row r="11900" spans="6:6" x14ac:dyDescent="0.25">
      <c r="F11900" s="55"/>
    </row>
    <row r="11901" spans="6:6" x14ac:dyDescent="0.25">
      <c r="F11901" s="55"/>
    </row>
    <row r="11902" spans="6:6" x14ac:dyDescent="0.25">
      <c r="F11902" s="55"/>
    </row>
    <row r="11903" spans="6:6" x14ac:dyDescent="0.25">
      <c r="F11903" s="55"/>
    </row>
    <row r="11904" spans="6:6" x14ac:dyDescent="0.25">
      <c r="F11904" s="55"/>
    </row>
    <row r="11905" spans="6:6" x14ac:dyDescent="0.25">
      <c r="F11905" s="55"/>
    </row>
    <row r="11906" spans="6:6" x14ac:dyDescent="0.25">
      <c r="F11906" s="55"/>
    </row>
    <row r="11907" spans="6:6" x14ac:dyDescent="0.25">
      <c r="F11907" s="55"/>
    </row>
    <row r="11908" spans="6:6" x14ac:dyDescent="0.25">
      <c r="F11908" s="55"/>
    </row>
    <row r="11909" spans="6:6" x14ac:dyDescent="0.25">
      <c r="F11909" s="55"/>
    </row>
    <row r="11910" spans="6:6" x14ac:dyDescent="0.25">
      <c r="F11910" s="55"/>
    </row>
    <row r="11911" spans="6:6" x14ac:dyDescent="0.25">
      <c r="F11911" s="55"/>
    </row>
    <row r="11912" spans="6:6" x14ac:dyDescent="0.25">
      <c r="F11912" s="55"/>
    </row>
    <row r="11913" spans="6:6" x14ac:dyDescent="0.25">
      <c r="F11913" s="55"/>
    </row>
    <row r="11914" spans="6:6" x14ac:dyDescent="0.25">
      <c r="F11914" s="55"/>
    </row>
    <row r="11915" spans="6:6" x14ac:dyDescent="0.25">
      <c r="F11915" s="55"/>
    </row>
    <row r="11916" spans="6:6" x14ac:dyDescent="0.25">
      <c r="F11916" s="55"/>
    </row>
    <row r="11917" spans="6:6" x14ac:dyDescent="0.25">
      <c r="F11917" s="55"/>
    </row>
    <row r="11918" spans="6:6" x14ac:dyDescent="0.25">
      <c r="F11918" s="55"/>
    </row>
    <row r="11919" spans="6:6" x14ac:dyDescent="0.25">
      <c r="F11919" s="55"/>
    </row>
    <row r="11920" spans="6:6" x14ac:dyDescent="0.25">
      <c r="F11920" s="55"/>
    </row>
    <row r="11921" spans="6:6" x14ac:dyDescent="0.25">
      <c r="F11921" s="55"/>
    </row>
    <row r="11922" spans="6:6" x14ac:dyDescent="0.25">
      <c r="F11922" s="55"/>
    </row>
    <row r="11923" spans="6:6" x14ac:dyDescent="0.25">
      <c r="F11923" s="55"/>
    </row>
    <row r="11924" spans="6:6" x14ac:dyDescent="0.25">
      <c r="F11924" s="55"/>
    </row>
    <row r="11925" spans="6:6" x14ac:dyDescent="0.25">
      <c r="F11925" s="55"/>
    </row>
    <row r="11926" spans="6:6" x14ac:dyDescent="0.25">
      <c r="F11926" s="55"/>
    </row>
    <row r="11927" spans="6:6" x14ac:dyDescent="0.25">
      <c r="F11927" s="55"/>
    </row>
    <row r="11928" spans="6:6" x14ac:dyDescent="0.25">
      <c r="F11928" s="55"/>
    </row>
    <row r="11929" spans="6:6" x14ac:dyDescent="0.25">
      <c r="F11929" s="55"/>
    </row>
    <row r="11930" spans="6:6" x14ac:dyDescent="0.25">
      <c r="F11930" s="55"/>
    </row>
    <row r="11931" spans="6:6" x14ac:dyDescent="0.25">
      <c r="F11931" s="55"/>
    </row>
    <row r="11932" spans="6:6" x14ac:dyDescent="0.25">
      <c r="F11932" s="55"/>
    </row>
    <row r="11933" spans="6:6" x14ac:dyDescent="0.25">
      <c r="F11933" s="55"/>
    </row>
    <row r="11934" spans="6:6" x14ac:dyDescent="0.25">
      <c r="F11934" s="55"/>
    </row>
    <row r="11935" spans="6:6" x14ac:dyDescent="0.25">
      <c r="F11935" s="55"/>
    </row>
    <row r="11936" spans="6:6" x14ac:dyDescent="0.25">
      <c r="F11936" s="55"/>
    </row>
    <row r="11937" spans="6:6" x14ac:dyDescent="0.25">
      <c r="F11937" s="55"/>
    </row>
    <row r="11938" spans="6:6" x14ac:dyDescent="0.25">
      <c r="F11938" s="55"/>
    </row>
    <row r="11939" spans="6:6" x14ac:dyDescent="0.25">
      <c r="F11939" s="55"/>
    </row>
    <row r="11940" spans="6:6" x14ac:dyDescent="0.25">
      <c r="F11940" s="55"/>
    </row>
    <row r="11941" spans="6:6" x14ac:dyDescent="0.25">
      <c r="F11941" s="55"/>
    </row>
    <row r="11942" spans="6:6" x14ac:dyDescent="0.25">
      <c r="F11942" s="55"/>
    </row>
    <row r="11943" spans="6:6" x14ac:dyDescent="0.25">
      <c r="F11943" s="55"/>
    </row>
    <row r="11944" spans="6:6" x14ac:dyDescent="0.25">
      <c r="F11944" s="55"/>
    </row>
    <row r="11945" spans="6:6" x14ac:dyDescent="0.25">
      <c r="F11945" s="55"/>
    </row>
    <row r="11946" spans="6:6" x14ac:dyDescent="0.25">
      <c r="F11946" s="55"/>
    </row>
    <row r="11947" spans="6:6" x14ac:dyDescent="0.25">
      <c r="F11947" s="55"/>
    </row>
    <row r="11948" spans="6:6" x14ac:dyDescent="0.25">
      <c r="F11948" s="55"/>
    </row>
    <row r="11949" spans="6:6" x14ac:dyDescent="0.25">
      <c r="F11949" s="55"/>
    </row>
    <row r="11950" spans="6:6" x14ac:dyDescent="0.25">
      <c r="F11950" s="55"/>
    </row>
    <row r="11951" spans="6:6" x14ac:dyDescent="0.25">
      <c r="F11951" s="55"/>
    </row>
    <row r="11952" spans="6:6" x14ac:dyDescent="0.25">
      <c r="F11952" s="55"/>
    </row>
    <row r="11953" spans="6:6" x14ac:dyDescent="0.25">
      <c r="F11953" s="55"/>
    </row>
    <row r="11954" spans="6:6" x14ac:dyDescent="0.25">
      <c r="F11954" s="55"/>
    </row>
    <row r="11955" spans="6:6" x14ac:dyDescent="0.25">
      <c r="F11955" s="55"/>
    </row>
    <row r="11956" spans="6:6" x14ac:dyDescent="0.25">
      <c r="F11956" s="55"/>
    </row>
    <row r="11957" spans="6:6" x14ac:dyDescent="0.25">
      <c r="F11957" s="55"/>
    </row>
    <row r="11958" spans="6:6" x14ac:dyDescent="0.25">
      <c r="F11958" s="55"/>
    </row>
    <row r="11959" spans="6:6" x14ac:dyDescent="0.25">
      <c r="F11959" s="55"/>
    </row>
    <row r="11960" spans="6:6" x14ac:dyDescent="0.25">
      <c r="F11960" s="55"/>
    </row>
    <row r="11961" spans="6:6" x14ac:dyDescent="0.25">
      <c r="F11961" s="55"/>
    </row>
    <row r="11962" spans="6:6" x14ac:dyDescent="0.25">
      <c r="F11962" s="55"/>
    </row>
    <row r="11963" spans="6:6" x14ac:dyDescent="0.25">
      <c r="F11963" s="55"/>
    </row>
    <row r="11964" spans="6:6" x14ac:dyDescent="0.25">
      <c r="F11964" s="55"/>
    </row>
    <row r="11965" spans="6:6" x14ac:dyDescent="0.25">
      <c r="F11965" s="55"/>
    </row>
    <row r="11966" spans="6:6" x14ac:dyDescent="0.25">
      <c r="F11966" s="55"/>
    </row>
    <row r="11967" spans="6:6" x14ac:dyDescent="0.25">
      <c r="F11967" s="55"/>
    </row>
    <row r="11968" spans="6:6" x14ac:dyDescent="0.25">
      <c r="F11968" s="55"/>
    </row>
    <row r="11969" spans="6:6" x14ac:dyDescent="0.25">
      <c r="F11969" s="55"/>
    </row>
    <row r="11970" spans="6:6" x14ac:dyDescent="0.25">
      <c r="F11970" s="55"/>
    </row>
    <row r="11971" spans="6:6" x14ac:dyDescent="0.25">
      <c r="F11971" s="55"/>
    </row>
    <row r="11972" spans="6:6" x14ac:dyDescent="0.25">
      <c r="F11972" s="55"/>
    </row>
    <row r="11973" spans="6:6" x14ac:dyDescent="0.25">
      <c r="F11973" s="55"/>
    </row>
    <row r="11974" spans="6:6" x14ac:dyDescent="0.25">
      <c r="F11974" s="55"/>
    </row>
    <row r="11975" spans="6:6" x14ac:dyDescent="0.25">
      <c r="F11975" s="55"/>
    </row>
    <row r="11976" spans="6:6" x14ac:dyDescent="0.25">
      <c r="F11976" s="55"/>
    </row>
    <row r="11977" spans="6:6" x14ac:dyDescent="0.25">
      <c r="F11977" s="55"/>
    </row>
    <row r="11978" spans="6:6" x14ac:dyDescent="0.25">
      <c r="F11978" s="55"/>
    </row>
    <row r="11979" spans="6:6" x14ac:dyDescent="0.25">
      <c r="F11979" s="55"/>
    </row>
    <row r="11980" spans="6:6" x14ac:dyDescent="0.25">
      <c r="F11980" s="55"/>
    </row>
    <row r="11981" spans="6:6" x14ac:dyDescent="0.25">
      <c r="F11981" s="55"/>
    </row>
    <row r="11982" spans="6:6" x14ac:dyDescent="0.25">
      <c r="F11982" s="55"/>
    </row>
    <row r="11983" spans="6:6" x14ac:dyDescent="0.25">
      <c r="F11983" s="55"/>
    </row>
    <row r="11984" spans="6:6" x14ac:dyDescent="0.25">
      <c r="F11984" s="55"/>
    </row>
    <row r="11985" spans="6:6" x14ac:dyDescent="0.25">
      <c r="F11985" s="55"/>
    </row>
    <row r="11986" spans="6:6" x14ac:dyDescent="0.25">
      <c r="F11986" s="55"/>
    </row>
    <row r="11987" spans="6:6" x14ac:dyDescent="0.25">
      <c r="F11987" s="55"/>
    </row>
    <row r="11988" spans="6:6" x14ac:dyDescent="0.25">
      <c r="F11988" s="55"/>
    </row>
    <row r="11989" spans="6:6" x14ac:dyDescent="0.25">
      <c r="F11989" s="55"/>
    </row>
    <row r="11990" spans="6:6" x14ac:dyDescent="0.25">
      <c r="F11990" s="55"/>
    </row>
    <row r="11991" spans="6:6" x14ac:dyDescent="0.25">
      <c r="F11991" s="55"/>
    </row>
    <row r="11992" spans="6:6" x14ac:dyDescent="0.25">
      <c r="F11992" s="55"/>
    </row>
    <row r="11993" spans="6:6" x14ac:dyDescent="0.25">
      <c r="F11993" s="55"/>
    </row>
    <row r="11994" spans="6:6" x14ac:dyDescent="0.25">
      <c r="F11994" s="55"/>
    </row>
    <row r="11995" spans="6:6" x14ac:dyDescent="0.25">
      <c r="F11995" s="55"/>
    </row>
    <row r="11996" spans="6:6" x14ac:dyDescent="0.25">
      <c r="F11996" s="55"/>
    </row>
    <row r="11997" spans="6:6" x14ac:dyDescent="0.25">
      <c r="F11997" s="55"/>
    </row>
    <row r="11998" spans="6:6" x14ac:dyDescent="0.25">
      <c r="F11998" s="55"/>
    </row>
    <row r="11999" spans="6:6" x14ac:dyDescent="0.25">
      <c r="F11999" s="55"/>
    </row>
    <row r="12000" spans="6:6" x14ac:dyDescent="0.25">
      <c r="F12000" s="55"/>
    </row>
    <row r="12001" spans="6:6" x14ac:dyDescent="0.25">
      <c r="F12001" s="55"/>
    </row>
    <row r="12002" spans="6:6" x14ac:dyDescent="0.25">
      <c r="F12002" s="55"/>
    </row>
    <row r="12003" spans="6:6" x14ac:dyDescent="0.25">
      <c r="F12003" s="55"/>
    </row>
    <row r="12004" spans="6:6" x14ac:dyDescent="0.25">
      <c r="F12004" s="55"/>
    </row>
    <row r="12005" spans="6:6" x14ac:dyDescent="0.25">
      <c r="F12005" s="55"/>
    </row>
    <row r="12006" spans="6:6" x14ac:dyDescent="0.25">
      <c r="F12006" s="55"/>
    </row>
    <row r="12007" spans="6:6" x14ac:dyDescent="0.25">
      <c r="F12007" s="55"/>
    </row>
    <row r="12008" spans="6:6" x14ac:dyDescent="0.25">
      <c r="F12008" s="55"/>
    </row>
    <row r="12009" spans="6:6" x14ac:dyDescent="0.25">
      <c r="F12009" s="55"/>
    </row>
    <row r="12010" spans="6:6" x14ac:dyDescent="0.25">
      <c r="F12010" s="55"/>
    </row>
    <row r="12011" spans="6:6" x14ac:dyDescent="0.25">
      <c r="F12011" s="55"/>
    </row>
    <row r="12012" spans="6:6" x14ac:dyDescent="0.25">
      <c r="F12012" s="55"/>
    </row>
    <row r="12013" spans="6:6" x14ac:dyDescent="0.25">
      <c r="F12013" s="55"/>
    </row>
    <row r="12014" spans="6:6" x14ac:dyDescent="0.25">
      <c r="F12014" s="55"/>
    </row>
    <row r="12015" spans="6:6" x14ac:dyDescent="0.25">
      <c r="F12015" s="55"/>
    </row>
    <row r="12016" spans="6:6" x14ac:dyDescent="0.25">
      <c r="F12016" s="55"/>
    </row>
    <row r="12017" spans="6:6" x14ac:dyDescent="0.25">
      <c r="F12017" s="55"/>
    </row>
    <row r="12018" spans="6:6" x14ac:dyDescent="0.25">
      <c r="F12018" s="55"/>
    </row>
    <row r="12019" spans="6:6" x14ac:dyDescent="0.25">
      <c r="F12019" s="55"/>
    </row>
    <row r="12020" spans="6:6" x14ac:dyDescent="0.25">
      <c r="F12020" s="55"/>
    </row>
    <row r="12021" spans="6:6" x14ac:dyDescent="0.25">
      <c r="F12021" s="55"/>
    </row>
    <row r="12022" spans="6:6" x14ac:dyDescent="0.25">
      <c r="F12022" s="55"/>
    </row>
    <row r="12023" spans="6:6" x14ac:dyDescent="0.25">
      <c r="F12023" s="55"/>
    </row>
    <row r="12024" spans="6:6" x14ac:dyDescent="0.25">
      <c r="F12024" s="55"/>
    </row>
    <row r="12025" spans="6:6" x14ac:dyDescent="0.25">
      <c r="F12025" s="55"/>
    </row>
    <row r="12026" spans="6:6" x14ac:dyDescent="0.25">
      <c r="F12026" s="55"/>
    </row>
    <row r="12027" spans="6:6" x14ac:dyDescent="0.25">
      <c r="F12027" s="55"/>
    </row>
    <row r="12028" spans="6:6" x14ac:dyDescent="0.25">
      <c r="F12028" s="55"/>
    </row>
    <row r="12029" spans="6:6" x14ac:dyDescent="0.25">
      <c r="F12029" s="55"/>
    </row>
    <row r="12030" spans="6:6" x14ac:dyDescent="0.25">
      <c r="F12030" s="55"/>
    </row>
    <row r="12031" spans="6:6" x14ac:dyDescent="0.25">
      <c r="F12031" s="55"/>
    </row>
    <row r="12032" spans="6:6" x14ac:dyDescent="0.25">
      <c r="F12032" s="55"/>
    </row>
    <row r="12033" spans="6:6" x14ac:dyDescent="0.25">
      <c r="F12033" s="55"/>
    </row>
    <row r="12034" spans="6:6" x14ac:dyDescent="0.25">
      <c r="F12034" s="55"/>
    </row>
    <row r="12035" spans="6:6" x14ac:dyDescent="0.25">
      <c r="F12035" s="55"/>
    </row>
    <row r="12036" spans="6:6" x14ac:dyDescent="0.25">
      <c r="F12036" s="55"/>
    </row>
    <row r="12037" spans="6:6" x14ac:dyDescent="0.25">
      <c r="F12037" s="55"/>
    </row>
    <row r="12038" spans="6:6" x14ac:dyDescent="0.25">
      <c r="F12038" s="55"/>
    </row>
    <row r="12039" spans="6:6" x14ac:dyDescent="0.25">
      <c r="F12039" s="55"/>
    </row>
    <row r="12040" spans="6:6" x14ac:dyDescent="0.25">
      <c r="F12040" s="55"/>
    </row>
    <row r="12041" spans="6:6" x14ac:dyDescent="0.25">
      <c r="F12041" s="55"/>
    </row>
    <row r="12042" spans="6:6" x14ac:dyDescent="0.25">
      <c r="F12042" s="55"/>
    </row>
    <row r="12043" spans="6:6" x14ac:dyDescent="0.25">
      <c r="F12043" s="55"/>
    </row>
    <row r="12044" spans="6:6" x14ac:dyDescent="0.25">
      <c r="F12044" s="55"/>
    </row>
    <row r="12045" spans="6:6" x14ac:dyDescent="0.25">
      <c r="F12045" s="55"/>
    </row>
    <row r="12046" spans="6:6" x14ac:dyDescent="0.25">
      <c r="F12046" s="55"/>
    </row>
    <row r="12047" spans="6:6" x14ac:dyDescent="0.25">
      <c r="F12047" s="55"/>
    </row>
    <row r="12048" spans="6:6" x14ac:dyDescent="0.25">
      <c r="F12048" s="55"/>
    </row>
    <row r="12049" spans="6:6" x14ac:dyDescent="0.25">
      <c r="F12049" s="55"/>
    </row>
    <row r="12050" spans="6:6" x14ac:dyDescent="0.25">
      <c r="F12050" s="55"/>
    </row>
    <row r="12051" spans="6:6" x14ac:dyDescent="0.25">
      <c r="F12051" s="55"/>
    </row>
    <row r="12052" spans="6:6" x14ac:dyDescent="0.25">
      <c r="F12052" s="55"/>
    </row>
    <row r="12053" spans="6:6" x14ac:dyDescent="0.25">
      <c r="F12053" s="55"/>
    </row>
    <row r="12054" spans="6:6" x14ac:dyDescent="0.25">
      <c r="F12054" s="55"/>
    </row>
    <row r="12055" spans="6:6" x14ac:dyDescent="0.25">
      <c r="F12055" s="55"/>
    </row>
    <row r="12056" spans="6:6" x14ac:dyDescent="0.25">
      <c r="F12056" s="55"/>
    </row>
    <row r="12057" spans="6:6" x14ac:dyDescent="0.25">
      <c r="F12057" s="55"/>
    </row>
    <row r="12058" spans="6:6" x14ac:dyDescent="0.25">
      <c r="F12058" s="55"/>
    </row>
    <row r="12059" spans="6:6" x14ac:dyDescent="0.25">
      <c r="F12059" s="55"/>
    </row>
    <row r="12060" spans="6:6" x14ac:dyDescent="0.25">
      <c r="F12060" s="55"/>
    </row>
    <row r="12061" spans="6:6" x14ac:dyDescent="0.25">
      <c r="F12061" s="55"/>
    </row>
    <row r="12062" spans="6:6" x14ac:dyDescent="0.25">
      <c r="F12062" s="55"/>
    </row>
    <row r="12063" spans="6:6" x14ac:dyDescent="0.25">
      <c r="F12063" s="55"/>
    </row>
    <row r="12064" spans="6:6" x14ac:dyDescent="0.25">
      <c r="F12064" s="55"/>
    </row>
    <row r="12065" spans="6:6" x14ac:dyDescent="0.25">
      <c r="F12065" s="55"/>
    </row>
    <row r="12066" spans="6:6" x14ac:dyDescent="0.25">
      <c r="F12066" s="55"/>
    </row>
    <row r="12067" spans="6:6" x14ac:dyDescent="0.25">
      <c r="F12067" s="55"/>
    </row>
    <row r="12068" spans="6:6" x14ac:dyDescent="0.25">
      <c r="F12068" s="55"/>
    </row>
    <row r="12069" spans="6:6" x14ac:dyDescent="0.25">
      <c r="F12069" s="55"/>
    </row>
    <row r="12070" spans="6:6" x14ac:dyDescent="0.25">
      <c r="F12070" s="55"/>
    </row>
    <row r="12071" spans="6:6" x14ac:dyDescent="0.25">
      <c r="F12071" s="55"/>
    </row>
    <row r="12072" spans="6:6" x14ac:dyDescent="0.25">
      <c r="F12072" s="55"/>
    </row>
    <row r="12073" spans="6:6" x14ac:dyDescent="0.25">
      <c r="F12073" s="55"/>
    </row>
    <row r="12074" spans="6:6" x14ac:dyDescent="0.25">
      <c r="F12074" s="55"/>
    </row>
    <row r="12075" spans="6:6" x14ac:dyDescent="0.25">
      <c r="F12075" s="55"/>
    </row>
    <row r="12076" spans="6:6" x14ac:dyDescent="0.25">
      <c r="F12076" s="55"/>
    </row>
    <row r="12077" spans="6:6" x14ac:dyDescent="0.25">
      <c r="F12077" s="55"/>
    </row>
    <row r="12078" spans="6:6" x14ac:dyDescent="0.25">
      <c r="F12078" s="55"/>
    </row>
    <row r="12079" spans="6:6" x14ac:dyDescent="0.25">
      <c r="F12079" s="55"/>
    </row>
    <row r="12080" spans="6:6" x14ac:dyDescent="0.25">
      <c r="F12080" s="55"/>
    </row>
    <row r="12081" spans="6:6" x14ac:dyDescent="0.25">
      <c r="F12081" s="55"/>
    </row>
    <row r="12082" spans="6:6" x14ac:dyDescent="0.25">
      <c r="F12082" s="55"/>
    </row>
    <row r="12083" spans="6:6" x14ac:dyDescent="0.25">
      <c r="F12083" s="55"/>
    </row>
    <row r="12084" spans="6:6" x14ac:dyDescent="0.25">
      <c r="F12084" s="55"/>
    </row>
    <row r="12085" spans="6:6" x14ac:dyDescent="0.25">
      <c r="F12085" s="55"/>
    </row>
    <row r="12086" spans="6:6" x14ac:dyDescent="0.25">
      <c r="F12086" s="55"/>
    </row>
    <row r="12087" spans="6:6" x14ac:dyDescent="0.25">
      <c r="F12087" s="55"/>
    </row>
    <row r="12088" spans="6:6" x14ac:dyDescent="0.25">
      <c r="F12088" s="55"/>
    </row>
    <row r="12089" spans="6:6" x14ac:dyDescent="0.25">
      <c r="F12089" s="55"/>
    </row>
    <row r="12090" spans="6:6" x14ac:dyDescent="0.25">
      <c r="F12090" s="55"/>
    </row>
    <row r="12091" spans="6:6" x14ac:dyDescent="0.25">
      <c r="F12091" s="55"/>
    </row>
    <row r="12092" spans="6:6" x14ac:dyDescent="0.25">
      <c r="F12092" s="55"/>
    </row>
    <row r="12093" spans="6:6" x14ac:dyDescent="0.25">
      <c r="F12093" s="55"/>
    </row>
    <row r="12094" spans="6:6" x14ac:dyDescent="0.25">
      <c r="F12094" s="55"/>
    </row>
    <row r="12095" spans="6:6" x14ac:dyDescent="0.25">
      <c r="F12095" s="55"/>
    </row>
    <row r="12096" spans="6:6" x14ac:dyDescent="0.25">
      <c r="F12096" s="55"/>
    </row>
    <row r="12097" spans="6:6" x14ac:dyDescent="0.25">
      <c r="F12097" s="55"/>
    </row>
    <row r="12098" spans="6:6" x14ac:dyDescent="0.25">
      <c r="F12098" s="55"/>
    </row>
    <row r="12099" spans="6:6" x14ac:dyDescent="0.25">
      <c r="F12099" s="55"/>
    </row>
    <row r="12100" spans="6:6" x14ac:dyDescent="0.25">
      <c r="F12100" s="55"/>
    </row>
    <row r="12101" spans="6:6" x14ac:dyDescent="0.25">
      <c r="F12101" s="55"/>
    </row>
    <row r="12102" spans="6:6" x14ac:dyDescent="0.25">
      <c r="F12102" s="55"/>
    </row>
    <row r="12103" spans="6:6" x14ac:dyDescent="0.25">
      <c r="F12103" s="55"/>
    </row>
    <row r="12104" spans="6:6" x14ac:dyDescent="0.25">
      <c r="F12104" s="55"/>
    </row>
    <row r="12105" spans="6:6" x14ac:dyDescent="0.25">
      <c r="F12105" s="55"/>
    </row>
    <row r="12106" spans="6:6" x14ac:dyDescent="0.25">
      <c r="F12106" s="55"/>
    </row>
    <row r="12107" spans="6:6" x14ac:dyDescent="0.25">
      <c r="F12107" s="55"/>
    </row>
    <row r="12108" spans="6:6" x14ac:dyDescent="0.25">
      <c r="F12108" s="55"/>
    </row>
    <row r="12109" spans="6:6" x14ac:dyDescent="0.25">
      <c r="F12109" s="55"/>
    </row>
    <row r="12110" spans="6:6" x14ac:dyDescent="0.25">
      <c r="F12110" s="55"/>
    </row>
    <row r="12111" spans="6:6" x14ac:dyDescent="0.25">
      <c r="F12111" s="55"/>
    </row>
    <row r="12112" spans="6:6" x14ac:dyDescent="0.25">
      <c r="F12112" s="55"/>
    </row>
    <row r="12113" spans="6:6" x14ac:dyDescent="0.25">
      <c r="F12113" s="55"/>
    </row>
    <row r="12114" spans="6:6" x14ac:dyDescent="0.25">
      <c r="F12114" s="55"/>
    </row>
    <row r="12115" spans="6:6" x14ac:dyDescent="0.25">
      <c r="F12115" s="55"/>
    </row>
    <row r="12116" spans="6:6" x14ac:dyDescent="0.25">
      <c r="F12116" s="55"/>
    </row>
    <row r="12117" spans="6:6" x14ac:dyDescent="0.25">
      <c r="F12117" s="55"/>
    </row>
    <row r="12118" spans="6:6" x14ac:dyDescent="0.25">
      <c r="F12118" s="55"/>
    </row>
    <row r="12119" spans="6:6" x14ac:dyDescent="0.25">
      <c r="F12119" s="55"/>
    </row>
    <row r="12120" spans="6:6" x14ac:dyDescent="0.25">
      <c r="F12120" s="55"/>
    </row>
    <row r="12121" spans="6:6" x14ac:dyDescent="0.25">
      <c r="F12121" s="55"/>
    </row>
    <row r="12122" spans="6:6" x14ac:dyDescent="0.25">
      <c r="F12122" s="55"/>
    </row>
    <row r="12123" spans="6:6" x14ac:dyDescent="0.25">
      <c r="F12123" s="55"/>
    </row>
    <row r="12124" spans="6:6" x14ac:dyDescent="0.25">
      <c r="F12124" s="55"/>
    </row>
    <row r="12125" spans="6:6" x14ac:dyDescent="0.25">
      <c r="F12125" s="55"/>
    </row>
    <row r="12126" spans="6:6" x14ac:dyDescent="0.25">
      <c r="F12126" s="55"/>
    </row>
    <row r="12127" spans="6:6" x14ac:dyDescent="0.25">
      <c r="F12127" s="55"/>
    </row>
    <row r="12128" spans="6:6" x14ac:dyDescent="0.25">
      <c r="F12128" s="55"/>
    </row>
    <row r="12129" spans="6:6" x14ac:dyDescent="0.25">
      <c r="F12129" s="55"/>
    </row>
    <row r="12130" spans="6:6" x14ac:dyDescent="0.25">
      <c r="F12130" s="55"/>
    </row>
    <row r="12131" spans="6:6" x14ac:dyDescent="0.25">
      <c r="F12131" s="55"/>
    </row>
    <row r="12132" spans="6:6" x14ac:dyDescent="0.25">
      <c r="F12132" s="55"/>
    </row>
    <row r="12133" spans="6:6" x14ac:dyDescent="0.25">
      <c r="F12133" s="55"/>
    </row>
    <row r="12134" spans="6:6" x14ac:dyDescent="0.25">
      <c r="F12134" s="55"/>
    </row>
    <row r="12135" spans="6:6" x14ac:dyDescent="0.25">
      <c r="F12135" s="55"/>
    </row>
    <row r="12136" spans="6:6" x14ac:dyDescent="0.25">
      <c r="F12136" s="55"/>
    </row>
    <row r="12137" spans="6:6" x14ac:dyDescent="0.25">
      <c r="F12137" s="55"/>
    </row>
    <row r="12138" spans="6:6" x14ac:dyDescent="0.25">
      <c r="F12138" s="55"/>
    </row>
    <row r="12139" spans="6:6" x14ac:dyDescent="0.25">
      <c r="F12139" s="55"/>
    </row>
    <row r="12140" spans="6:6" x14ac:dyDescent="0.25">
      <c r="F12140" s="55"/>
    </row>
    <row r="12141" spans="6:6" x14ac:dyDescent="0.25">
      <c r="F12141" s="55"/>
    </row>
    <row r="12142" spans="6:6" x14ac:dyDescent="0.25">
      <c r="F12142" s="55"/>
    </row>
    <row r="12143" spans="6:6" x14ac:dyDescent="0.25">
      <c r="F12143" s="55"/>
    </row>
    <row r="12144" spans="6:6" x14ac:dyDescent="0.25">
      <c r="F12144" s="55"/>
    </row>
    <row r="12145" spans="6:6" x14ac:dyDescent="0.25">
      <c r="F12145" s="55"/>
    </row>
    <row r="12146" spans="6:6" x14ac:dyDescent="0.25">
      <c r="F12146" s="55"/>
    </row>
    <row r="12147" spans="6:6" x14ac:dyDescent="0.25">
      <c r="F12147" s="55"/>
    </row>
    <row r="12148" spans="6:6" x14ac:dyDescent="0.25">
      <c r="F12148" s="55"/>
    </row>
    <row r="12149" spans="6:6" x14ac:dyDescent="0.25">
      <c r="F12149" s="55"/>
    </row>
    <row r="12150" spans="6:6" x14ac:dyDescent="0.25">
      <c r="F12150" s="55"/>
    </row>
    <row r="12151" spans="6:6" x14ac:dyDescent="0.25">
      <c r="F12151" s="55"/>
    </row>
    <row r="12152" spans="6:6" x14ac:dyDescent="0.25">
      <c r="F12152" s="55"/>
    </row>
    <row r="12153" spans="6:6" x14ac:dyDescent="0.25">
      <c r="F12153" s="55"/>
    </row>
    <row r="12154" spans="6:6" x14ac:dyDescent="0.25">
      <c r="F12154" s="55"/>
    </row>
    <row r="12155" spans="6:6" x14ac:dyDescent="0.25">
      <c r="F12155" s="55"/>
    </row>
    <row r="12156" spans="6:6" x14ac:dyDescent="0.25">
      <c r="F12156" s="55"/>
    </row>
    <row r="12157" spans="6:6" x14ac:dyDescent="0.25">
      <c r="F12157" s="55"/>
    </row>
    <row r="12158" spans="6:6" x14ac:dyDescent="0.25">
      <c r="F12158" s="55"/>
    </row>
    <row r="12159" spans="6:6" x14ac:dyDescent="0.25">
      <c r="F12159" s="55"/>
    </row>
    <row r="12160" spans="6:6" x14ac:dyDescent="0.25">
      <c r="F12160" s="55"/>
    </row>
    <row r="12161" spans="6:6" x14ac:dyDescent="0.25">
      <c r="F12161" s="55"/>
    </row>
    <row r="12162" spans="6:6" x14ac:dyDescent="0.25">
      <c r="F12162" s="55"/>
    </row>
    <row r="12163" spans="6:6" x14ac:dyDescent="0.25">
      <c r="F12163" s="55"/>
    </row>
    <row r="12164" spans="6:6" x14ac:dyDescent="0.25">
      <c r="F12164" s="55"/>
    </row>
    <row r="12165" spans="6:6" x14ac:dyDescent="0.25">
      <c r="F12165" s="55"/>
    </row>
    <row r="12166" spans="6:6" x14ac:dyDescent="0.25">
      <c r="F12166" s="55"/>
    </row>
    <row r="12167" spans="6:6" x14ac:dyDescent="0.25">
      <c r="F12167" s="55"/>
    </row>
    <row r="12168" spans="6:6" x14ac:dyDescent="0.25">
      <c r="F12168" s="55"/>
    </row>
    <row r="12169" spans="6:6" x14ac:dyDescent="0.25">
      <c r="F12169" s="55"/>
    </row>
    <row r="12170" spans="6:6" x14ac:dyDescent="0.25">
      <c r="F12170" s="55"/>
    </row>
    <row r="12171" spans="6:6" x14ac:dyDescent="0.25">
      <c r="F12171" s="55"/>
    </row>
    <row r="12172" spans="6:6" x14ac:dyDescent="0.25">
      <c r="F12172" s="55"/>
    </row>
    <row r="12173" spans="6:6" x14ac:dyDescent="0.25">
      <c r="F12173" s="55"/>
    </row>
    <row r="12174" spans="6:6" x14ac:dyDescent="0.25">
      <c r="F12174" s="55"/>
    </row>
    <row r="12175" spans="6:6" x14ac:dyDescent="0.25">
      <c r="F12175" s="55"/>
    </row>
    <row r="12176" spans="6:6" x14ac:dyDescent="0.25">
      <c r="F12176" s="55"/>
    </row>
    <row r="12177" spans="6:6" x14ac:dyDescent="0.25">
      <c r="F12177" s="55"/>
    </row>
    <row r="12178" spans="6:6" x14ac:dyDescent="0.25">
      <c r="F12178" s="55"/>
    </row>
    <row r="12179" spans="6:6" x14ac:dyDescent="0.25">
      <c r="F12179" s="55"/>
    </row>
    <row r="12180" spans="6:6" x14ac:dyDescent="0.25">
      <c r="F12180" s="55"/>
    </row>
    <row r="12181" spans="6:6" x14ac:dyDescent="0.25">
      <c r="F12181" s="55"/>
    </row>
    <row r="12182" spans="6:6" x14ac:dyDescent="0.25">
      <c r="F12182" s="55"/>
    </row>
    <row r="12183" spans="6:6" x14ac:dyDescent="0.25">
      <c r="F12183" s="55"/>
    </row>
    <row r="12184" spans="6:6" x14ac:dyDescent="0.25">
      <c r="F12184" s="55"/>
    </row>
    <row r="12185" spans="6:6" x14ac:dyDescent="0.25">
      <c r="F12185" s="55"/>
    </row>
    <row r="12186" spans="6:6" x14ac:dyDescent="0.25">
      <c r="F12186" s="55"/>
    </row>
    <row r="12187" spans="6:6" x14ac:dyDescent="0.25">
      <c r="F12187" s="55"/>
    </row>
    <row r="12188" spans="6:6" x14ac:dyDescent="0.25">
      <c r="F12188" s="55"/>
    </row>
    <row r="12189" spans="6:6" x14ac:dyDescent="0.25">
      <c r="F12189" s="55"/>
    </row>
    <row r="12190" spans="6:6" x14ac:dyDescent="0.25">
      <c r="F12190" s="55"/>
    </row>
    <row r="12191" spans="6:6" x14ac:dyDescent="0.25">
      <c r="F12191" s="55"/>
    </row>
    <row r="12192" spans="6:6" x14ac:dyDescent="0.25">
      <c r="F12192" s="55"/>
    </row>
    <row r="12193" spans="6:6" x14ac:dyDescent="0.25">
      <c r="F12193" s="55"/>
    </row>
    <row r="12194" spans="6:6" x14ac:dyDescent="0.25">
      <c r="F12194" s="55"/>
    </row>
    <row r="12195" spans="6:6" x14ac:dyDescent="0.25">
      <c r="F12195" s="55"/>
    </row>
    <row r="12196" spans="6:6" x14ac:dyDescent="0.25">
      <c r="F12196" s="55"/>
    </row>
    <row r="12197" spans="6:6" x14ac:dyDescent="0.25">
      <c r="F12197" s="55"/>
    </row>
    <row r="12198" spans="6:6" x14ac:dyDescent="0.25">
      <c r="F12198" s="55"/>
    </row>
    <row r="12199" spans="6:6" x14ac:dyDescent="0.25">
      <c r="F12199" s="55"/>
    </row>
    <row r="12200" spans="6:6" x14ac:dyDescent="0.25">
      <c r="F12200" s="55"/>
    </row>
    <row r="12201" spans="6:6" x14ac:dyDescent="0.25">
      <c r="F12201" s="55"/>
    </row>
    <row r="12202" spans="6:6" x14ac:dyDescent="0.25">
      <c r="F12202" s="55"/>
    </row>
    <row r="12203" spans="6:6" x14ac:dyDescent="0.25">
      <c r="F12203" s="55"/>
    </row>
    <row r="12204" spans="6:6" x14ac:dyDescent="0.25">
      <c r="F12204" s="55"/>
    </row>
    <row r="12205" spans="6:6" x14ac:dyDescent="0.25">
      <c r="F12205" s="55"/>
    </row>
    <row r="12206" spans="6:6" x14ac:dyDescent="0.25">
      <c r="F12206" s="55"/>
    </row>
    <row r="12207" spans="6:6" x14ac:dyDescent="0.25">
      <c r="F12207" s="55"/>
    </row>
    <row r="12208" spans="6:6" x14ac:dyDescent="0.25">
      <c r="F12208" s="55"/>
    </row>
    <row r="12209" spans="6:6" x14ac:dyDescent="0.25">
      <c r="F12209" s="55"/>
    </row>
    <row r="12210" spans="6:6" x14ac:dyDescent="0.25">
      <c r="F12210" s="55"/>
    </row>
    <row r="12211" spans="6:6" x14ac:dyDescent="0.25">
      <c r="F12211" s="55"/>
    </row>
    <row r="12212" spans="6:6" x14ac:dyDescent="0.25">
      <c r="F12212" s="55"/>
    </row>
    <row r="12213" spans="6:6" x14ac:dyDescent="0.25">
      <c r="F12213" s="55"/>
    </row>
    <row r="12214" spans="6:6" x14ac:dyDescent="0.25">
      <c r="F12214" s="55"/>
    </row>
    <row r="12215" spans="6:6" x14ac:dyDescent="0.25">
      <c r="F12215" s="55"/>
    </row>
    <row r="12216" spans="6:6" x14ac:dyDescent="0.25">
      <c r="F12216" s="55"/>
    </row>
    <row r="12217" spans="6:6" x14ac:dyDescent="0.25">
      <c r="F12217" s="55"/>
    </row>
    <row r="12218" spans="6:6" x14ac:dyDescent="0.25">
      <c r="F12218" s="55"/>
    </row>
    <row r="12219" spans="6:6" x14ac:dyDescent="0.25">
      <c r="F12219" s="55"/>
    </row>
    <row r="12220" spans="6:6" x14ac:dyDescent="0.25">
      <c r="F12220" s="55"/>
    </row>
    <row r="12221" spans="6:6" x14ac:dyDescent="0.25">
      <c r="F12221" s="55"/>
    </row>
    <row r="12222" spans="6:6" x14ac:dyDescent="0.25">
      <c r="F12222" s="55"/>
    </row>
    <row r="12223" spans="6:6" x14ac:dyDescent="0.25">
      <c r="F12223" s="55"/>
    </row>
    <row r="12224" spans="6:6" x14ac:dyDescent="0.25">
      <c r="F12224" s="55"/>
    </row>
    <row r="12225" spans="6:6" x14ac:dyDescent="0.25">
      <c r="F12225" s="55"/>
    </row>
    <row r="12226" spans="6:6" x14ac:dyDescent="0.25">
      <c r="F12226" s="55"/>
    </row>
    <row r="12227" spans="6:6" x14ac:dyDescent="0.25">
      <c r="F12227" s="55"/>
    </row>
    <row r="12228" spans="6:6" x14ac:dyDescent="0.25">
      <c r="F12228" s="55"/>
    </row>
    <row r="12229" spans="6:6" x14ac:dyDescent="0.25">
      <c r="F12229" s="55"/>
    </row>
    <row r="12230" spans="6:6" x14ac:dyDescent="0.25">
      <c r="F12230" s="55"/>
    </row>
    <row r="12231" spans="6:6" x14ac:dyDescent="0.25">
      <c r="F12231" s="55"/>
    </row>
    <row r="12232" spans="6:6" x14ac:dyDescent="0.25">
      <c r="F12232" s="55"/>
    </row>
    <row r="12233" spans="6:6" x14ac:dyDescent="0.25">
      <c r="F12233" s="55"/>
    </row>
    <row r="12234" spans="6:6" x14ac:dyDescent="0.25">
      <c r="F12234" s="55"/>
    </row>
    <row r="12235" spans="6:6" x14ac:dyDescent="0.25">
      <c r="F12235" s="55"/>
    </row>
    <row r="12236" spans="6:6" x14ac:dyDescent="0.25">
      <c r="F12236" s="55"/>
    </row>
    <row r="12237" spans="6:6" x14ac:dyDescent="0.25">
      <c r="F12237" s="55"/>
    </row>
    <row r="12238" spans="6:6" x14ac:dyDescent="0.25">
      <c r="F12238" s="55"/>
    </row>
    <row r="12239" spans="6:6" x14ac:dyDescent="0.25">
      <c r="F12239" s="55"/>
    </row>
    <row r="12240" spans="6:6" x14ac:dyDescent="0.25">
      <c r="F12240" s="55"/>
    </row>
    <row r="12241" spans="6:6" x14ac:dyDescent="0.25">
      <c r="F12241" s="55"/>
    </row>
    <row r="12242" spans="6:6" x14ac:dyDescent="0.25">
      <c r="F12242" s="55"/>
    </row>
    <row r="12243" spans="6:6" x14ac:dyDescent="0.25">
      <c r="F12243" s="55"/>
    </row>
    <row r="12244" spans="6:6" x14ac:dyDescent="0.25">
      <c r="F12244" s="55"/>
    </row>
    <row r="12245" spans="6:6" x14ac:dyDescent="0.25">
      <c r="F12245" s="55"/>
    </row>
    <row r="12246" spans="6:6" x14ac:dyDescent="0.25">
      <c r="F12246" s="55"/>
    </row>
    <row r="12247" spans="6:6" x14ac:dyDescent="0.25">
      <c r="F12247" s="55"/>
    </row>
    <row r="12248" spans="6:6" x14ac:dyDescent="0.25">
      <c r="F12248" s="55"/>
    </row>
    <row r="12249" spans="6:6" x14ac:dyDescent="0.25">
      <c r="F12249" s="55"/>
    </row>
    <row r="12250" spans="6:6" x14ac:dyDescent="0.25">
      <c r="F12250" s="55"/>
    </row>
    <row r="12251" spans="6:6" x14ac:dyDescent="0.25">
      <c r="F12251" s="55"/>
    </row>
    <row r="12252" spans="6:6" x14ac:dyDescent="0.25">
      <c r="F12252" s="55"/>
    </row>
    <row r="12253" spans="6:6" x14ac:dyDescent="0.25">
      <c r="F12253" s="55"/>
    </row>
    <row r="12254" spans="6:6" x14ac:dyDescent="0.25">
      <c r="F12254" s="55"/>
    </row>
    <row r="12255" spans="6:6" x14ac:dyDescent="0.25">
      <c r="F12255" s="55"/>
    </row>
    <row r="12256" spans="6:6" x14ac:dyDescent="0.25">
      <c r="F12256" s="55"/>
    </row>
    <row r="12257" spans="6:6" x14ac:dyDescent="0.25">
      <c r="F12257" s="55"/>
    </row>
    <row r="12258" spans="6:6" x14ac:dyDescent="0.25">
      <c r="F12258" s="55"/>
    </row>
    <row r="12259" spans="6:6" x14ac:dyDescent="0.25">
      <c r="F12259" s="55"/>
    </row>
    <row r="12260" spans="6:6" x14ac:dyDescent="0.25">
      <c r="F12260" s="55"/>
    </row>
    <row r="12261" spans="6:6" x14ac:dyDescent="0.25">
      <c r="F12261" s="55"/>
    </row>
    <row r="12262" spans="6:6" x14ac:dyDescent="0.25">
      <c r="F12262" s="55"/>
    </row>
    <row r="12263" spans="6:6" x14ac:dyDescent="0.25">
      <c r="F12263" s="55"/>
    </row>
    <row r="12264" spans="6:6" x14ac:dyDescent="0.25">
      <c r="F12264" s="55"/>
    </row>
    <row r="12265" spans="6:6" x14ac:dyDescent="0.25">
      <c r="F12265" s="55"/>
    </row>
    <row r="12266" spans="6:6" x14ac:dyDescent="0.25">
      <c r="F12266" s="55"/>
    </row>
    <row r="12267" spans="6:6" x14ac:dyDescent="0.25">
      <c r="F12267" s="55"/>
    </row>
    <row r="12268" spans="6:6" x14ac:dyDescent="0.25">
      <c r="F12268" s="55"/>
    </row>
    <row r="12269" spans="6:6" x14ac:dyDescent="0.25">
      <c r="F12269" s="55"/>
    </row>
    <row r="12270" spans="6:6" x14ac:dyDescent="0.25">
      <c r="F12270" s="55"/>
    </row>
    <row r="12271" spans="6:6" x14ac:dyDescent="0.25">
      <c r="F12271" s="55"/>
    </row>
    <row r="12272" spans="6:6" x14ac:dyDescent="0.25">
      <c r="F12272" s="55"/>
    </row>
    <row r="12273" spans="6:6" x14ac:dyDescent="0.25">
      <c r="F12273" s="55"/>
    </row>
    <row r="12274" spans="6:6" x14ac:dyDescent="0.25">
      <c r="F12274" s="55"/>
    </row>
    <row r="12275" spans="6:6" x14ac:dyDescent="0.25">
      <c r="F12275" s="55"/>
    </row>
    <row r="12276" spans="6:6" x14ac:dyDescent="0.25">
      <c r="F12276" s="55"/>
    </row>
    <row r="12277" spans="6:6" x14ac:dyDescent="0.25">
      <c r="F12277" s="55"/>
    </row>
    <row r="12278" spans="6:6" x14ac:dyDescent="0.25">
      <c r="F12278" s="55"/>
    </row>
    <row r="12279" spans="6:6" x14ac:dyDescent="0.25">
      <c r="F12279" s="55"/>
    </row>
    <row r="12280" spans="6:6" x14ac:dyDescent="0.25">
      <c r="F12280" s="55"/>
    </row>
    <row r="12281" spans="6:6" x14ac:dyDescent="0.25">
      <c r="F12281" s="55"/>
    </row>
    <row r="12282" spans="6:6" x14ac:dyDescent="0.25">
      <c r="F12282" s="55"/>
    </row>
    <row r="12283" spans="6:6" x14ac:dyDescent="0.25">
      <c r="F12283" s="55"/>
    </row>
    <row r="12284" spans="6:6" x14ac:dyDescent="0.25">
      <c r="F12284" s="55"/>
    </row>
    <row r="12285" spans="6:6" x14ac:dyDescent="0.25">
      <c r="F12285" s="55"/>
    </row>
    <row r="12286" spans="6:6" x14ac:dyDescent="0.25">
      <c r="F12286" s="55"/>
    </row>
    <row r="12287" spans="6:6" x14ac:dyDescent="0.25">
      <c r="F12287" s="55"/>
    </row>
    <row r="12288" spans="6:6" x14ac:dyDescent="0.25">
      <c r="F12288" s="55"/>
    </row>
    <row r="12289" spans="6:6" x14ac:dyDescent="0.25">
      <c r="F12289" s="55"/>
    </row>
    <row r="12290" spans="6:6" x14ac:dyDescent="0.25">
      <c r="F12290" s="55"/>
    </row>
    <row r="12291" spans="6:6" x14ac:dyDescent="0.25">
      <c r="F12291" s="55"/>
    </row>
    <row r="12292" spans="6:6" x14ac:dyDescent="0.25">
      <c r="F12292" s="55"/>
    </row>
    <row r="12293" spans="6:6" x14ac:dyDescent="0.25">
      <c r="F12293" s="55"/>
    </row>
    <row r="12294" spans="6:6" x14ac:dyDescent="0.25">
      <c r="F12294" s="55"/>
    </row>
    <row r="12295" spans="6:6" x14ac:dyDescent="0.25">
      <c r="F12295" s="55"/>
    </row>
    <row r="12296" spans="6:6" x14ac:dyDescent="0.25">
      <c r="F12296" s="55"/>
    </row>
    <row r="12297" spans="6:6" x14ac:dyDescent="0.25">
      <c r="F12297" s="55"/>
    </row>
    <row r="12298" spans="6:6" x14ac:dyDescent="0.25">
      <c r="F12298" s="55"/>
    </row>
    <row r="12299" spans="6:6" x14ac:dyDescent="0.25">
      <c r="F12299" s="55"/>
    </row>
    <row r="12300" spans="6:6" x14ac:dyDescent="0.25">
      <c r="F12300" s="55"/>
    </row>
    <row r="12301" spans="6:6" x14ac:dyDescent="0.25">
      <c r="F12301" s="55"/>
    </row>
    <row r="12302" spans="6:6" x14ac:dyDescent="0.25">
      <c r="F12302" s="55"/>
    </row>
    <row r="12303" spans="6:6" x14ac:dyDescent="0.25">
      <c r="F12303" s="55"/>
    </row>
    <row r="12304" spans="6:6" x14ac:dyDescent="0.25">
      <c r="F12304" s="55"/>
    </row>
    <row r="12305" spans="6:6" x14ac:dyDescent="0.25">
      <c r="F12305" s="55"/>
    </row>
    <row r="12306" spans="6:6" x14ac:dyDescent="0.25">
      <c r="F12306" s="55"/>
    </row>
    <row r="12307" spans="6:6" x14ac:dyDescent="0.25">
      <c r="F12307" s="55"/>
    </row>
    <row r="12308" spans="6:6" x14ac:dyDescent="0.25">
      <c r="F12308" s="55"/>
    </row>
    <row r="12309" spans="6:6" x14ac:dyDescent="0.25">
      <c r="F12309" s="55"/>
    </row>
    <row r="12310" spans="6:6" x14ac:dyDescent="0.25">
      <c r="F12310" s="55"/>
    </row>
    <row r="12311" spans="6:6" x14ac:dyDescent="0.25">
      <c r="F12311" s="55"/>
    </row>
    <row r="12312" spans="6:6" x14ac:dyDescent="0.25">
      <c r="F12312" s="55"/>
    </row>
    <row r="12313" spans="6:6" x14ac:dyDescent="0.25">
      <c r="F12313" s="55"/>
    </row>
    <row r="12314" spans="6:6" x14ac:dyDescent="0.25">
      <c r="F12314" s="55"/>
    </row>
    <row r="12315" spans="6:6" x14ac:dyDescent="0.25">
      <c r="F12315" s="55"/>
    </row>
    <row r="12316" spans="6:6" x14ac:dyDescent="0.25">
      <c r="F12316" s="55"/>
    </row>
    <row r="12317" spans="6:6" x14ac:dyDescent="0.25">
      <c r="F12317" s="55"/>
    </row>
    <row r="12318" spans="6:6" x14ac:dyDescent="0.25">
      <c r="F12318" s="55"/>
    </row>
    <row r="12319" spans="6:6" x14ac:dyDescent="0.25">
      <c r="F12319" s="55"/>
    </row>
    <row r="12320" spans="6:6" x14ac:dyDescent="0.25">
      <c r="F12320" s="55"/>
    </row>
    <row r="12321" spans="6:6" x14ac:dyDescent="0.25">
      <c r="F12321" s="55"/>
    </row>
    <row r="12322" spans="6:6" x14ac:dyDescent="0.25">
      <c r="F12322" s="55"/>
    </row>
    <row r="12323" spans="6:6" x14ac:dyDescent="0.25">
      <c r="F12323" s="55"/>
    </row>
    <row r="12324" spans="6:6" x14ac:dyDescent="0.25">
      <c r="F12324" s="55"/>
    </row>
    <row r="12325" spans="6:6" x14ac:dyDescent="0.25">
      <c r="F12325" s="55"/>
    </row>
    <row r="12326" spans="6:6" x14ac:dyDescent="0.25">
      <c r="F12326" s="55"/>
    </row>
    <row r="12327" spans="6:6" x14ac:dyDescent="0.25">
      <c r="F12327" s="55"/>
    </row>
    <row r="12328" spans="6:6" x14ac:dyDescent="0.25">
      <c r="F12328" s="55"/>
    </row>
    <row r="12329" spans="6:6" x14ac:dyDescent="0.25">
      <c r="F12329" s="55"/>
    </row>
    <row r="12330" spans="6:6" x14ac:dyDescent="0.25">
      <c r="F12330" s="55"/>
    </row>
    <row r="12331" spans="6:6" x14ac:dyDescent="0.25">
      <c r="F12331" s="55"/>
    </row>
    <row r="12332" spans="6:6" x14ac:dyDescent="0.25">
      <c r="F12332" s="55"/>
    </row>
    <row r="12333" spans="6:6" x14ac:dyDescent="0.25">
      <c r="F12333" s="55"/>
    </row>
    <row r="12334" spans="6:6" x14ac:dyDescent="0.25">
      <c r="F12334" s="55"/>
    </row>
    <row r="12335" spans="6:6" x14ac:dyDescent="0.25">
      <c r="F12335" s="55"/>
    </row>
    <row r="12336" spans="6:6" x14ac:dyDescent="0.25">
      <c r="F12336" s="55"/>
    </row>
    <row r="12337" spans="6:6" x14ac:dyDescent="0.25">
      <c r="F12337" s="55"/>
    </row>
    <row r="12338" spans="6:6" x14ac:dyDescent="0.25">
      <c r="F12338" s="55"/>
    </row>
    <row r="12339" spans="6:6" x14ac:dyDescent="0.25">
      <c r="F12339" s="55"/>
    </row>
    <row r="12340" spans="6:6" x14ac:dyDescent="0.25">
      <c r="F12340" s="55"/>
    </row>
    <row r="12341" spans="6:6" x14ac:dyDescent="0.25">
      <c r="F12341" s="55"/>
    </row>
    <row r="12342" spans="6:6" x14ac:dyDescent="0.25">
      <c r="F12342" s="55"/>
    </row>
    <row r="12343" spans="6:6" x14ac:dyDescent="0.25">
      <c r="F12343" s="55"/>
    </row>
    <row r="12344" spans="6:6" x14ac:dyDescent="0.25">
      <c r="F12344" s="55"/>
    </row>
    <row r="12345" spans="6:6" x14ac:dyDescent="0.25">
      <c r="F12345" s="55"/>
    </row>
    <row r="12346" spans="6:6" x14ac:dyDescent="0.25">
      <c r="F12346" s="55"/>
    </row>
    <row r="12347" spans="6:6" x14ac:dyDescent="0.25">
      <c r="F12347" s="55"/>
    </row>
    <row r="12348" spans="6:6" x14ac:dyDescent="0.25">
      <c r="F12348" s="55"/>
    </row>
    <row r="12349" spans="6:6" x14ac:dyDescent="0.25">
      <c r="F12349" s="55"/>
    </row>
    <row r="12350" spans="6:6" x14ac:dyDescent="0.25">
      <c r="F12350" s="55"/>
    </row>
    <row r="12351" spans="6:6" x14ac:dyDescent="0.25">
      <c r="F12351" s="55"/>
    </row>
    <row r="12352" spans="6:6" x14ac:dyDescent="0.25">
      <c r="F12352" s="55"/>
    </row>
    <row r="12353" spans="6:6" x14ac:dyDescent="0.25">
      <c r="F12353" s="55"/>
    </row>
    <row r="12354" spans="6:6" x14ac:dyDescent="0.25">
      <c r="F12354" s="55"/>
    </row>
    <row r="12355" spans="6:6" x14ac:dyDescent="0.25">
      <c r="F12355" s="55"/>
    </row>
    <row r="12356" spans="6:6" x14ac:dyDescent="0.25">
      <c r="F12356" s="55"/>
    </row>
    <row r="12357" spans="6:6" x14ac:dyDescent="0.25">
      <c r="F12357" s="55"/>
    </row>
    <row r="12358" spans="6:6" x14ac:dyDescent="0.25">
      <c r="F12358" s="55"/>
    </row>
    <row r="12359" spans="6:6" x14ac:dyDescent="0.25">
      <c r="F12359" s="55"/>
    </row>
    <row r="12360" spans="6:6" x14ac:dyDescent="0.25">
      <c r="F12360" s="55"/>
    </row>
    <row r="12361" spans="6:6" x14ac:dyDescent="0.25">
      <c r="F12361" s="55"/>
    </row>
    <row r="12362" spans="6:6" x14ac:dyDescent="0.25">
      <c r="F12362" s="55"/>
    </row>
    <row r="12363" spans="6:6" x14ac:dyDescent="0.25">
      <c r="F12363" s="55"/>
    </row>
    <row r="12364" spans="6:6" x14ac:dyDescent="0.25">
      <c r="F12364" s="55"/>
    </row>
    <row r="12365" spans="6:6" x14ac:dyDescent="0.25">
      <c r="F12365" s="55"/>
    </row>
    <row r="12366" spans="6:6" x14ac:dyDescent="0.25">
      <c r="F12366" s="55"/>
    </row>
    <row r="12367" spans="6:6" x14ac:dyDescent="0.25">
      <c r="F12367" s="55"/>
    </row>
    <row r="12368" spans="6:6" x14ac:dyDescent="0.25">
      <c r="F12368" s="55"/>
    </row>
    <row r="12369" spans="6:6" x14ac:dyDescent="0.25">
      <c r="F12369" s="55"/>
    </row>
    <row r="12370" spans="6:6" x14ac:dyDescent="0.25">
      <c r="F12370" s="55"/>
    </row>
    <row r="12371" spans="6:6" x14ac:dyDescent="0.25">
      <c r="F12371" s="55"/>
    </row>
    <row r="12372" spans="6:6" x14ac:dyDescent="0.25">
      <c r="F12372" s="55"/>
    </row>
    <row r="12373" spans="6:6" x14ac:dyDescent="0.25">
      <c r="F12373" s="55"/>
    </row>
    <row r="12374" spans="6:6" x14ac:dyDescent="0.25">
      <c r="F12374" s="55"/>
    </row>
    <row r="12375" spans="6:6" x14ac:dyDescent="0.25">
      <c r="F12375" s="55"/>
    </row>
    <row r="12376" spans="6:6" x14ac:dyDescent="0.25">
      <c r="F12376" s="55"/>
    </row>
    <row r="12377" spans="6:6" x14ac:dyDescent="0.25">
      <c r="F12377" s="55"/>
    </row>
    <row r="12378" spans="6:6" x14ac:dyDescent="0.25">
      <c r="F12378" s="55"/>
    </row>
    <row r="12379" spans="6:6" x14ac:dyDescent="0.25">
      <c r="F12379" s="55"/>
    </row>
    <row r="12380" spans="6:6" x14ac:dyDescent="0.25">
      <c r="F12380" s="55"/>
    </row>
    <row r="12381" spans="6:6" x14ac:dyDescent="0.25">
      <c r="F12381" s="55"/>
    </row>
    <row r="12382" spans="6:6" x14ac:dyDescent="0.25">
      <c r="F12382" s="55"/>
    </row>
    <row r="12383" spans="6:6" x14ac:dyDescent="0.25">
      <c r="F12383" s="55"/>
    </row>
    <row r="12384" spans="6:6" x14ac:dyDescent="0.25">
      <c r="F12384" s="55"/>
    </row>
    <row r="12385" spans="6:6" x14ac:dyDescent="0.25">
      <c r="F12385" s="55"/>
    </row>
    <row r="12386" spans="6:6" x14ac:dyDescent="0.25">
      <c r="F12386" s="55"/>
    </row>
    <row r="12387" spans="6:6" x14ac:dyDescent="0.25">
      <c r="F12387" s="55"/>
    </row>
    <row r="12388" spans="6:6" x14ac:dyDescent="0.25">
      <c r="F12388" s="55"/>
    </row>
    <row r="12389" spans="6:6" x14ac:dyDescent="0.25">
      <c r="F12389" s="55"/>
    </row>
    <row r="12390" spans="6:6" x14ac:dyDescent="0.25">
      <c r="F12390" s="55"/>
    </row>
    <row r="12391" spans="6:6" x14ac:dyDescent="0.25">
      <c r="F12391" s="55"/>
    </row>
    <row r="12392" spans="6:6" x14ac:dyDescent="0.25">
      <c r="F12392" s="55"/>
    </row>
    <row r="12393" spans="6:6" x14ac:dyDescent="0.25">
      <c r="F12393" s="55"/>
    </row>
    <row r="12394" spans="6:6" x14ac:dyDescent="0.25">
      <c r="F12394" s="55"/>
    </row>
    <row r="12395" spans="6:6" x14ac:dyDescent="0.25">
      <c r="F12395" s="55"/>
    </row>
    <row r="12396" spans="6:6" x14ac:dyDescent="0.25">
      <c r="F12396" s="55"/>
    </row>
    <row r="12397" spans="6:6" x14ac:dyDescent="0.25">
      <c r="F12397" s="55"/>
    </row>
    <row r="12398" spans="6:6" x14ac:dyDescent="0.25">
      <c r="F12398" s="55"/>
    </row>
    <row r="12399" spans="6:6" x14ac:dyDescent="0.25">
      <c r="F12399" s="55"/>
    </row>
    <row r="12400" spans="6:6" x14ac:dyDescent="0.25">
      <c r="F12400" s="55"/>
    </row>
    <row r="12401" spans="6:6" x14ac:dyDescent="0.25">
      <c r="F12401" s="55"/>
    </row>
    <row r="12402" spans="6:6" x14ac:dyDescent="0.25">
      <c r="F12402" s="55"/>
    </row>
    <row r="12403" spans="6:6" x14ac:dyDescent="0.25">
      <c r="F12403" s="55"/>
    </row>
    <row r="12404" spans="6:6" x14ac:dyDescent="0.25">
      <c r="F12404" s="55"/>
    </row>
    <row r="12405" spans="6:6" x14ac:dyDescent="0.25">
      <c r="F12405" s="55"/>
    </row>
    <row r="12406" spans="6:6" x14ac:dyDescent="0.25">
      <c r="F12406" s="55"/>
    </row>
    <row r="12407" spans="6:6" x14ac:dyDescent="0.25">
      <c r="F12407" s="55"/>
    </row>
    <row r="12408" spans="6:6" x14ac:dyDescent="0.25">
      <c r="F12408" s="55"/>
    </row>
    <row r="12409" spans="6:6" x14ac:dyDescent="0.25">
      <c r="F12409" s="55"/>
    </row>
    <row r="12410" spans="6:6" x14ac:dyDescent="0.25">
      <c r="F12410" s="55"/>
    </row>
    <row r="12411" spans="6:6" x14ac:dyDescent="0.25">
      <c r="F12411" s="55"/>
    </row>
    <row r="12412" spans="6:6" x14ac:dyDescent="0.25">
      <c r="F12412" s="55"/>
    </row>
    <row r="12413" spans="6:6" x14ac:dyDescent="0.25">
      <c r="F12413" s="55"/>
    </row>
    <row r="12414" spans="6:6" x14ac:dyDescent="0.25">
      <c r="F12414" s="55"/>
    </row>
    <row r="12415" spans="6:6" x14ac:dyDescent="0.25">
      <c r="F12415" s="55"/>
    </row>
    <row r="12416" spans="6:6" x14ac:dyDescent="0.25">
      <c r="F12416" s="55"/>
    </row>
    <row r="12417" spans="6:6" x14ac:dyDescent="0.25">
      <c r="F12417" s="55"/>
    </row>
    <row r="12418" spans="6:6" x14ac:dyDescent="0.25">
      <c r="F12418" s="55"/>
    </row>
    <row r="12419" spans="6:6" x14ac:dyDescent="0.25">
      <c r="F12419" s="55"/>
    </row>
    <row r="12420" spans="6:6" x14ac:dyDescent="0.25">
      <c r="F12420" s="55"/>
    </row>
    <row r="12421" spans="6:6" x14ac:dyDescent="0.25">
      <c r="F12421" s="55"/>
    </row>
    <row r="12422" spans="6:6" x14ac:dyDescent="0.25">
      <c r="F12422" s="55"/>
    </row>
    <row r="12423" spans="6:6" x14ac:dyDescent="0.25">
      <c r="F12423" s="55"/>
    </row>
    <row r="12424" spans="6:6" x14ac:dyDescent="0.25">
      <c r="F12424" s="55"/>
    </row>
    <row r="12425" spans="6:6" x14ac:dyDescent="0.25">
      <c r="F12425" s="55"/>
    </row>
    <row r="12426" spans="6:6" x14ac:dyDescent="0.25">
      <c r="F12426" s="55"/>
    </row>
    <row r="12427" spans="6:6" x14ac:dyDescent="0.25">
      <c r="F12427" s="55"/>
    </row>
    <row r="12428" spans="6:6" x14ac:dyDescent="0.25">
      <c r="F12428" s="55"/>
    </row>
    <row r="12429" spans="6:6" x14ac:dyDescent="0.25">
      <c r="F12429" s="55"/>
    </row>
    <row r="12430" spans="6:6" x14ac:dyDescent="0.25">
      <c r="F12430" s="55"/>
    </row>
    <row r="12431" spans="6:6" x14ac:dyDescent="0.25">
      <c r="F12431" s="55"/>
    </row>
    <row r="12432" spans="6:6" x14ac:dyDescent="0.25">
      <c r="F12432" s="55"/>
    </row>
    <row r="12433" spans="6:6" x14ac:dyDescent="0.25">
      <c r="F12433" s="55"/>
    </row>
    <row r="12434" spans="6:6" x14ac:dyDescent="0.25">
      <c r="F12434" s="55"/>
    </row>
    <row r="12435" spans="6:6" x14ac:dyDescent="0.25">
      <c r="F12435" s="55"/>
    </row>
    <row r="12436" spans="6:6" x14ac:dyDescent="0.25">
      <c r="F12436" s="55"/>
    </row>
    <row r="12437" spans="6:6" x14ac:dyDescent="0.25">
      <c r="F12437" s="55"/>
    </row>
    <row r="12438" spans="6:6" x14ac:dyDescent="0.25">
      <c r="F12438" s="55"/>
    </row>
    <row r="12439" spans="6:6" x14ac:dyDescent="0.25">
      <c r="F12439" s="55"/>
    </row>
    <row r="12440" spans="6:6" x14ac:dyDescent="0.25">
      <c r="F12440" s="55"/>
    </row>
    <row r="12441" spans="6:6" x14ac:dyDescent="0.25">
      <c r="F12441" s="55"/>
    </row>
    <row r="12442" spans="6:6" x14ac:dyDescent="0.25">
      <c r="F12442" s="55"/>
    </row>
    <row r="12443" spans="6:6" x14ac:dyDescent="0.25">
      <c r="F12443" s="55"/>
    </row>
    <row r="12444" spans="6:6" x14ac:dyDescent="0.25">
      <c r="F12444" s="55"/>
    </row>
    <row r="12445" spans="6:6" x14ac:dyDescent="0.25">
      <c r="F12445" s="55"/>
    </row>
    <row r="12446" spans="6:6" x14ac:dyDescent="0.25">
      <c r="F12446" s="55"/>
    </row>
    <row r="12447" spans="6:6" x14ac:dyDescent="0.25">
      <c r="F12447" s="55"/>
    </row>
    <row r="12448" spans="6:6" x14ac:dyDescent="0.25">
      <c r="F12448" s="55"/>
    </row>
    <row r="12449" spans="6:6" x14ac:dyDescent="0.25">
      <c r="F12449" s="55"/>
    </row>
    <row r="12450" spans="6:6" x14ac:dyDescent="0.25">
      <c r="F12450" s="55"/>
    </row>
    <row r="12451" spans="6:6" x14ac:dyDescent="0.25">
      <c r="F12451" s="55"/>
    </row>
    <row r="12452" spans="6:6" x14ac:dyDescent="0.25">
      <c r="F12452" s="55"/>
    </row>
    <row r="12453" spans="6:6" x14ac:dyDescent="0.25">
      <c r="F12453" s="55"/>
    </row>
    <row r="12454" spans="6:6" x14ac:dyDescent="0.25">
      <c r="F12454" s="55"/>
    </row>
    <row r="12455" spans="6:6" x14ac:dyDescent="0.25">
      <c r="F12455" s="55"/>
    </row>
    <row r="12456" spans="6:6" x14ac:dyDescent="0.25">
      <c r="F12456" s="55"/>
    </row>
    <row r="12457" spans="6:6" x14ac:dyDescent="0.25">
      <c r="F12457" s="55"/>
    </row>
    <row r="12458" spans="6:6" x14ac:dyDescent="0.25">
      <c r="F12458" s="55"/>
    </row>
    <row r="12459" spans="6:6" x14ac:dyDescent="0.25">
      <c r="F12459" s="55"/>
    </row>
    <row r="12460" spans="6:6" x14ac:dyDescent="0.25">
      <c r="F12460" s="55"/>
    </row>
    <row r="12461" spans="6:6" x14ac:dyDescent="0.25">
      <c r="F12461" s="55"/>
    </row>
    <row r="12462" spans="6:6" x14ac:dyDescent="0.25">
      <c r="F12462" s="55"/>
    </row>
    <row r="12463" spans="6:6" x14ac:dyDescent="0.25">
      <c r="F12463" s="55"/>
    </row>
    <row r="12464" spans="6:6" x14ac:dyDescent="0.25">
      <c r="F12464" s="55"/>
    </row>
    <row r="12465" spans="6:6" x14ac:dyDescent="0.25">
      <c r="F12465" s="55"/>
    </row>
    <row r="12466" spans="6:6" x14ac:dyDescent="0.25">
      <c r="F12466" s="55"/>
    </row>
    <row r="12467" spans="6:6" x14ac:dyDescent="0.25">
      <c r="F12467" s="55"/>
    </row>
    <row r="12468" spans="6:6" x14ac:dyDescent="0.25">
      <c r="F12468" s="55"/>
    </row>
    <row r="12469" spans="6:6" x14ac:dyDescent="0.25">
      <c r="F12469" s="55"/>
    </row>
    <row r="12470" spans="6:6" x14ac:dyDescent="0.25">
      <c r="F12470" s="55"/>
    </row>
    <row r="12471" spans="6:6" x14ac:dyDescent="0.25">
      <c r="F12471" s="55"/>
    </row>
    <row r="12472" spans="6:6" x14ac:dyDescent="0.25">
      <c r="F12472" s="55"/>
    </row>
    <row r="12473" spans="6:6" x14ac:dyDescent="0.25">
      <c r="F12473" s="55"/>
    </row>
    <row r="12474" spans="6:6" x14ac:dyDescent="0.25">
      <c r="F12474" s="55"/>
    </row>
    <row r="12475" spans="6:6" x14ac:dyDescent="0.25">
      <c r="F12475" s="55"/>
    </row>
    <row r="12476" spans="6:6" x14ac:dyDescent="0.25">
      <c r="F12476" s="55"/>
    </row>
    <row r="12477" spans="6:6" x14ac:dyDescent="0.25">
      <c r="F12477" s="55"/>
    </row>
    <row r="12478" spans="6:6" x14ac:dyDescent="0.25">
      <c r="F12478" s="55"/>
    </row>
    <row r="12479" spans="6:6" x14ac:dyDescent="0.25">
      <c r="F12479" s="55"/>
    </row>
    <row r="12480" spans="6:6" x14ac:dyDescent="0.25">
      <c r="F12480" s="55"/>
    </row>
    <row r="12481" spans="6:6" x14ac:dyDescent="0.25">
      <c r="F12481" s="55"/>
    </row>
    <row r="12482" spans="6:6" x14ac:dyDescent="0.25">
      <c r="F12482" s="55"/>
    </row>
    <row r="12483" spans="6:6" x14ac:dyDescent="0.25">
      <c r="F12483" s="55"/>
    </row>
    <row r="12484" spans="6:6" x14ac:dyDescent="0.25">
      <c r="F12484" s="55"/>
    </row>
    <row r="12485" spans="6:6" x14ac:dyDescent="0.25">
      <c r="F12485" s="55"/>
    </row>
    <row r="12486" spans="6:6" x14ac:dyDescent="0.25">
      <c r="F12486" s="55"/>
    </row>
    <row r="12487" spans="6:6" x14ac:dyDescent="0.25">
      <c r="F12487" s="55"/>
    </row>
    <row r="12488" spans="6:6" x14ac:dyDescent="0.25">
      <c r="F12488" s="55"/>
    </row>
    <row r="12489" spans="6:6" x14ac:dyDescent="0.25">
      <c r="F12489" s="55"/>
    </row>
    <row r="12490" spans="6:6" x14ac:dyDescent="0.25">
      <c r="F12490" s="55"/>
    </row>
    <row r="12491" spans="6:6" x14ac:dyDescent="0.25">
      <c r="F12491" s="55"/>
    </row>
    <row r="12492" spans="6:6" x14ac:dyDescent="0.25">
      <c r="F12492" s="55"/>
    </row>
    <row r="12493" spans="6:6" x14ac:dyDescent="0.25">
      <c r="F12493" s="55"/>
    </row>
    <row r="12494" spans="6:6" x14ac:dyDescent="0.25">
      <c r="F12494" s="55"/>
    </row>
    <row r="12495" spans="6:6" x14ac:dyDescent="0.25">
      <c r="F12495" s="55"/>
    </row>
    <row r="12496" spans="6:6" x14ac:dyDescent="0.25">
      <c r="F12496" s="55"/>
    </row>
    <row r="12497" spans="6:6" x14ac:dyDescent="0.25">
      <c r="F12497" s="55"/>
    </row>
    <row r="12498" spans="6:6" x14ac:dyDescent="0.25">
      <c r="F12498" s="55"/>
    </row>
    <row r="12499" spans="6:6" x14ac:dyDescent="0.25">
      <c r="F12499" s="55"/>
    </row>
    <row r="12500" spans="6:6" x14ac:dyDescent="0.25">
      <c r="F12500" s="55"/>
    </row>
    <row r="12501" spans="6:6" x14ac:dyDescent="0.25">
      <c r="F12501" s="55"/>
    </row>
    <row r="12502" spans="6:6" x14ac:dyDescent="0.25">
      <c r="F12502" s="55"/>
    </row>
    <row r="12503" spans="6:6" x14ac:dyDescent="0.25">
      <c r="F12503" s="55"/>
    </row>
    <row r="12504" spans="6:6" x14ac:dyDescent="0.25">
      <c r="F12504" s="55"/>
    </row>
    <row r="12505" spans="6:6" x14ac:dyDescent="0.25">
      <c r="F12505" s="55"/>
    </row>
    <row r="12506" spans="6:6" x14ac:dyDescent="0.25">
      <c r="F12506" s="55"/>
    </row>
    <row r="12507" spans="6:6" x14ac:dyDescent="0.25">
      <c r="F12507" s="55"/>
    </row>
    <row r="12508" spans="6:6" x14ac:dyDescent="0.25">
      <c r="F12508" s="55"/>
    </row>
    <row r="12509" spans="6:6" x14ac:dyDescent="0.25">
      <c r="F12509" s="55"/>
    </row>
    <row r="12510" spans="6:6" x14ac:dyDescent="0.25">
      <c r="F12510" s="55"/>
    </row>
    <row r="12511" spans="6:6" x14ac:dyDescent="0.25">
      <c r="F12511" s="55"/>
    </row>
    <row r="12512" spans="6:6" x14ac:dyDescent="0.25">
      <c r="F12512" s="55"/>
    </row>
    <row r="12513" spans="6:6" x14ac:dyDescent="0.25">
      <c r="F12513" s="55"/>
    </row>
    <row r="12514" spans="6:6" x14ac:dyDescent="0.25">
      <c r="F12514" s="55"/>
    </row>
    <row r="12515" spans="6:6" x14ac:dyDescent="0.25">
      <c r="F12515" s="55"/>
    </row>
    <row r="12516" spans="6:6" x14ac:dyDescent="0.25">
      <c r="F12516" s="55"/>
    </row>
    <row r="12517" spans="6:6" x14ac:dyDescent="0.25">
      <c r="F12517" s="55"/>
    </row>
    <row r="12518" spans="6:6" x14ac:dyDescent="0.25">
      <c r="F12518" s="55"/>
    </row>
    <row r="12519" spans="6:6" x14ac:dyDescent="0.25">
      <c r="F12519" s="55"/>
    </row>
    <row r="12520" spans="6:6" x14ac:dyDescent="0.25">
      <c r="F12520" s="55"/>
    </row>
    <row r="12521" spans="6:6" x14ac:dyDescent="0.25">
      <c r="F12521" s="55"/>
    </row>
    <row r="12522" spans="6:6" x14ac:dyDescent="0.25">
      <c r="F12522" s="55"/>
    </row>
    <row r="12523" spans="6:6" x14ac:dyDescent="0.25">
      <c r="F12523" s="55"/>
    </row>
    <row r="12524" spans="6:6" x14ac:dyDescent="0.25">
      <c r="F12524" s="55"/>
    </row>
    <row r="12525" spans="6:6" x14ac:dyDescent="0.25">
      <c r="F12525" s="55"/>
    </row>
    <row r="12526" spans="6:6" x14ac:dyDescent="0.25">
      <c r="F12526" s="55"/>
    </row>
    <row r="12527" spans="6:6" x14ac:dyDescent="0.25">
      <c r="F12527" s="55"/>
    </row>
    <row r="12528" spans="6:6" x14ac:dyDescent="0.25">
      <c r="F12528" s="55"/>
    </row>
    <row r="12529" spans="6:6" x14ac:dyDescent="0.25">
      <c r="F12529" s="55"/>
    </row>
    <row r="12530" spans="6:6" x14ac:dyDescent="0.25">
      <c r="F12530" s="55"/>
    </row>
    <row r="12531" spans="6:6" x14ac:dyDescent="0.25">
      <c r="F12531" s="55"/>
    </row>
    <row r="12532" spans="6:6" x14ac:dyDescent="0.25">
      <c r="F12532" s="55"/>
    </row>
    <row r="12533" spans="6:6" x14ac:dyDescent="0.25">
      <c r="F12533" s="55"/>
    </row>
    <row r="12534" spans="6:6" x14ac:dyDescent="0.25">
      <c r="F12534" s="55"/>
    </row>
    <row r="12535" spans="6:6" x14ac:dyDescent="0.25">
      <c r="F12535" s="55"/>
    </row>
    <row r="12536" spans="6:6" x14ac:dyDescent="0.25">
      <c r="F12536" s="55"/>
    </row>
    <row r="12537" spans="6:6" x14ac:dyDescent="0.25">
      <c r="F12537" s="55"/>
    </row>
    <row r="12538" spans="6:6" x14ac:dyDescent="0.25">
      <c r="F12538" s="55"/>
    </row>
    <row r="12539" spans="6:6" x14ac:dyDescent="0.25">
      <c r="F12539" s="55"/>
    </row>
    <row r="12540" spans="6:6" x14ac:dyDescent="0.25">
      <c r="F12540" s="55"/>
    </row>
    <row r="12541" spans="6:6" x14ac:dyDescent="0.25">
      <c r="F12541" s="55"/>
    </row>
    <row r="12542" spans="6:6" x14ac:dyDescent="0.25">
      <c r="F12542" s="55"/>
    </row>
    <row r="12543" spans="6:6" x14ac:dyDescent="0.25">
      <c r="F12543" s="55"/>
    </row>
    <row r="12544" spans="6:6" x14ac:dyDescent="0.25">
      <c r="F12544" s="55"/>
    </row>
    <row r="12545" spans="6:6" x14ac:dyDescent="0.25">
      <c r="F12545" s="55"/>
    </row>
    <row r="12546" spans="6:6" x14ac:dyDescent="0.25">
      <c r="F12546" s="55"/>
    </row>
    <row r="12547" spans="6:6" x14ac:dyDescent="0.25">
      <c r="F12547" s="55"/>
    </row>
    <row r="12548" spans="6:6" x14ac:dyDescent="0.25">
      <c r="F12548" s="55"/>
    </row>
    <row r="12549" spans="6:6" x14ac:dyDescent="0.25">
      <c r="F12549" s="55"/>
    </row>
    <row r="12550" spans="6:6" x14ac:dyDescent="0.25">
      <c r="F12550" s="55"/>
    </row>
    <row r="12551" spans="6:6" x14ac:dyDescent="0.25">
      <c r="F12551" s="55"/>
    </row>
    <row r="12552" spans="6:6" x14ac:dyDescent="0.25">
      <c r="F12552" s="55"/>
    </row>
    <row r="12553" spans="6:6" x14ac:dyDescent="0.25">
      <c r="F12553" s="55"/>
    </row>
    <row r="12554" spans="6:6" x14ac:dyDescent="0.25">
      <c r="F12554" s="55"/>
    </row>
    <row r="12555" spans="6:6" x14ac:dyDescent="0.25">
      <c r="F12555" s="55"/>
    </row>
    <row r="12556" spans="6:6" x14ac:dyDescent="0.25">
      <c r="F12556" s="55"/>
    </row>
    <row r="12557" spans="6:6" x14ac:dyDescent="0.25">
      <c r="F12557" s="55"/>
    </row>
    <row r="12558" spans="6:6" x14ac:dyDescent="0.25">
      <c r="F12558" s="55"/>
    </row>
    <row r="12559" spans="6:6" x14ac:dyDescent="0.25">
      <c r="F12559" s="55"/>
    </row>
    <row r="12560" spans="6:6" x14ac:dyDescent="0.25">
      <c r="F12560" s="55"/>
    </row>
    <row r="12561" spans="6:6" x14ac:dyDescent="0.25">
      <c r="F12561" s="55"/>
    </row>
    <row r="12562" spans="6:6" x14ac:dyDescent="0.25">
      <c r="F12562" s="55"/>
    </row>
    <row r="12563" spans="6:6" x14ac:dyDescent="0.25">
      <c r="F12563" s="55"/>
    </row>
    <row r="12564" spans="6:6" x14ac:dyDescent="0.25">
      <c r="F12564" s="55"/>
    </row>
    <row r="12565" spans="6:6" x14ac:dyDescent="0.25">
      <c r="F12565" s="55"/>
    </row>
    <row r="12566" spans="6:6" x14ac:dyDescent="0.25">
      <c r="F12566" s="55"/>
    </row>
    <row r="12567" spans="6:6" x14ac:dyDescent="0.25">
      <c r="F12567" s="55"/>
    </row>
    <row r="12568" spans="6:6" x14ac:dyDescent="0.25">
      <c r="F12568" s="55"/>
    </row>
    <row r="12569" spans="6:6" x14ac:dyDescent="0.25">
      <c r="F12569" s="55"/>
    </row>
    <row r="12570" spans="6:6" x14ac:dyDescent="0.25">
      <c r="F12570" s="55"/>
    </row>
    <row r="12571" spans="6:6" x14ac:dyDescent="0.25">
      <c r="F12571" s="55"/>
    </row>
    <row r="12572" spans="6:6" x14ac:dyDescent="0.25">
      <c r="F12572" s="55"/>
    </row>
    <row r="12573" spans="6:6" x14ac:dyDescent="0.25">
      <c r="F12573" s="55"/>
    </row>
    <row r="12574" spans="6:6" x14ac:dyDescent="0.25">
      <c r="F12574" s="55"/>
    </row>
    <row r="12575" spans="6:6" x14ac:dyDescent="0.25">
      <c r="F12575" s="55"/>
    </row>
    <row r="12576" spans="6:6" x14ac:dyDescent="0.25">
      <c r="F12576" s="55"/>
    </row>
    <row r="12577" spans="6:6" x14ac:dyDescent="0.25">
      <c r="F12577" s="55"/>
    </row>
    <row r="12578" spans="6:6" x14ac:dyDescent="0.25">
      <c r="F12578" s="55"/>
    </row>
    <row r="12579" spans="6:6" x14ac:dyDescent="0.25">
      <c r="F12579" s="55"/>
    </row>
    <row r="12580" spans="6:6" x14ac:dyDescent="0.25">
      <c r="F12580" s="55"/>
    </row>
    <row r="12581" spans="6:6" x14ac:dyDescent="0.25">
      <c r="F12581" s="55"/>
    </row>
    <row r="12582" spans="6:6" x14ac:dyDescent="0.25">
      <c r="F12582" s="55"/>
    </row>
    <row r="12583" spans="6:6" x14ac:dyDescent="0.25">
      <c r="F12583" s="55"/>
    </row>
    <row r="12584" spans="6:6" x14ac:dyDescent="0.25">
      <c r="F12584" s="55"/>
    </row>
    <row r="12585" spans="6:6" x14ac:dyDescent="0.25">
      <c r="F12585" s="55"/>
    </row>
    <row r="12586" spans="6:6" x14ac:dyDescent="0.25">
      <c r="F12586" s="55"/>
    </row>
    <row r="12587" spans="6:6" x14ac:dyDescent="0.25">
      <c r="F12587" s="55"/>
    </row>
    <row r="12588" spans="6:6" x14ac:dyDescent="0.25">
      <c r="F12588" s="55"/>
    </row>
    <row r="12589" spans="6:6" x14ac:dyDescent="0.25">
      <c r="F12589" s="55"/>
    </row>
    <row r="12590" spans="6:6" x14ac:dyDescent="0.25">
      <c r="F12590" s="55"/>
    </row>
    <row r="12591" spans="6:6" x14ac:dyDescent="0.25">
      <c r="F12591" s="55"/>
    </row>
    <row r="12592" spans="6:6" x14ac:dyDescent="0.25">
      <c r="F12592" s="55"/>
    </row>
    <row r="12593" spans="6:6" x14ac:dyDescent="0.25">
      <c r="F12593" s="55"/>
    </row>
    <row r="12594" spans="6:6" x14ac:dyDescent="0.25">
      <c r="F12594" s="55"/>
    </row>
    <row r="12595" spans="6:6" x14ac:dyDescent="0.25">
      <c r="F12595" s="55"/>
    </row>
    <row r="12596" spans="6:6" x14ac:dyDescent="0.25">
      <c r="F12596" s="55"/>
    </row>
    <row r="12597" spans="6:6" x14ac:dyDescent="0.25">
      <c r="F12597" s="55"/>
    </row>
    <row r="12598" spans="6:6" x14ac:dyDescent="0.25">
      <c r="F12598" s="55"/>
    </row>
    <row r="12599" spans="6:6" x14ac:dyDescent="0.25">
      <c r="F12599" s="55"/>
    </row>
    <row r="12600" spans="6:6" x14ac:dyDescent="0.25">
      <c r="F12600" s="55"/>
    </row>
    <row r="12601" spans="6:6" x14ac:dyDescent="0.25">
      <c r="F12601" s="55"/>
    </row>
    <row r="12602" spans="6:6" x14ac:dyDescent="0.25">
      <c r="F12602" s="55"/>
    </row>
    <row r="12603" spans="6:6" x14ac:dyDescent="0.25">
      <c r="F12603" s="55"/>
    </row>
    <row r="12604" spans="6:6" x14ac:dyDescent="0.25">
      <c r="F12604" s="55"/>
    </row>
    <row r="12605" spans="6:6" x14ac:dyDescent="0.25">
      <c r="F12605" s="55"/>
    </row>
    <row r="12606" spans="6:6" x14ac:dyDescent="0.25">
      <c r="F12606" s="55"/>
    </row>
    <row r="12607" spans="6:6" x14ac:dyDescent="0.25">
      <c r="F12607" s="55"/>
    </row>
    <row r="12608" spans="6:6" x14ac:dyDescent="0.25">
      <c r="F12608" s="55"/>
    </row>
    <row r="12609" spans="6:6" x14ac:dyDescent="0.25">
      <c r="F12609" s="55"/>
    </row>
    <row r="12610" spans="6:6" x14ac:dyDescent="0.25">
      <c r="F12610" s="55"/>
    </row>
    <row r="12611" spans="6:6" x14ac:dyDescent="0.25">
      <c r="F12611" s="55"/>
    </row>
    <row r="12612" spans="6:6" x14ac:dyDescent="0.25">
      <c r="F12612" s="55"/>
    </row>
    <row r="12613" spans="6:6" x14ac:dyDescent="0.25">
      <c r="F12613" s="55"/>
    </row>
    <row r="12614" spans="6:6" x14ac:dyDescent="0.25">
      <c r="F12614" s="55"/>
    </row>
    <row r="12615" spans="6:6" x14ac:dyDescent="0.25">
      <c r="F12615" s="55"/>
    </row>
    <row r="12616" spans="6:6" x14ac:dyDescent="0.25">
      <c r="F12616" s="55"/>
    </row>
    <row r="12617" spans="6:6" x14ac:dyDescent="0.25">
      <c r="F12617" s="55"/>
    </row>
    <row r="12618" spans="6:6" x14ac:dyDescent="0.25">
      <c r="F12618" s="55"/>
    </row>
    <row r="12619" spans="6:6" x14ac:dyDescent="0.25">
      <c r="F12619" s="55"/>
    </row>
    <row r="12620" spans="6:6" x14ac:dyDescent="0.25">
      <c r="F12620" s="55"/>
    </row>
    <row r="12621" spans="6:6" x14ac:dyDescent="0.25">
      <c r="F12621" s="55"/>
    </row>
    <row r="12622" spans="6:6" x14ac:dyDescent="0.25">
      <c r="F12622" s="55"/>
    </row>
    <row r="12623" spans="6:6" x14ac:dyDescent="0.25">
      <c r="F12623" s="55"/>
    </row>
    <row r="12624" spans="6:6" x14ac:dyDescent="0.25">
      <c r="F12624" s="55"/>
    </row>
    <row r="12625" spans="6:6" x14ac:dyDescent="0.25">
      <c r="F12625" s="55"/>
    </row>
    <row r="12626" spans="6:6" x14ac:dyDescent="0.25">
      <c r="F12626" s="55"/>
    </row>
    <row r="12627" spans="6:6" x14ac:dyDescent="0.25">
      <c r="F12627" s="55"/>
    </row>
    <row r="12628" spans="6:6" x14ac:dyDescent="0.25">
      <c r="F12628" s="55"/>
    </row>
    <row r="12629" spans="6:6" x14ac:dyDescent="0.25">
      <c r="F12629" s="55"/>
    </row>
    <row r="12630" spans="6:6" x14ac:dyDescent="0.25">
      <c r="F12630" s="55"/>
    </row>
    <row r="12631" spans="6:6" x14ac:dyDescent="0.25">
      <c r="F12631" s="55"/>
    </row>
    <row r="12632" spans="6:6" x14ac:dyDescent="0.25">
      <c r="F12632" s="55"/>
    </row>
    <row r="12633" spans="6:6" x14ac:dyDescent="0.25">
      <c r="F12633" s="55"/>
    </row>
    <row r="12634" spans="6:6" x14ac:dyDescent="0.25">
      <c r="F12634" s="55"/>
    </row>
    <row r="12635" spans="6:6" x14ac:dyDescent="0.25">
      <c r="F12635" s="55"/>
    </row>
    <row r="12636" spans="6:6" x14ac:dyDescent="0.25">
      <c r="F12636" s="55"/>
    </row>
    <row r="12637" spans="6:6" x14ac:dyDescent="0.25">
      <c r="F12637" s="55"/>
    </row>
    <row r="12638" spans="6:6" x14ac:dyDescent="0.25">
      <c r="F12638" s="55"/>
    </row>
    <row r="12639" spans="6:6" x14ac:dyDescent="0.25">
      <c r="F12639" s="55"/>
    </row>
    <row r="12640" spans="6:6" x14ac:dyDescent="0.25">
      <c r="F12640" s="55"/>
    </row>
    <row r="12641" spans="6:6" x14ac:dyDescent="0.25">
      <c r="F12641" s="55"/>
    </row>
    <row r="12642" spans="6:6" x14ac:dyDescent="0.25">
      <c r="F12642" s="55"/>
    </row>
    <row r="12643" spans="6:6" x14ac:dyDescent="0.25">
      <c r="F12643" s="55"/>
    </row>
    <row r="12644" spans="6:6" x14ac:dyDescent="0.25">
      <c r="F12644" s="55"/>
    </row>
    <row r="12645" spans="6:6" x14ac:dyDescent="0.25">
      <c r="F12645" s="55"/>
    </row>
    <row r="12646" spans="6:6" x14ac:dyDescent="0.25">
      <c r="F12646" s="55"/>
    </row>
    <row r="12647" spans="6:6" x14ac:dyDescent="0.25">
      <c r="F12647" s="55"/>
    </row>
    <row r="12648" spans="6:6" x14ac:dyDescent="0.25">
      <c r="F12648" s="55"/>
    </row>
    <row r="12649" spans="6:6" x14ac:dyDescent="0.25">
      <c r="F12649" s="55"/>
    </row>
    <row r="12650" spans="6:6" x14ac:dyDescent="0.25">
      <c r="F12650" s="55"/>
    </row>
    <row r="12651" spans="6:6" x14ac:dyDescent="0.25">
      <c r="F12651" s="55"/>
    </row>
    <row r="12652" spans="6:6" x14ac:dyDescent="0.25">
      <c r="F12652" s="55"/>
    </row>
    <row r="12653" spans="6:6" x14ac:dyDescent="0.25">
      <c r="F12653" s="55"/>
    </row>
    <row r="12654" spans="6:6" x14ac:dyDescent="0.25">
      <c r="F12654" s="55"/>
    </row>
    <row r="12655" spans="6:6" x14ac:dyDescent="0.25">
      <c r="F12655" s="55"/>
    </row>
    <row r="12656" spans="6:6" x14ac:dyDescent="0.25">
      <c r="F12656" s="55"/>
    </row>
    <row r="12657" spans="6:6" x14ac:dyDescent="0.25">
      <c r="F12657" s="55"/>
    </row>
    <row r="12658" spans="6:6" x14ac:dyDescent="0.25">
      <c r="F12658" s="55"/>
    </row>
    <row r="12659" spans="6:6" x14ac:dyDescent="0.25">
      <c r="F12659" s="55"/>
    </row>
    <row r="12660" spans="6:6" x14ac:dyDescent="0.25">
      <c r="F12660" s="55"/>
    </row>
    <row r="12661" spans="6:6" x14ac:dyDescent="0.25">
      <c r="F12661" s="55"/>
    </row>
    <row r="12662" spans="6:6" x14ac:dyDescent="0.25">
      <c r="F12662" s="55"/>
    </row>
    <row r="12663" spans="6:6" x14ac:dyDescent="0.25">
      <c r="F12663" s="55"/>
    </row>
    <row r="12664" spans="6:6" x14ac:dyDescent="0.25">
      <c r="F12664" s="55"/>
    </row>
    <row r="12665" spans="6:6" x14ac:dyDescent="0.25">
      <c r="F12665" s="55"/>
    </row>
    <row r="12666" spans="6:6" x14ac:dyDescent="0.25">
      <c r="F12666" s="55"/>
    </row>
    <row r="12667" spans="6:6" x14ac:dyDescent="0.25">
      <c r="F12667" s="55"/>
    </row>
    <row r="12668" spans="6:6" x14ac:dyDescent="0.25">
      <c r="F12668" s="55"/>
    </row>
    <row r="12669" spans="6:6" x14ac:dyDescent="0.25">
      <c r="F12669" s="55"/>
    </row>
    <row r="12670" spans="6:6" x14ac:dyDescent="0.25">
      <c r="F12670" s="55"/>
    </row>
    <row r="12671" spans="6:6" x14ac:dyDescent="0.25">
      <c r="F12671" s="55"/>
    </row>
    <row r="12672" spans="6:6" x14ac:dyDescent="0.25">
      <c r="F12672" s="55"/>
    </row>
    <row r="12673" spans="6:6" x14ac:dyDescent="0.25">
      <c r="F12673" s="55"/>
    </row>
    <row r="12674" spans="6:6" x14ac:dyDescent="0.25">
      <c r="F12674" s="55"/>
    </row>
    <row r="12675" spans="6:6" x14ac:dyDescent="0.25">
      <c r="F12675" s="55"/>
    </row>
    <row r="12676" spans="6:6" x14ac:dyDescent="0.25">
      <c r="F12676" s="55"/>
    </row>
    <row r="12677" spans="6:6" x14ac:dyDescent="0.25">
      <c r="F12677" s="55"/>
    </row>
    <row r="12678" spans="6:6" x14ac:dyDescent="0.25">
      <c r="F12678" s="55"/>
    </row>
    <row r="12679" spans="6:6" x14ac:dyDescent="0.25">
      <c r="F12679" s="55"/>
    </row>
    <row r="12680" spans="6:6" x14ac:dyDescent="0.25">
      <c r="F12680" s="55"/>
    </row>
    <row r="12681" spans="6:6" x14ac:dyDescent="0.25">
      <c r="F12681" s="55"/>
    </row>
    <row r="12682" spans="6:6" x14ac:dyDescent="0.25">
      <c r="F12682" s="55"/>
    </row>
    <row r="12683" spans="6:6" x14ac:dyDescent="0.25">
      <c r="F12683" s="55"/>
    </row>
    <row r="12684" spans="6:6" x14ac:dyDescent="0.25">
      <c r="F12684" s="55"/>
    </row>
    <row r="12685" spans="6:6" x14ac:dyDescent="0.25">
      <c r="F12685" s="55"/>
    </row>
    <row r="12686" spans="6:6" x14ac:dyDescent="0.25">
      <c r="F12686" s="55"/>
    </row>
    <row r="12687" spans="6:6" x14ac:dyDescent="0.25">
      <c r="F12687" s="55"/>
    </row>
    <row r="12688" spans="6:6" x14ac:dyDescent="0.25">
      <c r="F12688" s="55"/>
    </row>
    <row r="12689" spans="6:6" x14ac:dyDescent="0.25">
      <c r="F12689" s="55"/>
    </row>
    <row r="12690" spans="6:6" x14ac:dyDescent="0.25">
      <c r="F12690" s="55"/>
    </row>
    <row r="12691" spans="6:6" x14ac:dyDescent="0.25">
      <c r="F12691" s="55"/>
    </row>
    <row r="12692" spans="6:6" x14ac:dyDescent="0.25">
      <c r="F12692" s="55"/>
    </row>
    <row r="12693" spans="6:6" x14ac:dyDescent="0.25">
      <c r="F12693" s="55"/>
    </row>
    <row r="12694" spans="6:6" x14ac:dyDescent="0.25">
      <c r="F12694" s="55"/>
    </row>
    <row r="12695" spans="6:6" x14ac:dyDescent="0.25">
      <c r="F12695" s="55"/>
    </row>
    <row r="12696" spans="6:6" x14ac:dyDescent="0.25">
      <c r="F12696" s="55"/>
    </row>
    <row r="12697" spans="6:6" x14ac:dyDescent="0.25">
      <c r="F12697" s="55"/>
    </row>
    <row r="12698" spans="6:6" x14ac:dyDescent="0.25">
      <c r="F12698" s="55"/>
    </row>
    <row r="12699" spans="6:6" x14ac:dyDescent="0.25">
      <c r="F12699" s="55"/>
    </row>
    <row r="12700" spans="6:6" x14ac:dyDescent="0.25">
      <c r="F12700" s="55"/>
    </row>
    <row r="12701" spans="6:6" x14ac:dyDescent="0.25">
      <c r="F12701" s="55"/>
    </row>
    <row r="12702" spans="6:6" x14ac:dyDescent="0.25">
      <c r="F12702" s="55"/>
    </row>
    <row r="12703" spans="6:6" x14ac:dyDescent="0.25">
      <c r="F12703" s="55"/>
    </row>
    <row r="12704" spans="6:6" x14ac:dyDescent="0.25">
      <c r="F12704" s="55"/>
    </row>
    <row r="12705" spans="6:6" x14ac:dyDescent="0.25">
      <c r="F12705" s="55"/>
    </row>
    <row r="12706" spans="6:6" x14ac:dyDescent="0.25">
      <c r="F12706" s="55"/>
    </row>
    <row r="12707" spans="6:6" x14ac:dyDescent="0.25">
      <c r="F12707" s="55"/>
    </row>
    <row r="12708" spans="6:6" x14ac:dyDescent="0.25">
      <c r="F12708" s="55"/>
    </row>
    <row r="12709" spans="6:6" x14ac:dyDescent="0.25">
      <c r="F12709" s="55"/>
    </row>
    <row r="12710" spans="6:6" x14ac:dyDescent="0.25">
      <c r="F12710" s="55"/>
    </row>
    <row r="12711" spans="6:6" x14ac:dyDescent="0.25">
      <c r="F12711" s="55"/>
    </row>
    <row r="12712" spans="6:6" x14ac:dyDescent="0.25">
      <c r="F12712" s="55"/>
    </row>
    <row r="12713" spans="6:6" x14ac:dyDescent="0.25">
      <c r="F12713" s="55"/>
    </row>
    <row r="12714" spans="6:6" x14ac:dyDescent="0.25">
      <c r="F12714" s="55"/>
    </row>
    <row r="12715" spans="6:6" x14ac:dyDescent="0.25">
      <c r="F12715" s="55"/>
    </row>
    <row r="12716" spans="6:6" x14ac:dyDescent="0.25">
      <c r="F12716" s="55"/>
    </row>
    <row r="12717" spans="6:6" x14ac:dyDescent="0.25">
      <c r="F12717" s="55"/>
    </row>
    <row r="12718" spans="6:6" x14ac:dyDescent="0.25">
      <c r="F12718" s="55"/>
    </row>
    <row r="12719" spans="6:6" x14ac:dyDescent="0.25">
      <c r="F12719" s="55"/>
    </row>
    <row r="12720" spans="6:6" x14ac:dyDescent="0.25">
      <c r="F12720" s="55"/>
    </row>
    <row r="12721" spans="6:6" x14ac:dyDescent="0.25">
      <c r="F12721" s="55"/>
    </row>
    <row r="12722" spans="6:6" x14ac:dyDescent="0.25">
      <c r="F12722" s="55"/>
    </row>
    <row r="12723" spans="6:6" x14ac:dyDescent="0.25">
      <c r="F12723" s="55"/>
    </row>
    <row r="12724" spans="6:6" x14ac:dyDescent="0.25">
      <c r="F12724" s="55"/>
    </row>
    <row r="12725" spans="6:6" x14ac:dyDescent="0.25">
      <c r="F12725" s="55"/>
    </row>
    <row r="12726" spans="6:6" x14ac:dyDescent="0.25">
      <c r="F12726" s="55"/>
    </row>
    <row r="12727" spans="6:6" x14ac:dyDescent="0.25">
      <c r="F12727" s="55"/>
    </row>
    <row r="12728" spans="6:6" x14ac:dyDescent="0.25">
      <c r="F12728" s="55"/>
    </row>
    <row r="12729" spans="6:6" x14ac:dyDescent="0.25">
      <c r="F12729" s="55"/>
    </row>
    <row r="12730" spans="6:6" x14ac:dyDescent="0.25">
      <c r="F12730" s="55"/>
    </row>
    <row r="12731" spans="6:6" x14ac:dyDescent="0.25">
      <c r="F12731" s="55"/>
    </row>
    <row r="12732" spans="6:6" x14ac:dyDescent="0.25">
      <c r="F12732" s="55"/>
    </row>
    <row r="12733" spans="6:6" x14ac:dyDescent="0.25">
      <c r="F12733" s="55"/>
    </row>
    <row r="12734" spans="6:6" x14ac:dyDescent="0.25">
      <c r="F12734" s="55"/>
    </row>
    <row r="12735" spans="6:6" x14ac:dyDescent="0.25">
      <c r="F12735" s="55"/>
    </row>
    <row r="12736" spans="6:6" x14ac:dyDescent="0.25">
      <c r="F12736" s="55"/>
    </row>
    <row r="12737" spans="6:6" x14ac:dyDescent="0.25">
      <c r="F12737" s="55"/>
    </row>
    <row r="12738" spans="6:6" x14ac:dyDescent="0.25">
      <c r="F12738" s="55"/>
    </row>
    <row r="12739" spans="6:6" x14ac:dyDescent="0.25">
      <c r="F12739" s="55"/>
    </row>
    <row r="12740" spans="6:6" x14ac:dyDescent="0.25">
      <c r="F12740" s="55"/>
    </row>
    <row r="12741" spans="6:6" x14ac:dyDescent="0.25">
      <c r="F12741" s="55"/>
    </row>
    <row r="12742" spans="6:6" x14ac:dyDescent="0.25">
      <c r="F12742" s="55"/>
    </row>
    <row r="12743" spans="6:6" x14ac:dyDescent="0.25">
      <c r="F12743" s="55"/>
    </row>
    <row r="12744" spans="6:6" x14ac:dyDescent="0.25">
      <c r="F12744" s="55"/>
    </row>
    <row r="12745" spans="6:6" x14ac:dyDescent="0.25">
      <c r="F12745" s="55"/>
    </row>
    <row r="12746" spans="6:6" x14ac:dyDescent="0.25">
      <c r="F12746" s="55"/>
    </row>
    <row r="12747" spans="6:6" x14ac:dyDescent="0.25">
      <c r="F12747" s="55"/>
    </row>
    <row r="12748" spans="6:6" x14ac:dyDescent="0.25">
      <c r="F12748" s="55"/>
    </row>
    <row r="12749" spans="6:6" x14ac:dyDescent="0.25">
      <c r="F12749" s="55"/>
    </row>
    <row r="12750" spans="6:6" x14ac:dyDescent="0.25">
      <c r="F12750" s="55"/>
    </row>
    <row r="12751" spans="6:6" x14ac:dyDescent="0.25">
      <c r="F12751" s="55"/>
    </row>
    <row r="12752" spans="6:6" x14ac:dyDescent="0.25">
      <c r="F12752" s="55"/>
    </row>
    <row r="12753" spans="6:6" x14ac:dyDescent="0.25">
      <c r="F12753" s="55"/>
    </row>
    <row r="12754" spans="6:6" x14ac:dyDescent="0.25">
      <c r="F12754" s="55"/>
    </row>
    <row r="12755" spans="6:6" x14ac:dyDescent="0.25">
      <c r="F12755" s="55"/>
    </row>
    <row r="12756" spans="6:6" x14ac:dyDescent="0.25">
      <c r="F12756" s="55"/>
    </row>
    <row r="12757" spans="6:6" x14ac:dyDescent="0.25">
      <c r="F12757" s="55"/>
    </row>
    <row r="12758" spans="6:6" x14ac:dyDescent="0.25">
      <c r="F12758" s="55"/>
    </row>
    <row r="12759" spans="6:6" x14ac:dyDescent="0.25">
      <c r="F12759" s="55"/>
    </row>
    <row r="12760" spans="6:6" x14ac:dyDescent="0.25">
      <c r="F12760" s="55"/>
    </row>
    <row r="12761" spans="6:6" x14ac:dyDescent="0.25">
      <c r="F12761" s="55"/>
    </row>
    <row r="12762" spans="6:6" x14ac:dyDescent="0.25">
      <c r="F12762" s="55"/>
    </row>
    <row r="12763" spans="6:6" x14ac:dyDescent="0.25">
      <c r="F12763" s="55"/>
    </row>
    <row r="12764" spans="6:6" x14ac:dyDescent="0.25">
      <c r="F12764" s="55"/>
    </row>
    <row r="12765" spans="6:6" x14ac:dyDescent="0.25">
      <c r="F12765" s="55"/>
    </row>
    <row r="12766" spans="6:6" x14ac:dyDescent="0.25">
      <c r="F12766" s="55"/>
    </row>
    <row r="12767" spans="6:6" x14ac:dyDescent="0.25">
      <c r="F12767" s="55"/>
    </row>
    <row r="12768" spans="6:6" x14ac:dyDescent="0.25">
      <c r="F12768" s="55"/>
    </row>
    <row r="12769" spans="6:6" x14ac:dyDescent="0.25">
      <c r="F12769" s="55"/>
    </row>
    <row r="12770" spans="6:6" x14ac:dyDescent="0.25">
      <c r="F12770" s="55"/>
    </row>
    <row r="12771" spans="6:6" x14ac:dyDescent="0.25">
      <c r="F12771" s="55"/>
    </row>
    <row r="12772" spans="6:6" x14ac:dyDescent="0.25">
      <c r="F12772" s="55"/>
    </row>
    <row r="12773" spans="6:6" x14ac:dyDescent="0.25">
      <c r="F12773" s="55"/>
    </row>
    <row r="12774" spans="6:6" x14ac:dyDescent="0.25">
      <c r="F12774" s="55"/>
    </row>
    <row r="12775" spans="6:6" x14ac:dyDescent="0.25">
      <c r="F12775" s="55"/>
    </row>
    <row r="12776" spans="6:6" x14ac:dyDescent="0.25">
      <c r="F12776" s="55"/>
    </row>
    <row r="12777" spans="6:6" x14ac:dyDescent="0.25">
      <c r="F12777" s="55"/>
    </row>
    <row r="12778" spans="6:6" x14ac:dyDescent="0.25">
      <c r="F12778" s="55"/>
    </row>
    <row r="12779" spans="6:6" x14ac:dyDescent="0.25">
      <c r="F12779" s="55"/>
    </row>
    <row r="12780" spans="6:6" x14ac:dyDescent="0.25">
      <c r="F12780" s="55"/>
    </row>
    <row r="12781" spans="6:6" x14ac:dyDescent="0.25">
      <c r="F12781" s="55"/>
    </row>
    <row r="12782" spans="6:6" x14ac:dyDescent="0.25">
      <c r="F12782" s="55"/>
    </row>
    <row r="12783" spans="6:6" x14ac:dyDescent="0.25">
      <c r="F12783" s="55"/>
    </row>
    <row r="12784" spans="6:6" x14ac:dyDescent="0.25">
      <c r="F12784" s="55"/>
    </row>
    <row r="12785" spans="6:6" x14ac:dyDescent="0.25">
      <c r="F12785" s="55"/>
    </row>
    <row r="12786" spans="6:6" x14ac:dyDescent="0.25">
      <c r="F12786" s="55"/>
    </row>
    <row r="12787" spans="6:6" x14ac:dyDescent="0.25">
      <c r="F12787" s="55"/>
    </row>
    <row r="12788" spans="6:6" x14ac:dyDescent="0.25">
      <c r="F12788" s="55"/>
    </row>
    <row r="12789" spans="6:6" x14ac:dyDescent="0.25">
      <c r="F12789" s="55"/>
    </row>
    <row r="12790" spans="6:6" x14ac:dyDescent="0.25">
      <c r="F12790" s="55"/>
    </row>
    <row r="12791" spans="6:6" x14ac:dyDescent="0.25">
      <c r="F12791" s="55"/>
    </row>
    <row r="12792" spans="6:6" x14ac:dyDescent="0.25">
      <c r="F12792" s="55"/>
    </row>
    <row r="12793" spans="6:6" x14ac:dyDescent="0.25">
      <c r="F12793" s="55"/>
    </row>
    <row r="12794" spans="6:6" x14ac:dyDescent="0.25">
      <c r="F12794" s="55"/>
    </row>
    <row r="12795" spans="6:6" x14ac:dyDescent="0.25">
      <c r="F12795" s="55"/>
    </row>
    <row r="12796" spans="6:6" x14ac:dyDescent="0.25">
      <c r="F12796" s="55"/>
    </row>
    <row r="12797" spans="6:6" x14ac:dyDescent="0.25">
      <c r="F12797" s="55"/>
    </row>
    <row r="12798" spans="6:6" x14ac:dyDescent="0.25">
      <c r="F12798" s="55"/>
    </row>
    <row r="12799" spans="6:6" x14ac:dyDescent="0.25">
      <c r="F12799" s="55"/>
    </row>
    <row r="12800" spans="6:6" x14ac:dyDescent="0.25">
      <c r="F12800" s="55"/>
    </row>
    <row r="12801" spans="6:6" x14ac:dyDescent="0.25">
      <c r="F12801" s="55"/>
    </row>
    <row r="12802" spans="6:6" x14ac:dyDescent="0.25">
      <c r="F12802" s="55"/>
    </row>
    <row r="12803" spans="6:6" x14ac:dyDescent="0.25">
      <c r="F12803" s="55"/>
    </row>
    <row r="12804" spans="6:6" x14ac:dyDescent="0.25">
      <c r="F12804" s="55"/>
    </row>
    <row r="12805" spans="6:6" x14ac:dyDescent="0.25">
      <c r="F12805" s="55"/>
    </row>
    <row r="12806" spans="6:6" x14ac:dyDescent="0.25">
      <c r="F12806" s="55"/>
    </row>
    <row r="12807" spans="6:6" x14ac:dyDescent="0.25">
      <c r="F12807" s="55"/>
    </row>
    <row r="12808" spans="6:6" x14ac:dyDescent="0.25">
      <c r="F12808" s="55"/>
    </row>
    <row r="12809" spans="6:6" x14ac:dyDescent="0.25">
      <c r="F12809" s="55"/>
    </row>
    <row r="12810" spans="6:6" x14ac:dyDescent="0.25">
      <c r="F12810" s="55"/>
    </row>
    <row r="12811" spans="6:6" x14ac:dyDescent="0.25">
      <c r="F12811" s="55"/>
    </row>
    <row r="12812" spans="6:6" x14ac:dyDescent="0.25">
      <c r="F12812" s="55"/>
    </row>
    <row r="12813" spans="6:6" x14ac:dyDescent="0.25">
      <c r="F12813" s="55"/>
    </row>
    <row r="12814" spans="6:6" x14ac:dyDescent="0.25">
      <c r="F12814" s="55"/>
    </row>
    <row r="12815" spans="6:6" x14ac:dyDescent="0.25">
      <c r="F12815" s="55"/>
    </row>
    <row r="12816" spans="6:6" x14ac:dyDescent="0.25">
      <c r="F12816" s="55"/>
    </row>
    <row r="12817" spans="6:6" x14ac:dyDescent="0.25">
      <c r="F12817" s="55"/>
    </row>
    <row r="12818" spans="6:6" x14ac:dyDescent="0.25">
      <c r="F12818" s="55"/>
    </row>
    <row r="12819" spans="6:6" x14ac:dyDescent="0.25">
      <c r="F12819" s="55"/>
    </row>
    <row r="12820" spans="6:6" x14ac:dyDescent="0.25">
      <c r="F12820" s="55"/>
    </row>
    <row r="12821" spans="6:6" x14ac:dyDescent="0.25">
      <c r="F12821" s="55"/>
    </row>
    <row r="12822" spans="6:6" x14ac:dyDescent="0.25">
      <c r="F12822" s="55"/>
    </row>
    <row r="12823" spans="6:6" x14ac:dyDescent="0.25">
      <c r="F12823" s="55"/>
    </row>
    <row r="12824" spans="6:6" x14ac:dyDescent="0.25">
      <c r="F12824" s="55"/>
    </row>
    <row r="12825" spans="6:6" x14ac:dyDescent="0.25">
      <c r="F12825" s="55"/>
    </row>
    <row r="12826" spans="6:6" x14ac:dyDescent="0.25">
      <c r="F12826" s="55"/>
    </row>
    <row r="12827" spans="6:6" x14ac:dyDescent="0.25">
      <c r="F12827" s="55"/>
    </row>
    <row r="12828" spans="6:6" x14ac:dyDescent="0.25">
      <c r="F12828" s="55"/>
    </row>
    <row r="12829" spans="6:6" x14ac:dyDescent="0.25">
      <c r="F12829" s="55"/>
    </row>
    <row r="12830" spans="6:6" x14ac:dyDescent="0.25">
      <c r="F12830" s="55"/>
    </row>
    <row r="12831" spans="6:6" x14ac:dyDescent="0.25">
      <c r="F12831" s="55"/>
    </row>
    <row r="12832" spans="6:6" x14ac:dyDescent="0.25">
      <c r="F12832" s="55"/>
    </row>
    <row r="12833" spans="6:6" x14ac:dyDescent="0.25">
      <c r="F12833" s="55"/>
    </row>
    <row r="12834" spans="6:6" x14ac:dyDescent="0.25">
      <c r="F12834" s="55"/>
    </row>
    <row r="12835" spans="6:6" x14ac:dyDescent="0.25">
      <c r="F12835" s="55"/>
    </row>
    <row r="12836" spans="6:6" x14ac:dyDescent="0.25">
      <c r="F12836" s="55"/>
    </row>
    <row r="12837" spans="6:6" x14ac:dyDescent="0.25">
      <c r="F12837" s="55"/>
    </row>
    <row r="12838" spans="6:6" x14ac:dyDescent="0.25">
      <c r="F12838" s="55"/>
    </row>
    <row r="12839" spans="6:6" x14ac:dyDescent="0.25">
      <c r="F12839" s="55"/>
    </row>
    <row r="12840" spans="6:6" x14ac:dyDescent="0.25">
      <c r="F12840" s="55"/>
    </row>
    <row r="12841" spans="6:6" x14ac:dyDescent="0.25">
      <c r="F12841" s="55"/>
    </row>
    <row r="12842" spans="6:6" x14ac:dyDescent="0.25">
      <c r="F12842" s="55"/>
    </row>
    <row r="12843" spans="6:6" x14ac:dyDescent="0.25">
      <c r="F12843" s="55"/>
    </row>
    <row r="12844" spans="6:6" x14ac:dyDescent="0.25">
      <c r="F12844" s="55"/>
    </row>
    <row r="12845" spans="6:6" x14ac:dyDescent="0.25">
      <c r="F12845" s="55"/>
    </row>
    <row r="12846" spans="6:6" x14ac:dyDescent="0.25">
      <c r="F12846" s="55"/>
    </row>
    <row r="12847" spans="6:6" x14ac:dyDescent="0.25">
      <c r="F12847" s="55"/>
    </row>
    <row r="12848" spans="6:6" x14ac:dyDescent="0.25">
      <c r="F12848" s="55"/>
    </row>
    <row r="12849" spans="6:6" x14ac:dyDescent="0.25">
      <c r="F12849" s="55"/>
    </row>
    <row r="12850" spans="6:6" x14ac:dyDescent="0.25">
      <c r="F12850" s="55"/>
    </row>
    <row r="12851" spans="6:6" x14ac:dyDescent="0.25">
      <c r="F12851" s="55"/>
    </row>
    <row r="12852" spans="6:6" x14ac:dyDescent="0.25">
      <c r="F12852" s="55"/>
    </row>
    <row r="12853" spans="6:6" x14ac:dyDescent="0.25">
      <c r="F12853" s="55"/>
    </row>
    <row r="12854" spans="6:6" x14ac:dyDescent="0.25">
      <c r="F12854" s="55"/>
    </row>
    <row r="12855" spans="6:6" x14ac:dyDescent="0.25">
      <c r="F12855" s="55"/>
    </row>
    <row r="12856" spans="6:6" x14ac:dyDescent="0.25">
      <c r="F12856" s="55"/>
    </row>
    <row r="12857" spans="6:6" x14ac:dyDescent="0.25">
      <c r="F12857" s="55"/>
    </row>
    <row r="12858" spans="6:6" x14ac:dyDescent="0.25">
      <c r="F12858" s="55"/>
    </row>
    <row r="12859" spans="6:6" x14ac:dyDescent="0.25">
      <c r="F12859" s="55"/>
    </row>
    <row r="12860" spans="6:6" x14ac:dyDescent="0.25">
      <c r="F12860" s="55"/>
    </row>
    <row r="12861" spans="6:6" x14ac:dyDescent="0.25">
      <c r="F12861" s="55"/>
    </row>
    <row r="12862" spans="6:6" x14ac:dyDescent="0.25">
      <c r="F12862" s="55"/>
    </row>
    <row r="12863" spans="6:6" x14ac:dyDescent="0.25">
      <c r="F12863" s="55"/>
    </row>
    <row r="12864" spans="6:6" x14ac:dyDescent="0.25">
      <c r="F12864" s="55"/>
    </row>
    <row r="12865" spans="6:6" x14ac:dyDescent="0.25">
      <c r="F12865" s="55"/>
    </row>
    <row r="12866" spans="6:6" x14ac:dyDescent="0.25">
      <c r="F12866" s="55"/>
    </row>
    <row r="12867" spans="6:6" x14ac:dyDescent="0.25">
      <c r="F12867" s="55"/>
    </row>
    <row r="12868" spans="6:6" x14ac:dyDescent="0.25">
      <c r="F12868" s="55"/>
    </row>
    <row r="12869" spans="6:6" x14ac:dyDescent="0.25">
      <c r="F12869" s="55"/>
    </row>
    <row r="12870" spans="6:6" x14ac:dyDescent="0.25">
      <c r="F12870" s="55"/>
    </row>
    <row r="12871" spans="6:6" x14ac:dyDescent="0.25">
      <c r="F12871" s="55"/>
    </row>
    <row r="12872" spans="6:6" x14ac:dyDescent="0.25">
      <c r="F12872" s="55"/>
    </row>
    <row r="12873" spans="6:6" x14ac:dyDescent="0.25">
      <c r="F12873" s="55"/>
    </row>
    <row r="12874" spans="6:6" x14ac:dyDescent="0.25">
      <c r="F12874" s="55"/>
    </row>
    <row r="12875" spans="6:6" x14ac:dyDescent="0.25">
      <c r="F12875" s="55"/>
    </row>
    <row r="12876" spans="6:6" x14ac:dyDescent="0.25">
      <c r="F12876" s="55"/>
    </row>
    <row r="12877" spans="6:6" x14ac:dyDescent="0.25">
      <c r="F12877" s="55"/>
    </row>
    <row r="12878" spans="6:6" x14ac:dyDescent="0.25">
      <c r="F12878" s="55"/>
    </row>
    <row r="12879" spans="6:6" x14ac:dyDescent="0.25">
      <c r="F12879" s="55"/>
    </row>
    <row r="12880" spans="6:6" x14ac:dyDescent="0.25">
      <c r="F12880" s="55"/>
    </row>
    <row r="12881" spans="6:6" x14ac:dyDescent="0.25">
      <c r="F12881" s="55"/>
    </row>
    <row r="12882" spans="6:6" x14ac:dyDescent="0.25">
      <c r="F12882" s="55"/>
    </row>
    <row r="12883" spans="6:6" x14ac:dyDescent="0.25">
      <c r="F12883" s="55"/>
    </row>
    <row r="12884" spans="6:6" x14ac:dyDescent="0.25">
      <c r="F12884" s="55"/>
    </row>
    <row r="12885" spans="6:6" x14ac:dyDescent="0.25">
      <c r="F12885" s="55"/>
    </row>
    <row r="12886" spans="6:6" x14ac:dyDescent="0.25">
      <c r="F12886" s="55"/>
    </row>
    <row r="12887" spans="6:6" x14ac:dyDescent="0.25">
      <c r="F12887" s="55"/>
    </row>
    <row r="12888" spans="6:6" x14ac:dyDescent="0.25">
      <c r="F12888" s="55"/>
    </row>
    <row r="12889" spans="6:6" x14ac:dyDescent="0.25">
      <c r="F12889" s="55"/>
    </row>
    <row r="12890" spans="6:6" x14ac:dyDescent="0.25">
      <c r="F12890" s="55"/>
    </row>
    <row r="12891" spans="6:6" x14ac:dyDescent="0.25">
      <c r="F12891" s="55"/>
    </row>
    <row r="12892" spans="6:6" x14ac:dyDescent="0.25">
      <c r="F12892" s="55"/>
    </row>
    <row r="12893" spans="6:6" x14ac:dyDescent="0.25">
      <c r="F12893" s="55"/>
    </row>
    <row r="12894" spans="6:6" x14ac:dyDescent="0.25">
      <c r="F12894" s="55"/>
    </row>
    <row r="12895" spans="6:6" x14ac:dyDescent="0.25">
      <c r="F12895" s="55"/>
    </row>
    <row r="12896" spans="6:6" x14ac:dyDescent="0.25">
      <c r="F12896" s="55"/>
    </row>
    <row r="12897" spans="6:6" x14ac:dyDescent="0.25">
      <c r="F12897" s="55"/>
    </row>
    <row r="12898" spans="6:6" x14ac:dyDescent="0.25">
      <c r="F12898" s="55"/>
    </row>
    <row r="12899" spans="6:6" x14ac:dyDescent="0.25">
      <c r="F12899" s="55"/>
    </row>
    <row r="12900" spans="6:6" x14ac:dyDescent="0.25">
      <c r="F12900" s="55"/>
    </row>
    <row r="12901" spans="6:6" x14ac:dyDescent="0.25">
      <c r="F12901" s="55"/>
    </row>
    <row r="12902" spans="6:6" x14ac:dyDescent="0.25">
      <c r="F12902" s="55"/>
    </row>
    <row r="12903" spans="6:6" x14ac:dyDescent="0.25">
      <c r="F12903" s="55"/>
    </row>
    <row r="12904" spans="6:6" x14ac:dyDescent="0.25">
      <c r="F12904" s="55"/>
    </row>
    <row r="12905" spans="6:6" x14ac:dyDescent="0.25">
      <c r="F12905" s="55"/>
    </row>
    <row r="12906" spans="6:6" x14ac:dyDescent="0.25">
      <c r="F12906" s="55"/>
    </row>
    <row r="12907" spans="6:6" x14ac:dyDescent="0.25">
      <c r="F12907" s="55"/>
    </row>
    <row r="12908" spans="6:6" x14ac:dyDescent="0.25">
      <c r="F12908" s="55"/>
    </row>
    <row r="12909" spans="6:6" x14ac:dyDescent="0.25">
      <c r="F12909" s="55"/>
    </row>
    <row r="12910" spans="6:6" x14ac:dyDescent="0.25">
      <c r="F12910" s="55"/>
    </row>
    <row r="12911" spans="6:6" x14ac:dyDescent="0.25">
      <c r="F12911" s="55"/>
    </row>
    <row r="12912" spans="6:6" x14ac:dyDescent="0.25">
      <c r="F12912" s="55"/>
    </row>
    <row r="12913" spans="6:6" x14ac:dyDescent="0.25">
      <c r="F12913" s="55"/>
    </row>
    <row r="12914" spans="6:6" x14ac:dyDescent="0.25">
      <c r="F12914" s="55"/>
    </row>
    <row r="12915" spans="6:6" x14ac:dyDescent="0.25">
      <c r="F12915" s="55"/>
    </row>
    <row r="12916" spans="6:6" x14ac:dyDescent="0.25">
      <c r="F12916" s="55"/>
    </row>
    <row r="12917" spans="6:6" x14ac:dyDescent="0.25">
      <c r="F12917" s="55"/>
    </row>
    <row r="12918" spans="6:6" x14ac:dyDescent="0.25">
      <c r="F12918" s="55"/>
    </row>
    <row r="12919" spans="6:6" x14ac:dyDescent="0.25">
      <c r="F12919" s="55"/>
    </row>
    <row r="12920" spans="6:6" x14ac:dyDescent="0.25">
      <c r="F12920" s="55"/>
    </row>
    <row r="12921" spans="6:6" x14ac:dyDescent="0.25">
      <c r="F12921" s="55"/>
    </row>
    <row r="12922" spans="6:6" x14ac:dyDescent="0.25">
      <c r="F12922" s="55"/>
    </row>
    <row r="12923" spans="6:6" x14ac:dyDescent="0.25">
      <c r="F12923" s="55"/>
    </row>
    <row r="12924" spans="6:6" x14ac:dyDescent="0.25">
      <c r="F12924" s="55"/>
    </row>
    <row r="12925" spans="6:6" x14ac:dyDescent="0.25">
      <c r="F12925" s="55"/>
    </row>
    <row r="12926" spans="6:6" x14ac:dyDescent="0.25">
      <c r="F12926" s="55"/>
    </row>
    <row r="12927" spans="6:6" x14ac:dyDescent="0.25">
      <c r="F12927" s="55"/>
    </row>
    <row r="12928" spans="6:6" x14ac:dyDescent="0.25">
      <c r="F12928" s="55"/>
    </row>
    <row r="12929" spans="6:6" x14ac:dyDescent="0.25">
      <c r="F12929" s="55"/>
    </row>
    <row r="12930" spans="6:6" x14ac:dyDescent="0.25">
      <c r="F12930" s="55"/>
    </row>
    <row r="12931" spans="6:6" x14ac:dyDescent="0.25">
      <c r="F12931" s="55"/>
    </row>
    <row r="12932" spans="6:6" x14ac:dyDescent="0.25">
      <c r="F12932" s="55"/>
    </row>
    <row r="12933" spans="6:6" x14ac:dyDescent="0.25">
      <c r="F12933" s="55"/>
    </row>
    <row r="12934" spans="6:6" x14ac:dyDescent="0.25">
      <c r="F12934" s="55"/>
    </row>
    <row r="12935" spans="6:6" x14ac:dyDescent="0.25">
      <c r="F12935" s="55"/>
    </row>
    <row r="12936" spans="6:6" x14ac:dyDescent="0.25">
      <c r="F12936" s="55"/>
    </row>
    <row r="12937" spans="6:6" x14ac:dyDescent="0.25">
      <c r="F12937" s="55"/>
    </row>
    <row r="12938" spans="6:6" x14ac:dyDescent="0.25">
      <c r="F12938" s="55"/>
    </row>
    <row r="12939" spans="6:6" x14ac:dyDescent="0.25">
      <c r="F12939" s="55"/>
    </row>
    <row r="12940" spans="6:6" x14ac:dyDescent="0.25">
      <c r="F12940" s="55"/>
    </row>
    <row r="12941" spans="6:6" x14ac:dyDescent="0.25">
      <c r="F12941" s="55"/>
    </row>
    <row r="12942" spans="6:6" x14ac:dyDescent="0.25">
      <c r="F12942" s="55"/>
    </row>
    <row r="12943" spans="6:6" x14ac:dyDescent="0.25">
      <c r="F12943" s="55"/>
    </row>
    <row r="12944" spans="6:6" x14ac:dyDescent="0.25">
      <c r="F12944" s="55"/>
    </row>
    <row r="12945" spans="6:6" x14ac:dyDescent="0.25">
      <c r="F12945" s="55"/>
    </row>
    <row r="12946" spans="6:6" x14ac:dyDescent="0.25">
      <c r="F12946" s="55"/>
    </row>
    <row r="12947" spans="6:6" x14ac:dyDescent="0.25">
      <c r="F12947" s="55"/>
    </row>
    <row r="12948" spans="6:6" x14ac:dyDescent="0.25">
      <c r="F12948" s="55"/>
    </row>
    <row r="12949" spans="6:6" x14ac:dyDescent="0.25">
      <c r="F12949" s="55"/>
    </row>
    <row r="12950" spans="6:6" x14ac:dyDescent="0.25">
      <c r="F12950" s="55"/>
    </row>
    <row r="12951" spans="6:6" x14ac:dyDescent="0.25">
      <c r="F12951" s="55"/>
    </row>
    <row r="12952" spans="6:6" x14ac:dyDescent="0.25">
      <c r="F12952" s="55"/>
    </row>
    <row r="12953" spans="6:6" x14ac:dyDescent="0.25">
      <c r="F12953" s="55"/>
    </row>
    <row r="12954" spans="6:6" x14ac:dyDescent="0.25">
      <c r="F12954" s="55"/>
    </row>
    <row r="12955" spans="6:6" x14ac:dyDescent="0.25">
      <c r="F12955" s="55"/>
    </row>
    <row r="12956" spans="6:6" x14ac:dyDescent="0.25">
      <c r="F12956" s="55"/>
    </row>
    <row r="12957" spans="6:6" x14ac:dyDescent="0.25">
      <c r="F12957" s="55"/>
    </row>
    <row r="12958" spans="6:6" x14ac:dyDescent="0.25">
      <c r="F12958" s="55"/>
    </row>
    <row r="12959" spans="6:6" x14ac:dyDescent="0.25">
      <c r="F12959" s="55"/>
    </row>
    <row r="12960" spans="6:6" x14ac:dyDescent="0.25">
      <c r="F12960" s="55"/>
    </row>
    <row r="12961" spans="6:6" x14ac:dyDescent="0.25">
      <c r="F12961" s="55"/>
    </row>
    <row r="12962" spans="6:6" x14ac:dyDescent="0.25">
      <c r="F12962" s="55"/>
    </row>
    <row r="12963" spans="6:6" x14ac:dyDescent="0.25">
      <c r="F12963" s="55"/>
    </row>
    <row r="12964" spans="6:6" x14ac:dyDescent="0.25">
      <c r="F12964" s="55"/>
    </row>
    <row r="12965" spans="6:6" x14ac:dyDescent="0.25">
      <c r="F12965" s="55"/>
    </row>
    <row r="12966" spans="6:6" x14ac:dyDescent="0.25">
      <c r="F12966" s="55"/>
    </row>
    <row r="12967" spans="6:6" x14ac:dyDescent="0.25">
      <c r="F12967" s="55"/>
    </row>
    <row r="12968" spans="6:6" x14ac:dyDescent="0.25">
      <c r="F12968" s="55"/>
    </row>
    <row r="12969" spans="6:6" x14ac:dyDescent="0.25">
      <c r="F12969" s="55"/>
    </row>
    <row r="12970" spans="6:6" x14ac:dyDescent="0.25">
      <c r="F12970" s="55"/>
    </row>
    <row r="12971" spans="6:6" x14ac:dyDescent="0.25">
      <c r="F12971" s="55"/>
    </row>
    <row r="12972" spans="6:6" x14ac:dyDescent="0.25">
      <c r="F12972" s="55"/>
    </row>
    <row r="12973" spans="6:6" x14ac:dyDescent="0.25">
      <c r="F12973" s="55"/>
    </row>
    <row r="12974" spans="6:6" x14ac:dyDescent="0.25">
      <c r="F12974" s="55"/>
    </row>
    <row r="12975" spans="6:6" x14ac:dyDescent="0.25">
      <c r="F12975" s="55"/>
    </row>
    <row r="12976" spans="6:6" x14ac:dyDescent="0.25">
      <c r="F12976" s="55"/>
    </row>
    <row r="12977" spans="6:6" x14ac:dyDescent="0.25">
      <c r="F12977" s="55"/>
    </row>
    <row r="12978" spans="6:6" x14ac:dyDescent="0.25">
      <c r="F12978" s="55"/>
    </row>
    <row r="12979" spans="6:6" x14ac:dyDescent="0.25">
      <c r="F12979" s="55"/>
    </row>
    <row r="12980" spans="6:6" x14ac:dyDescent="0.25">
      <c r="F12980" s="55"/>
    </row>
    <row r="12981" spans="6:6" x14ac:dyDescent="0.25">
      <c r="F12981" s="55"/>
    </row>
    <row r="12982" spans="6:6" x14ac:dyDescent="0.25">
      <c r="F12982" s="55"/>
    </row>
    <row r="12983" spans="6:6" x14ac:dyDescent="0.25">
      <c r="F12983" s="55"/>
    </row>
    <row r="12984" spans="6:6" x14ac:dyDescent="0.25">
      <c r="F12984" s="55"/>
    </row>
    <row r="12985" spans="6:6" x14ac:dyDescent="0.25">
      <c r="F12985" s="55"/>
    </row>
    <row r="12986" spans="6:6" x14ac:dyDescent="0.25">
      <c r="F12986" s="55"/>
    </row>
    <row r="12987" spans="6:6" x14ac:dyDescent="0.25">
      <c r="F12987" s="55"/>
    </row>
    <row r="12988" spans="6:6" x14ac:dyDescent="0.25">
      <c r="F12988" s="55"/>
    </row>
    <row r="12989" spans="6:6" x14ac:dyDescent="0.25">
      <c r="F12989" s="55"/>
    </row>
    <row r="12990" spans="6:6" x14ac:dyDescent="0.25">
      <c r="F12990" s="55"/>
    </row>
    <row r="12991" spans="6:6" x14ac:dyDescent="0.25">
      <c r="F12991" s="55"/>
    </row>
    <row r="12992" spans="6:6" x14ac:dyDescent="0.25">
      <c r="F12992" s="55"/>
    </row>
    <row r="12993" spans="6:6" x14ac:dyDescent="0.25">
      <c r="F12993" s="55"/>
    </row>
    <row r="12994" spans="6:6" x14ac:dyDescent="0.25">
      <c r="F12994" s="55"/>
    </row>
    <row r="12995" spans="6:6" x14ac:dyDescent="0.25">
      <c r="F12995" s="55"/>
    </row>
    <row r="12996" spans="6:6" x14ac:dyDescent="0.25">
      <c r="F12996" s="55"/>
    </row>
    <row r="12997" spans="6:6" x14ac:dyDescent="0.25">
      <c r="F12997" s="55"/>
    </row>
    <row r="12998" spans="6:6" x14ac:dyDescent="0.25">
      <c r="F12998" s="55"/>
    </row>
    <row r="12999" spans="6:6" x14ac:dyDescent="0.25">
      <c r="F12999" s="55"/>
    </row>
    <row r="13000" spans="6:6" x14ac:dyDescent="0.25">
      <c r="F13000" s="55"/>
    </row>
    <row r="13001" spans="6:6" x14ac:dyDescent="0.25">
      <c r="F13001" s="55"/>
    </row>
    <row r="13002" spans="6:6" x14ac:dyDescent="0.25">
      <c r="F13002" s="55"/>
    </row>
    <row r="13003" spans="6:6" x14ac:dyDescent="0.25">
      <c r="F13003" s="55"/>
    </row>
    <row r="13004" spans="6:6" x14ac:dyDescent="0.25">
      <c r="F13004" s="55"/>
    </row>
    <row r="13005" spans="6:6" x14ac:dyDescent="0.25">
      <c r="F13005" s="55"/>
    </row>
    <row r="13006" spans="6:6" x14ac:dyDescent="0.25">
      <c r="F13006" s="55"/>
    </row>
    <row r="13007" spans="6:6" x14ac:dyDescent="0.25">
      <c r="F13007" s="55"/>
    </row>
    <row r="13008" spans="6:6" x14ac:dyDescent="0.25">
      <c r="F13008" s="55"/>
    </row>
    <row r="13009" spans="6:6" x14ac:dyDescent="0.25">
      <c r="F13009" s="55"/>
    </row>
    <row r="13010" spans="6:6" x14ac:dyDescent="0.25">
      <c r="F13010" s="55"/>
    </row>
    <row r="13011" spans="6:6" x14ac:dyDescent="0.25">
      <c r="F13011" s="55"/>
    </row>
    <row r="13012" spans="6:6" x14ac:dyDescent="0.25">
      <c r="F13012" s="55"/>
    </row>
    <row r="13013" spans="6:6" x14ac:dyDescent="0.25">
      <c r="F13013" s="55"/>
    </row>
    <row r="13014" spans="6:6" x14ac:dyDescent="0.25">
      <c r="F13014" s="55"/>
    </row>
    <row r="13015" spans="6:6" x14ac:dyDescent="0.25">
      <c r="F13015" s="55"/>
    </row>
    <row r="13016" spans="6:6" x14ac:dyDescent="0.25">
      <c r="F13016" s="55"/>
    </row>
    <row r="13017" spans="6:6" x14ac:dyDescent="0.25">
      <c r="F13017" s="55"/>
    </row>
    <row r="13018" spans="6:6" x14ac:dyDescent="0.25">
      <c r="F13018" s="55"/>
    </row>
    <row r="13019" spans="6:6" x14ac:dyDescent="0.25">
      <c r="F13019" s="55"/>
    </row>
    <row r="13020" spans="6:6" x14ac:dyDescent="0.25">
      <c r="F13020" s="55"/>
    </row>
    <row r="13021" spans="6:6" x14ac:dyDescent="0.25">
      <c r="F13021" s="55"/>
    </row>
    <row r="13022" spans="6:6" x14ac:dyDescent="0.25">
      <c r="F13022" s="55"/>
    </row>
    <row r="13023" spans="6:6" x14ac:dyDescent="0.25">
      <c r="F13023" s="55"/>
    </row>
    <row r="13024" spans="6:6" x14ac:dyDescent="0.25">
      <c r="F13024" s="55"/>
    </row>
    <row r="13025" spans="6:6" x14ac:dyDescent="0.25">
      <c r="F13025" s="55"/>
    </row>
    <row r="13026" spans="6:6" x14ac:dyDescent="0.25">
      <c r="F13026" s="55"/>
    </row>
    <row r="13027" spans="6:6" x14ac:dyDescent="0.25">
      <c r="F13027" s="55"/>
    </row>
    <row r="13028" spans="6:6" x14ac:dyDescent="0.25">
      <c r="F13028" s="55"/>
    </row>
    <row r="13029" spans="6:6" x14ac:dyDescent="0.25">
      <c r="F13029" s="55"/>
    </row>
    <row r="13030" spans="6:6" x14ac:dyDescent="0.25">
      <c r="F13030" s="55"/>
    </row>
    <row r="13031" spans="6:6" x14ac:dyDescent="0.25">
      <c r="F13031" s="55"/>
    </row>
    <row r="13032" spans="6:6" x14ac:dyDescent="0.25">
      <c r="F13032" s="55"/>
    </row>
    <row r="13033" spans="6:6" x14ac:dyDescent="0.25">
      <c r="F13033" s="55"/>
    </row>
    <row r="13034" spans="6:6" x14ac:dyDescent="0.25">
      <c r="F13034" s="55"/>
    </row>
    <row r="13035" spans="6:6" x14ac:dyDescent="0.25">
      <c r="F13035" s="55"/>
    </row>
    <row r="13036" spans="6:6" x14ac:dyDescent="0.25">
      <c r="F13036" s="55"/>
    </row>
    <row r="13037" spans="6:6" x14ac:dyDescent="0.25">
      <c r="F13037" s="55"/>
    </row>
    <row r="13038" spans="6:6" x14ac:dyDescent="0.25">
      <c r="F13038" s="55"/>
    </row>
    <row r="13039" spans="6:6" x14ac:dyDescent="0.25">
      <c r="F13039" s="55"/>
    </row>
    <row r="13040" spans="6:6" x14ac:dyDescent="0.25">
      <c r="F13040" s="55"/>
    </row>
    <row r="13041" spans="6:6" x14ac:dyDescent="0.25">
      <c r="F13041" s="55"/>
    </row>
    <row r="13042" spans="6:6" x14ac:dyDescent="0.25">
      <c r="F13042" s="55"/>
    </row>
    <row r="13043" spans="6:6" x14ac:dyDescent="0.25">
      <c r="F13043" s="55"/>
    </row>
    <row r="13044" spans="6:6" x14ac:dyDescent="0.25">
      <c r="F13044" s="55"/>
    </row>
    <row r="13045" spans="6:6" x14ac:dyDescent="0.25">
      <c r="F13045" s="55"/>
    </row>
    <row r="13046" spans="6:6" x14ac:dyDescent="0.25">
      <c r="F13046" s="55"/>
    </row>
    <row r="13047" spans="6:6" x14ac:dyDescent="0.25">
      <c r="F13047" s="55"/>
    </row>
    <row r="13048" spans="6:6" x14ac:dyDescent="0.25">
      <c r="F13048" s="55"/>
    </row>
    <row r="13049" spans="6:6" x14ac:dyDescent="0.25">
      <c r="F13049" s="55"/>
    </row>
    <row r="13050" spans="6:6" x14ac:dyDescent="0.25">
      <c r="F13050" s="55"/>
    </row>
    <row r="13051" spans="6:6" x14ac:dyDescent="0.25">
      <c r="F13051" s="55"/>
    </row>
    <row r="13052" spans="6:6" x14ac:dyDescent="0.25">
      <c r="F13052" s="55"/>
    </row>
    <row r="13053" spans="6:6" x14ac:dyDescent="0.25">
      <c r="F13053" s="55"/>
    </row>
    <row r="13054" spans="6:6" x14ac:dyDescent="0.25">
      <c r="F13054" s="55"/>
    </row>
    <row r="13055" spans="6:6" x14ac:dyDescent="0.25">
      <c r="F13055" s="55"/>
    </row>
    <row r="13056" spans="6:6" x14ac:dyDescent="0.25">
      <c r="F13056" s="55"/>
    </row>
    <row r="13057" spans="6:6" x14ac:dyDescent="0.25">
      <c r="F13057" s="55"/>
    </row>
    <row r="13058" spans="6:6" x14ac:dyDescent="0.25">
      <c r="F13058" s="55"/>
    </row>
    <row r="13059" spans="6:6" x14ac:dyDescent="0.25">
      <c r="F13059" s="55"/>
    </row>
    <row r="13060" spans="6:6" x14ac:dyDescent="0.25">
      <c r="F13060" s="55"/>
    </row>
    <row r="13061" spans="6:6" x14ac:dyDescent="0.25">
      <c r="F13061" s="55"/>
    </row>
    <row r="13062" spans="6:6" x14ac:dyDescent="0.25">
      <c r="F13062" s="55"/>
    </row>
    <row r="13063" spans="6:6" x14ac:dyDescent="0.25">
      <c r="F13063" s="55"/>
    </row>
    <row r="13064" spans="6:6" x14ac:dyDescent="0.25">
      <c r="F13064" s="55"/>
    </row>
    <row r="13065" spans="6:6" x14ac:dyDescent="0.25">
      <c r="F13065" s="55"/>
    </row>
    <row r="13066" spans="6:6" x14ac:dyDescent="0.25">
      <c r="F13066" s="55"/>
    </row>
    <row r="13067" spans="6:6" x14ac:dyDescent="0.25">
      <c r="F13067" s="55"/>
    </row>
    <row r="13068" spans="6:6" x14ac:dyDescent="0.25">
      <c r="F13068" s="55"/>
    </row>
    <row r="13069" spans="6:6" x14ac:dyDescent="0.25">
      <c r="F13069" s="55"/>
    </row>
    <row r="13070" spans="6:6" x14ac:dyDescent="0.25">
      <c r="F13070" s="55"/>
    </row>
    <row r="13071" spans="6:6" x14ac:dyDescent="0.25">
      <c r="F13071" s="55"/>
    </row>
    <row r="13072" spans="6:6" x14ac:dyDescent="0.25">
      <c r="F13072" s="55"/>
    </row>
    <row r="13073" spans="6:6" x14ac:dyDescent="0.25">
      <c r="F13073" s="55"/>
    </row>
    <row r="13074" spans="6:6" x14ac:dyDescent="0.25">
      <c r="F13074" s="55"/>
    </row>
    <row r="13075" spans="6:6" x14ac:dyDescent="0.25">
      <c r="F13075" s="55"/>
    </row>
    <row r="13076" spans="6:6" x14ac:dyDescent="0.25">
      <c r="F13076" s="55"/>
    </row>
    <row r="13077" spans="6:6" x14ac:dyDescent="0.25">
      <c r="F13077" s="55"/>
    </row>
    <row r="13078" spans="6:6" x14ac:dyDescent="0.25">
      <c r="F13078" s="55"/>
    </row>
    <row r="13079" spans="6:6" x14ac:dyDescent="0.25">
      <c r="F13079" s="55"/>
    </row>
    <row r="13080" spans="6:6" x14ac:dyDescent="0.25">
      <c r="F13080" s="55"/>
    </row>
    <row r="13081" spans="6:6" x14ac:dyDescent="0.25">
      <c r="F13081" s="55"/>
    </row>
    <row r="13082" spans="6:6" x14ac:dyDescent="0.25">
      <c r="F13082" s="55"/>
    </row>
    <row r="13083" spans="6:6" x14ac:dyDescent="0.25">
      <c r="F13083" s="55"/>
    </row>
    <row r="13084" spans="6:6" x14ac:dyDescent="0.25">
      <c r="F13084" s="55"/>
    </row>
    <row r="13085" spans="6:6" x14ac:dyDescent="0.25">
      <c r="F13085" s="55"/>
    </row>
    <row r="13086" spans="6:6" x14ac:dyDescent="0.25">
      <c r="F13086" s="55"/>
    </row>
    <row r="13087" spans="6:6" x14ac:dyDescent="0.25">
      <c r="F13087" s="55"/>
    </row>
    <row r="13088" spans="6:6" x14ac:dyDescent="0.25">
      <c r="F13088" s="55"/>
    </row>
    <row r="13089" spans="6:6" x14ac:dyDescent="0.25">
      <c r="F13089" s="55"/>
    </row>
    <row r="13090" spans="6:6" x14ac:dyDescent="0.25">
      <c r="F13090" s="55"/>
    </row>
    <row r="13091" spans="6:6" x14ac:dyDescent="0.25">
      <c r="F13091" s="55"/>
    </row>
    <row r="13092" spans="6:6" x14ac:dyDescent="0.25">
      <c r="F13092" s="55"/>
    </row>
    <row r="13093" spans="6:6" x14ac:dyDescent="0.25">
      <c r="F13093" s="55"/>
    </row>
    <row r="13094" spans="6:6" x14ac:dyDescent="0.25">
      <c r="F13094" s="55"/>
    </row>
    <row r="13095" spans="6:6" x14ac:dyDescent="0.25">
      <c r="F13095" s="55"/>
    </row>
    <row r="13096" spans="6:6" x14ac:dyDescent="0.25">
      <c r="F13096" s="55"/>
    </row>
    <row r="13097" spans="6:6" x14ac:dyDescent="0.25">
      <c r="F13097" s="55"/>
    </row>
    <row r="13098" spans="6:6" x14ac:dyDescent="0.25">
      <c r="F13098" s="55"/>
    </row>
    <row r="13099" spans="6:6" x14ac:dyDescent="0.25">
      <c r="F13099" s="55"/>
    </row>
    <row r="13100" spans="6:6" x14ac:dyDescent="0.25">
      <c r="F13100" s="55"/>
    </row>
    <row r="13101" spans="6:6" x14ac:dyDescent="0.25">
      <c r="F13101" s="55"/>
    </row>
    <row r="13102" spans="6:6" x14ac:dyDescent="0.25">
      <c r="F13102" s="55"/>
    </row>
    <row r="13103" spans="6:6" x14ac:dyDescent="0.25">
      <c r="F13103" s="55"/>
    </row>
    <row r="13104" spans="6:6" x14ac:dyDescent="0.25">
      <c r="F13104" s="55"/>
    </row>
    <row r="13105" spans="6:6" x14ac:dyDescent="0.25">
      <c r="F13105" s="55"/>
    </row>
    <row r="13106" spans="6:6" x14ac:dyDescent="0.25">
      <c r="F13106" s="55"/>
    </row>
    <row r="13107" spans="6:6" x14ac:dyDescent="0.25">
      <c r="F13107" s="55"/>
    </row>
    <row r="13108" spans="6:6" x14ac:dyDescent="0.25">
      <c r="F13108" s="55"/>
    </row>
    <row r="13109" spans="6:6" x14ac:dyDescent="0.25">
      <c r="F13109" s="55"/>
    </row>
    <row r="13110" spans="6:6" x14ac:dyDescent="0.25">
      <c r="F13110" s="55"/>
    </row>
    <row r="13111" spans="6:6" x14ac:dyDescent="0.25">
      <c r="F13111" s="55"/>
    </row>
    <row r="13112" spans="6:6" x14ac:dyDescent="0.25">
      <c r="F13112" s="55"/>
    </row>
    <row r="13113" spans="6:6" x14ac:dyDescent="0.25">
      <c r="F13113" s="55"/>
    </row>
    <row r="13114" spans="6:6" x14ac:dyDescent="0.25">
      <c r="F13114" s="55"/>
    </row>
    <row r="13115" spans="6:6" x14ac:dyDescent="0.25">
      <c r="F13115" s="55"/>
    </row>
    <row r="13116" spans="6:6" x14ac:dyDescent="0.25">
      <c r="F13116" s="55"/>
    </row>
    <row r="13117" spans="6:6" x14ac:dyDescent="0.25">
      <c r="F13117" s="55"/>
    </row>
    <row r="13118" spans="6:6" x14ac:dyDescent="0.25">
      <c r="F13118" s="55"/>
    </row>
    <row r="13119" spans="6:6" x14ac:dyDescent="0.25">
      <c r="F13119" s="55"/>
    </row>
    <row r="13120" spans="6:6" x14ac:dyDescent="0.25">
      <c r="F13120" s="55"/>
    </row>
    <row r="13121" spans="6:6" x14ac:dyDescent="0.25">
      <c r="F13121" s="55"/>
    </row>
    <row r="13122" spans="6:6" x14ac:dyDescent="0.25">
      <c r="F13122" s="55"/>
    </row>
    <row r="13123" spans="6:6" x14ac:dyDescent="0.25">
      <c r="F13123" s="55"/>
    </row>
    <row r="13124" spans="6:6" x14ac:dyDescent="0.25">
      <c r="F13124" s="55"/>
    </row>
    <row r="13125" spans="6:6" x14ac:dyDescent="0.25">
      <c r="F13125" s="55"/>
    </row>
    <row r="13126" spans="6:6" x14ac:dyDescent="0.25">
      <c r="F13126" s="55"/>
    </row>
    <row r="13127" spans="6:6" x14ac:dyDescent="0.25">
      <c r="F13127" s="55"/>
    </row>
    <row r="13128" spans="6:6" x14ac:dyDescent="0.25">
      <c r="F13128" s="55"/>
    </row>
    <row r="13129" spans="6:6" x14ac:dyDescent="0.25">
      <c r="F13129" s="55"/>
    </row>
    <row r="13130" spans="6:6" x14ac:dyDescent="0.25">
      <c r="F13130" s="55"/>
    </row>
    <row r="13131" spans="6:6" x14ac:dyDescent="0.25">
      <c r="F13131" s="55"/>
    </row>
    <row r="13132" spans="6:6" x14ac:dyDescent="0.25">
      <c r="F13132" s="55"/>
    </row>
    <row r="13133" spans="6:6" x14ac:dyDescent="0.25">
      <c r="F13133" s="55"/>
    </row>
    <row r="13134" spans="6:6" x14ac:dyDescent="0.25">
      <c r="F13134" s="55"/>
    </row>
    <row r="13135" spans="6:6" x14ac:dyDescent="0.25">
      <c r="F13135" s="55"/>
    </row>
    <row r="13136" spans="6:6" x14ac:dyDescent="0.25">
      <c r="F13136" s="55"/>
    </row>
    <row r="13137" spans="6:6" x14ac:dyDescent="0.25">
      <c r="F13137" s="55"/>
    </row>
    <row r="13138" spans="6:6" x14ac:dyDescent="0.25">
      <c r="F13138" s="55"/>
    </row>
    <row r="13139" spans="6:6" x14ac:dyDescent="0.25">
      <c r="F13139" s="55"/>
    </row>
    <row r="13140" spans="6:6" x14ac:dyDescent="0.25">
      <c r="F13140" s="55"/>
    </row>
    <row r="13141" spans="6:6" x14ac:dyDescent="0.25">
      <c r="F13141" s="55"/>
    </row>
    <row r="13142" spans="6:6" x14ac:dyDescent="0.25">
      <c r="F13142" s="55"/>
    </row>
    <row r="13143" spans="6:6" x14ac:dyDescent="0.25">
      <c r="F13143" s="55"/>
    </row>
    <row r="13144" spans="6:6" x14ac:dyDescent="0.25">
      <c r="F13144" s="55"/>
    </row>
    <row r="13145" spans="6:6" x14ac:dyDescent="0.25">
      <c r="F13145" s="55"/>
    </row>
    <row r="13146" spans="6:6" x14ac:dyDescent="0.25">
      <c r="F13146" s="55"/>
    </row>
    <row r="13147" spans="6:6" x14ac:dyDescent="0.25">
      <c r="F13147" s="55"/>
    </row>
    <row r="13148" spans="6:6" x14ac:dyDescent="0.25">
      <c r="F13148" s="55"/>
    </row>
    <row r="13149" spans="6:6" x14ac:dyDescent="0.25">
      <c r="F13149" s="55"/>
    </row>
    <row r="13150" spans="6:6" x14ac:dyDescent="0.25">
      <c r="F13150" s="55"/>
    </row>
    <row r="13151" spans="6:6" x14ac:dyDescent="0.25">
      <c r="F13151" s="55"/>
    </row>
    <row r="13152" spans="6:6" x14ac:dyDescent="0.25">
      <c r="F13152" s="55"/>
    </row>
    <row r="13153" spans="6:6" x14ac:dyDescent="0.25">
      <c r="F13153" s="55"/>
    </row>
    <row r="13154" spans="6:6" x14ac:dyDescent="0.25">
      <c r="F13154" s="55"/>
    </row>
    <row r="13155" spans="6:6" x14ac:dyDescent="0.25">
      <c r="F13155" s="55"/>
    </row>
    <row r="13156" spans="6:6" x14ac:dyDescent="0.25">
      <c r="F13156" s="55"/>
    </row>
    <row r="13157" spans="6:6" x14ac:dyDescent="0.25">
      <c r="F13157" s="55"/>
    </row>
    <row r="13158" spans="6:6" x14ac:dyDescent="0.25">
      <c r="F13158" s="55"/>
    </row>
    <row r="13159" spans="6:6" x14ac:dyDescent="0.25">
      <c r="F13159" s="55"/>
    </row>
    <row r="13160" spans="6:6" x14ac:dyDescent="0.25">
      <c r="F13160" s="55"/>
    </row>
    <row r="13161" spans="6:6" x14ac:dyDescent="0.25">
      <c r="F13161" s="55"/>
    </row>
    <row r="13162" spans="6:6" x14ac:dyDescent="0.25">
      <c r="F13162" s="55"/>
    </row>
    <row r="13163" spans="6:6" x14ac:dyDescent="0.25">
      <c r="F13163" s="55"/>
    </row>
    <row r="13164" spans="6:6" x14ac:dyDescent="0.25">
      <c r="F13164" s="55"/>
    </row>
    <row r="13165" spans="6:6" x14ac:dyDescent="0.25">
      <c r="F13165" s="55"/>
    </row>
    <row r="13166" spans="6:6" x14ac:dyDescent="0.25">
      <c r="F13166" s="55"/>
    </row>
    <row r="13167" spans="6:6" x14ac:dyDescent="0.25">
      <c r="F13167" s="55"/>
    </row>
    <row r="13168" spans="6:6" x14ac:dyDescent="0.25">
      <c r="F13168" s="55"/>
    </row>
    <row r="13169" spans="6:6" x14ac:dyDescent="0.25">
      <c r="F13169" s="55"/>
    </row>
    <row r="13170" spans="6:6" x14ac:dyDescent="0.25">
      <c r="F13170" s="55"/>
    </row>
    <row r="13171" spans="6:6" x14ac:dyDescent="0.25">
      <c r="F13171" s="55"/>
    </row>
    <row r="13172" spans="6:6" x14ac:dyDescent="0.25">
      <c r="F13172" s="55"/>
    </row>
    <row r="13173" spans="6:6" x14ac:dyDescent="0.25">
      <c r="F13173" s="55"/>
    </row>
    <row r="13174" spans="6:6" x14ac:dyDescent="0.25">
      <c r="F13174" s="55"/>
    </row>
    <row r="13175" spans="6:6" x14ac:dyDescent="0.25">
      <c r="F13175" s="55"/>
    </row>
    <row r="13176" spans="6:6" x14ac:dyDescent="0.25">
      <c r="F13176" s="55"/>
    </row>
    <row r="13177" spans="6:6" x14ac:dyDescent="0.25">
      <c r="F13177" s="55"/>
    </row>
    <row r="13178" spans="6:6" x14ac:dyDescent="0.25">
      <c r="F13178" s="55"/>
    </row>
    <row r="13179" spans="6:6" x14ac:dyDescent="0.25">
      <c r="F13179" s="55"/>
    </row>
    <row r="13180" spans="6:6" x14ac:dyDescent="0.25">
      <c r="F13180" s="55"/>
    </row>
    <row r="13181" spans="6:6" x14ac:dyDescent="0.25">
      <c r="F13181" s="55"/>
    </row>
    <row r="13182" spans="6:6" x14ac:dyDescent="0.25">
      <c r="F13182" s="55"/>
    </row>
    <row r="13183" spans="6:6" x14ac:dyDescent="0.25">
      <c r="F13183" s="55"/>
    </row>
    <row r="13184" spans="6:6" x14ac:dyDescent="0.25">
      <c r="F13184" s="55"/>
    </row>
    <row r="13185" spans="6:6" x14ac:dyDescent="0.25">
      <c r="F13185" s="55"/>
    </row>
    <row r="13186" spans="6:6" x14ac:dyDescent="0.25">
      <c r="F13186" s="55"/>
    </row>
    <row r="13187" spans="6:6" x14ac:dyDescent="0.25">
      <c r="F13187" s="55"/>
    </row>
    <row r="13188" spans="6:6" x14ac:dyDescent="0.25">
      <c r="F13188" s="55"/>
    </row>
    <row r="13189" spans="6:6" x14ac:dyDescent="0.25">
      <c r="F13189" s="55"/>
    </row>
    <row r="13190" spans="6:6" x14ac:dyDescent="0.25">
      <c r="F13190" s="55"/>
    </row>
    <row r="13191" spans="6:6" x14ac:dyDescent="0.25">
      <c r="F13191" s="55"/>
    </row>
    <row r="13192" spans="6:6" x14ac:dyDescent="0.25">
      <c r="F13192" s="55"/>
    </row>
    <row r="13193" spans="6:6" x14ac:dyDescent="0.25">
      <c r="F13193" s="55"/>
    </row>
    <row r="13194" spans="6:6" x14ac:dyDescent="0.25">
      <c r="F13194" s="55"/>
    </row>
    <row r="13195" spans="6:6" x14ac:dyDescent="0.25">
      <c r="F13195" s="55"/>
    </row>
    <row r="13196" spans="6:6" x14ac:dyDescent="0.25">
      <c r="F13196" s="55"/>
    </row>
    <row r="13197" spans="6:6" x14ac:dyDescent="0.25">
      <c r="F13197" s="55"/>
    </row>
    <row r="13198" spans="6:6" x14ac:dyDescent="0.25">
      <c r="F13198" s="55"/>
    </row>
    <row r="13199" spans="6:6" x14ac:dyDescent="0.25">
      <c r="F13199" s="55"/>
    </row>
    <row r="13200" spans="6:6" x14ac:dyDescent="0.25">
      <c r="F13200" s="55"/>
    </row>
    <row r="13201" spans="6:6" x14ac:dyDescent="0.25">
      <c r="F13201" s="55"/>
    </row>
    <row r="13202" spans="6:6" x14ac:dyDescent="0.25">
      <c r="F13202" s="55"/>
    </row>
    <row r="13203" spans="6:6" x14ac:dyDescent="0.25">
      <c r="F13203" s="55"/>
    </row>
    <row r="13204" spans="6:6" x14ac:dyDescent="0.25">
      <c r="F13204" s="55"/>
    </row>
    <row r="13205" spans="6:6" x14ac:dyDescent="0.25">
      <c r="F13205" s="55"/>
    </row>
    <row r="13206" spans="6:6" x14ac:dyDescent="0.25">
      <c r="F13206" s="55"/>
    </row>
    <row r="13207" spans="6:6" x14ac:dyDescent="0.25">
      <c r="F13207" s="55"/>
    </row>
    <row r="13208" spans="6:6" x14ac:dyDescent="0.25">
      <c r="F13208" s="55"/>
    </row>
    <row r="13209" spans="6:6" x14ac:dyDescent="0.25">
      <c r="F13209" s="55"/>
    </row>
    <row r="13210" spans="6:6" x14ac:dyDescent="0.25">
      <c r="F13210" s="55"/>
    </row>
    <row r="13211" spans="6:6" x14ac:dyDescent="0.25">
      <c r="F13211" s="55"/>
    </row>
    <row r="13212" spans="6:6" x14ac:dyDescent="0.25">
      <c r="F13212" s="55"/>
    </row>
    <row r="13213" spans="6:6" x14ac:dyDescent="0.25">
      <c r="F13213" s="55"/>
    </row>
    <row r="13214" spans="6:6" x14ac:dyDescent="0.25">
      <c r="F13214" s="55"/>
    </row>
    <row r="13215" spans="6:6" x14ac:dyDescent="0.25">
      <c r="F13215" s="55"/>
    </row>
    <row r="13216" spans="6:6" x14ac:dyDescent="0.25">
      <c r="F13216" s="55"/>
    </row>
    <row r="13217" spans="6:6" x14ac:dyDescent="0.25">
      <c r="F13217" s="55"/>
    </row>
    <row r="13218" spans="6:6" x14ac:dyDescent="0.25">
      <c r="F13218" s="55"/>
    </row>
    <row r="13219" spans="6:6" x14ac:dyDescent="0.25">
      <c r="F13219" s="55"/>
    </row>
    <row r="13220" spans="6:6" x14ac:dyDescent="0.25">
      <c r="F13220" s="55"/>
    </row>
    <row r="13221" spans="6:6" x14ac:dyDescent="0.25">
      <c r="F13221" s="55"/>
    </row>
    <row r="13222" spans="6:6" x14ac:dyDescent="0.25">
      <c r="F13222" s="55"/>
    </row>
    <row r="13223" spans="6:6" x14ac:dyDescent="0.25">
      <c r="F13223" s="55"/>
    </row>
    <row r="13224" spans="6:6" x14ac:dyDescent="0.25">
      <c r="F13224" s="55"/>
    </row>
    <row r="13225" spans="6:6" x14ac:dyDescent="0.25">
      <c r="F13225" s="55"/>
    </row>
    <row r="13226" spans="6:6" x14ac:dyDescent="0.25">
      <c r="F13226" s="55"/>
    </row>
    <row r="13227" spans="6:6" x14ac:dyDescent="0.25">
      <c r="F13227" s="55"/>
    </row>
    <row r="13228" spans="6:6" x14ac:dyDescent="0.25">
      <c r="F13228" s="55"/>
    </row>
    <row r="13229" spans="6:6" x14ac:dyDescent="0.25">
      <c r="F13229" s="55"/>
    </row>
    <row r="13230" spans="6:6" x14ac:dyDescent="0.25">
      <c r="F13230" s="55"/>
    </row>
    <row r="13231" spans="6:6" x14ac:dyDescent="0.25">
      <c r="F13231" s="55"/>
    </row>
    <row r="13232" spans="6:6" x14ac:dyDescent="0.25">
      <c r="F13232" s="55"/>
    </row>
    <row r="13233" spans="6:6" x14ac:dyDescent="0.25">
      <c r="F13233" s="55"/>
    </row>
    <row r="13234" spans="6:6" x14ac:dyDescent="0.25">
      <c r="F13234" s="55"/>
    </row>
    <row r="13235" spans="6:6" x14ac:dyDescent="0.25">
      <c r="F13235" s="55"/>
    </row>
    <row r="13236" spans="6:6" x14ac:dyDescent="0.25">
      <c r="F13236" s="55"/>
    </row>
    <row r="13237" spans="6:6" x14ac:dyDescent="0.25">
      <c r="F13237" s="55"/>
    </row>
    <row r="13238" spans="6:6" x14ac:dyDescent="0.25">
      <c r="F13238" s="55"/>
    </row>
    <row r="13239" spans="6:6" x14ac:dyDescent="0.25">
      <c r="F13239" s="55"/>
    </row>
    <row r="13240" spans="6:6" x14ac:dyDescent="0.25">
      <c r="F13240" s="55"/>
    </row>
    <row r="13241" spans="6:6" x14ac:dyDescent="0.25">
      <c r="F13241" s="55"/>
    </row>
    <row r="13242" spans="6:6" x14ac:dyDescent="0.25">
      <c r="F13242" s="55"/>
    </row>
    <row r="13243" spans="6:6" x14ac:dyDescent="0.25">
      <c r="F13243" s="55"/>
    </row>
    <row r="13244" spans="6:6" x14ac:dyDescent="0.25">
      <c r="F13244" s="55"/>
    </row>
    <row r="13245" spans="6:6" x14ac:dyDescent="0.25">
      <c r="F13245" s="55"/>
    </row>
    <row r="13246" spans="6:6" x14ac:dyDescent="0.25">
      <c r="F13246" s="55"/>
    </row>
    <row r="13247" spans="6:6" x14ac:dyDescent="0.25">
      <c r="F13247" s="55"/>
    </row>
    <row r="13248" spans="6:6" x14ac:dyDescent="0.25">
      <c r="F13248" s="55"/>
    </row>
    <row r="13249" spans="6:6" x14ac:dyDescent="0.25">
      <c r="F13249" s="55"/>
    </row>
    <row r="13250" spans="6:6" x14ac:dyDescent="0.25">
      <c r="F13250" s="55"/>
    </row>
    <row r="13251" spans="6:6" x14ac:dyDescent="0.25">
      <c r="F13251" s="55"/>
    </row>
    <row r="13252" spans="6:6" x14ac:dyDescent="0.25">
      <c r="F13252" s="55"/>
    </row>
    <row r="13253" spans="6:6" x14ac:dyDescent="0.25">
      <c r="F13253" s="55"/>
    </row>
    <row r="13254" spans="6:6" x14ac:dyDescent="0.25">
      <c r="F13254" s="55"/>
    </row>
    <row r="13255" spans="6:6" x14ac:dyDescent="0.25">
      <c r="F13255" s="55"/>
    </row>
    <row r="13256" spans="6:6" x14ac:dyDescent="0.25">
      <c r="F13256" s="55"/>
    </row>
    <row r="13257" spans="6:6" x14ac:dyDescent="0.25">
      <c r="F13257" s="55"/>
    </row>
    <row r="13258" spans="6:6" x14ac:dyDescent="0.25">
      <c r="F13258" s="55"/>
    </row>
    <row r="13259" spans="6:6" x14ac:dyDescent="0.25">
      <c r="F13259" s="55"/>
    </row>
    <row r="13260" spans="6:6" x14ac:dyDescent="0.25">
      <c r="F13260" s="55"/>
    </row>
    <row r="13261" spans="6:6" x14ac:dyDescent="0.25">
      <c r="F13261" s="55"/>
    </row>
    <row r="13262" spans="6:6" x14ac:dyDescent="0.25">
      <c r="F13262" s="55"/>
    </row>
    <row r="13263" spans="6:6" x14ac:dyDescent="0.25">
      <c r="F13263" s="55"/>
    </row>
    <row r="13264" spans="6:6" x14ac:dyDescent="0.25">
      <c r="F13264" s="55"/>
    </row>
    <row r="13265" spans="6:6" x14ac:dyDescent="0.25">
      <c r="F13265" s="55"/>
    </row>
    <row r="13266" spans="6:6" x14ac:dyDescent="0.25">
      <c r="F13266" s="55"/>
    </row>
    <row r="13267" spans="6:6" x14ac:dyDescent="0.25">
      <c r="F13267" s="55"/>
    </row>
    <row r="13268" spans="6:6" x14ac:dyDescent="0.25">
      <c r="F13268" s="55"/>
    </row>
    <row r="13269" spans="6:6" x14ac:dyDescent="0.25">
      <c r="F13269" s="55"/>
    </row>
    <row r="13270" spans="6:6" x14ac:dyDescent="0.25">
      <c r="F13270" s="55"/>
    </row>
    <row r="13271" spans="6:6" x14ac:dyDescent="0.25">
      <c r="F13271" s="55"/>
    </row>
    <row r="13272" spans="6:6" x14ac:dyDescent="0.25">
      <c r="F13272" s="55"/>
    </row>
    <row r="13273" spans="6:6" x14ac:dyDescent="0.25">
      <c r="F13273" s="55"/>
    </row>
    <row r="13274" spans="6:6" x14ac:dyDescent="0.25">
      <c r="F13274" s="55"/>
    </row>
    <row r="13275" spans="6:6" x14ac:dyDescent="0.25">
      <c r="F13275" s="55"/>
    </row>
    <row r="13276" spans="6:6" x14ac:dyDescent="0.25">
      <c r="F13276" s="55"/>
    </row>
    <row r="13277" spans="6:6" x14ac:dyDescent="0.25">
      <c r="F13277" s="55"/>
    </row>
    <row r="13278" spans="6:6" x14ac:dyDescent="0.25">
      <c r="F13278" s="55"/>
    </row>
    <row r="13279" spans="6:6" x14ac:dyDescent="0.25">
      <c r="F13279" s="55"/>
    </row>
    <row r="13280" spans="6:6" x14ac:dyDescent="0.25">
      <c r="F13280" s="55"/>
    </row>
    <row r="13281" spans="6:6" x14ac:dyDescent="0.25">
      <c r="F13281" s="55"/>
    </row>
    <row r="13282" spans="6:6" x14ac:dyDescent="0.25">
      <c r="F13282" s="55"/>
    </row>
    <row r="13283" spans="6:6" x14ac:dyDescent="0.25">
      <c r="F13283" s="55"/>
    </row>
    <row r="13284" spans="6:6" x14ac:dyDescent="0.25">
      <c r="F13284" s="55"/>
    </row>
    <row r="13285" spans="6:6" x14ac:dyDescent="0.25">
      <c r="F13285" s="55"/>
    </row>
    <row r="13286" spans="6:6" x14ac:dyDescent="0.25">
      <c r="F13286" s="55"/>
    </row>
    <row r="13287" spans="6:6" x14ac:dyDescent="0.25">
      <c r="F13287" s="55"/>
    </row>
    <row r="13288" spans="6:6" x14ac:dyDescent="0.25">
      <c r="F13288" s="55"/>
    </row>
    <row r="13289" spans="6:6" x14ac:dyDescent="0.25">
      <c r="F13289" s="55"/>
    </row>
    <row r="13290" spans="6:6" x14ac:dyDescent="0.25">
      <c r="F13290" s="55"/>
    </row>
    <row r="13291" spans="6:6" x14ac:dyDescent="0.25">
      <c r="F13291" s="55"/>
    </row>
    <row r="13292" spans="6:6" x14ac:dyDescent="0.25">
      <c r="F13292" s="55"/>
    </row>
    <row r="13293" spans="6:6" x14ac:dyDescent="0.25">
      <c r="F13293" s="55"/>
    </row>
    <row r="13294" spans="6:6" x14ac:dyDescent="0.25">
      <c r="F13294" s="55"/>
    </row>
    <row r="13295" spans="6:6" x14ac:dyDescent="0.25">
      <c r="F13295" s="55"/>
    </row>
    <row r="13296" spans="6:6" x14ac:dyDescent="0.25">
      <c r="F13296" s="55"/>
    </row>
    <row r="13297" spans="6:6" x14ac:dyDescent="0.25">
      <c r="F13297" s="55"/>
    </row>
    <row r="13298" spans="6:6" x14ac:dyDescent="0.25">
      <c r="F13298" s="55"/>
    </row>
    <row r="13299" spans="6:6" x14ac:dyDescent="0.25">
      <c r="F13299" s="55"/>
    </row>
    <row r="13300" spans="6:6" x14ac:dyDescent="0.25">
      <c r="F13300" s="55"/>
    </row>
    <row r="13301" spans="6:6" x14ac:dyDescent="0.25">
      <c r="F13301" s="55"/>
    </row>
    <row r="13302" spans="6:6" x14ac:dyDescent="0.25">
      <c r="F13302" s="55"/>
    </row>
    <row r="13303" spans="6:6" x14ac:dyDescent="0.25">
      <c r="F13303" s="55"/>
    </row>
    <row r="13304" spans="6:6" x14ac:dyDescent="0.25">
      <c r="F13304" s="55"/>
    </row>
    <row r="13305" spans="6:6" x14ac:dyDescent="0.25">
      <c r="F13305" s="55"/>
    </row>
    <row r="13306" spans="6:6" x14ac:dyDescent="0.25">
      <c r="F13306" s="55"/>
    </row>
    <row r="13307" spans="6:6" x14ac:dyDescent="0.25">
      <c r="F13307" s="55"/>
    </row>
    <row r="13308" spans="6:6" x14ac:dyDescent="0.25">
      <c r="F13308" s="55"/>
    </row>
    <row r="13309" spans="6:6" x14ac:dyDescent="0.25">
      <c r="F13309" s="55"/>
    </row>
    <row r="13310" spans="6:6" x14ac:dyDescent="0.25">
      <c r="F13310" s="55"/>
    </row>
    <row r="13311" spans="6:6" x14ac:dyDescent="0.25">
      <c r="F13311" s="55"/>
    </row>
    <row r="13312" spans="6:6" x14ac:dyDescent="0.25">
      <c r="F13312" s="55"/>
    </row>
    <row r="13313" spans="6:6" x14ac:dyDescent="0.25">
      <c r="F13313" s="55"/>
    </row>
    <row r="13314" spans="6:6" x14ac:dyDescent="0.25">
      <c r="F13314" s="55"/>
    </row>
    <row r="13315" spans="6:6" x14ac:dyDescent="0.25">
      <c r="F13315" s="55"/>
    </row>
    <row r="13316" spans="6:6" x14ac:dyDescent="0.25">
      <c r="F13316" s="55"/>
    </row>
    <row r="13317" spans="6:6" x14ac:dyDescent="0.25">
      <c r="F13317" s="55"/>
    </row>
    <row r="13318" spans="6:6" x14ac:dyDescent="0.25">
      <c r="F13318" s="55"/>
    </row>
    <row r="13319" spans="6:6" x14ac:dyDescent="0.25">
      <c r="F13319" s="55"/>
    </row>
    <row r="13320" spans="6:6" x14ac:dyDescent="0.25">
      <c r="F13320" s="55"/>
    </row>
    <row r="13321" spans="6:6" x14ac:dyDescent="0.25">
      <c r="F13321" s="55"/>
    </row>
    <row r="13322" spans="6:6" x14ac:dyDescent="0.25">
      <c r="F13322" s="55"/>
    </row>
    <row r="13323" spans="6:6" x14ac:dyDescent="0.25">
      <c r="F13323" s="55"/>
    </row>
    <row r="13324" spans="6:6" x14ac:dyDescent="0.25">
      <c r="F13324" s="55"/>
    </row>
    <row r="13325" spans="6:6" x14ac:dyDescent="0.25">
      <c r="F13325" s="55"/>
    </row>
    <row r="13326" spans="6:6" x14ac:dyDescent="0.25">
      <c r="F13326" s="55"/>
    </row>
    <row r="13327" spans="6:6" x14ac:dyDescent="0.25">
      <c r="F13327" s="55"/>
    </row>
    <row r="13328" spans="6:6" x14ac:dyDescent="0.25">
      <c r="F13328" s="55"/>
    </row>
    <row r="13329" spans="6:6" x14ac:dyDescent="0.25">
      <c r="F13329" s="55"/>
    </row>
    <row r="13330" spans="6:6" x14ac:dyDescent="0.25">
      <c r="F13330" s="55"/>
    </row>
    <row r="13331" spans="6:6" x14ac:dyDescent="0.25">
      <c r="F13331" s="55"/>
    </row>
    <row r="13332" spans="6:6" x14ac:dyDescent="0.25">
      <c r="F13332" s="55"/>
    </row>
    <row r="13333" spans="6:6" x14ac:dyDescent="0.25">
      <c r="F13333" s="55"/>
    </row>
    <row r="13334" spans="6:6" x14ac:dyDescent="0.25">
      <c r="F13334" s="55"/>
    </row>
    <row r="13335" spans="6:6" x14ac:dyDescent="0.25">
      <c r="F13335" s="55"/>
    </row>
    <row r="13336" spans="6:6" x14ac:dyDescent="0.25">
      <c r="F13336" s="55"/>
    </row>
    <row r="13337" spans="6:6" x14ac:dyDescent="0.25">
      <c r="F13337" s="55"/>
    </row>
    <row r="13338" spans="6:6" x14ac:dyDescent="0.25">
      <c r="F13338" s="55"/>
    </row>
    <row r="13339" spans="6:6" x14ac:dyDescent="0.25">
      <c r="F13339" s="55"/>
    </row>
    <row r="13340" spans="6:6" x14ac:dyDescent="0.25">
      <c r="F13340" s="55"/>
    </row>
    <row r="13341" spans="6:6" x14ac:dyDescent="0.25">
      <c r="F13341" s="55"/>
    </row>
    <row r="13342" spans="6:6" x14ac:dyDescent="0.25">
      <c r="F13342" s="55"/>
    </row>
    <row r="13343" spans="6:6" x14ac:dyDescent="0.25">
      <c r="F13343" s="55"/>
    </row>
    <row r="13344" spans="6:6" x14ac:dyDescent="0.25">
      <c r="F13344" s="55"/>
    </row>
    <row r="13345" spans="6:6" x14ac:dyDescent="0.25">
      <c r="F13345" s="55"/>
    </row>
    <row r="13346" spans="6:6" x14ac:dyDescent="0.25">
      <c r="F13346" s="55"/>
    </row>
    <row r="13347" spans="6:6" x14ac:dyDescent="0.25">
      <c r="F13347" s="55"/>
    </row>
    <row r="13348" spans="6:6" x14ac:dyDescent="0.25">
      <c r="F13348" s="55"/>
    </row>
    <row r="13349" spans="6:6" x14ac:dyDescent="0.25">
      <c r="F13349" s="55"/>
    </row>
    <row r="13350" spans="6:6" x14ac:dyDescent="0.25">
      <c r="F13350" s="55"/>
    </row>
    <row r="13351" spans="6:6" x14ac:dyDescent="0.25">
      <c r="F13351" s="55"/>
    </row>
    <row r="13352" spans="6:6" x14ac:dyDescent="0.25">
      <c r="F13352" s="55"/>
    </row>
    <row r="13353" spans="6:6" x14ac:dyDescent="0.25">
      <c r="F13353" s="55"/>
    </row>
    <row r="13354" spans="6:6" x14ac:dyDescent="0.25">
      <c r="F13354" s="55"/>
    </row>
    <row r="13355" spans="6:6" x14ac:dyDescent="0.25">
      <c r="F13355" s="55"/>
    </row>
    <row r="13356" spans="6:6" x14ac:dyDescent="0.25">
      <c r="F13356" s="55"/>
    </row>
    <row r="13357" spans="6:6" x14ac:dyDescent="0.25">
      <c r="F13357" s="55"/>
    </row>
    <row r="13358" spans="6:6" x14ac:dyDescent="0.25">
      <c r="F13358" s="55"/>
    </row>
    <row r="13359" spans="6:6" x14ac:dyDescent="0.25">
      <c r="F13359" s="55"/>
    </row>
    <row r="13360" spans="6:6" x14ac:dyDescent="0.25">
      <c r="F13360" s="55"/>
    </row>
    <row r="13361" spans="6:6" x14ac:dyDescent="0.25">
      <c r="F13361" s="55"/>
    </row>
    <row r="13362" spans="6:6" x14ac:dyDescent="0.25">
      <c r="F13362" s="55"/>
    </row>
    <row r="13363" spans="6:6" x14ac:dyDescent="0.25">
      <c r="F13363" s="55"/>
    </row>
    <row r="13364" spans="6:6" x14ac:dyDescent="0.25">
      <c r="F13364" s="55"/>
    </row>
    <row r="13365" spans="6:6" x14ac:dyDescent="0.25">
      <c r="F13365" s="55"/>
    </row>
    <row r="13366" spans="6:6" x14ac:dyDescent="0.25">
      <c r="F13366" s="55"/>
    </row>
    <row r="13367" spans="6:6" x14ac:dyDescent="0.25">
      <c r="F13367" s="55"/>
    </row>
    <row r="13368" spans="6:6" x14ac:dyDescent="0.25">
      <c r="F13368" s="55"/>
    </row>
    <row r="13369" spans="6:6" x14ac:dyDescent="0.25">
      <c r="F13369" s="55"/>
    </row>
    <row r="13370" spans="6:6" x14ac:dyDescent="0.25">
      <c r="F13370" s="55"/>
    </row>
    <row r="13371" spans="6:6" x14ac:dyDescent="0.25">
      <c r="F13371" s="55"/>
    </row>
    <row r="13372" spans="6:6" x14ac:dyDescent="0.25">
      <c r="F13372" s="55"/>
    </row>
    <row r="13373" spans="6:6" x14ac:dyDescent="0.25">
      <c r="F13373" s="55"/>
    </row>
    <row r="13374" spans="6:6" x14ac:dyDescent="0.25">
      <c r="F13374" s="55"/>
    </row>
    <row r="13375" spans="6:6" x14ac:dyDescent="0.25">
      <c r="F13375" s="55"/>
    </row>
    <row r="13376" spans="6:6" x14ac:dyDescent="0.25">
      <c r="F13376" s="55"/>
    </row>
    <row r="13377" spans="6:6" x14ac:dyDescent="0.25">
      <c r="F13377" s="55"/>
    </row>
    <row r="13378" spans="6:6" x14ac:dyDescent="0.25">
      <c r="F13378" s="55"/>
    </row>
    <row r="13379" spans="6:6" x14ac:dyDescent="0.25">
      <c r="F13379" s="55"/>
    </row>
    <row r="13380" spans="6:6" x14ac:dyDescent="0.25">
      <c r="F13380" s="55"/>
    </row>
    <row r="13381" spans="6:6" x14ac:dyDescent="0.25">
      <c r="F13381" s="55"/>
    </row>
    <row r="13382" spans="6:6" x14ac:dyDescent="0.25">
      <c r="F13382" s="55"/>
    </row>
    <row r="13383" spans="6:6" x14ac:dyDescent="0.25">
      <c r="F13383" s="55"/>
    </row>
    <row r="13384" spans="6:6" x14ac:dyDescent="0.25">
      <c r="F13384" s="55"/>
    </row>
    <row r="13385" spans="6:6" x14ac:dyDescent="0.25">
      <c r="F13385" s="55"/>
    </row>
    <row r="13386" spans="6:6" x14ac:dyDescent="0.25">
      <c r="F13386" s="55"/>
    </row>
    <row r="13387" spans="6:6" x14ac:dyDescent="0.25">
      <c r="F13387" s="55"/>
    </row>
    <row r="13388" spans="6:6" x14ac:dyDescent="0.25">
      <c r="F13388" s="55"/>
    </row>
    <row r="13389" spans="6:6" x14ac:dyDescent="0.25">
      <c r="F13389" s="55"/>
    </row>
    <row r="13390" spans="6:6" x14ac:dyDescent="0.25">
      <c r="F13390" s="55"/>
    </row>
    <row r="13391" spans="6:6" x14ac:dyDescent="0.25">
      <c r="F13391" s="55"/>
    </row>
    <row r="13392" spans="6:6" x14ac:dyDescent="0.25">
      <c r="F13392" s="55"/>
    </row>
    <row r="13393" spans="6:6" x14ac:dyDescent="0.25">
      <c r="F13393" s="55"/>
    </row>
    <row r="13394" spans="6:6" x14ac:dyDescent="0.25">
      <c r="F13394" s="55"/>
    </row>
    <row r="13395" spans="6:6" x14ac:dyDescent="0.25">
      <c r="F13395" s="55"/>
    </row>
    <row r="13396" spans="6:6" x14ac:dyDescent="0.25">
      <c r="F13396" s="55"/>
    </row>
    <row r="13397" spans="6:6" x14ac:dyDescent="0.25">
      <c r="F13397" s="55"/>
    </row>
    <row r="13398" spans="6:6" x14ac:dyDescent="0.25">
      <c r="F13398" s="55"/>
    </row>
    <row r="13399" spans="6:6" x14ac:dyDescent="0.25">
      <c r="F13399" s="55"/>
    </row>
    <row r="13400" spans="6:6" x14ac:dyDescent="0.25">
      <c r="F13400" s="55"/>
    </row>
    <row r="13401" spans="6:6" x14ac:dyDescent="0.25">
      <c r="F13401" s="55"/>
    </row>
    <row r="13402" spans="6:6" x14ac:dyDescent="0.25">
      <c r="F13402" s="55"/>
    </row>
    <row r="13403" spans="6:6" x14ac:dyDescent="0.25">
      <c r="F13403" s="55"/>
    </row>
    <row r="13404" spans="6:6" x14ac:dyDescent="0.25">
      <c r="F13404" s="55"/>
    </row>
    <row r="13405" spans="6:6" x14ac:dyDescent="0.25">
      <c r="F13405" s="55"/>
    </row>
    <row r="13406" spans="6:6" x14ac:dyDescent="0.25">
      <c r="F13406" s="55"/>
    </row>
    <row r="13407" spans="6:6" x14ac:dyDescent="0.25">
      <c r="F13407" s="55"/>
    </row>
    <row r="13408" spans="6:6" x14ac:dyDescent="0.25">
      <c r="F13408" s="55"/>
    </row>
    <row r="13409" spans="6:6" x14ac:dyDescent="0.25">
      <c r="F13409" s="55"/>
    </row>
    <row r="13410" spans="6:6" x14ac:dyDescent="0.25">
      <c r="F13410" s="55"/>
    </row>
    <row r="13411" spans="6:6" x14ac:dyDescent="0.25">
      <c r="F13411" s="55"/>
    </row>
    <row r="13412" spans="6:6" x14ac:dyDescent="0.25">
      <c r="F13412" s="55"/>
    </row>
    <row r="13413" spans="6:6" x14ac:dyDescent="0.25">
      <c r="F13413" s="55"/>
    </row>
    <row r="13414" spans="6:6" x14ac:dyDescent="0.25">
      <c r="F13414" s="55"/>
    </row>
    <row r="13415" spans="6:6" x14ac:dyDescent="0.25">
      <c r="F13415" s="55"/>
    </row>
    <row r="13416" spans="6:6" x14ac:dyDescent="0.25">
      <c r="F13416" s="55"/>
    </row>
    <row r="13417" spans="6:6" x14ac:dyDescent="0.25">
      <c r="F13417" s="55"/>
    </row>
    <row r="13418" spans="6:6" x14ac:dyDescent="0.25">
      <c r="F13418" s="55"/>
    </row>
    <row r="13419" spans="6:6" x14ac:dyDescent="0.25">
      <c r="F13419" s="55"/>
    </row>
    <row r="13420" spans="6:6" x14ac:dyDescent="0.25">
      <c r="F13420" s="55"/>
    </row>
    <row r="13421" spans="6:6" x14ac:dyDescent="0.25">
      <c r="F13421" s="55"/>
    </row>
    <row r="13422" spans="6:6" x14ac:dyDescent="0.25">
      <c r="F13422" s="55"/>
    </row>
    <row r="13423" spans="6:6" x14ac:dyDescent="0.25">
      <c r="F13423" s="55"/>
    </row>
    <row r="13424" spans="6:6" x14ac:dyDescent="0.25">
      <c r="F13424" s="55"/>
    </row>
    <row r="13425" spans="6:6" x14ac:dyDescent="0.25">
      <c r="F13425" s="55"/>
    </row>
    <row r="13426" spans="6:6" x14ac:dyDescent="0.25">
      <c r="F13426" s="55"/>
    </row>
    <row r="13427" spans="6:6" x14ac:dyDescent="0.25">
      <c r="F13427" s="55"/>
    </row>
    <row r="13428" spans="6:6" x14ac:dyDescent="0.25">
      <c r="F13428" s="55"/>
    </row>
    <row r="13429" spans="6:6" x14ac:dyDescent="0.25">
      <c r="F13429" s="55"/>
    </row>
    <row r="13430" spans="6:6" x14ac:dyDescent="0.25">
      <c r="F13430" s="55"/>
    </row>
    <row r="13431" spans="6:6" x14ac:dyDescent="0.25">
      <c r="F13431" s="55"/>
    </row>
    <row r="13432" spans="6:6" x14ac:dyDescent="0.25">
      <c r="F13432" s="55"/>
    </row>
    <row r="13433" spans="6:6" x14ac:dyDescent="0.25">
      <c r="F13433" s="55"/>
    </row>
    <row r="13434" spans="6:6" x14ac:dyDescent="0.25">
      <c r="F13434" s="55"/>
    </row>
    <row r="13435" spans="6:6" x14ac:dyDescent="0.25">
      <c r="F13435" s="55"/>
    </row>
    <row r="13436" spans="6:6" x14ac:dyDescent="0.25">
      <c r="F13436" s="55"/>
    </row>
    <row r="13437" spans="6:6" x14ac:dyDescent="0.25">
      <c r="F13437" s="55"/>
    </row>
    <row r="13438" spans="6:6" x14ac:dyDescent="0.25">
      <c r="F13438" s="55"/>
    </row>
    <row r="13439" spans="6:6" x14ac:dyDescent="0.25">
      <c r="F13439" s="55"/>
    </row>
    <row r="13440" spans="6:6" x14ac:dyDescent="0.25">
      <c r="F13440" s="55"/>
    </row>
    <row r="13441" spans="6:6" x14ac:dyDescent="0.25">
      <c r="F13441" s="55"/>
    </row>
    <row r="13442" spans="6:6" x14ac:dyDescent="0.25">
      <c r="F13442" s="55"/>
    </row>
    <row r="13443" spans="6:6" x14ac:dyDescent="0.25">
      <c r="F13443" s="55"/>
    </row>
    <row r="13444" spans="6:6" x14ac:dyDescent="0.25">
      <c r="F13444" s="55"/>
    </row>
    <row r="13445" spans="6:6" x14ac:dyDescent="0.25">
      <c r="F13445" s="55"/>
    </row>
    <row r="13446" spans="6:6" x14ac:dyDescent="0.25">
      <c r="F13446" s="55"/>
    </row>
    <row r="13447" spans="6:6" x14ac:dyDescent="0.25">
      <c r="F13447" s="55"/>
    </row>
    <row r="13448" spans="6:6" x14ac:dyDescent="0.25">
      <c r="F13448" s="55"/>
    </row>
    <row r="13449" spans="6:6" x14ac:dyDescent="0.25">
      <c r="F13449" s="55"/>
    </row>
    <row r="13450" spans="6:6" x14ac:dyDescent="0.25">
      <c r="F13450" s="55"/>
    </row>
    <row r="13451" spans="6:6" x14ac:dyDescent="0.25">
      <c r="F13451" s="55"/>
    </row>
    <row r="13452" spans="6:6" x14ac:dyDescent="0.25">
      <c r="F13452" s="55"/>
    </row>
    <row r="13453" spans="6:6" x14ac:dyDescent="0.25">
      <c r="F13453" s="55"/>
    </row>
    <row r="13454" spans="6:6" x14ac:dyDescent="0.25">
      <c r="F13454" s="55"/>
    </row>
    <row r="13455" spans="6:6" x14ac:dyDescent="0.25">
      <c r="F13455" s="55"/>
    </row>
    <row r="13456" spans="6:6" x14ac:dyDescent="0.25">
      <c r="F13456" s="55"/>
    </row>
    <row r="13457" spans="6:6" x14ac:dyDescent="0.25">
      <c r="F13457" s="55"/>
    </row>
    <row r="13458" spans="6:6" x14ac:dyDescent="0.25">
      <c r="F13458" s="55"/>
    </row>
    <row r="13459" spans="6:6" x14ac:dyDescent="0.25">
      <c r="F13459" s="55"/>
    </row>
    <row r="13460" spans="6:6" x14ac:dyDescent="0.25">
      <c r="F13460" s="55"/>
    </row>
    <row r="13461" spans="6:6" x14ac:dyDescent="0.25">
      <c r="F13461" s="55"/>
    </row>
    <row r="13462" spans="6:6" x14ac:dyDescent="0.25">
      <c r="F13462" s="55"/>
    </row>
    <row r="13463" spans="6:6" x14ac:dyDescent="0.25">
      <c r="F13463" s="55"/>
    </row>
    <row r="13464" spans="6:6" x14ac:dyDescent="0.25">
      <c r="F13464" s="55"/>
    </row>
    <row r="13465" spans="6:6" x14ac:dyDescent="0.25">
      <c r="F13465" s="55"/>
    </row>
    <row r="13466" spans="6:6" x14ac:dyDescent="0.25">
      <c r="F13466" s="55"/>
    </row>
    <row r="13467" spans="6:6" x14ac:dyDescent="0.25">
      <c r="F13467" s="55"/>
    </row>
    <row r="13468" spans="6:6" x14ac:dyDescent="0.25">
      <c r="F13468" s="55"/>
    </row>
    <row r="13469" spans="6:6" x14ac:dyDescent="0.25">
      <c r="F13469" s="55"/>
    </row>
    <row r="13470" spans="6:6" x14ac:dyDescent="0.25">
      <c r="F13470" s="55"/>
    </row>
    <row r="13471" spans="6:6" x14ac:dyDescent="0.25">
      <c r="F13471" s="55"/>
    </row>
    <row r="13472" spans="6:6" x14ac:dyDescent="0.25">
      <c r="F13472" s="55"/>
    </row>
    <row r="13473" spans="6:6" x14ac:dyDescent="0.25">
      <c r="F13473" s="55"/>
    </row>
    <row r="13474" spans="6:6" x14ac:dyDescent="0.25">
      <c r="F13474" s="55"/>
    </row>
    <row r="13475" spans="6:6" x14ac:dyDescent="0.25">
      <c r="F13475" s="55"/>
    </row>
    <row r="13476" spans="6:6" x14ac:dyDescent="0.25">
      <c r="F13476" s="55"/>
    </row>
    <row r="13477" spans="6:6" x14ac:dyDescent="0.25">
      <c r="F13477" s="55"/>
    </row>
    <row r="13478" spans="6:6" x14ac:dyDescent="0.25">
      <c r="F13478" s="55"/>
    </row>
    <row r="13479" spans="6:6" x14ac:dyDescent="0.25">
      <c r="F13479" s="55"/>
    </row>
    <row r="13480" spans="6:6" x14ac:dyDescent="0.25">
      <c r="F13480" s="55"/>
    </row>
    <row r="13481" spans="6:6" x14ac:dyDescent="0.25">
      <c r="F13481" s="55"/>
    </row>
    <row r="13482" spans="6:6" x14ac:dyDescent="0.25">
      <c r="F13482" s="55"/>
    </row>
    <row r="13483" spans="6:6" x14ac:dyDescent="0.25">
      <c r="F13483" s="55"/>
    </row>
    <row r="13484" spans="6:6" x14ac:dyDescent="0.25">
      <c r="F13484" s="55"/>
    </row>
    <row r="13485" spans="6:6" x14ac:dyDescent="0.25">
      <c r="F13485" s="55"/>
    </row>
    <row r="13486" spans="6:6" x14ac:dyDescent="0.25">
      <c r="F13486" s="55"/>
    </row>
    <row r="13487" spans="6:6" x14ac:dyDescent="0.25">
      <c r="F13487" s="55"/>
    </row>
    <row r="13488" spans="6:6" x14ac:dyDescent="0.25">
      <c r="F13488" s="55"/>
    </row>
    <row r="13489" spans="6:6" x14ac:dyDescent="0.25">
      <c r="F13489" s="55"/>
    </row>
    <row r="13490" spans="6:6" x14ac:dyDescent="0.25">
      <c r="F13490" s="55"/>
    </row>
    <row r="13491" spans="6:6" x14ac:dyDescent="0.25">
      <c r="F13491" s="55"/>
    </row>
    <row r="13492" spans="6:6" x14ac:dyDescent="0.25">
      <c r="F13492" s="55"/>
    </row>
    <row r="13493" spans="6:6" x14ac:dyDescent="0.25">
      <c r="F13493" s="55"/>
    </row>
    <row r="13494" spans="6:6" x14ac:dyDescent="0.25">
      <c r="F13494" s="55"/>
    </row>
    <row r="13495" spans="6:6" x14ac:dyDescent="0.25">
      <c r="F13495" s="55"/>
    </row>
    <row r="13496" spans="6:6" x14ac:dyDescent="0.25">
      <c r="F13496" s="55"/>
    </row>
    <row r="13497" spans="6:6" x14ac:dyDescent="0.25">
      <c r="F13497" s="55"/>
    </row>
    <row r="13498" spans="6:6" x14ac:dyDescent="0.25">
      <c r="F13498" s="55"/>
    </row>
    <row r="13499" spans="6:6" x14ac:dyDescent="0.25">
      <c r="F13499" s="55"/>
    </row>
    <row r="13500" spans="6:6" x14ac:dyDescent="0.25">
      <c r="F13500" s="55"/>
    </row>
    <row r="13501" spans="6:6" x14ac:dyDescent="0.25">
      <c r="F13501" s="55"/>
    </row>
    <row r="13502" spans="6:6" x14ac:dyDescent="0.25">
      <c r="F13502" s="55"/>
    </row>
    <row r="13503" spans="6:6" x14ac:dyDescent="0.25">
      <c r="F13503" s="55"/>
    </row>
    <row r="13504" spans="6:6" x14ac:dyDescent="0.25">
      <c r="F13504" s="55"/>
    </row>
    <row r="13505" spans="6:6" x14ac:dyDescent="0.25">
      <c r="F13505" s="55"/>
    </row>
    <row r="13506" spans="6:6" x14ac:dyDescent="0.25">
      <c r="F13506" s="55"/>
    </row>
    <row r="13507" spans="6:6" x14ac:dyDescent="0.25">
      <c r="F13507" s="55"/>
    </row>
    <row r="13508" spans="6:6" x14ac:dyDescent="0.25">
      <c r="F13508" s="55"/>
    </row>
    <row r="13509" spans="6:6" x14ac:dyDescent="0.25">
      <c r="F13509" s="55"/>
    </row>
    <row r="13510" spans="6:6" x14ac:dyDescent="0.25">
      <c r="F13510" s="55"/>
    </row>
    <row r="13511" spans="6:6" x14ac:dyDescent="0.25">
      <c r="F13511" s="55"/>
    </row>
    <row r="13512" spans="6:6" x14ac:dyDescent="0.25">
      <c r="F13512" s="55"/>
    </row>
    <row r="13513" spans="6:6" x14ac:dyDescent="0.25">
      <c r="F13513" s="55"/>
    </row>
    <row r="13514" spans="6:6" x14ac:dyDescent="0.25">
      <c r="F13514" s="55"/>
    </row>
    <row r="13515" spans="6:6" x14ac:dyDescent="0.25">
      <c r="F13515" s="55"/>
    </row>
    <row r="13516" spans="6:6" x14ac:dyDescent="0.25">
      <c r="F13516" s="55"/>
    </row>
    <row r="13517" spans="6:6" x14ac:dyDescent="0.25">
      <c r="F13517" s="55"/>
    </row>
    <row r="13518" spans="6:6" x14ac:dyDescent="0.25">
      <c r="F13518" s="55"/>
    </row>
    <row r="13519" spans="6:6" x14ac:dyDescent="0.25">
      <c r="F13519" s="55"/>
    </row>
    <row r="13520" spans="6:6" x14ac:dyDescent="0.25">
      <c r="F13520" s="55"/>
    </row>
    <row r="13521" spans="6:6" x14ac:dyDescent="0.25">
      <c r="F13521" s="55"/>
    </row>
    <row r="13522" spans="6:6" x14ac:dyDescent="0.25">
      <c r="F13522" s="55"/>
    </row>
    <row r="13523" spans="6:6" x14ac:dyDescent="0.25">
      <c r="F13523" s="55"/>
    </row>
    <row r="13524" spans="6:6" x14ac:dyDescent="0.25">
      <c r="F13524" s="55"/>
    </row>
    <row r="13525" spans="6:6" x14ac:dyDescent="0.25">
      <c r="F13525" s="55"/>
    </row>
    <row r="13526" spans="6:6" x14ac:dyDescent="0.25">
      <c r="F13526" s="55"/>
    </row>
    <row r="13527" spans="6:6" x14ac:dyDescent="0.25">
      <c r="F13527" s="55"/>
    </row>
    <row r="13528" spans="6:6" x14ac:dyDescent="0.25">
      <c r="F13528" s="55"/>
    </row>
    <row r="13529" spans="6:6" x14ac:dyDescent="0.25">
      <c r="F13529" s="55"/>
    </row>
    <row r="13530" spans="6:6" x14ac:dyDescent="0.25">
      <c r="F13530" s="55"/>
    </row>
    <row r="13531" spans="6:6" x14ac:dyDescent="0.25">
      <c r="F13531" s="55"/>
    </row>
    <row r="13532" spans="6:6" x14ac:dyDescent="0.25">
      <c r="F13532" s="55"/>
    </row>
    <row r="13533" spans="6:6" x14ac:dyDescent="0.25">
      <c r="F13533" s="55"/>
    </row>
    <row r="13534" spans="6:6" x14ac:dyDescent="0.25">
      <c r="F13534" s="55"/>
    </row>
    <row r="13535" spans="6:6" x14ac:dyDescent="0.25">
      <c r="F13535" s="55"/>
    </row>
    <row r="13536" spans="6:6" x14ac:dyDescent="0.25">
      <c r="F13536" s="55"/>
    </row>
    <row r="13537" spans="6:6" x14ac:dyDescent="0.25">
      <c r="F13537" s="55"/>
    </row>
    <row r="13538" spans="6:6" x14ac:dyDescent="0.25">
      <c r="F13538" s="55"/>
    </row>
    <row r="13539" spans="6:6" x14ac:dyDescent="0.25">
      <c r="F13539" s="55"/>
    </row>
    <row r="13540" spans="6:6" x14ac:dyDescent="0.25">
      <c r="F13540" s="55"/>
    </row>
    <row r="13541" spans="6:6" x14ac:dyDescent="0.25">
      <c r="F13541" s="55"/>
    </row>
    <row r="13542" spans="6:6" x14ac:dyDescent="0.25">
      <c r="F13542" s="55"/>
    </row>
    <row r="13543" spans="6:6" x14ac:dyDescent="0.25">
      <c r="F13543" s="55"/>
    </row>
    <row r="13544" spans="6:6" x14ac:dyDescent="0.25">
      <c r="F13544" s="55"/>
    </row>
    <row r="13545" spans="6:6" x14ac:dyDescent="0.25">
      <c r="F13545" s="55"/>
    </row>
    <row r="13546" spans="6:6" x14ac:dyDescent="0.25">
      <c r="F13546" s="55"/>
    </row>
    <row r="13547" spans="6:6" x14ac:dyDescent="0.25">
      <c r="F13547" s="55"/>
    </row>
    <row r="13548" spans="6:6" x14ac:dyDescent="0.25">
      <c r="F13548" s="55"/>
    </row>
    <row r="13549" spans="6:6" x14ac:dyDescent="0.25">
      <c r="F13549" s="55"/>
    </row>
    <row r="13550" spans="6:6" x14ac:dyDescent="0.25">
      <c r="F13550" s="55"/>
    </row>
    <row r="13551" spans="6:6" x14ac:dyDescent="0.25">
      <c r="F13551" s="55"/>
    </row>
    <row r="13552" spans="6:6" x14ac:dyDescent="0.25">
      <c r="F13552" s="55"/>
    </row>
    <row r="13553" spans="6:6" x14ac:dyDescent="0.25">
      <c r="F13553" s="55"/>
    </row>
    <row r="13554" spans="6:6" x14ac:dyDescent="0.25">
      <c r="F13554" s="55"/>
    </row>
    <row r="13555" spans="6:6" x14ac:dyDescent="0.25">
      <c r="F13555" s="55"/>
    </row>
    <row r="13556" spans="6:6" x14ac:dyDescent="0.25">
      <c r="F13556" s="55"/>
    </row>
    <row r="13557" spans="6:6" x14ac:dyDescent="0.25">
      <c r="F13557" s="55"/>
    </row>
    <row r="13558" spans="6:6" x14ac:dyDescent="0.25">
      <c r="F13558" s="55"/>
    </row>
    <row r="13559" spans="6:6" x14ac:dyDescent="0.25">
      <c r="F13559" s="55"/>
    </row>
    <row r="13560" spans="6:6" x14ac:dyDescent="0.25">
      <c r="F13560" s="55"/>
    </row>
    <row r="13561" spans="6:6" x14ac:dyDescent="0.25">
      <c r="F13561" s="55"/>
    </row>
    <row r="13562" spans="6:6" x14ac:dyDescent="0.25">
      <c r="F13562" s="55"/>
    </row>
    <row r="13563" spans="6:6" x14ac:dyDescent="0.25">
      <c r="F13563" s="55"/>
    </row>
    <row r="13564" spans="6:6" x14ac:dyDescent="0.25">
      <c r="F13564" s="55"/>
    </row>
    <row r="13565" spans="6:6" x14ac:dyDescent="0.25">
      <c r="F13565" s="55"/>
    </row>
    <row r="13566" spans="6:6" x14ac:dyDescent="0.25">
      <c r="F13566" s="55"/>
    </row>
    <row r="13567" spans="6:6" x14ac:dyDescent="0.25">
      <c r="F13567" s="55"/>
    </row>
    <row r="13568" spans="6:6" x14ac:dyDescent="0.25">
      <c r="F13568" s="55"/>
    </row>
    <row r="13569" spans="6:6" x14ac:dyDescent="0.25">
      <c r="F13569" s="55"/>
    </row>
    <row r="13570" spans="6:6" x14ac:dyDescent="0.25">
      <c r="F13570" s="55"/>
    </row>
    <row r="13571" spans="6:6" x14ac:dyDescent="0.25">
      <c r="F13571" s="55"/>
    </row>
    <row r="13572" spans="6:6" x14ac:dyDescent="0.25">
      <c r="F13572" s="55"/>
    </row>
    <row r="13573" spans="6:6" x14ac:dyDescent="0.25">
      <c r="F13573" s="55"/>
    </row>
    <row r="13574" spans="6:6" x14ac:dyDescent="0.25">
      <c r="F13574" s="55"/>
    </row>
    <row r="13575" spans="6:6" x14ac:dyDescent="0.25">
      <c r="F13575" s="55"/>
    </row>
    <row r="13576" spans="6:6" x14ac:dyDescent="0.25">
      <c r="F13576" s="55"/>
    </row>
    <row r="13577" spans="6:6" x14ac:dyDescent="0.25">
      <c r="F13577" s="55"/>
    </row>
    <row r="13578" spans="6:6" x14ac:dyDescent="0.25">
      <c r="F13578" s="55"/>
    </row>
    <row r="13579" spans="6:6" x14ac:dyDescent="0.25">
      <c r="F13579" s="55"/>
    </row>
    <row r="13580" spans="6:6" x14ac:dyDescent="0.25">
      <c r="F13580" s="55"/>
    </row>
    <row r="13581" spans="6:6" x14ac:dyDescent="0.25">
      <c r="F13581" s="55"/>
    </row>
    <row r="13582" spans="6:6" x14ac:dyDescent="0.25">
      <c r="F13582" s="55"/>
    </row>
    <row r="13583" spans="6:6" x14ac:dyDescent="0.25">
      <c r="F13583" s="55"/>
    </row>
    <row r="13584" spans="6:6" x14ac:dyDescent="0.25">
      <c r="F13584" s="55"/>
    </row>
    <row r="13585" spans="6:6" x14ac:dyDescent="0.25">
      <c r="F13585" s="55"/>
    </row>
    <row r="13586" spans="6:6" x14ac:dyDescent="0.25">
      <c r="F13586" s="55"/>
    </row>
    <row r="13587" spans="6:6" x14ac:dyDescent="0.25">
      <c r="F13587" s="55"/>
    </row>
    <row r="13588" spans="6:6" x14ac:dyDescent="0.25">
      <c r="F13588" s="55"/>
    </row>
    <row r="13589" spans="6:6" x14ac:dyDescent="0.25">
      <c r="F13589" s="55"/>
    </row>
    <row r="13590" spans="6:6" x14ac:dyDescent="0.25">
      <c r="F13590" s="55"/>
    </row>
    <row r="13591" spans="6:6" x14ac:dyDescent="0.25">
      <c r="F13591" s="55"/>
    </row>
    <row r="13592" spans="6:6" x14ac:dyDescent="0.25">
      <c r="F13592" s="55"/>
    </row>
    <row r="13593" spans="6:6" x14ac:dyDescent="0.25">
      <c r="F13593" s="55"/>
    </row>
    <row r="13594" spans="6:6" x14ac:dyDescent="0.25">
      <c r="F13594" s="55"/>
    </row>
    <row r="13595" spans="6:6" x14ac:dyDescent="0.25">
      <c r="F13595" s="55"/>
    </row>
    <row r="13596" spans="6:6" x14ac:dyDescent="0.25">
      <c r="F13596" s="55"/>
    </row>
    <row r="13597" spans="6:6" x14ac:dyDescent="0.25">
      <c r="F13597" s="55"/>
    </row>
    <row r="13598" spans="6:6" x14ac:dyDescent="0.25">
      <c r="F13598" s="55"/>
    </row>
    <row r="13599" spans="6:6" x14ac:dyDescent="0.25">
      <c r="F13599" s="55"/>
    </row>
    <row r="13600" spans="6:6" x14ac:dyDescent="0.25">
      <c r="F13600" s="55"/>
    </row>
    <row r="13601" spans="6:6" x14ac:dyDescent="0.25">
      <c r="F13601" s="55"/>
    </row>
    <row r="13602" spans="6:6" x14ac:dyDescent="0.25">
      <c r="F13602" s="55"/>
    </row>
    <row r="13603" spans="6:6" x14ac:dyDescent="0.25">
      <c r="F13603" s="55"/>
    </row>
    <row r="13604" spans="6:6" x14ac:dyDescent="0.25">
      <c r="F13604" s="55"/>
    </row>
    <row r="13605" spans="6:6" x14ac:dyDescent="0.25">
      <c r="F13605" s="55"/>
    </row>
    <row r="13606" spans="6:6" x14ac:dyDescent="0.25">
      <c r="F13606" s="55"/>
    </row>
    <row r="13607" spans="6:6" x14ac:dyDescent="0.25">
      <c r="F13607" s="55"/>
    </row>
    <row r="13608" spans="6:6" x14ac:dyDescent="0.25">
      <c r="F13608" s="55"/>
    </row>
    <row r="13609" spans="6:6" x14ac:dyDescent="0.25">
      <c r="F13609" s="55"/>
    </row>
    <row r="13610" spans="6:6" x14ac:dyDescent="0.25">
      <c r="F13610" s="55"/>
    </row>
    <row r="13611" spans="6:6" x14ac:dyDescent="0.25">
      <c r="F13611" s="55"/>
    </row>
    <row r="13612" spans="6:6" x14ac:dyDescent="0.25">
      <c r="F13612" s="55"/>
    </row>
    <row r="13613" spans="6:6" x14ac:dyDescent="0.25">
      <c r="F13613" s="55"/>
    </row>
    <row r="13614" spans="6:6" x14ac:dyDescent="0.25">
      <c r="F13614" s="55"/>
    </row>
    <row r="13615" spans="6:6" x14ac:dyDescent="0.25">
      <c r="F13615" s="55"/>
    </row>
    <row r="13616" spans="6:6" x14ac:dyDescent="0.25">
      <c r="F13616" s="55"/>
    </row>
    <row r="13617" spans="6:6" x14ac:dyDescent="0.25">
      <c r="F13617" s="55"/>
    </row>
    <row r="13618" spans="6:6" x14ac:dyDescent="0.25">
      <c r="F13618" s="55"/>
    </row>
    <row r="13619" spans="6:6" x14ac:dyDescent="0.25">
      <c r="F13619" s="55"/>
    </row>
    <row r="13620" spans="6:6" x14ac:dyDescent="0.25">
      <c r="F13620" s="55"/>
    </row>
    <row r="13621" spans="6:6" x14ac:dyDescent="0.25">
      <c r="F13621" s="55"/>
    </row>
    <row r="13622" spans="6:6" x14ac:dyDescent="0.25">
      <c r="F13622" s="55"/>
    </row>
    <row r="13623" spans="6:6" x14ac:dyDescent="0.25">
      <c r="F13623" s="55"/>
    </row>
    <row r="13624" spans="6:6" x14ac:dyDescent="0.25">
      <c r="F13624" s="55"/>
    </row>
    <row r="13625" spans="6:6" x14ac:dyDescent="0.25">
      <c r="F13625" s="55"/>
    </row>
    <row r="13626" spans="6:6" x14ac:dyDescent="0.25">
      <c r="F13626" s="55"/>
    </row>
    <row r="13627" spans="6:6" x14ac:dyDescent="0.25">
      <c r="F13627" s="55"/>
    </row>
    <row r="13628" spans="6:6" x14ac:dyDescent="0.25">
      <c r="F13628" s="55"/>
    </row>
    <row r="13629" spans="6:6" x14ac:dyDescent="0.25">
      <c r="F13629" s="55"/>
    </row>
    <row r="13630" spans="6:6" x14ac:dyDescent="0.25">
      <c r="F13630" s="55"/>
    </row>
    <row r="13631" spans="6:6" x14ac:dyDescent="0.25">
      <c r="F13631" s="55"/>
    </row>
    <row r="13632" spans="6:6" x14ac:dyDescent="0.25">
      <c r="F13632" s="55"/>
    </row>
    <row r="13633" spans="6:6" x14ac:dyDescent="0.25">
      <c r="F13633" s="55"/>
    </row>
    <row r="13634" spans="6:6" x14ac:dyDescent="0.25">
      <c r="F13634" s="55"/>
    </row>
    <row r="13635" spans="6:6" x14ac:dyDescent="0.25">
      <c r="F13635" s="55"/>
    </row>
    <row r="13636" spans="6:6" x14ac:dyDescent="0.25">
      <c r="F13636" s="55"/>
    </row>
    <row r="13637" spans="6:6" x14ac:dyDescent="0.25">
      <c r="F13637" s="55"/>
    </row>
    <row r="13638" spans="6:6" x14ac:dyDescent="0.25">
      <c r="F13638" s="55"/>
    </row>
    <row r="13639" spans="6:6" x14ac:dyDescent="0.25">
      <c r="F13639" s="55"/>
    </row>
    <row r="13640" spans="6:6" x14ac:dyDescent="0.25">
      <c r="F13640" s="55"/>
    </row>
    <row r="13641" spans="6:6" x14ac:dyDescent="0.25">
      <c r="F13641" s="55"/>
    </row>
    <row r="13642" spans="6:6" x14ac:dyDescent="0.25">
      <c r="F13642" s="55"/>
    </row>
    <row r="13643" spans="6:6" x14ac:dyDescent="0.25">
      <c r="F13643" s="55"/>
    </row>
    <row r="13644" spans="6:6" x14ac:dyDescent="0.25">
      <c r="F13644" s="55"/>
    </row>
    <row r="13645" spans="6:6" x14ac:dyDescent="0.25">
      <c r="F13645" s="55"/>
    </row>
    <row r="13646" spans="6:6" x14ac:dyDescent="0.25">
      <c r="F13646" s="55"/>
    </row>
    <row r="13647" spans="6:6" x14ac:dyDescent="0.25">
      <c r="F13647" s="55"/>
    </row>
    <row r="13648" spans="6:6" x14ac:dyDescent="0.25">
      <c r="F13648" s="55"/>
    </row>
    <row r="13649" spans="6:6" x14ac:dyDescent="0.25">
      <c r="F13649" s="55"/>
    </row>
    <row r="13650" spans="6:6" x14ac:dyDescent="0.25">
      <c r="F13650" s="55"/>
    </row>
    <row r="13651" spans="6:6" x14ac:dyDescent="0.25">
      <c r="F13651" s="55"/>
    </row>
    <row r="13652" spans="6:6" x14ac:dyDescent="0.25">
      <c r="F13652" s="55"/>
    </row>
    <row r="13653" spans="6:6" x14ac:dyDescent="0.25">
      <c r="F13653" s="55"/>
    </row>
    <row r="13654" spans="6:6" x14ac:dyDescent="0.25">
      <c r="F13654" s="55"/>
    </row>
    <row r="13655" spans="6:6" x14ac:dyDescent="0.25">
      <c r="F13655" s="55"/>
    </row>
    <row r="13656" spans="6:6" x14ac:dyDescent="0.25">
      <c r="F13656" s="55"/>
    </row>
    <row r="13657" spans="6:6" x14ac:dyDescent="0.25">
      <c r="F13657" s="55"/>
    </row>
    <row r="13658" spans="6:6" x14ac:dyDescent="0.25">
      <c r="F13658" s="55"/>
    </row>
    <row r="13659" spans="6:6" x14ac:dyDescent="0.25">
      <c r="F13659" s="55"/>
    </row>
    <row r="13660" spans="6:6" x14ac:dyDescent="0.25">
      <c r="F13660" s="55"/>
    </row>
    <row r="13661" spans="6:6" x14ac:dyDescent="0.25">
      <c r="F13661" s="55"/>
    </row>
    <row r="13662" spans="6:6" x14ac:dyDescent="0.25">
      <c r="F13662" s="55"/>
    </row>
    <row r="13663" spans="6:6" x14ac:dyDescent="0.25">
      <c r="F13663" s="55"/>
    </row>
    <row r="13664" spans="6:6" x14ac:dyDescent="0.25">
      <c r="F13664" s="55"/>
    </row>
    <row r="13665" spans="6:6" x14ac:dyDescent="0.25">
      <c r="F13665" s="55"/>
    </row>
    <row r="13666" spans="6:6" x14ac:dyDescent="0.25">
      <c r="F13666" s="55"/>
    </row>
    <row r="13667" spans="6:6" x14ac:dyDescent="0.25">
      <c r="F13667" s="55"/>
    </row>
    <row r="13668" spans="6:6" x14ac:dyDescent="0.25">
      <c r="F13668" s="55"/>
    </row>
    <row r="13669" spans="6:6" x14ac:dyDescent="0.25">
      <c r="F13669" s="55"/>
    </row>
    <row r="13670" spans="6:6" x14ac:dyDescent="0.25">
      <c r="F13670" s="55"/>
    </row>
    <row r="13671" spans="6:6" x14ac:dyDescent="0.25">
      <c r="F13671" s="55"/>
    </row>
    <row r="13672" spans="6:6" x14ac:dyDescent="0.25">
      <c r="F13672" s="55"/>
    </row>
    <row r="13673" spans="6:6" x14ac:dyDescent="0.25">
      <c r="F13673" s="55"/>
    </row>
    <row r="13674" spans="6:6" x14ac:dyDescent="0.25">
      <c r="F13674" s="55"/>
    </row>
    <row r="13675" spans="6:6" x14ac:dyDescent="0.25">
      <c r="F13675" s="55"/>
    </row>
    <row r="13676" spans="6:6" x14ac:dyDescent="0.25">
      <c r="F13676" s="55"/>
    </row>
    <row r="13677" spans="6:6" x14ac:dyDescent="0.25">
      <c r="F13677" s="55"/>
    </row>
    <row r="13678" spans="6:6" x14ac:dyDescent="0.25">
      <c r="F13678" s="55"/>
    </row>
    <row r="13679" spans="6:6" x14ac:dyDescent="0.25">
      <c r="F13679" s="55"/>
    </row>
    <row r="13680" spans="6:6" x14ac:dyDescent="0.25">
      <c r="F13680" s="55"/>
    </row>
    <row r="13681" spans="6:6" x14ac:dyDescent="0.25">
      <c r="F13681" s="55"/>
    </row>
    <row r="13682" spans="6:6" x14ac:dyDescent="0.25">
      <c r="F13682" s="55"/>
    </row>
    <row r="13683" spans="6:6" x14ac:dyDescent="0.25">
      <c r="F13683" s="55"/>
    </row>
    <row r="13684" spans="6:6" x14ac:dyDescent="0.25">
      <c r="F13684" s="55"/>
    </row>
    <row r="13685" spans="6:6" x14ac:dyDescent="0.25">
      <c r="F13685" s="55"/>
    </row>
    <row r="13686" spans="6:6" x14ac:dyDescent="0.25">
      <c r="F13686" s="55"/>
    </row>
    <row r="13687" spans="6:6" x14ac:dyDescent="0.25">
      <c r="F13687" s="55"/>
    </row>
    <row r="13688" spans="6:6" x14ac:dyDescent="0.25">
      <c r="F13688" s="55"/>
    </row>
    <row r="13689" spans="6:6" x14ac:dyDescent="0.25">
      <c r="F13689" s="55"/>
    </row>
    <row r="13690" spans="6:6" x14ac:dyDescent="0.25">
      <c r="F13690" s="55"/>
    </row>
    <row r="13691" spans="6:6" x14ac:dyDescent="0.25">
      <c r="F13691" s="55"/>
    </row>
    <row r="13692" spans="6:6" x14ac:dyDescent="0.25">
      <c r="F13692" s="55"/>
    </row>
    <row r="13693" spans="6:6" x14ac:dyDescent="0.25">
      <c r="F13693" s="55"/>
    </row>
    <row r="13694" spans="6:6" x14ac:dyDescent="0.25">
      <c r="F13694" s="55"/>
    </row>
    <row r="13695" spans="6:6" x14ac:dyDescent="0.25">
      <c r="F13695" s="55"/>
    </row>
    <row r="13696" spans="6:6" x14ac:dyDescent="0.25">
      <c r="F13696" s="55"/>
    </row>
    <row r="13697" spans="6:6" x14ac:dyDescent="0.25">
      <c r="F13697" s="55"/>
    </row>
    <row r="13698" spans="6:6" x14ac:dyDescent="0.25">
      <c r="F13698" s="55"/>
    </row>
    <row r="13699" spans="6:6" x14ac:dyDescent="0.25">
      <c r="F13699" s="55"/>
    </row>
    <row r="13700" spans="6:6" x14ac:dyDescent="0.25">
      <c r="F13700" s="55"/>
    </row>
    <row r="13701" spans="6:6" x14ac:dyDescent="0.25">
      <c r="F13701" s="55"/>
    </row>
    <row r="13702" spans="6:6" x14ac:dyDescent="0.25">
      <c r="F13702" s="55"/>
    </row>
    <row r="13703" spans="6:6" x14ac:dyDescent="0.25">
      <c r="F13703" s="55"/>
    </row>
    <row r="13704" spans="6:6" x14ac:dyDescent="0.25">
      <c r="F13704" s="55"/>
    </row>
    <row r="13705" spans="6:6" x14ac:dyDescent="0.25">
      <c r="F13705" s="55"/>
    </row>
    <row r="13706" spans="6:6" x14ac:dyDescent="0.25">
      <c r="F13706" s="55"/>
    </row>
    <row r="13707" spans="6:6" x14ac:dyDescent="0.25">
      <c r="F13707" s="55"/>
    </row>
    <row r="13708" spans="6:6" x14ac:dyDescent="0.25">
      <c r="F13708" s="55"/>
    </row>
    <row r="13709" spans="6:6" x14ac:dyDescent="0.25">
      <c r="F13709" s="55"/>
    </row>
    <row r="13710" spans="6:6" x14ac:dyDescent="0.25">
      <c r="F13710" s="55"/>
    </row>
    <row r="13711" spans="6:6" x14ac:dyDescent="0.25">
      <c r="F13711" s="55"/>
    </row>
    <row r="13712" spans="6:6" x14ac:dyDescent="0.25">
      <c r="F13712" s="55"/>
    </row>
    <row r="13713" spans="6:6" x14ac:dyDescent="0.25">
      <c r="F13713" s="55"/>
    </row>
    <row r="13714" spans="6:6" x14ac:dyDescent="0.25">
      <c r="F13714" s="55"/>
    </row>
    <row r="13715" spans="6:6" x14ac:dyDescent="0.25">
      <c r="F13715" s="55"/>
    </row>
    <row r="13716" spans="6:6" x14ac:dyDescent="0.25">
      <c r="F13716" s="55"/>
    </row>
    <row r="13717" spans="6:6" x14ac:dyDescent="0.25">
      <c r="F13717" s="55"/>
    </row>
    <row r="13718" spans="6:6" x14ac:dyDescent="0.25">
      <c r="F13718" s="55"/>
    </row>
    <row r="13719" spans="6:6" x14ac:dyDescent="0.25">
      <c r="F13719" s="55"/>
    </row>
    <row r="13720" spans="6:6" x14ac:dyDescent="0.25">
      <c r="F13720" s="55"/>
    </row>
    <row r="13721" spans="6:6" x14ac:dyDescent="0.25">
      <c r="F13721" s="55"/>
    </row>
    <row r="13722" spans="6:6" x14ac:dyDescent="0.25">
      <c r="F13722" s="55"/>
    </row>
    <row r="13723" spans="6:6" x14ac:dyDescent="0.25">
      <c r="F13723" s="55"/>
    </row>
    <row r="13724" spans="6:6" x14ac:dyDescent="0.25">
      <c r="F13724" s="55"/>
    </row>
    <row r="13725" spans="6:6" x14ac:dyDescent="0.25">
      <c r="F13725" s="55"/>
    </row>
    <row r="13726" spans="6:6" x14ac:dyDescent="0.25">
      <c r="F13726" s="55"/>
    </row>
    <row r="13727" spans="6:6" x14ac:dyDescent="0.25">
      <c r="F13727" s="55"/>
    </row>
    <row r="13728" spans="6:6" x14ac:dyDescent="0.25">
      <c r="F13728" s="55"/>
    </row>
    <row r="13729" spans="6:6" x14ac:dyDescent="0.25">
      <c r="F13729" s="55"/>
    </row>
    <row r="13730" spans="6:6" x14ac:dyDescent="0.25">
      <c r="F13730" s="55"/>
    </row>
    <row r="13731" spans="6:6" x14ac:dyDescent="0.25">
      <c r="F13731" s="55"/>
    </row>
    <row r="13732" spans="6:6" x14ac:dyDescent="0.25">
      <c r="F13732" s="55"/>
    </row>
    <row r="13733" spans="6:6" x14ac:dyDescent="0.25">
      <c r="F13733" s="55"/>
    </row>
    <row r="13734" spans="6:6" x14ac:dyDescent="0.25">
      <c r="F13734" s="55"/>
    </row>
    <row r="13735" spans="6:6" x14ac:dyDescent="0.25">
      <c r="F13735" s="55"/>
    </row>
    <row r="13736" spans="6:6" x14ac:dyDescent="0.25">
      <c r="F13736" s="55"/>
    </row>
    <row r="13737" spans="6:6" x14ac:dyDescent="0.25">
      <c r="F13737" s="55"/>
    </row>
    <row r="13738" spans="6:6" x14ac:dyDescent="0.25">
      <c r="F13738" s="55"/>
    </row>
    <row r="13739" spans="6:6" x14ac:dyDescent="0.25">
      <c r="F13739" s="55"/>
    </row>
    <row r="13740" spans="6:6" x14ac:dyDescent="0.25">
      <c r="F13740" s="55"/>
    </row>
    <row r="13741" spans="6:6" x14ac:dyDescent="0.25">
      <c r="F13741" s="55"/>
    </row>
    <row r="13742" spans="6:6" x14ac:dyDescent="0.25">
      <c r="F13742" s="55"/>
    </row>
    <row r="13743" spans="6:6" x14ac:dyDescent="0.25">
      <c r="F13743" s="55"/>
    </row>
    <row r="13744" spans="6:6" x14ac:dyDescent="0.25">
      <c r="F13744" s="55"/>
    </row>
    <row r="13745" spans="6:6" x14ac:dyDescent="0.25">
      <c r="F13745" s="55"/>
    </row>
    <row r="13746" spans="6:6" x14ac:dyDescent="0.25">
      <c r="F13746" s="55"/>
    </row>
    <row r="13747" spans="6:6" x14ac:dyDescent="0.25">
      <c r="F13747" s="55"/>
    </row>
    <row r="13748" spans="6:6" x14ac:dyDescent="0.25">
      <c r="F13748" s="55"/>
    </row>
    <row r="13749" spans="6:6" x14ac:dyDescent="0.25">
      <c r="F13749" s="55"/>
    </row>
    <row r="13750" spans="6:6" x14ac:dyDescent="0.25">
      <c r="F13750" s="55"/>
    </row>
    <row r="13751" spans="6:6" x14ac:dyDescent="0.25">
      <c r="F13751" s="55"/>
    </row>
    <row r="13752" spans="6:6" x14ac:dyDescent="0.25">
      <c r="F13752" s="55"/>
    </row>
    <row r="13753" spans="6:6" x14ac:dyDescent="0.25">
      <c r="F13753" s="55"/>
    </row>
    <row r="13754" spans="6:6" x14ac:dyDescent="0.25">
      <c r="F13754" s="55"/>
    </row>
    <row r="13755" spans="6:6" x14ac:dyDescent="0.25">
      <c r="F13755" s="55"/>
    </row>
    <row r="13756" spans="6:6" x14ac:dyDescent="0.25">
      <c r="F13756" s="55"/>
    </row>
    <row r="13757" spans="6:6" x14ac:dyDescent="0.25">
      <c r="F13757" s="55"/>
    </row>
    <row r="13758" spans="6:6" x14ac:dyDescent="0.25">
      <c r="F13758" s="55"/>
    </row>
    <row r="13759" spans="6:6" x14ac:dyDescent="0.25">
      <c r="F13759" s="55"/>
    </row>
    <row r="13760" spans="6:6" x14ac:dyDescent="0.25">
      <c r="F13760" s="55"/>
    </row>
    <row r="13761" spans="6:6" x14ac:dyDescent="0.25">
      <c r="F13761" s="55"/>
    </row>
    <row r="13762" spans="6:6" x14ac:dyDescent="0.25">
      <c r="F13762" s="55"/>
    </row>
    <row r="13763" spans="6:6" x14ac:dyDescent="0.25">
      <c r="F13763" s="55"/>
    </row>
    <row r="13764" spans="6:6" x14ac:dyDescent="0.25">
      <c r="F13764" s="55"/>
    </row>
    <row r="13765" spans="6:6" x14ac:dyDescent="0.25">
      <c r="F13765" s="55"/>
    </row>
    <row r="13766" spans="6:6" x14ac:dyDescent="0.25">
      <c r="F13766" s="55"/>
    </row>
    <row r="13767" spans="6:6" x14ac:dyDescent="0.25">
      <c r="F13767" s="55"/>
    </row>
    <row r="13768" spans="6:6" x14ac:dyDescent="0.25">
      <c r="F13768" s="55"/>
    </row>
    <row r="13769" spans="6:6" x14ac:dyDescent="0.25">
      <c r="F13769" s="55"/>
    </row>
    <row r="13770" spans="6:6" x14ac:dyDescent="0.25">
      <c r="F13770" s="55"/>
    </row>
    <row r="13771" spans="6:6" x14ac:dyDescent="0.25">
      <c r="F13771" s="55"/>
    </row>
    <row r="13772" spans="6:6" x14ac:dyDescent="0.25">
      <c r="F13772" s="55"/>
    </row>
    <row r="13773" spans="6:6" x14ac:dyDescent="0.25">
      <c r="F13773" s="55"/>
    </row>
    <row r="13774" spans="6:6" x14ac:dyDescent="0.25">
      <c r="F13774" s="55"/>
    </row>
    <row r="13775" spans="6:6" x14ac:dyDescent="0.25">
      <c r="F13775" s="55"/>
    </row>
    <row r="13776" spans="6:6" x14ac:dyDescent="0.25">
      <c r="F13776" s="55"/>
    </row>
    <row r="13777" spans="6:6" x14ac:dyDescent="0.25">
      <c r="F13777" s="55"/>
    </row>
    <row r="13778" spans="6:6" x14ac:dyDescent="0.25">
      <c r="F13778" s="55"/>
    </row>
    <row r="13779" spans="6:6" x14ac:dyDescent="0.25">
      <c r="F13779" s="55"/>
    </row>
    <row r="13780" spans="6:6" x14ac:dyDescent="0.25">
      <c r="F13780" s="55"/>
    </row>
    <row r="13781" spans="6:6" x14ac:dyDescent="0.25">
      <c r="F13781" s="55"/>
    </row>
    <row r="13782" spans="6:6" x14ac:dyDescent="0.25">
      <c r="F13782" s="55"/>
    </row>
    <row r="13783" spans="6:6" x14ac:dyDescent="0.25">
      <c r="F13783" s="55"/>
    </row>
    <row r="13784" spans="6:6" x14ac:dyDescent="0.25">
      <c r="F13784" s="55"/>
    </row>
    <row r="13785" spans="6:6" x14ac:dyDescent="0.25">
      <c r="F13785" s="55"/>
    </row>
    <row r="13786" spans="6:6" x14ac:dyDescent="0.25">
      <c r="F13786" s="55"/>
    </row>
    <row r="13787" spans="6:6" x14ac:dyDescent="0.25">
      <c r="F13787" s="55"/>
    </row>
    <row r="13788" spans="6:6" x14ac:dyDescent="0.25">
      <c r="F13788" s="55"/>
    </row>
    <row r="13789" spans="6:6" x14ac:dyDescent="0.25">
      <c r="F13789" s="55"/>
    </row>
    <row r="13790" spans="6:6" x14ac:dyDescent="0.25">
      <c r="F13790" s="55"/>
    </row>
    <row r="13791" spans="6:6" x14ac:dyDescent="0.25">
      <c r="F13791" s="55"/>
    </row>
    <row r="13792" spans="6:6" x14ac:dyDescent="0.25">
      <c r="F13792" s="55"/>
    </row>
    <row r="13793" spans="6:6" x14ac:dyDescent="0.25">
      <c r="F13793" s="55"/>
    </row>
    <row r="13794" spans="6:6" x14ac:dyDescent="0.25">
      <c r="F13794" s="55"/>
    </row>
    <row r="13795" spans="6:6" x14ac:dyDescent="0.25">
      <c r="F13795" s="55"/>
    </row>
    <row r="13796" spans="6:6" x14ac:dyDescent="0.25">
      <c r="F13796" s="55"/>
    </row>
    <row r="13797" spans="6:6" x14ac:dyDescent="0.25">
      <c r="F13797" s="55"/>
    </row>
    <row r="13798" spans="6:6" x14ac:dyDescent="0.25">
      <c r="F13798" s="55"/>
    </row>
    <row r="13799" spans="6:6" x14ac:dyDescent="0.25">
      <c r="F13799" s="55"/>
    </row>
    <row r="13800" spans="6:6" x14ac:dyDescent="0.25">
      <c r="F13800" s="55"/>
    </row>
    <row r="13801" spans="6:6" x14ac:dyDescent="0.25">
      <c r="F13801" s="55"/>
    </row>
    <row r="13802" spans="6:6" x14ac:dyDescent="0.25">
      <c r="F13802" s="55"/>
    </row>
    <row r="13803" spans="6:6" x14ac:dyDescent="0.25">
      <c r="F13803" s="55"/>
    </row>
    <row r="13804" spans="6:6" x14ac:dyDescent="0.25">
      <c r="F13804" s="55"/>
    </row>
    <row r="13805" spans="6:6" x14ac:dyDescent="0.25">
      <c r="F13805" s="55"/>
    </row>
    <row r="13806" spans="6:6" x14ac:dyDescent="0.25">
      <c r="F13806" s="55"/>
    </row>
    <row r="13807" spans="6:6" x14ac:dyDescent="0.25">
      <c r="F13807" s="55"/>
    </row>
    <row r="13808" spans="6:6" x14ac:dyDescent="0.25">
      <c r="F13808" s="55"/>
    </row>
    <row r="13809" spans="6:6" x14ac:dyDescent="0.25">
      <c r="F13809" s="55"/>
    </row>
    <row r="13810" spans="6:6" x14ac:dyDescent="0.25">
      <c r="F13810" s="55"/>
    </row>
    <row r="13811" spans="6:6" x14ac:dyDescent="0.25">
      <c r="F13811" s="55"/>
    </row>
    <row r="13812" spans="6:6" x14ac:dyDescent="0.25">
      <c r="F13812" s="55"/>
    </row>
    <row r="13813" spans="6:6" x14ac:dyDescent="0.25">
      <c r="F13813" s="55"/>
    </row>
    <row r="13814" spans="6:6" x14ac:dyDescent="0.25">
      <c r="F13814" s="55"/>
    </row>
    <row r="13815" spans="6:6" x14ac:dyDescent="0.25">
      <c r="F13815" s="55"/>
    </row>
    <row r="13816" spans="6:6" x14ac:dyDescent="0.25">
      <c r="F13816" s="55"/>
    </row>
    <row r="13817" spans="6:6" x14ac:dyDescent="0.25">
      <c r="F13817" s="55"/>
    </row>
    <row r="13818" spans="6:6" x14ac:dyDescent="0.25">
      <c r="F13818" s="55"/>
    </row>
    <row r="13819" spans="6:6" x14ac:dyDescent="0.25">
      <c r="F13819" s="55"/>
    </row>
    <row r="13820" spans="6:6" x14ac:dyDescent="0.25">
      <c r="F13820" s="55"/>
    </row>
    <row r="13821" spans="6:6" x14ac:dyDescent="0.25">
      <c r="F13821" s="55"/>
    </row>
    <row r="13822" spans="6:6" x14ac:dyDescent="0.25">
      <c r="F13822" s="55"/>
    </row>
    <row r="13823" spans="6:6" x14ac:dyDescent="0.25">
      <c r="F13823" s="55"/>
    </row>
    <row r="13824" spans="6:6" x14ac:dyDescent="0.25">
      <c r="F13824" s="55"/>
    </row>
    <row r="13825" spans="6:6" x14ac:dyDescent="0.25">
      <c r="F13825" s="55"/>
    </row>
    <row r="13826" spans="6:6" x14ac:dyDescent="0.25">
      <c r="F13826" s="55"/>
    </row>
    <row r="13827" spans="6:6" x14ac:dyDescent="0.25">
      <c r="F13827" s="55"/>
    </row>
    <row r="13828" spans="6:6" x14ac:dyDescent="0.25">
      <c r="F13828" s="55"/>
    </row>
    <row r="13829" spans="6:6" x14ac:dyDescent="0.25">
      <c r="F13829" s="55"/>
    </row>
    <row r="13830" spans="6:6" x14ac:dyDescent="0.25">
      <c r="F13830" s="55"/>
    </row>
    <row r="13831" spans="6:6" x14ac:dyDescent="0.25">
      <c r="F13831" s="55"/>
    </row>
    <row r="13832" spans="6:6" x14ac:dyDescent="0.25">
      <c r="F13832" s="55"/>
    </row>
    <row r="13833" spans="6:6" x14ac:dyDescent="0.25">
      <c r="F13833" s="55"/>
    </row>
    <row r="13834" spans="6:6" x14ac:dyDescent="0.25">
      <c r="F13834" s="55"/>
    </row>
    <row r="13835" spans="6:6" x14ac:dyDescent="0.25">
      <c r="F13835" s="55"/>
    </row>
    <row r="13836" spans="6:6" x14ac:dyDescent="0.25">
      <c r="F13836" s="55"/>
    </row>
    <row r="13837" spans="6:6" x14ac:dyDescent="0.25">
      <c r="F13837" s="55"/>
    </row>
    <row r="13838" spans="6:6" x14ac:dyDescent="0.25">
      <c r="F13838" s="55"/>
    </row>
    <row r="13839" spans="6:6" x14ac:dyDescent="0.25">
      <c r="F13839" s="55"/>
    </row>
    <row r="13840" spans="6:6" x14ac:dyDescent="0.25">
      <c r="F13840" s="55"/>
    </row>
    <row r="13841" spans="6:6" x14ac:dyDescent="0.25">
      <c r="F13841" s="55"/>
    </row>
    <row r="13842" spans="6:6" x14ac:dyDescent="0.25">
      <c r="F13842" s="55"/>
    </row>
    <row r="13843" spans="6:6" x14ac:dyDescent="0.25">
      <c r="F13843" s="55"/>
    </row>
    <row r="13844" spans="6:6" x14ac:dyDescent="0.25">
      <c r="F13844" s="55"/>
    </row>
    <row r="13845" spans="6:6" x14ac:dyDescent="0.25">
      <c r="F13845" s="55"/>
    </row>
    <row r="13846" spans="6:6" x14ac:dyDescent="0.25">
      <c r="F13846" s="55"/>
    </row>
    <row r="13847" spans="6:6" x14ac:dyDescent="0.25">
      <c r="F13847" s="55"/>
    </row>
    <row r="13848" spans="6:6" x14ac:dyDescent="0.25">
      <c r="F13848" s="55"/>
    </row>
    <row r="13849" spans="6:6" x14ac:dyDescent="0.25">
      <c r="F13849" s="55"/>
    </row>
    <row r="13850" spans="6:6" x14ac:dyDescent="0.25">
      <c r="F13850" s="55"/>
    </row>
    <row r="13851" spans="6:6" x14ac:dyDescent="0.25">
      <c r="F13851" s="55"/>
    </row>
    <row r="13852" spans="6:6" x14ac:dyDescent="0.25">
      <c r="F13852" s="55"/>
    </row>
    <row r="13853" spans="6:6" x14ac:dyDescent="0.25">
      <c r="F13853" s="55"/>
    </row>
    <row r="13854" spans="6:6" x14ac:dyDescent="0.25">
      <c r="F13854" s="55"/>
    </row>
    <row r="13855" spans="6:6" x14ac:dyDescent="0.25">
      <c r="F13855" s="55"/>
    </row>
    <row r="13856" spans="6:6" x14ac:dyDescent="0.25">
      <c r="F13856" s="55"/>
    </row>
    <row r="13857" spans="6:6" x14ac:dyDescent="0.25">
      <c r="F13857" s="55"/>
    </row>
    <row r="13858" spans="6:6" x14ac:dyDescent="0.25">
      <c r="F13858" s="55"/>
    </row>
    <row r="13859" spans="6:6" x14ac:dyDescent="0.25">
      <c r="F13859" s="55"/>
    </row>
    <row r="13860" spans="6:6" x14ac:dyDescent="0.25">
      <c r="F13860" s="55"/>
    </row>
    <row r="13861" spans="6:6" x14ac:dyDescent="0.25">
      <c r="F13861" s="55"/>
    </row>
    <row r="13862" spans="6:6" x14ac:dyDescent="0.25">
      <c r="F13862" s="55"/>
    </row>
    <row r="13863" spans="6:6" x14ac:dyDescent="0.25">
      <c r="F13863" s="55"/>
    </row>
    <row r="13864" spans="6:6" x14ac:dyDescent="0.25">
      <c r="F13864" s="55"/>
    </row>
    <row r="13865" spans="6:6" x14ac:dyDescent="0.25">
      <c r="F13865" s="55"/>
    </row>
    <row r="13866" spans="6:6" x14ac:dyDescent="0.25">
      <c r="F13866" s="55"/>
    </row>
    <row r="13867" spans="6:6" x14ac:dyDescent="0.25">
      <c r="F13867" s="55"/>
    </row>
    <row r="13868" spans="6:6" x14ac:dyDescent="0.25">
      <c r="F13868" s="55"/>
    </row>
    <row r="13869" spans="6:6" x14ac:dyDescent="0.25">
      <c r="F13869" s="55"/>
    </row>
    <row r="13870" spans="6:6" x14ac:dyDescent="0.25">
      <c r="F13870" s="55"/>
    </row>
    <row r="13871" spans="6:6" x14ac:dyDescent="0.25">
      <c r="F13871" s="55"/>
    </row>
    <row r="13872" spans="6:6" x14ac:dyDescent="0.25">
      <c r="F13872" s="55"/>
    </row>
    <row r="13873" spans="6:6" x14ac:dyDescent="0.25">
      <c r="F13873" s="55"/>
    </row>
    <row r="13874" spans="6:6" x14ac:dyDescent="0.25">
      <c r="F13874" s="55"/>
    </row>
    <row r="13875" spans="6:6" x14ac:dyDescent="0.25">
      <c r="F13875" s="55"/>
    </row>
    <row r="13876" spans="6:6" x14ac:dyDescent="0.25">
      <c r="F13876" s="55"/>
    </row>
    <row r="13877" spans="6:6" x14ac:dyDescent="0.25">
      <c r="F13877" s="55"/>
    </row>
    <row r="13878" spans="6:6" x14ac:dyDescent="0.25">
      <c r="F13878" s="55"/>
    </row>
    <row r="13879" spans="6:6" x14ac:dyDescent="0.25">
      <c r="F13879" s="55"/>
    </row>
    <row r="13880" spans="6:6" x14ac:dyDescent="0.25">
      <c r="F13880" s="55"/>
    </row>
    <row r="13881" spans="6:6" x14ac:dyDescent="0.25">
      <c r="F13881" s="55"/>
    </row>
    <row r="13882" spans="6:6" x14ac:dyDescent="0.25">
      <c r="F13882" s="55"/>
    </row>
    <row r="13883" spans="6:6" x14ac:dyDescent="0.25">
      <c r="F13883" s="55"/>
    </row>
    <row r="13884" spans="6:6" x14ac:dyDescent="0.25">
      <c r="F13884" s="55"/>
    </row>
    <row r="13885" spans="6:6" x14ac:dyDescent="0.25">
      <c r="F13885" s="55"/>
    </row>
    <row r="13886" spans="6:6" x14ac:dyDescent="0.25">
      <c r="F13886" s="55"/>
    </row>
    <row r="13887" spans="6:6" x14ac:dyDescent="0.25">
      <c r="F13887" s="55"/>
    </row>
    <row r="13888" spans="6:6" x14ac:dyDescent="0.25">
      <c r="F13888" s="55"/>
    </row>
    <row r="13889" spans="6:6" x14ac:dyDescent="0.25">
      <c r="F13889" s="55"/>
    </row>
    <row r="13890" spans="6:6" x14ac:dyDescent="0.25">
      <c r="F13890" s="55"/>
    </row>
    <row r="13891" spans="6:6" x14ac:dyDescent="0.25">
      <c r="F13891" s="55"/>
    </row>
    <row r="13892" spans="6:6" x14ac:dyDescent="0.25">
      <c r="F13892" s="55"/>
    </row>
    <row r="13893" spans="6:6" x14ac:dyDescent="0.25">
      <c r="F13893" s="55"/>
    </row>
    <row r="13894" spans="6:6" x14ac:dyDescent="0.25">
      <c r="F13894" s="55"/>
    </row>
    <row r="13895" spans="6:6" x14ac:dyDescent="0.25">
      <c r="F13895" s="55"/>
    </row>
    <row r="13896" spans="6:6" x14ac:dyDescent="0.25">
      <c r="F13896" s="55"/>
    </row>
    <row r="13897" spans="6:6" x14ac:dyDescent="0.25">
      <c r="F13897" s="55"/>
    </row>
    <row r="13898" spans="6:6" x14ac:dyDescent="0.25">
      <c r="F13898" s="55"/>
    </row>
    <row r="13899" spans="6:6" x14ac:dyDescent="0.25">
      <c r="F13899" s="55"/>
    </row>
    <row r="13900" spans="6:6" x14ac:dyDescent="0.25">
      <c r="F13900" s="55"/>
    </row>
    <row r="13901" spans="6:6" x14ac:dyDescent="0.25">
      <c r="F13901" s="55"/>
    </row>
    <row r="13902" spans="6:6" x14ac:dyDescent="0.25">
      <c r="F13902" s="55"/>
    </row>
    <row r="13903" spans="6:6" x14ac:dyDescent="0.25">
      <c r="F13903" s="55"/>
    </row>
    <row r="13904" spans="6:6" x14ac:dyDescent="0.25">
      <c r="F13904" s="55"/>
    </row>
    <row r="13905" spans="6:6" x14ac:dyDescent="0.25">
      <c r="F13905" s="55"/>
    </row>
    <row r="13906" spans="6:6" x14ac:dyDescent="0.25">
      <c r="F13906" s="55"/>
    </row>
    <row r="13907" spans="6:6" x14ac:dyDescent="0.25">
      <c r="F13907" s="55"/>
    </row>
    <row r="13908" spans="6:6" x14ac:dyDescent="0.25">
      <c r="F13908" s="55"/>
    </row>
    <row r="13909" spans="6:6" x14ac:dyDescent="0.25">
      <c r="F13909" s="55"/>
    </row>
    <row r="13910" spans="6:6" x14ac:dyDescent="0.25">
      <c r="F13910" s="55"/>
    </row>
    <row r="13911" spans="6:6" x14ac:dyDescent="0.25">
      <c r="F13911" s="55"/>
    </row>
    <row r="13912" spans="6:6" x14ac:dyDescent="0.25">
      <c r="F13912" s="55"/>
    </row>
    <row r="13913" spans="6:6" x14ac:dyDescent="0.25">
      <c r="F13913" s="55"/>
    </row>
    <row r="13914" spans="6:6" x14ac:dyDescent="0.25">
      <c r="F13914" s="55"/>
    </row>
    <row r="13915" spans="6:6" x14ac:dyDescent="0.25">
      <c r="F13915" s="55"/>
    </row>
    <row r="13916" spans="6:6" x14ac:dyDescent="0.25">
      <c r="F13916" s="55"/>
    </row>
    <row r="13917" spans="6:6" x14ac:dyDescent="0.25">
      <c r="F13917" s="55"/>
    </row>
    <row r="13918" spans="6:6" x14ac:dyDescent="0.25">
      <c r="F13918" s="55"/>
    </row>
    <row r="13919" spans="6:6" x14ac:dyDescent="0.25">
      <c r="F13919" s="55"/>
    </row>
    <row r="13920" spans="6:6" x14ac:dyDescent="0.25">
      <c r="F13920" s="55"/>
    </row>
    <row r="13921" spans="6:6" x14ac:dyDescent="0.25">
      <c r="F13921" s="55"/>
    </row>
    <row r="13922" spans="6:6" x14ac:dyDescent="0.25">
      <c r="F13922" s="55"/>
    </row>
    <row r="13923" spans="6:6" x14ac:dyDescent="0.25">
      <c r="F13923" s="55"/>
    </row>
    <row r="13924" spans="6:6" x14ac:dyDescent="0.25">
      <c r="F13924" s="55"/>
    </row>
    <row r="13925" spans="6:6" x14ac:dyDescent="0.25">
      <c r="F13925" s="55"/>
    </row>
    <row r="13926" spans="6:6" x14ac:dyDescent="0.25">
      <c r="F13926" s="55"/>
    </row>
    <row r="13927" spans="6:6" x14ac:dyDescent="0.25">
      <c r="F13927" s="55"/>
    </row>
    <row r="13928" spans="6:6" x14ac:dyDescent="0.25">
      <c r="F13928" s="55"/>
    </row>
    <row r="13929" spans="6:6" x14ac:dyDescent="0.25">
      <c r="F13929" s="55"/>
    </row>
    <row r="13930" spans="6:6" x14ac:dyDescent="0.25">
      <c r="F13930" s="55"/>
    </row>
    <row r="13931" spans="6:6" x14ac:dyDescent="0.25">
      <c r="F13931" s="55"/>
    </row>
    <row r="13932" spans="6:6" x14ac:dyDescent="0.25">
      <c r="F13932" s="55"/>
    </row>
    <row r="13933" spans="6:6" x14ac:dyDescent="0.25">
      <c r="F13933" s="55"/>
    </row>
    <row r="13934" spans="6:6" x14ac:dyDescent="0.25">
      <c r="F13934" s="55"/>
    </row>
    <row r="13935" spans="6:6" x14ac:dyDescent="0.25">
      <c r="F13935" s="55"/>
    </row>
    <row r="13936" spans="6:6" x14ac:dyDescent="0.25">
      <c r="F13936" s="55"/>
    </row>
    <row r="13937" spans="6:6" x14ac:dyDescent="0.25">
      <c r="F13937" s="55"/>
    </row>
    <row r="13938" spans="6:6" x14ac:dyDescent="0.25">
      <c r="F13938" s="55"/>
    </row>
    <row r="13939" spans="6:6" x14ac:dyDescent="0.25">
      <c r="F13939" s="55"/>
    </row>
    <row r="13940" spans="6:6" x14ac:dyDescent="0.25">
      <c r="F13940" s="55"/>
    </row>
    <row r="13941" spans="6:6" x14ac:dyDescent="0.25">
      <c r="F13941" s="55"/>
    </row>
    <row r="13942" spans="6:6" x14ac:dyDescent="0.25">
      <c r="F13942" s="55"/>
    </row>
    <row r="13943" spans="6:6" x14ac:dyDescent="0.25">
      <c r="F13943" s="55"/>
    </row>
    <row r="13944" spans="6:6" x14ac:dyDescent="0.25">
      <c r="F13944" s="55"/>
    </row>
    <row r="13945" spans="6:6" x14ac:dyDescent="0.25">
      <c r="F13945" s="55"/>
    </row>
    <row r="13946" spans="6:6" x14ac:dyDescent="0.25">
      <c r="F13946" s="55"/>
    </row>
    <row r="13947" spans="6:6" x14ac:dyDescent="0.25">
      <c r="F13947" s="55"/>
    </row>
    <row r="13948" spans="6:6" x14ac:dyDescent="0.25">
      <c r="F13948" s="55"/>
    </row>
    <row r="13949" spans="6:6" x14ac:dyDescent="0.25">
      <c r="F13949" s="55"/>
    </row>
    <row r="13950" spans="6:6" x14ac:dyDescent="0.25">
      <c r="F13950" s="55"/>
    </row>
    <row r="13951" spans="6:6" x14ac:dyDescent="0.25">
      <c r="F13951" s="55"/>
    </row>
    <row r="13952" spans="6:6" x14ac:dyDescent="0.25">
      <c r="F13952" s="55"/>
    </row>
    <row r="13953" spans="6:6" x14ac:dyDescent="0.25">
      <c r="F13953" s="55"/>
    </row>
    <row r="13954" spans="6:6" x14ac:dyDescent="0.25">
      <c r="F13954" s="55"/>
    </row>
    <row r="13955" spans="6:6" x14ac:dyDescent="0.25">
      <c r="F13955" s="55"/>
    </row>
    <row r="13956" spans="6:6" x14ac:dyDescent="0.25">
      <c r="F13956" s="55"/>
    </row>
    <row r="13957" spans="6:6" x14ac:dyDescent="0.25">
      <c r="F13957" s="55"/>
    </row>
    <row r="13958" spans="6:6" x14ac:dyDescent="0.25">
      <c r="F13958" s="55"/>
    </row>
    <row r="13959" spans="6:6" x14ac:dyDescent="0.25">
      <c r="F13959" s="55"/>
    </row>
    <row r="13960" spans="6:6" x14ac:dyDescent="0.25">
      <c r="F13960" s="55"/>
    </row>
    <row r="13961" spans="6:6" x14ac:dyDescent="0.25">
      <c r="F13961" s="55"/>
    </row>
    <row r="13962" spans="6:6" x14ac:dyDescent="0.25">
      <c r="F13962" s="55"/>
    </row>
    <row r="13963" spans="6:6" x14ac:dyDescent="0.25">
      <c r="F13963" s="55"/>
    </row>
    <row r="13964" spans="6:6" x14ac:dyDescent="0.25">
      <c r="F13964" s="55"/>
    </row>
    <row r="13965" spans="6:6" x14ac:dyDescent="0.25">
      <c r="F13965" s="55"/>
    </row>
    <row r="13966" spans="6:6" x14ac:dyDescent="0.25">
      <c r="F13966" s="55"/>
    </row>
    <row r="13967" spans="6:6" x14ac:dyDescent="0.25">
      <c r="F13967" s="55"/>
    </row>
    <row r="13968" spans="6:6" x14ac:dyDescent="0.25">
      <c r="F13968" s="55"/>
    </row>
    <row r="13969" spans="6:6" x14ac:dyDescent="0.25">
      <c r="F13969" s="55"/>
    </row>
    <row r="13970" spans="6:6" x14ac:dyDescent="0.25">
      <c r="F13970" s="55"/>
    </row>
    <row r="13971" spans="6:6" x14ac:dyDescent="0.25">
      <c r="F13971" s="55"/>
    </row>
    <row r="13972" spans="6:6" x14ac:dyDescent="0.25">
      <c r="F13972" s="55"/>
    </row>
    <row r="13973" spans="6:6" x14ac:dyDescent="0.25">
      <c r="F13973" s="55"/>
    </row>
    <row r="13974" spans="6:6" x14ac:dyDescent="0.25">
      <c r="F13974" s="55"/>
    </row>
    <row r="13975" spans="6:6" x14ac:dyDescent="0.25">
      <c r="F13975" s="55"/>
    </row>
    <row r="13976" spans="6:6" x14ac:dyDescent="0.25">
      <c r="F13976" s="55"/>
    </row>
    <row r="13977" spans="6:6" x14ac:dyDescent="0.25">
      <c r="F13977" s="55"/>
    </row>
    <row r="13978" spans="6:6" x14ac:dyDescent="0.25">
      <c r="F13978" s="55"/>
    </row>
    <row r="13979" spans="6:6" x14ac:dyDescent="0.25">
      <c r="F13979" s="55"/>
    </row>
    <row r="13980" spans="6:6" x14ac:dyDescent="0.25">
      <c r="F13980" s="55"/>
    </row>
    <row r="13981" spans="6:6" x14ac:dyDescent="0.25">
      <c r="F13981" s="55"/>
    </row>
    <row r="13982" spans="6:6" x14ac:dyDescent="0.25">
      <c r="F13982" s="55"/>
    </row>
    <row r="13983" spans="6:6" x14ac:dyDescent="0.25">
      <c r="F13983" s="55"/>
    </row>
    <row r="13984" spans="6:6" x14ac:dyDescent="0.25">
      <c r="F13984" s="55"/>
    </row>
    <row r="13985" spans="6:6" x14ac:dyDescent="0.25">
      <c r="F13985" s="55"/>
    </row>
    <row r="13986" spans="6:6" x14ac:dyDescent="0.25">
      <c r="F13986" s="55"/>
    </row>
    <row r="13987" spans="6:6" x14ac:dyDescent="0.25">
      <c r="F13987" s="55"/>
    </row>
    <row r="13988" spans="6:6" x14ac:dyDescent="0.25">
      <c r="F13988" s="55"/>
    </row>
    <row r="13989" spans="6:6" x14ac:dyDescent="0.25">
      <c r="F13989" s="55"/>
    </row>
    <row r="13990" spans="6:6" x14ac:dyDescent="0.25">
      <c r="F13990" s="55"/>
    </row>
    <row r="13991" spans="6:6" x14ac:dyDescent="0.25">
      <c r="F13991" s="55"/>
    </row>
    <row r="13992" spans="6:6" x14ac:dyDescent="0.25">
      <c r="F13992" s="55"/>
    </row>
    <row r="13993" spans="6:6" x14ac:dyDescent="0.25">
      <c r="F13993" s="55"/>
    </row>
    <row r="13994" spans="6:6" x14ac:dyDescent="0.25">
      <c r="F13994" s="55"/>
    </row>
    <row r="13995" spans="6:6" x14ac:dyDescent="0.25">
      <c r="F13995" s="55"/>
    </row>
    <row r="13996" spans="6:6" x14ac:dyDescent="0.25">
      <c r="F13996" s="55"/>
    </row>
    <row r="13997" spans="6:6" x14ac:dyDescent="0.25">
      <c r="F13997" s="55"/>
    </row>
    <row r="13998" spans="6:6" x14ac:dyDescent="0.25">
      <c r="F13998" s="55"/>
    </row>
    <row r="13999" spans="6:6" x14ac:dyDescent="0.25">
      <c r="F13999" s="55"/>
    </row>
    <row r="14000" spans="6:6" x14ac:dyDescent="0.25">
      <c r="F14000" s="55"/>
    </row>
    <row r="14001" spans="6:6" x14ac:dyDescent="0.25">
      <c r="F14001" s="55"/>
    </row>
    <row r="14002" spans="6:6" x14ac:dyDescent="0.25">
      <c r="F14002" s="55"/>
    </row>
    <row r="14003" spans="6:6" x14ac:dyDescent="0.25">
      <c r="F14003" s="55"/>
    </row>
    <row r="14004" spans="6:6" x14ac:dyDescent="0.25">
      <c r="F14004" s="55"/>
    </row>
    <row r="14005" spans="6:6" x14ac:dyDescent="0.25">
      <c r="F14005" s="55"/>
    </row>
    <row r="14006" spans="6:6" x14ac:dyDescent="0.25">
      <c r="F14006" s="55"/>
    </row>
    <row r="14007" spans="6:6" x14ac:dyDescent="0.25">
      <c r="F14007" s="55"/>
    </row>
    <row r="14008" spans="6:6" x14ac:dyDescent="0.25">
      <c r="F14008" s="55"/>
    </row>
    <row r="14009" spans="6:6" x14ac:dyDescent="0.25">
      <c r="F14009" s="55"/>
    </row>
    <row r="14010" spans="6:6" x14ac:dyDescent="0.25">
      <c r="F14010" s="55"/>
    </row>
    <row r="14011" spans="6:6" x14ac:dyDescent="0.25">
      <c r="F14011" s="55"/>
    </row>
    <row r="14012" spans="6:6" x14ac:dyDescent="0.25">
      <c r="F14012" s="55"/>
    </row>
    <row r="14013" spans="6:6" x14ac:dyDescent="0.25">
      <c r="F14013" s="55"/>
    </row>
    <row r="14014" spans="6:6" x14ac:dyDescent="0.25">
      <c r="F14014" s="55"/>
    </row>
    <row r="14015" spans="6:6" x14ac:dyDescent="0.25">
      <c r="F14015" s="55"/>
    </row>
    <row r="14016" spans="6:6" x14ac:dyDescent="0.25">
      <c r="F14016" s="55"/>
    </row>
    <row r="14017" spans="6:6" x14ac:dyDescent="0.25">
      <c r="F14017" s="55"/>
    </row>
    <row r="14018" spans="6:6" x14ac:dyDescent="0.25">
      <c r="F14018" s="55"/>
    </row>
    <row r="14019" spans="6:6" x14ac:dyDescent="0.25">
      <c r="F14019" s="55"/>
    </row>
    <row r="14020" spans="6:6" x14ac:dyDescent="0.25">
      <c r="F14020" s="55"/>
    </row>
    <row r="14021" spans="6:6" x14ac:dyDescent="0.25">
      <c r="F14021" s="55"/>
    </row>
    <row r="14022" spans="6:6" x14ac:dyDescent="0.25">
      <c r="F14022" s="55"/>
    </row>
    <row r="14023" spans="6:6" x14ac:dyDescent="0.25">
      <c r="F14023" s="55"/>
    </row>
    <row r="14024" spans="6:6" x14ac:dyDescent="0.25">
      <c r="F14024" s="55"/>
    </row>
    <row r="14025" spans="6:6" x14ac:dyDescent="0.25">
      <c r="F14025" s="55"/>
    </row>
    <row r="14026" spans="6:6" x14ac:dyDescent="0.25">
      <c r="F14026" s="55"/>
    </row>
    <row r="14027" spans="6:6" x14ac:dyDescent="0.25">
      <c r="F14027" s="55"/>
    </row>
    <row r="14028" spans="6:6" x14ac:dyDescent="0.25">
      <c r="F14028" s="55"/>
    </row>
    <row r="14029" spans="6:6" x14ac:dyDescent="0.25">
      <c r="F14029" s="55"/>
    </row>
    <row r="14030" spans="6:6" x14ac:dyDescent="0.25">
      <c r="F14030" s="55"/>
    </row>
    <row r="14031" spans="6:6" x14ac:dyDescent="0.25">
      <c r="F14031" s="55"/>
    </row>
    <row r="14032" spans="6:6" x14ac:dyDescent="0.25">
      <c r="F14032" s="55"/>
    </row>
    <row r="14033" spans="6:6" x14ac:dyDescent="0.25">
      <c r="F14033" s="55"/>
    </row>
    <row r="14034" spans="6:6" x14ac:dyDescent="0.25">
      <c r="F14034" s="55"/>
    </row>
    <row r="14035" spans="6:6" x14ac:dyDescent="0.25">
      <c r="F14035" s="55"/>
    </row>
    <row r="14036" spans="6:6" x14ac:dyDescent="0.25">
      <c r="F14036" s="55"/>
    </row>
    <row r="14037" spans="6:6" x14ac:dyDescent="0.25">
      <c r="F14037" s="55"/>
    </row>
    <row r="14038" spans="6:6" x14ac:dyDescent="0.25">
      <c r="F14038" s="55"/>
    </row>
    <row r="14039" spans="6:6" x14ac:dyDescent="0.25">
      <c r="F14039" s="55"/>
    </row>
    <row r="14040" spans="6:6" x14ac:dyDescent="0.25">
      <c r="F14040" s="55"/>
    </row>
    <row r="14041" spans="6:6" x14ac:dyDescent="0.25">
      <c r="F14041" s="55"/>
    </row>
    <row r="14042" spans="6:6" x14ac:dyDescent="0.25">
      <c r="F14042" s="55"/>
    </row>
    <row r="14043" spans="6:6" x14ac:dyDescent="0.25">
      <c r="F14043" s="55"/>
    </row>
    <row r="14044" spans="6:6" x14ac:dyDescent="0.25">
      <c r="F14044" s="55"/>
    </row>
    <row r="14045" spans="6:6" x14ac:dyDescent="0.25">
      <c r="F14045" s="55"/>
    </row>
    <row r="14046" spans="6:6" x14ac:dyDescent="0.25">
      <c r="F14046" s="55"/>
    </row>
    <row r="14047" spans="6:6" x14ac:dyDescent="0.25">
      <c r="F14047" s="55"/>
    </row>
    <row r="14048" spans="6:6" x14ac:dyDescent="0.25">
      <c r="F14048" s="55"/>
    </row>
    <row r="14049" spans="6:6" x14ac:dyDescent="0.25">
      <c r="F14049" s="55"/>
    </row>
    <row r="14050" spans="6:6" x14ac:dyDescent="0.25">
      <c r="F14050" s="55"/>
    </row>
    <row r="14051" spans="6:6" x14ac:dyDescent="0.25">
      <c r="F14051" s="55"/>
    </row>
    <row r="14052" spans="6:6" x14ac:dyDescent="0.25">
      <c r="F14052" s="55"/>
    </row>
    <row r="14053" spans="6:6" x14ac:dyDescent="0.25">
      <c r="F14053" s="55"/>
    </row>
    <row r="14054" spans="6:6" x14ac:dyDescent="0.25">
      <c r="F14054" s="55"/>
    </row>
    <row r="14055" spans="6:6" x14ac:dyDescent="0.25">
      <c r="F14055" s="55"/>
    </row>
    <row r="14056" spans="6:6" x14ac:dyDescent="0.25">
      <c r="F14056" s="55"/>
    </row>
    <row r="14057" spans="6:6" x14ac:dyDescent="0.25">
      <c r="F14057" s="55"/>
    </row>
    <row r="14058" spans="6:6" x14ac:dyDescent="0.25">
      <c r="F14058" s="55"/>
    </row>
    <row r="14059" spans="6:6" x14ac:dyDescent="0.25">
      <c r="F14059" s="55"/>
    </row>
    <row r="14060" spans="6:6" x14ac:dyDescent="0.25">
      <c r="F14060" s="55"/>
    </row>
    <row r="14061" spans="6:6" x14ac:dyDescent="0.25">
      <c r="F14061" s="55"/>
    </row>
    <row r="14062" spans="6:6" x14ac:dyDescent="0.25">
      <c r="F14062" s="55"/>
    </row>
    <row r="14063" spans="6:6" x14ac:dyDescent="0.25">
      <c r="F14063" s="55"/>
    </row>
    <row r="14064" spans="6:6" x14ac:dyDescent="0.25">
      <c r="F14064" s="55"/>
    </row>
    <row r="14065" spans="6:6" x14ac:dyDescent="0.25">
      <c r="F14065" s="55"/>
    </row>
    <row r="14066" spans="6:6" x14ac:dyDescent="0.25">
      <c r="F14066" s="55"/>
    </row>
    <row r="14067" spans="6:6" x14ac:dyDescent="0.25">
      <c r="F14067" s="55"/>
    </row>
    <row r="14068" spans="6:6" x14ac:dyDescent="0.25">
      <c r="F14068" s="55"/>
    </row>
    <row r="14069" spans="6:6" x14ac:dyDescent="0.25">
      <c r="F14069" s="55"/>
    </row>
    <row r="14070" spans="6:6" x14ac:dyDescent="0.25">
      <c r="F14070" s="55"/>
    </row>
    <row r="14071" spans="6:6" x14ac:dyDescent="0.25">
      <c r="F14071" s="55"/>
    </row>
    <row r="14072" spans="6:6" x14ac:dyDescent="0.25">
      <c r="F14072" s="55"/>
    </row>
    <row r="14073" spans="6:6" x14ac:dyDescent="0.25">
      <c r="F14073" s="55"/>
    </row>
    <row r="14074" spans="6:6" x14ac:dyDescent="0.25">
      <c r="F14074" s="55"/>
    </row>
    <row r="14075" spans="6:6" x14ac:dyDescent="0.25">
      <c r="F14075" s="55"/>
    </row>
    <row r="14076" spans="6:6" x14ac:dyDescent="0.25">
      <c r="F14076" s="55"/>
    </row>
    <row r="14077" spans="6:6" x14ac:dyDescent="0.25">
      <c r="F14077" s="55"/>
    </row>
    <row r="14078" spans="6:6" x14ac:dyDescent="0.25">
      <c r="F14078" s="55"/>
    </row>
    <row r="14079" spans="6:6" x14ac:dyDescent="0.25">
      <c r="F14079" s="55"/>
    </row>
    <row r="14080" spans="6:6" x14ac:dyDescent="0.25">
      <c r="F14080" s="55"/>
    </row>
    <row r="14081" spans="6:6" x14ac:dyDescent="0.25">
      <c r="F14081" s="55"/>
    </row>
    <row r="14082" spans="6:6" x14ac:dyDescent="0.25">
      <c r="F14082" s="55"/>
    </row>
    <row r="14083" spans="6:6" x14ac:dyDescent="0.25">
      <c r="F14083" s="55"/>
    </row>
    <row r="14084" spans="6:6" x14ac:dyDescent="0.25">
      <c r="F14084" s="55"/>
    </row>
    <row r="14085" spans="6:6" x14ac:dyDescent="0.25">
      <c r="F14085" s="55"/>
    </row>
    <row r="14086" spans="6:6" x14ac:dyDescent="0.25">
      <c r="F14086" s="55"/>
    </row>
    <row r="14087" spans="6:6" x14ac:dyDescent="0.25">
      <c r="F14087" s="55"/>
    </row>
    <row r="14088" spans="6:6" x14ac:dyDescent="0.25">
      <c r="F14088" s="55"/>
    </row>
    <row r="14089" spans="6:6" x14ac:dyDescent="0.25">
      <c r="F14089" s="55"/>
    </row>
    <row r="14090" spans="6:6" x14ac:dyDescent="0.25">
      <c r="F14090" s="55"/>
    </row>
    <row r="14091" spans="6:6" x14ac:dyDescent="0.25">
      <c r="F14091" s="55"/>
    </row>
    <row r="14092" spans="6:6" x14ac:dyDescent="0.25">
      <c r="F14092" s="55"/>
    </row>
    <row r="14093" spans="6:6" x14ac:dyDescent="0.25">
      <c r="F14093" s="55"/>
    </row>
    <row r="14094" spans="6:6" x14ac:dyDescent="0.25">
      <c r="F14094" s="55"/>
    </row>
    <row r="14095" spans="6:6" x14ac:dyDescent="0.25">
      <c r="F14095" s="55"/>
    </row>
    <row r="14096" spans="6:6" x14ac:dyDescent="0.25">
      <c r="F14096" s="55"/>
    </row>
    <row r="14097" spans="6:6" x14ac:dyDescent="0.25">
      <c r="F14097" s="55"/>
    </row>
    <row r="14098" spans="6:6" x14ac:dyDescent="0.25">
      <c r="F14098" s="55"/>
    </row>
    <row r="14099" spans="6:6" x14ac:dyDescent="0.25">
      <c r="F14099" s="55"/>
    </row>
    <row r="14100" spans="6:6" x14ac:dyDescent="0.25">
      <c r="F14100" s="55"/>
    </row>
    <row r="14101" spans="6:6" x14ac:dyDescent="0.25">
      <c r="F14101" s="55"/>
    </row>
    <row r="14102" spans="6:6" x14ac:dyDescent="0.25">
      <c r="F14102" s="55"/>
    </row>
    <row r="14103" spans="6:6" x14ac:dyDescent="0.25">
      <c r="F14103" s="55"/>
    </row>
    <row r="14104" spans="6:6" x14ac:dyDescent="0.25">
      <c r="F14104" s="55"/>
    </row>
    <row r="14105" spans="6:6" x14ac:dyDescent="0.25">
      <c r="F14105" s="55"/>
    </row>
    <row r="14106" spans="6:6" x14ac:dyDescent="0.25">
      <c r="F14106" s="55"/>
    </row>
    <row r="14107" spans="6:6" x14ac:dyDescent="0.25">
      <c r="F14107" s="55"/>
    </row>
    <row r="14108" spans="6:6" x14ac:dyDescent="0.25">
      <c r="F14108" s="55"/>
    </row>
    <row r="14109" spans="6:6" x14ac:dyDescent="0.25">
      <c r="F14109" s="55"/>
    </row>
    <row r="14110" spans="6:6" x14ac:dyDescent="0.25">
      <c r="F14110" s="55"/>
    </row>
    <row r="14111" spans="6:6" x14ac:dyDescent="0.25">
      <c r="F14111" s="55"/>
    </row>
    <row r="14112" spans="6:6" x14ac:dyDescent="0.25">
      <c r="F14112" s="55"/>
    </row>
    <row r="14113" spans="6:6" x14ac:dyDescent="0.25">
      <c r="F14113" s="55"/>
    </row>
    <row r="14114" spans="6:6" x14ac:dyDescent="0.25">
      <c r="F14114" s="55"/>
    </row>
    <row r="14115" spans="6:6" x14ac:dyDescent="0.25">
      <c r="F14115" s="55"/>
    </row>
    <row r="14116" spans="6:6" x14ac:dyDescent="0.25">
      <c r="F14116" s="55"/>
    </row>
    <row r="14117" spans="6:6" x14ac:dyDescent="0.25">
      <c r="F14117" s="55"/>
    </row>
    <row r="14118" spans="6:6" x14ac:dyDescent="0.25">
      <c r="F14118" s="55"/>
    </row>
    <row r="14119" spans="6:6" x14ac:dyDescent="0.25">
      <c r="F14119" s="55"/>
    </row>
    <row r="14120" spans="6:6" x14ac:dyDescent="0.25">
      <c r="F14120" s="55"/>
    </row>
    <row r="14121" spans="6:6" x14ac:dyDescent="0.25">
      <c r="F14121" s="55"/>
    </row>
    <row r="14122" spans="6:6" x14ac:dyDescent="0.25">
      <c r="F14122" s="55"/>
    </row>
    <row r="14123" spans="6:6" x14ac:dyDescent="0.25">
      <c r="F14123" s="55"/>
    </row>
    <row r="14124" spans="6:6" x14ac:dyDescent="0.25">
      <c r="F14124" s="55"/>
    </row>
    <row r="14125" spans="6:6" x14ac:dyDescent="0.25">
      <c r="F14125" s="55"/>
    </row>
    <row r="14126" spans="6:6" x14ac:dyDescent="0.25">
      <c r="F14126" s="55"/>
    </row>
    <row r="14127" spans="6:6" x14ac:dyDescent="0.25">
      <c r="F14127" s="55"/>
    </row>
    <row r="14128" spans="6:6" x14ac:dyDescent="0.25">
      <c r="F14128" s="55"/>
    </row>
    <row r="14129" spans="6:6" x14ac:dyDescent="0.25">
      <c r="F14129" s="55"/>
    </row>
    <row r="14130" spans="6:6" x14ac:dyDescent="0.25">
      <c r="F14130" s="55"/>
    </row>
    <row r="14131" spans="6:6" x14ac:dyDescent="0.25">
      <c r="F14131" s="55"/>
    </row>
    <row r="14132" spans="6:6" x14ac:dyDescent="0.25">
      <c r="F14132" s="55"/>
    </row>
    <row r="14133" spans="6:6" x14ac:dyDescent="0.25">
      <c r="F14133" s="55"/>
    </row>
    <row r="14134" spans="6:6" x14ac:dyDescent="0.25">
      <c r="F14134" s="55"/>
    </row>
    <row r="14135" spans="6:6" x14ac:dyDescent="0.25">
      <c r="F14135" s="55"/>
    </row>
    <row r="14136" spans="6:6" x14ac:dyDescent="0.25">
      <c r="F14136" s="55"/>
    </row>
    <row r="14137" spans="6:6" x14ac:dyDescent="0.25">
      <c r="F14137" s="55"/>
    </row>
    <row r="14138" spans="6:6" x14ac:dyDescent="0.25">
      <c r="F14138" s="55"/>
    </row>
    <row r="14139" spans="6:6" x14ac:dyDescent="0.25">
      <c r="F14139" s="55"/>
    </row>
    <row r="14140" spans="6:6" x14ac:dyDescent="0.25">
      <c r="F14140" s="55"/>
    </row>
    <row r="14141" spans="6:6" x14ac:dyDescent="0.25">
      <c r="F14141" s="55"/>
    </row>
    <row r="14142" spans="6:6" x14ac:dyDescent="0.25">
      <c r="F14142" s="55"/>
    </row>
    <row r="14143" spans="6:6" x14ac:dyDescent="0.25">
      <c r="F14143" s="55"/>
    </row>
    <row r="14144" spans="6:6" x14ac:dyDescent="0.25">
      <c r="F14144" s="55"/>
    </row>
    <row r="14145" spans="6:6" x14ac:dyDescent="0.25">
      <c r="F14145" s="55"/>
    </row>
    <row r="14146" spans="6:6" x14ac:dyDescent="0.25">
      <c r="F14146" s="55"/>
    </row>
    <row r="14147" spans="6:6" x14ac:dyDescent="0.25">
      <c r="F14147" s="55"/>
    </row>
    <row r="14148" spans="6:6" x14ac:dyDescent="0.25">
      <c r="F14148" s="55"/>
    </row>
    <row r="14149" spans="6:6" x14ac:dyDescent="0.25">
      <c r="F14149" s="55"/>
    </row>
    <row r="14150" spans="6:6" x14ac:dyDescent="0.25">
      <c r="F14150" s="55"/>
    </row>
    <row r="14151" spans="6:6" x14ac:dyDescent="0.25">
      <c r="F14151" s="55"/>
    </row>
    <row r="14152" spans="6:6" x14ac:dyDescent="0.25">
      <c r="F14152" s="55"/>
    </row>
    <row r="14153" spans="6:6" x14ac:dyDescent="0.25">
      <c r="F14153" s="55"/>
    </row>
    <row r="14154" spans="6:6" x14ac:dyDescent="0.25">
      <c r="F14154" s="55"/>
    </row>
    <row r="14155" spans="6:6" x14ac:dyDescent="0.25">
      <c r="F14155" s="55"/>
    </row>
    <row r="14156" spans="6:6" x14ac:dyDescent="0.25">
      <c r="F14156" s="55"/>
    </row>
    <row r="14157" spans="6:6" x14ac:dyDescent="0.25">
      <c r="F14157" s="55"/>
    </row>
    <row r="14158" spans="6:6" x14ac:dyDescent="0.25">
      <c r="F14158" s="55"/>
    </row>
    <row r="14159" spans="6:6" x14ac:dyDescent="0.25">
      <c r="F14159" s="55"/>
    </row>
    <row r="14160" spans="6:6" x14ac:dyDescent="0.25">
      <c r="F14160" s="55"/>
    </row>
    <row r="14161" spans="6:6" x14ac:dyDescent="0.25">
      <c r="F14161" s="55"/>
    </row>
    <row r="14162" spans="6:6" x14ac:dyDescent="0.25">
      <c r="F14162" s="55"/>
    </row>
    <row r="14163" spans="6:6" x14ac:dyDescent="0.25">
      <c r="F14163" s="55"/>
    </row>
    <row r="14164" spans="6:6" x14ac:dyDescent="0.25">
      <c r="F14164" s="55"/>
    </row>
    <row r="14165" spans="6:6" x14ac:dyDescent="0.25">
      <c r="F14165" s="55"/>
    </row>
    <row r="14166" spans="6:6" x14ac:dyDescent="0.25">
      <c r="F14166" s="55"/>
    </row>
    <row r="14167" spans="6:6" x14ac:dyDescent="0.25">
      <c r="F14167" s="55"/>
    </row>
    <row r="14168" spans="6:6" x14ac:dyDescent="0.25">
      <c r="F14168" s="55"/>
    </row>
    <row r="14169" spans="6:6" x14ac:dyDescent="0.25">
      <c r="F14169" s="55"/>
    </row>
    <row r="14170" spans="6:6" x14ac:dyDescent="0.25">
      <c r="F14170" s="55"/>
    </row>
    <row r="14171" spans="6:6" x14ac:dyDescent="0.25">
      <c r="F14171" s="55"/>
    </row>
    <row r="14172" spans="6:6" x14ac:dyDescent="0.25">
      <c r="F14172" s="55"/>
    </row>
    <row r="14173" spans="6:6" x14ac:dyDescent="0.25">
      <c r="F14173" s="55"/>
    </row>
    <row r="14174" spans="6:6" x14ac:dyDescent="0.25">
      <c r="F14174" s="55"/>
    </row>
    <row r="14175" spans="6:6" x14ac:dyDescent="0.25">
      <c r="F14175" s="55"/>
    </row>
    <row r="14176" spans="6:6" x14ac:dyDescent="0.25">
      <c r="F14176" s="55"/>
    </row>
    <row r="14177" spans="6:6" x14ac:dyDescent="0.25">
      <c r="F14177" s="55"/>
    </row>
    <row r="14178" spans="6:6" x14ac:dyDescent="0.25">
      <c r="F14178" s="55"/>
    </row>
    <row r="14179" spans="6:6" x14ac:dyDescent="0.25">
      <c r="F14179" s="55"/>
    </row>
    <row r="14180" spans="6:6" x14ac:dyDescent="0.25">
      <c r="F14180" s="55"/>
    </row>
    <row r="14181" spans="6:6" x14ac:dyDescent="0.25">
      <c r="F14181" s="55"/>
    </row>
    <row r="14182" spans="6:6" x14ac:dyDescent="0.25">
      <c r="F14182" s="55"/>
    </row>
    <row r="14183" spans="6:6" x14ac:dyDescent="0.25">
      <c r="F14183" s="55"/>
    </row>
    <row r="14184" spans="6:6" x14ac:dyDescent="0.25">
      <c r="F14184" s="55"/>
    </row>
    <row r="14185" spans="6:6" x14ac:dyDescent="0.25">
      <c r="F14185" s="55"/>
    </row>
    <row r="14186" spans="6:6" x14ac:dyDescent="0.25">
      <c r="F14186" s="55"/>
    </row>
    <row r="14187" spans="6:6" x14ac:dyDescent="0.25">
      <c r="F14187" s="55"/>
    </row>
    <row r="14188" spans="6:6" x14ac:dyDescent="0.25">
      <c r="F14188" s="55"/>
    </row>
    <row r="14189" spans="6:6" x14ac:dyDescent="0.25">
      <c r="F14189" s="55"/>
    </row>
    <row r="14190" spans="6:6" x14ac:dyDescent="0.25">
      <c r="F14190" s="55"/>
    </row>
    <row r="14191" spans="6:6" x14ac:dyDescent="0.25">
      <c r="F14191" s="55"/>
    </row>
    <row r="14192" spans="6:6" x14ac:dyDescent="0.25">
      <c r="F14192" s="55"/>
    </row>
    <row r="14193" spans="6:6" x14ac:dyDescent="0.25">
      <c r="F14193" s="55"/>
    </row>
    <row r="14194" spans="6:6" x14ac:dyDescent="0.25">
      <c r="F14194" s="55"/>
    </row>
    <row r="14195" spans="6:6" x14ac:dyDescent="0.25">
      <c r="F14195" s="55"/>
    </row>
    <row r="14196" spans="6:6" x14ac:dyDescent="0.25">
      <c r="F14196" s="55"/>
    </row>
    <row r="14197" spans="6:6" x14ac:dyDescent="0.25">
      <c r="F14197" s="55"/>
    </row>
    <row r="14198" spans="6:6" x14ac:dyDescent="0.25">
      <c r="F14198" s="55"/>
    </row>
    <row r="14199" spans="6:6" x14ac:dyDescent="0.25">
      <c r="F14199" s="55"/>
    </row>
    <row r="14200" spans="6:6" x14ac:dyDescent="0.25">
      <c r="F14200" s="55"/>
    </row>
    <row r="14201" spans="6:6" x14ac:dyDescent="0.25">
      <c r="F14201" s="55"/>
    </row>
    <row r="14202" spans="6:6" x14ac:dyDescent="0.25">
      <c r="F14202" s="55"/>
    </row>
    <row r="14203" spans="6:6" x14ac:dyDescent="0.25">
      <c r="F14203" s="55"/>
    </row>
    <row r="14204" spans="6:6" x14ac:dyDescent="0.25">
      <c r="F14204" s="55"/>
    </row>
    <row r="14205" spans="6:6" x14ac:dyDescent="0.25">
      <c r="F14205" s="55"/>
    </row>
    <row r="14206" spans="6:6" x14ac:dyDescent="0.25">
      <c r="F14206" s="55"/>
    </row>
    <row r="14207" spans="6:6" x14ac:dyDescent="0.25">
      <c r="F14207" s="55"/>
    </row>
    <row r="14208" spans="6:6" x14ac:dyDescent="0.25">
      <c r="F14208" s="55"/>
    </row>
    <row r="14209" spans="6:6" x14ac:dyDescent="0.25">
      <c r="F14209" s="55"/>
    </row>
    <row r="14210" spans="6:6" x14ac:dyDescent="0.25">
      <c r="F14210" s="55"/>
    </row>
    <row r="14211" spans="6:6" x14ac:dyDescent="0.25">
      <c r="F14211" s="55"/>
    </row>
    <row r="14212" spans="6:6" x14ac:dyDescent="0.25">
      <c r="F14212" s="55"/>
    </row>
    <row r="14213" spans="6:6" x14ac:dyDescent="0.25">
      <c r="F14213" s="55"/>
    </row>
    <row r="14214" spans="6:6" x14ac:dyDescent="0.25">
      <c r="F14214" s="55"/>
    </row>
    <row r="14215" spans="6:6" x14ac:dyDescent="0.25">
      <c r="F14215" s="55"/>
    </row>
    <row r="14216" spans="6:6" x14ac:dyDescent="0.25">
      <c r="F14216" s="55"/>
    </row>
    <row r="14217" spans="6:6" x14ac:dyDescent="0.25">
      <c r="F14217" s="55"/>
    </row>
    <row r="14218" spans="6:6" x14ac:dyDescent="0.25">
      <c r="F14218" s="55"/>
    </row>
    <row r="14219" spans="6:6" x14ac:dyDescent="0.25">
      <c r="F14219" s="55"/>
    </row>
    <row r="14220" spans="6:6" x14ac:dyDescent="0.25">
      <c r="F14220" s="55"/>
    </row>
    <row r="14221" spans="6:6" x14ac:dyDescent="0.25">
      <c r="F14221" s="55"/>
    </row>
    <row r="14222" spans="6:6" x14ac:dyDescent="0.25">
      <c r="F14222" s="55"/>
    </row>
    <row r="14223" spans="6:6" x14ac:dyDescent="0.25">
      <c r="F14223" s="55"/>
    </row>
    <row r="14224" spans="6:6" x14ac:dyDescent="0.25">
      <c r="F14224" s="55"/>
    </row>
    <row r="14225" spans="6:6" x14ac:dyDescent="0.25">
      <c r="F14225" s="55"/>
    </row>
    <row r="14226" spans="6:6" x14ac:dyDescent="0.25">
      <c r="F14226" s="55"/>
    </row>
    <row r="14227" spans="6:6" x14ac:dyDescent="0.25">
      <c r="F14227" s="55"/>
    </row>
    <row r="14228" spans="6:6" x14ac:dyDescent="0.25">
      <c r="F14228" s="55"/>
    </row>
    <row r="14229" spans="6:6" x14ac:dyDescent="0.25">
      <c r="F14229" s="55"/>
    </row>
    <row r="14230" spans="6:6" x14ac:dyDescent="0.25">
      <c r="F14230" s="55"/>
    </row>
    <row r="14231" spans="6:6" x14ac:dyDescent="0.25">
      <c r="F14231" s="55"/>
    </row>
    <row r="14232" spans="6:6" x14ac:dyDescent="0.25">
      <c r="F14232" s="55"/>
    </row>
    <row r="14233" spans="6:6" x14ac:dyDescent="0.25">
      <c r="F14233" s="55"/>
    </row>
    <row r="14234" spans="6:6" x14ac:dyDescent="0.25">
      <c r="F14234" s="55"/>
    </row>
    <row r="14235" spans="6:6" x14ac:dyDescent="0.25">
      <c r="F14235" s="55"/>
    </row>
    <row r="14236" spans="6:6" x14ac:dyDescent="0.25">
      <c r="F14236" s="55"/>
    </row>
    <row r="14237" spans="6:6" x14ac:dyDescent="0.25">
      <c r="F14237" s="55"/>
    </row>
    <row r="14238" spans="6:6" x14ac:dyDescent="0.25">
      <c r="F14238" s="55"/>
    </row>
    <row r="14239" spans="6:6" x14ac:dyDescent="0.25">
      <c r="F14239" s="55"/>
    </row>
    <row r="14240" spans="6:6" x14ac:dyDescent="0.25">
      <c r="F14240" s="55"/>
    </row>
    <row r="14241" spans="6:6" x14ac:dyDescent="0.25">
      <c r="F14241" s="55"/>
    </row>
    <row r="14242" spans="6:6" x14ac:dyDescent="0.25">
      <c r="F14242" s="55"/>
    </row>
    <row r="14243" spans="6:6" x14ac:dyDescent="0.25">
      <c r="F14243" s="55"/>
    </row>
    <row r="14244" spans="6:6" x14ac:dyDescent="0.25">
      <c r="F14244" s="55"/>
    </row>
    <row r="14245" spans="6:6" x14ac:dyDescent="0.25">
      <c r="F14245" s="55"/>
    </row>
    <row r="14246" spans="6:6" x14ac:dyDescent="0.25">
      <c r="F14246" s="55"/>
    </row>
    <row r="14247" spans="6:6" x14ac:dyDescent="0.25">
      <c r="F14247" s="55"/>
    </row>
    <row r="14248" spans="6:6" x14ac:dyDescent="0.25">
      <c r="F14248" s="55"/>
    </row>
    <row r="14249" spans="6:6" x14ac:dyDescent="0.25">
      <c r="F14249" s="55"/>
    </row>
    <row r="14250" spans="6:6" x14ac:dyDescent="0.25">
      <c r="F14250" s="55"/>
    </row>
    <row r="14251" spans="6:6" x14ac:dyDescent="0.25">
      <c r="F14251" s="55"/>
    </row>
    <row r="14252" spans="6:6" x14ac:dyDescent="0.25">
      <c r="F14252" s="55"/>
    </row>
    <row r="14253" spans="6:6" x14ac:dyDescent="0.25">
      <c r="F14253" s="55"/>
    </row>
    <row r="14254" spans="6:6" x14ac:dyDescent="0.25">
      <c r="F14254" s="55"/>
    </row>
    <row r="14255" spans="6:6" x14ac:dyDescent="0.25">
      <c r="F14255" s="55"/>
    </row>
    <row r="14256" spans="6:6" x14ac:dyDescent="0.25">
      <c r="F14256" s="55"/>
    </row>
    <row r="14257" spans="6:6" x14ac:dyDescent="0.25">
      <c r="F14257" s="55"/>
    </row>
    <row r="14258" spans="6:6" x14ac:dyDescent="0.25">
      <c r="F14258" s="55"/>
    </row>
    <row r="14259" spans="6:6" x14ac:dyDescent="0.25">
      <c r="F14259" s="55"/>
    </row>
    <row r="14260" spans="6:6" x14ac:dyDescent="0.25">
      <c r="F14260" s="55"/>
    </row>
    <row r="14261" spans="6:6" x14ac:dyDescent="0.25">
      <c r="F14261" s="55"/>
    </row>
    <row r="14262" spans="6:6" x14ac:dyDescent="0.25">
      <c r="F14262" s="55"/>
    </row>
    <row r="14263" spans="6:6" x14ac:dyDescent="0.25">
      <c r="F14263" s="55"/>
    </row>
    <row r="14264" spans="6:6" x14ac:dyDescent="0.25">
      <c r="F14264" s="55"/>
    </row>
    <row r="14265" spans="6:6" x14ac:dyDescent="0.25">
      <c r="F14265" s="55"/>
    </row>
    <row r="14266" spans="6:6" x14ac:dyDescent="0.25">
      <c r="F14266" s="55"/>
    </row>
    <row r="14267" spans="6:6" x14ac:dyDescent="0.25">
      <c r="F14267" s="55"/>
    </row>
    <row r="14268" spans="6:6" x14ac:dyDescent="0.25">
      <c r="F14268" s="55"/>
    </row>
    <row r="14269" spans="6:6" x14ac:dyDescent="0.25">
      <c r="F14269" s="55"/>
    </row>
    <row r="14270" spans="6:6" x14ac:dyDescent="0.25">
      <c r="F14270" s="55"/>
    </row>
    <row r="14271" spans="6:6" x14ac:dyDescent="0.25">
      <c r="F14271" s="55"/>
    </row>
    <row r="14272" spans="6:6" x14ac:dyDescent="0.25">
      <c r="F14272" s="55"/>
    </row>
    <row r="14273" spans="6:6" x14ac:dyDescent="0.25">
      <c r="F14273" s="55"/>
    </row>
    <row r="14274" spans="6:6" x14ac:dyDescent="0.25">
      <c r="F14274" s="55"/>
    </row>
    <row r="14275" spans="6:6" x14ac:dyDescent="0.25">
      <c r="F14275" s="55"/>
    </row>
    <row r="14276" spans="6:6" x14ac:dyDescent="0.25">
      <c r="F14276" s="55"/>
    </row>
    <row r="14277" spans="6:6" x14ac:dyDescent="0.25">
      <c r="F14277" s="55"/>
    </row>
    <row r="14278" spans="6:6" x14ac:dyDescent="0.25">
      <c r="F14278" s="55"/>
    </row>
    <row r="14279" spans="6:6" x14ac:dyDescent="0.25">
      <c r="F14279" s="55"/>
    </row>
    <row r="14280" spans="6:6" x14ac:dyDescent="0.25">
      <c r="F14280" s="55"/>
    </row>
    <row r="14281" spans="6:6" x14ac:dyDescent="0.25">
      <c r="F14281" s="55"/>
    </row>
    <row r="14282" spans="6:6" x14ac:dyDescent="0.25">
      <c r="F14282" s="55"/>
    </row>
    <row r="14283" spans="6:6" x14ac:dyDescent="0.25">
      <c r="F14283" s="55"/>
    </row>
    <row r="14284" spans="6:6" x14ac:dyDescent="0.25">
      <c r="F14284" s="55"/>
    </row>
    <row r="14285" spans="6:6" x14ac:dyDescent="0.25">
      <c r="F14285" s="55"/>
    </row>
    <row r="14286" spans="6:6" x14ac:dyDescent="0.25">
      <c r="F14286" s="55"/>
    </row>
    <row r="14287" spans="6:6" x14ac:dyDescent="0.25">
      <c r="F14287" s="55"/>
    </row>
    <row r="14288" spans="6:6" x14ac:dyDescent="0.25">
      <c r="F14288" s="55"/>
    </row>
    <row r="14289" spans="6:6" x14ac:dyDescent="0.25">
      <c r="F14289" s="55"/>
    </row>
    <row r="14290" spans="6:6" x14ac:dyDescent="0.25">
      <c r="F14290" s="55"/>
    </row>
    <row r="14291" spans="6:6" x14ac:dyDescent="0.25">
      <c r="F14291" s="55"/>
    </row>
    <row r="14292" spans="6:6" x14ac:dyDescent="0.25">
      <c r="F14292" s="55"/>
    </row>
    <row r="14293" spans="6:6" x14ac:dyDescent="0.25">
      <c r="F14293" s="55"/>
    </row>
    <row r="14294" spans="6:6" x14ac:dyDescent="0.25">
      <c r="F14294" s="55"/>
    </row>
    <row r="14295" spans="6:6" x14ac:dyDescent="0.25">
      <c r="F14295" s="55"/>
    </row>
    <row r="14296" spans="6:6" x14ac:dyDescent="0.25">
      <c r="F14296" s="55"/>
    </row>
    <row r="14297" spans="6:6" x14ac:dyDescent="0.25">
      <c r="F14297" s="55"/>
    </row>
    <row r="14298" spans="6:6" x14ac:dyDescent="0.25">
      <c r="F14298" s="55"/>
    </row>
    <row r="14299" spans="6:6" x14ac:dyDescent="0.25">
      <c r="F14299" s="55"/>
    </row>
    <row r="14300" spans="6:6" x14ac:dyDescent="0.25">
      <c r="F14300" s="55"/>
    </row>
    <row r="14301" spans="6:6" x14ac:dyDescent="0.25">
      <c r="F14301" s="55"/>
    </row>
    <row r="14302" spans="6:6" x14ac:dyDescent="0.25">
      <c r="F14302" s="55"/>
    </row>
    <row r="14303" spans="6:6" x14ac:dyDescent="0.25">
      <c r="F14303" s="55"/>
    </row>
    <row r="14304" spans="6:6" x14ac:dyDescent="0.25">
      <c r="F14304" s="55"/>
    </row>
    <row r="14305" spans="6:6" x14ac:dyDescent="0.25">
      <c r="F14305" s="55"/>
    </row>
    <row r="14306" spans="6:6" x14ac:dyDescent="0.25">
      <c r="F14306" s="55"/>
    </row>
    <row r="14307" spans="6:6" x14ac:dyDescent="0.25">
      <c r="F14307" s="55"/>
    </row>
    <row r="14308" spans="6:6" x14ac:dyDescent="0.25">
      <c r="F14308" s="55"/>
    </row>
    <row r="14309" spans="6:6" x14ac:dyDescent="0.25">
      <c r="F14309" s="55"/>
    </row>
    <row r="14310" spans="6:6" x14ac:dyDescent="0.25">
      <c r="F14310" s="55"/>
    </row>
    <row r="14311" spans="6:6" x14ac:dyDescent="0.25">
      <c r="F14311" s="55"/>
    </row>
    <row r="14312" spans="6:6" x14ac:dyDescent="0.25">
      <c r="F14312" s="55"/>
    </row>
    <row r="14313" spans="6:6" x14ac:dyDescent="0.25">
      <c r="F14313" s="55"/>
    </row>
    <row r="14314" spans="6:6" x14ac:dyDescent="0.25">
      <c r="F14314" s="55"/>
    </row>
    <row r="14315" spans="6:6" x14ac:dyDescent="0.25">
      <c r="F14315" s="55"/>
    </row>
    <row r="14316" spans="6:6" x14ac:dyDescent="0.25">
      <c r="F14316" s="55"/>
    </row>
    <row r="14317" spans="6:6" x14ac:dyDescent="0.25">
      <c r="F14317" s="55"/>
    </row>
    <row r="14318" spans="6:6" x14ac:dyDescent="0.25">
      <c r="F14318" s="55"/>
    </row>
    <row r="14319" spans="6:6" x14ac:dyDescent="0.25">
      <c r="F14319" s="55"/>
    </row>
    <row r="14320" spans="6:6" x14ac:dyDescent="0.25">
      <c r="F14320" s="55"/>
    </row>
    <row r="14321" spans="6:6" x14ac:dyDescent="0.25">
      <c r="F14321" s="55"/>
    </row>
    <row r="14322" spans="6:6" x14ac:dyDescent="0.25">
      <c r="F14322" s="55"/>
    </row>
    <row r="14323" spans="6:6" x14ac:dyDescent="0.25">
      <c r="F14323" s="55"/>
    </row>
    <row r="14324" spans="6:6" x14ac:dyDescent="0.25">
      <c r="F14324" s="55"/>
    </row>
    <row r="14325" spans="6:6" x14ac:dyDescent="0.25">
      <c r="F14325" s="55"/>
    </row>
    <row r="14326" spans="6:6" x14ac:dyDescent="0.25">
      <c r="F14326" s="55"/>
    </row>
    <row r="14327" spans="6:6" x14ac:dyDescent="0.25">
      <c r="F14327" s="55"/>
    </row>
    <row r="14328" spans="6:6" x14ac:dyDescent="0.25">
      <c r="F14328" s="55"/>
    </row>
    <row r="14329" spans="6:6" x14ac:dyDescent="0.25">
      <c r="F14329" s="55"/>
    </row>
    <row r="14330" spans="6:6" x14ac:dyDescent="0.25">
      <c r="F14330" s="55"/>
    </row>
    <row r="14331" spans="6:6" x14ac:dyDescent="0.25">
      <c r="F14331" s="55"/>
    </row>
    <row r="14332" spans="6:6" x14ac:dyDescent="0.25">
      <c r="F14332" s="55"/>
    </row>
    <row r="14333" spans="6:6" x14ac:dyDescent="0.25">
      <c r="F14333" s="55"/>
    </row>
    <row r="14334" spans="6:6" x14ac:dyDescent="0.25">
      <c r="F14334" s="55"/>
    </row>
    <row r="14335" spans="6:6" x14ac:dyDescent="0.25">
      <c r="F14335" s="55"/>
    </row>
    <row r="14336" spans="6:6" x14ac:dyDescent="0.25">
      <c r="F14336" s="55"/>
    </row>
    <row r="14337" spans="6:6" x14ac:dyDescent="0.25">
      <c r="F14337" s="55"/>
    </row>
    <row r="14338" spans="6:6" x14ac:dyDescent="0.25">
      <c r="F14338" s="55"/>
    </row>
    <row r="14339" spans="6:6" x14ac:dyDescent="0.25">
      <c r="F14339" s="55"/>
    </row>
    <row r="14340" spans="6:6" x14ac:dyDescent="0.25">
      <c r="F14340" s="55"/>
    </row>
    <row r="14341" spans="6:6" x14ac:dyDescent="0.25">
      <c r="F14341" s="55"/>
    </row>
    <row r="14342" spans="6:6" x14ac:dyDescent="0.25">
      <c r="F14342" s="55"/>
    </row>
    <row r="14343" spans="6:6" x14ac:dyDescent="0.25">
      <c r="F14343" s="55"/>
    </row>
    <row r="14344" spans="6:6" x14ac:dyDescent="0.25">
      <c r="F14344" s="55"/>
    </row>
    <row r="14345" spans="6:6" x14ac:dyDescent="0.25">
      <c r="F14345" s="55"/>
    </row>
    <row r="14346" spans="6:6" x14ac:dyDescent="0.25">
      <c r="F14346" s="55"/>
    </row>
    <row r="14347" spans="6:6" x14ac:dyDescent="0.25">
      <c r="F14347" s="55"/>
    </row>
    <row r="14348" spans="6:6" x14ac:dyDescent="0.25">
      <c r="F14348" s="55"/>
    </row>
    <row r="14349" spans="6:6" x14ac:dyDescent="0.25">
      <c r="F14349" s="55"/>
    </row>
    <row r="14350" spans="6:6" x14ac:dyDescent="0.25">
      <c r="F14350" s="55"/>
    </row>
    <row r="14351" spans="6:6" x14ac:dyDescent="0.25">
      <c r="F14351" s="55"/>
    </row>
    <row r="14352" spans="6:6" x14ac:dyDescent="0.25">
      <c r="F14352" s="55"/>
    </row>
    <row r="14353" spans="6:6" x14ac:dyDescent="0.25">
      <c r="F14353" s="55"/>
    </row>
    <row r="14354" spans="6:6" x14ac:dyDescent="0.25">
      <c r="F14354" s="55"/>
    </row>
    <row r="14355" spans="6:6" x14ac:dyDescent="0.25">
      <c r="F14355" s="55"/>
    </row>
    <row r="14356" spans="6:6" x14ac:dyDescent="0.25">
      <c r="F14356" s="55"/>
    </row>
    <row r="14357" spans="6:6" x14ac:dyDescent="0.25">
      <c r="F14357" s="55"/>
    </row>
    <row r="14358" spans="6:6" x14ac:dyDescent="0.25">
      <c r="F14358" s="55"/>
    </row>
    <row r="14359" spans="6:6" x14ac:dyDescent="0.25">
      <c r="F14359" s="55"/>
    </row>
    <row r="14360" spans="6:6" x14ac:dyDescent="0.25">
      <c r="F14360" s="55"/>
    </row>
    <row r="14361" spans="6:6" x14ac:dyDescent="0.25">
      <c r="F14361" s="55"/>
    </row>
    <row r="14362" spans="6:6" x14ac:dyDescent="0.25">
      <c r="F14362" s="55"/>
    </row>
    <row r="14363" spans="6:6" x14ac:dyDescent="0.25">
      <c r="F14363" s="55"/>
    </row>
    <row r="14364" spans="6:6" x14ac:dyDescent="0.25">
      <c r="F14364" s="55"/>
    </row>
    <row r="14365" spans="6:6" x14ac:dyDescent="0.25">
      <c r="F14365" s="55"/>
    </row>
    <row r="14366" spans="6:6" x14ac:dyDescent="0.25">
      <c r="F14366" s="55"/>
    </row>
    <row r="14367" spans="6:6" x14ac:dyDescent="0.25">
      <c r="F14367" s="55"/>
    </row>
    <row r="14368" spans="6:6" x14ac:dyDescent="0.25">
      <c r="F14368" s="55"/>
    </row>
    <row r="14369" spans="6:6" x14ac:dyDescent="0.25">
      <c r="F14369" s="55"/>
    </row>
    <row r="14370" spans="6:6" x14ac:dyDescent="0.25">
      <c r="F14370" s="55"/>
    </row>
    <row r="14371" spans="6:6" x14ac:dyDescent="0.25">
      <c r="F14371" s="55"/>
    </row>
    <row r="14372" spans="6:6" x14ac:dyDescent="0.25">
      <c r="F14372" s="55"/>
    </row>
    <row r="14373" spans="6:6" x14ac:dyDescent="0.25">
      <c r="F14373" s="55"/>
    </row>
    <row r="14374" spans="6:6" x14ac:dyDescent="0.25">
      <c r="F14374" s="55"/>
    </row>
    <row r="14375" spans="6:6" x14ac:dyDescent="0.25">
      <c r="F14375" s="55"/>
    </row>
    <row r="14376" spans="6:6" x14ac:dyDescent="0.25">
      <c r="F14376" s="55"/>
    </row>
    <row r="14377" spans="6:6" x14ac:dyDescent="0.25">
      <c r="F14377" s="55"/>
    </row>
    <row r="14378" spans="6:6" x14ac:dyDescent="0.25">
      <c r="F14378" s="55"/>
    </row>
    <row r="14379" spans="6:6" x14ac:dyDescent="0.25">
      <c r="F14379" s="55"/>
    </row>
    <row r="14380" spans="6:6" x14ac:dyDescent="0.25">
      <c r="F14380" s="55"/>
    </row>
    <row r="14381" spans="6:6" x14ac:dyDescent="0.25">
      <c r="F14381" s="55"/>
    </row>
    <row r="14382" spans="6:6" x14ac:dyDescent="0.25">
      <c r="F14382" s="55"/>
    </row>
    <row r="14383" spans="6:6" x14ac:dyDescent="0.25">
      <c r="F14383" s="55"/>
    </row>
    <row r="14384" spans="6:6" x14ac:dyDescent="0.25">
      <c r="F14384" s="55"/>
    </row>
    <row r="14385" spans="6:6" x14ac:dyDescent="0.25">
      <c r="F14385" s="55"/>
    </row>
    <row r="14386" spans="6:6" x14ac:dyDescent="0.25">
      <c r="F14386" s="55"/>
    </row>
    <row r="14387" spans="6:6" x14ac:dyDescent="0.25">
      <c r="F14387" s="55"/>
    </row>
    <row r="14388" spans="6:6" x14ac:dyDescent="0.25">
      <c r="F14388" s="55"/>
    </row>
    <row r="14389" spans="6:6" x14ac:dyDescent="0.25">
      <c r="F14389" s="55"/>
    </row>
    <row r="14390" spans="6:6" x14ac:dyDescent="0.25">
      <c r="F14390" s="55"/>
    </row>
    <row r="14391" spans="6:6" x14ac:dyDescent="0.25">
      <c r="F14391" s="55"/>
    </row>
    <row r="14392" spans="6:6" x14ac:dyDescent="0.25">
      <c r="F14392" s="55"/>
    </row>
    <row r="14393" spans="6:6" x14ac:dyDescent="0.25">
      <c r="F14393" s="55"/>
    </row>
    <row r="14394" spans="6:6" x14ac:dyDescent="0.25">
      <c r="F14394" s="55"/>
    </row>
    <row r="14395" spans="6:6" x14ac:dyDescent="0.25">
      <c r="F14395" s="55"/>
    </row>
    <row r="14396" spans="6:6" x14ac:dyDescent="0.25">
      <c r="F14396" s="55"/>
    </row>
    <row r="14397" spans="6:6" x14ac:dyDescent="0.25">
      <c r="F14397" s="55"/>
    </row>
    <row r="14398" spans="6:6" x14ac:dyDescent="0.25">
      <c r="F14398" s="55"/>
    </row>
    <row r="14399" spans="6:6" x14ac:dyDescent="0.25">
      <c r="F14399" s="55"/>
    </row>
    <row r="14400" spans="6:6" x14ac:dyDescent="0.25">
      <c r="F14400" s="55"/>
    </row>
    <row r="14401" spans="6:6" x14ac:dyDescent="0.25">
      <c r="F14401" s="55"/>
    </row>
    <row r="14402" spans="6:6" x14ac:dyDescent="0.25">
      <c r="F14402" s="55"/>
    </row>
    <row r="14403" spans="6:6" x14ac:dyDescent="0.25">
      <c r="F14403" s="55"/>
    </row>
    <row r="14404" spans="6:6" x14ac:dyDescent="0.25">
      <c r="F14404" s="55"/>
    </row>
    <row r="14405" spans="6:6" x14ac:dyDescent="0.25">
      <c r="F14405" s="55"/>
    </row>
    <row r="14406" spans="6:6" x14ac:dyDescent="0.25">
      <c r="F14406" s="55"/>
    </row>
    <row r="14407" spans="6:6" x14ac:dyDescent="0.25">
      <c r="F14407" s="55"/>
    </row>
    <row r="14408" spans="6:6" x14ac:dyDescent="0.25">
      <c r="F14408" s="55"/>
    </row>
    <row r="14409" spans="6:6" x14ac:dyDescent="0.25">
      <c r="F14409" s="55"/>
    </row>
    <row r="14410" spans="6:6" x14ac:dyDescent="0.25">
      <c r="F14410" s="55"/>
    </row>
    <row r="14411" spans="6:6" x14ac:dyDescent="0.25">
      <c r="F14411" s="55"/>
    </row>
    <row r="14412" spans="6:6" x14ac:dyDescent="0.25">
      <c r="F14412" s="55"/>
    </row>
    <row r="14413" spans="6:6" x14ac:dyDescent="0.25">
      <c r="F14413" s="55"/>
    </row>
    <row r="14414" spans="6:6" x14ac:dyDescent="0.25">
      <c r="F14414" s="55"/>
    </row>
    <row r="14415" spans="6:6" x14ac:dyDescent="0.25">
      <c r="F14415" s="55"/>
    </row>
    <row r="14416" spans="6:6" x14ac:dyDescent="0.25">
      <c r="F14416" s="55"/>
    </row>
    <row r="14417" spans="6:6" x14ac:dyDescent="0.25">
      <c r="F14417" s="55"/>
    </row>
    <row r="14418" spans="6:6" x14ac:dyDescent="0.25">
      <c r="F14418" s="55"/>
    </row>
    <row r="14419" spans="6:6" x14ac:dyDescent="0.25">
      <c r="F14419" s="55"/>
    </row>
    <row r="14420" spans="6:6" x14ac:dyDescent="0.25">
      <c r="F14420" s="55"/>
    </row>
    <row r="14421" spans="6:6" x14ac:dyDescent="0.25">
      <c r="F14421" s="55"/>
    </row>
    <row r="14422" spans="6:6" x14ac:dyDescent="0.25">
      <c r="F14422" s="55"/>
    </row>
    <row r="14423" spans="6:6" x14ac:dyDescent="0.25">
      <c r="F14423" s="55"/>
    </row>
    <row r="14424" spans="6:6" x14ac:dyDescent="0.25">
      <c r="F14424" s="55"/>
    </row>
    <row r="14425" spans="6:6" x14ac:dyDescent="0.25">
      <c r="F14425" s="55"/>
    </row>
    <row r="14426" spans="6:6" x14ac:dyDescent="0.25">
      <c r="F14426" s="55"/>
    </row>
    <row r="14427" spans="6:6" x14ac:dyDescent="0.25">
      <c r="F14427" s="55"/>
    </row>
    <row r="14428" spans="6:6" x14ac:dyDescent="0.25">
      <c r="F14428" s="55"/>
    </row>
    <row r="14429" spans="6:6" x14ac:dyDescent="0.25">
      <c r="F14429" s="55"/>
    </row>
    <row r="14430" spans="6:6" x14ac:dyDescent="0.25">
      <c r="F14430" s="55"/>
    </row>
    <row r="14431" spans="6:6" x14ac:dyDescent="0.25">
      <c r="F14431" s="55"/>
    </row>
    <row r="14432" spans="6:6" x14ac:dyDescent="0.25">
      <c r="F14432" s="55"/>
    </row>
    <row r="14433" spans="6:6" x14ac:dyDescent="0.25">
      <c r="F14433" s="55"/>
    </row>
    <row r="14434" spans="6:6" x14ac:dyDescent="0.25">
      <c r="F14434" s="55"/>
    </row>
    <row r="14435" spans="6:6" x14ac:dyDescent="0.25">
      <c r="F14435" s="55"/>
    </row>
    <row r="14436" spans="6:6" x14ac:dyDescent="0.25">
      <c r="F14436" s="55"/>
    </row>
    <row r="14437" spans="6:6" x14ac:dyDescent="0.25">
      <c r="F14437" s="55"/>
    </row>
    <row r="14438" spans="6:6" x14ac:dyDescent="0.25">
      <c r="F14438" s="55"/>
    </row>
    <row r="14439" spans="6:6" x14ac:dyDescent="0.25">
      <c r="F14439" s="55"/>
    </row>
    <row r="14440" spans="6:6" x14ac:dyDescent="0.25">
      <c r="F14440" s="55"/>
    </row>
    <row r="14441" spans="6:6" x14ac:dyDescent="0.25">
      <c r="F14441" s="55"/>
    </row>
    <row r="14442" spans="6:6" x14ac:dyDescent="0.25">
      <c r="F14442" s="55"/>
    </row>
    <row r="14443" spans="6:6" x14ac:dyDescent="0.25">
      <c r="F14443" s="55"/>
    </row>
    <row r="14444" spans="6:6" x14ac:dyDescent="0.25">
      <c r="F14444" s="55"/>
    </row>
    <row r="14445" spans="6:6" x14ac:dyDescent="0.25">
      <c r="F14445" s="55"/>
    </row>
    <row r="14446" spans="6:6" x14ac:dyDescent="0.25">
      <c r="F14446" s="55"/>
    </row>
    <row r="14447" spans="6:6" x14ac:dyDescent="0.25">
      <c r="F14447" s="55"/>
    </row>
    <row r="14448" spans="6:6" x14ac:dyDescent="0.25">
      <c r="F14448" s="55"/>
    </row>
    <row r="14449" spans="6:6" x14ac:dyDescent="0.25">
      <c r="F14449" s="55"/>
    </row>
    <row r="14450" spans="6:6" x14ac:dyDescent="0.25">
      <c r="F14450" s="55"/>
    </row>
    <row r="14451" spans="6:6" x14ac:dyDescent="0.25">
      <c r="F14451" s="55"/>
    </row>
    <row r="14452" spans="6:6" x14ac:dyDescent="0.25">
      <c r="F14452" s="55"/>
    </row>
    <row r="14453" spans="6:6" x14ac:dyDescent="0.25">
      <c r="F14453" s="55"/>
    </row>
    <row r="14454" spans="6:6" x14ac:dyDescent="0.25">
      <c r="F14454" s="55"/>
    </row>
    <row r="14455" spans="6:6" x14ac:dyDescent="0.25">
      <c r="F14455" s="55"/>
    </row>
    <row r="14456" spans="6:6" x14ac:dyDescent="0.25">
      <c r="F14456" s="55"/>
    </row>
    <row r="14457" spans="6:6" x14ac:dyDescent="0.25">
      <c r="F14457" s="55"/>
    </row>
    <row r="14458" spans="6:6" x14ac:dyDescent="0.25">
      <c r="F14458" s="55"/>
    </row>
    <row r="14459" spans="6:6" x14ac:dyDescent="0.25">
      <c r="F14459" s="55"/>
    </row>
    <row r="14460" spans="6:6" x14ac:dyDescent="0.25">
      <c r="F14460" s="55"/>
    </row>
    <row r="14461" spans="6:6" x14ac:dyDescent="0.25">
      <c r="F14461" s="55"/>
    </row>
    <row r="14462" spans="6:6" x14ac:dyDescent="0.25">
      <c r="F14462" s="55"/>
    </row>
    <row r="14463" spans="6:6" x14ac:dyDescent="0.25">
      <c r="F14463" s="55"/>
    </row>
    <row r="14464" spans="6:6" x14ac:dyDescent="0.25">
      <c r="F14464" s="55"/>
    </row>
    <row r="14465" spans="6:6" x14ac:dyDescent="0.25">
      <c r="F14465" s="55"/>
    </row>
    <row r="14466" spans="6:6" x14ac:dyDescent="0.25">
      <c r="F14466" s="55"/>
    </row>
    <row r="14467" spans="6:6" x14ac:dyDescent="0.25">
      <c r="F14467" s="55"/>
    </row>
    <row r="14468" spans="6:6" x14ac:dyDescent="0.25">
      <c r="F14468" s="55"/>
    </row>
    <row r="14469" spans="6:6" x14ac:dyDescent="0.25">
      <c r="F14469" s="55"/>
    </row>
    <row r="14470" spans="6:6" x14ac:dyDescent="0.25">
      <c r="F14470" s="55"/>
    </row>
    <row r="14471" spans="6:6" x14ac:dyDescent="0.25">
      <c r="F14471" s="55"/>
    </row>
    <row r="14472" spans="6:6" x14ac:dyDescent="0.25">
      <c r="F14472" s="55"/>
    </row>
    <row r="14473" spans="6:6" x14ac:dyDescent="0.25">
      <c r="F14473" s="55"/>
    </row>
    <row r="14474" spans="6:6" x14ac:dyDescent="0.25">
      <c r="F14474" s="55"/>
    </row>
    <row r="14475" spans="6:6" x14ac:dyDescent="0.25">
      <c r="F14475" s="55"/>
    </row>
    <row r="14476" spans="6:6" x14ac:dyDescent="0.25">
      <c r="F14476" s="55"/>
    </row>
    <row r="14477" spans="6:6" x14ac:dyDescent="0.25">
      <c r="F14477" s="55"/>
    </row>
    <row r="14478" spans="6:6" x14ac:dyDescent="0.25">
      <c r="F14478" s="55"/>
    </row>
    <row r="14479" spans="6:6" x14ac:dyDescent="0.25">
      <c r="F14479" s="55"/>
    </row>
    <row r="14480" spans="6:6" x14ac:dyDescent="0.25">
      <c r="F14480" s="55"/>
    </row>
    <row r="14481" spans="6:6" x14ac:dyDescent="0.25">
      <c r="F14481" s="55"/>
    </row>
    <row r="14482" spans="6:6" x14ac:dyDescent="0.25">
      <c r="F14482" s="55"/>
    </row>
    <row r="14483" spans="6:6" x14ac:dyDescent="0.25">
      <c r="F14483" s="55"/>
    </row>
    <row r="14484" spans="6:6" x14ac:dyDescent="0.25">
      <c r="F14484" s="55"/>
    </row>
    <row r="14485" spans="6:6" x14ac:dyDescent="0.25">
      <c r="F14485" s="55"/>
    </row>
    <row r="14486" spans="6:6" x14ac:dyDescent="0.25">
      <c r="F14486" s="55"/>
    </row>
    <row r="14487" spans="6:6" x14ac:dyDescent="0.25">
      <c r="F14487" s="55"/>
    </row>
    <row r="14488" spans="6:6" x14ac:dyDescent="0.25">
      <c r="F14488" s="55"/>
    </row>
    <row r="14489" spans="6:6" x14ac:dyDescent="0.25">
      <c r="F14489" s="55"/>
    </row>
    <row r="14490" spans="6:6" x14ac:dyDescent="0.25">
      <c r="F14490" s="55"/>
    </row>
    <row r="14491" spans="6:6" x14ac:dyDescent="0.25">
      <c r="F14491" s="55"/>
    </row>
    <row r="14492" spans="6:6" x14ac:dyDescent="0.25">
      <c r="F14492" s="55"/>
    </row>
    <row r="14493" spans="6:6" x14ac:dyDescent="0.25">
      <c r="F14493" s="55"/>
    </row>
    <row r="14494" spans="6:6" x14ac:dyDescent="0.25">
      <c r="F14494" s="55"/>
    </row>
    <row r="14495" spans="6:6" x14ac:dyDescent="0.25">
      <c r="F14495" s="55"/>
    </row>
    <row r="14496" spans="6:6" x14ac:dyDescent="0.25">
      <c r="F14496" s="55"/>
    </row>
    <row r="14497" spans="6:6" x14ac:dyDescent="0.25">
      <c r="F14497" s="55"/>
    </row>
    <row r="14498" spans="6:6" x14ac:dyDescent="0.25">
      <c r="F14498" s="55"/>
    </row>
    <row r="14499" spans="6:6" x14ac:dyDescent="0.25">
      <c r="F14499" s="55"/>
    </row>
    <row r="14500" spans="6:6" x14ac:dyDescent="0.25">
      <c r="F14500" s="55"/>
    </row>
    <row r="14501" spans="6:6" x14ac:dyDescent="0.25">
      <c r="F14501" s="55"/>
    </row>
    <row r="14502" spans="6:6" x14ac:dyDescent="0.25">
      <c r="F14502" s="55"/>
    </row>
    <row r="14503" spans="6:6" x14ac:dyDescent="0.25">
      <c r="F14503" s="55"/>
    </row>
    <row r="14504" spans="6:6" x14ac:dyDescent="0.25">
      <c r="F14504" s="55"/>
    </row>
    <row r="14505" spans="6:6" x14ac:dyDescent="0.25">
      <c r="F14505" s="55"/>
    </row>
    <row r="14506" spans="6:6" x14ac:dyDescent="0.25">
      <c r="F14506" s="55"/>
    </row>
    <row r="14507" spans="6:6" x14ac:dyDescent="0.25">
      <c r="F14507" s="55"/>
    </row>
    <row r="14508" spans="6:6" x14ac:dyDescent="0.25">
      <c r="F14508" s="55"/>
    </row>
    <row r="14509" spans="6:6" x14ac:dyDescent="0.25">
      <c r="F14509" s="55"/>
    </row>
    <row r="14510" spans="6:6" x14ac:dyDescent="0.25">
      <c r="F14510" s="55"/>
    </row>
    <row r="14511" spans="6:6" x14ac:dyDescent="0.25">
      <c r="F14511" s="55"/>
    </row>
    <row r="14512" spans="6:6" x14ac:dyDescent="0.25">
      <c r="F14512" s="55"/>
    </row>
    <row r="14513" spans="6:6" x14ac:dyDescent="0.25">
      <c r="F14513" s="55"/>
    </row>
    <row r="14514" spans="6:6" x14ac:dyDescent="0.25">
      <c r="F14514" s="55"/>
    </row>
    <row r="14515" spans="6:6" x14ac:dyDescent="0.25">
      <c r="F14515" s="55"/>
    </row>
    <row r="14516" spans="6:6" x14ac:dyDescent="0.25">
      <c r="F14516" s="55"/>
    </row>
    <row r="14517" spans="6:6" x14ac:dyDescent="0.25">
      <c r="F14517" s="55"/>
    </row>
    <row r="14518" spans="6:6" x14ac:dyDescent="0.25">
      <c r="F14518" s="55"/>
    </row>
    <row r="14519" spans="6:6" x14ac:dyDescent="0.25">
      <c r="F14519" s="55"/>
    </row>
    <row r="14520" spans="6:6" x14ac:dyDescent="0.25">
      <c r="F14520" s="55"/>
    </row>
    <row r="14521" spans="6:6" x14ac:dyDescent="0.25">
      <c r="F14521" s="55"/>
    </row>
    <row r="14522" spans="6:6" x14ac:dyDescent="0.25">
      <c r="F14522" s="55"/>
    </row>
    <row r="14523" spans="6:6" x14ac:dyDescent="0.25">
      <c r="F14523" s="55"/>
    </row>
    <row r="14524" spans="6:6" x14ac:dyDescent="0.25">
      <c r="F14524" s="55"/>
    </row>
    <row r="14525" spans="6:6" x14ac:dyDescent="0.25">
      <c r="F14525" s="55"/>
    </row>
    <row r="14526" spans="6:6" x14ac:dyDescent="0.25">
      <c r="F14526" s="55"/>
    </row>
    <row r="14527" spans="6:6" x14ac:dyDescent="0.25">
      <c r="F14527" s="55"/>
    </row>
    <row r="14528" spans="6:6" x14ac:dyDescent="0.25">
      <c r="F14528" s="55"/>
    </row>
    <row r="14529" spans="6:6" x14ac:dyDescent="0.25">
      <c r="F14529" s="55"/>
    </row>
    <row r="14530" spans="6:6" x14ac:dyDescent="0.25">
      <c r="F14530" s="55"/>
    </row>
    <row r="14531" spans="6:6" x14ac:dyDescent="0.25">
      <c r="F14531" s="55"/>
    </row>
    <row r="14532" spans="6:6" x14ac:dyDescent="0.25">
      <c r="F14532" s="55"/>
    </row>
    <row r="14533" spans="6:6" x14ac:dyDescent="0.25">
      <c r="F14533" s="55"/>
    </row>
    <row r="14534" spans="6:6" x14ac:dyDescent="0.25">
      <c r="F14534" s="55"/>
    </row>
    <row r="14535" spans="6:6" x14ac:dyDescent="0.25">
      <c r="F14535" s="55"/>
    </row>
    <row r="14536" spans="6:6" x14ac:dyDescent="0.25">
      <c r="F14536" s="55"/>
    </row>
    <row r="14537" spans="6:6" x14ac:dyDescent="0.25">
      <c r="F14537" s="55"/>
    </row>
    <row r="14538" spans="6:6" x14ac:dyDescent="0.25">
      <c r="F14538" s="55"/>
    </row>
    <row r="14539" spans="6:6" x14ac:dyDescent="0.25">
      <c r="F14539" s="55"/>
    </row>
    <row r="14540" spans="6:6" x14ac:dyDescent="0.25">
      <c r="F14540" s="55"/>
    </row>
    <row r="14541" spans="6:6" x14ac:dyDescent="0.25">
      <c r="F14541" s="55"/>
    </row>
    <row r="14542" spans="6:6" x14ac:dyDescent="0.25">
      <c r="F14542" s="55"/>
    </row>
    <row r="14543" spans="6:6" x14ac:dyDescent="0.25">
      <c r="F14543" s="55"/>
    </row>
    <row r="14544" spans="6:6" x14ac:dyDescent="0.25">
      <c r="F14544" s="55"/>
    </row>
    <row r="14545" spans="6:6" x14ac:dyDescent="0.25">
      <c r="F14545" s="55"/>
    </row>
    <row r="14546" spans="6:6" x14ac:dyDescent="0.25">
      <c r="F14546" s="55"/>
    </row>
    <row r="14547" spans="6:6" x14ac:dyDescent="0.25">
      <c r="F14547" s="55"/>
    </row>
    <row r="14548" spans="6:6" x14ac:dyDescent="0.25">
      <c r="F14548" s="55"/>
    </row>
    <row r="14549" spans="6:6" x14ac:dyDescent="0.25">
      <c r="F14549" s="55"/>
    </row>
    <row r="14550" spans="6:6" x14ac:dyDescent="0.25">
      <c r="F14550" s="55"/>
    </row>
    <row r="14551" spans="6:6" x14ac:dyDescent="0.25">
      <c r="F14551" s="55"/>
    </row>
    <row r="14552" spans="6:6" x14ac:dyDescent="0.25">
      <c r="F14552" s="55"/>
    </row>
    <row r="14553" spans="6:6" x14ac:dyDescent="0.25">
      <c r="F14553" s="55"/>
    </row>
    <row r="14554" spans="6:6" x14ac:dyDescent="0.25">
      <c r="F14554" s="55"/>
    </row>
    <row r="14555" spans="6:6" x14ac:dyDescent="0.25">
      <c r="F14555" s="55"/>
    </row>
    <row r="14556" spans="6:6" x14ac:dyDescent="0.25">
      <c r="F14556" s="55"/>
    </row>
    <row r="14557" spans="6:6" x14ac:dyDescent="0.25">
      <c r="F14557" s="55"/>
    </row>
    <row r="14558" spans="6:6" x14ac:dyDescent="0.25">
      <c r="F14558" s="55"/>
    </row>
    <row r="14559" spans="6:6" x14ac:dyDescent="0.25">
      <c r="F14559" s="55"/>
    </row>
    <row r="14560" spans="6:6" x14ac:dyDescent="0.25">
      <c r="F14560" s="55"/>
    </row>
    <row r="14561" spans="6:6" x14ac:dyDescent="0.25">
      <c r="F14561" s="55"/>
    </row>
    <row r="14562" spans="6:6" x14ac:dyDescent="0.25">
      <c r="F14562" s="55"/>
    </row>
    <row r="14563" spans="6:6" x14ac:dyDescent="0.25">
      <c r="F14563" s="55"/>
    </row>
    <row r="14564" spans="6:6" x14ac:dyDescent="0.25">
      <c r="F14564" s="55"/>
    </row>
    <row r="14565" spans="6:6" x14ac:dyDescent="0.25">
      <c r="F14565" s="55"/>
    </row>
    <row r="14566" spans="6:6" x14ac:dyDescent="0.25">
      <c r="F14566" s="55"/>
    </row>
    <row r="14567" spans="6:6" x14ac:dyDescent="0.25">
      <c r="F14567" s="55"/>
    </row>
    <row r="14568" spans="6:6" x14ac:dyDescent="0.25">
      <c r="F14568" s="55"/>
    </row>
    <row r="14569" spans="6:6" x14ac:dyDescent="0.25">
      <c r="F14569" s="55"/>
    </row>
    <row r="14570" spans="6:6" x14ac:dyDescent="0.25">
      <c r="F14570" s="55"/>
    </row>
    <row r="14571" spans="6:6" x14ac:dyDescent="0.25">
      <c r="F14571" s="55"/>
    </row>
    <row r="14572" spans="6:6" x14ac:dyDescent="0.25">
      <c r="F14572" s="55"/>
    </row>
    <row r="14573" spans="6:6" x14ac:dyDescent="0.25">
      <c r="F14573" s="55"/>
    </row>
    <row r="14574" spans="6:6" x14ac:dyDescent="0.25">
      <c r="F14574" s="55"/>
    </row>
    <row r="14575" spans="6:6" x14ac:dyDescent="0.25">
      <c r="F14575" s="55"/>
    </row>
    <row r="14576" spans="6:6" x14ac:dyDescent="0.25">
      <c r="F14576" s="55"/>
    </row>
    <row r="14577" spans="6:6" x14ac:dyDescent="0.25">
      <c r="F14577" s="55"/>
    </row>
    <row r="14578" spans="6:6" x14ac:dyDescent="0.25">
      <c r="F14578" s="55"/>
    </row>
    <row r="14579" spans="6:6" x14ac:dyDescent="0.25">
      <c r="F14579" s="55"/>
    </row>
    <row r="14580" spans="6:6" x14ac:dyDescent="0.25">
      <c r="F14580" s="55"/>
    </row>
    <row r="14581" spans="6:6" x14ac:dyDescent="0.25">
      <c r="F14581" s="55"/>
    </row>
    <row r="14582" spans="6:6" x14ac:dyDescent="0.25">
      <c r="F14582" s="55"/>
    </row>
    <row r="14583" spans="6:6" x14ac:dyDescent="0.25">
      <c r="F14583" s="55"/>
    </row>
    <row r="14584" spans="6:6" x14ac:dyDescent="0.25">
      <c r="F14584" s="55"/>
    </row>
    <row r="14585" spans="6:6" x14ac:dyDescent="0.25">
      <c r="F14585" s="55"/>
    </row>
    <row r="14586" spans="6:6" x14ac:dyDescent="0.25">
      <c r="F14586" s="55"/>
    </row>
    <row r="14587" spans="6:6" x14ac:dyDescent="0.25">
      <c r="F14587" s="55"/>
    </row>
    <row r="14588" spans="6:6" x14ac:dyDescent="0.25">
      <c r="F14588" s="55"/>
    </row>
    <row r="14589" spans="6:6" x14ac:dyDescent="0.25">
      <c r="F14589" s="55"/>
    </row>
    <row r="14590" spans="6:6" x14ac:dyDescent="0.25">
      <c r="F14590" s="55"/>
    </row>
    <row r="14591" spans="6:6" x14ac:dyDescent="0.25">
      <c r="F14591" s="55"/>
    </row>
    <row r="14592" spans="6:6" x14ac:dyDescent="0.25">
      <c r="F14592" s="55"/>
    </row>
    <row r="14593" spans="6:6" x14ac:dyDescent="0.25">
      <c r="F14593" s="55"/>
    </row>
    <row r="14594" spans="6:6" x14ac:dyDescent="0.25">
      <c r="F14594" s="55"/>
    </row>
    <row r="14595" spans="6:6" x14ac:dyDescent="0.25">
      <c r="F14595" s="55"/>
    </row>
    <row r="14596" spans="6:6" x14ac:dyDescent="0.25">
      <c r="F14596" s="55"/>
    </row>
    <row r="14597" spans="6:6" x14ac:dyDescent="0.25">
      <c r="F14597" s="55"/>
    </row>
    <row r="14598" spans="6:6" x14ac:dyDescent="0.25">
      <c r="F14598" s="55"/>
    </row>
    <row r="14599" spans="6:6" x14ac:dyDescent="0.25">
      <c r="F14599" s="55"/>
    </row>
    <row r="14600" spans="6:6" x14ac:dyDescent="0.25">
      <c r="F14600" s="55"/>
    </row>
    <row r="14601" spans="6:6" x14ac:dyDescent="0.25">
      <c r="F14601" s="55"/>
    </row>
    <row r="14602" spans="6:6" x14ac:dyDescent="0.25">
      <c r="F14602" s="55"/>
    </row>
    <row r="14603" spans="6:6" x14ac:dyDescent="0.25">
      <c r="F14603" s="55"/>
    </row>
    <row r="14604" spans="6:6" x14ac:dyDescent="0.25">
      <c r="F14604" s="55"/>
    </row>
    <row r="14605" spans="6:6" x14ac:dyDescent="0.25">
      <c r="F14605" s="55"/>
    </row>
    <row r="14606" spans="6:6" x14ac:dyDescent="0.25">
      <c r="F14606" s="55"/>
    </row>
    <row r="14607" spans="6:6" x14ac:dyDescent="0.25">
      <c r="F14607" s="55"/>
    </row>
    <row r="14608" spans="6:6" x14ac:dyDescent="0.25">
      <c r="F14608" s="55"/>
    </row>
    <row r="14609" spans="6:6" x14ac:dyDescent="0.25">
      <c r="F14609" s="55"/>
    </row>
    <row r="14610" spans="6:6" x14ac:dyDescent="0.25">
      <c r="F14610" s="55"/>
    </row>
    <row r="14611" spans="6:6" x14ac:dyDescent="0.25">
      <c r="F14611" s="55"/>
    </row>
    <row r="14612" spans="6:6" x14ac:dyDescent="0.25">
      <c r="F14612" s="55"/>
    </row>
    <row r="14613" spans="6:6" x14ac:dyDescent="0.25">
      <c r="F14613" s="55"/>
    </row>
    <row r="14614" spans="6:6" x14ac:dyDescent="0.25">
      <c r="F14614" s="55"/>
    </row>
    <row r="14615" spans="6:6" x14ac:dyDescent="0.25">
      <c r="F14615" s="55"/>
    </row>
    <row r="14616" spans="6:6" x14ac:dyDescent="0.25">
      <c r="F14616" s="55"/>
    </row>
    <row r="14617" spans="6:6" x14ac:dyDescent="0.25">
      <c r="F14617" s="55"/>
    </row>
    <row r="14618" spans="6:6" x14ac:dyDescent="0.25">
      <c r="F14618" s="55"/>
    </row>
    <row r="14619" spans="6:6" x14ac:dyDescent="0.25">
      <c r="F14619" s="55"/>
    </row>
    <row r="14620" spans="6:6" x14ac:dyDescent="0.25">
      <c r="F14620" s="55"/>
    </row>
    <row r="14621" spans="6:6" x14ac:dyDescent="0.25">
      <c r="F14621" s="55"/>
    </row>
    <row r="14622" spans="6:6" x14ac:dyDescent="0.25">
      <c r="F14622" s="55"/>
    </row>
    <row r="14623" spans="6:6" x14ac:dyDescent="0.25">
      <c r="F14623" s="55"/>
    </row>
    <row r="14624" spans="6:6" x14ac:dyDescent="0.25">
      <c r="F14624" s="55"/>
    </row>
    <row r="14625" spans="6:6" x14ac:dyDescent="0.25">
      <c r="F14625" s="55"/>
    </row>
    <row r="14626" spans="6:6" x14ac:dyDescent="0.25">
      <c r="F14626" s="55"/>
    </row>
    <row r="14627" spans="6:6" x14ac:dyDescent="0.25">
      <c r="F14627" s="55"/>
    </row>
    <row r="14628" spans="6:6" x14ac:dyDescent="0.25">
      <c r="F14628" s="55"/>
    </row>
    <row r="14629" spans="6:6" x14ac:dyDescent="0.25">
      <c r="F14629" s="55"/>
    </row>
    <row r="14630" spans="6:6" x14ac:dyDescent="0.25">
      <c r="F14630" s="55"/>
    </row>
    <row r="14631" spans="6:6" x14ac:dyDescent="0.25">
      <c r="F14631" s="55"/>
    </row>
    <row r="14632" spans="6:6" x14ac:dyDescent="0.25">
      <c r="F14632" s="55"/>
    </row>
    <row r="14633" spans="6:6" x14ac:dyDescent="0.25">
      <c r="F14633" s="55"/>
    </row>
    <row r="14634" spans="6:6" x14ac:dyDescent="0.25">
      <c r="F14634" s="55"/>
    </row>
    <row r="14635" spans="6:6" x14ac:dyDescent="0.25">
      <c r="F14635" s="55"/>
    </row>
    <row r="14636" spans="6:6" x14ac:dyDescent="0.25">
      <c r="F14636" s="55"/>
    </row>
    <row r="14637" spans="6:6" x14ac:dyDescent="0.25">
      <c r="F14637" s="55"/>
    </row>
    <row r="14638" spans="6:6" x14ac:dyDescent="0.25">
      <c r="F14638" s="55"/>
    </row>
    <row r="14639" spans="6:6" x14ac:dyDescent="0.25">
      <c r="F14639" s="55"/>
    </row>
    <row r="14640" spans="6:6" x14ac:dyDescent="0.25">
      <c r="F14640" s="55"/>
    </row>
    <row r="14641" spans="6:6" x14ac:dyDescent="0.25">
      <c r="F14641" s="55"/>
    </row>
    <row r="14642" spans="6:6" x14ac:dyDescent="0.25">
      <c r="F14642" s="55"/>
    </row>
    <row r="14643" spans="6:6" x14ac:dyDescent="0.25">
      <c r="F14643" s="55"/>
    </row>
    <row r="14644" spans="6:6" x14ac:dyDescent="0.25">
      <c r="F14644" s="55"/>
    </row>
    <row r="14645" spans="6:6" x14ac:dyDescent="0.25">
      <c r="F14645" s="55"/>
    </row>
    <row r="14646" spans="6:6" x14ac:dyDescent="0.25">
      <c r="F14646" s="55"/>
    </row>
    <row r="14647" spans="6:6" x14ac:dyDescent="0.25">
      <c r="F14647" s="55"/>
    </row>
    <row r="14648" spans="6:6" x14ac:dyDescent="0.25">
      <c r="F14648" s="55"/>
    </row>
    <row r="14649" spans="6:6" x14ac:dyDescent="0.25">
      <c r="F14649" s="55"/>
    </row>
    <row r="14650" spans="6:6" x14ac:dyDescent="0.25">
      <c r="F14650" s="55"/>
    </row>
    <row r="14651" spans="6:6" x14ac:dyDescent="0.25">
      <c r="F14651" s="55"/>
    </row>
    <row r="14652" spans="6:6" x14ac:dyDescent="0.25">
      <c r="F14652" s="55"/>
    </row>
    <row r="14653" spans="6:6" x14ac:dyDescent="0.25">
      <c r="F14653" s="55"/>
    </row>
    <row r="14654" spans="6:6" x14ac:dyDescent="0.25">
      <c r="F14654" s="55"/>
    </row>
    <row r="14655" spans="6:6" x14ac:dyDescent="0.25">
      <c r="F14655" s="55"/>
    </row>
    <row r="14656" spans="6:6" x14ac:dyDescent="0.25">
      <c r="F14656" s="55"/>
    </row>
    <row r="14657" spans="6:6" x14ac:dyDescent="0.25">
      <c r="F14657" s="55"/>
    </row>
    <row r="14658" spans="6:6" x14ac:dyDescent="0.25">
      <c r="F14658" s="55"/>
    </row>
    <row r="14659" spans="6:6" x14ac:dyDescent="0.25">
      <c r="F14659" s="55"/>
    </row>
    <row r="14660" spans="6:6" x14ac:dyDescent="0.25">
      <c r="F14660" s="55"/>
    </row>
    <row r="14661" spans="6:6" x14ac:dyDescent="0.25">
      <c r="F14661" s="55"/>
    </row>
    <row r="14662" spans="6:6" x14ac:dyDescent="0.25">
      <c r="F14662" s="55"/>
    </row>
    <row r="14663" spans="6:6" x14ac:dyDescent="0.25">
      <c r="F14663" s="55"/>
    </row>
    <row r="14664" spans="6:6" x14ac:dyDescent="0.25">
      <c r="F14664" s="55"/>
    </row>
    <row r="14665" spans="6:6" x14ac:dyDescent="0.25">
      <c r="F14665" s="55"/>
    </row>
    <row r="14666" spans="6:6" x14ac:dyDescent="0.25">
      <c r="F14666" s="55"/>
    </row>
    <row r="14667" spans="6:6" x14ac:dyDescent="0.25">
      <c r="F14667" s="55"/>
    </row>
    <row r="14668" spans="6:6" x14ac:dyDescent="0.25">
      <c r="F14668" s="55"/>
    </row>
    <row r="14669" spans="6:6" x14ac:dyDescent="0.25">
      <c r="F14669" s="55"/>
    </row>
    <row r="14670" spans="6:6" x14ac:dyDescent="0.25">
      <c r="F14670" s="55"/>
    </row>
    <row r="14671" spans="6:6" x14ac:dyDescent="0.25">
      <c r="F14671" s="55"/>
    </row>
    <row r="14672" spans="6:6" x14ac:dyDescent="0.25">
      <c r="F14672" s="55"/>
    </row>
    <row r="14673" spans="6:6" x14ac:dyDescent="0.25">
      <c r="F14673" s="55"/>
    </row>
    <row r="14674" spans="6:6" x14ac:dyDescent="0.25">
      <c r="F14674" s="55"/>
    </row>
    <row r="14675" spans="6:6" x14ac:dyDescent="0.25">
      <c r="F14675" s="55"/>
    </row>
    <row r="14676" spans="6:6" x14ac:dyDescent="0.25">
      <c r="F14676" s="55"/>
    </row>
    <row r="14677" spans="6:6" x14ac:dyDescent="0.25">
      <c r="F14677" s="55"/>
    </row>
    <row r="14678" spans="6:6" x14ac:dyDescent="0.25">
      <c r="F14678" s="55"/>
    </row>
    <row r="14679" spans="6:6" x14ac:dyDescent="0.25">
      <c r="F14679" s="55"/>
    </row>
    <row r="14680" spans="6:6" x14ac:dyDescent="0.25">
      <c r="F14680" s="55"/>
    </row>
    <row r="14681" spans="6:6" x14ac:dyDescent="0.25">
      <c r="F14681" s="55"/>
    </row>
    <row r="14682" spans="6:6" x14ac:dyDescent="0.25">
      <c r="F14682" s="55"/>
    </row>
    <row r="14683" spans="6:6" x14ac:dyDescent="0.25">
      <c r="F14683" s="55"/>
    </row>
    <row r="14684" spans="6:6" x14ac:dyDescent="0.25">
      <c r="F14684" s="55"/>
    </row>
    <row r="14685" spans="6:6" x14ac:dyDescent="0.25">
      <c r="F14685" s="55"/>
    </row>
    <row r="14686" spans="6:6" x14ac:dyDescent="0.25">
      <c r="F14686" s="55"/>
    </row>
    <row r="14687" spans="6:6" x14ac:dyDescent="0.25">
      <c r="F14687" s="55"/>
    </row>
    <row r="14688" spans="6:6" x14ac:dyDescent="0.25">
      <c r="F14688" s="55"/>
    </row>
    <row r="14689" spans="6:6" x14ac:dyDescent="0.25">
      <c r="F14689" s="55"/>
    </row>
    <row r="14690" spans="6:6" x14ac:dyDescent="0.25">
      <c r="F14690" s="55"/>
    </row>
    <row r="14691" spans="6:6" x14ac:dyDescent="0.25">
      <c r="F14691" s="55"/>
    </row>
    <row r="14692" spans="6:6" x14ac:dyDescent="0.25">
      <c r="F14692" s="55"/>
    </row>
    <row r="14693" spans="6:6" x14ac:dyDescent="0.25">
      <c r="F14693" s="55"/>
    </row>
    <row r="14694" spans="6:6" x14ac:dyDescent="0.25">
      <c r="F14694" s="55"/>
    </row>
    <row r="14695" spans="6:6" x14ac:dyDescent="0.25">
      <c r="F14695" s="55"/>
    </row>
    <row r="14696" spans="6:6" x14ac:dyDescent="0.25">
      <c r="F14696" s="55"/>
    </row>
    <row r="14697" spans="6:6" x14ac:dyDescent="0.25">
      <c r="F14697" s="55"/>
    </row>
    <row r="14698" spans="6:6" x14ac:dyDescent="0.25">
      <c r="F14698" s="55"/>
    </row>
    <row r="14699" spans="6:6" x14ac:dyDescent="0.25">
      <c r="F14699" s="55"/>
    </row>
    <row r="14700" spans="6:6" x14ac:dyDescent="0.25">
      <c r="F14700" s="55"/>
    </row>
    <row r="14701" spans="6:6" x14ac:dyDescent="0.25">
      <c r="F14701" s="55"/>
    </row>
    <row r="14702" spans="6:6" x14ac:dyDescent="0.25">
      <c r="F14702" s="55"/>
    </row>
    <row r="14703" spans="6:6" x14ac:dyDescent="0.25">
      <c r="F14703" s="55"/>
    </row>
    <row r="14704" spans="6:6" x14ac:dyDescent="0.25">
      <c r="F14704" s="55"/>
    </row>
    <row r="14705" spans="6:6" x14ac:dyDescent="0.25">
      <c r="F14705" s="55"/>
    </row>
    <row r="14706" spans="6:6" x14ac:dyDescent="0.25">
      <c r="F14706" s="55"/>
    </row>
    <row r="14707" spans="6:6" x14ac:dyDescent="0.25">
      <c r="F14707" s="55"/>
    </row>
    <row r="14708" spans="6:6" x14ac:dyDescent="0.25">
      <c r="F14708" s="55"/>
    </row>
    <row r="14709" spans="6:6" x14ac:dyDescent="0.25">
      <c r="F14709" s="55"/>
    </row>
    <row r="14710" spans="6:6" x14ac:dyDescent="0.25">
      <c r="F14710" s="55"/>
    </row>
    <row r="14711" spans="6:6" x14ac:dyDescent="0.25">
      <c r="F14711" s="55"/>
    </row>
    <row r="14712" spans="6:6" x14ac:dyDescent="0.25">
      <c r="F14712" s="55"/>
    </row>
    <row r="14713" spans="6:6" x14ac:dyDescent="0.25">
      <c r="F14713" s="55"/>
    </row>
    <row r="14714" spans="6:6" x14ac:dyDescent="0.25">
      <c r="F14714" s="55"/>
    </row>
    <row r="14715" spans="6:6" x14ac:dyDescent="0.25">
      <c r="F14715" s="55"/>
    </row>
    <row r="14716" spans="6:6" x14ac:dyDescent="0.25">
      <c r="F14716" s="55"/>
    </row>
    <row r="14717" spans="6:6" x14ac:dyDescent="0.25">
      <c r="F14717" s="55"/>
    </row>
    <row r="14718" spans="6:6" x14ac:dyDescent="0.25">
      <c r="F14718" s="55"/>
    </row>
    <row r="14719" spans="6:6" x14ac:dyDescent="0.25">
      <c r="F14719" s="55"/>
    </row>
    <row r="14720" spans="6:6" x14ac:dyDescent="0.25">
      <c r="F14720" s="55"/>
    </row>
    <row r="14721" spans="6:6" x14ac:dyDescent="0.25">
      <c r="F14721" s="55"/>
    </row>
    <row r="14722" spans="6:6" x14ac:dyDescent="0.25">
      <c r="F14722" s="55"/>
    </row>
    <row r="14723" spans="6:6" x14ac:dyDescent="0.25">
      <c r="F14723" s="55"/>
    </row>
    <row r="14724" spans="6:6" x14ac:dyDescent="0.25">
      <c r="F14724" s="55"/>
    </row>
    <row r="14725" spans="6:6" x14ac:dyDescent="0.25">
      <c r="F14725" s="55"/>
    </row>
    <row r="14726" spans="6:6" x14ac:dyDescent="0.25">
      <c r="F14726" s="55"/>
    </row>
    <row r="14727" spans="6:6" x14ac:dyDescent="0.25">
      <c r="F14727" s="55"/>
    </row>
    <row r="14728" spans="6:6" x14ac:dyDescent="0.25">
      <c r="F14728" s="55"/>
    </row>
    <row r="14729" spans="6:6" x14ac:dyDescent="0.25">
      <c r="F14729" s="55"/>
    </row>
    <row r="14730" spans="6:6" x14ac:dyDescent="0.25">
      <c r="F14730" s="55"/>
    </row>
    <row r="14731" spans="6:6" x14ac:dyDescent="0.25">
      <c r="F14731" s="55"/>
    </row>
    <row r="14732" spans="6:6" x14ac:dyDescent="0.25">
      <c r="F14732" s="55"/>
    </row>
    <row r="14733" spans="6:6" x14ac:dyDescent="0.25">
      <c r="F14733" s="55"/>
    </row>
    <row r="14734" spans="6:6" x14ac:dyDescent="0.25">
      <c r="F14734" s="55"/>
    </row>
    <row r="14735" spans="6:6" x14ac:dyDescent="0.25">
      <c r="F14735" s="55"/>
    </row>
    <row r="14736" spans="6:6" x14ac:dyDescent="0.25">
      <c r="F14736" s="55"/>
    </row>
    <row r="14737" spans="6:6" x14ac:dyDescent="0.25">
      <c r="F14737" s="55"/>
    </row>
    <row r="14738" spans="6:6" x14ac:dyDescent="0.25">
      <c r="F14738" s="55"/>
    </row>
    <row r="14739" spans="6:6" x14ac:dyDescent="0.25">
      <c r="F14739" s="55"/>
    </row>
    <row r="14740" spans="6:6" x14ac:dyDescent="0.25">
      <c r="F14740" s="55"/>
    </row>
    <row r="14741" spans="6:6" x14ac:dyDescent="0.25">
      <c r="F14741" s="55"/>
    </row>
    <row r="14742" spans="6:6" x14ac:dyDescent="0.25">
      <c r="F14742" s="55"/>
    </row>
    <row r="14743" spans="6:6" x14ac:dyDescent="0.25">
      <c r="F14743" s="55"/>
    </row>
    <row r="14744" spans="6:6" x14ac:dyDescent="0.25">
      <c r="F14744" s="55"/>
    </row>
    <row r="14745" spans="6:6" x14ac:dyDescent="0.25">
      <c r="F14745" s="55"/>
    </row>
    <row r="14746" spans="6:6" x14ac:dyDescent="0.25">
      <c r="F14746" s="55"/>
    </row>
    <row r="14747" spans="6:6" x14ac:dyDescent="0.25">
      <c r="F14747" s="55"/>
    </row>
    <row r="14748" spans="6:6" x14ac:dyDescent="0.25">
      <c r="F14748" s="55"/>
    </row>
    <row r="14749" spans="6:6" x14ac:dyDescent="0.25">
      <c r="F14749" s="55"/>
    </row>
    <row r="14750" spans="6:6" x14ac:dyDescent="0.25">
      <c r="F14750" s="55"/>
    </row>
    <row r="14751" spans="6:6" x14ac:dyDescent="0.25">
      <c r="F14751" s="55"/>
    </row>
    <row r="14752" spans="6:6" x14ac:dyDescent="0.25">
      <c r="F14752" s="55"/>
    </row>
    <row r="14753" spans="6:6" x14ac:dyDescent="0.25">
      <c r="F14753" s="55"/>
    </row>
    <row r="14754" spans="6:6" x14ac:dyDescent="0.25">
      <c r="F14754" s="55"/>
    </row>
    <row r="14755" spans="6:6" x14ac:dyDescent="0.25">
      <c r="F14755" s="55"/>
    </row>
    <row r="14756" spans="6:6" x14ac:dyDescent="0.25">
      <c r="F14756" s="55"/>
    </row>
    <row r="14757" spans="6:6" x14ac:dyDescent="0.25">
      <c r="F14757" s="55"/>
    </row>
    <row r="14758" spans="6:6" x14ac:dyDescent="0.25">
      <c r="F14758" s="55"/>
    </row>
    <row r="14759" spans="6:6" x14ac:dyDescent="0.25">
      <c r="F14759" s="55"/>
    </row>
    <row r="14760" spans="6:6" x14ac:dyDescent="0.25">
      <c r="F14760" s="55"/>
    </row>
    <row r="14761" spans="6:6" x14ac:dyDescent="0.25">
      <c r="F14761" s="55"/>
    </row>
    <row r="14762" spans="6:6" x14ac:dyDescent="0.25">
      <c r="F14762" s="55"/>
    </row>
    <row r="14763" spans="6:6" x14ac:dyDescent="0.25">
      <c r="F14763" s="55"/>
    </row>
    <row r="14764" spans="6:6" x14ac:dyDescent="0.25">
      <c r="F14764" s="55"/>
    </row>
    <row r="14765" spans="6:6" x14ac:dyDescent="0.25">
      <c r="F14765" s="55"/>
    </row>
    <row r="14766" spans="6:6" x14ac:dyDescent="0.25">
      <c r="F14766" s="55"/>
    </row>
    <row r="14767" spans="6:6" x14ac:dyDescent="0.25">
      <c r="F14767" s="55"/>
    </row>
    <row r="14768" spans="6:6" x14ac:dyDescent="0.25">
      <c r="F14768" s="55"/>
    </row>
    <row r="14769" spans="6:6" x14ac:dyDescent="0.25">
      <c r="F14769" s="55"/>
    </row>
    <row r="14770" spans="6:6" x14ac:dyDescent="0.25">
      <c r="F14770" s="55"/>
    </row>
    <row r="14771" spans="6:6" x14ac:dyDescent="0.25">
      <c r="F14771" s="55"/>
    </row>
    <row r="14772" spans="6:6" x14ac:dyDescent="0.25">
      <c r="F14772" s="55"/>
    </row>
    <row r="14773" spans="6:6" x14ac:dyDescent="0.25">
      <c r="F14773" s="55"/>
    </row>
    <row r="14774" spans="6:6" x14ac:dyDescent="0.25">
      <c r="F14774" s="55"/>
    </row>
    <row r="14775" spans="6:6" x14ac:dyDescent="0.25">
      <c r="F14775" s="55"/>
    </row>
    <row r="14776" spans="6:6" x14ac:dyDescent="0.25">
      <c r="F14776" s="55"/>
    </row>
    <row r="14777" spans="6:6" x14ac:dyDescent="0.25">
      <c r="F14777" s="55"/>
    </row>
    <row r="14778" spans="6:6" x14ac:dyDescent="0.25">
      <c r="F14778" s="55"/>
    </row>
    <row r="14779" spans="6:6" x14ac:dyDescent="0.25">
      <c r="F14779" s="55"/>
    </row>
    <row r="14780" spans="6:6" x14ac:dyDescent="0.25">
      <c r="F14780" s="55"/>
    </row>
    <row r="14781" spans="6:6" x14ac:dyDescent="0.25">
      <c r="F14781" s="55"/>
    </row>
    <row r="14782" spans="6:6" x14ac:dyDescent="0.25">
      <c r="F14782" s="55"/>
    </row>
    <row r="14783" spans="6:6" x14ac:dyDescent="0.25">
      <c r="F14783" s="55"/>
    </row>
    <row r="14784" spans="6:6" x14ac:dyDescent="0.25">
      <c r="F14784" s="55"/>
    </row>
    <row r="14785" spans="6:6" x14ac:dyDescent="0.25">
      <c r="F14785" s="55"/>
    </row>
    <row r="14786" spans="6:6" x14ac:dyDescent="0.25">
      <c r="F14786" s="55"/>
    </row>
    <row r="14787" spans="6:6" x14ac:dyDescent="0.25">
      <c r="F14787" s="55"/>
    </row>
    <row r="14788" spans="6:6" x14ac:dyDescent="0.25">
      <c r="F14788" s="55"/>
    </row>
    <row r="14789" spans="6:6" x14ac:dyDescent="0.25">
      <c r="F14789" s="55"/>
    </row>
    <row r="14790" spans="6:6" x14ac:dyDescent="0.25">
      <c r="F14790" s="55"/>
    </row>
    <row r="14791" spans="6:6" x14ac:dyDescent="0.25">
      <c r="F14791" s="55"/>
    </row>
    <row r="14792" spans="6:6" x14ac:dyDescent="0.25">
      <c r="F14792" s="55"/>
    </row>
    <row r="14793" spans="6:6" x14ac:dyDescent="0.25">
      <c r="F14793" s="55"/>
    </row>
    <row r="14794" spans="6:6" x14ac:dyDescent="0.25">
      <c r="F14794" s="55"/>
    </row>
    <row r="14795" spans="6:6" x14ac:dyDescent="0.25">
      <c r="F14795" s="55"/>
    </row>
    <row r="14796" spans="6:6" x14ac:dyDescent="0.25">
      <c r="F14796" s="55"/>
    </row>
    <row r="14797" spans="6:6" x14ac:dyDescent="0.25">
      <c r="F14797" s="55"/>
    </row>
    <row r="14798" spans="6:6" x14ac:dyDescent="0.25">
      <c r="F14798" s="55"/>
    </row>
    <row r="14799" spans="6:6" x14ac:dyDescent="0.25">
      <c r="F14799" s="55"/>
    </row>
    <row r="14800" spans="6:6" x14ac:dyDescent="0.25">
      <c r="F14800" s="55"/>
    </row>
    <row r="14801" spans="6:6" x14ac:dyDescent="0.25">
      <c r="F14801" s="55"/>
    </row>
    <row r="14802" spans="6:6" x14ac:dyDescent="0.25">
      <c r="F14802" s="55"/>
    </row>
    <row r="14803" spans="6:6" x14ac:dyDescent="0.25">
      <c r="F14803" s="55"/>
    </row>
    <row r="14804" spans="6:6" x14ac:dyDescent="0.25">
      <c r="F14804" s="55"/>
    </row>
    <row r="14805" spans="6:6" x14ac:dyDescent="0.25">
      <c r="F14805" s="55"/>
    </row>
    <row r="14806" spans="6:6" x14ac:dyDescent="0.25">
      <c r="F14806" s="55"/>
    </row>
    <row r="14807" spans="6:6" x14ac:dyDescent="0.25">
      <c r="F14807" s="55"/>
    </row>
    <row r="14808" spans="6:6" x14ac:dyDescent="0.25">
      <c r="F14808" s="55"/>
    </row>
    <row r="14809" spans="6:6" x14ac:dyDescent="0.25">
      <c r="F14809" s="55"/>
    </row>
    <row r="14810" spans="6:6" x14ac:dyDescent="0.25">
      <c r="F14810" s="55"/>
    </row>
    <row r="14811" spans="6:6" x14ac:dyDescent="0.25">
      <c r="F14811" s="55"/>
    </row>
    <row r="14812" spans="6:6" x14ac:dyDescent="0.25">
      <c r="F14812" s="55"/>
    </row>
    <row r="14813" spans="6:6" x14ac:dyDescent="0.25">
      <c r="F14813" s="55"/>
    </row>
    <row r="14814" spans="6:6" x14ac:dyDescent="0.25">
      <c r="F14814" s="55"/>
    </row>
    <row r="14815" spans="6:6" x14ac:dyDescent="0.25">
      <c r="F14815" s="55"/>
    </row>
    <row r="14816" spans="6:6" x14ac:dyDescent="0.25">
      <c r="F14816" s="55"/>
    </row>
    <row r="14817" spans="6:6" x14ac:dyDescent="0.25">
      <c r="F14817" s="55"/>
    </row>
    <row r="14818" spans="6:6" x14ac:dyDescent="0.25">
      <c r="F14818" s="55"/>
    </row>
    <row r="14819" spans="6:6" x14ac:dyDescent="0.25">
      <c r="F14819" s="55"/>
    </row>
    <row r="14820" spans="6:6" x14ac:dyDescent="0.25">
      <c r="F14820" s="55"/>
    </row>
    <row r="14821" spans="6:6" x14ac:dyDescent="0.25">
      <c r="F14821" s="55"/>
    </row>
    <row r="14822" spans="6:6" x14ac:dyDescent="0.25">
      <c r="F14822" s="55"/>
    </row>
    <row r="14823" spans="6:6" x14ac:dyDescent="0.25">
      <c r="F14823" s="55"/>
    </row>
    <row r="14824" spans="6:6" x14ac:dyDescent="0.25">
      <c r="F14824" s="55"/>
    </row>
    <row r="14825" spans="6:6" x14ac:dyDescent="0.25">
      <c r="F14825" s="55"/>
    </row>
    <row r="14826" spans="6:6" x14ac:dyDescent="0.25">
      <c r="F14826" s="55"/>
    </row>
    <row r="14827" spans="6:6" x14ac:dyDescent="0.25">
      <c r="F14827" s="55"/>
    </row>
    <row r="14828" spans="6:6" x14ac:dyDescent="0.25">
      <c r="F14828" s="55"/>
    </row>
    <row r="14829" spans="6:6" x14ac:dyDescent="0.25">
      <c r="F14829" s="55"/>
    </row>
    <row r="14830" spans="6:6" x14ac:dyDescent="0.25">
      <c r="F14830" s="55"/>
    </row>
    <row r="14831" spans="6:6" x14ac:dyDescent="0.25">
      <c r="F14831" s="55"/>
    </row>
    <row r="14832" spans="6:6" x14ac:dyDescent="0.25">
      <c r="F14832" s="55"/>
    </row>
    <row r="14833" spans="6:6" x14ac:dyDescent="0.25">
      <c r="F14833" s="55"/>
    </row>
    <row r="14834" spans="6:6" x14ac:dyDescent="0.25">
      <c r="F14834" s="55"/>
    </row>
    <row r="14835" spans="6:6" x14ac:dyDescent="0.25">
      <c r="F14835" s="55"/>
    </row>
    <row r="14836" spans="6:6" x14ac:dyDescent="0.25">
      <c r="F14836" s="55"/>
    </row>
    <row r="14837" spans="6:6" x14ac:dyDescent="0.25">
      <c r="F14837" s="55"/>
    </row>
    <row r="14838" spans="6:6" x14ac:dyDescent="0.25">
      <c r="F14838" s="55"/>
    </row>
    <row r="14839" spans="6:6" x14ac:dyDescent="0.25">
      <c r="F14839" s="55"/>
    </row>
    <row r="14840" spans="6:6" x14ac:dyDescent="0.25">
      <c r="F14840" s="55"/>
    </row>
    <row r="14841" spans="6:6" x14ac:dyDescent="0.25">
      <c r="F14841" s="55"/>
    </row>
    <row r="14842" spans="6:6" x14ac:dyDescent="0.25">
      <c r="F14842" s="55"/>
    </row>
    <row r="14843" spans="6:6" x14ac:dyDescent="0.25">
      <c r="F14843" s="55"/>
    </row>
    <row r="14844" spans="6:6" x14ac:dyDescent="0.25">
      <c r="F14844" s="55"/>
    </row>
    <row r="14845" spans="6:6" x14ac:dyDescent="0.25">
      <c r="F14845" s="55"/>
    </row>
    <row r="14846" spans="6:6" x14ac:dyDescent="0.25">
      <c r="F14846" s="55"/>
    </row>
    <row r="14847" spans="6:6" x14ac:dyDescent="0.25">
      <c r="F14847" s="55"/>
    </row>
    <row r="14848" spans="6:6" x14ac:dyDescent="0.25">
      <c r="F14848" s="55"/>
    </row>
    <row r="14849" spans="6:6" x14ac:dyDescent="0.25">
      <c r="F14849" s="55"/>
    </row>
    <row r="14850" spans="6:6" x14ac:dyDescent="0.25">
      <c r="F14850" s="55"/>
    </row>
    <row r="14851" spans="6:6" x14ac:dyDescent="0.25">
      <c r="F14851" s="55"/>
    </row>
    <row r="14852" spans="6:6" x14ac:dyDescent="0.25">
      <c r="F14852" s="55"/>
    </row>
    <row r="14853" spans="6:6" x14ac:dyDescent="0.25">
      <c r="F14853" s="55"/>
    </row>
    <row r="14854" spans="6:6" x14ac:dyDescent="0.25">
      <c r="F14854" s="55"/>
    </row>
    <row r="14855" spans="6:6" x14ac:dyDescent="0.25">
      <c r="F14855" s="55"/>
    </row>
    <row r="14856" spans="6:6" x14ac:dyDescent="0.25">
      <c r="F14856" s="55"/>
    </row>
    <row r="14857" spans="6:6" x14ac:dyDescent="0.25">
      <c r="F14857" s="55"/>
    </row>
    <row r="14858" spans="6:6" x14ac:dyDescent="0.25">
      <c r="F14858" s="55"/>
    </row>
    <row r="14859" spans="6:6" x14ac:dyDescent="0.25">
      <c r="F14859" s="55"/>
    </row>
    <row r="14860" spans="6:6" x14ac:dyDescent="0.25">
      <c r="F14860" s="55"/>
    </row>
    <row r="14861" spans="6:6" x14ac:dyDescent="0.25">
      <c r="F14861" s="55"/>
    </row>
    <row r="14862" spans="6:6" x14ac:dyDescent="0.25">
      <c r="F14862" s="55"/>
    </row>
    <row r="14863" spans="6:6" x14ac:dyDescent="0.25">
      <c r="F14863" s="55"/>
    </row>
    <row r="14864" spans="6:6" x14ac:dyDescent="0.25">
      <c r="F14864" s="55"/>
    </row>
    <row r="14865" spans="6:6" x14ac:dyDescent="0.25">
      <c r="F14865" s="55"/>
    </row>
    <row r="14866" spans="6:6" x14ac:dyDescent="0.25">
      <c r="F14866" s="55"/>
    </row>
    <row r="14867" spans="6:6" x14ac:dyDescent="0.25">
      <c r="F14867" s="55"/>
    </row>
    <row r="14868" spans="6:6" x14ac:dyDescent="0.25">
      <c r="F14868" s="55"/>
    </row>
    <row r="14869" spans="6:6" x14ac:dyDescent="0.25">
      <c r="F14869" s="55"/>
    </row>
    <row r="14870" spans="6:6" x14ac:dyDescent="0.25">
      <c r="F14870" s="55"/>
    </row>
    <row r="14871" spans="6:6" x14ac:dyDescent="0.25">
      <c r="F14871" s="55"/>
    </row>
    <row r="14872" spans="6:6" x14ac:dyDescent="0.25">
      <c r="F14872" s="55"/>
    </row>
    <row r="14873" spans="6:6" x14ac:dyDescent="0.25">
      <c r="F14873" s="55"/>
    </row>
    <row r="14874" spans="6:6" x14ac:dyDescent="0.25">
      <c r="F14874" s="55"/>
    </row>
    <row r="14875" spans="6:6" x14ac:dyDescent="0.25">
      <c r="F14875" s="55"/>
    </row>
    <row r="14876" spans="6:6" x14ac:dyDescent="0.25">
      <c r="F14876" s="55"/>
    </row>
    <row r="14877" spans="6:6" x14ac:dyDescent="0.25">
      <c r="F14877" s="55"/>
    </row>
    <row r="14878" spans="6:6" x14ac:dyDescent="0.25">
      <c r="F14878" s="55"/>
    </row>
    <row r="14879" spans="6:6" x14ac:dyDescent="0.25">
      <c r="F14879" s="55"/>
    </row>
    <row r="14880" spans="6:6" x14ac:dyDescent="0.25">
      <c r="F14880" s="55"/>
    </row>
    <row r="14881" spans="6:6" x14ac:dyDescent="0.25">
      <c r="F14881" s="55"/>
    </row>
    <row r="14882" spans="6:6" x14ac:dyDescent="0.25">
      <c r="F14882" s="55"/>
    </row>
    <row r="14883" spans="6:6" x14ac:dyDescent="0.25">
      <c r="F14883" s="55"/>
    </row>
    <row r="14884" spans="6:6" x14ac:dyDescent="0.25">
      <c r="F14884" s="55"/>
    </row>
    <row r="14885" spans="6:6" x14ac:dyDescent="0.25">
      <c r="F14885" s="55"/>
    </row>
    <row r="14886" spans="6:6" x14ac:dyDescent="0.25">
      <c r="F14886" s="55"/>
    </row>
    <row r="14887" spans="6:6" x14ac:dyDescent="0.25">
      <c r="F14887" s="55"/>
    </row>
    <row r="14888" spans="6:6" x14ac:dyDescent="0.25">
      <c r="F14888" s="55"/>
    </row>
    <row r="14889" spans="6:6" x14ac:dyDescent="0.25">
      <c r="F14889" s="55"/>
    </row>
    <row r="14890" spans="6:6" x14ac:dyDescent="0.25">
      <c r="F14890" s="55"/>
    </row>
    <row r="14891" spans="6:6" x14ac:dyDescent="0.25">
      <c r="F14891" s="55"/>
    </row>
    <row r="14892" spans="6:6" x14ac:dyDescent="0.25">
      <c r="F14892" s="55"/>
    </row>
    <row r="14893" spans="6:6" x14ac:dyDescent="0.25">
      <c r="F14893" s="55"/>
    </row>
    <row r="14894" spans="6:6" x14ac:dyDescent="0.25">
      <c r="F14894" s="55"/>
    </row>
    <row r="14895" spans="6:6" x14ac:dyDescent="0.25">
      <c r="F14895" s="55"/>
    </row>
    <row r="14896" spans="6:6" x14ac:dyDescent="0.25">
      <c r="F14896" s="55"/>
    </row>
    <row r="14897" spans="6:6" x14ac:dyDescent="0.25">
      <c r="F14897" s="55"/>
    </row>
    <row r="14898" spans="6:6" x14ac:dyDescent="0.25">
      <c r="F14898" s="55"/>
    </row>
    <row r="14899" spans="6:6" x14ac:dyDescent="0.25">
      <c r="F14899" s="55"/>
    </row>
    <row r="14900" spans="6:6" x14ac:dyDescent="0.25">
      <c r="F14900" s="55"/>
    </row>
    <row r="14901" spans="6:6" x14ac:dyDescent="0.25">
      <c r="F14901" s="55"/>
    </row>
    <row r="14902" spans="6:6" x14ac:dyDescent="0.25">
      <c r="F14902" s="55"/>
    </row>
    <row r="14903" spans="6:6" x14ac:dyDescent="0.25">
      <c r="F14903" s="55"/>
    </row>
    <row r="14904" spans="6:6" x14ac:dyDescent="0.25">
      <c r="F14904" s="55"/>
    </row>
    <row r="14905" spans="6:6" x14ac:dyDescent="0.25">
      <c r="F14905" s="55"/>
    </row>
    <row r="14906" spans="6:6" x14ac:dyDescent="0.25">
      <c r="F14906" s="55"/>
    </row>
    <row r="14907" spans="6:6" x14ac:dyDescent="0.25">
      <c r="F14907" s="55"/>
    </row>
    <row r="14908" spans="6:6" x14ac:dyDescent="0.25">
      <c r="F14908" s="55"/>
    </row>
    <row r="14909" spans="6:6" x14ac:dyDescent="0.25">
      <c r="F14909" s="55"/>
    </row>
    <row r="14910" spans="6:6" x14ac:dyDescent="0.25">
      <c r="F14910" s="55"/>
    </row>
    <row r="14911" spans="6:6" x14ac:dyDescent="0.25">
      <c r="F14911" s="55"/>
    </row>
    <row r="14912" spans="6:6" x14ac:dyDescent="0.25">
      <c r="F14912" s="55"/>
    </row>
    <row r="14913" spans="6:6" x14ac:dyDescent="0.25">
      <c r="F14913" s="55"/>
    </row>
    <row r="14914" spans="6:6" x14ac:dyDescent="0.25">
      <c r="F14914" s="55"/>
    </row>
    <row r="14915" spans="6:6" x14ac:dyDescent="0.25">
      <c r="F14915" s="55"/>
    </row>
    <row r="14916" spans="6:6" x14ac:dyDescent="0.25">
      <c r="F14916" s="55"/>
    </row>
    <row r="14917" spans="6:6" x14ac:dyDescent="0.25">
      <c r="F14917" s="55"/>
    </row>
    <row r="14918" spans="6:6" x14ac:dyDescent="0.25">
      <c r="F14918" s="55"/>
    </row>
    <row r="14919" spans="6:6" x14ac:dyDescent="0.25">
      <c r="F14919" s="55"/>
    </row>
    <row r="14920" spans="6:6" x14ac:dyDescent="0.25">
      <c r="F14920" s="55"/>
    </row>
    <row r="14921" spans="6:6" x14ac:dyDescent="0.25">
      <c r="F14921" s="55"/>
    </row>
    <row r="14922" spans="6:6" x14ac:dyDescent="0.25">
      <c r="F14922" s="55"/>
    </row>
    <row r="14923" spans="6:6" x14ac:dyDescent="0.25">
      <c r="F14923" s="55"/>
    </row>
    <row r="14924" spans="6:6" x14ac:dyDescent="0.25">
      <c r="F14924" s="55"/>
    </row>
    <row r="14925" spans="6:6" x14ac:dyDescent="0.25">
      <c r="F14925" s="55"/>
    </row>
    <row r="14926" spans="6:6" x14ac:dyDescent="0.25">
      <c r="F14926" s="55"/>
    </row>
    <row r="14927" spans="6:6" x14ac:dyDescent="0.25">
      <c r="F14927" s="55"/>
    </row>
    <row r="14928" spans="6:6" x14ac:dyDescent="0.25">
      <c r="F14928" s="55"/>
    </row>
    <row r="14929" spans="6:6" x14ac:dyDescent="0.25">
      <c r="F14929" s="55"/>
    </row>
    <row r="14930" spans="6:6" x14ac:dyDescent="0.25">
      <c r="F14930" s="55"/>
    </row>
    <row r="14931" spans="6:6" x14ac:dyDescent="0.25">
      <c r="F14931" s="55"/>
    </row>
    <row r="14932" spans="6:6" x14ac:dyDescent="0.25">
      <c r="F14932" s="55"/>
    </row>
    <row r="14933" spans="6:6" x14ac:dyDescent="0.25">
      <c r="F14933" s="55"/>
    </row>
    <row r="14934" spans="6:6" x14ac:dyDescent="0.25">
      <c r="F14934" s="55"/>
    </row>
    <row r="14935" spans="6:6" x14ac:dyDescent="0.25">
      <c r="F14935" s="55"/>
    </row>
    <row r="14936" spans="6:6" x14ac:dyDescent="0.25">
      <c r="F14936" s="55"/>
    </row>
    <row r="14937" spans="6:6" x14ac:dyDescent="0.25">
      <c r="F14937" s="55"/>
    </row>
    <row r="14938" spans="6:6" x14ac:dyDescent="0.25">
      <c r="F14938" s="55"/>
    </row>
    <row r="14939" spans="6:6" x14ac:dyDescent="0.25">
      <c r="F14939" s="55"/>
    </row>
    <row r="14940" spans="6:6" x14ac:dyDescent="0.25">
      <c r="F14940" s="55"/>
    </row>
    <row r="14941" spans="6:6" x14ac:dyDescent="0.25">
      <c r="F14941" s="55"/>
    </row>
    <row r="14942" spans="6:6" x14ac:dyDescent="0.25">
      <c r="F14942" s="55"/>
    </row>
    <row r="14943" spans="6:6" x14ac:dyDescent="0.25">
      <c r="F14943" s="55"/>
    </row>
    <row r="14944" spans="6:6" x14ac:dyDescent="0.25">
      <c r="F14944" s="55"/>
    </row>
    <row r="14945" spans="6:6" x14ac:dyDescent="0.25">
      <c r="F14945" s="55"/>
    </row>
    <row r="14946" spans="6:6" x14ac:dyDescent="0.25">
      <c r="F14946" s="55"/>
    </row>
    <row r="14947" spans="6:6" x14ac:dyDescent="0.25">
      <c r="F14947" s="55"/>
    </row>
    <row r="14948" spans="6:6" x14ac:dyDescent="0.25">
      <c r="F14948" s="55"/>
    </row>
    <row r="14949" spans="6:6" x14ac:dyDescent="0.25">
      <c r="F14949" s="55"/>
    </row>
    <row r="14950" spans="6:6" x14ac:dyDescent="0.25">
      <c r="F14950" s="55"/>
    </row>
    <row r="14951" spans="6:6" x14ac:dyDescent="0.25">
      <c r="F14951" s="55"/>
    </row>
    <row r="14952" spans="6:6" x14ac:dyDescent="0.25">
      <c r="F14952" s="55"/>
    </row>
    <row r="14953" spans="6:6" x14ac:dyDescent="0.25">
      <c r="F14953" s="55"/>
    </row>
    <row r="14954" spans="6:6" x14ac:dyDescent="0.25">
      <c r="F14954" s="55"/>
    </row>
    <row r="14955" spans="6:6" x14ac:dyDescent="0.25">
      <c r="F14955" s="55"/>
    </row>
    <row r="14956" spans="6:6" x14ac:dyDescent="0.25">
      <c r="F14956" s="55"/>
    </row>
    <row r="14957" spans="6:6" x14ac:dyDescent="0.25">
      <c r="F14957" s="55"/>
    </row>
    <row r="14958" spans="6:6" x14ac:dyDescent="0.25">
      <c r="F14958" s="55"/>
    </row>
    <row r="14959" spans="6:6" x14ac:dyDescent="0.25">
      <c r="F14959" s="55"/>
    </row>
    <row r="14960" spans="6:6" x14ac:dyDescent="0.25">
      <c r="F14960" s="55"/>
    </row>
    <row r="14961" spans="6:6" x14ac:dyDescent="0.25">
      <c r="F14961" s="55"/>
    </row>
    <row r="14962" spans="6:6" x14ac:dyDescent="0.25">
      <c r="F14962" s="55"/>
    </row>
    <row r="14963" spans="6:6" x14ac:dyDescent="0.25">
      <c r="F14963" s="55"/>
    </row>
    <row r="14964" spans="6:6" x14ac:dyDescent="0.25">
      <c r="F14964" s="55"/>
    </row>
    <row r="14965" spans="6:6" x14ac:dyDescent="0.25">
      <c r="F14965" s="55"/>
    </row>
    <row r="14966" spans="6:6" x14ac:dyDescent="0.25">
      <c r="F14966" s="55"/>
    </row>
    <row r="14967" spans="6:6" x14ac:dyDescent="0.25">
      <c r="F14967" s="55"/>
    </row>
    <row r="14968" spans="6:6" x14ac:dyDescent="0.25">
      <c r="F14968" s="55"/>
    </row>
    <row r="14969" spans="6:6" x14ac:dyDescent="0.25">
      <c r="F14969" s="55"/>
    </row>
    <row r="14970" spans="6:6" x14ac:dyDescent="0.25">
      <c r="F14970" s="55"/>
    </row>
    <row r="14971" spans="6:6" x14ac:dyDescent="0.25">
      <c r="F14971" s="55"/>
    </row>
    <row r="14972" spans="6:6" x14ac:dyDescent="0.25">
      <c r="F14972" s="55"/>
    </row>
    <row r="14973" spans="6:6" x14ac:dyDescent="0.25">
      <c r="F14973" s="55"/>
    </row>
    <row r="14974" spans="6:6" x14ac:dyDescent="0.25">
      <c r="F14974" s="55"/>
    </row>
    <row r="14975" spans="6:6" x14ac:dyDescent="0.25">
      <c r="F14975" s="55"/>
    </row>
    <row r="14976" spans="6:6" x14ac:dyDescent="0.25">
      <c r="F14976" s="55"/>
    </row>
    <row r="14977" spans="6:6" x14ac:dyDescent="0.25">
      <c r="F14977" s="55"/>
    </row>
    <row r="14978" spans="6:6" x14ac:dyDescent="0.25">
      <c r="F14978" s="55"/>
    </row>
    <row r="14979" spans="6:6" x14ac:dyDescent="0.25">
      <c r="F14979" s="55"/>
    </row>
    <row r="14980" spans="6:6" x14ac:dyDescent="0.25">
      <c r="F14980" s="55"/>
    </row>
    <row r="14981" spans="6:6" x14ac:dyDescent="0.25">
      <c r="F14981" s="55"/>
    </row>
    <row r="14982" spans="6:6" x14ac:dyDescent="0.25">
      <c r="F14982" s="55"/>
    </row>
    <row r="14983" spans="6:6" x14ac:dyDescent="0.25">
      <c r="F14983" s="55"/>
    </row>
    <row r="14984" spans="6:6" x14ac:dyDescent="0.25">
      <c r="F14984" s="55"/>
    </row>
    <row r="14985" spans="6:6" x14ac:dyDescent="0.25">
      <c r="F14985" s="55"/>
    </row>
    <row r="14986" spans="6:6" x14ac:dyDescent="0.25">
      <c r="F14986" s="55"/>
    </row>
    <row r="14987" spans="6:6" x14ac:dyDescent="0.25">
      <c r="F14987" s="55"/>
    </row>
    <row r="14988" spans="6:6" x14ac:dyDescent="0.25">
      <c r="F14988" s="55"/>
    </row>
    <row r="14989" spans="6:6" x14ac:dyDescent="0.25">
      <c r="F14989" s="55"/>
    </row>
    <row r="14990" spans="6:6" x14ac:dyDescent="0.25">
      <c r="F14990" s="55"/>
    </row>
    <row r="14991" spans="6:6" x14ac:dyDescent="0.25">
      <c r="F14991" s="55"/>
    </row>
    <row r="14992" spans="6:6" x14ac:dyDescent="0.25">
      <c r="F14992" s="55"/>
    </row>
    <row r="14993" spans="6:6" x14ac:dyDescent="0.25">
      <c r="F14993" s="55"/>
    </row>
    <row r="14994" spans="6:6" x14ac:dyDescent="0.25">
      <c r="F14994" s="55"/>
    </row>
    <row r="14995" spans="6:6" x14ac:dyDescent="0.25">
      <c r="F14995" s="55"/>
    </row>
    <row r="14996" spans="6:6" x14ac:dyDescent="0.25">
      <c r="F14996" s="55"/>
    </row>
    <row r="14997" spans="6:6" x14ac:dyDescent="0.25">
      <c r="F14997" s="55"/>
    </row>
    <row r="14998" spans="6:6" x14ac:dyDescent="0.25">
      <c r="F14998" s="55"/>
    </row>
    <row r="14999" spans="6:6" x14ac:dyDescent="0.25">
      <c r="F14999" s="55"/>
    </row>
    <row r="15000" spans="6:6" x14ac:dyDescent="0.25">
      <c r="F15000" s="55"/>
    </row>
    <row r="15001" spans="6:6" x14ac:dyDescent="0.25">
      <c r="F15001" s="55"/>
    </row>
    <row r="15002" spans="6:6" x14ac:dyDescent="0.25">
      <c r="F15002" s="55"/>
    </row>
    <row r="15003" spans="6:6" x14ac:dyDescent="0.25">
      <c r="F15003" s="55"/>
    </row>
    <row r="15004" spans="6:6" x14ac:dyDescent="0.25">
      <c r="F15004" s="55"/>
    </row>
    <row r="15005" spans="6:6" x14ac:dyDescent="0.25">
      <c r="F15005" s="55"/>
    </row>
    <row r="15006" spans="6:6" x14ac:dyDescent="0.25">
      <c r="F15006" s="55"/>
    </row>
    <row r="15007" spans="6:6" x14ac:dyDescent="0.25">
      <c r="F15007" s="55"/>
    </row>
    <row r="15008" spans="6:6" x14ac:dyDescent="0.25">
      <c r="F15008" s="55"/>
    </row>
    <row r="15009" spans="6:6" x14ac:dyDescent="0.25">
      <c r="F15009" s="55"/>
    </row>
    <row r="15010" spans="6:6" x14ac:dyDescent="0.25">
      <c r="F15010" s="55"/>
    </row>
    <row r="15011" spans="6:6" x14ac:dyDescent="0.25">
      <c r="F15011" s="55"/>
    </row>
    <row r="15012" spans="6:6" x14ac:dyDescent="0.25">
      <c r="F15012" s="55"/>
    </row>
    <row r="15013" spans="6:6" x14ac:dyDescent="0.25">
      <c r="F15013" s="55"/>
    </row>
    <row r="15014" spans="6:6" x14ac:dyDescent="0.25">
      <c r="F15014" s="55"/>
    </row>
    <row r="15015" spans="6:6" x14ac:dyDescent="0.25">
      <c r="F15015" s="55"/>
    </row>
    <row r="15016" spans="6:6" x14ac:dyDescent="0.25">
      <c r="F15016" s="55"/>
    </row>
    <row r="15017" spans="6:6" x14ac:dyDescent="0.25">
      <c r="F15017" s="55"/>
    </row>
    <row r="15018" spans="6:6" x14ac:dyDescent="0.25">
      <c r="F15018" s="55"/>
    </row>
    <row r="15019" spans="6:6" x14ac:dyDescent="0.25">
      <c r="F15019" s="55"/>
    </row>
    <row r="15020" spans="6:6" x14ac:dyDescent="0.25">
      <c r="F15020" s="55"/>
    </row>
    <row r="15021" spans="6:6" x14ac:dyDescent="0.25">
      <c r="F15021" s="55"/>
    </row>
    <row r="15022" spans="6:6" x14ac:dyDescent="0.25">
      <c r="F15022" s="55"/>
    </row>
    <row r="15023" spans="6:6" x14ac:dyDescent="0.25">
      <c r="F15023" s="55"/>
    </row>
    <row r="15024" spans="6:6" x14ac:dyDescent="0.25">
      <c r="F15024" s="55"/>
    </row>
    <row r="15025" spans="6:6" x14ac:dyDescent="0.25">
      <c r="F15025" s="55"/>
    </row>
    <row r="15026" spans="6:6" x14ac:dyDescent="0.25">
      <c r="F15026" s="55"/>
    </row>
    <row r="15027" spans="6:6" x14ac:dyDescent="0.25">
      <c r="F15027" s="55"/>
    </row>
    <row r="15028" spans="6:6" x14ac:dyDescent="0.25">
      <c r="F15028" s="55"/>
    </row>
    <row r="15029" spans="6:6" x14ac:dyDescent="0.25">
      <c r="F15029" s="55"/>
    </row>
    <row r="15030" spans="6:6" x14ac:dyDescent="0.25">
      <c r="F15030" s="55"/>
    </row>
    <row r="15031" spans="6:6" x14ac:dyDescent="0.25">
      <c r="F15031" s="55"/>
    </row>
    <row r="15032" spans="6:6" x14ac:dyDescent="0.25">
      <c r="F15032" s="55"/>
    </row>
    <row r="15033" spans="6:6" x14ac:dyDescent="0.25">
      <c r="F15033" s="55"/>
    </row>
    <row r="15034" spans="6:6" x14ac:dyDescent="0.25">
      <c r="F15034" s="55"/>
    </row>
    <row r="15035" spans="6:6" x14ac:dyDescent="0.25">
      <c r="F15035" s="55"/>
    </row>
    <row r="15036" spans="6:6" x14ac:dyDescent="0.25">
      <c r="F15036" s="55"/>
    </row>
    <row r="15037" spans="6:6" x14ac:dyDescent="0.25">
      <c r="F15037" s="55"/>
    </row>
    <row r="15038" spans="6:6" x14ac:dyDescent="0.25">
      <c r="F15038" s="55"/>
    </row>
    <row r="15039" spans="6:6" x14ac:dyDescent="0.25">
      <c r="F15039" s="55"/>
    </row>
    <row r="15040" spans="6:6" x14ac:dyDescent="0.25">
      <c r="F15040" s="55"/>
    </row>
    <row r="15041" spans="6:6" x14ac:dyDescent="0.25">
      <c r="F15041" s="55"/>
    </row>
    <row r="15042" spans="6:6" x14ac:dyDescent="0.25">
      <c r="F15042" s="55"/>
    </row>
    <row r="15043" spans="6:6" x14ac:dyDescent="0.25">
      <c r="F15043" s="55"/>
    </row>
    <row r="15044" spans="6:6" x14ac:dyDescent="0.25">
      <c r="F15044" s="55"/>
    </row>
    <row r="15045" spans="6:6" x14ac:dyDescent="0.25">
      <c r="F15045" s="55"/>
    </row>
    <row r="15046" spans="6:6" x14ac:dyDescent="0.25">
      <c r="F15046" s="55"/>
    </row>
    <row r="15047" spans="6:6" x14ac:dyDescent="0.25">
      <c r="F15047" s="55"/>
    </row>
    <row r="15048" spans="6:6" x14ac:dyDescent="0.25">
      <c r="F15048" s="55"/>
    </row>
    <row r="15049" spans="6:6" x14ac:dyDescent="0.25">
      <c r="F15049" s="55"/>
    </row>
    <row r="15050" spans="6:6" x14ac:dyDescent="0.25">
      <c r="F15050" s="55"/>
    </row>
    <row r="15051" spans="6:6" x14ac:dyDescent="0.25">
      <c r="F15051" s="55"/>
    </row>
    <row r="15052" spans="6:6" x14ac:dyDescent="0.25">
      <c r="F15052" s="55"/>
    </row>
    <row r="15053" spans="6:6" x14ac:dyDescent="0.25">
      <c r="F15053" s="55"/>
    </row>
    <row r="15054" spans="6:6" x14ac:dyDescent="0.25">
      <c r="F15054" s="55"/>
    </row>
    <row r="15055" spans="6:6" x14ac:dyDescent="0.25">
      <c r="F15055" s="55"/>
    </row>
    <row r="15056" spans="6:6" x14ac:dyDescent="0.25">
      <c r="F15056" s="55"/>
    </row>
    <row r="15057" spans="6:6" x14ac:dyDescent="0.25">
      <c r="F15057" s="55"/>
    </row>
    <row r="15058" spans="6:6" x14ac:dyDescent="0.25">
      <c r="F15058" s="55"/>
    </row>
    <row r="15059" spans="6:6" x14ac:dyDescent="0.25">
      <c r="F15059" s="55"/>
    </row>
    <row r="15060" spans="6:6" x14ac:dyDescent="0.25">
      <c r="F15060" s="55"/>
    </row>
    <row r="15061" spans="6:6" x14ac:dyDescent="0.25">
      <c r="F15061" s="55"/>
    </row>
    <row r="15062" spans="6:6" x14ac:dyDescent="0.25">
      <c r="F15062" s="55"/>
    </row>
    <row r="15063" spans="6:6" x14ac:dyDescent="0.25">
      <c r="F15063" s="55"/>
    </row>
    <row r="15064" spans="6:6" x14ac:dyDescent="0.25">
      <c r="F15064" s="55"/>
    </row>
    <row r="15065" spans="6:6" x14ac:dyDescent="0.25">
      <c r="F15065" s="55"/>
    </row>
    <row r="15066" spans="6:6" x14ac:dyDescent="0.25">
      <c r="F15066" s="55"/>
    </row>
    <row r="15067" spans="6:6" x14ac:dyDescent="0.25">
      <c r="F15067" s="55"/>
    </row>
    <row r="15068" spans="6:6" x14ac:dyDescent="0.25">
      <c r="F15068" s="55"/>
    </row>
    <row r="15069" spans="6:6" x14ac:dyDescent="0.25">
      <c r="F15069" s="55"/>
    </row>
    <row r="15070" spans="6:6" x14ac:dyDescent="0.25">
      <c r="F15070" s="55"/>
    </row>
    <row r="15071" spans="6:6" x14ac:dyDescent="0.25">
      <c r="F15071" s="55"/>
    </row>
    <row r="15072" spans="6:6" x14ac:dyDescent="0.25">
      <c r="F15072" s="55"/>
    </row>
    <row r="15073" spans="6:6" x14ac:dyDescent="0.25">
      <c r="F15073" s="55"/>
    </row>
    <row r="15074" spans="6:6" x14ac:dyDescent="0.25">
      <c r="F15074" s="55"/>
    </row>
    <row r="15075" spans="6:6" x14ac:dyDescent="0.25">
      <c r="F15075" s="55"/>
    </row>
    <row r="15076" spans="6:6" x14ac:dyDescent="0.25">
      <c r="F15076" s="55"/>
    </row>
    <row r="15077" spans="6:6" x14ac:dyDescent="0.25">
      <c r="F15077" s="55"/>
    </row>
    <row r="15078" spans="6:6" x14ac:dyDescent="0.25">
      <c r="F15078" s="55"/>
    </row>
    <row r="15079" spans="6:6" x14ac:dyDescent="0.25">
      <c r="F15079" s="55"/>
    </row>
    <row r="15080" spans="6:6" x14ac:dyDescent="0.25">
      <c r="F15080" s="55"/>
    </row>
    <row r="15081" spans="6:6" x14ac:dyDescent="0.25">
      <c r="F15081" s="55"/>
    </row>
    <row r="15082" spans="6:6" x14ac:dyDescent="0.25">
      <c r="F15082" s="55"/>
    </row>
    <row r="15083" spans="6:6" x14ac:dyDescent="0.25">
      <c r="F15083" s="55"/>
    </row>
    <row r="15084" spans="6:6" x14ac:dyDescent="0.25">
      <c r="F15084" s="55"/>
    </row>
    <row r="15085" spans="6:6" x14ac:dyDescent="0.25">
      <c r="F15085" s="55"/>
    </row>
    <row r="15086" spans="6:6" x14ac:dyDescent="0.25">
      <c r="F15086" s="55"/>
    </row>
    <row r="15087" spans="6:6" x14ac:dyDescent="0.25">
      <c r="F15087" s="55"/>
    </row>
    <row r="15088" spans="6:6" x14ac:dyDescent="0.25">
      <c r="F15088" s="55"/>
    </row>
    <row r="15089" spans="6:6" x14ac:dyDescent="0.25">
      <c r="F15089" s="55"/>
    </row>
    <row r="15090" spans="6:6" x14ac:dyDescent="0.25">
      <c r="F15090" s="55"/>
    </row>
    <row r="15091" spans="6:6" x14ac:dyDescent="0.25">
      <c r="F15091" s="55"/>
    </row>
    <row r="15092" spans="6:6" x14ac:dyDescent="0.25">
      <c r="F15092" s="55"/>
    </row>
    <row r="15093" spans="6:6" x14ac:dyDescent="0.25">
      <c r="F15093" s="55"/>
    </row>
    <row r="15094" spans="6:6" x14ac:dyDescent="0.25">
      <c r="F15094" s="55"/>
    </row>
    <row r="15095" spans="6:6" x14ac:dyDescent="0.25">
      <c r="F15095" s="55"/>
    </row>
    <row r="15096" spans="6:6" x14ac:dyDescent="0.25">
      <c r="F15096" s="55"/>
    </row>
    <row r="15097" spans="6:6" x14ac:dyDescent="0.25">
      <c r="F15097" s="55"/>
    </row>
    <row r="15098" spans="6:6" x14ac:dyDescent="0.25">
      <c r="F15098" s="55"/>
    </row>
    <row r="15099" spans="6:6" x14ac:dyDescent="0.25">
      <c r="F15099" s="55"/>
    </row>
    <row r="15100" spans="6:6" x14ac:dyDescent="0.25">
      <c r="F15100" s="55"/>
    </row>
    <row r="15101" spans="6:6" x14ac:dyDescent="0.25">
      <c r="F15101" s="55"/>
    </row>
    <row r="15102" spans="6:6" x14ac:dyDescent="0.25">
      <c r="F15102" s="55"/>
    </row>
    <row r="15103" spans="6:6" x14ac:dyDescent="0.25">
      <c r="F15103" s="55"/>
    </row>
    <row r="15104" spans="6:6" x14ac:dyDescent="0.25">
      <c r="F15104" s="55"/>
    </row>
    <row r="15105" spans="6:6" x14ac:dyDescent="0.25">
      <c r="F15105" s="55"/>
    </row>
    <row r="15106" spans="6:6" x14ac:dyDescent="0.25">
      <c r="F15106" s="55"/>
    </row>
    <row r="15107" spans="6:6" x14ac:dyDescent="0.25">
      <c r="F15107" s="55"/>
    </row>
    <row r="15108" spans="6:6" x14ac:dyDescent="0.25">
      <c r="F15108" s="55"/>
    </row>
    <row r="15109" spans="6:6" x14ac:dyDescent="0.25">
      <c r="F15109" s="55"/>
    </row>
    <row r="15110" spans="6:6" x14ac:dyDescent="0.25">
      <c r="F15110" s="55"/>
    </row>
    <row r="15111" spans="6:6" x14ac:dyDescent="0.25">
      <c r="F15111" s="55"/>
    </row>
    <row r="15112" spans="6:6" x14ac:dyDescent="0.25">
      <c r="F15112" s="55"/>
    </row>
    <row r="15113" spans="6:6" x14ac:dyDescent="0.25">
      <c r="F15113" s="55"/>
    </row>
    <row r="15114" spans="6:6" x14ac:dyDescent="0.25">
      <c r="F15114" s="55"/>
    </row>
    <row r="15115" spans="6:6" x14ac:dyDescent="0.25">
      <c r="F15115" s="55"/>
    </row>
    <row r="15116" spans="6:6" x14ac:dyDescent="0.25">
      <c r="F15116" s="55"/>
    </row>
    <row r="15117" spans="6:6" x14ac:dyDescent="0.25">
      <c r="F15117" s="55"/>
    </row>
    <row r="15118" spans="6:6" x14ac:dyDescent="0.25">
      <c r="F15118" s="55"/>
    </row>
    <row r="15119" spans="6:6" x14ac:dyDescent="0.25">
      <c r="F15119" s="55"/>
    </row>
    <row r="15120" spans="6:6" x14ac:dyDescent="0.25">
      <c r="F15120" s="55"/>
    </row>
    <row r="15121" spans="6:6" x14ac:dyDescent="0.25">
      <c r="F15121" s="55"/>
    </row>
    <row r="15122" spans="6:6" x14ac:dyDescent="0.25">
      <c r="F15122" s="55"/>
    </row>
    <row r="15123" spans="6:6" x14ac:dyDescent="0.25">
      <c r="F15123" s="55"/>
    </row>
    <row r="15124" spans="6:6" x14ac:dyDescent="0.25">
      <c r="F15124" s="55"/>
    </row>
    <row r="15125" spans="6:6" x14ac:dyDescent="0.25">
      <c r="F15125" s="55"/>
    </row>
    <row r="15126" spans="6:6" x14ac:dyDescent="0.25">
      <c r="F15126" s="55"/>
    </row>
    <row r="15127" spans="6:6" x14ac:dyDescent="0.25">
      <c r="F15127" s="55"/>
    </row>
    <row r="15128" spans="6:6" x14ac:dyDescent="0.25">
      <c r="F15128" s="55"/>
    </row>
    <row r="15129" spans="6:6" x14ac:dyDescent="0.25">
      <c r="F15129" s="55"/>
    </row>
    <row r="15130" spans="6:6" x14ac:dyDescent="0.25">
      <c r="F15130" s="55"/>
    </row>
    <row r="15131" spans="6:6" x14ac:dyDescent="0.25">
      <c r="F15131" s="55"/>
    </row>
    <row r="15132" spans="6:6" x14ac:dyDescent="0.25">
      <c r="F15132" s="55"/>
    </row>
    <row r="15133" spans="6:6" x14ac:dyDescent="0.25">
      <c r="F15133" s="55"/>
    </row>
    <row r="15134" spans="6:6" x14ac:dyDescent="0.25">
      <c r="F15134" s="55"/>
    </row>
    <row r="15135" spans="6:6" x14ac:dyDescent="0.25">
      <c r="F15135" s="55"/>
    </row>
    <row r="15136" spans="6:6" x14ac:dyDescent="0.25">
      <c r="F15136" s="55"/>
    </row>
    <row r="15137" spans="6:6" x14ac:dyDescent="0.25">
      <c r="F15137" s="55"/>
    </row>
    <row r="15138" spans="6:6" x14ac:dyDescent="0.25">
      <c r="F15138" s="55"/>
    </row>
    <row r="15139" spans="6:6" x14ac:dyDescent="0.25">
      <c r="F15139" s="55"/>
    </row>
    <row r="15140" spans="6:6" x14ac:dyDescent="0.25">
      <c r="F15140" s="55"/>
    </row>
    <row r="15141" spans="6:6" x14ac:dyDescent="0.25">
      <c r="F15141" s="55"/>
    </row>
    <row r="15142" spans="6:6" x14ac:dyDescent="0.25">
      <c r="F15142" s="55"/>
    </row>
    <row r="15143" spans="6:6" x14ac:dyDescent="0.25">
      <c r="F15143" s="55"/>
    </row>
    <row r="15144" spans="6:6" x14ac:dyDescent="0.25">
      <c r="F15144" s="55"/>
    </row>
    <row r="15145" spans="6:6" x14ac:dyDescent="0.25">
      <c r="F15145" s="55"/>
    </row>
    <row r="15146" spans="6:6" x14ac:dyDescent="0.25">
      <c r="F15146" s="55"/>
    </row>
    <row r="15147" spans="6:6" x14ac:dyDescent="0.25">
      <c r="F15147" s="55"/>
    </row>
    <row r="15148" spans="6:6" x14ac:dyDescent="0.25">
      <c r="F15148" s="55"/>
    </row>
    <row r="15149" spans="6:6" x14ac:dyDescent="0.25">
      <c r="F15149" s="55"/>
    </row>
    <row r="15150" spans="6:6" x14ac:dyDescent="0.25">
      <c r="F15150" s="55"/>
    </row>
    <row r="15151" spans="6:6" x14ac:dyDescent="0.25">
      <c r="F15151" s="55"/>
    </row>
    <row r="15152" spans="6:6" x14ac:dyDescent="0.25">
      <c r="F15152" s="55"/>
    </row>
    <row r="15153" spans="6:6" x14ac:dyDescent="0.25">
      <c r="F15153" s="55"/>
    </row>
    <row r="15154" spans="6:6" x14ac:dyDescent="0.25">
      <c r="F15154" s="55"/>
    </row>
    <row r="15155" spans="6:6" x14ac:dyDescent="0.25">
      <c r="F15155" s="55"/>
    </row>
    <row r="15156" spans="6:6" x14ac:dyDescent="0.25">
      <c r="F15156" s="55"/>
    </row>
    <row r="15157" spans="6:6" x14ac:dyDescent="0.25">
      <c r="F15157" s="55"/>
    </row>
    <row r="15158" spans="6:6" x14ac:dyDescent="0.25">
      <c r="F15158" s="55"/>
    </row>
    <row r="15159" spans="6:6" x14ac:dyDescent="0.25">
      <c r="F15159" s="55"/>
    </row>
    <row r="15160" spans="6:6" x14ac:dyDescent="0.25">
      <c r="F15160" s="55"/>
    </row>
    <row r="15161" spans="6:6" x14ac:dyDescent="0.25">
      <c r="F15161" s="55"/>
    </row>
    <row r="15162" spans="6:6" x14ac:dyDescent="0.25">
      <c r="F15162" s="55"/>
    </row>
    <row r="15163" spans="6:6" x14ac:dyDescent="0.25">
      <c r="F15163" s="55"/>
    </row>
    <row r="15164" spans="6:6" x14ac:dyDescent="0.25">
      <c r="F15164" s="55"/>
    </row>
    <row r="15165" spans="6:6" x14ac:dyDescent="0.25">
      <c r="F15165" s="55"/>
    </row>
    <row r="15166" spans="6:6" x14ac:dyDescent="0.25">
      <c r="F15166" s="55"/>
    </row>
    <row r="15167" spans="6:6" x14ac:dyDescent="0.25">
      <c r="F15167" s="55"/>
    </row>
    <row r="15168" spans="6:6" x14ac:dyDescent="0.25">
      <c r="F15168" s="55"/>
    </row>
    <row r="15169" spans="6:6" x14ac:dyDescent="0.25">
      <c r="F15169" s="55"/>
    </row>
    <row r="15170" spans="6:6" x14ac:dyDescent="0.25">
      <c r="F15170" s="55"/>
    </row>
    <row r="15171" spans="6:6" x14ac:dyDescent="0.25">
      <c r="F15171" s="55"/>
    </row>
    <row r="15172" spans="6:6" x14ac:dyDescent="0.25">
      <c r="F15172" s="55"/>
    </row>
    <row r="15173" spans="6:6" x14ac:dyDescent="0.25">
      <c r="F15173" s="55"/>
    </row>
    <row r="15174" spans="6:6" x14ac:dyDescent="0.25">
      <c r="F15174" s="55"/>
    </row>
    <row r="15175" spans="6:6" x14ac:dyDescent="0.25">
      <c r="F15175" s="55"/>
    </row>
    <row r="15176" spans="6:6" x14ac:dyDescent="0.25">
      <c r="F15176" s="55"/>
    </row>
    <row r="15177" spans="6:6" x14ac:dyDescent="0.25">
      <c r="F15177" s="55"/>
    </row>
    <row r="15178" spans="6:6" x14ac:dyDescent="0.25">
      <c r="F15178" s="55"/>
    </row>
    <row r="15179" spans="6:6" x14ac:dyDescent="0.25">
      <c r="F15179" s="55"/>
    </row>
    <row r="15180" spans="6:6" x14ac:dyDescent="0.25">
      <c r="F15180" s="55"/>
    </row>
    <row r="15181" spans="6:6" x14ac:dyDescent="0.25">
      <c r="F15181" s="55"/>
    </row>
    <row r="15182" spans="6:6" x14ac:dyDescent="0.25">
      <c r="F15182" s="55"/>
    </row>
    <row r="15183" spans="6:6" x14ac:dyDescent="0.25">
      <c r="F15183" s="55"/>
    </row>
    <row r="15184" spans="6:6" x14ac:dyDescent="0.25">
      <c r="F15184" s="55"/>
    </row>
    <row r="15185" spans="6:6" x14ac:dyDescent="0.25">
      <c r="F15185" s="55"/>
    </row>
    <row r="15186" spans="6:6" x14ac:dyDescent="0.25">
      <c r="F15186" s="55"/>
    </row>
    <row r="15187" spans="6:6" x14ac:dyDescent="0.25">
      <c r="F15187" s="55"/>
    </row>
    <row r="15188" spans="6:6" x14ac:dyDescent="0.25">
      <c r="F15188" s="55"/>
    </row>
    <row r="15189" spans="6:6" x14ac:dyDescent="0.25">
      <c r="F15189" s="55"/>
    </row>
    <row r="15190" spans="6:6" x14ac:dyDescent="0.25">
      <c r="F15190" s="55"/>
    </row>
    <row r="15191" spans="6:6" x14ac:dyDescent="0.25">
      <c r="F15191" s="55"/>
    </row>
    <row r="15192" spans="6:6" x14ac:dyDescent="0.25">
      <c r="F15192" s="55"/>
    </row>
    <row r="15193" spans="6:6" x14ac:dyDescent="0.25">
      <c r="F15193" s="55"/>
    </row>
    <row r="15194" spans="6:6" x14ac:dyDescent="0.25">
      <c r="F15194" s="55"/>
    </row>
    <row r="15195" spans="6:6" x14ac:dyDescent="0.25">
      <c r="F15195" s="55"/>
    </row>
    <row r="15196" spans="6:6" x14ac:dyDescent="0.25">
      <c r="F15196" s="55"/>
    </row>
    <row r="15197" spans="6:6" x14ac:dyDescent="0.25">
      <c r="F15197" s="55"/>
    </row>
    <row r="15198" spans="6:6" x14ac:dyDescent="0.25">
      <c r="F15198" s="55"/>
    </row>
    <row r="15199" spans="6:6" x14ac:dyDescent="0.25">
      <c r="F15199" s="55"/>
    </row>
    <row r="15200" spans="6:6" x14ac:dyDescent="0.25">
      <c r="F15200" s="55"/>
    </row>
    <row r="15201" spans="6:6" x14ac:dyDescent="0.25">
      <c r="F15201" s="55"/>
    </row>
    <row r="15202" spans="6:6" x14ac:dyDescent="0.25">
      <c r="F15202" s="55"/>
    </row>
    <row r="15203" spans="6:6" x14ac:dyDescent="0.25">
      <c r="F15203" s="55"/>
    </row>
    <row r="15204" spans="6:6" x14ac:dyDescent="0.25">
      <c r="F15204" s="55"/>
    </row>
    <row r="15205" spans="6:6" x14ac:dyDescent="0.25">
      <c r="F15205" s="55"/>
    </row>
    <row r="15206" spans="6:6" x14ac:dyDescent="0.25">
      <c r="F15206" s="55"/>
    </row>
    <row r="15207" spans="6:6" x14ac:dyDescent="0.25">
      <c r="F15207" s="55"/>
    </row>
    <row r="15208" spans="6:6" x14ac:dyDescent="0.25">
      <c r="F15208" s="55"/>
    </row>
    <row r="15209" spans="6:6" x14ac:dyDescent="0.25">
      <c r="F15209" s="55"/>
    </row>
    <row r="15210" spans="6:6" x14ac:dyDescent="0.25">
      <c r="F15210" s="55"/>
    </row>
    <row r="15211" spans="6:6" x14ac:dyDescent="0.25">
      <c r="F15211" s="55"/>
    </row>
    <row r="15212" spans="6:6" x14ac:dyDescent="0.25">
      <c r="F15212" s="55"/>
    </row>
    <row r="15213" spans="6:6" x14ac:dyDescent="0.25">
      <c r="F15213" s="55"/>
    </row>
    <row r="15214" spans="6:6" x14ac:dyDescent="0.25">
      <c r="F15214" s="55"/>
    </row>
    <row r="15215" spans="6:6" x14ac:dyDescent="0.25">
      <c r="F15215" s="55"/>
    </row>
    <row r="15216" spans="6:6" x14ac:dyDescent="0.25">
      <c r="F15216" s="55"/>
    </row>
    <row r="15217" spans="6:6" x14ac:dyDescent="0.25">
      <c r="F15217" s="55"/>
    </row>
    <row r="15218" spans="6:6" x14ac:dyDescent="0.25">
      <c r="F15218" s="55"/>
    </row>
    <row r="15219" spans="6:6" x14ac:dyDescent="0.25">
      <c r="F15219" s="55"/>
    </row>
    <row r="15220" spans="6:6" x14ac:dyDescent="0.25">
      <c r="F15220" s="55"/>
    </row>
    <row r="15221" spans="6:6" x14ac:dyDescent="0.25">
      <c r="F15221" s="55"/>
    </row>
    <row r="15222" spans="6:6" x14ac:dyDescent="0.25">
      <c r="F15222" s="55"/>
    </row>
    <row r="15223" spans="6:6" x14ac:dyDescent="0.25">
      <c r="F15223" s="55"/>
    </row>
    <row r="15224" spans="6:6" x14ac:dyDescent="0.25">
      <c r="F15224" s="55"/>
    </row>
    <row r="15225" spans="6:6" x14ac:dyDescent="0.25">
      <c r="F15225" s="55"/>
    </row>
    <row r="15226" spans="6:6" x14ac:dyDescent="0.25">
      <c r="F15226" s="55"/>
    </row>
    <row r="15227" spans="6:6" x14ac:dyDescent="0.25">
      <c r="F15227" s="55"/>
    </row>
    <row r="15228" spans="6:6" x14ac:dyDescent="0.25">
      <c r="F15228" s="55"/>
    </row>
    <row r="15229" spans="6:6" x14ac:dyDescent="0.25">
      <c r="F15229" s="55"/>
    </row>
    <row r="15230" spans="6:6" x14ac:dyDescent="0.25">
      <c r="F15230" s="55"/>
    </row>
    <row r="15231" spans="6:6" x14ac:dyDescent="0.25">
      <c r="F15231" s="55"/>
    </row>
    <row r="15232" spans="6:6" x14ac:dyDescent="0.25">
      <c r="F15232" s="55"/>
    </row>
    <row r="15233" spans="6:6" x14ac:dyDescent="0.25">
      <c r="F15233" s="55"/>
    </row>
    <row r="15234" spans="6:6" x14ac:dyDescent="0.25">
      <c r="F15234" s="55"/>
    </row>
    <row r="15235" spans="6:6" x14ac:dyDescent="0.25">
      <c r="F15235" s="55"/>
    </row>
    <row r="15236" spans="6:6" x14ac:dyDescent="0.25">
      <c r="F15236" s="55"/>
    </row>
    <row r="15237" spans="6:6" x14ac:dyDescent="0.25">
      <c r="F15237" s="55"/>
    </row>
    <row r="15238" spans="6:6" x14ac:dyDescent="0.25">
      <c r="F15238" s="55"/>
    </row>
    <row r="15239" spans="6:6" x14ac:dyDescent="0.25">
      <c r="F15239" s="55"/>
    </row>
    <row r="15240" spans="6:6" x14ac:dyDescent="0.25">
      <c r="F15240" s="55"/>
    </row>
    <row r="15241" spans="6:6" x14ac:dyDescent="0.25">
      <c r="F15241" s="55"/>
    </row>
    <row r="15242" spans="6:6" x14ac:dyDescent="0.25">
      <c r="F15242" s="55"/>
    </row>
    <row r="15243" spans="6:6" x14ac:dyDescent="0.25">
      <c r="F15243" s="55"/>
    </row>
    <row r="15244" spans="6:6" x14ac:dyDescent="0.25">
      <c r="F15244" s="55"/>
    </row>
    <row r="15245" spans="6:6" x14ac:dyDescent="0.25">
      <c r="F15245" s="55"/>
    </row>
    <row r="15246" spans="6:6" x14ac:dyDescent="0.25">
      <c r="F15246" s="55"/>
    </row>
    <row r="15247" spans="6:6" x14ac:dyDescent="0.25">
      <c r="F15247" s="55"/>
    </row>
    <row r="15248" spans="6:6" x14ac:dyDescent="0.25">
      <c r="F15248" s="55"/>
    </row>
    <row r="15249" spans="6:6" x14ac:dyDescent="0.25">
      <c r="F15249" s="55"/>
    </row>
    <row r="15250" spans="6:6" x14ac:dyDescent="0.25">
      <c r="F15250" s="55"/>
    </row>
    <row r="15251" spans="6:6" x14ac:dyDescent="0.25">
      <c r="F15251" s="55"/>
    </row>
    <row r="15252" spans="6:6" x14ac:dyDescent="0.25">
      <c r="F15252" s="55"/>
    </row>
    <row r="15253" spans="6:6" x14ac:dyDescent="0.25">
      <c r="F15253" s="55"/>
    </row>
    <row r="15254" spans="6:6" x14ac:dyDescent="0.25">
      <c r="F15254" s="55"/>
    </row>
    <row r="15255" spans="6:6" x14ac:dyDescent="0.25">
      <c r="F15255" s="55"/>
    </row>
    <row r="15256" spans="6:6" x14ac:dyDescent="0.25">
      <c r="F15256" s="55"/>
    </row>
    <row r="15257" spans="6:6" x14ac:dyDescent="0.25">
      <c r="F15257" s="55"/>
    </row>
    <row r="15258" spans="6:6" x14ac:dyDescent="0.25">
      <c r="F15258" s="55"/>
    </row>
    <row r="15259" spans="6:6" x14ac:dyDescent="0.25">
      <c r="F15259" s="55"/>
    </row>
    <row r="15260" spans="6:6" x14ac:dyDescent="0.25">
      <c r="F15260" s="55"/>
    </row>
    <row r="15261" spans="6:6" x14ac:dyDescent="0.25">
      <c r="F15261" s="55"/>
    </row>
    <row r="15262" spans="6:6" x14ac:dyDescent="0.25">
      <c r="F15262" s="55"/>
    </row>
    <row r="15263" spans="6:6" x14ac:dyDescent="0.25">
      <c r="F15263" s="55"/>
    </row>
    <row r="15264" spans="6:6" x14ac:dyDescent="0.25">
      <c r="F15264" s="55"/>
    </row>
    <row r="15265" spans="6:6" x14ac:dyDescent="0.25">
      <c r="F15265" s="55"/>
    </row>
    <row r="15266" spans="6:6" x14ac:dyDescent="0.25">
      <c r="F15266" s="55"/>
    </row>
    <row r="15267" spans="6:6" x14ac:dyDescent="0.25">
      <c r="F15267" s="55"/>
    </row>
    <row r="15268" spans="6:6" x14ac:dyDescent="0.25">
      <c r="F15268" s="55"/>
    </row>
    <row r="15269" spans="6:6" x14ac:dyDescent="0.25">
      <c r="F15269" s="55"/>
    </row>
    <row r="15270" spans="6:6" x14ac:dyDescent="0.25">
      <c r="F15270" s="55"/>
    </row>
    <row r="15271" spans="6:6" x14ac:dyDescent="0.25">
      <c r="F15271" s="55"/>
    </row>
    <row r="15272" spans="6:6" x14ac:dyDescent="0.25">
      <c r="F15272" s="55"/>
    </row>
    <row r="15273" spans="6:6" x14ac:dyDescent="0.25">
      <c r="F15273" s="55"/>
    </row>
    <row r="15274" spans="6:6" x14ac:dyDescent="0.25">
      <c r="F15274" s="55"/>
    </row>
    <row r="15275" spans="6:6" x14ac:dyDescent="0.25">
      <c r="F15275" s="55"/>
    </row>
    <row r="15276" spans="6:6" x14ac:dyDescent="0.25">
      <c r="F15276" s="55"/>
    </row>
    <row r="15277" spans="6:6" x14ac:dyDescent="0.25">
      <c r="F15277" s="55"/>
    </row>
    <row r="15278" spans="6:6" x14ac:dyDescent="0.25">
      <c r="F15278" s="55"/>
    </row>
    <row r="15279" spans="6:6" x14ac:dyDescent="0.25">
      <c r="F15279" s="55"/>
    </row>
    <row r="15280" spans="6:6" x14ac:dyDescent="0.25">
      <c r="F15280" s="55"/>
    </row>
    <row r="15281" spans="6:6" x14ac:dyDescent="0.25">
      <c r="F15281" s="55"/>
    </row>
    <row r="15282" spans="6:6" x14ac:dyDescent="0.25">
      <c r="F15282" s="55"/>
    </row>
    <row r="15283" spans="6:6" x14ac:dyDescent="0.25">
      <c r="F15283" s="55"/>
    </row>
    <row r="15284" spans="6:6" x14ac:dyDescent="0.25">
      <c r="F15284" s="55"/>
    </row>
    <row r="15285" spans="6:6" x14ac:dyDescent="0.25">
      <c r="F15285" s="55"/>
    </row>
    <row r="15286" spans="6:6" x14ac:dyDescent="0.25">
      <c r="F15286" s="55"/>
    </row>
    <row r="15287" spans="6:6" x14ac:dyDescent="0.25">
      <c r="F15287" s="55"/>
    </row>
    <row r="15288" spans="6:6" x14ac:dyDescent="0.25">
      <c r="F15288" s="55"/>
    </row>
    <row r="15289" spans="6:6" x14ac:dyDescent="0.25">
      <c r="F15289" s="55"/>
    </row>
    <row r="15290" spans="6:6" x14ac:dyDescent="0.25">
      <c r="F15290" s="55"/>
    </row>
    <row r="15291" spans="6:6" x14ac:dyDescent="0.25">
      <c r="F15291" s="55"/>
    </row>
    <row r="15292" spans="6:6" x14ac:dyDescent="0.25">
      <c r="F15292" s="55"/>
    </row>
    <row r="15293" spans="6:6" x14ac:dyDescent="0.25">
      <c r="F15293" s="55"/>
    </row>
    <row r="15294" spans="6:6" x14ac:dyDescent="0.25">
      <c r="F15294" s="55"/>
    </row>
    <row r="15295" spans="6:6" x14ac:dyDescent="0.25">
      <c r="F15295" s="55"/>
    </row>
    <row r="15296" spans="6:6" x14ac:dyDescent="0.25">
      <c r="F15296" s="55"/>
    </row>
    <row r="15297" spans="6:6" x14ac:dyDescent="0.25">
      <c r="F15297" s="55"/>
    </row>
    <row r="15298" spans="6:6" x14ac:dyDescent="0.25">
      <c r="F15298" s="55"/>
    </row>
    <row r="15299" spans="6:6" x14ac:dyDescent="0.25">
      <c r="F15299" s="55"/>
    </row>
    <row r="15300" spans="6:6" x14ac:dyDescent="0.25">
      <c r="F15300" s="55"/>
    </row>
    <row r="15301" spans="6:6" x14ac:dyDescent="0.25">
      <c r="F15301" s="55"/>
    </row>
    <row r="15302" spans="6:6" x14ac:dyDescent="0.25">
      <c r="F15302" s="55"/>
    </row>
    <row r="15303" spans="6:6" x14ac:dyDescent="0.25">
      <c r="F15303" s="55"/>
    </row>
    <row r="15304" spans="6:6" x14ac:dyDescent="0.25">
      <c r="F15304" s="55"/>
    </row>
    <row r="15305" spans="6:6" x14ac:dyDescent="0.25">
      <c r="F15305" s="55"/>
    </row>
    <row r="15306" spans="6:6" x14ac:dyDescent="0.25">
      <c r="F15306" s="55"/>
    </row>
    <row r="15307" spans="6:6" x14ac:dyDescent="0.25">
      <c r="F15307" s="55"/>
    </row>
    <row r="15308" spans="6:6" x14ac:dyDescent="0.25">
      <c r="F15308" s="55"/>
    </row>
    <row r="15309" spans="6:6" x14ac:dyDescent="0.25">
      <c r="F15309" s="55"/>
    </row>
    <row r="15310" spans="6:6" x14ac:dyDescent="0.25">
      <c r="F15310" s="55"/>
    </row>
    <row r="15311" spans="6:6" x14ac:dyDescent="0.25">
      <c r="F15311" s="55"/>
    </row>
    <row r="15312" spans="6:6" x14ac:dyDescent="0.25">
      <c r="F15312" s="55"/>
    </row>
    <row r="15313" spans="6:6" x14ac:dyDescent="0.25">
      <c r="F15313" s="55"/>
    </row>
    <row r="15314" spans="6:6" x14ac:dyDescent="0.25">
      <c r="F15314" s="55"/>
    </row>
    <row r="15315" spans="6:6" x14ac:dyDescent="0.25">
      <c r="F15315" s="55"/>
    </row>
    <row r="15316" spans="6:6" x14ac:dyDescent="0.25">
      <c r="F15316" s="55"/>
    </row>
    <row r="15317" spans="6:6" x14ac:dyDescent="0.25">
      <c r="F15317" s="55"/>
    </row>
    <row r="15318" spans="6:6" x14ac:dyDescent="0.25">
      <c r="F15318" s="55"/>
    </row>
    <row r="15319" spans="6:6" x14ac:dyDescent="0.25">
      <c r="F15319" s="55"/>
    </row>
    <row r="15320" spans="6:6" x14ac:dyDescent="0.25">
      <c r="F15320" s="55"/>
    </row>
    <row r="15321" spans="6:6" x14ac:dyDescent="0.25">
      <c r="F15321" s="55"/>
    </row>
    <row r="15322" spans="6:6" x14ac:dyDescent="0.25">
      <c r="F15322" s="55"/>
    </row>
    <row r="15323" spans="6:6" x14ac:dyDescent="0.25">
      <c r="F15323" s="55"/>
    </row>
    <row r="15324" spans="6:6" x14ac:dyDescent="0.25">
      <c r="F15324" s="55"/>
    </row>
    <row r="15325" spans="6:6" x14ac:dyDescent="0.25">
      <c r="F15325" s="55"/>
    </row>
    <row r="15326" spans="6:6" x14ac:dyDescent="0.25">
      <c r="F15326" s="55"/>
    </row>
    <row r="15327" spans="6:6" x14ac:dyDescent="0.25">
      <c r="F15327" s="55"/>
    </row>
    <row r="15328" spans="6:6" x14ac:dyDescent="0.25">
      <c r="F15328" s="55"/>
    </row>
    <row r="15329" spans="6:6" x14ac:dyDescent="0.25">
      <c r="F15329" s="55"/>
    </row>
    <row r="15330" spans="6:6" x14ac:dyDescent="0.25">
      <c r="F15330" s="55"/>
    </row>
    <row r="15331" spans="6:6" x14ac:dyDescent="0.25">
      <c r="F15331" s="55"/>
    </row>
    <row r="15332" spans="6:6" x14ac:dyDescent="0.25">
      <c r="F15332" s="55"/>
    </row>
    <row r="15333" spans="6:6" x14ac:dyDescent="0.25">
      <c r="F15333" s="55"/>
    </row>
    <row r="15334" spans="6:6" x14ac:dyDescent="0.25">
      <c r="F15334" s="55"/>
    </row>
    <row r="15335" spans="6:6" x14ac:dyDescent="0.25">
      <c r="F15335" s="55"/>
    </row>
    <row r="15336" spans="6:6" x14ac:dyDescent="0.25">
      <c r="F15336" s="55"/>
    </row>
    <row r="15337" spans="6:6" x14ac:dyDescent="0.25">
      <c r="F15337" s="55"/>
    </row>
    <row r="15338" spans="6:6" x14ac:dyDescent="0.25">
      <c r="F15338" s="55"/>
    </row>
    <row r="15339" spans="6:6" x14ac:dyDescent="0.25">
      <c r="F15339" s="55"/>
    </row>
    <row r="15340" spans="6:6" x14ac:dyDescent="0.25">
      <c r="F15340" s="55"/>
    </row>
    <row r="15341" spans="6:6" x14ac:dyDescent="0.25">
      <c r="F15341" s="55"/>
    </row>
    <row r="15342" spans="6:6" x14ac:dyDescent="0.25">
      <c r="F15342" s="55"/>
    </row>
    <row r="15343" spans="6:6" x14ac:dyDescent="0.25">
      <c r="F15343" s="55"/>
    </row>
    <row r="15344" spans="6:6" x14ac:dyDescent="0.25">
      <c r="F15344" s="55"/>
    </row>
    <row r="15345" spans="6:6" x14ac:dyDescent="0.25">
      <c r="F15345" s="55"/>
    </row>
    <row r="15346" spans="6:6" x14ac:dyDescent="0.25">
      <c r="F15346" s="55"/>
    </row>
    <row r="15347" spans="6:6" x14ac:dyDescent="0.25">
      <c r="F15347" s="55"/>
    </row>
    <row r="15348" spans="6:6" x14ac:dyDescent="0.25">
      <c r="F15348" s="55"/>
    </row>
    <row r="15349" spans="6:6" x14ac:dyDescent="0.25">
      <c r="F15349" s="55"/>
    </row>
    <row r="15350" spans="6:6" x14ac:dyDescent="0.25">
      <c r="F15350" s="55"/>
    </row>
    <row r="15351" spans="6:6" x14ac:dyDescent="0.25">
      <c r="F15351" s="55"/>
    </row>
    <row r="15352" spans="6:6" x14ac:dyDescent="0.25">
      <c r="F15352" s="55"/>
    </row>
    <row r="15353" spans="6:6" x14ac:dyDescent="0.25">
      <c r="F15353" s="55"/>
    </row>
    <row r="15354" spans="6:6" x14ac:dyDescent="0.25">
      <c r="F15354" s="55"/>
    </row>
    <row r="15355" spans="6:6" x14ac:dyDescent="0.25">
      <c r="F15355" s="55"/>
    </row>
    <row r="15356" spans="6:6" x14ac:dyDescent="0.25">
      <c r="F15356" s="55"/>
    </row>
    <row r="15357" spans="6:6" x14ac:dyDescent="0.25">
      <c r="F15357" s="55"/>
    </row>
    <row r="15358" spans="6:6" x14ac:dyDescent="0.25">
      <c r="F15358" s="55"/>
    </row>
    <row r="15359" spans="6:6" x14ac:dyDescent="0.25">
      <c r="F15359" s="55"/>
    </row>
    <row r="15360" spans="6:6" x14ac:dyDescent="0.25">
      <c r="F15360" s="55"/>
    </row>
    <row r="15361" spans="6:6" x14ac:dyDescent="0.25">
      <c r="F15361" s="55"/>
    </row>
    <row r="15362" spans="6:6" x14ac:dyDescent="0.25">
      <c r="F15362" s="55"/>
    </row>
    <row r="15363" spans="6:6" x14ac:dyDescent="0.25">
      <c r="F15363" s="55"/>
    </row>
    <row r="15364" spans="6:6" x14ac:dyDescent="0.25">
      <c r="F15364" s="55"/>
    </row>
    <row r="15365" spans="6:6" x14ac:dyDescent="0.25">
      <c r="F15365" s="55"/>
    </row>
    <row r="15366" spans="6:6" x14ac:dyDescent="0.25">
      <c r="F15366" s="55"/>
    </row>
    <row r="15367" spans="6:6" x14ac:dyDescent="0.25">
      <c r="F15367" s="55"/>
    </row>
    <row r="15368" spans="6:6" x14ac:dyDescent="0.25">
      <c r="F15368" s="55"/>
    </row>
    <row r="15369" spans="6:6" x14ac:dyDescent="0.25">
      <c r="F15369" s="55"/>
    </row>
    <row r="15370" spans="6:6" x14ac:dyDescent="0.25">
      <c r="F15370" s="55"/>
    </row>
    <row r="15371" spans="6:6" x14ac:dyDescent="0.25">
      <c r="F15371" s="55"/>
    </row>
    <row r="15372" spans="6:6" x14ac:dyDescent="0.25">
      <c r="F15372" s="55"/>
    </row>
    <row r="15373" spans="6:6" x14ac:dyDescent="0.25">
      <c r="F15373" s="55"/>
    </row>
    <row r="15374" spans="6:6" x14ac:dyDescent="0.25">
      <c r="F15374" s="55"/>
    </row>
    <row r="15375" spans="6:6" x14ac:dyDescent="0.25">
      <c r="F15375" s="55"/>
    </row>
    <row r="15376" spans="6:6" x14ac:dyDescent="0.25">
      <c r="F15376" s="55"/>
    </row>
    <row r="15377" spans="6:6" x14ac:dyDescent="0.25">
      <c r="F15377" s="55"/>
    </row>
    <row r="15378" spans="6:6" x14ac:dyDescent="0.25">
      <c r="F15378" s="55"/>
    </row>
    <row r="15379" spans="6:6" x14ac:dyDescent="0.25">
      <c r="F15379" s="55"/>
    </row>
    <row r="15380" spans="6:6" x14ac:dyDescent="0.25">
      <c r="F15380" s="55"/>
    </row>
    <row r="15381" spans="6:6" x14ac:dyDescent="0.25">
      <c r="F15381" s="55"/>
    </row>
    <row r="15382" spans="6:6" x14ac:dyDescent="0.25">
      <c r="F15382" s="55"/>
    </row>
    <row r="15383" spans="6:6" x14ac:dyDescent="0.25">
      <c r="F15383" s="55"/>
    </row>
    <row r="15384" spans="6:6" x14ac:dyDescent="0.25">
      <c r="F15384" s="55"/>
    </row>
    <row r="15385" spans="6:6" x14ac:dyDescent="0.25">
      <c r="F15385" s="55"/>
    </row>
    <row r="15386" spans="6:6" x14ac:dyDescent="0.25">
      <c r="F15386" s="55"/>
    </row>
    <row r="15387" spans="6:6" x14ac:dyDescent="0.25">
      <c r="F15387" s="55"/>
    </row>
    <row r="15388" spans="6:6" x14ac:dyDescent="0.25">
      <c r="F15388" s="55"/>
    </row>
    <row r="15389" spans="6:6" x14ac:dyDescent="0.25">
      <c r="F15389" s="55"/>
    </row>
    <row r="15390" spans="6:6" x14ac:dyDescent="0.25">
      <c r="F15390" s="55"/>
    </row>
    <row r="15391" spans="6:6" x14ac:dyDescent="0.25">
      <c r="F15391" s="55"/>
    </row>
    <row r="15392" spans="6:6" x14ac:dyDescent="0.25">
      <c r="F15392" s="55"/>
    </row>
    <row r="15393" spans="6:6" x14ac:dyDescent="0.25">
      <c r="F15393" s="55"/>
    </row>
    <row r="15394" spans="6:6" x14ac:dyDescent="0.25">
      <c r="F15394" s="55"/>
    </row>
    <row r="15395" spans="6:6" x14ac:dyDescent="0.25">
      <c r="F15395" s="55"/>
    </row>
    <row r="15396" spans="6:6" x14ac:dyDescent="0.25">
      <c r="F15396" s="55"/>
    </row>
    <row r="15397" spans="6:6" x14ac:dyDescent="0.25">
      <c r="F15397" s="55"/>
    </row>
    <row r="15398" spans="6:6" x14ac:dyDescent="0.25">
      <c r="F15398" s="55"/>
    </row>
    <row r="15399" spans="6:6" x14ac:dyDescent="0.25">
      <c r="F15399" s="55"/>
    </row>
    <row r="15400" spans="6:6" x14ac:dyDescent="0.25">
      <c r="F15400" s="55"/>
    </row>
    <row r="15401" spans="6:6" x14ac:dyDescent="0.25">
      <c r="F15401" s="55"/>
    </row>
    <row r="15402" spans="6:6" x14ac:dyDescent="0.25">
      <c r="F15402" s="55"/>
    </row>
    <row r="15403" spans="6:6" x14ac:dyDescent="0.25">
      <c r="F15403" s="55"/>
    </row>
    <row r="15404" spans="6:6" x14ac:dyDescent="0.25">
      <c r="F15404" s="55"/>
    </row>
    <row r="15405" spans="6:6" x14ac:dyDescent="0.25">
      <c r="F15405" s="55"/>
    </row>
    <row r="15406" spans="6:6" x14ac:dyDescent="0.25">
      <c r="F15406" s="55"/>
    </row>
    <row r="15407" spans="6:6" x14ac:dyDescent="0.25">
      <c r="F15407" s="55"/>
    </row>
    <row r="15408" spans="6:6" x14ac:dyDescent="0.25">
      <c r="F15408" s="55"/>
    </row>
    <row r="15409" spans="6:6" x14ac:dyDescent="0.25">
      <c r="F15409" s="55"/>
    </row>
    <row r="15410" spans="6:6" x14ac:dyDescent="0.25">
      <c r="F15410" s="55"/>
    </row>
    <row r="15411" spans="6:6" x14ac:dyDescent="0.25">
      <c r="F15411" s="55"/>
    </row>
    <row r="15412" spans="6:6" x14ac:dyDescent="0.25">
      <c r="F15412" s="55"/>
    </row>
    <row r="15413" spans="6:6" x14ac:dyDescent="0.25">
      <c r="F15413" s="55"/>
    </row>
    <row r="15414" spans="6:6" x14ac:dyDescent="0.25">
      <c r="F15414" s="55"/>
    </row>
    <row r="15415" spans="6:6" x14ac:dyDescent="0.25">
      <c r="F15415" s="55"/>
    </row>
    <row r="15416" spans="6:6" x14ac:dyDescent="0.25">
      <c r="F15416" s="55"/>
    </row>
    <row r="15417" spans="6:6" x14ac:dyDescent="0.25">
      <c r="F15417" s="55"/>
    </row>
    <row r="15418" spans="6:6" x14ac:dyDescent="0.25">
      <c r="F15418" s="55"/>
    </row>
    <row r="15419" spans="6:6" x14ac:dyDescent="0.25">
      <c r="F15419" s="55"/>
    </row>
    <row r="15420" spans="6:6" x14ac:dyDescent="0.25">
      <c r="F15420" s="55"/>
    </row>
    <row r="15421" spans="6:6" x14ac:dyDescent="0.25">
      <c r="F15421" s="55"/>
    </row>
    <row r="15422" spans="6:6" x14ac:dyDescent="0.25">
      <c r="F15422" s="55"/>
    </row>
    <row r="15423" spans="6:6" x14ac:dyDescent="0.25">
      <c r="F15423" s="55"/>
    </row>
    <row r="15424" spans="6:6" x14ac:dyDescent="0.25">
      <c r="F15424" s="55"/>
    </row>
    <row r="15425" spans="6:6" x14ac:dyDescent="0.25">
      <c r="F15425" s="55"/>
    </row>
    <row r="15426" spans="6:6" x14ac:dyDescent="0.25">
      <c r="F15426" s="55"/>
    </row>
    <row r="15427" spans="6:6" x14ac:dyDescent="0.25">
      <c r="F15427" s="55"/>
    </row>
    <row r="15428" spans="6:6" x14ac:dyDescent="0.25">
      <c r="F15428" s="55"/>
    </row>
    <row r="15429" spans="6:6" x14ac:dyDescent="0.25">
      <c r="F15429" s="55"/>
    </row>
    <row r="15430" spans="6:6" x14ac:dyDescent="0.25">
      <c r="F15430" s="55"/>
    </row>
    <row r="15431" spans="6:6" x14ac:dyDescent="0.25">
      <c r="F15431" s="55"/>
    </row>
    <row r="15432" spans="6:6" x14ac:dyDescent="0.25">
      <c r="F15432" s="55"/>
    </row>
    <row r="15433" spans="6:6" x14ac:dyDescent="0.25">
      <c r="F15433" s="55"/>
    </row>
    <row r="15434" spans="6:6" x14ac:dyDescent="0.25">
      <c r="F15434" s="55"/>
    </row>
    <row r="15435" spans="6:6" x14ac:dyDescent="0.25">
      <c r="F15435" s="55"/>
    </row>
    <row r="15436" spans="6:6" x14ac:dyDescent="0.25">
      <c r="F15436" s="55"/>
    </row>
    <row r="15437" spans="6:6" x14ac:dyDescent="0.25">
      <c r="F15437" s="55"/>
    </row>
    <row r="15438" spans="6:6" x14ac:dyDescent="0.25">
      <c r="F15438" s="55"/>
    </row>
    <row r="15439" spans="6:6" x14ac:dyDescent="0.25">
      <c r="F15439" s="55"/>
    </row>
    <row r="15440" spans="6:6" x14ac:dyDescent="0.25">
      <c r="F15440" s="55"/>
    </row>
    <row r="15441" spans="6:6" x14ac:dyDescent="0.25">
      <c r="F15441" s="55"/>
    </row>
    <row r="15442" spans="6:6" x14ac:dyDescent="0.25">
      <c r="F15442" s="55"/>
    </row>
    <row r="15443" spans="6:6" x14ac:dyDescent="0.25">
      <c r="F15443" s="55"/>
    </row>
    <row r="15444" spans="6:6" x14ac:dyDescent="0.25">
      <c r="F15444" s="55"/>
    </row>
    <row r="15445" spans="6:6" x14ac:dyDescent="0.25">
      <c r="F15445" s="55"/>
    </row>
    <row r="15446" spans="6:6" x14ac:dyDescent="0.25">
      <c r="F15446" s="55"/>
    </row>
    <row r="15447" spans="6:6" x14ac:dyDescent="0.25">
      <c r="F15447" s="55"/>
    </row>
    <row r="15448" spans="6:6" x14ac:dyDescent="0.25">
      <c r="F15448" s="55"/>
    </row>
    <row r="15449" spans="6:6" x14ac:dyDescent="0.25">
      <c r="F15449" s="55"/>
    </row>
    <row r="15450" spans="6:6" x14ac:dyDescent="0.25">
      <c r="F15450" s="55"/>
    </row>
    <row r="15451" spans="6:6" x14ac:dyDescent="0.25">
      <c r="F15451" s="55"/>
    </row>
    <row r="15452" spans="6:6" x14ac:dyDescent="0.25">
      <c r="F15452" s="55"/>
    </row>
    <row r="15453" spans="6:6" x14ac:dyDescent="0.25">
      <c r="F15453" s="55"/>
    </row>
    <row r="15454" spans="6:6" x14ac:dyDescent="0.25">
      <c r="F15454" s="55"/>
    </row>
    <row r="15455" spans="6:6" x14ac:dyDescent="0.25">
      <c r="F15455" s="55"/>
    </row>
    <row r="15456" spans="6:6" x14ac:dyDescent="0.25">
      <c r="F15456" s="55"/>
    </row>
    <row r="15457" spans="6:6" x14ac:dyDescent="0.25">
      <c r="F15457" s="55"/>
    </row>
    <row r="15458" spans="6:6" x14ac:dyDescent="0.25">
      <c r="F15458" s="55"/>
    </row>
    <row r="15459" spans="6:6" x14ac:dyDescent="0.25">
      <c r="F15459" s="55"/>
    </row>
    <row r="15460" spans="6:6" x14ac:dyDescent="0.25">
      <c r="F15460" s="55"/>
    </row>
    <row r="15461" spans="6:6" x14ac:dyDescent="0.25">
      <c r="F15461" s="55"/>
    </row>
    <row r="15462" spans="6:6" x14ac:dyDescent="0.25">
      <c r="F15462" s="55"/>
    </row>
    <row r="15463" spans="6:6" x14ac:dyDescent="0.25">
      <c r="F15463" s="55"/>
    </row>
    <row r="15464" spans="6:6" x14ac:dyDescent="0.25">
      <c r="F15464" s="55"/>
    </row>
    <row r="15465" spans="6:6" x14ac:dyDescent="0.25">
      <c r="F15465" s="55"/>
    </row>
    <row r="15466" spans="6:6" x14ac:dyDescent="0.25">
      <c r="F15466" s="55"/>
    </row>
    <row r="15467" spans="6:6" x14ac:dyDescent="0.25">
      <c r="F15467" s="55"/>
    </row>
    <row r="15468" spans="6:6" x14ac:dyDescent="0.25">
      <c r="F15468" s="55"/>
    </row>
    <row r="15469" spans="6:6" x14ac:dyDescent="0.25">
      <c r="F15469" s="55"/>
    </row>
    <row r="15470" spans="6:6" x14ac:dyDescent="0.25">
      <c r="F15470" s="55"/>
    </row>
    <row r="15471" spans="6:6" x14ac:dyDescent="0.25">
      <c r="F15471" s="55"/>
    </row>
    <row r="15472" spans="6:6" x14ac:dyDescent="0.25">
      <c r="F15472" s="55"/>
    </row>
    <row r="15473" spans="6:6" x14ac:dyDescent="0.25">
      <c r="F15473" s="55"/>
    </row>
    <row r="15474" spans="6:6" x14ac:dyDescent="0.25">
      <c r="F15474" s="55"/>
    </row>
    <row r="15475" spans="6:6" x14ac:dyDescent="0.25">
      <c r="F15475" s="55"/>
    </row>
    <row r="15476" spans="6:6" x14ac:dyDescent="0.25">
      <c r="F15476" s="55"/>
    </row>
    <row r="15477" spans="6:6" x14ac:dyDescent="0.25">
      <c r="F15477" s="55"/>
    </row>
    <row r="15478" spans="6:6" x14ac:dyDescent="0.25">
      <c r="F15478" s="55"/>
    </row>
    <row r="15479" spans="6:6" x14ac:dyDescent="0.25">
      <c r="F15479" s="55"/>
    </row>
    <row r="15480" spans="6:6" x14ac:dyDescent="0.25">
      <c r="F15480" s="55"/>
    </row>
    <row r="15481" spans="6:6" x14ac:dyDescent="0.25">
      <c r="F15481" s="55"/>
    </row>
    <row r="15482" spans="6:6" x14ac:dyDescent="0.25">
      <c r="F15482" s="55"/>
    </row>
    <row r="15483" spans="6:6" x14ac:dyDescent="0.25">
      <c r="F15483" s="55"/>
    </row>
    <row r="15484" spans="6:6" x14ac:dyDescent="0.25">
      <c r="F15484" s="55"/>
    </row>
    <row r="15485" spans="6:6" x14ac:dyDescent="0.25">
      <c r="F15485" s="55"/>
    </row>
    <row r="15486" spans="6:6" x14ac:dyDescent="0.25">
      <c r="F15486" s="55"/>
    </row>
    <row r="15487" spans="6:6" x14ac:dyDescent="0.25">
      <c r="F15487" s="55"/>
    </row>
    <row r="15488" spans="6:6" x14ac:dyDescent="0.25">
      <c r="F15488" s="55"/>
    </row>
    <row r="15489" spans="6:6" x14ac:dyDescent="0.25">
      <c r="F15489" s="55"/>
    </row>
    <row r="15490" spans="6:6" x14ac:dyDescent="0.25">
      <c r="F15490" s="55"/>
    </row>
    <row r="15491" spans="6:6" x14ac:dyDescent="0.25">
      <c r="F15491" s="55"/>
    </row>
    <row r="15492" spans="6:6" x14ac:dyDescent="0.25">
      <c r="F15492" s="55"/>
    </row>
    <row r="15493" spans="6:6" x14ac:dyDescent="0.25">
      <c r="F15493" s="55"/>
    </row>
    <row r="15494" spans="6:6" x14ac:dyDescent="0.25">
      <c r="F15494" s="55"/>
    </row>
    <row r="15495" spans="6:6" x14ac:dyDescent="0.25">
      <c r="F15495" s="55"/>
    </row>
    <row r="15496" spans="6:6" x14ac:dyDescent="0.25">
      <c r="F15496" s="55"/>
    </row>
    <row r="15497" spans="6:6" x14ac:dyDescent="0.25">
      <c r="F15497" s="55"/>
    </row>
    <row r="15498" spans="6:6" x14ac:dyDescent="0.25">
      <c r="F15498" s="55"/>
    </row>
    <row r="15499" spans="6:6" x14ac:dyDescent="0.25">
      <c r="F15499" s="55"/>
    </row>
    <row r="15500" spans="6:6" x14ac:dyDescent="0.25">
      <c r="F15500" s="55"/>
    </row>
    <row r="15501" spans="6:6" x14ac:dyDescent="0.25">
      <c r="F15501" s="55"/>
    </row>
    <row r="15502" spans="6:6" x14ac:dyDescent="0.25">
      <c r="F15502" s="55"/>
    </row>
    <row r="15503" spans="6:6" x14ac:dyDescent="0.25">
      <c r="F15503" s="55"/>
    </row>
    <row r="15504" spans="6:6" x14ac:dyDescent="0.25">
      <c r="F15504" s="55"/>
    </row>
    <row r="15505" spans="6:6" x14ac:dyDescent="0.25">
      <c r="F15505" s="55"/>
    </row>
    <row r="15506" spans="6:6" x14ac:dyDescent="0.25">
      <c r="F15506" s="55"/>
    </row>
    <row r="15507" spans="6:6" x14ac:dyDescent="0.25">
      <c r="F15507" s="55"/>
    </row>
    <row r="15508" spans="6:6" x14ac:dyDescent="0.25">
      <c r="F15508" s="55"/>
    </row>
    <row r="15509" spans="6:6" x14ac:dyDescent="0.25">
      <c r="F15509" s="55"/>
    </row>
    <row r="15510" spans="6:6" x14ac:dyDescent="0.25">
      <c r="F15510" s="55"/>
    </row>
    <row r="15511" spans="6:6" x14ac:dyDescent="0.25">
      <c r="F15511" s="55"/>
    </row>
    <row r="15512" spans="6:6" x14ac:dyDescent="0.25">
      <c r="F15512" s="55"/>
    </row>
    <row r="15513" spans="6:6" x14ac:dyDescent="0.25">
      <c r="F15513" s="55"/>
    </row>
    <row r="15514" spans="6:6" x14ac:dyDescent="0.25">
      <c r="F15514" s="55"/>
    </row>
    <row r="15515" spans="6:6" x14ac:dyDescent="0.25">
      <c r="F15515" s="55"/>
    </row>
    <row r="15516" spans="6:6" x14ac:dyDescent="0.25">
      <c r="F15516" s="55"/>
    </row>
    <row r="15517" spans="6:6" x14ac:dyDescent="0.25">
      <c r="F15517" s="55"/>
    </row>
    <row r="15518" spans="6:6" x14ac:dyDescent="0.25">
      <c r="F15518" s="55"/>
    </row>
    <row r="15519" spans="6:6" x14ac:dyDescent="0.25">
      <c r="F15519" s="55"/>
    </row>
    <row r="15520" spans="6:6" x14ac:dyDescent="0.25">
      <c r="F15520" s="55"/>
    </row>
    <row r="15521" spans="6:6" x14ac:dyDescent="0.25">
      <c r="F15521" s="55"/>
    </row>
    <row r="15522" spans="6:6" x14ac:dyDescent="0.25">
      <c r="F15522" s="55"/>
    </row>
    <row r="15523" spans="6:6" x14ac:dyDescent="0.25">
      <c r="F15523" s="55"/>
    </row>
    <row r="15524" spans="6:6" x14ac:dyDescent="0.25">
      <c r="F15524" s="55"/>
    </row>
    <row r="15525" spans="6:6" x14ac:dyDescent="0.25">
      <c r="F15525" s="55"/>
    </row>
    <row r="15526" spans="6:6" x14ac:dyDescent="0.25">
      <c r="F15526" s="55"/>
    </row>
    <row r="15527" spans="6:6" x14ac:dyDescent="0.25">
      <c r="F15527" s="55"/>
    </row>
    <row r="15528" spans="6:6" x14ac:dyDescent="0.25">
      <c r="F15528" s="55"/>
    </row>
    <row r="15529" spans="6:6" x14ac:dyDescent="0.25">
      <c r="F15529" s="55"/>
    </row>
    <row r="15530" spans="6:6" x14ac:dyDescent="0.25">
      <c r="F15530" s="55"/>
    </row>
    <row r="15531" spans="6:6" x14ac:dyDescent="0.25">
      <c r="F15531" s="55"/>
    </row>
    <row r="15532" spans="6:6" x14ac:dyDescent="0.25">
      <c r="F15532" s="55"/>
    </row>
    <row r="15533" spans="6:6" x14ac:dyDescent="0.25">
      <c r="F15533" s="55"/>
    </row>
    <row r="15534" spans="6:6" x14ac:dyDescent="0.25">
      <c r="F15534" s="55"/>
    </row>
    <row r="15535" spans="6:6" x14ac:dyDescent="0.25">
      <c r="F15535" s="55"/>
    </row>
    <row r="15536" spans="6:6" x14ac:dyDescent="0.25">
      <c r="F15536" s="55"/>
    </row>
    <row r="15537" spans="6:6" x14ac:dyDescent="0.25">
      <c r="F15537" s="55"/>
    </row>
    <row r="15538" spans="6:6" x14ac:dyDescent="0.25">
      <c r="F15538" s="55"/>
    </row>
    <row r="15539" spans="6:6" x14ac:dyDescent="0.25">
      <c r="F15539" s="55"/>
    </row>
    <row r="15540" spans="6:6" x14ac:dyDescent="0.25">
      <c r="F15540" s="55"/>
    </row>
    <row r="15541" spans="6:6" x14ac:dyDescent="0.25">
      <c r="F15541" s="55"/>
    </row>
    <row r="15542" spans="6:6" x14ac:dyDescent="0.25">
      <c r="F15542" s="55"/>
    </row>
    <row r="15543" spans="6:6" x14ac:dyDescent="0.25">
      <c r="F15543" s="55"/>
    </row>
    <row r="15544" spans="6:6" x14ac:dyDescent="0.25">
      <c r="F15544" s="55"/>
    </row>
    <row r="15545" spans="6:6" x14ac:dyDescent="0.25">
      <c r="F15545" s="55"/>
    </row>
    <row r="15546" spans="6:6" x14ac:dyDescent="0.25">
      <c r="F15546" s="55"/>
    </row>
    <row r="15547" spans="6:6" x14ac:dyDescent="0.25">
      <c r="F15547" s="55"/>
    </row>
    <row r="15548" spans="6:6" x14ac:dyDescent="0.25">
      <c r="F15548" s="55"/>
    </row>
    <row r="15549" spans="6:6" x14ac:dyDescent="0.25">
      <c r="F15549" s="55"/>
    </row>
    <row r="15550" spans="6:6" x14ac:dyDescent="0.25">
      <c r="F15550" s="55"/>
    </row>
    <row r="15551" spans="6:6" x14ac:dyDescent="0.25">
      <c r="F15551" s="55"/>
    </row>
    <row r="15552" spans="6:6" x14ac:dyDescent="0.25">
      <c r="F15552" s="55"/>
    </row>
    <row r="15553" spans="6:6" x14ac:dyDescent="0.25">
      <c r="F15553" s="55"/>
    </row>
    <row r="15554" spans="6:6" x14ac:dyDescent="0.25">
      <c r="F15554" s="55"/>
    </row>
    <row r="15555" spans="6:6" x14ac:dyDescent="0.25">
      <c r="F15555" s="55"/>
    </row>
    <row r="15556" spans="6:6" x14ac:dyDescent="0.25">
      <c r="F15556" s="55"/>
    </row>
    <row r="15557" spans="6:6" x14ac:dyDescent="0.25">
      <c r="F15557" s="55"/>
    </row>
    <row r="15558" spans="6:6" x14ac:dyDescent="0.25">
      <c r="F15558" s="55"/>
    </row>
    <row r="15559" spans="6:6" x14ac:dyDescent="0.25">
      <c r="F15559" s="55"/>
    </row>
    <row r="15560" spans="6:6" x14ac:dyDescent="0.25">
      <c r="F15560" s="55"/>
    </row>
    <row r="15561" spans="6:6" x14ac:dyDescent="0.25">
      <c r="F15561" s="55"/>
    </row>
    <row r="15562" spans="6:6" x14ac:dyDescent="0.25">
      <c r="F15562" s="55"/>
    </row>
    <row r="15563" spans="6:6" x14ac:dyDescent="0.25">
      <c r="F15563" s="55"/>
    </row>
    <row r="15564" spans="6:6" x14ac:dyDescent="0.25">
      <c r="F15564" s="55"/>
    </row>
    <row r="15565" spans="6:6" x14ac:dyDescent="0.25">
      <c r="F15565" s="55"/>
    </row>
    <row r="15566" spans="6:6" x14ac:dyDescent="0.25">
      <c r="F15566" s="55"/>
    </row>
    <row r="15567" spans="6:6" x14ac:dyDescent="0.25">
      <c r="F15567" s="55"/>
    </row>
    <row r="15568" spans="6:6" x14ac:dyDescent="0.25">
      <c r="F15568" s="55"/>
    </row>
    <row r="15569" spans="6:6" x14ac:dyDescent="0.25">
      <c r="F15569" s="55"/>
    </row>
    <row r="15570" spans="6:6" x14ac:dyDescent="0.25">
      <c r="F15570" s="55"/>
    </row>
    <row r="15571" spans="6:6" x14ac:dyDescent="0.25">
      <c r="F15571" s="55"/>
    </row>
    <row r="15572" spans="6:6" x14ac:dyDescent="0.25">
      <c r="F15572" s="55"/>
    </row>
    <row r="15573" spans="6:6" x14ac:dyDescent="0.25">
      <c r="F15573" s="55"/>
    </row>
    <row r="15574" spans="6:6" x14ac:dyDescent="0.25">
      <c r="F15574" s="55"/>
    </row>
    <row r="15575" spans="6:6" x14ac:dyDescent="0.25">
      <c r="F15575" s="55"/>
    </row>
    <row r="15576" spans="6:6" x14ac:dyDescent="0.25">
      <c r="F15576" s="55"/>
    </row>
    <row r="15577" spans="6:6" x14ac:dyDescent="0.25">
      <c r="F15577" s="55"/>
    </row>
    <row r="15578" spans="6:6" x14ac:dyDescent="0.25">
      <c r="F15578" s="55"/>
    </row>
    <row r="15579" spans="6:6" x14ac:dyDescent="0.25">
      <c r="F15579" s="55"/>
    </row>
    <row r="15580" spans="6:6" x14ac:dyDescent="0.25">
      <c r="F15580" s="55"/>
    </row>
    <row r="15581" spans="6:6" x14ac:dyDescent="0.25">
      <c r="F15581" s="55"/>
    </row>
    <row r="15582" spans="6:6" x14ac:dyDescent="0.25">
      <c r="F15582" s="55"/>
    </row>
    <row r="15583" spans="6:6" x14ac:dyDescent="0.25">
      <c r="F15583" s="55"/>
    </row>
    <row r="15584" spans="6:6" x14ac:dyDescent="0.25">
      <c r="F15584" s="55"/>
    </row>
    <row r="15585" spans="6:6" x14ac:dyDescent="0.25">
      <c r="F15585" s="55"/>
    </row>
    <row r="15586" spans="6:6" x14ac:dyDescent="0.25">
      <c r="F15586" s="55"/>
    </row>
    <row r="15587" spans="6:6" x14ac:dyDescent="0.25">
      <c r="F15587" s="55"/>
    </row>
    <row r="15588" spans="6:6" x14ac:dyDescent="0.25">
      <c r="F15588" s="55"/>
    </row>
    <row r="15589" spans="6:6" x14ac:dyDescent="0.25">
      <c r="F15589" s="55"/>
    </row>
    <row r="15590" spans="6:6" x14ac:dyDescent="0.25">
      <c r="F15590" s="55"/>
    </row>
    <row r="15591" spans="6:6" x14ac:dyDescent="0.25">
      <c r="F15591" s="55"/>
    </row>
    <row r="15592" spans="6:6" x14ac:dyDescent="0.25">
      <c r="F15592" s="55"/>
    </row>
    <row r="15593" spans="6:6" x14ac:dyDescent="0.25">
      <c r="F15593" s="55"/>
    </row>
    <row r="15594" spans="6:6" x14ac:dyDescent="0.25">
      <c r="F15594" s="55"/>
    </row>
    <row r="15595" spans="6:6" x14ac:dyDescent="0.25">
      <c r="F15595" s="55"/>
    </row>
    <row r="15596" spans="6:6" x14ac:dyDescent="0.25">
      <c r="F15596" s="55"/>
    </row>
    <row r="15597" spans="6:6" x14ac:dyDescent="0.25">
      <c r="F15597" s="55"/>
    </row>
    <row r="15598" spans="6:6" x14ac:dyDescent="0.25">
      <c r="F15598" s="55"/>
    </row>
    <row r="15599" spans="6:6" x14ac:dyDescent="0.25">
      <c r="F15599" s="55"/>
    </row>
    <row r="15600" spans="6:6" x14ac:dyDescent="0.25">
      <c r="F15600" s="55"/>
    </row>
    <row r="15601" spans="6:6" x14ac:dyDescent="0.25">
      <c r="F15601" s="55"/>
    </row>
    <row r="15602" spans="6:6" x14ac:dyDescent="0.25">
      <c r="F15602" s="55"/>
    </row>
    <row r="15603" spans="6:6" x14ac:dyDescent="0.25">
      <c r="F15603" s="55"/>
    </row>
    <row r="15604" spans="6:6" x14ac:dyDescent="0.25">
      <c r="F15604" s="55"/>
    </row>
    <row r="15605" spans="6:6" x14ac:dyDescent="0.25">
      <c r="F15605" s="55"/>
    </row>
    <row r="15606" spans="6:6" x14ac:dyDescent="0.25">
      <c r="F15606" s="55"/>
    </row>
    <row r="15607" spans="6:6" x14ac:dyDescent="0.25">
      <c r="F15607" s="55"/>
    </row>
    <row r="15608" spans="6:6" x14ac:dyDescent="0.25">
      <c r="F15608" s="55"/>
    </row>
    <row r="15609" spans="6:6" x14ac:dyDescent="0.25">
      <c r="F15609" s="55"/>
    </row>
    <row r="15610" spans="6:6" x14ac:dyDescent="0.25">
      <c r="F15610" s="55"/>
    </row>
    <row r="15611" spans="6:6" x14ac:dyDescent="0.25">
      <c r="F15611" s="55"/>
    </row>
    <row r="15612" spans="6:6" x14ac:dyDescent="0.25">
      <c r="F15612" s="55"/>
    </row>
    <row r="15613" spans="6:6" x14ac:dyDescent="0.25">
      <c r="F15613" s="55"/>
    </row>
    <row r="15614" spans="6:6" x14ac:dyDescent="0.25">
      <c r="F15614" s="55"/>
    </row>
    <row r="15615" spans="6:6" x14ac:dyDescent="0.25">
      <c r="F15615" s="55"/>
    </row>
    <row r="15616" spans="6:6" x14ac:dyDescent="0.25">
      <c r="F15616" s="55"/>
    </row>
    <row r="15617" spans="6:6" x14ac:dyDescent="0.25">
      <c r="F15617" s="55"/>
    </row>
    <row r="15618" spans="6:6" x14ac:dyDescent="0.25">
      <c r="F15618" s="55"/>
    </row>
    <row r="15619" spans="6:6" x14ac:dyDescent="0.25">
      <c r="F15619" s="55"/>
    </row>
    <row r="15620" spans="6:6" x14ac:dyDescent="0.25">
      <c r="F15620" s="55"/>
    </row>
    <row r="15621" spans="6:6" x14ac:dyDescent="0.25">
      <c r="F15621" s="55"/>
    </row>
    <row r="15622" spans="6:6" x14ac:dyDescent="0.25">
      <c r="F15622" s="55"/>
    </row>
    <row r="15623" spans="6:6" x14ac:dyDescent="0.25">
      <c r="F15623" s="55"/>
    </row>
    <row r="15624" spans="6:6" x14ac:dyDescent="0.25">
      <c r="F15624" s="55"/>
    </row>
    <row r="15625" spans="6:6" x14ac:dyDescent="0.25">
      <c r="F15625" s="55"/>
    </row>
    <row r="15626" spans="6:6" x14ac:dyDescent="0.25">
      <c r="F15626" s="55"/>
    </row>
    <row r="15627" spans="6:6" x14ac:dyDescent="0.25">
      <c r="F15627" s="55"/>
    </row>
    <row r="15628" spans="6:6" x14ac:dyDescent="0.25">
      <c r="F15628" s="55"/>
    </row>
    <row r="15629" spans="6:6" x14ac:dyDescent="0.25">
      <c r="F15629" s="55"/>
    </row>
    <row r="15630" spans="6:6" x14ac:dyDescent="0.25">
      <c r="F15630" s="55"/>
    </row>
    <row r="15631" spans="6:6" x14ac:dyDescent="0.25">
      <c r="F15631" s="55"/>
    </row>
    <row r="15632" spans="6:6" x14ac:dyDescent="0.25">
      <c r="F15632" s="55"/>
    </row>
    <row r="15633" spans="6:6" x14ac:dyDescent="0.25">
      <c r="F15633" s="55"/>
    </row>
    <row r="15634" spans="6:6" x14ac:dyDescent="0.25">
      <c r="F15634" s="55"/>
    </row>
    <row r="15635" spans="6:6" x14ac:dyDescent="0.25">
      <c r="F15635" s="55"/>
    </row>
    <row r="15636" spans="6:6" x14ac:dyDescent="0.25">
      <c r="F15636" s="55"/>
    </row>
    <row r="15637" spans="6:6" x14ac:dyDescent="0.25">
      <c r="F15637" s="55"/>
    </row>
    <row r="15638" spans="6:6" x14ac:dyDescent="0.25">
      <c r="F15638" s="55"/>
    </row>
    <row r="15639" spans="6:6" x14ac:dyDescent="0.25">
      <c r="F15639" s="55"/>
    </row>
    <row r="15640" spans="6:6" x14ac:dyDescent="0.25">
      <c r="F15640" s="55"/>
    </row>
    <row r="15641" spans="6:6" x14ac:dyDescent="0.25">
      <c r="F15641" s="55"/>
    </row>
    <row r="15642" spans="6:6" x14ac:dyDescent="0.25">
      <c r="F15642" s="55"/>
    </row>
    <row r="15643" spans="6:6" x14ac:dyDescent="0.25">
      <c r="F15643" s="55"/>
    </row>
    <row r="15644" spans="6:6" x14ac:dyDescent="0.25">
      <c r="F15644" s="55"/>
    </row>
    <row r="15645" spans="6:6" x14ac:dyDescent="0.25">
      <c r="F15645" s="55"/>
    </row>
    <row r="15646" spans="6:6" x14ac:dyDescent="0.25">
      <c r="F15646" s="55"/>
    </row>
    <row r="15647" spans="6:6" x14ac:dyDescent="0.25">
      <c r="F15647" s="55"/>
    </row>
    <row r="15648" spans="6:6" x14ac:dyDescent="0.25">
      <c r="F15648" s="55"/>
    </row>
    <row r="15649" spans="6:6" x14ac:dyDescent="0.25">
      <c r="F15649" s="55"/>
    </row>
    <row r="15650" spans="6:6" x14ac:dyDescent="0.25">
      <c r="F15650" s="55"/>
    </row>
    <row r="15651" spans="6:6" x14ac:dyDescent="0.25">
      <c r="F15651" s="55"/>
    </row>
    <row r="15652" spans="6:6" x14ac:dyDescent="0.25">
      <c r="F15652" s="55"/>
    </row>
    <row r="15653" spans="6:6" x14ac:dyDescent="0.25">
      <c r="F15653" s="55"/>
    </row>
    <row r="15654" spans="6:6" x14ac:dyDescent="0.25">
      <c r="F15654" s="55"/>
    </row>
    <row r="15655" spans="6:6" x14ac:dyDescent="0.25">
      <c r="F15655" s="55"/>
    </row>
    <row r="15656" spans="6:6" x14ac:dyDescent="0.25">
      <c r="F15656" s="55"/>
    </row>
    <row r="15657" spans="6:6" x14ac:dyDescent="0.25">
      <c r="F15657" s="55"/>
    </row>
    <row r="15658" spans="6:6" x14ac:dyDescent="0.25">
      <c r="F15658" s="55"/>
    </row>
    <row r="15659" spans="6:6" x14ac:dyDescent="0.25">
      <c r="F15659" s="55"/>
    </row>
    <row r="15660" spans="6:6" x14ac:dyDescent="0.25">
      <c r="F15660" s="55"/>
    </row>
    <row r="15661" spans="6:6" x14ac:dyDescent="0.25">
      <c r="F15661" s="55"/>
    </row>
    <row r="15662" spans="6:6" x14ac:dyDescent="0.25">
      <c r="F15662" s="55"/>
    </row>
    <row r="15663" spans="6:6" x14ac:dyDescent="0.25">
      <c r="F15663" s="55"/>
    </row>
    <row r="15664" spans="6:6" x14ac:dyDescent="0.25">
      <c r="F15664" s="55"/>
    </row>
    <row r="15665" spans="6:6" x14ac:dyDescent="0.25">
      <c r="F15665" s="55"/>
    </row>
    <row r="15666" spans="6:6" x14ac:dyDescent="0.25">
      <c r="F15666" s="55"/>
    </row>
    <row r="15667" spans="6:6" x14ac:dyDescent="0.25">
      <c r="F15667" s="55"/>
    </row>
    <row r="15668" spans="6:6" x14ac:dyDescent="0.25">
      <c r="F15668" s="55"/>
    </row>
    <row r="15669" spans="6:6" x14ac:dyDescent="0.25">
      <c r="F15669" s="55"/>
    </row>
    <row r="15670" spans="6:6" x14ac:dyDescent="0.25">
      <c r="F15670" s="55"/>
    </row>
    <row r="15671" spans="6:6" x14ac:dyDescent="0.25">
      <c r="F15671" s="55"/>
    </row>
    <row r="15672" spans="6:6" x14ac:dyDescent="0.25">
      <c r="F15672" s="55"/>
    </row>
    <row r="15673" spans="6:6" x14ac:dyDescent="0.25">
      <c r="F15673" s="55"/>
    </row>
    <row r="15674" spans="6:6" x14ac:dyDescent="0.25">
      <c r="F15674" s="55"/>
    </row>
    <row r="15675" spans="6:6" x14ac:dyDescent="0.25">
      <c r="F15675" s="55"/>
    </row>
    <row r="15676" spans="6:6" x14ac:dyDescent="0.25">
      <c r="F15676" s="55"/>
    </row>
    <row r="15677" spans="6:6" x14ac:dyDescent="0.25">
      <c r="F15677" s="55"/>
    </row>
    <row r="15678" spans="6:6" x14ac:dyDescent="0.25">
      <c r="F15678" s="55"/>
    </row>
    <row r="15679" spans="6:6" x14ac:dyDescent="0.25">
      <c r="F15679" s="55"/>
    </row>
    <row r="15680" spans="6:6" x14ac:dyDescent="0.25">
      <c r="F15680" s="55"/>
    </row>
    <row r="15681" spans="6:6" x14ac:dyDescent="0.25">
      <c r="F15681" s="55"/>
    </row>
    <row r="15682" spans="6:6" x14ac:dyDescent="0.25">
      <c r="F15682" s="55"/>
    </row>
    <row r="15683" spans="6:6" x14ac:dyDescent="0.25">
      <c r="F15683" s="55"/>
    </row>
    <row r="15684" spans="6:6" x14ac:dyDescent="0.25">
      <c r="F15684" s="55"/>
    </row>
    <row r="15685" spans="6:6" x14ac:dyDescent="0.25">
      <c r="F15685" s="55"/>
    </row>
    <row r="15686" spans="6:6" x14ac:dyDescent="0.25">
      <c r="F15686" s="55"/>
    </row>
    <row r="15687" spans="6:6" x14ac:dyDescent="0.25">
      <c r="F15687" s="55"/>
    </row>
    <row r="15688" spans="6:6" x14ac:dyDescent="0.25">
      <c r="F15688" s="55"/>
    </row>
    <row r="15689" spans="6:6" x14ac:dyDescent="0.25">
      <c r="F15689" s="55"/>
    </row>
    <row r="15690" spans="6:6" x14ac:dyDescent="0.25">
      <c r="F15690" s="55"/>
    </row>
    <row r="15691" spans="6:6" x14ac:dyDescent="0.25">
      <c r="F15691" s="55"/>
    </row>
    <row r="15692" spans="6:6" x14ac:dyDescent="0.25">
      <c r="F15692" s="55"/>
    </row>
    <row r="15693" spans="6:6" x14ac:dyDescent="0.25">
      <c r="F15693" s="55"/>
    </row>
    <row r="15694" spans="6:6" x14ac:dyDescent="0.25">
      <c r="F15694" s="55"/>
    </row>
    <row r="15695" spans="6:6" x14ac:dyDescent="0.25">
      <c r="F15695" s="55"/>
    </row>
    <row r="15696" spans="6:6" x14ac:dyDescent="0.25">
      <c r="F15696" s="55"/>
    </row>
    <row r="15697" spans="6:6" x14ac:dyDescent="0.25">
      <c r="F15697" s="55"/>
    </row>
    <row r="15698" spans="6:6" x14ac:dyDescent="0.25">
      <c r="F15698" s="55"/>
    </row>
    <row r="15699" spans="6:6" x14ac:dyDescent="0.25">
      <c r="F15699" s="55"/>
    </row>
    <row r="15700" spans="6:6" x14ac:dyDescent="0.25">
      <c r="F15700" s="55"/>
    </row>
    <row r="15701" spans="6:6" x14ac:dyDescent="0.25">
      <c r="F15701" s="55"/>
    </row>
    <row r="15702" spans="6:6" x14ac:dyDescent="0.25">
      <c r="F15702" s="55"/>
    </row>
    <row r="15703" spans="6:6" x14ac:dyDescent="0.25">
      <c r="F15703" s="55"/>
    </row>
    <row r="15704" spans="6:6" x14ac:dyDescent="0.25">
      <c r="F15704" s="55"/>
    </row>
    <row r="15705" spans="6:6" x14ac:dyDescent="0.25">
      <c r="F15705" s="55"/>
    </row>
    <row r="15706" spans="6:6" x14ac:dyDescent="0.25">
      <c r="F15706" s="55"/>
    </row>
    <row r="15707" spans="6:6" x14ac:dyDescent="0.25">
      <c r="F15707" s="55"/>
    </row>
    <row r="15708" spans="6:6" x14ac:dyDescent="0.25">
      <c r="F15708" s="55"/>
    </row>
    <row r="15709" spans="6:6" x14ac:dyDescent="0.25">
      <c r="F15709" s="55"/>
    </row>
    <row r="15710" spans="6:6" x14ac:dyDescent="0.25">
      <c r="F15710" s="55"/>
    </row>
    <row r="15711" spans="6:6" x14ac:dyDescent="0.25">
      <c r="F15711" s="55"/>
    </row>
    <row r="15712" spans="6:6" x14ac:dyDescent="0.25">
      <c r="F15712" s="55"/>
    </row>
    <row r="15713" spans="6:6" x14ac:dyDescent="0.25">
      <c r="F15713" s="55"/>
    </row>
    <row r="15714" spans="6:6" x14ac:dyDescent="0.25">
      <c r="F15714" s="55"/>
    </row>
    <row r="15715" spans="6:6" x14ac:dyDescent="0.25">
      <c r="F15715" s="55"/>
    </row>
    <row r="15716" spans="6:6" x14ac:dyDescent="0.25">
      <c r="F15716" s="55"/>
    </row>
    <row r="15717" spans="6:6" x14ac:dyDescent="0.25">
      <c r="F15717" s="55"/>
    </row>
    <row r="15718" spans="6:6" x14ac:dyDescent="0.25">
      <c r="F15718" s="55"/>
    </row>
    <row r="15719" spans="6:6" x14ac:dyDescent="0.25">
      <c r="F15719" s="55"/>
    </row>
    <row r="15720" spans="6:6" x14ac:dyDescent="0.25">
      <c r="F15720" s="55"/>
    </row>
    <row r="15721" spans="6:6" x14ac:dyDescent="0.25">
      <c r="F15721" s="55"/>
    </row>
    <row r="15722" spans="6:6" x14ac:dyDescent="0.25">
      <c r="F15722" s="55"/>
    </row>
    <row r="15723" spans="6:6" x14ac:dyDescent="0.25">
      <c r="F15723" s="55"/>
    </row>
    <row r="15724" spans="6:6" x14ac:dyDescent="0.25">
      <c r="F15724" s="55"/>
    </row>
    <row r="15725" spans="6:6" x14ac:dyDescent="0.25">
      <c r="F15725" s="55"/>
    </row>
    <row r="15726" spans="6:6" x14ac:dyDescent="0.25">
      <c r="F15726" s="55"/>
    </row>
    <row r="15727" spans="6:6" x14ac:dyDescent="0.25">
      <c r="F15727" s="55"/>
    </row>
    <row r="15728" spans="6:6" x14ac:dyDescent="0.25">
      <c r="F15728" s="55"/>
    </row>
    <row r="15729" spans="6:6" x14ac:dyDescent="0.25">
      <c r="F15729" s="55"/>
    </row>
    <row r="15730" spans="6:6" x14ac:dyDescent="0.25">
      <c r="F15730" s="55"/>
    </row>
    <row r="15731" spans="6:6" x14ac:dyDescent="0.25">
      <c r="F15731" s="55"/>
    </row>
    <row r="15732" spans="6:6" x14ac:dyDescent="0.25">
      <c r="F15732" s="55"/>
    </row>
    <row r="15733" spans="6:6" x14ac:dyDescent="0.25">
      <c r="F15733" s="55"/>
    </row>
    <row r="15734" spans="6:6" x14ac:dyDescent="0.25">
      <c r="F15734" s="55"/>
    </row>
    <row r="15735" spans="6:6" x14ac:dyDescent="0.25">
      <c r="F15735" s="55"/>
    </row>
    <row r="15736" spans="6:6" x14ac:dyDescent="0.25">
      <c r="F15736" s="55"/>
    </row>
    <row r="15737" spans="6:6" x14ac:dyDescent="0.25">
      <c r="F15737" s="55"/>
    </row>
    <row r="15738" spans="6:6" x14ac:dyDescent="0.25">
      <c r="F15738" s="55"/>
    </row>
    <row r="15739" spans="6:6" x14ac:dyDescent="0.25">
      <c r="F15739" s="55"/>
    </row>
    <row r="15740" spans="6:6" x14ac:dyDescent="0.25">
      <c r="F15740" s="55"/>
    </row>
    <row r="15741" spans="6:6" x14ac:dyDescent="0.25">
      <c r="F15741" s="55"/>
    </row>
    <row r="15742" spans="6:6" x14ac:dyDescent="0.25">
      <c r="F15742" s="55"/>
    </row>
    <row r="15743" spans="6:6" x14ac:dyDescent="0.25">
      <c r="F15743" s="55"/>
    </row>
    <row r="15744" spans="6:6" x14ac:dyDescent="0.25">
      <c r="F15744" s="55"/>
    </row>
    <row r="15745" spans="6:6" x14ac:dyDescent="0.25">
      <c r="F15745" s="55"/>
    </row>
    <row r="15746" spans="6:6" x14ac:dyDescent="0.25">
      <c r="F15746" s="55"/>
    </row>
    <row r="15747" spans="6:6" x14ac:dyDescent="0.25">
      <c r="F15747" s="55"/>
    </row>
    <row r="15748" spans="6:6" x14ac:dyDescent="0.25">
      <c r="F15748" s="55"/>
    </row>
    <row r="15749" spans="6:6" x14ac:dyDescent="0.25">
      <c r="F15749" s="55"/>
    </row>
    <row r="15750" spans="6:6" x14ac:dyDescent="0.25">
      <c r="F15750" s="55"/>
    </row>
    <row r="15751" spans="6:6" x14ac:dyDescent="0.25">
      <c r="F15751" s="55"/>
    </row>
    <row r="15752" spans="6:6" x14ac:dyDescent="0.25">
      <c r="F15752" s="55"/>
    </row>
    <row r="15753" spans="6:6" x14ac:dyDescent="0.25">
      <c r="F15753" s="55"/>
    </row>
    <row r="15754" spans="6:6" x14ac:dyDescent="0.25">
      <c r="F15754" s="55"/>
    </row>
    <row r="15755" spans="6:6" x14ac:dyDescent="0.25">
      <c r="F15755" s="55"/>
    </row>
    <row r="15756" spans="6:6" x14ac:dyDescent="0.25">
      <c r="F15756" s="55"/>
    </row>
    <row r="15757" spans="6:6" x14ac:dyDescent="0.25">
      <c r="F15757" s="55"/>
    </row>
    <row r="15758" spans="6:6" x14ac:dyDescent="0.25">
      <c r="F15758" s="55"/>
    </row>
    <row r="15759" spans="6:6" x14ac:dyDescent="0.25">
      <c r="F15759" s="55"/>
    </row>
    <row r="15760" spans="6:6" x14ac:dyDescent="0.25">
      <c r="F15760" s="55"/>
    </row>
    <row r="15761" spans="6:6" x14ac:dyDescent="0.25">
      <c r="F15761" s="55"/>
    </row>
    <row r="15762" spans="6:6" x14ac:dyDescent="0.25">
      <c r="F15762" s="55"/>
    </row>
    <row r="15763" spans="6:6" x14ac:dyDescent="0.25">
      <c r="F15763" s="55"/>
    </row>
    <row r="15764" spans="6:6" x14ac:dyDescent="0.25">
      <c r="F15764" s="55"/>
    </row>
    <row r="15765" spans="6:6" x14ac:dyDescent="0.25">
      <c r="F15765" s="55"/>
    </row>
    <row r="15766" spans="6:6" x14ac:dyDescent="0.25">
      <c r="F15766" s="55"/>
    </row>
    <row r="15767" spans="6:6" x14ac:dyDescent="0.25">
      <c r="F15767" s="55"/>
    </row>
    <row r="15768" spans="6:6" x14ac:dyDescent="0.25">
      <c r="F15768" s="55"/>
    </row>
    <row r="15769" spans="6:6" x14ac:dyDescent="0.25">
      <c r="F15769" s="55"/>
    </row>
    <row r="15770" spans="6:6" x14ac:dyDescent="0.25">
      <c r="F15770" s="55"/>
    </row>
    <row r="15771" spans="6:6" x14ac:dyDescent="0.25">
      <c r="F15771" s="55"/>
    </row>
    <row r="15772" spans="6:6" x14ac:dyDescent="0.25">
      <c r="F15772" s="55"/>
    </row>
    <row r="15773" spans="6:6" x14ac:dyDescent="0.25">
      <c r="F15773" s="55"/>
    </row>
    <row r="15774" spans="6:6" x14ac:dyDescent="0.25">
      <c r="F15774" s="55"/>
    </row>
    <row r="15775" spans="6:6" x14ac:dyDescent="0.25">
      <c r="F15775" s="55"/>
    </row>
    <row r="15776" spans="6:6" x14ac:dyDescent="0.25">
      <c r="F15776" s="55"/>
    </row>
    <row r="15777" spans="6:6" x14ac:dyDescent="0.25">
      <c r="F15777" s="55"/>
    </row>
    <row r="15778" spans="6:6" x14ac:dyDescent="0.25">
      <c r="F15778" s="55"/>
    </row>
    <row r="15779" spans="6:6" x14ac:dyDescent="0.25">
      <c r="F15779" s="55"/>
    </row>
    <row r="15780" spans="6:6" x14ac:dyDescent="0.25">
      <c r="F15780" s="55"/>
    </row>
    <row r="15781" spans="6:6" x14ac:dyDescent="0.25">
      <c r="F15781" s="55"/>
    </row>
    <row r="15782" spans="6:6" x14ac:dyDescent="0.25">
      <c r="F15782" s="55"/>
    </row>
    <row r="15783" spans="6:6" x14ac:dyDescent="0.25">
      <c r="F15783" s="55"/>
    </row>
    <row r="15784" spans="6:6" x14ac:dyDescent="0.25">
      <c r="F15784" s="55"/>
    </row>
    <row r="15785" spans="6:6" x14ac:dyDescent="0.25">
      <c r="F15785" s="55"/>
    </row>
    <row r="15786" spans="6:6" x14ac:dyDescent="0.25">
      <c r="F15786" s="55"/>
    </row>
    <row r="15787" spans="6:6" x14ac:dyDescent="0.25">
      <c r="F15787" s="55"/>
    </row>
    <row r="15788" spans="6:6" x14ac:dyDescent="0.25">
      <c r="F15788" s="55"/>
    </row>
    <row r="15789" spans="6:6" x14ac:dyDescent="0.25">
      <c r="F15789" s="55"/>
    </row>
    <row r="15790" spans="6:6" x14ac:dyDescent="0.25">
      <c r="F15790" s="55"/>
    </row>
    <row r="15791" spans="6:6" x14ac:dyDescent="0.25">
      <c r="F15791" s="55"/>
    </row>
    <row r="15792" spans="6:6" x14ac:dyDescent="0.25">
      <c r="F15792" s="55"/>
    </row>
    <row r="15793" spans="6:6" x14ac:dyDescent="0.25">
      <c r="F15793" s="55"/>
    </row>
    <row r="15794" spans="6:6" x14ac:dyDescent="0.25">
      <c r="F15794" s="55"/>
    </row>
    <row r="15795" spans="6:6" x14ac:dyDescent="0.25">
      <c r="F15795" s="55"/>
    </row>
    <row r="15796" spans="6:6" x14ac:dyDescent="0.25">
      <c r="F15796" s="55"/>
    </row>
    <row r="15797" spans="6:6" x14ac:dyDescent="0.25">
      <c r="F15797" s="55"/>
    </row>
    <row r="15798" spans="6:6" x14ac:dyDescent="0.25">
      <c r="F15798" s="55"/>
    </row>
    <row r="15799" spans="6:6" x14ac:dyDescent="0.25">
      <c r="F15799" s="55"/>
    </row>
    <row r="15800" spans="6:6" x14ac:dyDescent="0.25">
      <c r="F15800" s="55"/>
    </row>
    <row r="15801" spans="6:6" x14ac:dyDescent="0.25">
      <c r="F15801" s="55"/>
    </row>
    <row r="15802" spans="6:6" x14ac:dyDescent="0.25">
      <c r="F15802" s="55"/>
    </row>
    <row r="15803" spans="6:6" x14ac:dyDescent="0.25">
      <c r="F15803" s="55"/>
    </row>
    <row r="15804" spans="6:6" x14ac:dyDescent="0.25">
      <c r="F15804" s="55"/>
    </row>
    <row r="15805" spans="6:6" x14ac:dyDescent="0.25">
      <c r="F15805" s="55"/>
    </row>
    <row r="15806" spans="6:6" x14ac:dyDescent="0.25">
      <c r="F15806" s="55"/>
    </row>
    <row r="15807" spans="6:6" x14ac:dyDescent="0.25">
      <c r="F15807" s="55"/>
    </row>
    <row r="15808" spans="6:6" x14ac:dyDescent="0.25">
      <c r="F15808" s="55"/>
    </row>
    <row r="15809" spans="6:6" x14ac:dyDescent="0.25">
      <c r="F15809" s="55"/>
    </row>
    <row r="15810" spans="6:6" x14ac:dyDescent="0.25">
      <c r="F15810" s="55"/>
    </row>
    <row r="15811" spans="6:6" x14ac:dyDescent="0.25">
      <c r="F15811" s="55"/>
    </row>
    <row r="15812" spans="6:6" x14ac:dyDescent="0.25">
      <c r="F15812" s="55"/>
    </row>
    <row r="15813" spans="6:6" x14ac:dyDescent="0.25">
      <c r="F15813" s="55"/>
    </row>
    <row r="15814" spans="6:6" x14ac:dyDescent="0.25">
      <c r="F15814" s="55"/>
    </row>
    <row r="15815" spans="6:6" x14ac:dyDescent="0.25">
      <c r="F15815" s="55"/>
    </row>
    <row r="15816" spans="6:6" x14ac:dyDescent="0.25">
      <c r="F15816" s="55"/>
    </row>
    <row r="15817" spans="6:6" x14ac:dyDescent="0.25">
      <c r="F15817" s="55"/>
    </row>
    <row r="15818" spans="6:6" x14ac:dyDescent="0.25">
      <c r="F15818" s="55"/>
    </row>
    <row r="15819" spans="6:6" x14ac:dyDescent="0.25">
      <c r="F15819" s="55"/>
    </row>
    <row r="15820" spans="6:6" x14ac:dyDescent="0.25">
      <c r="F15820" s="55"/>
    </row>
    <row r="15821" spans="6:6" x14ac:dyDescent="0.25">
      <c r="F15821" s="55"/>
    </row>
    <row r="15822" spans="6:6" x14ac:dyDescent="0.25">
      <c r="F15822" s="55"/>
    </row>
    <row r="15823" spans="6:6" x14ac:dyDescent="0.25">
      <c r="F15823" s="55"/>
    </row>
    <row r="15824" spans="6:6" x14ac:dyDescent="0.25">
      <c r="F15824" s="55"/>
    </row>
    <row r="15825" spans="6:6" x14ac:dyDescent="0.25">
      <c r="F15825" s="55"/>
    </row>
    <row r="15826" spans="6:6" x14ac:dyDescent="0.25">
      <c r="F15826" s="55"/>
    </row>
    <row r="15827" spans="6:6" x14ac:dyDescent="0.25">
      <c r="F15827" s="55"/>
    </row>
    <row r="15828" spans="6:6" x14ac:dyDescent="0.25">
      <c r="F15828" s="55"/>
    </row>
    <row r="15829" spans="6:6" x14ac:dyDescent="0.25">
      <c r="F15829" s="55"/>
    </row>
    <row r="15830" spans="6:6" x14ac:dyDescent="0.25">
      <c r="F15830" s="55"/>
    </row>
    <row r="15831" spans="6:6" x14ac:dyDescent="0.25">
      <c r="F15831" s="55"/>
    </row>
    <row r="15832" spans="6:6" x14ac:dyDescent="0.25">
      <c r="F15832" s="55"/>
    </row>
    <row r="15833" spans="6:6" x14ac:dyDescent="0.25">
      <c r="F15833" s="55"/>
    </row>
    <row r="15834" spans="6:6" x14ac:dyDescent="0.25">
      <c r="F15834" s="55"/>
    </row>
    <row r="15835" spans="6:6" x14ac:dyDescent="0.25">
      <c r="F15835" s="55"/>
    </row>
    <row r="15836" spans="6:6" x14ac:dyDescent="0.25">
      <c r="F15836" s="55"/>
    </row>
    <row r="15837" spans="6:6" x14ac:dyDescent="0.25">
      <c r="F15837" s="55"/>
    </row>
    <row r="15838" spans="6:6" x14ac:dyDescent="0.25">
      <c r="F15838" s="55"/>
    </row>
    <row r="15839" spans="6:6" x14ac:dyDescent="0.25">
      <c r="F15839" s="55"/>
    </row>
    <row r="15840" spans="6:6" x14ac:dyDescent="0.25">
      <c r="F15840" s="55"/>
    </row>
    <row r="15841" spans="6:6" x14ac:dyDescent="0.25">
      <c r="F15841" s="55"/>
    </row>
    <row r="15842" spans="6:6" x14ac:dyDescent="0.25">
      <c r="F15842" s="55"/>
    </row>
    <row r="15843" spans="6:6" x14ac:dyDescent="0.25">
      <c r="F15843" s="55"/>
    </row>
    <row r="15844" spans="6:6" x14ac:dyDescent="0.25">
      <c r="F15844" s="55"/>
    </row>
    <row r="15845" spans="6:6" x14ac:dyDescent="0.25">
      <c r="F15845" s="55"/>
    </row>
    <row r="15846" spans="6:6" x14ac:dyDescent="0.25">
      <c r="F15846" s="55"/>
    </row>
    <row r="15847" spans="6:6" x14ac:dyDescent="0.25">
      <c r="F15847" s="55"/>
    </row>
    <row r="15848" spans="6:6" x14ac:dyDescent="0.25">
      <c r="F15848" s="55"/>
    </row>
    <row r="15849" spans="6:6" x14ac:dyDescent="0.25">
      <c r="F15849" s="55"/>
    </row>
    <row r="15850" spans="6:6" x14ac:dyDescent="0.25">
      <c r="F15850" s="55"/>
    </row>
    <row r="15851" spans="6:6" x14ac:dyDescent="0.25">
      <c r="F15851" s="55"/>
    </row>
    <row r="15852" spans="6:6" x14ac:dyDescent="0.25">
      <c r="F15852" s="55"/>
    </row>
    <row r="15853" spans="6:6" x14ac:dyDescent="0.25">
      <c r="F15853" s="55"/>
    </row>
    <row r="15854" spans="6:6" x14ac:dyDescent="0.25">
      <c r="F15854" s="55"/>
    </row>
    <row r="15855" spans="6:6" x14ac:dyDescent="0.25">
      <c r="F15855" s="55"/>
    </row>
    <row r="15856" spans="6:6" x14ac:dyDescent="0.25">
      <c r="F15856" s="55"/>
    </row>
    <row r="15857" spans="6:6" x14ac:dyDescent="0.25">
      <c r="F15857" s="55"/>
    </row>
    <row r="15858" spans="6:6" x14ac:dyDescent="0.25">
      <c r="F15858" s="55"/>
    </row>
    <row r="15859" spans="6:6" x14ac:dyDescent="0.25">
      <c r="F15859" s="55"/>
    </row>
    <row r="15860" spans="6:6" x14ac:dyDescent="0.25">
      <c r="F15860" s="55"/>
    </row>
    <row r="15861" spans="6:6" x14ac:dyDescent="0.25">
      <c r="F15861" s="55"/>
    </row>
    <row r="15862" spans="6:6" x14ac:dyDescent="0.25">
      <c r="F15862" s="55"/>
    </row>
    <row r="15863" spans="6:6" x14ac:dyDescent="0.25">
      <c r="F15863" s="55"/>
    </row>
    <row r="15864" spans="6:6" x14ac:dyDescent="0.25">
      <c r="F15864" s="55"/>
    </row>
    <row r="15865" spans="6:6" x14ac:dyDescent="0.25">
      <c r="F15865" s="55"/>
    </row>
    <row r="15866" spans="6:6" x14ac:dyDescent="0.25">
      <c r="F15866" s="55"/>
    </row>
    <row r="15867" spans="6:6" x14ac:dyDescent="0.25">
      <c r="F15867" s="55"/>
    </row>
    <row r="15868" spans="6:6" x14ac:dyDescent="0.25">
      <c r="F15868" s="55"/>
    </row>
    <row r="15869" spans="6:6" x14ac:dyDescent="0.25">
      <c r="F15869" s="55"/>
    </row>
    <row r="15870" spans="6:6" x14ac:dyDescent="0.25">
      <c r="F15870" s="55"/>
    </row>
    <row r="15871" spans="6:6" x14ac:dyDescent="0.25">
      <c r="F15871" s="55"/>
    </row>
    <row r="15872" spans="6:6" x14ac:dyDescent="0.25">
      <c r="F15872" s="55"/>
    </row>
    <row r="15873" spans="6:6" x14ac:dyDescent="0.25">
      <c r="F15873" s="55"/>
    </row>
    <row r="15874" spans="6:6" x14ac:dyDescent="0.25">
      <c r="F15874" s="55"/>
    </row>
    <row r="15875" spans="6:6" x14ac:dyDescent="0.25">
      <c r="F15875" s="55"/>
    </row>
    <row r="15876" spans="6:6" x14ac:dyDescent="0.25">
      <c r="F15876" s="55"/>
    </row>
    <row r="15877" spans="6:6" x14ac:dyDescent="0.25">
      <c r="F15877" s="55"/>
    </row>
    <row r="15878" spans="6:6" x14ac:dyDescent="0.25">
      <c r="F15878" s="55"/>
    </row>
    <row r="15879" spans="6:6" x14ac:dyDescent="0.25">
      <c r="F15879" s="55"/>
    </row>
    <row r="15880" spans="6:6" x14ac:dyDescent="0.25">
      <c r="F15880" s="55"/>
    </row>
    <row r="15881" spans="6:6" x14ac:dyDescent="0.25">
      <c r="F15881" s="55"/>
    </row>
    <row r="15882" spans="6:6" x14ac:dyDescent="0.25">
      <c r="F15882" s="55"/>
    </row>
    <row r="15883" spans="6:6" x14ac:dyDescent="0.25">
      <c r="F15883" s="55"/>
    </row>
    <row r="15884" spans="6:6" x14ac:dyDescent="0.25">
      <c r="F15884" s="55"/>
    </row>
    <row r="15885" spans="6:6" x14ac:dyDescent="0.25">
      <c r="F15885" s="55"/>
    </row>
    <row r="15886" spans="6:6" x14ac:dyDescent="0.25">
      <c r="F15886" s="55"/>
    </row>
    <row r="15887" spans="6:6" x14ac:dyDescent="0.25">
      <c r="F15887" s="55"/>
    </row>
    <row r="15888" spans="6:6" x14ac:dyDescent="0.25">
      <c r="F15888" s="55"/>
    </row>
    <row r="15889" spans="6:6" x14ac:dyDescent="0.25">
      <c r="F15889" s="55"/>
    </row>
    <row r="15890" spans="6:6" x14ac:dyDescent="0.25">
      <c r="F15890" s="55"/>
    </row>
    <row r="15891" spans="6:6" x14ac:dyDescent="0.25">
      <c r="F15891" s="55"/>
    </row>
    <row r="15892" spans="6:6" x14ac:dyDescent="0.25">
      <c r="F15892" s="55"/>
    </row>
    <row r="15893" spans="6:6" x14ac:dyDescent="0.25">
      <c r="F15893" s="55"/>
    </row>
    <row r="15894" spans="6:6" x14ac:dyDescent="0.25">
      <c r="F15894" s="55"/>
    </row>
    <row r="15895" spans="6:6" x14ac:dyDescent="0.25">
      <c r="F15895" s="55"/>
    </row>
    <row r="15896" spans="6:6" x14ac:dyDescent="0.25">
      <c r="F15896" s="55"/>
    </row>
    <row r="15897" spans="6:6" x14ac:dyDescent="0.25">
      <c r="F15897" s="55"/>
    </row>
    <row r="15898" spans="6:6" x14ac:dyDescent="0.25">
      <c r="F15898" s="55"/>
    </row>
    <row r="15899" spans="6:6" x14ac:dyDescent="0.25">
      <c r="F15899" s="55"/>
    </row>
    <row r="15900" spans="6:6" x14ac:dyDescent="0.25">
      <c r="F15900" s="55"/>
    </row>
    <row r="15901" spans="6:6" x14ac:dyDescent="0.25">
      <c r="F15901" s="55"/>
    </row>
    <row r="15902" spans="6:6" x14ac:dyDescent="0.25">
      <c r="F15902" s="55"/>
    </row>
    <row r="15903" spans="6:6" x14ac:dyDescent="0.25">
      <c r="F15903" s="55"/>
    </row>
    <row r="15904" spans="6:6" x14ac:dyDescent="0.25">
      <c r="F15904" s="55"/>
    </row>
    <row r="15905" spans="6:6" x14ac:dyDescent="0.25">
      <c r="F15905" s="55"/>
    </row>
    <row r="15906" spans="6:6" x14ac:dyDescent="0.25">
      <c r="F15906" s="55"/>
    </row>
    <row r="15907" spans="6:6" x14ac:dyDescent="0.25">
      <c r="F15907" s="55"/>
    </row>
    <row r="15908" spans="6:6" x14ac:dyDescent="0.25">
      <c r="F15908" s="55"/>
    </row>
    <row r="15909" spans="6:6" x14ac:dyDescent="0.25">
      <c r="F15909" s="55"/>
    </row>
    <row r="15910" spans="6:6" x14ac:dyDescent="0.25">
      <c r="F15910" s="55"/>
    </row>
    <row r="15911" spans="6:6" x14ac:dyDescent="0.25">
      <c r="F15911" s="55"/>
    </row>
    <row r="15912" spans="6:6" x14ac:dyDescent="0.25">
      <c r="F15912" s="55"/>
    </row>
    <row r="15913" spans="6:6" x14ac:dyDescent="0.25">
      <c r="F15913" s="55"/>
    </row>
    <row r="15914" spans="6:6" x14ac:dyDescent="0.25">
      <c r="F15914" s="55"/>
    </row>
    <row r="15915" spans="6:6" x14ac:dyDescent="0.25">
      <c r="F15915" s="55"/>
    </row>
    <row r="15916" spans="6:6" x14ac:dyDescent="0.25">
      <c r="F15916" s="55"/>
    </row>
    <row r="15917" spans="6:6" x14ac:dyDescent="0.25">
      <c r="F15917" s="55"/>
    </row>
    <row r="15918" spans="6:6" x14ac:dyDescent="0.25">
      <c r="F15918" s="55"/>
    </row>
    <row r="15919" spans="6:6" x14ac:dyDescent="0.25">
      <c r="F15919" s="55"/>
    </row>
    <row r="15920" spans="6:6" x14ac:dyDescent="0.25">
      <c r="F15920" s="55"/>
    </row>
    <row r="15921" spans="6:6" x14ac:dyDescent="0.25">
      <c r="F15921" s="55"/>
    </row>
    <row r="15922" spans="6:6" x14ac:dyDescent="0.25">
      <c r="F15922" s="55"/>
    </row>
    <row r="15923" spans="6:6" x14ac:dyDescent="0.25">
      <c r="F15923" s="55"/>
    </row>
    <row r="15924" spans="6:6" x14ac:dyDescent="0.25">
      <c r="F15924" s="55"/>
    </row>
    <row r="15925" spans="6:6" x14ac:dyDescent="0.25">
      <c r="F15925" s="55"/>
    </row>
    <row r="15926" spans="6:6" x14ac:dyDescent="0.25">
      <c r="F15926" s="55"/>
    </row>
    <row r="15927" spans="6:6" x14ac:dyDescent="0.25">
      <c r="F15927" s="55"/>
    </row>
    <row r="15928" spans="6:6" x14ac:dyDescent="0.25">
      <c r="F15928" s="55"/>
    </row>
    <row r="15929" spans="6:6" x14ac:dyDescent="0.25">
      <c r="F15929" s="55"/>
    </row>
    <row r="15930" spans="6:6" x14ac:dyDescent="0.25">
      <c r="F15930" s="55"/>
    </row>
    <row r="15931" spans="6:6" x14ac:dyDescent="0.25">
      <c r="F15931" s="55"/>
    </row>
    <row r="15932" spans="6:6" x14ac:dyDescent="0.25">
      <c r="F15932" s="55"/>
    </row>
    <row r="15933" spans="6:6" x14ac:dyDescent="0.25">
      <c r="F15933" s="55"/>
    </row>
    <row r="15934" spans="6:6" x14ac:dyDescent="0.25">
      <c r="F15934" s="55"/>
    </row>
    <row r="15935" spans="6:6" x14ac:dyDescent="0.25">
      <c r="F15935" s="55"/>
    </row>
    <row r="15936" spans="6:6" x14ac:dyDescent="0.25">
      <c r="F15936" s="55"/>
    </row>
    <row r="15937" spans="6:6" x14ac:dyDescent="0.25">
      <c r="F15937" s="55"/>
    </row>
    <row r="15938" spans="6:6" x14ac:dyDescent="0.25">
      <c r="F15938" s="55"/>
    </row>
    <row r="15939" spans="6:6" x14ac:dyDescent="0.25">
      <c r="F15939" s="55"/>
    </row>
    <row r="15940" spans="6:6" x14ac:dyDescent="0.25">
      <c r="F15940" s="55"/>
    </row>
    <row r="15941" spans="6:6" x14ac:dyDescent="0.25">
      <c r="F15941" s="55"/>
    </row>
    <row r="15942" spans="6:6" x14ac:dyDescent="0.25">
      <c r="F15942" s="55"/>
    </row>
    <row r="15943" spans="6:6" x14ac:dyDescent="0.25">
      <c r="F15943" s="55"/>
    </row>
    <row r="15944" spans="6:6" x14ac:dyDescent="0.25">
      <c r="F15944" s="55"/>
    </row>
    <row r="15945" spans="6:6" x14ac:dyDescent="0.25">
      <c r="F15945" s="55"/>
    </row>
    <row r="15946" spans="6:6" x14ac:dyDescent="0.25">
      <c r="F15946" s="55"/>
    </row>
    <row r="15947" spans="6:6" x14ac:dyDescent="0.25">
      <c r="F15947" s="55"/>
    </row>
    <row r="15948" spans="6:6" x14ac:dyDescent="0.25">
      <c r="F15948" s="55"/>
    </row>
    <row r="15949" spans="6:6" x14ac:dyDescent="0.25">
      <c r="F15949" s="55"/>
    </row>
    <row r="15950" spans="6:6" x14ac:dyDescent="0.25">
      <c r="F15950" s="55"/>
    </row>
    <row r="15951" spans="6:6" x14ac:dyDescent="0.25">
      <c r="F15951" s="55"/>
    </row>
    <row r="15952" spans="6:6" x14ac:dyDescent="0.25">
      <c r="F15952" s="55"/>
    </row>
    <row r="15953" spans="6:6" x14ac:dyDescent="0.25">
      <c r="F15953" s="55"/>
    </row>
    <row r="15954" spans="6:6" x14ac:dyDescent="0.25">
      <c r="F15954" s="55"/>
    </row>
    <row r="15955" spans="6:6" x14ac:dyDescent="0.25">
      <c r="F15955" s="55"/>
    </row>
    <row r="15956" spans="6:6" x14ac:dyDescent="0.25">
      <c r="F15956" s="55"/>
    </row>
    <row r="15957" spans="6:6" x14ac:dyDescent="0.25">
      <c r="F15957" s="55"/>
    </row>
    <row r="15958" spans="6:6" x14ac:dyDescent="0.25">
      <c r="F15958" s="55"/>
    </row>
    <row r="15959" spans="6:6" x14ac:dyDescent="0.25">
      <c r="F15959" s="55"/>
    </row>
    <row r="15960" spans="6:6" x14ac:dyDescent="0.25">
      <c r="F15960" s="55"/>
    </row>
    <row r="15961" spans="6:6" x14ac:dyDescent="0.25">
      <c r="F15961" s="55"/>
    </row>
    <row r="15962" spans="6:6" x14ac:dyDescent="0.25">
      <c r="F15962" s="55"/>
    </row>
    <row r="15963" spans="6:6" x14ac:dyDescent="0.25">
      <c r="F15963" s="55"/>
    </row>
    <row r="15964" spans="6:6" x14ac:dyDescent="0.25">
      <c r="F15964" s="55"/>
    </row>
    <row r="15965" spans="6:6" x14ac:dyDescent="0.25">
      <c r="F15965" s="55"/>
    </row>
    <row r="15966" spans="6:6" x14ac:dyDescent="0.25">
      <c r="F15966" s="55"/>
    </row>
    <row r="15967" spans="6:6" x14ac:dyDescent="0.25">
      <c r="F15967" s="55"/>
    </row>
    <row r="15968" spans="6:6" x14ac:dyDescent="0.25">
      <c r="F15968" s="55"/>
    </row>
    <row r="15969" spans="6:6" x14ac:dyDescent="0.25">
      <c r="F15969" s="55"/>
    </row>
    <row r="15970" spans="6:6" x14ac:dyDescent="0.25">
      <c r="F15970" s="55"/>
    </row>
    <row r="15971" spans="6:6" x14ac:dyDescent="0.25">
      <c r="F15971" s="55"/>
    </row>
    <row r="15972" spans="6:6" x14ac:dyDescent="0.25">
      <c r="F15972" s="55"/>
    </row>
    <row r="15973" spans="6:6" x14ac:dyDescent="0.25">
      <c r="F15973" s="55"/>
    </row>
    <row r="15974" spans="6:6" x14ac:dyDescent="0.25">
      <c r="F15974" s="55"/>
    </row>
    <row r="15975" spans="6:6" x14ac:dyDescent="0.25">
      <c r="F15975" s="55"/>
    </row>
    <row r="15976" spans="6:6" x14ac:dyDescent="0.25">
      <c r="F15976" s="55"/>
    </row>
    <row r="15977" spans="6:6" x14ac:dyDescent="0.25">
      <c r="F15977" s="55"/>
    </row>
    <row r="15978" spans="6:6" x14ac:dyDescent="0.25">
      <c r="F15978" s="55"/>
    </row>
    <row r="15979" spans="6:6" x14ac:dyDescent="0.25">
      <c r="F15979" s="55"/>
    </row>
    <row r="15980" spans="6:6" x14ac:dyDescent="0.25">
      <c r="F15980" s="55"/>
    </row>
    <row r="15981" spans="6:6" x14ac:dyDescent="0.25">
      <c r="F15981" s="55"/>
    </row>
    <row r="15982" spans="6:6" x14ac:dyDescent="0.25">
      <c r="F15982" s="55"/>
    </row>
    <row r="15983" spans="6:6" x14ac:dyDescent="0.25">
      <c r="F15983" s="55"/>
    </row>
    <row r="15984" spans="6:6" x14ac:dyDescent="0.25">
      <c r="F15984" s="55"/>
    </row>
    <row r="15985" spans="6:6" x14ac:dyDescent="0.25">
      <c r="F15985" s="55"/>
    </row>
    <row r="15986" spans="6:6" x14ac:dyDescent="0.25">
      <c r="F15986" s="55"/>
    </row>
    <row r="15987" spans="6:6" x14ac:dyDescent="0.25">
      <c r="F15987" s="55"/>
    </row>
    <row r="15988" spans="6:6" x14ac:dyDescent="0.25">
      <c r="F15988" s="55"/>
    </row>
    <row r="15989" spans="6:6" x14ac:dyDescent="0.25">
      <c r="F15989" s="55"/>
    </row>
    <row r="15990" spans="6:6" x14ac:dyDescent="0.25">
      <c r="F15990" s="55"/>
    </row>
    <row r="15991" spans="6:6" x14ac:dyDescent="0.25">
      <c r="F15991" s="55"/>
    </row>
    <row r="15992" spans="6:6" x14ac:dyDescent="0.25">
      <c r="F15992" s="55"/>
    </row>
    <row r="15993" spans="6:6" x14ac:dyDescent="0.25">
      <c r="F15993" s="55"/>
    </row>
    <row r="15994" spans="6:6" x14ac:dyDescent="0.25">
      <c r="F15994" s="55"/>
    </row>
    <row r="15995" spans="6:6" x14ac:dyDescent="0.25">
      <c r="F15995" s="55"/>
    </row>
    <row r="15996" spans="6:6" x14ac:dyDescent="0.25">
      <c r="F15996" s="55"/>
    </row>
    <row r="15997" spans="6:6" x14ac:dyDescent="0.25">
      <c r="F15997" s="55"/>
    </row>
    <row r="15998" spans="6:6" x14ac:dyDescent="0.25">
      <c r="F15998" s="55"/>
    </row>
    <row r="15999" spans="6:6" x14ac:dyDescent="0.25">
      <c r="F15999" s="55"/>
    </row>
    <row r="16000" spans="6:6" x14ac:dyDescent="0.25">
      <c r="F16000" s="55"/>
    </row>
    <row r="16001" spans="6:6" x14ac:dyDescent="0.25">
      <c r="F16001" s="55"/>
    </row>
    <row r="16002" spans="6:6" x14ac:dyDescent="0.25">
      <c r="F16002" s="55"/>
    </row>
    <row r="16003" spans="6:6" x14ac:dyDescent="0.25">
      <c r="F16003" s="55"/>
    </row>
    <row r="16004" spans="6:6" x14ac:dyDescent="0.25">
      <c r="F16004" s="55"/>
    </row>
    <row r="16005" spans="6:6" x14ac:dyDescent="0.25">
      <c r="F16005" s="55"/>
    </row>
    <row r="16006" spans="6:6" x14ac:dyDescent="0.25">
      <c r="F16006" s="55"/>
    </row>
    <row r="16007" spans="6:6" x14ac:dyDescent="0.25">
      <c r="F16007" s="55"/>
    </row>
    <row r="16008" spans="6:6" x14ac:dyDescent="0.25">
      <c r="F16008" s="55"/>
    </row>
    <row r="16009" spans="6:6" x14ac:dyDescent="0.25">
      <c r="F16009" s="55"/>
    </row>
    <row r="16010" spans="6:6" x14ac:dyDescent="0.25">
      <c r="F16010" s="55"/>
    </row>
    <row r="16011" spans="6:6" x14ac:dyDescent="0.25">
      <c r="F16011" s="55"/>
    </row>
    <row r="16012" spans="6:6" x14ac:dyDescent="0.25">
      <c r="F16012" s="55"/>
    </row>
    <row r="16013" spans="6:6" x14ac:dyDescent="0.25">
      <c r="F16013" s="55"/>
    </row>
    <row r="16014" spans="6:6" x14ac:dyDescent="0.25">
      <c r="F16014" s="55"/>
    </row>
    <row r="16015" spans="6:6" x14ac:dyDescent="0.25">
      <c r="F16015" s="55"/>
    </row>
    <row r="16016" spans="6:6" x14ac:dyDescent="0.25">
      <c r="F16016" s="55"/>
    </row>
    <row r="16017" spans="6:6" x14ac:dyDescent="0.25">
      <c r="F16017" s="55"/>
    </row>
    <row r="16018" spans="6:6" x14ac:dyDescent="0.25">
      <c r="F16018" s="55"/>
    </row>
    <row r="16019" spans="6:6" x14ac:dyDescent="0.25">
      <c r="F16019" s="55"/>
    </row>
    <row r="16020" spans="6:6" x14ac:dyDescent="0.25">
      <c r="F16020" s="55"/>
    </row>
    <row r="16021" spans="6:6" x14ac:dyDescent="0.25">
      <c r="F16021" s="55"/>
    </row>
    <row r="16022" spans="6:6" x14ac:dyDescent="0.25">
      <c r="F16022" s="55"/>
    </row>
    <row r="16023" spans="6:6" x14ac:dyDescent="0.25">
      <c r="F16023" s="55"/>
    </row>
    <row r="16024" spans="6:6" x14ac:dyDescent="0.25">
      <c r="F16024" s="55"/>
    </row>
    <row r="16025" spans="6:6" x14ac:dyDescent="0.25">
      <c r="F16025" s="55"/>
    </row>
    <row r="16026" spans="6:6" x14ac:dyDescent="0.25">
      <c r="F16026" s="55"/>
    </row>
    <row r="16027" spans="6:6" x14ac:dyDescent="0.25">
      <c r="F16027" s="55"/>
    </row>
    <row r="16028" spans="6:6" x14ac:dyDescent="0.25">
      <c r="F16028" s="55"/>
    </row>
    <row r="16029" spans="6:6" x14ac:dyDescent="0.25">
      <c r="F16029" s="55"/>
    </row>
    <row r="16030" spans="6:6" x14ac:dyDescent="0.25">
      <c r="F16030" s="55"/>
    </row>
    <row r="16031" spans="6:6" x14ac:dyDescent="0.25">
      <c r="F16031" s="55"/>
    </row>
    <row r="16032" spans="6:6" x14ac:dyDescent="0.25">
      <c r="F16032" s="55"/>
    </row>
    <row r="16033" spans="6:6" x14ac:dyDescent="0.25">
      <c r="F16033" s="55"/>
    </row>
    <row r="16034" spans="6:6" x14ac:dyDescent="0.25">
      <c r="F16034" s="55"/>
    </row>
    <row r="16035" spans="6:6" x14ac:dyDescent="0.25">
      <c r="F16035" s="55"/>
    </row>
    <row r="16036" spans="6:6" x14ac:dyDescent="0.25">
      <c r="F16036" s="55"/>
    </row>
    <row r="16037" spans="6:6" x14ac:dyDescent="0.25">
      <c r="F16037" s="55"/>
    </row>
    <row r="16038" spans="6:6" x14ac:dyDescent="0.25">
      <c r="F16038" s="55"/>
    </row>
    <row r="16039" spans="6:6" x14ac:dyDescent="0.25">
      <c r="F16039" s="55"/>
    </row>
    <row r="16040" spans="6:6" x14ac:dyDescent="0.25">
      <c r="F16040" s="55"/>
    </row>
    <row r="16041" spans="6:6" x14ac:dyDescent="0.25">
      <c r="F16041" s="55"/>
    </row>
    <row r="16042" spans="6:6" x14ac:dyDescent="0.25">
      <c r="F16042" s="55"/>
    </row>
    <row r="16043" spans="6:6" x14ac:dyDescent="0.25">
      <c r="F16043" s="55"/>
    </row>
    <row r="16044" spans="6:6" x14ac:dyDescent="0.25">
      <c r="F16044" s="55"/>
    </row>
    <row r="16045" spans="6:6" x14ac:dyDescent="0.25">
      <c r="F16045" s="55"/>
    </row>
    <row r="16046" spans="6:6" x14ac:dyDescent="0.25">
      <c r="F16046" s="55"/>
    </row>
    <row r="16047" spans="6:6" x14ac:dyDescent="0.25">
      <c r="F16047" s="55"/>
    </row>
    <row r="16048" spans="6:6" x14ac:dyDescent="0.25">
      <c r="F16048" s="55"/>
    </row>
    <row r="16049" spans="6:6" x14ac:dyDescent="0.25">
      <c r="F16049" s="55"/>
    </row>
    <row r="16050" spans="6:6" x14ac:dyDescent="0.25">
      <c r="F16050" s="55"/>
    </row>
    <row r="16051" spans="6:6" x14ac:dyDescent="0.25">
      <c r="F16051" s="55"/>
    </row>
    <row r="16052" spans="6:6" x14ac:dyDescent="0.25">
      <c r="F16052" s="55"/>
    </row>
    <row r="16053" spans="6:6" x14ac:dyDescent="0.25">
      <c r="F16053" s="55"/>
    </row>
    <row r="16054" spans="6:6" x14ac:dyDescent="0.25">
      <c r="F16054" s="55"/>
    </row>
    <row r="16055" spans="6:6" x14ac:dyDescent="0.25">
      <c r="F16055" s="55"/>
    </row>
    <row r="16056" spans="6:6" x14ac:dyDescent="0.25">
      <c r="F16056" s="55"/>
    </row>
    <row r="16057" spans="6:6" x14ac:dyDescent="0.25">
      <c r="F16057" s="55"/>
    </row>
    <row r="16058" spans="6:6" x14ac:dyDescent="0.25">
      <c r="F16058" s="55"/>
    </row>
    <row r="16059" spans="6:6" x14ac:dyDescent="0.25">
      <c r="F16059" s="55"/>
    </row>
    <row r="16060" spans="6:6" x14ac:dyDescent="0.25">
      <c r="F16060" s="55"/>
    </row>
    <row r="16061" spans="6:6" x14ac:dyDescent="0.25">
      <c r="F16061" s="55"/>
    </row>
    <row r="16062" spans="6:6" x14ac:dyDescent="0.25">
      <c r="F16062" s="55"/>
    </row>
    <row r="16063" spans="6:6" x14ac:dyDescent="0.25">
      <c r="F16063" s="55"/>
    </row>
    <row r="16064" spans="6:6" x14ac:dyDescent="0.25">
      <c r="F16064" s="55"/>
    </row>
    <row r="16065" spans="6:6" x14ac:dyDescent="0.25">
      <c r="F16065" s="55"/>
    </row>
    <row r="16066" spans="6:6" x14ac:dyDescent="0.25">
      <c r="F16066" s="55"/>
    </row>
    <row r="16067" spans="6:6" x14ac:dyDescent="0.25">
      <c r="F16067" s="55"/>
    </row>
    <row r="16068" spans="6:6" x14ac:dyDescent="0.25">
      <c r="F16068" s="55"/>
    </row>
    <row r="16069" spans="6:6" x14ac:dyDescent="0.25">
      <c r="F16069" s="55"/>
    </row>
    <row r="16070" spans="6:6" x14ac:dyDescent="0.25">
      <c r="F16070" s="55"/>
    </row>
    <row r="16071" spans="6:6" x14ac:dyDescent="0.25">
      <c r="F16071" s="55"/>
    </row>
    <row r="16072" spans="6:6" x14ac:dyDescent="0.25">
      <c r="F16072" s="55"/>
    </row>
    <row r="16073" spans="6:6" x14ac:dyDescent="0.25">
      <c r="F16073" s="55"/>
    </row>
    <row r="16074" spans="6:6" x14ac:dyDescent="0.25">
      <c r="F16074" s="55"/>
    </row>
    <row r="16075" spans="6:6" x14ac:dyDescent="0.25">
      <c r="F16075" s="55"/>
    </row>
    <row r="16076" spans="6:6" x14ac:dyDescent="0.25">
      <c r="F16076" s="55"/>
    </row>
    <row r="16077" spans="6:6" x14ac:dyDescent="0.25">
      <c r="F16077" s="55"/>
    </row>
    <row r="16078" spans="6:6" x14ac:dyDescent="0.25">
      <c r="F16078" s="55"/>
    </row>
    <row r="16079" spans="6:6" x14ac:dyDescent="0.25">
      <c r="F16079" s="55"/>
    </row>
    <row r="16080" spans="6:6" x14ac:dyDescent="0.25">
      <c r="F16080" s="55"/>
    </row>
    <row r="16081" spans="6:6" x14ac:dyDescent="0.25">
      <c r="F16081" s="55"/>
    </row>
    <row r="16082" spans="6:6" x14ac:dyDescent="0.25">
      <c r="F16082" s="55"/>
    </row>
    <row r="16083" spans="6:6" x14ac:dyDescent="0.25">
      <c r="F16083" s="55"/>
    </row>
    <row r="16084" spans="6:6" x14ac:dyDescent="0.25">
      <c r="F16084" s="55"/>
    </row>
    <row r="16085" spans="6:6" x14ac:dyDescent="0.25">
      <c r="F16085" s="55"/>
    </row>
    <row r="16086" spans="6:6" x14ac:dyDescent="0.25">
      <c r="F16086" s="55"/>
    </row>
    <row r="16087" spans="6:6" x14ac:dyDescent="0.25">
      <c r="F16087" s="55"/>
    </row>
    <row r="16088" spans="6:6" x14ac:dyDescent="0.25">
      <c r="F16088" s="55"/>
    </row>
    <row r="16089" spans="6:6" x14ac:dyDescent="0.25">
      <c r="F16089" s="55"/>
    </row>
    <row r="16090" spans="6:6" x14ac:dyDescent="0.25">
      <c r="F16090" s="55"/>
    </row>
    <row r="16091" spans="6:6" x14ac:dyDescent="0.25">
      <c r="F16091" s="55"/>
    </row>
    <row r="16092" spans="6:6" x14ac:dyDescent="0.25">
      <c r="F16092" s="55"/>
    </row>
    <row r="16093" spans="6:6" x14ac:dyDescent="0.25">
      <c r="F16093" s="55"/>
    </row>
    <row r="16094" spans="6:6" x14ac:dyDescent="0.25">
      <c r="F16094" s="55"/>
    </row>
    <row r="16095" spans="6:6" x14ac:dyDescent="0.25">
      <c r="F16095" s="55"/>
    </row>
    <row r="16096" spans="6:6" x14ac:dyDescent="0.25">
      <c r="F16096" s="55"/>
    </row>
    <row r="16097" spans="6:6" x14ac:dyDescent="0.25">
      <c r="F16097" s="55"/>
    </row>
    <row r="16098" spans="6:6" x14ac:dyDescent="0.25">
      <c r="F16098" s="55"/>
    </row>
    <row r="16099" spans="6:6" x14ac:dyDescent="0.25">
      <c r="F16099" s="55"/>
    </row>
    <row r="16100" spans="6:6" x14ac:dyDescent="0.25">
      <c r="F16100" s="55"/>
    </row>
    <row r="16101" spans="6:6" x14ac:dyDescent="0.25">
      <c r="F16101" s="55"/>
    </row>
    <row r="16102" spans="6:6" x14ac:dyDescent="0.25">
      <c r="F16102" s="55"/>
    </row>
    <row r="16103" spans="6:6" x14ac:dyDescent="0.25">
      <c r="F16103" s="55"/>
    </row>
    <row r="16104" spans="6:6" x14ac:dyDescent="0.25">
      <c r="F16104" s="55"/>
    </row>
    <row r="16105" spans="6:6" x14ac:dyDescent="0.25">
      <c r="F16105" s="55"/>
    </row>
    <row r="16106" spans="6:6" x14ac:dyDescent="0.25">
      <c r="F16106" s="55"/>
    </row>
    <row r="16107" spans="6:6" x14ac:dyDescent="0.25">
      <c r="F16107" s="55"/>
    </row>
    <row r="16108" spans="6:6" x14ac:dyDescent="0.25">
      <c r="F16108" s="55"/>
    </row>
    <row r="16109" spans="6:6" x14ac:dyDescent="0.25">
      <c r="F16109" s="55"/>
    </row>
    <row r="16110" spans="6:6" x14ac:dyDescent="0.25">
      <c r="F16110" s="55"/>
    </row>
    <row r="16111" spans="6:6" x14ac:dyDescent="0.25">
      <c r="F16111" s="55"/>
    </row>
    <row r="16112" spans="6:6" x14ac:dyDescent="0.25">
      <c r="F16112" s="55"/>
    </row>
    <row r="16113" spans="6:6" x14ac:dyDescent="0.25">
      <c r="F16113" s="55"/>
    </row>
    <row r="16114" spans="6:6" x14ac:dyDescent="0.25">
      <c r="F16114" s="55"/>
    </row>
    <row r="16115" spans="6:6" x14ac:dyDescent="0.25">
      <c r="F16115" s="55"/>
    </row>
    <row r="16116" spans="6:6" x14ac:dyDescent="0.25">
      <c r="F16116" s="55"/>
    </row>
    <row r="16117" spans="6:6" x14ac:dyDescent="0.25">
      <c r="F16117" s="55"/>
    </row>
    <row r="16118" spans="6:6" x14ac:dyDescent="0.25">
      <c r="F16118" s="55"/>
    </row>
    <row r="16119" spans="6:6" x14ac:dyDescent="0.25">
      <c r="F16119" s="55"/>
    </row>
    <row r="16120" spans="6:6" x14ac:dyDescent="0.25">
      <c r="F16120" s="55"/>
    </row>
    <row r="16121" spans="6:6" x14ac:dyDescent="0.25">
      <c r="F16121" s="55"/>
    </row>
    <row r="16122" spans="6:6" x14ac:dyDescent="0.25">
      <c r="F16122" s="55"/>
    </row>
    <row r="16123" spans="6:6" x14ac:dyDescent="0.25">
      <c r="F16123" s="55"/>
    </row>
    <row r="16124" spans="6:6" x14ac:dyDescent="0.25">
      <c r="F16124" s="55"/>
    </row>
    <row r="16125" spans="6:6" x14ac:dyDescent="0.25">
      <c r="F16125" s="55"/>
    </row>
    <row r="16126" spans="6:6" x14ac:dyDescent="0.25">
      <c r="F16126" s="55"/>
    </row>
    <row r="16127" spans="6:6" x14ac:dyDescent="0.25">
      <c r="F16127" s="55"/>
    </row>
    <row r="16128" spans="6:6" x14ac:dyDescent="0.25">
      <c r="F16128" s="55"/>
    </row>
    <row r="16129" spans="6:6" x14ac:dyDescent="0.25">
      <c r="F16129" s="55"/>
    </row>
    <row r="16130" spans="6:6" x14ac:dyDescent="0.25">
      <c r="F16130" s="55"/>
    </row>
    <row r="16131" spans="6:6" x14ac:dyDescent="0.25">
      <c r="F16131" s="55"/>
    </row>
    <row r="16132" spans="6:6" x14ac:dyDescent="0.25">
      <c r="F16132" s="55"/>
    </row>
    <row r="16133" spans="6:6" x14ac:dyDescent="0.25">
      <c r="F16133" s="55"/>
    </row>
    <row r="16134" spans="6:6" x14ac:dyDescent="0.25">
      <c r="F16134" s="55"/>
    </row>
    <row r="16135" spans="6:6" x14ac:dyDescent="0.25">
      <c r="F16135" s="55"/>
    </row>
    <row r="16136" spans="6:6" x14ac:dyDescent="0.25">
      <c r="F16136" s="55"/>
    </row>
    <row r="16137" spans="6:6" x14ac:dyDescent="0.25">
      <c r="F16137" s="55"/>
    </row>
    <row r="16138" spans="6:6" x14ac:dyDescent="0.25">
      <c r="F16138" s="55"/>
    </row>
    <row r="16139" spans="6:6" x14ac:dyDescent="0.25">
      <c r="F16139" s="55"/>
    </row>
    <row r="16140" spans="6:6" x14ac:dyDescent="0.25">
      <c r="F16140" s="55"/>
    </row>
    <row r="16141" spans="6:6" x14ac:dyDescent="0.25">
      <c r="F16141" s="55"/>
    </row>
    <row r="16142" spans="6:6" x14ac:dyDescent="0.25">
      <c r="F16142" s="55"/>
    </row>
    <row r="16143" spans="6:6" x14ac:dyDescent="0.25">
      <c r="F16143" s="55"/>
    </row>
    <row r="16144" spans="6:6" x14ac:dyDescent="0.25">
      <c r="F16144" s="55"/>
    </row>
    <row r="16145" spans="6:6" x14ac:dyDescent="0.25">
      <c r="F16145" s="55"/>
    </row>
    <row r="16146" spans="6:6" x14ac:dyDescent="0.25">
      <c r="F16146" s="55"/>
    </row>
    <row r="16147" spans="6:6" x14ac:dyDescent="0.25">
      <c r="F16147" s="55"/>
    </row>
    <row r="16148" spans="6:6" x14ac:dyDescent="0.25">
      <c r="F16148" s="55"/>
    </row>
    <row r="16149" spans="6:6" x14ac:dyDescent="0.25">
      <c r="F16149" s="55"/>
    </row>
    <row r="16150" spans="6:6" x14ac:dyDescent="0.25">
      <c r="F16150" s="55"/>
    </row>
    <row r="16151" spans="6:6" x14ac:dyDescent="0.25">
      <c r="F16151" s="55"/>
    </row>
    <row r="16152" spans="6:6" x14ac:dyDescent="0.25">
      <c r="F16152" s="55"/>
    </row>
    <row r="16153" spans="6:6" x14ac:dyDescent="0.25">
      <c r="F16153" s="55"/>
    </row>
    <row r="16154" spans="6:6" x14ac:dyDescent="0.25">
      <c r="F16154" s="55"/>
    </row>
    <row r="16155" spans="6:6" x14ac:dyDescent="0.25">
      <c r="F16155" s="55"/>
    </row>
    <row r="16156" spans="6:6" x14ac:dyDescent="0.25">
      <c r="F16156" s="55"/>
    </row>
    <row r="16157" spans="6:6" x14ac:dyDescent="0.25">
      <c r="F16157" s="55"/>
    </row>
    <row r="16158" spans="6:6" x14ac:dyDescent="0.25">
      <c r="F16158" s="55"/>
    </row>
    <row r="16159" spans="6:6" x14ac:dyDescent="0.25">
      <c r="F16159" s="55"/>
    </row>
    <row r="16160" spans="6:6" x14ac:dyDescent="0.25">
      <c r="F16160" s="55"/>
    </row>
    <row r="16161" spans="6:6" x14ac:dyDescent="0.25">
      <c r="F16161" s="55"/>
    </row>
    <row r="16162" spans="6:6" x14ac:dyDescent="0.25">
      <c r="F16162" s="55"/>
    </row>
    <row r="16163" spans="6:6" x14ac:dyDescent="0.25">
      <c r="F16163" s="55"/>
    </row>
    <row r="16164" spans="6:6" x14ac:dyDescent="0.25">
      <c r="F16164" s="55"/>
    </row>
    <row r="16165" spans="6:6" x14ac:dyDescent="0.25">
      <c r="F16165" s="55"/>
    </row>
    <row r="16166" spans="6:6" x14ac:dyDescent="0.25">
      <c r="F16166" s="55"/>
    </row>
    <row r="16167" spans="6:6" x14ac:dyDescent="0.25">
      <c r="F16167" s="55"/>
    </row>
    <row r="16168" spans="6:6" x14ac:dyDescent="0.25">
      <c r="F16168" s="55"/>
    </row>
    <row r="16169" spans="6:6" x14ac:dyDescent="0.25">
      <c r="F16169" s="55"/>
    </row>
    <row r="16170" spans="6:6" x14ac:dyDescent="0.25">
      <c r="F16170" s="55"/>
    </row>
    <row r="16171" spans="6:6" x14ac:dyDescent="0.25">
      <c r="F16171" s="55"/>
    </row>
    <row r="16172" spans="6:6" x14ac:dyDescent="0.25">
      <c r="F16172" s="55"/>
    </row>
    <row r="16173" spans="6:6" x14ac:dyDescent="0.25">
      <c r="F16173" s="55"/>
    </row>
    <row r="16174" spans="6:6" x14ac:dyDescent="0.25">
      <c r="F16174" s="55"/>
    </row>
    <row r="16175" spans="6:6" x14ac:dyDescent="0.25">
      <c r="F16175" s="55"/>
    </row>
    <row r="16176" spans="6:6" x14ac:dyDescent="0.25">
      <c r="F16176" s="55"/>
    </row>
    <row r="16177" spans="6:6" x14ac:dyDescent="0.25">
      <c r="F16177" s="55"/>
    </row>
    <row r="16178" spans="6:6" x14ac:dyDescent="0.25">
      <c r="F16178" s="55"/>
    </row>
    <row r="16179" spans="6:6" x14ac:dyDescent="0.25">
      <c r="F16179" s="55"/>
    </row>
    <row r="16180" spans="6:6" x14ac:dyDescent="0.25">
      <c r="F16180" s="55"/>
    </row>
    <row r="16181" spans="6:6" x14ac:dyDescent="0.25">
      <c r="F16181" s="55"/>
    </row>
    <row r="16182" spans="6:6" x14ac:dyDescent="0.25">
      <c r="F16182" s="55"/>
    </row>
    <row r="16183" spans="6:6" x14ac:dyDescent="0.25">
      <c r="F16183" s="55"/>
    </row>
    <row r="16184" spans="6:6" x14ac:dyDescent="0.25">
      <c r="F16184" s="55"/>
    </row>
    <row r="16185" spans="6:6" x14ac:dyDescent="0.25">
      <c r="F16185" s="55"/>
    </row>
    <row r="16186" spans="6:6" x14ac:dyDescent="0.25">
      <c r="F16186" s="55"/>
    </row>
    <row r="16187" spans="6:6" x14ac:dyDescent="0.25">
      <c r="F16187" s="55"/>
    </row>
    <row r="16188" spans="6:6" x14ac:dyDescent="0.25">
      <c r="F16188" s="55"/>
    </row>
    <row r="16189" spans="6:6" x14ac:dyDescent="0.25">
      <c r="F16189" s="55"/>
    </row>
    <row r="16190" spans="6:6" x14ac:dyDescent="0.25">
      <c r="F16190" s="55"/>
    </row>
    <row r="16191" spans="6:6" x14ac:dyDescent="0.25">
      <c r="F16191" s="55"/>
    </row>
    <row r="16192" spans="6:6" x14ac:dyDescent="0.25">
      <c r="F16192" s="55"/>
    </row>
    <row r="16193" spans="6:6" x14ac:dyDescent="0.25">
      <c r="F16193" s="55"/>
    </row>
    <row r="16194" spans="6:6" x14ac:dyDescent="0.25">
      <c r="F16194" s="55"/>
    </row>
    <row r="16195" spans="6:6" x14ac:dyDescent="0.25">
      <c r="F16195" s="55"/>
    </row>
    <row r="16196" spans="6:6" x14ac:dyDescent="0.25">
      <c r="F16196" s="55"/>
    </row>
    <row r="16197" spans="6:6" x14ac:dyDescent="0.25">
      <c r="F16197" s="55"/>
    </row>
    <row r="16198" spans="6:6" x14ac:dyDescent="0.25">
      <c r="F16198" s="55"/>
    </row>
    <row r="16199" spans="6:6" x14ac:dyDescent="0.25">
      <c r="F16199" s="55"/>
    </row>
    <row r="16200" spans="6:6" x14ac:dyDescent="0.25">
      <c r="F16200" s="55"/>
    </row>
    <row r="16201" spans="6:6" x14ac:dyDescent="0.25">
      <c r="F16201" s="55"/>
    </row>
    <row r="16202" spans="6:6" x14ac:dyDescent="0.25">
      <c r="F16202" s="55"/>
    </row>
    <row r="16203" spans="6:6" x14ac:dyDescent="0.25">
      <c r="F16203" s="55"/>
    </row>
    <row r="16204" spans="6:6" x14ac:dyDescent="0.25">
      <c r="F16204" s="55"/>
    </row>
    <row r="16205" spans="6:6" x14ac:dyDescent="0.25">
      <c r="F16205" s="55"/>
    </row>
    <row r="16206" spans="6:6" x14ac:dyDescent="0.25">
      <c r="F16206" s="55"/>
    </row>
    <row r="16207" spans="6:6" x14ac:dyDescent="0.25">
      <c r="F16207" s="55"/>
    </row>
    <row r="16208" spans="6:6" x14ac:dyDescent="0.25">
      <c r="F16208" s="55"/>
    </row>
    <row r="16209" spans="6:6" x14ac:dyDescent="0.25">
      <c r="F16209" s="55"/>
    </row>
    <row r="16210" spans="6:6" x14ac:dyDescent="0.25">
      <c r="F16210" s="55"/>
    </row>
    <row r="16211" spans="6:6" x14ac:dyDescent="0.25">
      <c r="F16211" s="55"/>
    </row>
    <row r="16212" spans="6:6" x14ac:dyDescent="0.25">
      <c r="F16212" s="55"/>
    </row>
    <row r="16213" spans="6:6" x14ac:dyDescent="0.25">
      <c r="F16213" s="55"/>
    </row>
    <row r="16214" spans="6:6" x14ac:dyDescent="0.25">
      <c r="F16214" s="55"/>
    </row>
    <row r="16215" spans="6:6" x14ac:dyDescent="0.25">
      <c r="F16215" s="55"/>
    </row>
    <row r="16216" spans="6:6" x14ac:dyDescent="0.25">
      <c r="F16216" s="55"/>
    </row>
    <row r="16217" spans="6:6" x14ac:dyDescent="0.25">
      <c r="F16217" s="55"/>
    </row>
    <row r="16218" spans="6:6" x14ac:dyDescent="0.25">
      <c r="F16218" s="55"/>
    </row>
    <row r="16219" spans="6:6" x14ac:dyDescent="0.25">
      <c r="F16219" s="55"/>
    </row>
    <row r="16220" spans="6:6" x14ac:dyDescent="0.25">
      <c r="F16220" s="55"/>
    </row>
    <row r="16221" spans="6:6" x14ac:dyDescent="0.25">
      <c r="F16221" s="55"/>
    </row>
    <row r="16222" spans="6:6" x14ac:dyDescent="0.25">
      <c r="F16222" s="55"/>
    </row>
    <row r="16223" spans="6:6" x14ac:dyDescent="0.25">
      <c r="F16223" s="55"/>
    </row>
    <row r="16224" spans="6:6" x14ac:dyDescent="0.25">
      <c r="F16224" s="55"/>
    </row>
    <row r="16225" spans="6:6" x14ac:dyDescent="0.25">
      <c r="F16225" s="55"/>
    </row>
    <row r="16226" spans="6:6" x14ac:dyDescent="0.25">
      <c r="F16226" s="55"/>
    </row>
    <row r="16227" spans="6:6" x14ac:dyDescent="0.25">
      <c r="F16227" s="55"/>
    </row>
    <row r="16228" spans="6:6" x14ac:dyDescent="0.25">
      <c r="F16228" s="55"/>
    </row>
    <row r="16229" spans="6:6" x14ac:dyDescent="0.25">
      <c r="F16229" s="55"/>
    </row>
    <row r="16230" spans="6:6" x14ac:dyDescent="0.25">
      <c r="F16230" s="55"/>
    </row>
    <row r="16231" spans="6:6" x14ac:dyDescent="0.25">
      <c r="F16231" s="55"/>
    </row>
    <row r="16232" spans="6:6" x14ac:dyDescent="0.25">
      <c r="F16232" s="55"/>
    </row>
    <row r="16233" spans="6:6" x14ac:dyDescent="0.25">
      <c r="F16233" s="55"/>
    </row>
    <row r="16234" spans="6:6" x14ac:dyDescent="0.25">
      <c r="F16234" s="55"/>
    </row>
    <row r="16235" spans="6:6" x14ac:dyDescent="0.25">
      <c r="F16235" s="55"/>
    </row>
    <row r="16236" spans="6:6" x14ac:dyDescent="0.25">
      <c r="F16236" s="55"/>
    </row>
    <row r="16237" spans="6:6" x14ac:dyDescent="0.25">
      <c r="F16237" s="55"/>
    </row>
    <row r="16238" spans="6:6" x14ac:dyDescent="0.25">
      <c r="F16238" s="55"/>
    </row>
    <row r="16239" spans="6:6" x14ac:dyDescent="0.25">
      <c r="F16239" s="55"/>
    </row>
    <row r="16240" spans="6:6" x14ac:dyDescent="0.25">
      <c r="F16240" s="55"/>
    </row>
    <row r="16241" spans="6:6" x14ac:dyDescent="0.25">
      <c r="F16241" s="55"/>
    </row>
    <row r="16242" spans="6:6" x14ac:dyDescent="0.25">
      <c r="F16242" s="55"/>
    </row>
    <row r="16243" spans="6:6" x14ac:dyDescent="0.25">
      <c r="F16243" s="55"/>
    </row>
    <row r="16244" spans="6:6" x14ac:dyDescent="0.25">
      <c r="F16244" s="55"/>
    </row>
    <row r="16245" spans="6:6" x14ac:dyDescent="0.25">
      <c r="F16245" s="55"/>
    </row>
    <row r="16246" spans="6:6" x14ac:dyDescent="0.25">
      <c r="F16246" s="55"/>
    </row>
    <row r="16247" spans="6:6" x14ac:dyDescent="0.25">
      <c r="F16247" s="55"/>
    </row>
    <row r="16248" spans="6:6" x14ac:dyDescent="0.25">
      <c r="F16248" s="55"/>
    </row>
    <row r="16249" spans="6:6" x14ac:dyDescent="0.25">
      <c r="F16249" s="55"/>
    </row>
    <row r="16250" spans="6:6" x14ac:dyDescent="0.25">
      <c r="F16250" s="55"/>
    </row>
    <row r="16251" spans="6:6" x14ac:dyDescent="0.25">
      <c r="F16251" s="55"/>
    </row>
    <row r="16252" spans="6:6" x14ac:dyDescent="0.25">
      <c r="F16252" s="55"/>
    </row>
    <row r="16253" spans="6:6" x14ac:dyDescent="0.25">
      <c r="F16253" s="55"/>
    </row>
    <row r="16254" spans="6:6" x14ac:dyDescent="0.25">
      <c r="F16254" s="55"/>
    </row>
    <row r="16255" spans="6:6" x14ac:dyDescent="0.25">
      <c r="F16255" s="55"/>
    </row>
    <row r="16256" spans="6:6" x14ac:dyDescent="0.25">
      <c r="F16256" s="55"/>
    </row>
    <row r="16257" spans="6:6" x14ac:dyDescent="0.25">
      <c r="F16257" s="55"/>
    </row>
    <row r="16258" spans="6:6" x14ac:dyDescent="0.25">
      <c r="F16258" s="55"/>
    </row>
    <row r="16259" spans="6:6" x14ac:dyDescent="0.25">
      <c r="F16259" s="55"/>
    </row>
    <row r="16260" spans="6:6" x14ac:dyDescent="0.25">
      <c r="F16260" s="55"/>
    </row>
    <row r="16261" spans="6:6" x14ac:dyDescent="0.25">
      <c r="F16261" s="55"/>
    </row>
    <row r="16262" spans="6:6" x14ac:dyDescent="0.25">
      <c r="F16262" s="55"/>
    </row>
    <row r="16263" spans="6:6" x14ac:dyDescent="0.25">
      <c r="F16263" s="55"/>
    </row>
    <row r="16264" spans="6:6" x14ac:dyDescent="0.25">
      <c r="F16264" s="55"/>
    </row>
    <row r="16265" spans="6:6" x14ac:dyDescent="0.25">
      <c r="F16265" s="55"/>
    </row>
    <row r="16266" spans="6:6" x14ac:dyDescent="0.25">
      <c r="F16266" s="55"/>
    </row>
    <row r="16267" spans="6:6" x14ac:dyDescent="0.25">
      <c r="F16267" s="55"/>
    </row>
    <row r="16268" spans="6:6" x14ac:dyDescent="0.25">
      <c r="F16268" s="55"/>
    </row>
    <row r="16269" spans="6:6" x14ac:dyDescent="0.25">
      <c r="F16269" s="55"/>
    </row>
    <row r="16270" spans="6:6" x14ac:dyDescent="0.25">
      <c r="F16270" s="55"/>
    </row>
    <row r="16271" spans="6:6" x14ac:dyDescent="0.25">
      <c r="F16271" s="55"/>
    </row>
    <row r="16272" spans="6:6" x14ac:dyDescent="0.25">
      <c r="F16272" s="55"/>
    </row>
    <row r="16273" spans="6:6" x14ac:dyDescent="0.25">
      <c r="F16273" s="55"/>
    </row>
    <row r="16274" spans="6:6" x14ac:dyDescent="0.25">
      <c r="F16274" s="55"/>
    </row>
    <row r="16275" spans="6:6" x14ac:dyDescent="0.25">
      <c r="F16275" s="55"/>
    </row>
    <row r="16276" spans="6:6" x14ac:dyDescent="0.25">
      <c r="F16276" s="55"/>
    </row>
    <row r="16277" spans="6:6" x14ac:dyDescent="0.25">
      <c r="F16277" s="55"/>
    </row>
    <row r="16278" spans="6:6" x14ac:dyDescent="0.25">
      <c r="F16278" s="55"/>
    </row>
    <row r="16279" spans="6:6" x14ac:dyDescent="0.25">
      <c r="F16279" s="55"/>
    </row>
    <row r="16280" spans="6:6" x14ac:dyDescent="0.25">
      <c r="F16280" s="55"/>
    </row>
    <row r="16281" spans="6:6" x14ac:dyDescent="0.25">
      <c r="F16281" s="55"/>
    </row>
    <row r="16282" spans="6:6" x14ac:dyDescent="0.25">
      <c r="F16282" s="55"/>
    </row>
    <row r="16283" spans="6:6" x14ac:dyDescent="0.25">
      <c r="F16283" s="55"/>
    </row>
    <row r="16284" spans="6:6" x14ac:dyDescent="0.25">
      <c r="F16284" s="55"/>
    </row>
    <row r="16285" spans="6:6" x14ac:dyDescent="0.25">
      <c r="F16285" s="55"/>
    </row>
    <row r="16286" spans="6:6" x14ac:dyDescent="0.25">
      <c r="F16286" s="55"/>
    </row>
    <row r="16287" spans="6:6" x14ac:dyDescent="0.25">
      <c r="F16287" s="55"/>
    </row>
    <row r="16288" spans="6:6" x14ac:dyDescent="0.25">
      <c r="F16288" s="55"/>
    </row>
    <row r="16289" spans="6:6" x14ac:dyDescent="0.25">
      <c r="F16289" s="55"/>
    </row>
    <row r="16290" spans="6:6" x14ac:dyDescent="0.25">
      <c r="F16290" s="55"/>
    </row>
    <row r="16291" spans="6:6" x14ac:dyDescent="0.25">
      <c r="F16291" s="55"/>
    </row>
    <row r="16292" spans="6:6" x14ac:dyDescent="0.25">
      <c r="F16292" s="55"/>
    </row>
    <row r="16293" spans="6:6" x14ac:dyDescent="0.25">
      <c r="F16293" s="55"/>
    </row>
    <row r="16294" spans="6:6" x14ac:dyDescent="0.25">
      <c r="F16294" s="55"/>
    </row>
    <row r="16295" spans="6:6" x14ac:dyDescent="0.25">
      <c r="F16295" s="55"/>
    </row>
    <row r="16296" spans="6:6" x14ac:dyDescent="0.25">
      <c r="F16296" s="55"/>
    </row>
    <row r="16297" spans="6:6" x14ac:dyDescent="0.25">
      <c r="F16297" s="55"/>
    </row>
    <row r="16298" spans="6:6" x14ac:dyDescent="0.25">
      <c r="F16298" s="55"/>
    </row>
    <row r="16299" spans="6:6" x14ac:dyDescent="0.25">
      <c r="F16299" s="55"/>
    </row>
    <row r="16300" spans="6:6" x14ac:dyDescent="0.25">
      <c r="F16300" s="55"/>
    </row>
    <row r="16301" spans="6:6" x14ac:dyDescent="0.25">
      <c r="F16301" s="55"/>
    </row>
    <row r="16302" spans="6:6" x14ac:dyDescent="0.25">
      <c r="F16302" s="55"/>
    </row>
    <row r="16303" spans="6:6" x14ac:dyDescent="0.25">
      <c r="F16303" s="55"/>
    </row>
    <row r="16304" spans="6:6" x14ac:dyDescent="0.25">
      <c r="F16304" s="55"/>
    </row>
    <row r="16305" spans="6:6" x14ac:dyDescent="0.25">
      <c r="F16305" s="55"/>
    </row>
    <row r="16306" spans="6:6" x14ac:dyDescent="0.25">
      <c r="F16306" s="55"/>
    </row>
    <row r="16307" spans="6:6" x14ac:dyDescent="0.25">
      <c r="F16307" s="55"/>
    </row>
    <row r="16308" spans="6:6" x14ac:dyDescent="0.25">
      <c r="F16308" s="55"/>
    </row>
    <row r="16309" spans="6:6" x14ac:dyDescent="0.25">
      <c r="F16309" s="55"/>
    </row>
    <row r="16310" spans="6:6" x14ac:dyDescent="0.25">
      <c r="F16310" s="55"/>
    </row>
    <row r="16311" spans="6:6" x14ac:dyDescent="0.25">
      <c r="F16311" s="55"/>
    </row>
    <row r="16312" spans="6:6" x14ac:dyDescent="0.25">
      <c r="F16312" s="55"/>
    </row>
    <row r="16313" spans="6:6" x14ac:dyDescent="0.25">
      <c r="F16313" s="55"/>
    </row>
    <row r="16314" spans="6:6" x14ac:dyDescent="0.25">
      <c r="F16314" s="55"/>
    </row>
    <row r="16315" spans="6:6" x14ac:dyDescent="0.25">
      <c r="F16315" s="55"/>
    </row>
    <row r="16316" spans="6:6" x14ac:dyDescent="0.25">
      <c r="F16316" s="55"/>
    </row>
    <row r="16317" spans="6:6" x14ac:dyDescent="0.25">
      <c r="F16317" s="55"/>
    </row>
    <row r="16318" spans="6:6" x14ac:dyDescent="0.25">
      <c r="F16318" s="55"/>
    </row>
    <row r="16319" spans="6:6" x14ac:dyDescent="0.25">
      <c r="F16319" s="55"/>
    </row>
    <row r="16320" spans="6:6" x14ac:dyDescent="0.25">
      <c r="F16320" s="55"/>
    </row>
    <row r="16321" spans="6:6" x14ac:dyDescent="0.25">
      <c r="F16321" s="55"/>
    </row>
    <row r="16322" spans="6:6" x14ac:dyDescent="0.25">
      <c r="F16322" s="55"/>
    </row>
    <row r="16323" spans="6:6" x14ac:dyDescent="0.25">
      <c r="F16323" s="55"/>
    </row>
    <row r="16324" spans="6:6" x14ac:dyDescent="0.25">
      <c r="F16324" s="55"/>
    </row>
    <row r="16325" spans="6:6" x14ac:dyDescent="0.25">
      <c r="F16325" s="55"/>
    </row>
    <row r="16326" spans="6:6" x14ac:dyDescent="0.25">
      <c r="F16326" s="55"/>
    </row>
    <row r="16327" spans="6:6" x14ac:dyDescent="0.25">
      <c r="F16327" s="55"/>
    </row>
    <row r="16328" spans="6:6" x14ac:dyDescent="0.25">
      <c r="F16328" s="55"/>
    </row>
    <row r="16329" spans="6:6" x14ac:dyDescent="0.25">
      <c r="F16329" s="55"/>
    </row>
    <row r="16330" spans="6:6" x14ac:dyDescent="0.25">
      <c r="F16330" s="55"/>
    </row>
    <row r="16331" spans="6:6" x14ac:dyDescent="0.25">
      <c r="F16331" s="55"/>
    </row>
    <row r="16332" spans="6:6" x14ac:dyDescent="0.25">
      <c r="F16332" s="55"/>
    </row>
    <row r="16333" spans="6:6" x14ac:dyDescent="0.25">
      <c r="F16333" s="55"/>
    </row>
    <row r="16334" spans="6:6" x14ac:dyDescent="0.25">
      <c r="F16334" s="55"/>
    </row>
    <row r="16335" spans="6:6" x14ac:dyDescent="0.25">
      <c r="F16335" s="55"/>
    </row>
    <row r="16336" spans="6:6" x14ac:dyDescent="0.25">
      <c r="F16336" s="55"/>
    </row>
    <row r="16337" spans="6:6" x14ac:dyDescent="0.25">
      <c r="F16337" s="55"/>
    </row>
    <row r="16338" spans="6:6" x14ac:dyDescent="0.25">
      <c r="F16338" s="55"/>
    </row>
    <row r="16339" spans="6:6" x14ac:dyDescent="0.25">
      <c r="F16339" s="55"/>
    </row>
    <row r="16340" spans="6:6" x14ac:dyDescent="0.25">
      <c r="F16340" s="55"/>
    </row>
    <row r="16341" spans="6:6" x14ac:dyDescent="0.25">
      <c r="F16341" s="55"/>
    </row>
    <row r="16342" spans="6:6" x14ac:dyDescent="0.25">
      <c r="F16342" s="55"/>
    </row>
    <row r="16343" spans="6:6" x14ac:dyDescent="0.25">
      <c r="F16343" s="55"/>
    </row>
    <row r="16344" spans="6:6" x14ac:dyDescent="0.25">
      <c r="F16344" s="55"/>
    </row>
    <row r="16345" spans="6:6" x14ac:dyDescent="0.25">
      <c r="F16345" s="55"/>
    </row>
    <row r="16346" spans="6:6" x14ac:dyDescent="0.25">
      <c r="F16346" s="55"/>
    </row>
    <row r="16347" spans="6:6" x14ac:dyDescent="0.25">
      <c r="F16347" s="55"/>
    </row>
    <row r="16348" spans="6:6" x14ac:dyDescent="0.25">
      <c r="F16348" s="55"/>
    </row>
    <row r="16349" spans="6:6" x14ac:dyDescent="0.25">
      <c r="F16349" s="55"/>
    </row>
    <row r="16350" spans="6:6" x14ac:dyDescent="0.25">
      <c r="F16350" s="55"/>
    </row>
    <row r="16351" spans="6:6" x14ac:dyDescent="0.25">
      <c r="F16351" s="55"/>
    </row>
    <row r="16352" spans="6:6" x14ac:dyDescent="0.25">
      <c r="F16352" s="55"/>
    </row>
    <row r="16353" spans="6:6" x14ac:dyDescent="0.25">
      <c r="F16353" s="55"/>
    </row>
    <row r="16354" spans="6:6" x14ac:dyDescent="0.25">
      <c r="F16354" s="55"/>
    </row>
    <row r="16355" spans="6:6" x14ac:dyDescent="0.25">
      <c r="F16355" s="55"/>
    </row>
    <row r="16356" spans="6:6" x14ac:dyDescent="0.25">
      <c r="F16356" s="55"/>
    </row>
    <row r="16357" spans="6:6" x14ac:dyDescent="0.25">
      <c r="F16357" s="55"/>
    </row>
    <row r="16358" spans="6:6" x14ac:dyDescent="0.25">
      <c r="F16358" s="55"/>
    </row>
    <row r="16359" spans="6:6" x14ac:dyDescent="0.25">
      <c r="F16359" s="55"/>
    </row>
    <row r="16360" spans="6:6" x14ac:dyDescent="0.25">
      <c r="F16360" s="55"/>
    </row>
    <row r="16361" spans="6:6" x14ac:dyDescent="0.25">
      <c r="F16361" s="55"/>
    </row>
    <row r="16362" spans="6:6" x14ac:dyDescent="0.25">
      <c r="F16362" s="55"/>
    </row>
    <row r="16363" spans="6:6" x14ac:dyDescent="0.25">
      <c r="F16363" s="55"/>
    </row>
    <row r="16364" spans="6:6" x14ac:dyDescent="0.25">
      <c r="F16364" s="55"/>
    </row>
    <row r="16365" spans="6:6" x14ac:dyDescent="0.25">
      <c r="F16365" s="55"/>
    </row>
    <row r="16366" spans="6:6" x14ac:dyDescent="0.25">
      <c r="F16366" s="55"/>
    </row>
    <row r="16367" spans="6:6" x14ac:dyDescent="0.25">
      <c r="F16367" s="55"/>
    </row>
    <row r="16368" spans="6:6" x14ac:dyDescent="0.25">
      <c r="F16368" s="55"/>
    </row>
    <row r="16369" spans="6:6" x14ac:dyDescent="0.25">
      <c r="F16369" s="55"/>
    </row>
    <row r="16370" spans="6:6" x14ac:dyDescent="0.25">
      <c r="F16370" s="55"/>
    </row>
    <row r="16371" spans="6:6" x14ac:dyDescent="0.25">
      <c r="F16371" s="55"/>
    </row>
    <row r="16372" spans="6:6" x14ac:dyDescent="0.25">
      <c r="F16372" s="55"/>
    </row>
    <row r="16373" spans="6:6" x14ac:dyDescent="0.25">
      <c r="F16373" s="55"/>
    </row>
    <row r="16374" spans="6:6" x14ac:dyDescent="0.25">
      <c r="F16374" s="55"/>
    </row>
    <row r="16375" spans="6:6" x14ac:dyDescent="0.25">
      <c r="F16375" s="55"/>
    </row>
    <row r="16376" spans="6:6" x14ac:dyDescent="0.25">
      <c r="F16376" s="55"/>
    </row>
    <row r="16377" spans="6:6" x14ac:dyDescent="0.25">
      <c r="F16377" s="55"/>
    </row>
    <row r="16378" spans="6:6" x14ac:dyDescent="0.25">
      <c r="F16378" s="55"/>
    </row>
    <row r="16379" spans="6:6" x14ac:dyDescent="0.25">
      <c r="F16379" s="55"/>
    </row>
    <row r="16380" spans="6:6" x14ac:dyDescent="0.25">
      <c r="F16380" s="55"/>
    </row>
    <row r="16381" spans="6:6" x14ac:dyDescent="0.25">
      <c r="F16381" s="55"/>
    </row>
    <row r="16382" spans="6:6" x14ac:dyDescent="0.25">
      <c r="F16382" s="55"/>
    </row>
    <row r="16383" spans="6:6" x14ac:dyDescent="0.25">
      <c r="F16383" s="55"/>
    </row>
    <row r="16384" spans="6:6" x14ac:dyDescent="0.25">
      <c r="F16384" s="55"/>
    </row>
    <row r="16385" spans="6:6" x14ac:dyDescent="0.25">
      <c r="F16385" s="55"/>
    </row>
    <row r="16386" spans="6:6" x14ac:dyDescent="0.25">
      <c r="F16386" s="55"/>
    </row>
    <row r="16387" spans="6:6" x14ac:dyDescent="0.25">
      <c r="F16387" s="55"/>
    </row>
    <row r="16388" spans="6:6" x14ac:dyDescent="0.25">
      <c r="F16388" s="55"/>
    </row>
    <row r="16389" spans="6:6" x14ac:dyDescent="0.25">
      <c r="F16389" s="55"/>
    </row>
    <row r="16390" spans="6:6" x14ac:dyDescent="0.25">
      <c r="F16390" s="55"/>
    </row>
    <row r="16391" spans="6:6" x14ac:dyDescent="0.25">
      <c r="F16391" s="55"/>
    </row>
    <row r="16392" spans="6:6" x14ac:dyDescent="0.25">
      <c r="F16392" s="55"/>
    </row>
    <row r="16393" spans="6:6" x14ac:dyDescent="0.25">
      <c r="F16393" s="55"/>
    </row>
    <row r="16394" spans="6:6" x14ac:dyDescent="0.25">
      <c r="F16394" s="55"/>
    </row>
    <row r="16395" spans="6:6" x14ac:dyDescent="0.25">
      <c r="F16395" s="55"/>
    </row>
    <row r="16396" spans="6:6" x14ac:dyDescent="0.25">
      <c r="F16396" s="55"/>
    </row>
    <row r="16397" spans="6:6" x14ac:dyDescent="0.25">
      <c r="F16397" s="55"/>
    </row>
    <row r="16398" spans="6:6" x14ac:dyDescent="0.25">
      <c r="F16398" s="55"/>
    </row>
    <row r="16399" spans="6:6" x14ac:dyDescent="0.25">
      <c r="F16399" s="55"/>
    </row>
    <row r="16400" spans="6:6" x14ac:dyDescent="0.25">
      <c r="F16400" s="55"/>
    </row>
    <row r="16401" spans="6:6" x14ac:dyDescent="0.25">
      <c r="F16401" s="55"/>
    </row>
    <row r="16402" spans="6:6" x14ac:dyDescent="0.25">
      <c r="F16402" s="55"/>
    </row>
    <row r="16403" spans="6:6" x14ac:dyDescent="0.25">
      <c r="F16403" s="55"/>
    </row>
    <row r="16404" spans="6:6" x14ac:dyDescent="0.25">
      <c r="F16404" s="55"/>
    </row>
    <row r="16405" spans="6:6" x14ac:dyDescent="0.25">
      <c r="F16405" s="55"/>
    </row>
    <row r="16406" spans="6:6" x14ac:dyDescent="0.25">
      <c r="F16406" s="55"/>
    </row>
    <row r="16407" spans="6:6" x14ac:dyDescent="0.25">
      <c r="F16407" s="55"/>
    </row>
    <row r="16408" spans="6:6" x14ac:dyDescent="0.25">
      <c r="F16408" s="55"/>
    </row>
    <row r="16409" spans="6:6" x14ac:dyDescent="0.25">
      <c r="F16409" s="55"/>
    </row>
    <row r="16410" spans="6:6" x14ac:dyDescent="0.25">
      <c r="F16410" s="55"/>
    </row>
    <row r="16411" spans="6:6" x14ac:dyDescent="0.25">
      <c r="F16411" s="55"/>
    </row>
    <row r="16412" spans="6:6" x14ac:dyDescent="0.25">
      <c r="F16412" s="55"/>
    </row>
    <row r="16413" spans="6:6" x14ac:dyDescent="0.25">
      <c r="F16413" s="55"/>
    </row>
    <row r="16414" spans="6:6" x14ac:dyDescent="0.25">
      <c r="F16414" s="55"/>
    </row>
    <row r="16415" spans="6:6" x14ac:dyDescent="0.25">
      <c r="F16415" s="55"/>
    </row>
    <row r="16416" spans="6:6" x14ac:dyDescent="0.25">
      <c r="F16416" s="55"/>
    </row>
    <row r="16417" spans="6:6" x14ac:dyDescent="0.25">
      <c r="F16417" s="55"/>
    </row>
    <row r="16418" spans="6:6" x14ac:dyDescent="0.25">
      <c r="F16418" s="55"/>
    </row>
    <row r="16419" spans="6:6" x14ac:dyDescent="0.25">
      <c r="F16419" s="55"/>
    </row>
    <row r="16420" spans="6:6" x14ac:dyDescent="0.25">
      <c r="F16420" s="55"/>
    </row>
    <row r="16421" spans="6:6" x14ac:dyDescent="0.25">
      <c r="F16421" s="55"/>
    </row>
    <row r="16422" spans="6:6" x14ac:dyDescent="0.25">
      <c r="F16422" s="55"/>
    </row>
    <row r="16423" spans="6:6" x14ac:dyDescent="0.25">
      <c r="F16423" s="55"/>
    </row>
    <row r="16424" spans="6:6" x14ac:dyDescent="0.25">
      <c r="F16424" s="55"/>
    </row>
    <row r="16425" spans="6:6" x14ac:dyDescent="0.25">
      <c r="F16425" s="55"/>
    </row>
    <row r="16426" spans="6:6" x14ac:dyDescent="0.25">
      <c r="F16426" s="55"/>
    </row>
    <row r="16427" spans="6:6" x14ac:dyDescent="0.25">
      <c r="F16427" s="55"/>
    </row>
    <row r="16428" spans="6:6" x14ac:dyDescent="0.25">
      <c r="F16428" s="55"/>
    </row>
    <row r="16429" spans="6:6" x14ac:dyDescent="0.25">
      <c r="F16429" s="55"/>
    </row>
    <row r="16430" spans="6:6" x14ac:dyDescent="0.25">
      <c r="F16430" s="55"/>
    </row>
    <row r="16431" spans="6:6" x14ac:dyDescent="0.25">
      <c r="F16431" s="55"/>
    </row>
    <row r="16432" spans="6:6" x14ac:dyDescent="0.25">
      <c r="F16432" s="55"/>
    </row>
    <row r="16433" spans="6:6" x14ac:dyDescent="0.25">
      <c r="F16433" s="55"/>
    </row>
    <row r="16434" spans="6:6" x14ac:dyDescent="0.25">
      <c r="F16434" s="55"/>
    </row>
    <row r="16435" spans="6:6" x14ac:dyDescent="0.25">
      <c r="F16435" s="55"/>
    </row>
    <row r="16436" spans="6:6" x14ac:dyDescent="0.25">
      <c r="F16436" s="55"/>
    </row>
    <row r="16437" spans="6:6" x14ac:dyDescent="0.25">
      <c r="F16437" s="55"/>
    </row>
    <row r="16438" spans="6:6" x14ac:dyDescent="0.25">
      <c r="F16438" s="55"/>
    </row>
    <row r="16439" spans="6:6" x14ac:dyDescent="0.25">
      <c r="F16439" s="55"/>
    </row>
    <row r="16440" spans="6:6" x14ac:dyDescent="0.25">
      <c r="F16440" s="55"/>
    </row>
    <row r="16441" spans="6:6" x14ac:dyDescent="0.25">
      <c r="F16441" s="55"/>
    </row>
    <row r="16442" spans="6:6" x14ac:dyDescent="0.25">
      <c r="F16442" s="55"/>
    </row>
    <row r="16443" spans="6:6" x14ac:dyDescent="0.25">
      <c r="F16443" s="55"/>
    </row>
    <row r="16444" spans="6:6" x14ac:dyDescent="0.25">
      <c r="F16444" s="55"/>
    </row>
    <row r="16445" spans="6:6" x14ac:dyDescent="0.25">
      <c r="F16445" s="55"/>
    </row>
    <row r="16446" spans="6:6" x14ac:dyDescent="0.25">
      <c r="F16446" s="55"/>
    </row>
    <row r="16447" spans="6:6" x14ac:dyDescent="0.25">
      <c r="F16447" s="55"/>
    </row>
    <row r="16448" spans="6:6" x14ac:dyDescent="0.25">
      <c r="F16448" s="55"/>
    </row>
    <row r="16449" spans="6:6" x14ac:dyDescent="0.25">
      <c r="F16449" s="55"/>
    </row>
    <row r="16450" spans="6:6" x14ac:dyDescent="0.25">
      <c r="F16450" s="55"/>
    </row>
    <row r="16451" spans="6:6" x14ac:dyDescent="0.25">
      <c r="F16451" s="55"/>
    </row>
    <row r="16452" spans="6:6" x14ac:dyDescent="0.25">
      <c r="F16452" s="55"/>
    </row>
    <row r="16453" spans="6:6" x14ac:dyDescent="0.25">
      <c r="F16453" s="55"/>
    </row>
    <row r="16454" spans="6:6" x14ac:dyDescent="0.25">
      <c r="F16454" s="55"/>
    </row>
    <row r="16455" spans="6:6" x14ac:dyDescent="0.25">
      <c r="F16455" s="55"/>
    </row>
    <row r="16456" spans="6:6" x14ac:dyDescent="0.25">
      <c r="F16456" s="55"/>
    </row>
    <row r="16457" spans="6:6" x14ac:dyDescent="0.25">
      <c r="F16457" s="55"/>
    </row>
    <row r="16458" spans="6:6" x14ac:dyDescent="0.25">
      <c r="F16458" s="55"/>
    </row>
    <row r="16459" spans="6:6" x14ac:dyDescent="0.25">
      <c r="F16459" s="55"/>
    </row>
    <row r="16460" spans="6:6" x14ac:dyDescent="0.25">
      <c r="F16460" s="55"/>
    </row>
    <row r="16461" spans="6:6" x14ac:dyDescent="0.25">
      <c r="F16461" s="55"/>
    </row>
    <row r="16462" spans="6:6" x14ac:dyDescent="0.25">
      <c r="F16462" s="55"/>
    </row>
    <row r="16463" spans="6:6" x14ac:dyDescent="0.25">
      <c r="F16463" s="55"/>
    </row>
    <row r="16464" spans="6:6" x14ac:dyDescent="0.25">
      <c r="F16464" s="55"/>
    </row>
    <row r="16465" spans="6:6" x14ac:dyDescent="0.25">
      <c r="F16465" s="55"/>
    </row>
    <row r="16466" spans="6:6" x14ac:dyDescent="0.25">
      <c r="F16466" s="55"/>
    </row>
    <row r="16467" spans="6:6" x14ac:dyDescent="0.25">
      <c r="F16467" s="55"/>
    </row>
    <row r="16468" spans="6:6" x14ac:dyDescent="0.25">
      <c r="F16468" s="55"/>
    </row>
    <row r="16469" spans="6:6" x14ac:dyDescent="0.25">
      <c r="F16469" s="55"/>
    </row>
    <row r="16470" spans="6:6" x14ac:dyDescent="0.25">
      <c r="F16470" s="55"/>
    </row>
    <row r="16471" spans="6:6" x14ac:dyDescent="0.25">
      <c r="F16471" s="55"/>
    </row>
    <row r="16472" spans="6:6" x14ac:dyDescent="0.25">
      <c r="F16472" s="55"/>
    </row>
    <row r="16473" spans="6:6" x14ac:dyDescent="0.25">
      <c r="F16473" s="55"/>
    </row>
    <row r="16474" spans="6:6" x14ac:dyDescent="0.25">
      <c r="F16474" s="55"/>
    </row>
    <row r="16475" spans="6:6" x14ac:dyDescent="0.25">
      <c r="F16475" s="55"/>
    </row>
    <row r="16476" spans="6:6" x14ac:dyDescent="0.25">
      <c r="F16476" s="55"/>
    </row>
    <row r="16477" spans="6:6" x14ac:dyDescent="0.25">
      <c r="F16477" s="55"/>
    </row>
    <row r="16478" spans="6:6" x14ac:dyDescent="0.25">
      <c r="F16478" s="55"/>
    </row>
    <row r="16479" spans="6:6" x14ac:dyDescent="0.25">
      <c r="F16479" s="55"/>
    </row>
    <row r="16480" spans="6:6" x14ac:dyDescent="0.25">
      <c r="F16480" s="55"/>
    </row>
    <row r="16481" spans="6:6" x14ac:dyDescent="0.25">
      <c r="F16481" s="55"/>
    </row>
    <row r="16482" spans="6:6" x14ac:dyDescent="0.25">
      <c r="F16482" s="55"/>
    </row>
    <row r="16483" spans="6:6" x14ac:dyDescent="0.25">
      <c r="F16483" s="55"/>
    </row>
    <row r="16484" spans="6:6" x14ac:dyDescent="0.25">
      <c r="F16484" s="55"/>
    </row>
    <row r="16485" spans="6:6" x14ac:dyDescent="0.25">
      <c r="F16485" s="55"/>
    </row>
    <row r="16486" spans="6:6" x14ac:dyDescent="0.25">
      <c r="F16486" s="55"/>
    </row>
    <row r="16487" spans="6:6" x14ac:dyDescent="0.25">
      <c r="F16487" s="55"/>
    </row>
    <row r="16488" spans="6:6" x14ac:dyDescent="0.25">
      <c r="F16488" s="55"/>
    </row>
    <row r="16489" spans="6:6" x14ac:dyDescent="0.25">
      <c r="F16489" s="55"/>
    </row>
    <row r="16490" spans="6:6" x14ac:dyDescent="0.25">
      <c r="F16490" s="55"/>
    </row>
    <row r="16491" spans="6:6" x14ac:dyDescent="0.25">
      <c r="F16491" s="55"/>
    </row>
    <row r="16492" spans="6:6" x14ac:dyDescent="0.25">
      <c r="F16492" s="55"/>
    </row>
    <row r="16493" spans="6:6" x14ac:dyDescent="0.25">
      <c r="F16493" s="55"/>
    </row>
    <row r="16494" spans="6:6" x14ac:dyDescent="0.25">
      <c r="F16494" s="55"/>
    </row>
    <row r="16495" spans="6:6" x14ac:dyDescent="0.25">
      <c r="F16495" s="55"/>
    </row>
    <row r="16496" spans="6:6" x14ac:dyDescent="0.25">
      <c r="F16496" s="55"/>
    </row>
    <row r="16497" spans="6:6" x14ac:dyDescent="0.25">
      <c r="F16497" s="55"/>
    </row>
    <row r="16498" spans="6:6" x14ac:dyDescent="0.25">
      <c r="F16498" s="55"/>
    </row>
    <row r="16499" spans="6:6" x14ac:dyDescent="0.25">
      <c r="F16499" s="55"/>
    </row>
    <row r="16500" spans="6:6" x14ac:dyDescent="0.25">
      <c r="F16500" s="55"/>
    </row>
    <row r="16501" spans="6:6" x14ac:dyDescent="0.25">
      <c r="F16501" s="55"/>
    </row>
    <row r="16502" spans="6:6" x14ac:dyDescent="0.25">
      <c r="F16502" s="55"/>
    </row>
    <row r="16503" spans="6:6" x14ac:dyDescent="0.25">
      <c r="F16503" s="55"/>
    </row>
    <row r="16504" spans="6:6" x14ac:dyDescent="0.25">
      <c r="F16504" s="55"/>
    </row>
    <row r="16505" spans="6:6" x14ac:dyDescent="0.25">
      <c r="F16505" s="55"/>
    </row>
    <row r="16506" spans="6:6" x14ac:dyDescent="0.25">
      <c r="F16506" s="55"/>
    </row>
    <row r="16507" spans="6:6" x14ac:dyDescent="0.25">
      <c r="F16507" s="55"/>
    </row>
    <row r="16508" spans="6:6" x14ac:dyDescent="0.25">
      <c r="F16508" s="55"/>
    </row>
    <row r="16509" spans="6:6" x14ac:dyDescent="0.25">
      <c r="F16509" s="55"/>
    </row>
    <row r="16510" spans="6:6" x14ac:dyDescent="0.25">
      <c r="F16510" s="55"/>
    </row>
    <row r="16511" spans="6:6" x14ac:dyDescent="0.25">
      <c r="F16511" s="55"/>
    </row>
    <row r="16512" spans="6:6" x14ac:dyDescent="0.25">
      <c r="F16512" s="55"/>
    </row>
    <row r="16513" spans="6:6" x14ac:dyDescent="0.25">
      <c r="F16513" s="55"/>
    </row>
    <row r="16514" spans="6:6" x14ac:dyDescent="0.25">
      <c r="F16514" s="55"/>
    </row>
    <row r="16515" spans="6:6" x14ac:dyDescent="0.25">
      <c r="F16515" s="55"/>
    </row>
    <row r="16516" spans="6:6" x14ac:dyDescent="0.25">
      <c r="F16516" s="55"/>
    </row>
    <row r="16517" spans="6:6" x14ac:dyDescent="0.25">
      <c r="F16517" s="55"/>
    </row>
    <row r="16518" spans="6:6" x14ac:dyDescent="0.25">
      <c r="F16518" s="55"/>
    </row>
    <row r="16519" spans="6:6" x14ac:dyDescent="0.25">
      <c r="F16519" s="55"/>
    </row>
    <row r="16520" spans="6:6" x14ac:dyDescent="0.25">
      <c r="F16520" s="55"/>
    </row>
    <row r="16521" spans="6:6" x14ac:dyDescent="0.25">
      <c r="F16521" s="55"/>
    </row>
    <row r="16522" spans="6:6" x14ac:dyDescent="0.25">
      <c r="F16522" s="55"/>
    </row>
    <row r="16523" spans="6:6" x14ac:dyDescent="0.25">
      <c r="F16523" s="55"/>
    </row>
    <row r="16524" spans="6:6" x14ac:dyDescent="0.25">
      <c r="F16524" s="55"/>
    </row>
    <row r="16525" spans="6:6" x14ac:dyDescent="0.25">
      <c r="F16525" s="55"/>
    </row>
    <row r="16526" spans="6:6" x14ac:dyDescent="0.25">
      <c r="F16526" s="55"/>
    </row>
    <row r="16527" spans="6:6" x14ac:dyDescent="0.25">
      <c r="F16527" s="55"/>
    </row>
    <row r="16528" spans="6:6" x14ac:dyDescent="0.25">
      <c r="F16528" s="55"/>
    </row>
    <row r="16529" spans="6:6" x14ac:dyDescent="0.25">
      <c r="F16529" s="55"/>
    </row>
    <row r="16530" spans="6:6" x14ac:dyDescent="0.25">
      <c r="F16530" s="55"/>
    </row>
    <row r="16531" spans="6:6" x14ac:dyDescent="0.25">
      <c r="F16531" s="55"/>
    </row>
    <row r="16532" spans="6:6" x14ac:dyDescent="0.25">
      <c r="F16532" s="55"/>
    </row>
    <row r="16533" spans="6:6" x14ac:dyDescent="0.25">
      <c r="F16533" s="55"/>
    </row>
    <row r="16534" spans="6:6" x14ac:dyDescent="0.25">
      <c r="F16534" s="55"/>
    </row>
    <row r="16535" spans="6:6" x14ac:dyDescent="0.25">
      <c r="F16535" s="55"/>
    </row>
    <row r="16536" spans="6:6" x14ac:dyDescent="0.25">
      <c r="F16536" s="55"/>
    </row>
    <row r="16537" spans="6:6" x14ac:dyDescent="0.25">
      <c r="F16537" s="55"/>
    </row>
    <row r="16538" spans="6:6" x14ac:dyDescent="0.25">
      <c r="F16538" s="55"/>
    </row>
    <row r="16539" spans="6:6" x14ac:dyDescent="0.25">
      <c r="F16539" s="55"/>
    </row>
    <row r="16540" spans="6:6" x14ac:dyDescent="0.25">
      <c r="F16540" s="55"/>
    </row>
    <row r="16541" spans="6:6" x14ac:dyDescent="0.25">
      <c r="F16541" s="55"/>
    </row>
    <row r="16542" spans="6:6" x14ac:dyDescent="0.25">
      <c r="F16542" s="55"/>
    </row>
    <row r="16543" spans="6:6" x14ac:dyDescent="0.25">
      <c r="F16543" s="55"/>
    </row>
    <row r="16544" spans="6:6" x14ac:dyDescent="0.25">
      <c r="F16544" s="55"/>
    </row>
    <row r="16545" spans="6:6" x14ac:dyDescent="0.25">
      <c r="F16545" s="55"/>
    </row>
    <row r="16546" spans="6:6" x14ac:dyDescent="0.25">
      <c r="F16546" s="55"/>
    </row>
    <row r="16547" spans="6:6" x14ac:dyDescent="0.25">
      <c r="F16547" s="55"/>
    </row>
    <row r="16548" spans="6:6" x14ac:dyDescent="0.25">
      <c r="F16548" s="55"/>
    </row>
    <row r="16549" spans="6:6" x14ac:dyDescent="0.25">
      <c r="F16549" s="55"/>
    </row>
    <row r="16550" spans="6:6" x14ac:dyDescent="0.25">
      <c r="F16550" s="55"/>
    </row>
    <row r="16551" spans="6:6" x14ac:dyDescent="0.25">
      <c r="F16551" s="55"/>
    </row>
    <row r="16552" spans="6:6" x14ac:dyDescent="0.25">
      <c r="F16552" s="55"/>
    </row>
    <row r="16553" spans="6:6" x14ac:dyDescent="0.25">
      <c r="F16553" s="55"/>
    </row>
    <row r="16554" spans="6:6" x14ac:dyDescent="0.25">
      <c r="F16554" s="55"/>
    </row>
    <row r="16555" spans="6:6" x14ac:dyDescent="0.25">
      <c r="F16555" s="55"/>
    </row>
    <row r="16556" spans="6:6" x14ac:dyDescent="0.25">
      <c r="F16556" s="55"/>
    </row>
    <row r="16557" spans="6:6" x14ac:dyDescent="0.25">
      <c r="F16557" s="55"/>
    </row>
    <row r="16558" spans="6:6" x14ac:dyDescent="0.25">
      <c r="F16558" s="55"/>
    </row>
    <row r="16559" spans="6:6" x14ac:dyDescent="0.25">
      <c r="F16559" s="55"/>
    </row>
    <row r="16560" spans="6:6" x14ac:dyDescent="0.25">
      <c r="F16560" s="55"/>
    </row>
    <row r="16561" spans="6:6" x14ac:dyDescent="0.25">
      <c r="F16561" s="55"/>
    </row>
    <row r="16562" spans="6:6" x14ac:dyDescent="0.25">
      <c r="F16562" s="55"/>
    </row>
    <row r="16563" spans="6:6" x14ac:dyDescent="0.25">
      <c r="F16563" s="55"/>
    </row>
    <row r="16564" spans="6:6" x14ac:dyDescent="0.25">
      <c r="F16564" s="55"/>
    </row>
    <row r="16565" spans="6:6" x14ac:dyDescent="0.25">
      <c r="F16565" s="55"/>
    </row>
    <row r="16566" spans="6:6" x14ac:dyDescent="0.25">
      <c r="F16566" s="55"/>
    </row>
    <row r="16567" spans="6:6" x14ac:dyDescent="0.25">
      <c r="F16567" s="55"/>
    </row>
    <row r="16568" spans="6:6" x14ac:dyDescent="0.25">
      <c r="F16568" s="55"/>
    </row>
    <row r="16569" spans="6:6" x14ac:dyDescent="0.25">
      <c r="F16569" s="55"/>
    </row>
    <row r="16570" spans="6:6" x14ac:dyDescent="0.25">
      <c r="F16570" s="55"/>
    </row>
    <row r="16571" spans="6:6" x14ac:dyDescent="0.25">
      <c r="F16571" s="55"/>
    </row>
    <row r="16572" spans="6:6" x14ac:dyDescent="0.25">
      <c r="F16572" s="55"/>
    </row>
    <row r="16573" spans="6:6" x14ac:dyDescent="0.25">
      <c r="F16573" s="55"/>
    </row>
    <row r="16574" spans="6:6" x14ac:dyDescent="0.25">
      <c r="F16574" s="55"/>
    </row>
    <row r="16575" spans="6:6" x14ac:dyDescent="0.25">
      <c r="F16575" s="55"/>
    </row>
    <row r="16576" spans="6:6" x14ac:dyDescent="0.25">
      <c r="F16576" s="55"/>
    </row>
    <row r="16577" spans="6:6" x14ac:dyDescent="0.25">
      <c r="F16577" s="55"/>
    </row>
    <row r="16578" spans="6:6" x14ac:dyDescent="0.25">
      <c r="F16578" s="55"/>
    </row>
    <row r="16579" spans="6:6" x14ac:dyDescent="0.25">
      <c r="F16579" s="55"/>
    </row>
    <row r="16580" spans="6:6" x14ac:dyDescent="0.25">
      <c r="F16580" s="55"/>
    </row>
    <row r="16581" spans="6:6" x14ac:dyDescent="0.25">
      <c r="F16581" s="55"/>
    </row>
    <row r="16582" spans="6:6" x14ac:dyDescent="0.25">
      <c r="F16582" s="55"/>
    </row>
    <row r="16583" spans="6:6" x14ac:dyDescent="0.25">
      <c r="F16583" s="55"/>
    </row>
    <row r="16584" spans="6:6" x14ac:dyDescent="0.25">
      <c r="F16584" s="55"/>
    </row>
    <row r="16585" spans="6:6" x14ac:dyDescent="0.25">
      <c r="F16585" s="55"/>
    </row>
    <row r="16586" spans="6:6" x14ac:dyDescent="0.25">
      <c r="F16586" s="55"/>
    </row>
    <row r="16587" spans="6:6" x14ac:dyDescent="0.25">
      <c r="F16587" s="55"/>
    </row>
    <row r="16588" spans="6:6" x14ac:dyDescent="0.25">
      <c r="F16588" s="55"/>
    </row>
    <row r="16589" spans="6:6" x14ac:dyDescent="0.25">
      <c r="F16589" s="55"/>
    </row>
    <row r="16590" spans="6:6" x14ac:dyDescent="0.25">
      <c r="F16590" s="55"/>
    </row>
    <row r="16591" spans="6:6" x14ac:dyDescent="0.25">
      <c r="F16591" s="55"/>
    </row>
    <row r="16592" spans="6:6" x14ac:dyDescent="0.25">
      <c r="F16592" s="55"/>
    </row>
    <row r="16593" spans="6:6" x14ac:dyDescent="0.25">
      <c r="F16593" s="55"/>
    </row>
    <row r="16594" spans="6:6" x14ac:dyDescent="0.25">
      <c r="F16594" s="55"/>
    </row>
    <row r="16595" spans="6:6" x14ac:dyDescent="0.25">
      <c r="F16595" s="55"/>
    </row>
    <row r="16596" spans="6:6" x14ac:dyDescent="0.25">
      <c r="F16596" s="55"/>
    </row>
    <row r="16597" spans="6:6" x14ac:dyDescent="0.25">
      <c r="F16597" s="55"/>
    </row>
    <row r="16598" spans="6:6" x14ac:dyDescent="0.25">
      <c r="F16598" s="55"/>
    </row>
    <row r="16599" spans="6:6" x14ac:dyDescent="0.25">
      <c r="F16599" s="55"/>
    </row>
    <row r="16600" spans="6:6" x14ac:dyDescent="0.25">
      <c r="F16600" s="55"/>
    </row>
    <row r="16601" spans="6:6" x14ac:dyDescent="0.25">
      <c r="F16601" s="55"/>
    </row>
    <row r="16602" spans="6:6" x14ac:dyDescent="0.25">
      <c r="F16602" s="55"/>
    </row>
    <row r="16603" spans="6:6" x14ac:dyDescent="0.25">
      <c r="F16603" s="55"/>
    </row>
    <row r="16604" spans="6:6" x14ac:dyDescent="0.25">
      <c r="F16604" s="55"/>
    </row>
    <row r="16605" spans="6:6" x14ac:dyDescent="0.25">
      <c r="F16605" s="55"/>
    </row>
    <row r="16606" spans="6:6" x14ac:dyDescent="0.25">
      <c r="F16606" s="55"/>
    </row>
    <row r="16607" spans="6:6" x14ac:dyDescent="0.25">
      <c r="F16607" s="55"/>
    </row>
    <row r="16608" spans="6:6" x14ac:dyDescent="0.25">
      <c r="F16608" s="55"/>
    </row>
    <row r="16609" spans="6:6" x14ac:dyDescent="0.25">
      <c r="F16609" s="55"/>
    </row>
    <row r="16610" spans="6:6" x14ac:dyDescent="0.25">
      <c r="F16610" s="55"/>
    </row>
    <row r="16611" spans="6:6" x14ac:dyDescent="0.25">
      <c r="F16611" s="55"/>
    </row>
    <row r="16612" spans="6:6" x14ac:dyDescent="0.25">
      <c r="F16612" s="55"/>
    </row>
    <row r="16613" spans="6:6" x14ac:dyDescent="0.25">
      <c r="F16613" s="55"/>
    </row>
    <row r="16614" spans="6:6" x14ac:dyDescent="0.25">
      <c r="F16614" s="55"/>
    </row>
    <row r="16615" spans="6:6" x14ac:dyDescent="0.25">
      <c r="F16615" s="55"/>
    </row>
    <row r="16616" spans="6:6" x14ac:dyDescent="0.25">
      <c r="F16616" s="55"/>
    </row>
    <row r="16617" spans="6:6" x14ac:dyDescent="0.25">
      <c r="F16617" s="55"/>
    </row>
    <row r="16618" spans="6:6" x14ac:dyDescent="0.25">
      <c r="F16618" s="55"/>
    </row>
    <row r="16619" spans="6:6" x14ac:dyDescent="0.25">
      <c r="F16619" s="55"/>
    </row>
    <row r="16620" spans="6:6" x14ac:dyDescent="0.25">
      <c r="F16620" s="55"/>
    </row>
    <row r="16621" spans="6:6" x14ac:dyDescent="0.25">
      <c r="F16621" s="55"/>
    </row>
    <row r="16622" spans="6:6" x14ac:dyDescent="0.25">
      <c r="F16622" s="55"/>
    </row>
    <row r="16623" spans="6:6" x14ac:dyDescent="0.25">
      <c r="F16623" s="55"/>
    </row>
    <row r="16624" spans="6:6" x14ac:dyDescent="0.25">
      <c r="F16624" s="55"/>
    </row>
    <row r="16625" spans="6:6" x14ac:dyDescent="0.25">
      <c r="F16625" s="55"/>
    </row>
    <row r="16626" spans="6:6" x14ac:dyDescent="0.25">
      <c r="F16626" s="55"/>
    </row>
    <row r="16627" spans="6:6" x14ac:dyDescent="0.25">
      <c r="F16627" s="55"/>
    </row>
    <row r="16628" spans="6:6" x14ac:dyDescent="0.25">
      <c r="F16628" s="55"/>
    </row>
    <row r="16629" spans="6:6" x14ac:dyDescent="0.25">
      <c r="F16629" s="55"/>
    </row>
    <row r="16630" spans="6:6" x14ac:dyDescent="0.25">
      <c r="F16630" s="55"/>
    </row>
    <row r="16631" spans="6:6" x14ac:dyDescent="0.25">
      <c r="F16631" s="55"/>
    </row>
    <row r="16632" spans="6:6" x14ac:dyDescent="0.25">
      <c r="F16632" s="55"/>
    </row>
    <row r="16633" spans="6:6" x14ac:dyDescent="0.25">
      <c r="F16633" s="55"/>
    </row>
    <row r="16634" spans="6:6" x14ac:dyDescent="0.25">
      <c r="F16634" s="55"/>
    </row>
    <row r="16635" spans="6:6" x14ac:dyDescent="0.25">
      <c r="F16635" s="55"/>
    </row>
    <row r="16636" spans="6:6" x14ac:dyDescent="0.25">
      <c r="F16636" s="55"/>
    </row>
    <row r="16637" spans="6:6" x14ac:dyDescent="0.25">
      <c r="F16637" s="55"/>
    </row>
    <row r="16638" spans="6:6" x14ac:dyDescent="0.25">
      <c r="F16638" s="55"/>
    </row>
    <row r="16639" spans="6:6" x14ac:dyDescent="0.25">
      <c r="F16639" s="55"/>
    </row>
    <row r="16640" spans="6:6" x14ac:dyDescent="0.25">
      <c r="F16640" s="55"/>
    </row>
    <row r="16641" spans="6:6" x14ac:dyDescent="0.25">
      <c r="F16641" s="55"/>
    </row>
    <row r="16642" spans="6:6" x14ac:dyDescent="0.25">
      <c r="F16642" s="55"/>
    </row>
    <row r="16643" spans="6:6" x14ac:dyDescent="0.25">
      <c r="F16643" s="55"/>
    </row>
    <row r="16644" spans="6:6" x14ac:dyDescent="0.25">
      <c r="F16644" s="55"/>
    </row>
    <row r="16645" spans="6:6" x14ac:dyDescent="0.25">
      <c r="F16645" s="55"/>
    </row>
    <row r="16646" spans="6:6" x14ac:dyDescent="0.25">
      <c r="F16646" s="55"/>
    </row>
    <row r="16647" spans="6:6" x14ac:dyDescent="0.25">
      <c r="F16647" s="55"/>
    </row>
    <row r="16648" spans="6:6" x14ac:dyDescent="0.25">
      <c r="F16648" s="55"/>
    </row>
    <row r="16649" spans="6:6" x14ac:dyDescent="0.25">
      <c r="F16649" s="55"/>
    </row>
    <row r="16650" spans="6:6" x14ac:dyDescent="0.25">
      <c r="F16650" s="55"/>
    </row>
    <row r="16651" spans="6:6" x14ac:dyDescent="0.25">
      <c r="F16651" s="55"/>
    </row>
    <row r="16652" spans="6:6" x14ac:dyDescent="0.25">
      <c r="F16652" s="55"/>
    </row>
    <row r="16653" spans="6:6" x14ac:dyDescent="0.25">
      <c r="F16653" s="55"/>
    </row>
    <row r="16654" spans="6:6" x14ac:dyDescent="0.25">
      <c r="F16654" s="55"/>
    </row>
    <row r="16655" spans="6:6" x14ac:dyDescent="0.25">
      <c r="F16655" s="55"/>
    </row>
    <row r="16656" spans="6:6" x14ac:dyDescent="0.25">
      <c r="F16656" s="55"/>
    </row>
    <row r="16657" spans="6:6" x14ac:dyDescent="0.25">
      <c r="F16657" s="55"/>
    </row>
    <row r="16658" spans="6:6" x14ac:dyDescent="0.25">
      <c r="F16658" s="55"/>
    </row>
    <row r="16659" spans="6:6" x14ac:dyDescent="0.25">
      <c r="F16659" s="55"/>
    </row>
    <row r="16660" spans="6:6" x14ac:dyDescent="0.25">
      <c r="F16660" s="55"/>
    </row>
    <row r="16661" spans="6:6" x14ac:dyDescent="0.25">
      <c r="F16661" s="55"/>
    </row>
    <row r="16662" spans="6:6" x14ac:dyDescent="0.25">
      <c r="F16662" s="55"/>
    </row>
    <row r="16663" spans="6:6" x14ac:dyDescent="0.25">
      <c r="F16663" s="55"/>
    </row>
    <row r="16664" spans="6:6" x14ac:dyDescent="0.25">
      <c r="F16664" s="55"/>
    </row>
    <row r="16665" spans="6:6" x14ac:dyDescent="0.25">
      <c r="F16665" s="55"/>
    </row>
    <row r="16666" spans="6:6" x14ac:dyDescent="0.25">
      <c r="F16666" s="55"/>
    </row>
    <row r="16667" spans="6:6" x14ac:dyDescent="0.25">
      <c r="F16667" s="55"/>
    </row>
    <row r="16668" spans="6:6" x14ac:dyDescent="0.25">
      <c r="F16668" s="55"/>
    </row>
    <row r="16669" spans="6:6" x14ac:dyDescent="0.25">
      <c r="F16669" s="55"/>
    </row>
    <row r="16670" spans="6:6" x14ac:dyDescent="0.25">
      <c r="F16670" s="55"/>
    </row>
    <row r="16671" spans="6:6" x14ac:dyDescent="0.25">
      <c r="F16671" s="55"/>
    </row>
    <row r="16672" spans="6:6" x14ac:dyDescent="0.25">
      <c r="F16672" s="55"/>
    </row>
    <row r="16673" spans="6:6" x14ac:dyDescent="0.25">
      <c r="F16673" s="55"/>
    </row>
    <row r="16674" spans="6:6" x14ac:dyDescent="0.25">
      <c r="F16674" s="55"/>
    </row>
    <row r="16675" spans="6:6" x14ac:dyDescent="0.25">
      <c r="F16675" s="55"/>
    </row>
    <row r="16676" spans="6:6" x14ac:dyDescent="0.25">
      <c r="F16676" s="55"/>
    </row>
    <row r="16677" spans="6:6" x14ac:dyDescent="0.25">
      <c r="F16677" s="55"/>
    </row>
    <row r="16678" spans="6:6" x14ac:dyDescent="0.25">
      <c r="F16678" s="55"/>
    </row>
    <row r="16679" spans="6:6" x14ac:dyDescent="0.25">
      <c r="F16679" s="55"/>
    </row>
    <row r="16680" spans="6:6" x14ac:dyDescent="0.25">
      <c r="F16680" s="55"/>
    </row>
    <row r="16681" spans="6:6" x14ac:dyDescent="0.25">
      <c r="F16681" s="55"/>
    </row>
    <row r="16682" spans="6:6" x14ac:dyDescent="0.25">
      <c r="F16682" s="55"/>
    </row>
    <row r="16683" spans="6:6" x14ac:dyDescent="0.25">
      <c r="F16683" s="55"/>
    </row>
    <row r="16684" spans="6:6" x14ac:dyDescent="0.25">
      <c r="F16684" s="55"/>
    </row>
    <row r="16685" spans="6:6" x14ac:dyDescent="0.25">
      <c r="F16685" s="55"/>
    </row>
    <row r="16686" spans="6:6" x14ac:dyDescent="0.25">
      <c r="F16686" s="55"/>
    </row>
    <row r="16687" spans="6:6" x14ac:dyDescent="0.25">
      <c r="F16687" s="55"/>
    </row>
    <row r="16688" spans="6:6" x14ac:dyDescent="0.25">
      <c r="F16688" s="55"/>
    </row>
    <row r="16689" spans="6:6" x14ac:dyDescent="0.25">
      <c r="F16689" s="55"/>
    </row>
    <row r="16690" spans="6:6" x14ac:dyDescent="0.25">
      <c r="F16690" s="55"/>
    </row>
    <row r="16691" spans="6:6" x14ac:dyDescent="0.25">
      <c r="F16691" s="55"/>
    </row>
    <row r="16692" spans="6:6" x14ac:dyDescent="0.25">
      <c r="F16692" s="55"/>
    </row>
    <row r="16693" spans="6:6" x14ac:dyDescent="0.25">
      <c r="F16693" s="55"/>
    </row>
    <row r="16694" spans="6:6" x14ac:dyDescent="0.25">
      <c r="F16694" s="55"/>
    </row>
    <row r="16695" spans="6:6" x14ac:dyDescent="0.25">
      <c r="F16695" s="55"/>
    </row>
    <row r="16696" spans="6:6" x14ac:dyDescent="0.25">
      <c r="F16696" s="55"/>
    </row>
    <row r="16697" spans="6:6" x14ac:dyDescent="0.25">
      <c r="F16697" s="55"/>
    </row>
    <row r="16698" spans="6:6" x14ac:dyDescent="0.25">
      <c r="F16698" s="55"/>
    </row>
    <row r="16699" spans="6:6" x14ac:dyDescent="0.25">
      <c r="F16699" s="55"/>
    </row>
    <row r="16700" spans="6:6" x14ac:dyDescent="0.25">
      <c r="F16700" s="55"/>
    </row>
    <row r="16701" spans="6:6" x14ac:dyDescent="0.25">
      <c r="F16701" s="55"/>
    </row>
    <row r="16702" spans="6:6" x14ac:dyDescent="0.25">
      <c r="F16702" s="55"/>
    </row>
    <row r="16703" spans="6:6" x14ac:dyDescent="0.25">
      <c r="F16703" s="55"/>
    </row>
    <row r="16704" spans="6:6" x14ac:dyDescent="0.25">
      <c r="F16704" s="55"/>
    </row>
    <row r="16705" spans="6:6" x14ac:dyDescent="0.25">
      <c r="F16705" s="55"/>
    </row>
    <row r="16706" spans="6:6" x14ac:dyDescent="0.25">
      <c r="F16706" s="55"/>
    </row>
    <row r="16707" spans="6:6" x14ac:dyDescent="0.25">
      <c r="F16707" s="55"/>
    </row>
    <row r="16708" spans="6:6" x14ac:dyDescent="0.25">
      <c r="F16708" s="55"/>
    </row>
    <row r="16709" spans="6:6" x14ac:dyDescent="0.25">
      <c r="F16709" s="55"/>
    </row>
    <row r="16710" spans="6:6" x14ac:dyDescent="0.25">
      <c r="F16710" s="55"/>
    </row>
    <row r="16711" spans="6:6" x14ac:dyDescent="0.25">
      <c r="F16711" s="55"/>
    </row>
    <row r="16712" spans="6:6" x14ac:dyDescent="0.25">
      <c r="F16712" s="55"/>
    </row>
    <row r="16713" spans="6:6" x14ac:dyDescent="0.25">
      <c r="F16713" s="55"/>
    </row>
    <row r="16714" spans="6:6" x14ac:dyDescent="0.25">
      <c r="F16714" s="55"/>
    </row>
    <row r="16715" spans="6:6" x14ac:dyDescent="0.25">
      <c r="F16715" s="55"/>
    </row>
    <row r="16716" spans="6:6" x14ac:dyDescent="0.25">
      <c r="F16716" s="55"/>
    </row>
    <row r="16717" spans="6:6" x14ac:dyDescent="0.25">
      <c r="F16717" s="55"/>
    </row>
    <row r="16718" spans="6:6" x14ac:dyDescent="0.25">
      <c r="F16718" s="55"/>
    </row>
    <row r="16719" spans="6:6" x14ac:dyDescent="0.25">
      <c r="F16719" s="55"/>
    </row>
    <row r="16720" spans="6:6" x14ac:dyDescent="0.25">
      <c r="F16720" s="55"/>
    </row>
    <row r="16721" spans="6:6" x14ac:dyDescent="0.25">
      <c r="F16721" s="55"/>
    </row>
    <row r="16722" spans="6:6" x14ac:dyDescent="0.25">
      <c r="F16722" s="55"/>
    </row>
    <row r="16723" spans="6:6" x14ac:dyDescent="0.25">
      <c r="F16723" s="55"/>
    </row>
    <row r="16724" spans="6:6" x14ac:dyDescent="0.25">
      <c r="F16724" s="55"/>
    </row>
    <row r="16725" spans="6:6" x14ac:dyDescent="0.25">
      <c r="F16725" s="55"/>
    </row>
    <row r="16726" spans="6:6" x14ac:dyDescent="0.25">
      <c r="F16726" s="55"/>
    </row>
    <row r="16727" spans="6:6" x14ac:dyDescent="0.25">
      <c r="F16727" s="55"/>
    </row>
    <row r="16728" spans="6:6" x14ac:dyDescent="0.25">
      <c r="F16728" s="55"/>
    </row>
    <row r="16729" spans="6:6" x14ac:dyDescent="0.25">
      <c r="F16729" s="55"/>
    </row>
    <row r="16730" spans="6:6" x14ac:dyDescent="0.25">
      <c r="F16730" s="55"/>
    </row>
    <row r="16731" spans="6:6" x14ac:dyDescent="0.25">
      <c r="F16731" s="55"/>
    </row>
    <row r="16732" spans="6:6" x14ac:dyDescent="0.25">
      <c r="F16732" s="55"/>
    </row>
    <row r="16733" spans="6:6" x14ac:dyDescent="0.25">
      <c r="F16733" s="55"/>
    </row>
    <row r="16734" spans="6:6" x14ac:dyDescent="0.25">
      <c r="F16734" s="55"/>
    </row>
    <row r="16735" spans="6:6" x14ac:dyDescent="0.25">
      <c r="F16735" s="55"/>
    </row>
    <row r="16736" spans="6:6" x14ac:dyDescent="0.25">
      <c r="F16736" s="55"/>
    </row>
    <row r="16737" spans="6:6" x14ac:dyDescent="0.25">
      <c r="F16737" s="55"/>
    </row>
    <row r="16738" spans="6:6" x14ac:dyDescent="0.25">
      <c r="F16738" s="55"/>
    </row>
    <row r="16739" spans="6:6" x14ac:dyDescent="0.25">
      <c r="F16739" s="55"/>
    </row>
    <row r="16740" spans="6:6" x14ac:dyDescent="0.25">
      <c r="F16740" s="55"/>
    </row>
    <row r="16741" spans="6:6" x14ac:dyDescent="0.25">
      <c r="F16741" s="55"/>
    </row>
    <row r="16742" spans="6:6" x14ac:dyDescent="0.25">
      <c r="F16742" s="55"/>
    </row>
    <row r="16743" spans="6:6" x14ac:dyDescent="0.25">
      <c r="F16743" s="55"/>
    </row>
    <row r="16744" spans="6:6" x14ac:dyDescent="0.25">
      <c r="F16744" s="55"/>
    </row>
    <row r="16745" spans="6:6" x14ac:dyDescent="0.25">
      <c r="F16745" s="55"/>
    </row>
    <row r="16746" spans="6:6" x14ac:dyDescent="0.25">
      <c r="F16746" s="55"/>
    </row>
    <row r="16747" spans="6:6" x14ac:dyDescent="0.25">
      <c r="F16747" s="55"/>
    </row>
    <row r="16748" spans="6:6" x14ac:dyDescent="0.25">
      <c r="F16748" s="55"/>
    </row>
    <row r="16749" spans="6:6" x14ac:dyDescent="0.25">
      <c r="F16749" s="55"/>
    </row>
    <row r="16750" spans="6:6" x14ac:dyDescent="0.25">
      <c r="F16750" s="55"/>
    </row>
    <row r="16751" spans="6:6" x14ac:dyDescent="0.25">
      <c r="F16751" s="55"/>
    </row>
    <row r="16752" spans="6:6" x14ac:dyDescent="0.25">
      <c r="F16752" s="55"/>
    </row>
    <row r="16753" spans="6:6" x14ac:dyDescent="0.25">
      <c r="F16753" s="55"/>
    </row>
    <row r="16754" spans="6:6" x14ac:dyDescent="0.25">
      <c r="F16754" s="55"/>
    </row>
    <row r="16755" spans="6:6" x14ac:dyDescent="0.25">
      <c r="F16755" s="55"/>
    </row>
    <row r="16756" spans="6:6" x14ac:dyDescent="0.25">
      <c r="F16756" s="55"/>
    </row>
    <row r="16757" spans="6:6" x14ac:dyDescent="0.25">
      <c r="F16757" s="55"/>
    </row>
    <row r="16758" spans="6:6" x14ac:dyDescent="0.25">
      <c r="F16758" s="55"/>
    </row>
    <row r="16759" spans="6:6" x14ac:dyDescent="0.25">
      <c r="F16759" s="55"/>
    </row>
    <row r="16760" spans="6:6" x14ac:dyDescent="0.25">
      <c r="F16760" s="55"/>
    </row>
    <row r="16761" spans="6:6" x14ac:dyDescent="0.25">
      <c r="F16761" s="55"/>
    </row>
    <row r="16762" spans="6:6" x14ac:dyDescent="0.25">
      <c r="F16762" s="55"/>
    </row>
    <row r="16763" spans="6:6" x14ac:dyDescent="0.25">
      <c r="F16763" s="55"/>
    </row>
    <row r="16764" spans="6:6" x14ac:dyDescent="0.25">
      <c r="F16764" s="55"/>
    </row>
    <row r="16765" spans="6:6" x14ac:dyDescent="0.25">
      <c r="F16765" s="55"/>
    </row>
    <row r="16766" spans="6:6" x14ac:dyDescent="0.25">
      <c r="F16766" s="55"/>
    </row>
    <row r="16767" spans="6:6" x14ac:dyDescent="0.25">
      <c r="F16767" s="55"/>
    </row>
    <row r="16768" spans="6:6" x14ac:dyDescent="0.25">
      <c r="F16768" s="55"/>
    </row>
    <row r="16769" spans="6:6" x14ac:dyDescent="0.25">
      <c r="F16769" s="55"/>
    </row>
    <row r="16770" spans="6:6" x14ac:dyDescent="0.25">
      <c r="F16770" s="55"/>
    </row>
    <row r="16771" spans="6:6" x14ac:dyDescent="0.25">
      <c r="F16771" s="55"/>
    </row>
    <row r="16772" spans="6:6" x14ac:dyDescent="0.25">
      <c r="F16772" s="55"/>
    </row>
    <row r="16773" spans="6:6" x14ac:dyDescent="0.25">
      <c r="F16773" s="55"/>
    </row>
    <row r="16774" spans="6:6" x14ac:dyDescent="0.25">
      <c r="F16774" s="55"/>
    </row>
    <row r="16775" spans="6:6" x14ac:dyDescent="0.25">
      <c r="F16775" s="55"/>
    </row>
    <row r="16776" spans="6:6" x14ac:dyDescent="0.25">
      <c r="F16776" s="55"/>
    </row>
    <row r="16777" spans="6:6" x14ac:dyDescent="0.25">
      <c r="F16777" s="55"/>
    </row>
    <row r="16778" spans="6:6" x14ac:dyDescent="0.25">
      <c r="F16778" s="55"/>
    </row>
    <row r="16779" spans="6:6" x14ac:dyDescent="0.25">
      <c r="F16779" s="55"/>
    </row>
    <row r="16780" spans="6:6" x14ac:dyDescent="0.25">
      <c r="F16780" s="55"/>
    </row>
    <row r="16781" spans="6:6" x14ac:dyDescent="0.25">
      <c r="F16781" s="55"/>
    </row>
    <row r="16782" spans="6:6" x14ac:dyDescent="0.25">
      <c r="F16782" s="55"/>
    </row>
    <row r="16783" spans="6:6" x14ac:dyDescent="0.25">
      <c r="F16783" s="55"/>
    </row>
    <row r="16784" spans="6:6" x14ac:dyDescent="0.25">
      <c r="F16784" s="55"/>
    </row>
    <row r="16785" spans="6:6" x14ac:dyDescent="0.25">
      <c r="F16785" s="55"/>
    </row>
    <row r="16786" spans="6:6" x14ac:dyDescent="0.25">
      <c r="F16786" s="55"/>
    </row>
    <row r="16787" spans="6:6" x14ac:dyDescent="0.25">
      <c r="F16787" s="55"/>
    </row>
    <row r="16788" spans="6:6" x14ac:dyDescent="0.25">
      <c r="F16788" s="55"/>
    </row>
    <row r="16789" spans="6:6" x14ac:dyDescent="0.25">
      <c r="F16789" s="55"/>
    </row>
    <row r="16790" spans="6:6" x14ac:dyDescent="0.25">
      <c r="F16790" s="55"/>
    </row>
    <row r="16791" spans="6:6" x14ac:dyDescent="0.25">
      <c r="F16791" s="55"/>
    </row>
    <row r="16792" spans="6:6" x14ac:dyDescent="0.25">
      <c r="F16792" s="55"/>
    </row>
    <row r="16793" spans="6:6" x14ac:dyDescent="0.25">
      <c r="F16793" s="55"/>
    </row>
    <row r="16794" spans="6:6" x14ac:dyDescent="0.25">
      <c r="F16794" s="55"/>
    </row>
    <row r="16795" spans="6:6" x14ac:dyDescent="0.25">
      <c r="F16795" s="55"/>
    </row>
    <row r="16796" spans="6:6" x14ac:dyDescent="0.25">
      <c r="F16796" s="55"/>
    </row>
    <row r="16797" spans="6:6" x14ac:dyDescent="0.25">
      <c r="F16797" s="55"/>
    </row>
    <row r="16798" spans="6:6" x14ac:dyDescent="0.25">
      <c r="F16798" s="55"/>
    </row>
    <row r="16799" spans="6:6" x14ac:dyDescent="0.25">
      <c r="F16799" s="55"/>
    </row>
    <row r="16800" spans="6:6" x14ac:dyDescent="0.25">
      <c r="F16800" s="55"/>
    </row>
    <row r="16801" spans="6:6" x14ac:dyDescent="0.25">
      <c r="F16801" s="55"/>
    </row>
    <row r="16802" spans="6:6" x14ac:dyDescent="0.25">
      <c r="F16802" s="55"/>
    </row>
    <row r="16803" spans="6:6" x14ac:dyDescent="0.25">
      <c r="F16803" s="55"/>
    </row>
    <row r="16804" spans="6:6" x14ac:dyDescent="0.25">
      <c r="F16804" s="55"/>
    </row>
    <row r="16805" spans="6:6" x14ac:dyDescent="0.25">
      <c r="F16805" s="55"/>
    </row>
    <row r="16806" spans="6:6" x14ac:dyDescent="0.25">
      <c r="F16806" s="55"/>
    </row>
    <row r="16807" spans="6:6" x14ac:dyDescent="0.25">
      <c r="F16807" s="55"/>
    </row>
    <row r="16808" spans="6:6" x14ac:dyDescent="0.25">
      <c r="F16808" s="55"/>
    </row>
    <row r="16809" spans="6:6" x14ac:dyDescent="0.25">
      <c r="F16809" s="55"/>
    </row>
    <row r="16810" spans="6:6" x14ac:dyDescent="0.25">
      <c r="F16810" s="55"/>
    </row>
    <row r="16811" spans="6:6" x14ac:dyDescent="0.25">
      <c r="F16811" s="55"/>
    </row>
    <row r="16812" spans="6:6" x14ac:dyDescent="0.25">
      <c r="F16812" s="55"/>
    </row>
    <row r="16813" spans="6:6" x14ac:dyDescent="0.25">
      <c r="F16813" s="55"/>
    </row>
    <row r="16814" spans="6:6" x14ac:dyDescent="0.25">
      <c r="F16814" s="55"/>
    </row>
    <row r="16815" spans="6:6" x14ac:dyDescent="0.25">
      <c r="F16815" s="55"/>
    </row>
    <row r="16816" spans="6:6" x14ac:dyDescent="0.25">
      <c r="F16816" s="55"/>
    </row>
    <row r="16817" spans="6:6" x14ac:dyDescent="0.25">
      <c r="F16817" s="55"/>
    </row>
    <row r="16818" spans="6:6" x14ac:dyDescent="0.25">
      <c r="F16818" s="55"/>
    </row>
    <row r="16819" spans="6:6" x14ac:dyDescent="0.25">
      <c r="F16819" s="55"/>
    </row>
    <row r="16820" spans="6:6" x14ac:dyDescent="0.25">
      <c r="F16820" s="55"/>
    </row>
    <row r="16821" spans="6:6" x14ac:dyDescent="0.25">
      <c r="F16821" s="55"/>
    </row>
    <row r="16822" spans="6:6" x14ac:dyDescent="0.25">
      <c r="F16822" s="55"/>
    </row>
    <row r="16823" spans="6:6" x14ac:dyDescent="0.25">
      <c r="F16823" s="55"/>
    </row>
    <row r="16824" spans="6:6" x14ac:dyDescent="0.25">
      <c r="F16824" s="55"/>
    </row>
    <row r="16825" spans="6:6" x14ac:dyDescent="0.25">
      <c r="F16825" s="55"/>
    </row>
    <row r="16826" spans="6:6" x14ac:dyDescent="0.25">
      <c r="F16826" s="55"/>
    </row>
    <row r="16827" spans="6:6" x14ac:dyDescent="0.25">
      <c r="F16827" s="55"/>
    </row>
    <row r="16828" spans="6:6" x14ac:dyDescent="0.25">
      <c r="F16828" s="55"/>
    </row>
    <row r="16829" spans="6:6" x14ac:dyDescent="0.25">
      <c r="F16829" s="55"/>
    </row>
    <row r="16830" spans="6:6" x14ac:dyDescent="0.25">
      <c r="F16830" s="55"/>
    </row>
    <row r="16831" spans="6:6" x14ac:dyDescent="0.25">
      <c r="F16831" s="55"/>
    </row>
    <row r="16832" spans="6:6" x14ac:dyDescent="0.25">
      <c r="F16832" s="55"/>
    </row>
    <row r="16833" spans="6:6" x14ac:dyDescent="0.25">
      <c r="F16833" s="55"/>
    </row>
    <row r="16834" spans="6:6" x14ac:dyDescent="0.25">
      <c r="F16834" s="55"/>
    </row>
    <row r="16835" spans="6:6" x14ac:dyDescent="0.25">
      <c r="F16835" s="55"/>
    </row>
    <row r="16836" spans="6:6" x14ac:dyDescent="0.25">
      <c r="F16836" s="55"/>
    </row>
    <row r="16837" spans="6:6" x14ac:dyDescent="0.25">
      <c r="F16837" s="55"/>
    </row>
    <row r="16838" spans="6:6" x14ac:dyDescent="0.25">
      <c r="F16838" s="55"/>
    </row>
    <row r="16839" spans="6:6" x14ac:dyDescent="0.25">
      <c r="F16839" s="55"/>
    </row>
    <row r="16840" spans="6:6" x14ac:dyDescent="0.25">
      <c r="F16840" s="55"/>
    </row>
    <row r="16841" spans="6:6" x14ac:dyDescent="0.25">
      <c r="F16841" s="55"/>
    </row>
    <row r="16842" spans="6:6" x14ac:dyDescent="0.25">
      <c r="F16842" s="55"/>
    </row>
    <row r="16843" spans="6:6" x14ac:dyDescent="0.25">
      <c r="F16843" s="55"/>
    </row>
    <row r="16844" spans="6:6" x14ac:dyDescent="0.25">
      <c r="F16844" s="55"/>
    </row>
    <row r="16845" spans="6:6" x14ac:dyDescent="0.25">
      <c r="F16845" s="55"/>
    </row>
    <row r="16846" spans="6:6" x14ac:dyDescent="0.25">
      <c r="F16846" s="55"/>
    </row>
    <row r="16847" spans="6:6" x14ac:dyDescent="0.25">
      <c r="F16847" s="55"/>
    </row>
    <row r="16848" spans="6:6" x14ac:dyDescent="0.25">
      <c r="F16848" s="55"/>
    </row>
    <row r="16849" spans="6:6" x14ac:dyDescent="0.25">
      <c r="F16849" s="55"/>
    </row>
    <row r="16850" spans="6:6" x14ac:dyDescent="0.25">
      <c r="F16850" s="55"/>
    </row>
    <row r="16851" spans="6:6" x14ac:dyDescent="0.25">
      <c r="F16851" s="55"/>
    </row>
    <row r="16852" spans="6:6" x14ac:dyDescent="0.25">
      <c r="F16852" s="55"/>
    </row>
    <row r="16853" spans="6:6" x14ac:dyDescent="0.25">
      <c r="F16853" s="55"/>
    </row>
    <row r="16854" spans="6:6" x14ac:dyDescent="0.25">
      <c r="F16854" s="55"/>
    </row>
    <row r="16855" spans="6:6" x14ac:dyDescent="0.25">
      <c r="F16855" s="55"/>
    </row>
    <row r="16856" spans="6:6" x14ac:dyDescent="0.25">
      <c r="F16856" s="55"/>
    </row>
    <row r="16857" spans="6:6" x14ac:dyDescent="0.25">
      <c r="F16857" s="55"/>
    </row>
    <row r="16858" spans="6:6" x14ac:dyDescent="0.25">
      <c r="F16858" s="55"/>
    </row>
    <row r="16859" spans="6:6" x14ac:dyDescent="0.25">
      <c r="F16859" s="55"/>
    </row>
    <row r="16860" spans="6:6" x14ac:dyDescent="0.25">
      <c r="F16860" s="55"/>
    </row>
    <row r="16861" spans="6:6" x14ac:dyDescent="0.25">
      <c r="F16861" s="55"/>
    </row>
    <row r="16862" spans="6:6" x14ac:dyDescent="0.25">
      <c r="F16862" s="55"/>
    </row>
    <row r="16863" spans="6:6" x14ac:dyDescent="0.25">
      <c r="F16863" s="55"/>
    </row>
    <row r="16864" spans="6:6" x14ac:dyDescent="0.25">
      <c r="F16864" s="55"/>
    </row>
    <row r="16865" spans="6:6" x14ac:dyDescent="0.25">
      <c r="F16865" s="55"/>
    </row>
    <row r="16866" spans="6:6" x14ac:dyDescent="0.25">
      <c r="F16866" s="55"/>
    </row>
    <row r="16867" spans="6:6" x14ac:dyDescent="0.25">
      <c r="F16867" s="55"/>
    </row>
    <row r="16868" spans="6:6" x14ac:dyDescent="0.25">
      <c r="F16868" s="55"/>
    </row>
    <row r="16869" spans="6:6" x14ac:dyDescent="0.25">
      <c r="F16869" s="55"/>
    </row>
    <row r="16870" spans="6:6" x14ac:dyDescent="0.25">
      <c r="F16870" s="55"/>
    </row>
    <row r="16871" spans="6:6" x14ac:dyDescent="0.25">
      <c r="F16871" s="55"/>
    </row>
    <row r="16872" spans="6:6" x14ac:dyDescent="0.25">
      <c r="F16872" s="55"/>
    </row>
    <row r="16873" spans="6:6" x14ac:dyDescent="0.25">
      <c r="F16873" s="55"/>
    </row>
    <row r="16874" spans="6:6" x14ac:dyDescent="0.25">
      <c r="F16874" s="55"/>
    </row>
    <row r="16875" spans="6:6" x14ac:dyDescent="0.25">
      <c r="F16875" s="55"/>
    </row>
    <row r="16876" spans="6:6" x14ac:dyDescent="0.25">
      <c r="F16876" s="55"/>
    </row>
    <row r="16877" spans="6:6" x14ac:dyDescent="0.25">
      <c r="F16877" s="55"/>
    </row>
    <row r="16878" spans="6:6" x14ac:dyDescent="0.25">
      <c r="F16878" s="55"/>
    </row>
    <row r="16879" spans="6:6" x14ac:dyDescent="0.25">
      <c r="F16879" s="55"/>
    </row>
    <row r="16880" spans="6:6" x14ac:dyDescent="0.25">
      <c r="F16880" s="55"/>
    </row>
    <row r="16881" spans="6:6" x14ac:dyDescent="0.25">
      <c r="F16881" s="55"/>
    </row>
    <row r="16882" spans="6:6" x14ac:dyDescent="0.25">
      <c r="F16882" s="55"/>
    </row>
    <row r="16883" spans="6:6" x14ac:dyDescent="0.25">
      <c r="F16883" s="55"/>
    </row>
    <row r="16884" spans="6:6" x14ac:dyDescent="0.25">
      <c r="F16884" s="55"/>
    </row>
    <row r="16885" spans="6:6" x14ac:dyDescent="0.25">
      <c r="F16885" s="55"/>
    </row>
    <row r="16886" spans="6:6" x14ac:dyDescent="0.25">
      <c r="F16886" s="55"/>
    </row>
    <row r="16887" spans="6:6" x14ac:dyDescent="0.25">
      <c r="F16887" s="55"/>
    </row>
    <row r="16888" spans="6:6" x14ac:dyDescent="0.25">
      <c r="F16888" s="55"/>
    </row>
    <row r="16889" spans="6:6" x14ac:dyDescent="0.25">
      <c r="F16889" s="55"/>
    </row>
    <row r="16890" spans="6:6" x14ac:dyDescent="0.25">
      <c r="F16890" s="55"/>
    </row>
    <row r="16891" spans="6:6" x14ac:dyDescent="0.25">
      <c r="F16891" s="55"/>
    </row>
    <row r="16892" spans="6:6" x14ac:dyDescent="0.25">
      <c r="F16892" s="55"/>
    </row>
    <row r="16893" spans="6:6" x14ac:dyDescent="0.25">
      <c r="F16893" s="55"/>
    </row>
    <row r="16894" spans="6:6" x14ac:dyDescent="0.25">
      <c r="F16894" s="55"/>
    </row>
    <row r="16895" spans="6:6" x14ac:dyDescent="0.25">
      <c r="F16895" s="55"/>
    </row>
    <row r="16896" spans="6:6" x14ac:dyDescent="0.25">
      <c r="F16896" s="55"/>
    </row>
    <row r="16897" spans="6:6" x14ac:dyDescent="0.25">
      <c r="F16897" s="55"/>
    </row>
    <row r="16898" spans="6:6" x14ac:dyDescent="0.25">
      <c r="F16898" s="55"/>
    </row>
    <row r="16899" spans="6:6" x14ac:dyDescent="0.25">
      <c r="F16899" s="55"/>
    </row>
    <row r="16900" spans="6:6" x14ac:dyDescent="0.25">
      <c r="F16900" s="55"/>
    </row>
    <row r="16901" spans="6:6" x14ac:dyDescent="0.25">
      <c r="F16901" s="55"/>
    </row>
    <row r="16902" spans="6:6" x14ac:dyDescent="0.25">
      <c r="F16902" s="55"/>
    </row>
    <row r="16903" spans="6:6" x14ac:dyDescent="0.25">
      <c r="F16903" s="55"/>
    </row>
    <row r="16904" spans="6:6" x14ac:dyDescent="0.25">
      <c r="F16904" s="55"/>
    </row>
    <row r="16905" spans="6:6" x14ac:dyDescent="0.25">
      <c r="F16905" s="55"/>
    </row>
    <row r="16906" spans="6:6" x14ac:dyDescent="0.25">
      <c r="F16906" s="55"/>
    </row>
    <row r="16907" spans="6:6" x14ac:dyDescent="0.25">
      <c r="F16907" s="55"/>
    </row>
    <row r="16908" spans="6:6" x14ac:dyDescent="0.25">
      <c r="F16908" s="55"/>
    </row>
    <row r="16909" spans="6:6" x14ac:dyDescent="0.25">
      <c r="F16909" s="55"/>
    </row>
    <row r="16910" spans="6:6" x14ac:dyDescent="0.25">
      <c r="F16910" s="55"/>
    </row>
    <row r="16911" spans="6:6" x14ac:dyDescent="0.25">
      <c r="F16911" s="55"/>
    </row>
    <row r="16912" spans="6:6" x14ac:dyDescent="0.25">
      <c r="F16912" s="55"/>
    </row>
    <row r="16913" spans="6:6" x14ac:dyDescent="0.25">
      <c r="F16913" s="55"/>
    </row>
    <row r="16914" spans="6:6" x14ac:dyDescent="0.25">
      <c r="F16914" s="55"/>
    </row>
    <row r="16915" spans="6:6" x14ac:dyDescent="0.25">
      <c r="F16915" s="55"/>
    </row>
    <row r="16916" spans="6:6" x14ac:dyDescent="0.25">
      <c r="F16916" s="55"/>
    </row>
    <row r="16917" spans="6:6" x14ac:dyDescent="0.25">
      <c r="F16917" s="55"/>
    </row>
    <row r="16918" spans="6:6" x14ac:dyDescent="0.25">
      <c r="F16918" s="55"/>
    </row>
    <row r="16919" spans="6:6" x14ac:dyDescent="0.25">
      <c r="F16919" s="55"/>
    </row>
    <row r="16920" spans="6:6" x14ac:dyDescent="0.25">
      <c r="F16920" s="55"/>
    </row>
    <row r="16921" spans="6:6" x14ac:dyDescent="0.25">
      <c r="F16921" s="55"/>
    </row>
    <row r="16922" spans="6:6" x14ac:dyDescent="0.25">
      <c r="F16922" s="55"/>
    </row>
    <row r="16923" spans="6:6" x14ac:dyDescent="0.25">
      <c r="F16923" s="55"/>
    </row>
    <row r="16924" spans="6:6" x14ac:dyDescent="0.25">
      <c r="F16924" s="55"/>
    </row>
    <row r="16925" spans="6:6" x14ac:dyDescent="0.25">
      <c r="F16925" s="55"/>
    </row>
    <row r="16926" spans="6:6" x14ac:dyDescent="0.25">
      <c r="F16926" s="55"/>
    </row>
    <row r="16927" spans="6:6" x14ac:dyDescent="0.25">
      <c r="F16927" s="55"/>
    </row>
    <row r="16928" spans="6:6" x14ac:dyDescent="0.25">
      <c r="F16928" s="55"/>
    </row>
    <row r="16929" spans="6:6" x14ac:dyDescent="0.25">
      <c r="F16929" s="55"/>
    </row>
    <row r="16930" spans="6:6" x14ac:dyDescent="0.25">
      <c r="F16930" s="55"/>
    </row>
    <row r="16931" spans="6:6" x14ac:dyDescent="0.25">
      <c r="F16931" s="55"/>
    </row>
    <row r="16932" spans="6:6" x14ac:dyDescent="0.25">
      <c r="F16932" s="55"/>
    </row>
    <row r="16933" spans="6:6" x14ac:dyDescent="0.25">
      <c r="F16933" s="55"/>
    </row>
    <row r="16934" spans="6:6" x14ac:dyDescent="0.25">
      <c r="F16934" s="55"/>
    </row>
    <row r="16935" spans="6:6" x14ac:dyDescent="0.25">
      <c r="F16935" s="55"/>
    </row>
    <row r="16936" spans="6:6" x14ac:dyDescent="0.25">
      <c r="F16936" s="55"/>
    </row>
    <row r="16937" spans="6:6" x14ac:dyDescent="0.25">
      <c r="F16937" s="55"/>
    </row>
    <row r="16938" spans="6:6" x14ac:dyDescent="0.25">
      <c r="F16938" s="55"/>
    </row>
    <row r="16939" spans="6:6" x14ac:dyDescent="0.25">
      <c r="F16939" s="55"/>
    </row>
    <row r="16940" spans="6:6" x14ac:dyDescent="0.25">
      <c r="F16940" s="55"/>
    </row>
    <row r="16941" spans="6:6" x14ac:dyDescent="0.25">
      <c r="F16941" s="55"/>
    </row>
    <row r="16942" spans="6:6" x14ac:dyDescent="0.25">
      <c r="F16942" s="55"/>
    </row>
    <row r="16943" spans="6:6" x14ac:dyDescent="0.25">
      <c r="F16943" s="55"/>
    </row>
    <row r="16944" spans="6:6" x14ac:dyDescent="0.25">
      <c r="F16944" s="55"/>
    </row>
    <row r="16945" spans="6:6" x14ac:dyDescent="0.25">
      <c r="F16945" s="55"/>
    </row>
    <row r="16946" spans="6:6" x14ac:dyDescent="0.25">
      <c r="F16946" s="55"/>
    </row>
    <row r="16947" spans="6:6" x14ac:dyDescent="0.25">
      <c r="F16947" s="55"/>
    </row>
    <row r="16948" spans="6:6" x14ac:dyDescent="0.25">
      <c r="F16948" s="55"/>
    </row>
    <row r="16949" spans="6:6" x14ac:dyDescent="0.25">
      <c r="F16949" s="55"/>
    </row>
    <row r="16950" spans="6:6" x14ac:dyDescent="0.25">
      <c r="F16950" s="55"/>
    </row>
    <row r="16951" spans="6:6" x14ac:dyDescent="0.25">
      <c r="F16951" s="55"/>
    </row>
    <row r="16952" spans="6:6" x14ac:dyDescent="0.25">
      <c r="F16952" s="55"/>
    </row>
    <row r="16953" spans="6:6" x14ac:dyDescent="0.25">
      <c r="F16953" s="55"/>
    </row>
    <row r="16954" spans="6:6" x14ac:dyDescent="0.25">
      <c r="F16954" s="55"/>
    </row>
    <row r="16955" spans="6:6" x14ac:dyDescent="0.25">
      <c r="F16955" s="55"/>
    </row>
    <row r="16956" spans="6:6" x14ac:dyDescent="0.25">
      <c r="F16956" s="55"/>
    </row>
    <row r="16957" spans="6:6" x14ac:dyDescent="0.25">
      <c r="F16957" s="55"/>
    </row>
    <row r="16958" spans="6:6" x14ac:dyDescent="0.25">
      <c r="F16958" s="55"/>
    </row>
    <row r="16959" spans="6:6" x14ac:dyDescent="0.25">
      <c r="F16959" s="55"/>
    </row>
    <row r="16960" spans="6:6" x14ac:dyDescent="0.25">
      <c r="F16960" s="55"/>
    </row>
    <row r="16961" spans="6:6" x14ac:dyDescent="0.25">
      <c r="F16961" s="55"/>
    </row>
    <row r="16962" spans="6:6" x14ac:dyDescent="0.25">
      <c r="F16962" s="55"/>
    </row>
    <row r="16963" spans="6:6" x14ac:dyDescent="0.25">
      <c r="F16963" s="55"/>
    </row>
    <row r="16964" spans="6:6" x14ac:dyDescent="0.25">
      <c r="F16964" s="55"/>
    </row>
    <row r="16965" spans="6:6" x14ac:dyDescent="0.25">
      <c r="F16965" s="55"/>
    </row>
    <row r="16966" spans="6:6" x14ac:dyDescent="0.25">
      <c r="F16966" s="55"/>
    </row>
    <row r="16967" spans="6:6" x14ac:dyDescent="0.25">
      <c r="F16967" s="55"/>
    </row>
    <row r="16968" spans="6:6" x14ac:dyDescent="0.25">
      <c r="F16968" s="55"/>
    </row>
    <row r="16969" spans="6:6" x14ac:dyDescent="0.25">
      <c r="F16969" s="55"/>
    </row>
    <row r="16970" spans="6:6" x14ac:dyDescent="0.25">
      <c r="F16970" s="55"/>
    </row>
    <row r="16971" spans="6:6" x14ac:dyDescent="0.25">
      <c r="F16971" s="55"/>
    </row>
    <row r="16972" spans="6:6" x14ac:dyDescent="0.25">
      <c r="F16972" s="55"/>
    </row>
    <row r="16973" spans="6:6" x14ac:dyDescent="0.25">
      <c r="F16973" s="55"/>
    </row>
    <row r="16974" spans="6:6" x14ac:dyDescent="0.25">
      <c r="F16974" s="55"/>
    </row>
    <row r="16975" spans="6:6" x14ac:dyDescent="0.25">
      <c r="F16975" s="55"/>
    </row>
    <row r="16976" spans="6:6" x14ac:dyDescent="0.25">
      <c r="F16976" s="55"/>
    </row>
    <row r="16977" spans="6:6" x14ac:dyDescent="0.25">
      <c r="F16977" s="55"/>
    </row>
    <row r="16978" spans="6:6" x14ac:dyDescent="0.25">
      <c r="F16978" s="55"/>
    </row>
    <row r="16979" spans="6:6" x14ac:dyDescent="0.25">
      <c r="F16979" s="55"/>
    </row>
    <row r="16980" spans="6:6" x14ac:dyDescent="0.25">
      <c r="F16980" s="55"/>
    </row>
    <row r="16981" spans="6:6" x14ac:dyDescent="0.25">
      <c r="F16981" s="55"/>
    </row>
    <row r="16982" spans="6:6" x14ac:dyDescent="0.25">
      <c r="F16982" s="55"/>
    </row>
    <row r="16983" spans="6:6" x14ac:dyDescent="0.25">
      <c r="F16983" s="55"/>
    </row>
    <row r="16984" spans="6:6" x14ac:dyDescent="0.25">
      <c r="F16984" s="55"/>
    </row>
    <row r="16985" spans="6:6" x14ac:dyDescent="0.25">
      <c r="F16985" s="55"/>
    </row>
    <row r="16986" spans="6:6" x14ac:dyDescent="0.25">
      <c r="F16986" s="55"/>
    </row>
    <row r="16987" spans="6:6" x14ac:dyDescent="0.25">
      <c r="F16987" s="55"/>
    </row>
    <row r="16988" spans="6:6" x14ac:dyDescent="0.25">
      <c r="F16988" s="55"/>
    </row>
    <row r="16989" spans="6:6" x14ac:dyDescent="0.25">
      <c r="F16989" s="55"/>
    </row>
    <row r="16990" spans="6:6" x14ac:dyDescent="0.25">
      <c r="F16990" s="55"/>
    </row>
    <row r="16991" spans="6:6" x14ac:dyDescent="0.25">
      <c r="F16991" s="55"/>
    </row>
    <row r="16992" spans="6:6" x14ac:dyDescent="0.25">
      <c r="F16992" s="55"/>
    </row>
    <row r="16993" spans="6:6" x14ac:dyDescent="0.25">
      <c r="F16993" s="55"/>
    </row>
    <row r="16994" spans="6:6" x14ac:dyDescent="0.25">
      <c r="F16994" s="55"/>
    </row>
    <row r="16995" spans="6:6" x14ac:dyDescent="0.25">
      <c r="F16995" s="55"/>
    </row>
    <row r="16996" spans="6:6" x14ac:dyDescent="0.25">
      <c r="F16996" s="55"/>
    </row>
    <row r="16997" spans="6:6" x14ac:dyDescent="0.25">
      <c r="F16997" s="55"/>
    </row>
    <row r="16998" spans="6:6" x14ac:dyDescent="0.25">
      <c r="F16998" s="55"/>
    </row>
    <row r="16999" spans="6:6" x14ac:dyDescent="0.25">
      <c r="F16999" s="55"/>
    </row>
    <row r="17000" spans="6:6" x14ac:dyDescent="0.25">
      <c r="F17000" s="55"/>
    </row>
    <row r="17001" spans="6:6" x14ac:dyDescent="0.25">
      <c r="F17001" s="55"/>
    </row>
    <row r="17002" spans="6:6" x14ac:dyDescent="0.25">
      <c r="F17002" s="55"/>
    </row>
    <row r="17003" spans="6:6" x14ac:dyDescent="0.25">
      <c r="F17003" s="55"/>
    </row>
    <row r="17004" spans="6:6" x14ac:dyDescent="0.25">
      <c r="F17004" s="55"/>
    </row>
    <row r="17005" spans="6:6" x14ac:dyDescent="0.25">
      <c r="F17005" s="55"/>
    </row>
    <row r="17006" spans="6:6" x14ac:dyDescent="0.25">
      <c r="F17006" s="55"/>
    </row>
    <row r="17007" spans="6:6" x14ac:dyDescent="0.25">
      <c r="F17007" s="55"/>
    </row>
    <row r="17008" spans="6:6" x14ac:dyDescent="0.25">
      <c r="F17008" s="55"/>
    </row>
    <row r="17009" spans="6:6" x14ac:dyDescent="0.25">
      <c r="F17009" s="55"/>
    </row>
    <row r="17010" spans="6:6" x14ac:dyDescent="0.25">
      <c r="F17010" s="55"/>
    </row>
    <row r="17011" spans="6:6" x14ac:dyDescent="0.25">
      <c r="F17011" s="55"/>
    </row>
    <row r="17012" spans="6:6" x14ac:dyDescent="0.25">
      <c r="F17012" s="55"/>
    </row>
    <row r="17013" spans="6:6" x14ac:dyDescent="0.25">
      <c r="F17013" s="55"/>
    </row>
    <row r="17014" spans="6:6" x14ac:dyDescent="0.25">
      <c r="F17014" s="55"/>
    </row>
    <row r="17015" spans="6:6" x14ac:dyDescent="0.25">
      <c r="F17015" s="55"/>
    </row>
    <row r="17016" spans="6:6" x14ac:dyDescent="0.25">
      <c r="F17016" s="55"/>
    </row>
    <row r="17017" spans="6:6" x14ac:dyDescent="0.25">
      <c r="F17017" s="55"/>
    </row>
    <row r="17018" spans="6:6" x14ac:dyDescent="0.25">
      <c r="F17018" s="55"/>
    </row>
    <row r="17019" spans="6:6" x14ac:dyDescent="0.25">
      <c r="F17019" s="55"/>
    </row>
    <row r="17020" spans="6:6" x14ac:dyDescent="0.25">
      <c r="F17020" s="55"/>
    </row>
    <row r="17021" spans="6:6" x14ac:dyDescent="0.25">
      <c r="F17021" s="55"/>
    </row>
    <row r="17022" spans="6:6" x14ac:dyDescent="0.25">
      <c r="F17022" s="55"/>
    </row>
    <row r="17023" spans="6:6" x14ac:dyDescent="0.25">
      <c r="F17023" s="55"/>
    </row>
    <row r="17024" spans="6:6" x14ac:dyDescent="0.25">
      <c r="F17024" s="55"/>
    </row>
    <row r="17025" spans="6:6" x14ac:dyDescent="0.25">
      <c r="F17025" s="55"/>
    </row>
    <row r="17026" spans="6:6" x14ac:dyDescent="0.25">
      <c r="F17026" s="55"/>
    </row>
    <row r="17027" spans="6:6" x14ac:dyDescent="0.25">
      <c r="F17027" s="55"/>
    </row>
    <row r="17028" spans="6:6" x14ac:dyDescent="0.25">
      <c r="F17028" s="55"/>
    </row>
    <row r="17029" spans="6:6" x14ac:dyDescent="0.25">
      <c r="F17029" s="55"/>
    </row>
    <row r="17030" spans="6:6" x14ac:dyDescent="0.25">
      <c r="F17030" s="55"/>
    </row>
    <row r="17031" spans="6:6" x14ac:dyDescent="0.25">
      <c r="F17031" s="55"/>
    </row>
    <row r="17032" spans="6:6" x14ac:dyDescent="0.25">
      <c r="F17032" s="55"/>
    </row>
    <row r="17033" spans="6:6" x14ac:dyDescent="0.25">
      <c r="F17033" s="55"/>
    </row>
    <row r="17034" spans="6:6" x14ac:dyDescent="0.25">
      <c r="F17034" s="55"/>
    </row>
    <row r="17035" spans="6:6" x14ac:dyDescent="0.25">
      <c r="F17035" s="55"/>
    </row>
    <row r="17036" spans="6:6" x14ac:dyDescent="0.25">
      <c r="F17036" s="55"/>
    </row>
    <row r="17037" spans="6:6" x14ac:dyDescent="0.25">
      <c r="F17037" s="55"/>
    </row>
    <row r="17038" spans="6:6" x14ac:dyDescent="0.25">
      <c r="F17038" s="55"/>
    </row>
    <row r="17039" spans="6:6" x14ac:dyDescent="0.25">
      <c r="F17039" s="55"/>
    </row>
    <row r="17040" spans="6:6" x14ac:dyDescent="0.25">
      <c r="F17040" s="55"/>
    </row>
    <row r="17041" spans="6:6" x14ac:dyDescent="0.25">
      <c r="F17041" s="55"/>
    </row>
    <row r="17042" spans="6:6" x14ac:dyDescent="0.25">
      <c r="F17042" s="55"/>
    </row>
    <row r="17043" spans="6:6" x14ac:dyDescent="0.25">
      <c r="F17043" s="55"/>
    </row>
    <row r="17044" spans="6:6" x14ac:dyDescent="0.25">
      <c r="F17044" s="55"/>
    </row>
    <row r="17045" spans="6:6" x14ac:dyDescent="0.25">
      <c r="F17045" s="55"/>
    </row>
    <row r="17046" spans="6:6" x14ac:dyDescent="0.25">
      <c r="F17046" s="55"/>
    </row>
    <row r="17047" spans="6:6" x14ac:dyDescent="0.25">
      <c r="F17047" s="55"/>
    </row>
    <row r="17048" spans="6:6" x14ac:dyDescent="0.25">
      <c r="F17048" s="55"/>
    </row>
    <row r="17049" spans="6:6" x14ac:dyDescent="0.25">
      <c r="F17049" s="55"/>
    </row>
    <row r="17050" spans="6:6" x14ac:dyDescent="0.25">
      <c r="F17050" s="55"/>
    </row>
    <row r="17051" spans="6:6" x14ac:dyDescent="0.25">
      <c r="F17051" s="55"/>
    </row>
    <row r="17052" spans="6:6" x14ac:dyDescent="0.25">
      <c r="F17052" s="55"/>
    </row>
    <row r="17053" spans="6:6" x14ac:dyDescent="0.25">
      <c r="F17053" s="55"/>
    </row>
    <row r="17054" spans="6:6" x14ac:dyDescent="0.25">
      <c r="F17054" s="55"/>
    </row>
    <row r="17055" spans="6:6" x14ac:dyDescent="0.25">
      <c r="F17055" s="55"/>
    </row>
    <row r="17056" spans="6:6" x14ac:dyDescent="0.25">
      <c r="F17056" s="55"/>
    </row>
    <row r="17057" spans="6:6" x14ac:dyDescent="0.25">
      <c r="F17057" s="55"/>
    </row>
    <row r="17058" spans="6:6" x14ac:dyDescent="0.25">
      <c r="F17058" s="55"/>
    </row>
    <row r="17059" spans="6:6" x14ac:dyDescent="0.25">
      <c r="F17059" s="55"/>
    </row>
    <row r="17060" spans="6:6" x14ac:dyDescent="0.25">
      <c r="F17060" s="55"/>
    </row>
    <row r="17061" spans="6:6" x14ac:dyDescent="0.25">
      <c r="F17061" s="55"/>
    </row>
    <row r="17062" spans="6:6" x14ac:dyDescent="0.25">
      <c r="F17062" s="55"/>
    </row>
    <row r="17063" spans="6:6" x14ac:dyDescent="0.25">
      <c r="F17063" s="55"/>
    </row>
    <row r="17064" spans="6:6" x14ac:dyDescent="0.25">
      <c r="F17064" s="55"/>
    </row>
    <row r="17065" spans="6:6" x14ac:dyDescent="0.25">
      <c r="F17065" s="55"/>
    </row>
    <row r="17066" spans="6:6" x14ac:dyDescent="0.25">
      <c r="F17066" s="55"/>
    </row>
    <row r="17067" spans="6:6" x14ac:dyDescent="0.25">
      <c r="F17067" s="55"/>
    </row>
    <row r="17068" spans="6:6" x14ac:dyDescent="0.25">
      <c r="F17068" s="55"/>
    </row>
    <row r="17069" spans="6:6" x14ac:dyDescent="0.25">
      <c r="F17069" s="55"/>
    </row>
    <row r="17070" spans="6:6" x14ac:dyDescent="0.25">
      <c r="F17070" s="55"/>
    </row>
    <row r="17071" spans="6:6" x14ac:dyDescent="0.25">
      <c r="F17071" s="55"/>
    </row>
    <row r="17072" spans="6:6" x14ac:dyDescent="0.25">
      <c r="F17072" s="55"/>
    </row>
    <row r="17073" spans="6:6" x14ac:dyDescent="0.25">
      <c r="F17073" s="55"/>
    </row>
    <row r="17074" spans="6:6" x14ac:dyDescent="0.25">
      <c r="F17074" s="55"/>
    </row>
    <row r="17075" spans="6:6" x14ac:dyDescent="0.25">
      <c r="F17075" s="55"/>
    </row>
    <row r="17076" spans="6:6" x14ac:dyDescent="0.25">
      <c r="F17076" s="55"/>
    </row>
    <row r="17077" spans="6:6" x14ac:dyDescent="0.25">
      <c r="F17077" s="55"/>
    </row>
    <row r="17078" spans="6:6" x14ac:dyDescent="0.25">
      <c r="F17078" s="55"/>
    </row>
    <row r="17079" spans="6:6" x14ac:dyDescent="0.25">
      <c r="F17079" s="55"/>
    </row>
    <row r="17080" spans="6:6" x14ac:dyDescent="0.25">
      <c r="F17080" s="55"/>
    </row>
    <row r="17081" spans="6:6" x14ac:dyDescent="0.25">
      <c r="F17081" s="55"/>
    </row>
    <row r="17082" spans="6:6" x14ac:dyDescent="0.25">
      <c r="F17082" s="55"/>
    </row>
    <row r="17083" spans="6:6" x14ac:dyDescent="0.25">
      <c r="F17083" s="55"/>
    </row>
    <row r="17084" spans="6:6" x14ac:dyDescent="0.25">
      <c r="F17084" s="55"/>
    </row>
    <row r="17085" spans="6:6" x14ac:dyDescent="0.25">
      <c r="F17085" s="55"/>
    </row>
    <row r="17086" spans="6:6" x14ac:dyDescent="0.25">
      <c r="F17086" s="55"/>
    </row>
    <row r="17087" spans="6:6" x14ac:dyDescent="0.25">
      <c r="F17087" s="55"/>
    </row>
    <row r="17088" spans="6:6" x14ac:dyDescent="0.25">
      <c r="F17088" s="55"/>
    </row>
    <row r="17089" spans="6:6" x14ac:dyDescent="0.25">
      <c r="F17089" s="55"/>
    </row>
    <row r="17090" spans="6:6" x14ac:dyDescent="0.25">
      <c r="F17090" s="55"/>
    </row>
    <row r="17091" spans="6:6" x14ac:dyDescent="0.25">
      <c r="F17091" s="55"/>
    </row>
    <row r="17092" spans="6:6" x14ac:dyDescent="0.25">
      <c r="F17092" s="55"/>
    </row>
    <row r="17093" spans="6:6" x14ac:dyDescent="0.25">
      <c r="F17093" s="55"/>
    </row>
    <row r="17094" spans="6:6" x14ac:dyDescent="0.25">
      <c r="F17094" s="55"/>
    </row>
    <row r="17095" spans="6:6" x14ac:dyDescent="0.25">
      <c r="F17095" s="55"/>
    </row>
    <row r="17096" spans="6:6" x14ac:dyDescent="0.25">
      <c r="F17096" s="55"/>
    </row>
    <row r="17097" spans="6:6" x14ac:dyDescent="0.25">
      <c r="F17097" s="55"/>
    </row>
    <row r="17098" spans="6:6" x14ac:dyDescent="0.25">
      <c r="F17098" s="55"/>
    </row>
    <row r="17099" spans="6:6" x14ac:dyDescent="0.25">
      <c r="F17099" s="55"/>
    </row>
    <row r="17100" spans="6:6" x14ac:dyDescent="0.25">
      <c r="F17100" s="55"/>
    </row>
    <row r="17101" spans="6:6" x14ac:dyDescent="0.25">
      <c r="F17101" s="55"/>
    </row>
    <row r="17102" spans="6:6" x14ac:dyDescent="0.25">
      <c r="F17102" s="55"/>
    </row>
    <row r="17103" spans="6:6" x14ac:dyDescent="0.25">
      <c r="F17103" s="55"/>
    </row>
    <row r="17104" spans="6:6" x14ac:dyDescent="0.25">
      <c r="F17104" s="55"/>
    </row>
    <row r="17105" spans="6:6" x14ac:dyDescent="0.25">
      <c r="F17105" s="55"/>
    </row>
    <row r="17106" spans="6:6" x14ac:dyDescent="0.25">
      <c r="F17106" s="55"/>
    </row>
    <row r="17107" spans="6:6" x14ac:dyDescent="0.25">
      <c r="F17107" s="55"/>
    </row>
    <row r="17108" spans="6:6" x14ac:dyDescent="0.25">
      <c r="F17108" s="55"/>
    </row>
    <row r="17109" spans="6:6" x14ac:dyDescent="0.25">
      <c r="F17109" s="55"/>
    </row>
    <row r="17110" spans="6:6" x14ac:dyDescent="0.25">
      <c r="F17110" s="55"/>
    </row>
    <row r="17111" spans="6:6" x14ac:dyDescent="0.25">
      <c r="F17111" s="55"/>
    </row>
    <row r="17112" spans="6:6" x14ac:dyDescent="0.25">
      <c r="F17112" s="55"/>
    </row>
    <row r="17113" spans="6:6" x14ac:dyDescent="0.25">
      <c r="F17113" s="55"/>
    </row>
    <row r="17114" spans="6:6" x14ac:dyDescent="0.25">
      <c r="F17114" s="55"/>
    </row>
    <row r="17115" spans="6:6" x14ac:dyDescent="0.25">
      <c r="F17115" s="55"/>
    </row>
    <row r="17116" spans="6:6" x14ac:dyDescent="0.25">
      <c r="F17116" s="55"/>
    </row>
    <row r="17117" spans="6:6" x14ac:dyDescent="0.25">
      <c r="F17117" s="55"/>
    </row>
    <row r="17118" spans="6:6" x14ac:dyDescent="0.25">
      <c r="F17118" s="55"/>
    </row>
    <row r="17119" spans="6:6" x14ac:dyDescent="0.25">
      <c r="F17119" s="55"/>
    </row>
    <row r="17120" spans="6:6" x14ac:dyDescent="0.25">
      <c r="F17120" s="55"/>
    </row>
    <row r="17121" spans="6:6" x14ac:dyDescent="0.25">
      <c r="F17121" s="55"/>
    </row>
    <row r="17122" spans="6:6" x14ac:dyDescent="0.25">
      <c r="F17122" s="55"/>
    </row>
    <row r="17123" spans="6:6" x14ac:dyDescent="0.25">
      <c r="F17123" s="55"/>
    </row>
    <row r="17124" spans="6:6" x14ac:dyDescent="0.25">
      <c r="F17124" s="55"/>
    </row>
    <row r="17125" spans="6:6" x14ac:dyDescent="0.25">
      <c r="F17125" s="55"/>
    </row>
    <row r="17126" spans="6:6" x14ac:dyDescent="0.25">
      <c r="F17126" s="55"/>
    </row>
    <row r="17127" spans="6:6" x14ac:dyDescent="0.25">
      <c r="F17127" s="55"/>
    </row>
    <row r="17128" spans="6:6" x14ac:dyDescent="0.25">
      <c r="F17128" s="55"/>
    </row>
    <row r="17129" spans="6:6" x14ac:dyDescent="0.25">
      <c r="F17129" s="55"/>
    </row>
    <row r="17130" spans="6:6" x14ac:dyDescent="0.25">
      <c r="F17130" s="55"/>
    </row>
    <row r="17131" spans="6:6" x14ac:dyDescent="0.25">
      <c r="F17131" s="55"/>
    </row>
    <row r="17132" spans="6:6" x14ac:dyDescent="0.25">
      <c r="F17132" s="55"/>
    </row>
    <row r="17133" spans="6:6" x14ac:dyDescent="0.25">
      <c r="F17133" s="55"/>
    </row>
    <row r="17134" spans="6:6" x14ac:dyDescent="0.25">
      <c r="F17134" s="55"/>
    </row>
    <row r="17135" spans="6:6" x14ac:dyDescent="0.25">
      <c r="F17135" s="55"/>
    </row>
    <row r="17136" spans="6:6" x14ac:dyDescent="0.25">
      <c r="F17136" s="55"/>
    </row>
    <row r="17137" spans="6:6" x14ac:dyDescent="0.25">
      <c r="F17137" s="55"/>
    </row>
    <row r="17138" spans="6:6" x14ac:dyDescent="0.25">
      <c r="F17138" s="55"/>
    </row>
    <row r="17139" spans="6:6" x14ac:dyDescent="0.25">
      <c r="F17139" s="55"/>
    </row>
    <row r="17140" spans="6:6" x14ac:dyDescent="0.25">
      <c r="F17140" s="55"/>
    </row>
    <row r="17141" spans="6:6" x14ac:dyDescent="0.25">
      <c r="F17141" s="55"/>
    </row>
    <row r="17142" spans="6:6" x14ac:dyDescent="0.25">
      <c r="F17142" s="55"/>
    </row>
    <row r="17143" spans="6:6" x14ac:dyDescent="0.25">
      <c r="F17143" s="55"/>
    </row>
    <row r="17144" spans="6:6" x14ac:dyDescent="0.25">
      <c r="F17144" s="55"/>
    </row>
    <row r="17145" spans="6:6" x14ac:dyDescent="0.25">
      <c r="F17145" s="55"/>
    </row>
    <row r="17146" spans="6:6" x14ac:dyDescent="0.25">
      <c r="F17146" s="55"/>
    </row>
    <row r="17147" spans="6:6" x14ac:dyDescent="0.25">
      <c r="F17147" s="55"/>
    </row>
    <row r="17148" spans="6:6" x14ac:dyDescent="0.25">
      <c r="F17148" s="55"/>
    </row>
    <row r="17149" spans="6:6" x14ac:dyDescent="0.25">
      <c r="F17149" s="55"/>
    </row>
    <row r="17150" spans="6:6" x14ac:dyDescent="0.25">
      <c r="F17150" s="55"/>
    </row>
    <row r="17151" spans="6:6" x14ac:dyDescent="0.25">
      <c r="F17151" s="55"/>
    </row>
    <row r="17152" spans="6:6" x14ac:dyDescent="0.25">
      <c r="F17152" s="55"/>
    </row>
    <row r="17153" spans="6:6" x14ac:dyDescent="0.25">
      <c r="F17153" s="55"/>
    </row>
    <row r="17154" spans="6:6" x14ac:dyDescent="0.25">
      <c r="F17154" s="55"/>
    </row>
    <row r="17155" spans="6:6" x14ac:dyDescent="0.25">
      <c r="F17155" s="55"/>
    </row>
    <row r="17156" spans="6:6" x14ac:dyDescent="0.25">
      <c r="F17156" s="55"/>
    </row>
    <row r="17157" spans="6:6" x14ac:dyDescent="0.25">
      <c r="F17157" s="55"/>
    </row>
    <row r="17158" spans="6:6" x14ac:dyDescent="0.25">
      <c r="F17158" s="55"/>
    </row>
    <row r="17159" spans="6:6" x14ac:dyDescent="0.25">
      <c r="F17159" s="55"/>
    </row>
    <row r="17160" spans="6:6" x14ac:dyDescent="0.25">
      <c r="F17160" s="55"/>
    </row>
    <row r="17161" spans="6:6" x14ac:dyDescent="0.25">
      <c r="F17161" s="55"/>
    </row>
    <row r="17162" spans="6:6" x14ac:dyDescent="0.25">
      <c r="F17162" s="55"/>
    </row>
    <row r="17163" spans="6:6" x14ac:dyDescent="0.25">
      <c r="F17163" s="55"/>
    </row>
    <row r="17164" spans="6:6" x14ac:dyDescent="0.25">
      <c r="F17164" s="55"/>
    </row>
    <row r="17165" spans="6:6" x14ac:dyDescent="0.25">
      <c r="F17165" s="55"/>
    </row>
    <row r="17166" spans="6:6" x14ac:dyDescent="0.25">
      <c r="F17166" s="55"/>
    </row>
    <row r="17167" spans="6:6" x14ac:dyDescent="0.25">
      <c r="F17167" s="55"/>
    </row>
    <row r="17168" spans="6:6" x14ac:dyDescent="0.25">
      <c r="F17168" s="55"/>
    </row>
    <row r="17169" spans="6:6" x14ac:dyDescent="0.25">
      <c r="F17169" s="55"/>
    </row>
    <row r="17170" spans="6:6" x14ac:dyDescent="0.25">
      <c r="F17170" s="55"/>
    </row>
    <row r="17171" spans="6:6" x14ac:dyDescent="0.25">
      <c r="F17171" s="55"/>
    </row>
    <row r="17172" spans="6:6" x14ac:dyDescent="0.25">
      <c r="F17172" s="55"/>
    </row>
    <row r="17173" spans="6:6" x14ac:dyDescent="0.25">
      <c r="F17173" s="55"/>
    </row>
    <row r="17174" spans="6:6" x14ac:dyDescent="0.25">
      <c r="F17174" s="55"/>
    </row>
    <row r="17175" spans="6:6" x14ac:dyDescent="0.25">
      <c r="F17175" s="55"/>
    </row>
    <row r="17176" spans="6:6" x14ac:dyDescent="0.25">
      <c r="F17176" s="55"/>
    </row>
    <row r="17177" spans="6:6" x14ac:dyDescent="0.25">
      <c r="F17177" s="55"/>
    </row>
    <row r="17178" spans="6:6" x14ac:dyDescent="0.25">
      <c r="F17178" s="55"/>
    </row>
    <row r="17179" spans="6:6" x14ac:dyDescent="0.25">
      <c r="F17179" s="55"/>
    </row>
    <row r="17180" spans="6:6" x14ac:dyDescent="0.25">
      <c r="F17180" s="55"/>
    </row>
    <row r="17181" spans="6:6" x14ac:dyDescent="0.25">
      <c r="F17181" s="55"/>
    </row>
    <row r="17182" spans="6:6" x14ac:dyDescent="0.25">
      <c r="F17182" s="55"/>
    </row>
    <row r="17183" spans="6:6" x14ac:dyDescent="0.25">
      <c r="F17183" s="55"/>
    </row>
    <row r="17184" spans="6:6" x14ac:dyDescent="0.25">
      <c r="F17184" s="55"/>
    </row>
    <row r="17185" spans="6:6" x14ac:dyDescent="0.25">
      <c r="F17185" s="55"/>
    </row>
    <row r="17186" spans="6:6" x14ac:dyDescent="0.25">
      <c r="F17186" s="55"/>
    </row>
    <row r="17187" spans="6:6" x14ac:dyDescent="0.25">
      <c r="F17187" s="55"/>
    </row>
    <row r="17188" spans="6:6" x14ac:dyDescent="0.25">
      <c r="F17188" s="55"/>
    </row>
    <row r="17189" spans="6:6" x14ac:dyDescent="0.25">
      <c r="F17189" s="55"/>
    </row>
    <row r="17190" spans="6:6" x14ac:dyDescent="0.25">
      <c r="F17190" s="55"/>
    </row>
    <row r="17191" spans="6:6" x14ac:dyDescent="0.25">
      <c r="F17191" s="55"/>
    </row>
    <row r="17192" spans="6:6" x14ac:dyDescent="0.25">
      <c r="F17192" s="55"/>
    </row>
    <row r="17193" spans="6:6" x14ac:dyDescent="0.25">
      <c r="F17193" s="55"/>
    </row>
    <row r="17194" spans="6:6" x14ac:dyDescent="0.25">
      <c r="F17194" s="55"/>
    </row>
    <row r="17195" spans="6:6" x14ac:dyDescent="0.25">
      <c r="F17195" s="55"/>
    </row>
    <row r="17196" spans="6:6" x14ac:dyDescent="0.25">
      <c r="F17196" s="55"/>
    </row>
    <row r="17197" spans="6:6" x14ac:dyDescent="0.25">
      <c r="F17197" s="55"/>
    </row>
    <row r="17198" spans="6:6" x14ac:dyDescent="0.25">
      <c r="F17198" s="55"/>
    </row>
    <row r="17199" spans="6:6" x14ac:dyDescent="0.25">
      <c r="F17199" s="55"/>
    </row>
    <row r="17200" spans="6:6" x14ac:dyDescent="0.25">
      <c r="F17200" s="55"/>
    </row>
    <row r="17201" spans="6:6" x14ac:dyDescent="0.25">
      <c r="F17201" s="55"/>
    </row>
    <row r="17202" spans="6:6" x14ac:dyDescent="0.25">
      <c r="F17202" s="55"/>
    </row>
    <row r="17203" spans="6:6" x14ac:dyDescent="0.25">
      <c r="F17203" s="55"/>
    </row>
    <row r="17204" spans="6:6" x14ac:dyDescent="0.25">
      <c r="F17204" s="55"/>
    </row>
    <row r="17205" spans="6:6" x14ac:dyDescent="0.25">
      <c r="F17205" s="55"/>
    </row>
    <row r="17206" spans="6:6" x14ac:dyDescent="0.25">
      <c r="F17206" s="55"/>
    </row>
    <row r="17207" spans="6:6" x14ac:dyDescent="0.25">
      <c r="F17207" s="55"/>
    </row>
    <row r="17208" spans="6:6" x14ac:dyDescent="0.25">
      <c r="F17208" s="55"/>
    </row>
    <row r="17209" spans="6:6" x14ac:dyDescent="0.25">
      <c r="F17209" s="55"/>
    </row>
    <row r="17210" spans="6:6" x14ac:dyDescent="0.25">
      <c r="F17210" s="55"/>
    </row>
    <row r="17211" spans="6:6" x14ac:dyDescent="0.25">
      <c r="F17211" s="55"/>
    </row>
    <row r="17212" spans="6:6" x14ac:dyDescent="0.25">
      <c r="F17212" s="55"/>
    </row>
    <row r="17213" spans="6:6" x14ac:dyDescent="0.25">
      <c r="F17213" s="55"/>
    </row>
    <row r="17214" spans="6:6" x14ac:dyDescent="0.25">
      <c r="F17214" s="55"/>
    </row>
    <row r="17215" spans="6:6" x14ac:dyDescent="0.25">
      <c r="F17215" s="55"/>
    </row>
    <row r="17216" spans="6:6" x14ac:dyDescent="0.25">
      <c r="F17216" s="55"/>
    </row>
    <row r="17217" spans="6:6" x14ac:dyDescent="0.25">
      <c r="F17217" s="55"/>
    </row>
    <row r="17218" spans="6:6" x14ac:dyDescent="0.25">
      <c r="F17218" s="55"/>
    </row>
    <row r="17219" spans="6:6" x14ac:dyDescent="0.25">
      <c r="F17219" s="55"/>
    </row>
    <row r="17220" spans="6:6" x14ac:dyDescent="0.25">
      <c r="F17220" s="55"/>
    </row>
    <row r="17221" spans="6:6" x14ac:dyDescent="0.25">
      <c r="F17221" s="55"/>
    </row>
    <row r="17222" spans="6:6" x14ac:dyDescent="0.25">
      <c r="F17222" s="55"/>
    </row>
    <row r="17223" spans="6:6" x14ac:dyDescent="0.25">
      <c r="F17223" s="55"/>
    </row>
    <row r="17224" spans="6:6" x14ac:dyDescent="0.25">
      <c r="F17224" s="55"/>
    </row>
    <row r="17225" spans="6:6" x14ac:dyDescent="0.25">
      <c r="F17225" s="55"/>
    </row>
    <row r="17226" spans="6:6" x14ac:dyDescent="0.25">
      <c r="F17226" s="55"/>
    </row>
    <row r="17227" spans="6:6" x14ac:dyDescent="0.25">
      <c r="F17227" s="55"/>
    </row>
    <row r="17228" spans="6:6" x14ac:dyDescent="0.25">
      <c r="F17228" s="55"/>
    </row>
    <row r="17229" spans="6:6" x14ac:dyDescent="0.25">
      <c r="F17229" s="55"/>
    </row>
    <row r="17230" spans="6:6" x14ac:dyDescent="0.25">
      <c r="F17230" s="55"/>
    </row>
    <row r="17231" spans="6:6" x14ac:dyDescent="0.25">
      <c r="F17231" s="55"/>
    </row>
    <row r="17232" spans="6:6" x14ac:dyDescent="0.25">
      <c r="F17232" s="55"/>
    </row>
    <row r="17233" spans="6:6" x14ac:dyDescent="0.25">
      <c r="F17233" s="55"/>
    </row>
    <row r="17234" spans="6:6" x14ac:dyDescent="0.25">
      <c r="F17234" s="55"/>
    </row>
    <row r="17235" spans="6:6" x14ac:dyDescent="0.25">
      <c r="F17235" s="55"/>
    </row>
    <row r="17236" spans="6:6" x14ac:dyDescent="0.25">
      <c r="F17236" s="55"/>
    </row>
    <row r="17237" spans="6:6" x14ac:dyDescent="0.25">
      <c r="F17237" s="55"/>
    </row>
    <row r="17238" spans="6:6" x14ac:dyDescent="0.25">
      <c r="F17238" s="55"/>
    </row>
    <row r="17239" spans="6:6" x14ac:dyDescent="0.25">
      <c r="F17239" s="55"/>
    </row>
    <row r="17240" spans="6:6" x14ac:dyDescent="0.25">
      <c r="F17240" s="55"/>
    </row>
    <row r="17241" spans="6:6" x14ac:dyDescent="0.25">
      <c r="F17241" s="55"/>
    </row>
    <row r="17242" spans="6:6" x14ac:dyDescent="0.25">
      <c r="F17242" s="55"/>
    </row>
    <row r="17243" spans="6:6" x14ac:dyDescent="0.25">
      <c r="F17243" s="55"/>
    </row>
    <row r="17244" spans="6:6" x14ac:dyDescent="0.25">
      <c r="F17244" s="55"/>
    </row>
    <row r="17245" spans="6:6" x14ac:dyDescent="0.25">
      <c r="F17245" s="55"/>
    </row>
    <row r="17246" spans="6:6" x14ac:dyDescent="0.25">
      <c r="F17246" s="55"/>
    </row>
    <row r="17247" spans="6:6" x14ac:dyDescent="0.25">
      <c r="F17247" s="55"/>
    </row>
    <row r="17248" spans="6:6" x14ac:dyDescent="0.25">
      <c r="F17248" s="55"/>
    </row>
    <row r="17249" spans="6:6" x14ac:dyDescent="0.25">
      <c r="F17249" s="55"/>
    </row>
    <row r="17250" spans="6:6" x14ac:dyDescent="0.25">
      <c r="F17250" s="55"/>
    </row>
    <row r="17251" spans="6:6" x14ac:dyDescent="0.25">
      <c r="F17251" s="55"/>
    </row>
    <row r="17252" spans="6:6" x14ac:dyDescent="0.25">
      <c r="F17252" s="55"/>
    </row>
    <row r="17253" spans="6:6" x14ac:dyDescent="0.25">
      <c r="F17253" s="55"/>
    </row>
    <row r="17254" spans="6:6" x14ac:dyDescent="0.25">
      <c r="F17254" s="55"/>
    </row>
    <row r="17255" spans="6:6" x14ac:dyDescent="0.25">
      <c r="F17255" s="55"/>
    </row>
    <row r="17256" spans="6:6" x14ac:dyDescent="0.25">
      <c r="F17256" s="55"/>
    </row>
    <row r="17257" spans="6:6" x14ac:dyDescent="0.25">
      <c r="F17257" s="55"/>
    </row>
    <row r="17258" spans="6:6" x14ac:dyDescent="0.25">
      <c r="F17258" s="55"/>
    </row>
    <row r="17259" spans="6:6" x14ac:dyDescent="0.25">
      <c r="F17259" s="55"/>
    </row>
    <row r="17260" spans="6:6" x14ac:dyDescent="0.25">
      <c r="F17260" s="55"/>
    </row>
    <row r="17261" spans="6:6" x14ac:dyDescent="0.25">
      <c r="F17261" s="55"/>
    </row>
    <row r="17262" spans="6:6" x14ac:dyDescent="0.25">
      <c r="F17262" s="55"/>
    </row>
    <row r="17263" spans="6:6" x14ac:dyDescent="0.25">
      <c r="F17263" s="55"/>
    </row>
    <row r="17264" spans="6:6" x14ac:dyDescent="0.25">
      <c r="F17264" s="55"/>
    </row>
    <row r="17265" spans="6:6" x14ac:dyDescent="0.25">
      <c r="F17265" s="55"/>
    </row>
    <row r="17266" spans="6:6" x14ac:dyDescent="0.25">
      <c r="F17266" s="55"/>
    </row>
    <row r="17267" spans="6:6" x14ac:dyDescent="0.25">
      <c r="F17267" s="55"/>
    </row>
    <row r="17268" spans="6:6" x14ac:dyDescent="0.25">
      <c r="F17268" s="55"/>
    </row>
    <row r="17269" spans="6:6" x14ac:dyDescent="0.25">
      <c r="F17269" s="55"/>
    </row>
    <row r="17270" spans="6:6" x14ac:dyDescent="0.25">
      <c r="F17270" s="55"/>
    </row>
    <row r="17271" spans="6:6" x14ac:dyDescent="0.25">
      <c r="F17271" s="55"/>
    </row>
    <row r="17272" spans="6:6" x14ac:dyDescent="0.25">
      <c r="F17272" s="55"/>
    </row>
    <row r="17273" spans="6:6" x14ac:dyDescent="0.25">
      <c r="F17273" s="55"/>
    </row>
    <row r="17274" spans="6:6" x14ac:dyDescent="0.25">
      <c r="F17274" s="55"/>
    </row>
    <row r="17275" spans="6:6" x14ac:dyDescent="0.25">
      <c r="F17275" s="55"/>
    </row>
    <row r="17276" spans="6:6" x14ac:dyDescent="0.25">
      <c r="F17276" s="55"/>
    </row>
    <row r="17277" spans="6:6" x14ac:dyDescent="0.25">
      <c r="F17277" s="55"/>
    </row>
    <row r="17278" spans="6:6" x14ac:dyDescent="0.25">
      <c r="F17278" s="55"/>
    </row>
    <row r="17279" spans="6:6" x14ac:dyDescent="0.25">
      <c r="F17279" s="55"/>
    </row>
    <row r="17280" spans="6:6" x14ac:dyDescent="0.25">
      <c r="F17280" s="55"/>
    </row>
    <row r="17281" spans="6:6" x14ac:dyDescent="0.25">
      <c r="F17281" s="55"/>
    </row>
    <row r="17282" spans="6:6" x14ac:dyDescent="0.25">
      <c r="F17282" s="55"/>
    </row>
    <row r="17283" spans="6:6" x14ac:dyDescent="0.25">
      <c r="F17283" s="55"/>
    </row>
    <row r="17284" spans="6:6" x14ac:dyDescent="0.25">
      <c r="F17284" s="55"/>
    </row>
    <row r="17285" spans="6:6" x14ac:dyDescent="0.25">
      <c r="F17285" s="55"/>
    </row>
    <row r="17286" spans="6:6" x14ac:dyDescent="0.25">
      <c r="F17286" s="55"/>
    </row>
    <row r="17287" spans="6:6" x14ac:dyDescent="0.25">
      <c r="F17287" s="55"/>
    </row>
    <row r="17288" spans="6:6" x14ac:dyDescent="0.25">
      <c r="F17288" s="55"/>
    </row>
    <row r="17289" spans="6:6" x14ac:dyDescent="0.25">
      <c r="F17289" s="55"/>
    </row>
    <row r="17290" spans="6:6" x14ac:dyDescent="0.25">
      <c r="F17290" s="55"/>
    </row>
    <row r="17291" spans="6:6" x14ac:dyDescent="0.25">
      <c r="F17291" s="55"/>
    </row>
    <row r="17292" spans="6:6" x14ac:dyDescent="0.25">
      <c r="F17292" s="55"/>
    </row>
    <row r="17293" spans="6:6" x14ac:dyDescent="0.25">
      <c r="F17293" s="55"/>
    </row>
    <row r="17294" spans="6:6" x14ac:dyDescent="0.25">
      <c r="F17294" s="55"/>
    </row>
    <row r="17295" spans="6:6" x14ac:dyDescent="0.25">
      <c r="F17295" s="55"/>
    </row>
    <row r="17296" spans="6:6" x14ac:dyDescent="0.25">
      <c r="F17296" s="55"/>
    </row>
    <row r="17297" spans="6:6" x14ac:dyDescent="0.25">
      <c r="F17297" s="55"/>
    </row>
    <row r="17298" spans="6:6" x14ac:dyDescent="0.25">
      <c r="F17298" s="55"/>
    </row>
    <row r="17299" spans="6:6" x14ac:dyDescent="0.25">
      <c r="F17299" s="55"/>
    </row>
    <row r="17300" spans="6:6" x14ac:dyDescent="0.25">
      <c r="F17300" s="55"/>
    </row>
    <row r="17301" spans="6:6" x14ac:dyDescent="0.25">
      <c r="F17301" s="55"/>
    </row>
    <row r="17302" spans="6:6" x14ac:dyDescent="0.25">
      <c r="F17302" s="55"/>
    </row>
    <row r="17303" spans="6:6" x14ac:dyDescent="0.25">
      <c r="F17303" s="55"/>
    </row>
    <row r="17304" spans="6:6" x14ac:dyDescent="0.25">
      <c r="F17304" s="55"/>
    </row>
    <row r="17305" spans="6:6" x14ac:dyDescent="0.25">
      <c r="F17305" s="55"/>
    </row>
    <row r="17306" spans="6:6" x14ac:dyDescent="0.25">
      <c r="F17306" s="55"/>
    </row>
    <row r="17307" spans="6:6" x14ac:dyDescent="0.25">
      <c r="F17307" s="55"/>
    </row>
    <row r="17308" spans="6:6" x14ac:dyDescent="0.25">
      <c r="F17308" s="55"/>
    </row>
    <row r="17309" spans="6:6" x14ac:dyDescent="0.25">
      <c r="F17309" s="55"/>
    </row>
    <row r="17310" spans="6:6" x14ac:dyDescent="0.25">
      <c r="F17310" s="55"/>
    </row>
    <row r="17311" spans="6:6" x14ac:dyDescent="0.25">
      <c r="F17311" s="55"/>
    </row>
    <row r="17312" spans="6:6" x14ac:dyDescent="0.25">
      <c r="F17312" s="55"/>
    </row>
    <row r="17313" spans="6:6" x14ac:dyDescent="0.25">
      <c r="F17313" s="55"/>
    </row>
    <row r="17314" spans="6:6" x14ac:dyDescent="0.25">
      <c r="F17314" s="55"/>
    </row>
    <row r="17315" spans="6:6" x14ac:dyDescent="0.25">
      <c r="F17315" s="55"/>
    </row>
    <row r="17316" spans="6:6" x14ac:dyDescent="0.25">
      <c r="F17316" s="55"/>
    </row>
    <row r="17317" spans="6:6" x14ac:dyDescent="0.25">
      <c r="F17317" s="55"/>
    </row>
    <row r="17318" spans="6:6" x14ac:dyDescent="0.25">
      <c r="F17318" s="55"/>
    </row>
    <row r="17319" spans="6:6" x14ac:dyDescent="0.25">
      <c r="F17319" s="55"/>
    </row>
    <row r="17320" spans="6:6" x14ac:dyDescent="0.25">
      <c r="F17320" s="55"/>
    </row>
    <row r="17321" spans="6:6" x14ac:dyDescent="0.25">
      <c r="F17321" s="55"/>
    </row>
    <row r="17322" spans="6:6" x14ac:dyDescent="0.25">
      <c r="F17322" s="55"/>
    </row>
    <row r="17323" spans="6:6" x14ac:dyDescent="0.25">
      <c r="F17323" s="55"/>
    </row>
    <row r="17324" spans="6:6" x14ac:dyDescent="0.25">
      <c r="F17324" s="55"/>
    </row>
    <row r="17325" spans="6:6" x14ac:dyDescent="0.25">
      <c r="F17325" s="55"/>
    </row>
    <row r="17326" spans="6:6" x14ac:dyDescent="0.25">
      <c r="F17326" s="55"/>
    </row>
    <row r="17327" spans="6:6" x14ac:dyDescent="0.25">
      <c r="F17327" s="55"/>
    </row>
    <row r="17328" spans="6:6" x14ac:dyDescent="0.25">
      <c r="F17328" s="55"/>
    </row>
    <row r="17329" spans="6:6" x14ac:dyDescent="0.25">
      <c r="F17329" s="55"/>
    </row>
    <row r="17330" spans="6:6" x14ac:dyDescent="0.25">
      <c r="F17330" s="55"/>
    </row>
    <row r="17331" spans="6:6" x14ac:dyDescent="0.25">
      <c r="F17331" s="55"/>
    </row>
    <row r="17332" spans="6:6" x14ac:dyDescent="0.25">
      <c r="F17332" s="55"/>
    </row>
    <row r="17333" spans="6:6" x14ac:dyDescent="0.25">
      <c r="F17333" s="55"/>
    </row>
    <row r="17334" spans="6:6" x14ac:dyDescent="0.25">
      <c r="F17334" s="55"/>
    </row>
    <row r="17335" spans="6:6" x14ac:dyDescent="0.25">
      <c r="F17335" s="55"/>
    </row>
    <row r="17336" spans="6:6" x14ac:dyDescent="0.25">
      <c r="F17336" s="55"/>
    </row>
    <row r="17337" spans="6:6" x14ac:dyDescent="0.25">
      <c r="F17337" s="55"/>
    </row>
    <row r="17338" spans="6:6" x14ac:dyDescent="0.25">
      <c r="F17338" s="55"/>
    </row>
    <row r="17339" spans="6:6" x14ac:dyDescent="0.25">
      <c r="F17339" s="55"/>
    </row>
    <row r="17340" spans="6:6" x14ac:dyDescent="0.25">
      <c r="F17340" s="55"/>
    </row>
    <row r="17341" spans="6:6" x14ac:dyDescent="0.25">
      <c r="F17341" s="55"/>
    </row>
    <row r="17342" spans="6:6" x14ac:dyDescent="0.25">
      <c r="F17342" s="55"/>
    </row>
    <row r="17343" spans="6:6" x14ac:dyDescent="0.25">
      <c r="F17343" s="55"/>
    </row>
    <row r="17344" spans="6:6" x14ac:dyDescent="0.25">
      <c r="F17344" s="55"/>
    </row>
    <row r="17345" spans="6:6" x14ac:dyDescent="0.25">
      <c r="F17345" s="55"/>
    </row>
    <row r="17346" spans="6:6" x14ac:dyDescent="0.25">
      <c r="F17346" s="55"/>
    </row>
    <row r="17347" spans="6:6" x14ac:dyDescent="0.25">
      <c r="F17347" s="55"/>
    </row>
    <row r="17348" spans="6:6" x14ac:dyDescent="0.25">
      <c r="F17348" s="55"/>
    </row>
    <row r="17349" spans="6:6" x14ac:dyDescent="0.25">
      <c r="F17349" s="55"/>
    </row>
    <row r="17350" spans="6:6" x14ac:dyDescent="0.25">
      <c r="F17350" s="55"/>
    </row>
    <row r="17351" spans="6:6" x14ac:dyDescent="0.25">
      <c r="F17351" s="55"/>
    </row>
    <row r="17352" spans="6:6" x14ac:dyDescent="0.25">
      <c r="F17352" s="55"/>
    </row>
    <row r="17353" spans="6:6" x14ac:dyDescent="0.25">
      <c r="F17353" s="55"/>
    </row>
    <row r="17354" spans="6:6" x14ac:dyDescent="0.25">
      <c r="F17354" s="55"/>
    </row>
    <row r="17355" spans="6:6" x14ac:dyDescent="0.25">
      <c r="F17355" s="55"/>
    </row>
    <row r="17356" spans="6:6" x14ac:dyDescent="0.25">
      <c r="F17356" s="55"/>
    </row>
    <row r="17357" spans="6:6" x14ac:dyDescent="0.25">
      <c r="F17357" s="55"/>
    </row>
    <row r="17358" spans="6:6" x14ac:dyDescent="0.25">
      <c r="F17358" s="55"/>
    </row>
    <row r="17359" spans="6:6" x14ac:dyDescent="0.25">
      <c r="F17359" s="55"/>
    </row>
    <row r="17360" spans="6:6" x14ac:dyDescent="0.25">
      <c r="F17360" s="55"/>
    </row>
    <row r="17361" spans="6:6" x14ac:dyDescent="0.25">
      <c r="F17361" s="55"/>
    </row>
    <row r="17362" spans="6:6" x14ac:dyDescent="0.25">
      <c r="F17362" s="55"/>
    </row>
    <row r="17363" spans="6:6" x14ac:dyDescent="0.25">
      <c r="F17363" s="55"/>
    </row>
    <row r="17364" spans="6:6" x14ac:dyDescent="0.25">
      <c r="F17364" s="55"/>
    </row>
    <row r="17365" spans="6:6" x14ac:dyDescent="0.25">
      <c r="F17365" s="55"/>
    </row>
    <row r="17366" spans="6:6" x14ac:dyDescent="0.25">
      <c r="F17366" s="55"/>
    </row>
    <row r="17367" spans="6:6" x14ac:dyDescent="0.25">
      <c r="F17367" s="55"/>
    </row>
    <row r="17368" spans="6:6" x14ac:dyDescent="0.25">
      <c r="F17368" s="55"/>
    </row>
    <row r="17369" spans="6:6" x14ac:dyDescent="0.25">
      <c r="F17369" s="55"/>
    </row>
    <row r="17370" spans="6:6" x14ac:dyDescent="0.25">
      <c r="F17370" s="55"/>
    </row>
    <row r="17371" spans="6:6" x14ac:dyDescent="0.25">
      <c r="F17371" s="55"/>
    </row>
    <row r="17372" spans="6:6" x14ac:dyDescent="0.25">
      <c r="F17372" s="55"/>
    </row>
    <row r="17373" spans="6:6" x14ac:dyDescent="0.25">
      <c r="F17373" s="55"/>
    </row>
    <row r="17374" spans="6:6" x14ac:dyDescent="0.25">
      <c r="F17374" s="55"/>
    </row>
    <row r="17375" spans="6:6" x14ac:dyDescent="0.25">
      <c r="F17375" s="55"/>
    </row>
    <row r="17376" spans="6:6" x14ac:dyDescent="0.25">
      <c r="F17376" s="55"/>
    </row>
    <row r="17377" spans="6:6" x14ac:dyDescent="0.25">
      <c r="F17377" s="55"/>
    </row>
    <row r="17378" spans="6:6" x14ac:dyDescent="0.25">
      <c r="F17378" s="55"/>
    </row>
    <row r="17379" spans="6:6" x14ac:dyDescent="0.25">
      <c r="F17379" s="55"/>
    </row>
    <row r="17380" spans="6:6" x14ac:dyDescent="0.25">
      <c r="F17380" s="55"/>
    </row>
    <row r="17381" spans="6:6" x14ac:dyDescent="0.25">
      <c r="F17381" s="55"/>
    </row>
    <row r="17382" spans="6:6" x14ac:dyDescent="0.25">
      <c r="F17382" s="55"/>
    </row>
    <row r="17383" spans="6:6" x14ac:dyDescent="0.25">
      <c r="F17383" s="55"/>
    </row>
    <row r="17384" spans="6:6" x14ac:dyDescent="0.25">
      <c r="F17384" s="55"/>
    </row>
    <row r="17385" spans="6:6" x14ac:dyDescent="0.25">
      <c r="F17385" s="55"/>
    </row>
    <row r="17386" spans="6:6" x14ac:dyDescent="0.25">
      <c r="F17386" s="55"/>
    </row>
    <row r="17387" spans="6:6" x14ac:dyDescent="0.25">
      <c r="F17387" s="55"/>
    </row>
    <row r="17388" spans="6:6" x14ac:dyDescent="0.25">
      <c r="F17388" s="55"/>
    </row>
    <row r="17389" spans="6:6" x14ac:dyDescent="0.25">
      <c r="F17389" s="55"/>
    </row>
    <row r="17390" spans="6:6" x14ac:dyDescent="0.25">
      <c r="F17390" s="55"/>
    </row>
    <row r="17391" spans="6:6" x14ac:dyDescent="0.25">
      <c r="F17391" s="55"/>
    </row>
    <row r="17392" spans="6:6" x14ac:dyDescent="0.25">
      <c r="F17392" s="55"/>
    </row>
    <row r="17393" spans="6:6" x14ac:dyDescent="0.25">
      <c r="F17393" s="55"/>
    </row>
    <row r="17394" spans="6:6" x14ac:dyDescent="0.25">
      <c r="F17394" s="55"/>
    </row>
    <row r="17395" spans="6:6" x14ac:dyDescent="0.25">
      <c r="F17395" s="55"/>
    </row>
    <row r="17396" spans="6:6" x14ac:dyDescent="0.25">
      <c r="F17396" s="55"/>
    </row>
    <row r="17397" spans="6:6" x14ac:dyDescent="0.25">
      <c r="F17397" s="55"/>
    </row>
    <row r="17398" spans="6:6" x14ac:dyDescent="0.25">
      <c r="F17398" s="55"/>
    </row>
    <row r="17399" spans="6:6" x14ac:dyDescent="0.25">
      <c r="F17399" s="55"/>
    </row>
    <row r="17400" spans="6:6" x14ac:dyDescent="0.25">
      <c r="F17400" s="55"/>
    </row>
    <row r="17401" spans="6:6" x14ac:dyDescent="0.25">
      <c r="F17401" s="55"/>
    </row>
    <row r="17402" spans="6:6" x14ac:dyDescent="0.25">
      <c r="F17402" s="55"/>
    </row>
    <row r="17403" spans="6:6" x14ac:dyDescent="0.25">
      <c r="F17403" s="55"/>
    </row>
    <row r="17404" spans="6:6" x14ac:dyDescent="0.25">
      <c r="F17404" s="55"/>
    </row>
    <row r="17405" spans="6:6" x14ac:dyDescent="0.25">
      <c r="F17405" s="55"/>
    </row>
    <row r="17406" spans="6:6" x14ac:dyDescent="0.25">
      <c r="F17406" s="55"/>
    </row>
    <row r="17407" spans="6:6" x14ac:dyDescent="0.25">
      <c r="F17407" s="55"/>
    </row>
    <row r="17408" spans="6:6" x14ac:dyDescent="0.25">
      <c r="F17408" s="55"/>
    </row>
    <row r="17409" spans="6:6" x14ac:dyDescent="0.25">
      <c r="F17409" s="55"/>
    </row>
    <row r="17410" spans="6:6" x14ac:dyDescent="0.25">
      <c r="F17410" s="55"/>
    </row>
    <row r="17411" spans="6:6" x14ac:dyDescent="0.25">
      <c r="F17411" s="55"/>
    </row>
    <row r="17412" spans="6:6" x14ac:dyDescent="0.25">
      <c r="F17412" s="55"/>
    </row>
    <row r="17413" spans="6:6" x14ac:dyDescent="0.25">
      <c r="F17413" s="55"/>
    </row>
    <row r="17414" spans="6:6" x14ac:dyDescent="0.25">
      <c r="F17414" s="55"/>
    </row>
    <row r="17415" spans="6:6" x14ac:dyDescent="0.25">
      <c r="F17415" s="55"/>
    </row>
    <row r="17416" spans="6:6" x14ac:dyDescent="0.25">
      <c r="F17416" s="55"/>
    </row>
    <row r="17417" spans="6:6" x14ac:dyDescent="0.25">
      <c r="F17417" s="55"/>
    </row>
    <row r="17418" spans="6:6" x14ac:dyDescent="0.25">
      <c r="F17418" s="55"/>
    </row>
    <row r="17419" spans="6:6" x14ac:dyDescent="0.25">
      <c r="F17419" s="55"/>
    </row>
    <row r="17420" spans="6:6" x14ac:dyDescent="0.25">
      <c r="F17420" s="55"/>
    </row>
    <row r="17421" spans="6:6" x14ac:dyDescent="0.25">
      <c r="F17421" s="55"/>
    </row>
    <row r="17422" spans="6:6" x14ac:dyDescent="0.25">
      <c r="F17422" s="55"/>
    </row>
    <row r="17423" spans="6:6" x14ac:dyDescent="0.25">
      <c r="F17423" s="55"/>
    </row>
    <row r="17424" spans="6:6" x14ac:dyDescent="0.25">
      <c r="F17424" s="55"/>
    </row>
    <row r="17425" spans="6:6" x14ac:dyDescent="0.25">
      <c r="F17425" s="55"/>
    </row>
    <row r="17426" spans="6:6" x14ac:dyDescent="0.25">
      <c r="F17426" s="55"/>
    </row>
    <row r="17427" spans="6:6" x14ac:dyDescent="0.25">
      <c r="F17427" s="55"/>
    </row>
    <row r="17428" spans="6:6" x14ac:dyDescent="0.25">
      <c r="F17428" s="55"/>
    </row>
    <row r="17429" spans="6:6" x14ac:dyDescent="0.25">
      <c r="F17429" s="55"/>
    </row>
    <row r="17430" spans="6:6" x14ac:dyDescent="0.25">
      <c r="F17430" s="55"/>
    </row>
    <row r="17431" spans="6:6" x14ac:dyDescent="0.25">
      <c r="F17431" s="55"/>
    </row>
    <row r="17432" spans="6:6" x14ac:dyDescent="0.25">
      <c r="F17432" s="55"/>
    </row>
    <row r="17433" spans="6:6" x14ac:dyDescent="0.25">
      <c r="F17433" s="55"/>
    </row>
    <row r="17434" spans="6:6" x14ac:dyDescent="0.25">
      <c r="F17434" s="55"/>
    </row>
    <row r="17435" spans="6:6" x14ac:dyDescent="0.25">
      <c r="F17435" s="55"/>
    </row>
    <row r="17436" spans="6:6" x14ac:dyDescent="0.25">
      <c r="F17436" s="55"/>
    </row>
    <row r="17437" spans="6:6" x14ac:dyDescent="0.25">
      <c r="F17437" s="55"/>
    </row>
    <row r="17438" spans="6:6" x14ac:dyDescent="0.25">
      <c r="F17438" s="55"/>
    </row>
    <row r="17439" spans="6:6" x14ac:dyDescent="0.25">
      <c r="F17439" s="55"/>
    </row>
    <row r="17440" spans="6:6" x14ac:dyDescent="0.25">
      <c r="F17440" s="55"/>
    </row>
    <row r="17441" spans="6:6" x14ac:dyDescent="0.25">
      <c r="F17441" s="55"/>
    </row>
    <row r="17442" spans="6:6" x14ac:dyDescent="0.25">
      <c r="F17442" s="55"/>
    </row>
    <row r="17443" spans="6:6" x14ac:dyDescent="0.25">
      <c r="F17443" s="55"/>
    </row>
    <row r="17444" spans="6:6" x14ac:dyDescent="0.25">
      <c r="F17444" s="55"/>
    </row>
    <row r="17445" spans="6:6" x14ac:dyDescent="0.25">
      <c r="F17445" s="55"/>
    </row>
    <row r="17446" spans="6:6" x14ac:dyDescent="0.25">
      <c r="F17446" s="55"/>
    </row>
    <row r="17447" spans="6:6" x14ac:dyDescent="0.25">
      <c r="F17447" s="55"/>
    </row>
    <row r="17448" spans="6:6" x14ac:dyDescent="0.25">
      <c r="F17448" s="55"/>
    </row>
    <row r="17449" spans="6:6" x14ac:dyDescent="0.25">
      <c r="F17449" s="55"/>
    </row>
    <row r="17450" spans="6:6" x14ac:dyDescent="0.25">
      <c r="F17450" s="55"/>
    </row>
    <row r="17451" spans="6:6" x14ac:dyDescent="0.25">
      <c r="F17451" s="55"/>
    </row>
    <row r="17452" spans="6:6" x14ac:dyDescent="0.25">
      <c r="F17452" s="55"/>
    </row>
    <row r="17453" spans="6:6" x14ac:dyDescent="0.25">
      <c r="F17453" s="55"/>
    </row>
    <row r="17454" spans="6:6" x14ac:dyDescent="0.25">
      <c r="F17454" s="55"/>
    </row>
    <row r="17455" spans="6:6" x14ac:dyDescent="0.25">
      <c r="F17455" s="55"/>
    </row>
    <row r="17456" spans="6:6" x14ac:dyDescent="0.25">
      <c r="F17456" s="55"/>
    </row>
    <row r="17457" spans="6:6" x14ac:dyDescent="0.25">
      <c r="F17457" s="55"/>
    </row>
    <row r="17458" spans="6:6" x14ac:dyDescent="0.25">
      <c r="F17458" s="55"/>
    </row>
    <row r="17459" spans="6:6" x14ac:dyDescent="0.25">
      <c r="F17459" s="55"/>
    </row>
    <row r="17460" spans="6:6" x14ac:dyDescent="0.25">
      <c r="F17460" s="55"/>
    </row>
    <row r="17461" spans="6:6" x14ac:dyDescent="0.25">
      <c r="F17461" s="55"/>
    </row>
    <row r="17462" spans="6:6" x14ac:dyDescent="0.25">
      <c r="F17462" s="55"/>
    </row>
    <row r="17463" spans="6:6" x14ac:dyDescent="0.25">
      <c r="F17463" s="55"/>
    </row>
    <row r="17464" spans="6:6" x14ac:dyDescent="0.25">
      <c r="F17464" s="55"/>
    </row>
    <row r="17465" spans="6:6" x14ac:dyDescent="0.25">
      <c r="F17465" s="55"/>
    </row>
    <row r="17466" spans="6:6" x14ac:dyDescent="0.25">
      <c r="F17466" s="55"/>
    </row>
    <row r="17467" spans="6:6" x14ac:dyDescent="0.25">
      <c r="F17467" s="55"/>
    </row>
    <row r="17468" spans="6:6" x14ac:dyDescent="0.25">
      <c r="F17468" s="55"/>
    </row>
    <row r="17469" spans="6:6" x14ac:dyDescent="0.25">
      <c r="F17469" s="55"/>
    </row>
    <row r="17470" spans="6:6" x14ac:dyDescent="0.25">
      <c r="F17470" s="55"/>
    </row>
    <row r="17471" spans="6:6" x14ac:dyDescent="0.25">
      <c r="F17471" s="55"/>
    </row>
    <row r="17472" spans="6:6" x14ac:dyDescent="0.25">
      <c r="F17472" s="55"/>
    </row>
    <row r="17473" spans="6:6" x14ac:dyDescent="0.25">
      <c r="F17473" s="55"/>
    </row>
    <row r="17474" spans="6:6" x14ac:dyDescent="0.25">
      <c r="F17474" s="55"/>
    </row>
    <row r="17475" spans="6:6" x14ac:dyDescent="0.25">
      <c r="F17475" s="55"/>
    </row>
    <row r="17476" spans="6:6" x14ac:dyDescent="0.25">
      <c r="F17476" s="55"/>
    </row>
    <row r="17477" spans="6:6" x14ac:dyDescent="0.25">
      <c r="F17477" s="55"/>
    </row>
    <row r="17478" spans="6:6" x14ac:dyDescent="0.25">
      <c r="F17478" s="55"/>
    </row>
    <row r="17479" spans="6:6" x14ac:dyDescent="0.25">
      <c r="F17479" s="55"/>
    </row>
    <row r="17480" spans="6:6" x14ac:dyDescent="0.25">
      <c r="F17480" s="55"/>
    </row>
    <row r="17481" spans="6:6" x14ac:dyDescent="0.25">
      <c r="F17481" s="55"/>
    </row>
    <row r="17482" spans="6:6" x14ac:dyDescent="0.25">
      <c r="F17482" s="55"/>
    </row>
    <row r="17483" spans="6:6" x14ac:dyDescent="0.25">
      <c r="F17483" s="55"/>
    </row>
    <row r="17484" spans="6:6" x14ac:dyDescent="0.25">
      <c r="F17484" s="55"/>
    </row>
    <row r="17485" spans="6:6" x14ac:dyDescent="0.25">
      <c r="F17485" s="55"/>
    </row>
    <row r="17486" spans="6:6" x14ac:dyDescent="0.25">
      <c r="F17486" s="55"/>
    </row>
    <row r="17487" spans="6:6" x14ac:dyDescent="0.25">
      <c r="F17487" s="55"/>
    </row>
    <row r="17488" spans="6:6" x14ac:dyDescent="0.25">
      <c r="F17488" s="55"/>
    </row>
    <row r="17489" spans="6:6" x14ac:dyDescent="0.25">
      <c r="F17489" s="55"/>
    </row>
    <row r="17490" spans="6:6" x14ac:dyDescent="0.25">
      <c r="F17490" s="55"/>
    </row>
    <row r="17491" spans="6:6" x14ac:dyDescent="0.25">
      <c r="F17491" s="55"/>
    </row>
    <row r="17492" spans="6:6" x14ac:dyDescent="0.25">
      <c r="F17492" s="55"/>
    </row>
    <row r="17493" spans="6:6" x14ac:dyDescent="0.25">
      <c r="F17493" s="55"/>
    </row>
    <row r="17494" spans="6:6" x14ac:dyDescent="0.25">
      <c r="F17494" s="55"/>
    </row>
    <row r="17495" spans="6:6" x14ac:dyDescent="0.25">
      <c r="F17495" s="55"/>
    </row>
    <row r="17496" spans="6:6" x14ac:dyDescent="0.25">
      <c r="F17496" s="55"/>
    </row>
    <row r="17497" spans="6:6" x14ac:dyDescent="0.25">
      <c r="F17497" s="55"/>
    </row>
    <row r="17498" spans="6:6" x14ac:dyDescent="0.25">
      <c r="F17498" s="55"/>
    </row>
    <row r="17499" spans="6:6" x14ac:dyDescent="0.25">
      <c r="F17499" s="55"/>
    </row>
    <row r="17500" spans="6:6" x14ac:dyDescent="0.25">
      <c r="F17500" s="55"/>
    </row>
    <row r="17501" spans="6:6" x14ac:dyDescent="0.25">
      <c r="F17501" s="55"/>
    </row>
    <row r="17502" spans="6:6" x14ac:dyDescent="0.25">
      <c r="F17502" s="55"/>
    </row>
    <row r="17503" spans="6:6" x14ac:dyDescent="0.25">
      <c r="F17503" s="55"/>
    </row>
    <row r="17504" spans="6:6" x14ac:dyDescent="0.25">
      <c r="F17504" s="55"/>
    </row>
    <row r="17505" spans="6:6" x14ac:dyDescent="0.25">
      <c r="F17505" s="55"/>
    </row>
    <row r="17506" spans="6:6" x14ac:dyDescent="0.25">
      <c r="F17506" s="55"/>
    </row>
    <row r="17507" spans="6:6" x14ac:dyDescent="0.25">
      <c r="F17507" s="55"/>
    </row>
    <row r="17508" spans="6:6" x14ac:dyDescent="0.25">
      <c r="F17508" s="55"/>
    </row>
    <row r="17509" spans="6:6" x14ac:dyDescent="0.25">
      <c r="F17509" s="55"/>
    </row>
    <row r="17510" spans="6:6" x14ac:dyDescent="0.25">
      <c r="F17510" s="55"/>
    </row>
    <row r="17511" spans="6:6" x14ac:dyDescent="0.25">
      <c r="F17511" s="55"/>
    </row>
    <row r="17512" spans="6:6" x14ac:dyDescent="0.25">
      <c r="F17512" s="55"/>
    </row>
    <row r="17513" spans="6:6" x14ac:dyDescent="0.25">
      <c r="F17513" s="55"/>
    </row>
    <row r="17514" spans="6:6" x14ac:dyDescent="0.25">
      <c r="F17514" s="55"/>
    </row>
    <row r="17515" spans="6:6" x14ac:dyDescent="0.25">
      <c r="F17515" s="55"/>
    </row>
    <row r="17516" spans="6:6" x14ac:dyDescent="0.25">
      <c r="F17516" s="55"/>
    </row>
    <row r="17517" spans="6:6" x14ac:dyDescent="0.25">
      <c r="F17517" s="55"/>
    </row>
    <row r="17518" spans="6:6" x14ac:dyDescent="0.25">
      <c r="F17518" s="55"/>
    </row>
    <row r="17519" spans="6:6" x14ac:dyDescent="0.25">
      <c r="F17519" s="55"/>
    </row>
    <row r="17520" spans="6:6" x14ac:dyDescent="0.25">
      <c r="F17520" s="55"/>
    </row>
    <row r="17521" spans="6:6" x14ac:dyDescent="0.25">
      <c r="F17521" s="55"/>
    </row>
    <row r="17522" spans="6:6" x14ac:dyDescent="0.25">
      <c r="F17522" s="55"/>
    </row>
    <row r="17523" spans="6:6" x14ac:dyDescent="0.25">
      <c r="F17523" s="55"/>
    </row>
    <row r="17524" spans="6:6" x14ac:dyDescent="0.25">
      <c r="F17524" s="55"/>
    </row>
    <row r="17525" spans="6:6" x14ac:dyDescent="0.25">
      <c r="F17525" s="55"/>
    </row>
    <row r="17526" spans="6:6" x14ac:dyDescent="0.25">
      <c r="F17526" s="55"/>
    </row>
    <row r="17527" spans="6:6" x14ac:dyDescent="0.25">
      <c r="F17527" s="55"/>
    </row>
    <row r="17528" spans="6:6" x14ac:dyDescent="0.25">
      <c r="F17528" s="55"/>
    </row>
    <row r="17529" spans="6:6" x14ac:dyDescent="0.25">
      <c r="F17529" s="55"/>
    </row>
    <row r="17530" spans="6:6" x14ac:dyDescent="0.25">
      <c r="F17530" s="55"/>
    </row>
    <row r="17531" spans="6:6" x14ac:dyDescent="0.25">
      <c r="F17531" s="55"/>
    </row>
    <row r="17532" spans="6:6" x14ac:dyDescent="0.25">
      <c r="F17532" s="55"/>
    </row>
    <row r="17533" spans="6:6" x14ac:dyDescent="0.25">
      <c r="F17533" s="55"/>
    </row>
    <row r="17534" spans="6:6" x14ac:dyDescent="0.25">
      <c r="F17534" s="55"/>
    </row>
    <row r="17535" spans="6:6" x14ac:dyDescent="0.25">
      <c r="F17535" s="55"/>
    </row>
    <row r="17536" spans="6:6" x14ac:dyDescent="0.25">
      <c r="F17536" s="55"/>
    </row>
    <row r="17537" spans="6:6" x14ac:dyDescent="0.25">
      <c r="F17537" s="55"/>
    </row>
    <row r="17538" spans="6:6" x14ac:dyDescent="0.25">
      <c r="F17538" s="55"/>
    </row>
    <row r="17539" spans="6:6" x14ac:dyDescent="0.25">
      <c r="F17539" s="55"/>
    </row>
    <row r="17540" spans="6:6" x14ac:dyDescent="0.25">
      <c r="F17540" s="55"/>
    </row>
    <row r="17541" spans="6:6" x14ac:dyDescent="0.25">
      <c r="F17541" s="55"/>
    </row>
    <row r="17542" spans="6:6" x14ac:dyDescent="0.25">
      <c r="F17542" s="55"/>
    </row>
    <row r="17543" spans="6:6" x14ac:dyDescent="0.25">
      <c r="F17543" s="55"/>
    </row>
    <row r="17544" spans="6:6" x14ac:dyDescent="0.25">
      <c r="F17544" s="55"/>
    </row>
    <row r="17545" spans="6:6" x14ac:dyDescent="0.25">
      <c r="F17545" s="55"/>
    </row>
    <row r="17546" spans="6:6" x14ac:dyDescent="0.25">
      <c r="F17546" s="55"/>
    </row>
    <row r="17547" spans="6:6" x14ac:dyDescent="0.25">
      <c r="F17547" s="55"/>
    </row>
    <row r="17548" spans="6:6" x14ac:dyDescent="0.25">
      <c r="F17548" s="55"/>
    </row>
    <row r="17549" spans="6:6" x14ac:dyDescent="0.25">
      <c r="F17549" s="55"/>
    </row>
    <row r="17550" spans="6:6" x14ac:dyDescent="0.25">
      <c r="F17550" s="55"/>
    </row>
    <row r="17551" spans="6:6" x14ac:dyDescent="0.25">
      <c r="F17551" s="55"/>
    </row>
    <row r="17552" spans="6:6" x14ac:dyDescent="0.25">
      <c r="F17552" s="55"/>
    </row>
    <row r="17553" spans="6:6" x14ac:dyDescent="0.25">
      <c r="F17553" s="55"/>
    </row>
    <row r="17554" spans="6:6" x14ac:dyDescent="0.25">
      <c r="F17554" s="55"/>
    </row>
    <row r="17555" spans="6:6" x14ac:dyDescent="0.25">
      <c r="F17555" s="55"/>
    </row>
    <row r="17556" spans="6:6" x14ac:dyDescent="0.25">
      <c r="F17556" s="55"/>
    </row>
    <row r="17557" spans="6:6" x14ac:dyDescent="0.25">
      <c r="F17557" s="55"/>
    </row>
    <row r="17558" spans="6:6" x14ac:dyDescent="0.25">
      <c r="F17558" s="55"/>
    </row>
    <row r="17559" spans="6:6" x14ac:dyDescent="0.25">
      <c r="F17559" s="55"/>
    </row>
    <row r="17560" spans="6:6" x14ac:dyDescent="0.25">
      <c r="F17560" s="55"/>
    </row>
    <row r="17561" spans="6:6" x14ac:dyDescent="0.25">
      <c r="F17561" s="55"/>
    </row>
    <row r="17562" spans="6:6" x14ac:dyDescent="0.25">
      <c r="F17562" s="55"/>
    </row>
    <row r="17563" spans="6:6" x14ac:dyDescent="0.25">
      <c r="F17563" s="55"/>
    </row>
    <row r="17564" spans="6:6" x14ac:dyDescent="0.25">
      <c r="F17564" s="55"/>
    </row>
    <row r="17565" spans="6:6" x14ac:dyDescent="0.25">
      <c r="F17565" s="55"/>
    </row>
    <row r="17566" spans="6:6" x14ac:dyDescent="0.25">
      <c r="F17566" s="55"/>
    </row>
    <row r="17567" spans="6:6" x14ac:dyDescent="0.25">
      <c r="F17567" s="55"/>
    </row>
    <row r="17568" spans="6:6" x14ac:dyDescent="0.25">
      <c r="F17568" s="55"/>
    </row>
    <row r="17569" spans="6:6" x14ac:dyDescent="0.25">
      <c r="F17569" s="55"/>
    </row>
    <row r="17570" spans="6:6" x14ac:dyDescent="0.25">
      <c r="F17570" s="55"/>
    </row>
    <row r="17571" spans="6:6" x14ac:dyDescent="0.25">
      <c r="F17571" s="55"/>
    </row>
    <row r="17572" spans="6:6" x14ac:dyDescent="0.25">
      <c r="F17572" s="55"/>
    </row>
    <row r="17573" spans="6:6" x14ac:dyDescent="0.25">
      <c r="F17573" s="55"/>
    </row>
    <row r="17574" spans="6:6" x14ac:dyDescent="0.25">
      <c r="F17574" s="55"/>
    </row>
    <row r="17575" spans="6:6" x14ac:dyDescent="0.25">
      <c r="F17575" s="55"/>
    </row>
    <row r="17576" spans="6:6" x14ac:dyDescent="0.25">
      <c r="F17576" s="55"/>
    </row>
    <row r="17577" spans="6:6" x14ac:dyDescent="0.25">
      <c r="F17577" s="55"/>
    </row>
    <row r="17578" spans="6:6" x14ac:dyDescent="0.25">
      <c r="F17578" s="55"/>
    </row>
    <row r="17579" spans="6:6" x14ac:dyDescent="0.25">
      <c r="F17579" s="55"/>
    </row>
    <row r="17580" spans="6:6" x14ac:dyDescent="0.25">
      <c r="F17580" s="55"/>
    </row>
    <row r="17581" spans="6:6" x14ac:dyDescent="0.25">
      <c r="F17581" s="55"/>
    </row>
    <row r="17582" spans="6:6" x14ac:dyDescent="0.25">
      <c r="F17582" s="55"/>
    </row>
    <row r="17583" spans="6:6" x14ac:dyDescent="0.25">
      <c r="F17583" s="55"/>
    </row>
    <row r="17584" spans="6:6" x14ac:dyDescent="0.25">
      <c r="F17584" s="55"/>
    </row>
    <row r="17585" spans="6:6" x14ac:dyDescent="0.25">
      <c r="F17585" s="55"/>
    </row>
    <row r="17586" spans="6:6" x14ac:dyDescent="0.25">
      <c r="F17586" s="55"/>
    </row>
    <row r="17587" spans="6:6" x14ac:dyDescent="0.25">
      <c r="F17587" s="55"/>
    </row>
    <row r="17588" spans="6:6" x14ac:dyDescent="0.25">
      <c r="F17588" s="55"/>
    </row>
    <row r="17589" spans="6:6" x14ac:dyDescent="0.25">
      <c r="F17589" s="55"/>
    </row>
    <row r="17590" spans="6:6" x14ac:dyDescent="0.25">
      <c r="F17590" s="55"/>
    </row>
    <row r="17591" spans="6:6" x14ac:dyDescent="0.25">
      <c r="F17591" s="55"/>
    </row>
    <row r="17592" spans="6:6" x14ac:dyDescent="0.25">
      <c r="F17592" s="55"/>
    </row>
    <row r="17593" spans="6:6" x14ac:dyDescent="0.25">
      <c r="F17593" s="55"/>
    </row>
    <row r="17594" spans="6:6" x14ac:dyDescent="0.25">
      <c r="F17594" s="55"/>
    </row>
    <row r="17595" spans="6:6" x14ac:dyDescent="0.25">
      <c r="F17595" s="55"/>
    </row>
    <row r="17596" spans="6:6" x14ac:dyDescent="0.25">
      <c r="F17596" s="55"/>
    </row>
    <row r="17597" spans="6:6" x14ac:dyDescent="0.25">
      <c r="F17597" s="55"/>
    </row>
    <row r="17598" spans="6:6" x14ac:dyDescent="0.25">
      <c r="F17598" s="55"/>
    </row>
    <row r="17599" spans="6:6" x14ac:dyDescent="0.25">
      <c r="F17599" s="55"/>
    </row>
    <row r="17600" spans="6:6" x14ac:dyDescent="0.25">
      <c r="F17600" s="55"/>
    </row>
    <row r="17601" spans="6:6" x14ac:dyDescent="0.25">
      <c r="F17601" s="55"/>
    </row>
    <row r="17602" spans="6:6" x14ac:dyDescent="0.25">
      <c r="F17602" s="55"/>
    </row>
    <row r="17603" spans="6:6" x14ac:dyDescent="0.25">
      <c r="F17603" s="55"/>
    </row>
    <row r="17604" spans="6:6" x14ac:dyDescent="0.25">
      <c r="F17604" s="55"/>
    </row>
    <row r="17605" spans="6:6" x14ac:dyDescent="0.25">
      <c r="F17605" s="55"/>
    </row>
    <row r="17606" spans="6:6" x14ac:dyDescent="0.25">
      <c r="F17606" s="55"/>
    </row>
    <row r="17607" spans="6:6" x14ac:dyDescent="0.25">
      <c r="F17607" s="55"/>
    </row>
    <row r="17608" spans="6:6" x14ac:dyDescent="0.25">
      <c r="F17608" s="55"/>
    </row>
    <row r="17609" spans="6:6" x14ac:dyDescent="0.25">
      <c r="F17609" s="55"/>
    </row>
    <row r="17610" spans="6:6" x14ac:dyDescent="0.25">
      <c r="F17610" s="55"/>
    </row>
    <row r="17611" spans="6:6" x14ac:dyDescent="0.25">
      <c r="F17611" s="55"/>
    </row>
    <row r="17612" spans="6:6" x14ac:dyDescent="0.25">
      <c r="F17612" s="55"/>
    </row>
    <row r="17613" spans="6:6" x14ac:dyDescent="0.25">
      <c r="F17613" s="55"/>
    </row>
    <row r="17614" spans="6:6" x14ac:dyDescent="0.25">
      <c r="F17614" s="55"/>
    </row>
    <row r="17615" spans="6:6" x14ac:dyDescent="0.25">
      <c r="F17615" s="55"/>
    </row>
    <row r="17616" spans="6:6" x14ac:dyDescent="0.25">
      <c r="F17616" s="55"/>
    </row>
    <row r="17617" spans="6:6" x14ac:dyDescent="0.25">
      <c r="F17617" s="55"/>
    </row>
    <row r="17618" spans="6:6" x14ac:dyDescent="0.25">
      <c r="F17618" s="55"/>
    </row>
    <row r="17619" spans="6:6" x14ac:dyDescent="0.25">
      <c r="F17619" s="55"/>
    </row>
    <row r="17620" spans="6:6" x14ac:dyDescent="0.25">
      <c r="F17620" s="55"/>
    </row>
    <row r="17621" spans="6:6" x14ac:dyDescent="0.25">
      <c r="F17621" s="55"/>
    </row>
    <row r="17622" spans="6:6" x14ac:dyDescent="0.25">
      <c r="F17622" s="55"/>
    </row>
    <row r="17623" spans="6:6" x14ac:dyDescent="0.25">
      <c r="F17623" s="55"/>
    </row>
    <row r="17624" spans="6:6" x14ac:dyDescent="0.25">
      <c r="F17624" s="55"/>
    </row>
    <row r="17625" spans="6:6" x14ac:dyDescent="0.25">
      <c r="F17625" s="55"/>
    </row>
    <row r="17626" spans="6:6" x14ac:dyDescent="0.25">
      <c r="F17626" s="55"/>
    </row>
    <row r="17627" spans="6:6" x14ac:dyDescent="0.25">
      <c r="F17627" s="55"/>
    </row>
    <row r="17628" spans="6:6" x14ac:dyDescent="0.25">
      <c r="F17628" s="55"/>
    </row>
    <row r="17629" spans="6:6" x14ac:dyDescent="0.25">
      <c r="F17629" s="55"/>
    </row>
    <row r="17630" spans="6:6" x14ac:dyDescent="0.25">
      <c r="F17630" s="55"/>
    </row>
    <row r="17631" spans="6:6" x14ac:dyDescent="0.25">
      <c r="F17631" s="55"/>
    </row>
    <row r="17632" spans="6:6" x14ac:dyDescent="0.25">
      <c r="F17632" s="55"/>
    </row>
    <row r="17633" spans="6:6" x14ac:dyDescent="0.25">
      <c r="F17633" s="55"/>
    </row>
    <row r="17634" spans="6:6" x14ac:dyDescent="0.25">
      <c r="F17634" s="55"/>
    </row>
    <row r="17635" spans="6:6" x14ac:dyDescent="0.25">
      <c r="F17635" s="55"/>
    </row>
    <row r="17636" spans="6:6" x14ac:dyDescent="0.25">
      <c r="F17636" s="55"/>
    </row>
    <row r="17637" spans="6:6" x14ac:dyDescent="0.25">
      <c r="F17637" s="55"/>
    </row>
    <row r="17638" spans="6:6" x14ac:dyDescent="0.25">
      <c r="F17638" s="55"/>
    </row>
    <row r="17639" spans="6:6" x14ac:dyDescent="0.25">
      <c r="F17639" s="55"/>
    </row>
    <row r="17640" spans="6:6" x14ac:dyDescent="0.25">
      <c r="F17640" s="55"/>
    </row>
    <row r="17641" spans="6:6" x14ac:dyDescent="0.25">
      <c r="F17641" s="55"/>
    </row>
    <row r="17642" spans="6:6" x14ac:dyDescent="0.25">
      <c r="F17642" s="55"/>
    </row>
    <row r="17643" spans="6:6" x14ac:dyDescent="0.25">
      <c r="F17643" s="55"/>
    </row>
    <row r="17644" spans="6:6" x14ac:dyDescent="0.25">
      <c r="F17644" s="55"/>
    </row>
    <row r="17645" spans="6:6" x14ac:dyDescent="0.25">
      <c r="F17645" s="55"/>
    </row>
    <row r="17646" spans="6:6" x14ac:dyDescent="0.25">
      <c r="F17646" s="55"/>
    </row>
    <row r="17647" spans="6:6" x14ac:dyDescent="0.25">
      <c r="F17647" s="55"/>
    </row>
    <row r="17648" spans="6:6" x14ac:dyDescent="0.25">
      <c r="F17648" s="55"/>
    </row>
    <row r="17649" spans="6:6" x14ac:dyDescent="0.25">
      <c r="F17649" s="55"/>
    </row>
    <row r="17650" spans="6:6" x14ac:dyDescent="0.25">
      <c r="F17650" s="55"/>
    </row>
    <row r="17651" spans="6:6" x14ac:dyDescent="0.25">
      <c r="F17651" s="55"/>
    </row>
    <row r="17652" spans="6:6" x14ac:dyDescent="0.25">
      <c r="F17652" s="55"/>
    </row>
    <row r="17653" spans="6:6" x14ac:dyDescent="0.25">
      <c r="F17653" s="55"/>
    </row>
    <row r="17654" spans="6:6" x14ac:dyDescent="0.25">
      <c r="F17654" s="55"/>
    </row>
    <row r="17655" spans="6:6" x14ac:dyDescent="0.25">
      <c r="F17655" s="55"/>
    </row>
    <row r="17656" spans="6:6" x14ac:dyDescent="0.25">
      <c r="F17656" s="55"/>
    </row>
    <row r="17657" spans="6:6" x14ac:dyDescent="0.25">
      <c r="F17657" s="55"/>
    </row>
    <row r="17658" spans="6:6" x14ac:dyDescent="0.25">
      <c r="F17658" s="55"/>
    </row>
    <row r="17659" spans="6:6" x14ac:dyDescent="0.25">
      <c r="F17659" s="55"/>
    </row>
    <row r="17660" spans="6:6" x14ac:dyDescent="0.25">
      <c r="F17660" s="55"/>
    </row>
    <row r="17661" spans="6:6" x14ac:dyDescent="0.25">
      <c r="F17661" s="55"/>
    </row>
    <row r="17662" spans="6:6" x14ac:dyDescent="0.25">
      <c r="F17662" s="55"/>
    </row>
    <row r="17663" spans="6:6" x14ac:dyDescent="0.25">
      <c r="F17663" s="55"/>
    </row>
    <row r="17664" spans="6:6" x14ac:dyDescent="0.25">
      <c r="F17664" s="55"/>
    </row>
    <row r="17665" spans="6:6" x14ac:dyDescent="0.25">
      <c r="F17665" s="55"/>
    </row>
    <row r="17666" spans="6:6" x14ac:dyDescent="0.25">
      <c r="F17666" s="55"/>
    </row>
    <row r="17667" spans="6:6" x14ac:dyDescent="0.25">
      <c r="F17667" s="55"/>
    </row>
    <row r="17668" spans="6:6" x14ac:dyDescent="0.25">
      <c r="F17668" s="55"/>
    </row>
    <row r="17669" spans="6:6" x14ac:dyDescent="0.25">
      <c r="F17669" s="55"/>
    </row>
    <row r="17670" spans="6:6" x14ac:dyDescent="0.25">
      <c r="F17670" s="55"/>
    </row>
    <row r="17671" spans="6:6" x14ac:dyDescent="0.25">
      <c r="F17671" s="55"/>
    </row>
    <row r="17672" spans="6:6" x14ac:dyDescent="0.25">
      <c r="F17672" s="55"/>
    </row>
    <row r="17673" spans="6:6" x14ac:dyDescent="0.25">
      <c r="F17673" s="55"/>
    </row>
    <row r="17674" spans="6:6" x14ac:dyDescent="0.25">
      <c r="F17674" s="55"/>
    </row>
    <row r="17675" spans="6:6" x14ac:dyDescent="0.25">
      <c r="F17675" s="55"/>
    </row>
    <row r="17676" spans="6:6" x14ac:dyDescent="0.25">
      <c r="F17676" s="55"/>
    </row>
    <row r="17677" spans="6:6" x14ac:dyDescent="0.25">
      <c r="F17677" s="55"/>
    </row>
    <row r="17678" spans="6:6" x14ac:dyDescent="0.25">
      <c r="F17678" s="55"/>
    </row>
    <row r="17679" spans="6:6" x14ac:dyDescent="0.25">
      <c r="F17679" s="55"/>
    </row>
    <row r="17680" spans="6:6" x14ac:dyDescent="0.25">
      <c r="F17680" s="55"/>
    </row>
    <row r="17681" spans="6:6" x14ac:dyDescent="0.25">
      <c r="F17681" s="55"/>
    </row>
    <row r="17682" spans="6:6" x14ac:dyDescent="0.25">
      <c r="F17682" s="55"/>
    </row>
    <row r="17683" spans="6:6" x14ac:dyDescent="0.25">
      <c r="F17683" s="55"/>
    </row>
    <row r="17684" spans="6:6" x14ac:dyDescent="0.25">
      <c r="F17684" s="55"/>
    </row>
    <row r="17685" spans="6:6" x14ac:dyDescent="0.25">
      <c r="F17685" s="55"/>
    </row>
    <row r="17686" spans="6:6" x14ac:dyDescent="0.25">
      <c r="F17686" s="55"/>
    </row>
    <row r="17687" spans="6:6" x14ac:dyDescent="0.25">
      <c r="F17687" s="55"/>
    </row>
    <row r="17688" spans="6:6" x14ac:dyDescent="0.25">
      <c r="F17688" s="55"/>
    </row>
    <row r="17689" spans="6:6" x14ac:dyDescent="0.25">
      <c r="F17689" s="55"/>
    </row>
    <row r="17690" spans="6:6" x14ac:dyDescent="0.25">
      <c r="F17690" s="55"/>
    </row>
    <row r="17691" spans="6:6" x14ac:dyDescent="0.25">
      <c r="F17691" s="55"/>
    </row>
    <row r="17692" spans="6:6" x14ac:dyDescent="0.25">
      <c r="F17692" s="55"/>
    </row>
    <row r="17693" spans="6:6" x14ac:dyDescent="0.25">
      <c r="F17693" s="55"/>
    </row>
    <row r="17694" spans="6:6" x14ac:dyDescent="0.25">
      <c r="F17694" s="55"/>
    </row>
    <row r="17695" spans="6:6" x14ac:dyDescent="0.25">
      <c r="F17695" s="55"/>
    </row>
    <row r="17696" spans="6:6" x14ac:dyDescent="0.25">
      <c r="F17696" s="55"/>
    </row>
    <row r="17697" spans="6:6" x14ac:dyDescent="0.25">
      <c r="F17697" s="55"/>
    </row>
    <row r="17698" spans="6:6" x14ac:dyDescent="0.25">
      <c r="F17698" s="55"/>
    </row>
    <row r="17699" spans="6:6" x14ac:dyDescent="0.25">
      <c r="F17699" s="55"/>
    </row>
    <row r="17700" spans="6:6" x14ac:dyDescent="0.25">
      <c r="F17700" s="55"/>
    </row>
    <row r="17701" spans="6:6" x14ac:dyDescent="0.25">
      <c r="F17701" s="55"/>
    </row>
    <row r="17702" spans="6:6" x14ac:dyDescent="0.25">
      <c r="F17702" s="55"/>
    </row>
    <row r="17703" spans="6:6" x14ac:dyDescent="0.25">
      <c r="F17703" s="55"/>
    </row>
    <row r="17704" spans="6:6" x14ac:dyDescent="0.25">
      <c r="F17704" s="55"/>
    </row>
    <row r="17705" spans="6:6" x14ac:dyDescent="0.25">
      <c r="F17705" s="55"/>
    </row>
    <row r="17706" spans="6:6" x14ac:dyDescent="0.25">
      <c r="F17706" s="55"/>
    </row>
    <row r="17707" spans="6:6" x14ac:dyDescent="0.25">
      <c r="F17707" s="55"/>
    </row>
    <row r="17708" spans="6:6" x14ac:dyDescent="0.25">
      <c r="F17708" s="55"/>
    </row>
    <row r="17709" spans="6:6" x14ac:dyDescent="0.25">
      <c r="F17709" s="55"/>
    </row>
    <row r="17710" spans="6:6" x14ac:dyDescent="0.25">
      <c r="F17710" s="55"/>
    </row>
    <row r="17711" spans="6:6" x14ac:dyDescent="0.25">
      <c r="F17711" s="55"/>
    </row>
    <row r="17712" spans="6:6" x14ac:dyDescent="0.25">
      <c r="F17712" s="55"/>
    </row>
    <row r="17713" spans="6:6" x14ac:dyDescent="0.25">
      <c r="F17713" s="55"/>
    </row>
    <row r="17714" spans="6:6" x14ac:dyDescent="0.25">
      <c r="F17714" s="55"/>
    </row>
    <row r="17715" spans="6:6" x14ac:dyDescent="0.25">
      <c r="F17715" s="55"/>
    </row>
    <row r="17716" spans="6:6" x14ac:dyDescent="0.25">
      <c r="F17716" s="55"/>
    </row>
    <row r="17717" spans="6:6" x14ac:dyDescent="0.25">
      <c r="F17717" s="55"/>
    </row>
    <row r="17718" spans="6:6" x14ac:dyDescent="0.25">
      <c r="F17718" s="55"/>
    </row>
    <row r="17719" spans="6:6" x14ac:dyDescent="0.25">
      <c r="F17719" s="55"/>
    </row>
    <row r="17720" spans="6:6" x14ac:dyDescent="0.25">
      <c r="F17720" s="55"/>
    </row>
    <row r="17721" spans="6:6" x14ac:dyDescent="0.25">
      <c r="F17721" s="55"/>
    </row>
    <row r="17722" spans="6:6" x14ac:dyDescent="0.25">
      <c r="F17722" s="55"/>
    </row>
    <row r="17723" spans="6:6" x14ac:dyDescent="0.25">
      <c r="F17723" s="55"/>
    </row>
    <row r="17724" spans="6:6" x14ac:dyDescent="0.25">
      <c r="F17724" s="55"/>
    </row>
    <row r="17725" spans="6:6" x14ac:dyDescent="0.25">
      <c r="F17725" s="55"/>
    </row>
    <row r="17726" spans="6:6" x14ac:dyDescent="0.25">
      <c r="F17726" s="55"/>
    </row>
    <row r="17727" spans="6:6" x14ac:dyDescent="0.25">
      <c r="F17727" s="55"/>
    </row>
    <row r="17728" spans="6:6" x14ac:dyDescent="0.25">
      <c r="F17728" s="55"/>
    </row>
    <row r="17729" spans="6:6" x14ac:dyDescent="0.25">
      <c r="F17729" s="55"/>
    </row>
    <row r="17730" spans="6:6" x14ac:dyDescent="0.25">
      <c r="F17730" s="55"/>
    </row>
    <row r="17731" spans="6:6" x14ac:dyDescent="0.25">
      <c r="F17731" s="55"/>
    </row>
    <row r="17732" spans="6:6" x14ac:dyDescent="0.25">
      <c r="F17732" s="55"/>
    </row>
    <row r="17733" spans="6:6" x14ac:dyDescent="0.25">
      <c r="F17733" s="55"/>
    </row>
    <row r="17734" spans="6:6" x14ac:dyDescent="0.25">
      <c r="F17734" s="55"/>
    </row>
    <row r="17735" spans="6:6" x14ac:dyDescent="0.25">
      <c r="F17735" s="55"/>
    </row>
    <row r="17736" spans="6:6" x14ac:dyDescent="0.25">
      <c r="F17736" s="55"/>
    </row>
    <row r="17737" spans="6:6" x14ac:dyDescent="0.25">
      <c r="F17737" s="55"/>
    </row>
    <row r="17738" spans="6:6" x14ac:dyDescent="0.25">
      <c r="F17738" s="55"/>
    </row>
    <row r="17739" spans="6:6" x14ac:dyDescent="0.25">
      <c r="F17739" s="55"/>
    </row>
    <row r="17740" spans="6:6" x14ac:dyDescent="0.25">
      <c r="F17740" s="55"/>
    </row>
    <row r="17741" spans="6:6" x14ac:dyDescent="0.25">
      <c r="F17741" s="55"/>
    </row>
    <row r="17742" spans="6:6" x14ac:dyDescent="0.25">
      <c r="F17742" s="55"/>
    </row>
    <row r="17743" spans="6:6" x14ac:dyDescent="0.25">
      <c r="F17743" s="55"/>
    </row>
    <row r="17744" spans="6:6" x14ac:dyDescent="0.25">
      <c r="F17744" s="55"/>
    </row>
    <row r="17745" spans="6:6" x14ac:dyDescent="0.25">
      <c r="F17745" s="55"/>
    </row>
    <row r="17746" spans="6:6" x14ac:dyDescent="0.25">
      <c r="F17746" s="55"/>
    </row>
    <row r="17747" spans="6:6" x14ac:dyDescent="0.25">
      <c r="F17747" s="55"/>
    </row>
    <row r="17748" spans="6:6" x14ac:dyDescent="0.25">
      <c r="F17748" s="55"/>
    </row>
    <row r="17749" spans="6:6" x14ac:dyDescent="0.25">
      <c r="F17749" s="55"/>
    </row>
    <row r="17750" spans="6:6" x14ac:dyDescent="0.25">
      <c r="F17750" s="55"/>
    </row>
    <row r="17751" spans="6:6" x14ac:dyDescent="0.25">
      <c r="F17751" s="55"/>
    </row>
    <row r="17752" spans="6:6" x14ac:dyDescent="0.25">
      <c r="F17752" s="55"/>
    </row>
    <row r="17753" spans="6:6" x14ac:dyDescent="0.25">
      <c r="F17753" s="55"/>
    </row>
    <row r="17754" spans="6:6" x14ac:dyDescent="0.25">
      <c r="F17754" s="55"/>
    </row>
    <row r="17755" spans="6:6" x14ac:dyDescent="0.25">
      <c r="F17755" s="55"/>
    </row>
    <row r="17756" spans="6:6" x14ac:dyDescent="0.25">
      <c r="F17756" s="55"/>
    </row>
    <row r="17757" spans="6:6" x14ac:dyDescent="0.25">
      <c r="F17757" s="55"/>
    </row>
    <row r="17758" spans="6:6" x14ac:dyDescent="0.25">
      <c r="F17758" s="55"/>
    </row>
    <row r="17759" spans="6:6" x14ac:dyDescent="0.25">
      <c r="F17759" s="55"/>
    </row>
    <row r="17760" spans="6:6" x14ac:dyDescent="0.25">
      <c r="F17760" s="55"/>
    </row>
    <row r="17761" spans="6:6" x14ac:dyDescent="0.25">
      <c r="F17761" s="55"/>
    </row>
    <row r="17762" spans="6:6" x14ac:dyDescent="0.25">
      <c r="F17762" s="55"/>
    </row>
    <row r="17763" spans="6:6" x14ac:dyDescent="0.25">
      <c r="F17763" s="55"/>
    </row>
    <row r="17764" spans="6:6" x14ac:dyDescent="0.25">
      <c r="F17764" s="55"/>
    </row>
    <row r="17765" spans="6:6" x14ac:dyDescent="0.25">
      <c r="F17765" s="55"/>
    </row>
    <row r="17766" spans="6:6" x14ac:dyDescent="0.25">
      <c r="F17766" s="55"/>
    </row>
    <row r="17767" spans="6:6" x14ac:dyDescent="0.25">
      <c r="F17767" s="55"/>
    </row>
    <row r="17768" spans="6:6" x14ac:dyDescent="0.25">
      <c r="F17768" s="55"/>
    </row>
    <row r="17769" spans="6:6" x14ac:dyDescent="0.25">
      <c r="F17769" s="55"/>
    </row>
    <row r="17770" spans="6:6" x14ac:dyDescent="0.25">
      <c r="F17770" s="55"/>
    </row>
    <row r="17771" spans="6:6" x14ac:dyDescent="0.25">
      <c r="F17771" s="55"/>
    </row>
    <row r="17772" spans="6:6" x14ac:dyDescent="0.25">
      <c r="F17772" s="55"/>
    </row>
    <row r="17773" spans="6:6" x14ac:dyDescent="0.25">
      <c r="F17773" s="55"/>
    </row>
    <row r="17774" spans="6:6" x14ac:dyDescent="0.25">
      <c r="F17774" s="55"/>
    </row>
    <row r="17775" spans="6:6" x14ac:dyDescent="0.25">
      <c r="F17775" s="55"/>
    </row>
    <row r="17776" spans="6:6" x14ac:dyDescent="0.25">
      <c r="F17776" s="55"/>
    </row>
    <row r="17777" spans="6:6" x14ac:dyDescent="0.25">
      <c r="F17777" s="55"/>
    </row>
    <row r="17778" spans="6:6" x14ac:dyDescent="0.25">
      <c r="F17778" s="55"/>
    </row>
    <row r="17779" spans="6:6" x14ac:dyDescent="0.25">
      <c r="F17779" s="55"/>
    </row>
    <row r="17780" spans="6:6" x14ac:dyDescent="0.25">
      <c r="F17780" s="55"/>
    </row>
    <row r="17781" spans="6:6" x14ac:dyDescent="0.25">
      <c r="F17781" s="55"/>
    </row>
    <row r="17782" spans="6:6" x14ac:dyDescent="0.25">
      <c r="F17782" s="55"/>
    </row>
    <row r="17783" spans="6:6" x14ac:dyDescent="0.25">
      <c r="F17783" s="55"/>
    </row>
    <row r="17784" spans="6:6" x14ac:dyDescent="0.25">
      <c r="F17784" s="55"/>
    </row>
    <row r="17785" spans="6:6" x14ac:dyDescent="0.25">
      <c r="F17785" s="55"/>
    </row>
    <row r="17786" spans="6:6" x14ac:dyDescent="0.25">
      <c r="F17786" s="55"/>
    </row>
    <row r="17787" spans="6:6" x14ac:dyDescent="0.25">
      <c r="F17787" s="55"/>
    </row>
    <row r="17788" spans="6:6" x14ac:dyDescent="0.25">
      <c r="F17788" s="55"/>
    </row>
    <row r="17789" spans="6:6" x14ac:dyDescent="0.25">
      <c r="F17789" s="55"/>
    </row>
    <row r="17790" spans="6:6" x14ac:dyDescent="0.25">
      <c r="F17790" s="55"/>
    </row>
    <row r="17791" spans="6:6" x14ac:dyDescent="0.25">
      <c r="F17791" s="55"/>
    </row>
    <row r="17792" spans="6:6" x14ac:dyDescent="0.25">
      <c r="F17792" s="55"/>
    </row>
    <row r="17793" spans="6:6" x14ac:dyDescent="0.25">
      <c r="F17793" s="55"/>
    </row>
    <row r="17794" spans="6:6" x14ac:dyDescent="0.25">
      <c r="F17794" s="55"/>
    </row>
    <row r="17795" spans="6:6" x14ac:dyDescent="0.25">
      <c r="F17795" s="55"/>
    </row>
    <row r="17796" spans="6:6" x14ac:dyDescent="0.25">
      <c r="F17796" s="55"/>
    </row>
    <row r="17797" spans="6:6" x14ac:dyDescent="0.25">
      <c r="F17797" s="55"/>
    </row>
    <row r="17798" spans="6:6" x14ac:dyDescent="0.25">
      <c r="F17798" s="55"/>
    </row>
    <row r="17799" spans="6:6" x14ac:dyDescent="0.25">
      <c r="F17799" s="55"/>
    </row>
    <row r="17800" spans="6:6" x14ac:dyDescent="0.25">
      <c r="F17800" s="55"/>
    </row>
    <row r="17801" spans="6:6" x14ac:dyDescent="0.25">
      <c r="F17801" s="55"/>
    </row>
    <row r="17802" spans="6:6" x14ac:dyDescent="0.25">
      <c r="F17802" s="55"/>
    </row>
    <row r="17803" spans="6:6" x14ac:dyDescent="0.25">
      <c r="F17803" s="55"/>
    </row>
    <row r="17804" spans="6:6" x14ac:dyDescent="0.25">
      <c r="F17804" s="55"/>
    </row>
    <row r="17805" spans="6:6" x14ac:dyDescent="0.25">
      <c r="F17805" s="55"/>
    </row>
    <row r="17806" spans="6:6" x14ac:dyDescent="0.25">
      <c r="F17806" s="55"/>
    </row>
    <row r="17807" spans="6:6" x14ac:dyDescent="0.25">
      <c r="F17807" s="55"/>
    </row>
    <row r="17808" spans="6:6" x14ac:dyDescent="0.25">
      <c r="F17808" s="55"/>
    </row>
    <row r="17809" spans="6:6" x14ac:dyDescent="0.25">
      <c r="F17809" s="55"/>
    </row>
    <row r="17810" spans="6:6" x14ac:dyDescent="0.25">
      <c r="F17810" s="55"/>
    </row>
    <row r="17811" spans="6:6" x14ac:dyDescent="0.25">
      <c r="F17811" s="55"/>
    </row>
    <row r="17812" spans="6:6" x14ac:dyDescent="0.25">
      <c r="F17812" s="55"/>
    </row>
    <row r="17813" spans="6:6" x14ac:dyDescent="0.25">
      <c r="F17813" s="55"/>
    </row>
    <row r="17814" spans="6:6" x14ac:dyDescent="0.25">
      <c r="F17814" s="55"/>
    </row>
    <row r="17815" spans="6:6" x14ac:dyDescent="0.25">
      <c r="F17815" s="55"/>
    </row>
    <row r="17816" spans="6:6" x14ac:dyDescent="0.25">
      <c r="F17816" s="55"/>
    </row>
    <row r="17817" spans="6:6" x14ac:dyDescent="0.25">
      <c r="F17817" s="55"/>
    </row>
    <row r="17818" spans="6:6" x14ac:dyDescent="0.25">
      <c r="F17818" s="55"/>
    </row>
    <row r="17819" spans="6:6" x14ac:dyDescent="0.25">
      <c r="F17819" s="55"/>
    </row>
    <row r="17820" spans="6:6" x14ac:dyDescent="0.25">
      <c r="F17820" s="55"/>
    </row>
    <row r="17821" spans="6:6" x14ac:dyDescent="0.25">
      <c r="F17821" s="55"/>
    </row>
    <row r="17822" spans="6:6" x14ac:dyDescent="0.25">
      <c r="F17822" s="55"/>
    </row>
    <row r="17823" spans="6:6" x14ac:dyDescent="0.25">
      <c r="F17823" s="55"/>
    </row>
    <row r="17824" spans="6:6" x14ac:dyDescent="0.25">
      <c r="F17824" s="55"/>
    </row>
    <row r="17825" spans="6:6" x14ac:dyDescent="0.25">
      <c r="F17825" s="55"/>
    </row>
    <row r="17826" spans="6:6" x14ac:dyDescent="0.25">
      <c r="F17826" s="55"/>
    </row>
    <row r="17827" spans="6:6" x14ac:dyDescent="0.25">
      <c r="F17827" s="55"/>
    </row>
    <row r="17828" spans="6:6" x14ac:dyDescent="0.25">
      <c r="F17828" s="55"/>
    </row>
    <row r="17829" spans="6:6" x14ac:dyDescent="0.25">
      <c r="F17829" s="55"/>
    </row>
    <row r="17830" spans="6:6" x14ac:dyDescent="0.25">
      <c r="F17830" s="55"/>
    </row>
    <row r="17831" spans="6:6" x14ac:dyDescent="0.25">
      <c r="F17831" s="55"/>
    </row>
    <row r="17832" spans="6:6" x14ac:dyDescent="0.25">
      <c r="F17832" s="55"/>
    </row>
    <row r="17833" spans="6:6" x14ac:dyDescent="0.25">
      <c r="F17833" s="55"/>
    </row>
    <row r="17834" spans="6:6" x14ac:dyDescent="0.25">
      <c r="F17834" s="55"/>
    </row>
    <row r="17835" spans="6:6" x14ac:dyDescent="0.25">
      <c r="F17835" s="55"/>
    </row>
    <row r="17836" spans="6:6" x14ac:dyDescent="0.25">
      <c r="F17836" s="55"/>
    </row>
    <row r="17837" spans="6:6" x14ac:dyDescent="0.25">
      <c r="F17837" s="55"/>
    </row>
    <row r="17838" spans="6:6" x14ac:dyDescent="0.25">
      <c r="F17838" s="55"/>
    </row>
    <row r="17839" spans="6:6" x14ac:dyDescent="0.25">
      <c r="F17839" s="55"/>
    </row>
    <row r="17840" spans="6:6" x14ac:dyDescent="0.25">
      <c r="F17840" s="55"/>
    </row>
    <row r="17841" spans="6:6" x14ac:dyDescent="0.25">
      <c r="F17841" s="55"/>
    </row>
    <row r="17842" spans="6:6" x14ac:dyDescent="0.25">
      <c r="F17842" s="55"/>
    </row>
    <row r="17843" spans="6:6" x14ac:dyDescent="0.25">
      <c r="F17843" s="55"/>
    </row>
    <row r="17844" spans="6:6" x14ac:dyDescent="0.25">
      <c r="F17844" s="55"/>
    </row>
    <row r="17845" spans="6:6" x14ac:dyDescent="0.25">
      <c r="F17845" s="55"/>
    </row>
    <row r="17846" spans="6:6" x14ac:dyDescent="0.25">
      <c r="F17846" s="55"/>
    </row>
    <row r="17847" spans="6:6" x14ac:dyDescent="0.25">
      <c r="F17847" s="55"/>
    </row>
    <row r="17848" spans="6:6" x14ac:dyDescent="0.25">
      <c r="F17848" s="55"/>
    </row>
    <row r="17849" spans="6:6" x14ac:dyDescent="0.25">
      <c r="F17849" s="55"/>
    </row>
    <row r="17850" spans="6:6" x14ac:dyDescent="0.25">
      <c r="F17850" s="55"/>
    </row>
    <row r="17851" spans="6:6" x14ac:dyDescent="0.25">
      <c r="F17851" s="55"/>
    </row>
    <row r="17852" spans="6:6" x14ac:dyDescent="0.25">
      <c r="F17852" s="55"/>
    </row>
    <row r="17853" spans="6:6" x14ac:dyDescent="0.25">
      <c r="F17853" s="55"/>
    </row>
    <row r="17854" spans="6:6" x14ac:dyDescent="0.25">
      <c r="F17854" s="55"/>
    </row>
    <row r="17855" spans="6:6" x14ac:dyDescent="0.25">
      <c r="F17855" s="55"/>
    </row>
    <row r="17856" spans="6:6" x14ac:dyDescent="0.25">
      <c r="F17856" s="55"/>
    </row>
    <row r="17857" spans="6:6" x14ac:dyDescent="0.25">
      <c r="F17857" s="55"/>
    </row>
    <row r="17858" spans="6:6" x14ac:dyDescent="0.25">
      <c r="F17858" s="55"/>
    </row>
    <row r="17859" spans="6:6" x14ac:dyDescent="0.25">
      <c r="F17859" s="55"/>
    </row>
    <row r="17860" spans="6:6" x14ac:dyDescent="0.25">
      <c r="F17860" s="55"/>
    </row>
    <row r="17861" spans="6:6" x14ac:dyDescent="0.25">
      <c r="F17861" s="55"/>
    </row>
    <row r="17862" spans="6:6" x14ac:dyDescent="0.25">
      <c r="F17862" s="55"/>
    </row>
    <row r="17863" spans="6:6" x14ac:dyDescent="0.25">
      <c r="F17863" s="55"/>
    </row>
    <row r="17864" spans="6:6" x14ac:dyDescent="0.25">
      <c r="F17864" s="55"/>
    </row>
    <row r="17865" spans="6:6" x14ac:dyDescent="0.25">
      <c r="F17865" s="55"/>
    </row>
    <row r="17866" spans="6:6" x14ac:dyDescent="0.25">
      <c r="F17866" s="55"/>
    </row>
    <row r="17867" spans="6:6" x14ac:dyDescent="0.25">
      <c r="F17867" s="55"/>
    </row>
    <row r="17868" spans="6:6" x14ac:dyDescent="0.25">
      <c r="F17868" s="55"/>
    </row>
    <row r="17869" spans="6:6" x14ac:dyDescent="0.25">
      <c r="F17869" s="55"/>
    </row>
    <row r="17870" spans="6:6" x14ac:dyDescent="0.25">
      <c r="F17870" s="55"/>
    </row>
    <row r="17871" spans="6:6" x14ac:dyDescent="0.25">
      <c r="F17871" s="55"/>
    </row>
    <row r="17872" spans="6:6" x14ac:dyDescent="0.25">
      <c r="F17872" s="55"/>
    </row>
    <row r="17873" spans="6:6" x14ac:dyDescent="0.25">
      <c r="F17873" s="55"/>
    </row>
    <row r="17874" spans="6:6" x14ac:dyDescent="0.25">
      <c r="F17874" s="55"/>
    </row>
    <row r="17875" spans="6:6" x14ac:dyDescent="0.25">
      <c r="F17875" s="55"/>
    </row>
    <row r="17876" spans="6:6" x14ac:dyDescent="0.25">
      <c r="F17876" s="55"/>
    </row>
    <row r="17877" spans="6:6" x14ac:dyDescent="0.25">
      <c r="F17877" s="55"/>
    </row>
    <row r="17878" spans="6:6" x14ac:dyDescent="0.25">
      <c r="F17878" s="55"/>
    </row>
    <row r="17879" spans="6:6" x14ac:dyDescent="0.25">
      <c r="F17879" s="55"/>
    </row>
    <row r="17880" spans="6:6" x14ac:dyDescent="0.25">
      <c r="F17880" s="55"/>
    </row>
    <row r="17881" spans="6:6" x14ac:dyDescent="0.25">
      <c r="F17881" s="55"/>
    </row>
    <row r="17882" spans="6:6" x14ac:dyDescent="0.25">
      <c r="F17882" s="55"/>
    </row>
    <row r="17883" spans="6:6" x14ac:dyDescent="0.25">
      <c r="F17883" s="55"/>
    </row>
    <row r="17884" spans="6:6" x14ac:dyDescent="0.25">
      <c r="F17884" s="55"/>
    </row>
    <row r="17885" spans="6:6" x14ac:dyDescent="0.25">
      <c r="F17885" s="55"/>
    </row>
    <row r="17886" spans="6:6" x14ac:dyDescent="0.25">
      <c r="F17886" s="55"/>
    </row>
    <row r="17887" spans="6:6" x14ac:dyDescent="0.25">
      <c r="F17887" s="55"/>
    </row>
    <row r="17888" spans="6:6" x14ac:dyDescent="0.25">
      <c r="F17888" s="55"/>
    </row>
    <row r="17889" spans="6:6" x14ac:dyDescent="0.25">
      <c r="F17889" s="55"/>
    </row>
    <row r="17890" spans="6:6" x14ac:dyDescent="0.25">
      <c r="F17890" s="55"/>
    </row>
    <row r="17891" spans="6:6" x14ac:dyDescent="0.25">
      <c r="F17891" s="55"/>
    </row>
    <row r="17892" spans="6:6" x14ac:dyDescent="0.25">
      <c r="F17892" s="55"/>
    </row>
    <row r="17893" spans="6:6" x14ac:dyDescent="0.25">
      <c r="F17893" s="55"/>
    </row>
    <row r="17894" spans="6:6" x14ac:dyDescent="0.25">
      <c r="F17894" s="55"/>
    </row>
    <row r="17895" spans="6:6" x14ac:dyDescent="0.25">
      <c r="F17895" s="55"/>
    </row>
    <row r="17896" spans="6:6" x14ac:dyDescent="0.25">
      <c r="F17896" s="55"/>
    </row>
    <row r="17897" spans="6:6" x14ac:dyDescent="0.25">
      <c r="F17897" s="55"/>
    </row>
    <row r="17898" spans="6:6" x14ac:dyDescent="0.25">
      <c r="F17898" s="55"/>
    </row>
    <row r="17899" spans="6:6" x14ac:dyDescent="0.25">
      <c r="F17899" s="55"/>
    </row>
    <row r="17900" spans="6:6" x14ac:dyDescent="0.25">
      <c r="F17900" s="55"/>
    </row>
    <row r="17901" spans="6:6" x14ac:dyDescent="0.25">
      <c r="F17901" s="55"/>
    </row>
    <row r="17902" spans="6:6" x14ac:dyDescent="0.25">
      <c r="F17902" s="55"/>
    </row>
    <row r="17903" spans="6:6" x14ac:dyDescent="0.25">
      <c r="F17903" s="55"/>
    </row>
    <row r="17904" spans="6:6" x14ac:dyDescent="0.25">
      <c r="F17904" s="55"/>
    </row>
    <row r="17905" spans="6:6" x14ac:dyDescent="0.25">
      <c r="F17905" s="55"/>
    </row>
    <row r="17906" spans="6:6" x14ac:dyDescent="0.25">
      <c r="F17906" s="55"/>
    </row>
    <row r="17907" spans="6:6" x14ac:dyDescent="0.25">
      <c r="F17907" s="55"/>
    </row>
    <row r="17908" spans="6:6" x14ac:dyDescent="0.25">
      <c r="F17908" s="55"/>
    </row>
    <row r="17909" spans="6:6" x14ac:dyDescent="0.25">
      <c r="F17909" s="55"/>
    </row>
    <row r="17910" spans="6:6" x14ac:dyDescent="0.25">
      <c r="F17910" s="55"/>
    </row>
    <row r="17911" spans="6:6" x14ac:dyDescent="0.25">
      <c r="F17911" s="55"/>
    </row>
    <row r="17912" spans="6:6" x14ac:dyDescent="0.25">
      <c r="F17912" s="55"/>
    </row>
    <row r="17913" spans="6:6" x14ac:dyDescent="0.25">
      <c r="F17913" s="55"/>
    </row>
    <row r="17914" spans="6:6" x14ac:dyDescent="0.25">
      <c r="F17914" s="55"/>
    </row>
    <row r="17915" spans="6:6" x14ac:dyDescent="0.25">
      <c r="F17915" s="55"/>
    </row>
    <row r="17916" spans="6:6" x14ac:dyDescent="0.25">
      <c r="F17916" s="55"/>
    </row>
    <row r="17917" spans="6:6" x14ac:dyDescent="0.25">
      <c r="F17917" s="55"/>
    </row>
    <row r="17918" spans="6:6" x14ac:dyDescent="0.25">
      <c r="F17918" s="55"/>
    </row>
    <row r="17919" spans="6:6" x14ac:dyDescent="0.25">
      <c r="F17919" s="55"/>
    </row>
    <row r="17920" spans="6:6" x14ac:dyDescent="0.25">
      <c r="F17920" s="55"/>
    </row>
    <row r="17921" spans="6:6" x14ac:dyDescent="0.25">
      <c r="F17921" s="55"/>
    </row>
    <row r="17922" spans="6:6" x14ac:dyDescent="0.25">
      <c r="F17922" s="55"/>
    </row>
    <row r="17923" spans="6:6" x14ac:dyDescent="0.25">
      <c r="F17923" s="55"/>
    </row>
    <row r="17924" spans="6:6" x14ac:dyDescent="0.25">
      <c r="F17924" s="55"/>
    </row>
    <row r="17925" spans="6:6" x14ac:dyDescent="0.25">
      <c r="F17925" s="55"/>
    </row>
    <row r="17926" spans="6:6" x14ac:dyDescent="0.25">
      <c r="F17926" s="55"/>
    </row>
    <row r="17927" spans="6:6" x14ac:dyDescent="0.25">
      <c r="F17927" s="55"/>
    </row>
    <row r="17928" spans="6:6" x14ac:dyDescent="0.25">
      <c r="F17928" s="55"/>
    </row>
    <row r="17929" spans="6:6" x14ac:dyDescent="0.25">
      <c r="F17929" s="55"/>
    </row>
    <row r="17930" spans="6:6" x14ac:dyDescent="0.25">
      <c r="F17930" s="55"/>
    </row>
    <row r="17931" spans="6:6" x14ac:dyDescent="0.25">
      <c r="F17931" s="55"/>
    </row>
    <row r="17932" spans="6:6" x14ac:dyDescent="0.25">
      <c r="F17932" s="55"/>
    </row>
    <row r="17933" spans="6:6" x14ac:dyDescent="0.25">
      <c r="F17933" s="55"/>
    </row>
    <row r="17934" spans="6:6" x14ac:dyDescent="0.25">
      <c r="F17934" s="55"/>
    </row>
    <row r="17935" spans="6:6" x14ac:dyDescent="0.25">
      <c r="F17935" s="55"/>
    </row>
    <row r="17936" spans="6:6" x14ac:dyDescent="0.25">
      <c r="F17936" s="55"/>
    </row>
    <row r="17937" spans="6:6" x14ac:dyDescent="0.25">
      <c r="F17937" s="55"/>
    </row>
    <row r="17938" spans="6:6" x14ac:dyDescent="0.25">
      <c r="F17938" s="55"/>
    </row>
    <row r="17939" spans="6:6" x14ac:dyDescent="0.25">
      <c r="F17939" s="55"/>
    </row>
    <row r="17940" spans="6:6" x14ac:dyDescent="0.25">
      <c r="F17940" s="55"/>
    </row>
    <row r="17941" spans="6:6" x14ac:dyDescent="0.25">
      <c r="F17941" s="55"/>
    </row>
    <row r="17942" spans="6:6" x14ac:dyDescent="0.25">
      <c r="F17942" s="55"/>
    </row>
    <row r="17943" spans="6:6" x14ac:dyDescent="0.25">
      <c r="F17943" s="55"/>
    </row>
    <row r="17944" spans="6:6" x14ac:dyDescent="0.25">
      <c r="F17944" s="55"/>
    </row>
    <row r="17945" spans="6:6" x14ac:dyDescent="0.25">
      <c r="F17945" s="55"/>
    </row>
    <row r="17946" spans="6:6" x14ac:dyDescent="0.25">
      <c r="F17946" s="55"/>
    </row>
    <row r="17947" spans="6:6" x14ac:dyDescent="0.25">
      <c r="F17947" s="55"/>
    </row>
    <row r="17948" spans="6:6" x14ac:dyDescent="0.25">
      <c r="F17948" s="55"/>
    </row>
    <row r="17949" spans="6:6" x14ac:dyDescent="0.25">
      <c r="F17949" s="55"/>
    </row>
    <row r="17950" spans="6:6" x14ac:dyDescent="0.25">
      <c r="F17950" s="55"/>
    </row>
    <row r="17951" spans="6:6" x14ac:dyDescent="0.25">
      <c r="F17951" s="55"/>
    </row>
    <row r="17952" spans="6:6" x14ac:dyDescent="0.25">
      <c r="F17952" s="55"/>
    </row>
    <row r="17953" spans="6:6" x14ac:dyDescent="0.25">
      <c r="F17953" s="55"/>
    </row>
    <row r="17954" spans="6:6" x14ac:dyDescent="0.25">
      <c r="F17954" s="55"/>
    </row>
    <row r="17955" spans="6:6" x14ac:dyDescent="0.25">
      <c r="F17955" s="55"/>
    </row>
    <row r="17956" spans="6:6" x14ac:dyDescent="0.25">
      <c r="F17956" s="55"/>
    </row>
    <row r="17957" spans="6:6" x14ac:dyDescent="0.25">
      <c r="F17957" s="55"/>
    </row>
    <row r="17958" spans="6:6" x14ac:dyDescent="0.25">
      <c r="F17958" s="55"/>
    </row>
    <row r="17959" spans="6:6" x14ac:dyDescent="0.25">
      <c r="F17959" s="55"/>
    </row>
    <row r="17960" spans="6:6" x14ac:dyDescent="0.25">
      <c r="F17960" s="55"/>
    </row>
    <row r="17961" spans="6:6" x14ac:dyDescent="0.25">
      <c r="F17961" s="55"/>
    </row>
    <row r="17962" spans="6:6" x14ac:dyDescent="0.25">
      <c r="F17962" s="55"/>
    </row>
    <row r="17963" spans="6:6" x14ac:dyDescent="0.25">
      <c r="F17963" s="55"/>
    </row>
    <row r="17964" spans="6:6" x14ac:dyDescent="0.25">
      <c r="F17964" s="55"/>
    </row>
    <row r="17965" spans="6:6" x14ac:dyDescent="0.25">
      <c r="F17965" s="55"/>
    </row>
    <row r="17966" spans="6:6" x14ac:dyDescent="0.25">
      <c r="F17966" s="55"/>
    </row>
    <row r="17967" spans="6:6" x14ac:dyDescent="0.25">
      <c r="F17967" s="55"/>
    </row>
    <row r="17968" spans="6:6" x14ac:dyDescent="0.25">
      <c r="F17968" s="55"/>
    </row>
    <row r="17969" spans="6:6" x14ac:dyDescent="0.25">
      <c r="F17969" s="55"/>
    </row>
    <row r="17970" spans="6:6" x14ac:dyDescent="0.25">
      <c r="F17970" s="55"/>
    </row>
    <row r="17971" spans="6:6" x14ac:dyDescent="0.25">
      <c r="F17971" s="55"/>
    </row>
    <row r="17972" spans="6:6" x14ac:dyDescent="0.25">
      <c r="F17972" s="55"/>
    </row>
    <row r="17973" spans="6:6" x14ac:dyDescent="0.25">
      <c r="F17973" s="55"/>
    </row>
    <row r="17974" spans="6:6" x14ac:dyDescent="0.25">
      <c r="F17974" s="55"/>
    </row>
    <row r="17975" spans="6:6" x14ac:dyDescent="0.25">
      <c r="F17975" s="55"/>
    </row>
    <row r="17976" spans="6:6" x14ac:dyDescent="0.25">
      <c r="F17976" s="55"/>
    </row>
    <row r="17977" spans="6:6" x14ac:dyDescent="0.25">
      <c r="F17977" s="55"/>
    </row>
    <row r="17978" spans="6:6" x14ac:dyDescent="0.25">
      <c r="F17978" s="55"/>
    </row>
    <row r="17979" spans="6:6" x14ac:dyDescent="0.25">
      <c r="F17979" s="55"/>
    </row>
    <row r="17980" spans="6:6" x14ac:dyDescent="0.25">
      <c r="F17980" s="55"/>
    </row>
    <row r="17981" spans="6:6" x14ac:dyDescent="0.25">
      <c r="F17981" s="55"/>
    </row>
    <row r="17982" spans="6:6" x14ac:dyDescent="0.25">
      <c r="F17982" s="55"/>
    </row>
    <row r="17983" spans="6:6" x14ac:dyDescent="0.25">
      <c r="F17983" s="55"/>
    </row>
    <row r="17984" spans="6:6" x14ac:dyDescent="0.25">
      <c r="F17984" s="55"/>
    </row>
    <row r="17985" spans="6:6" x14ac:dyDescent="0.25">
      <c r="F17985" s="55"/>
    </row>
    <row r="17986" spans="6:6" x14ac:dyDescent="0.25">
      <c r="F17986" s="55"/>
    </row>
    <row r="17987" spans="6:6" x14ac:dyDescent="0.25">
      <c r="F17987" s="55"/>
    </row>
    <row r="17988" spans="6:6" x14ac:dyDescent="0.25">
      <c r="F17988" s="55"/>
    </row>
    <row r="17989" spans="6:6" x14ac:dyDescent="0.25">
      <c r="F17989" s="55"/>
    </row>
    <row r="17990" spans="6:6" x14ac:dyDescent="0.25">
      <c r="F17990" s="55"/>
    </row>
    <row r="17991" spans="6:6" x14ac:dyDescent="0.25">
      <c r="F17991" s="55"/>
    </row>
    <row r="17992" spans="6:6" x14ac:dyDescent="0.25">
      <c r="F17992" s="55"/>
    </row>
    <row r="17993" spans="6:6" x14ac:dyDescent="0.25">
      <c r="F17993" s="55"/>
    </row>
    <row r="17994" spans="6:6" x14ac:dyDescent="0.25">
      <c r="F17994" s="55"/>
    </row>
    <row r="17995" spans="6:6" x14ac:dyDescent="0.25">
      <c r="F17995" s="55"/>
    </row>
    <row r="17996" spans="6:6" x14ac:dyDescent="0.25">
      <c r="F17996" s="55"/>
    </row>
    <row r="17997" spans="6:6" x14ac:dyDescent="0.25">
      <c r="F17997" s="55"/>
    </row>
    <row r="17998" spans="6:6" x14ac:dyDescent="0.25">
      <c r="F17998" s="55"/>
    </row>
    <row r="17999" spans="6:6" x14ac:dyDescent="0.25">
      <c r="F17999" s="55"/>
    </row>
    <row r="18000" spans="6:6" x14ac:dyDescent="0.25">
      <c r="F18000" s="55"/>
    </row>
    <row r="18001" spans="6:6" x14ac:dyDescent="0.25">
      <c r="F18001" s="55"/>
    </row>
    <row r="18002" spans="6:6" x14ac:dyDescent="0.25">
      <c r="F18002" s="55"/>
    </row>
    <row r="18003" spans="6:6" x14ac:dyDescent="0.25">
      <c r="F18003" s="55"/>
    </row>
    <row r="18004" spans="6:6" x14ac:dyDescent="0.25">
      <c r="F18004" s="55"/>
    </row>
    <row r="18005" spans="6:6" x14ac:dyDescent="0.25">
      <c r="F18005" s="55"/>
    </row>
    <row r="18006" spans="6:6" x14ac:dyDescent="0.25">
      <c r="F18006" s="55"/>
    </row>
    <row r="18007" spans="6:6" x14ac:dyDescent="0.25">
      <c r="F18007" s="55"/>
    </row>
    <row r="18008" spans="6:6" x14ac:dyDescent="0.25">
      <c r="F18008" s="55"/>
    </row>
    <row r="18009" spans="6:6" x14ac:dyDescent="0.25">
      <c r="F18009" s="55"/>
    </row>
    <row r="18010" spans="6:6" x14ac:dyDescent="0.25">
      <c r="F18010" s="55"/>
    </row>
    <row r="18011" spans="6:6" x14ac:dyDescent="0.25">
      <c r="F18011" s="55"/>
    </row>
    <row r="18012" spans="6:6" x14ac:dyDescent="0.25">
      <c r="F18012" s="55"/>
    </row>
    <row r="18013" spans="6:6" x14ac:dyDescent="0.25">
      <c r="F18013" s="55"/>
    </row>
    <row r="18014" spans="6:6" x14ac:dyDescent="0.25">
      <c r="F18014" s="55"/>
    </row>
    <row r="18015" spans="6:6" x14ac:dyDescent="0.25">
      <c r="F18015" s="55"/>
    </row>
    <row r="18016" spans="6:6" x14ac:dyDescent="0.25">
      <c r="F18016" s="55"/>
    </row>
    <row r="18017" spans="6:6" x14ac:dyDescent="0.25">
      <c r="F18017" s="55"/>
    </row>
    <row r="18018" spans="6:6" x14ac:dyDescent="0.25">
      <c r="F18018" s="55"/>
    </row>
    <row r="18019" spans="6:6" x14ac:dyDescent="0.25">
      <c r="F18019" s="55"/>
    </row>
    <row r="18020" spans="6:6" x14ac:dyDescent="0.25">
      <c r="F18020" s="55"/>
    </row>
    <row r="18021" spans="6:6" x14ac:dyDescent="0.25">
      <c r="F18021" s="55"/>
    </row>
    <row r="18022" spans="6:6" x14ac:dyDescent="0.25">
      <c r="F18022" s="55"/>
    </row>
    <row r="18023" spans="6:6" x14ac:dyDescent="0.25">
      <c r="F18023" s="55"/>
    </row>
    <row r="18024" spans="6:6" x14ac:dyDescent="0.25">
      <c r="F18024" s="55"/>
    </row>
    <row r="18025" spans="6:6" x14ac:dyDescent="0.25">
      <c r="F18025" s="55"/>
    </row>
    <row r="18026" spans="6:6" x14ac:dyDescent="0.25">
      <c r="F18026" s="55"/>
    </row>
    <row r="18027" spans="6:6" x14ac:dyDescent="0.25">
      <c r="F18027" s="55"/>
    </row>
    <row r="18028" spans="6:6" x14ac:dyDescent="0.25">
      <c r="F18028" s="55"/>
    </row>
    <row r="18029" spans="6:6" x14ac:dyDescent="0.25">
      <c r="F18029" s="55"/>
    </row>
    <row r="18030" spans="6:6" x14ac:dyDescent="0.25">
      <c r="F18030" s="55"/>
    </row>
    <row r="18031" spans="6:6" x14ac:dyDescent="0.25">
      <c r="F18031" s="55"/>
    </row>
    <row r="18032" spans="6:6" x14ac:dyDescent="0.25">
      <c r="F18032" s="55"/>
    </row>
    <row r="18033" spans="6:6" x14ac:dyDescent="0.25">
      <c r="F18033" s="55"/>
    </row>
    <row r="18034" spans="6:6" x14ac:dyDescent="0.25">
      <c r="F18034" s="55"/>
    </row>
    <row r="18035" spans="6:6" x14ac:dyDescent="0.25">
      <c r="F18035" s="55"/>
    </row>
    <row r="18036" spans="6:6" x14ac:dyDescent="0.25">
      <c r="F18036" s="55"/>
    </row>
    <row r="18037" spans="6:6" x14ac:dyDescent="0.25">
      <c r="F18037" s="55"/>
    </row>
    <row r="18038" spans="6:6" x14ac:dyDescent="0.25">
      <c r="F18038" s="55"/>
    </row>
    <row r="18039" spans="6:6" x14ac:dyDescent="0.25">
      <c r="F18039" s="55"/>
    </row>
    <row r="18040" spans="6:6" x14ac:dyDescent="0.25">
      <c r="F18040" s="55"/>
    </row>
    <row r="18041" spans="6:6" x14ac:dyDescent="0.25">
      <c r="F18041" s="55"/>
    </row>
    <row r="18042" spans="6:6" x14ac:dyDescent="0.25">
      <c r="F18042" s="55"/>
    </row>
    <row r="18043" spans="6:6" x14ac:dyDescent="0.25">
      <c r="F18043" s="55"/>
    </row>
    <row r="18044" spans="6:6" x14ac:dyDescent="0.25">
      <c r="F18044" s="55"/>
    </row>
    <row r="18045" spans="6:6" x14ac:dyDescent="0.25">
      <c r="F18045" s="55"/>
    </row>
    <row r="18046" spans="6:6" x14ac:dyDescent="0.25">
      <c r="F18046" s="55"/>
    </row>
    <row r="18047" spans="6:6" x14ac:dyDescent="0.25">
      <c r="F18047" s="55"/>
    </row>
    <row r="18048" spans="6:6" x14ac:dyDescent="0.25">
      <c r="F18048" s="55"/>
    </row>
    <row r="18049" spans="6:6" x14ac:dyDescent="0.25">
      <c r="F18049" s="55"/>
    </row>
    <row r="18050" spans="6:6" x14ac:dyDescent="0.25">
      <c r="F18050" s="55"/>
    </row>
    <row r="18051" spans="6:6" x14ac:dyDescent="0.25">
      <c r="F18051" s="55"/>
    </row>
    <row r="18052" spans="6:6" x14ac:dyDescent="0.25">
      <c r="F18052" s="55"/>
    </row>
    <row r="18053" spans="6:6" x14ac:dyDescent="0.25">
      <c r="F18053" s="55"/>
    </row>
    <row r="18054" spans="6:6" x14ac:dyDescent="0.25">
      <c r="F18054" s="55"/>
    </row>
    <row r="18055" spans="6:6" x14ac:dyDescent="0.25">
      <c r="F18055" s="55"/>
    </row>
    <row r="18056" spans="6:6" x14ac:dyDescent="0.25">
      <c r="F18056" s="55"/>
    </row>
    <row r="18057" spans="6:6" x14ac:dyDescent="0.25">
      <c r="F18057" s="55"/>
    </row>
    <row r="18058" spans="6:6" x14ac:dyDescent="0.25">
      <c r="F18058" s="55"/>
    </row>
    <row r="18059" spans="6:6" x14ac:dyDescent="0.25">
      <c r="F18059" s="55"/>
    </row>
    <row r="18060" spans="6:6" x14ac:dyDescent="0.25">
      <c r="F18060" s="55"/>
    </row>
    <row r="18061" spans="6:6" x14ac:dyDescent="0.25">
      <c r="F18061" s="55"/>
    </row>
    <row r="18062" spans="6:6" x14ac:dyDescent="0.25">
      <c r="F18062" s="55"/>
    </row>
    <row r="18063" spans="6:6" x14ac:dyDescent="0.25">
      <c r="F18063" s="55"/>
    </row>
    <row r="18064" spans="6:6" x14ac:dyDescent="0.25">
      <c r="F18064" s="55"/>
    </row>
    <row r="18065" spans="6:6" x14ac:dyDescent="0.25">
      <c r="F18065" s="55"/>
    </row>
    <row r="18066" spans="6:6" x14ac:dyDescent="0.25">
      <c r="F18066" s="55"/>
    </row>
    <row r="18067" spans="6:6" x14ac:dyDescent="0.25">
      <c r="F18067" s="55"/>
    </row>
    <row r="18068" spans="6:6" x14ac:dyDescent="0.25">
      <c r="F18068" s="55"/>
    </row>
    <row r="18069" spans="6:6" x14ac:dyDescent="0.25">
      <c r="F18069" s="55"/>
    </row>
    <row r="18070" spans="6:6" x14ac:dyDescent="0.25">
      <c r="F18070" s="55"/>
    </row>
    <row r="18071" spans="6:6" x14ac:dyDescent="0.25">
      <c r="F18071" s="55"/>
    </row>
    <row r="18072" spans="6:6" x14ac:dyDescent="0.25">
      <c r="F18072" s="55"/>
    </row>
    <row r="18073" spans="6:6" x14ac:dyDescent="0.25">
      <c r="F18073" s="55"/>
    </row>
    <row r="18074" spans="6:6" x14ac:dyDescent="0.25">
      <c r="F18074" s="55"/>
    </row>
    <row r="18075" spans="6:6" x14ac:dyDescent="0.25">
      <c r="F18075" s="55"/>
    </row>
    <row r="18076" spans="6:6" x14ac:dyDescent="0.25">
      <c r="F18076" s="55"/>
    </row>
    <row r="18077" spans="6:6" x14ac:dyDescent="0.25">
      <c r="F18077" s="55"/>
    </row>
    <row r="18078" spans="6:6" x14ac:dyDescent="0.25">
      <c r="F18078" s="55"/>
    </row>
    <row r="18079" spans="6:6" x14ac:dyDescent="0.25">
      <c r="F18079" s="55"/>
    </row>
    <row r="18080" spans="6:6" x14ac:dyDescent="0.25">
      <c r="F18080" s="55"/>
    </row>
    <row r="18081" spans="6:6" x14ac:dyDescent="0.25">
      <c r="F18081" s="55"/>
    </row>
    <row r="18082" spans="6:6" x14ac:dyDescent="0.25">
      <c r="F18082" s="55"/>
    </row>
    <row r="18083" spans="6:6" x14ac:dyDescent="0.25">
      <c r="F18083" s="55"/>
    </row>
    <row r="18084" spans="6:6" x14ac:dyDescent="0.25">
      <c r="F18084" s="55"/>
    </row>
    <row r="18085" spans="6:6" x14ac:dyDescent="0.25">
      <c r="F18085" s="55"/>
    </row>
    <row r="18086" spans="6:6" x14ac:dyDescent="0.25">
      <c r="F18086" s="55"/>
    </row>
    <row r="18087" spans="6:6" x14ac:dyDescent="0.25">
      <c r="F18087" s="55"/>
    </row>
    <row r="18088" spans="6:6" x14ac:dyDescent="0.25">
      <c r="F18088" s="55"/>
    </row>
    <row r="18089" spans="6:6" x14ac:dyDescent="0.25">
      <c r="F18089" s="55"/>
    </row>
    <row r="18090" spans="6:6" x14ac:dyDescent="0.25">
      <c r="F18090" s="55"/>
    </row>
    <row r="18091" spans="6:6" x14ac:dyDescent="0.25">
      <c r="F18091" s="55"/>
    </row>
    <row r="18092" spans="6:6" x14ac:dyDescent="0.25">
      <c r="F18092" s="55"/>
    </row>
    <row r="18093" spans="6:6" x14ac:dyDescent="0.25">
      <c r="F18093" s="55"/>
    </row>
    <row r="18094" spans="6:6" x14ac:dyDescent="0.25">
      <c r="F18094" s="55"/>
    </row>
    <row r="18095" spans="6:6" x14ac:dyDescent="0.25">
      <c r="F18095" s="55"/>
    </row>
    <row r="18096" spans="6:6" x14ac:dyDescent="0.25">
      <c r="F18096" s="55"/>
    </row>
    <row r="18097" spans="6:6" x14ac:dyDescent="0.25">
      <c r="F18097" s="55"/>
    </row>
    <row r="18098" spans="6:6" x14ac:dyDescent="0.25">
      <c r="F18098" s="55"/>
    </row>
    <row r="18099" spans="6:6" x14ac:dyDescent="0.25">
      <c r="F18099" s="55"/>
    </row>
    <row r="18100" spans="6:6" x14ac:dyDescent="0.25">
      <c r="F18100" s="55"/>
    </row>
    <row r="18101" spans="6:6" x14ac:dyDescent="0.25">
      <c r="F18101" s="55"/>
    </row>
    <row r="18102" spans="6:6" x14ac:dyDescent="0.25">
      <c r="F18102" s="55"/>
    </row>
    <row r="18103" spans="6:6" x14ac:dyDescent="0.25">
      <c r="F18103" s="55"/>
    </row>
    <row r="18104" spans="6:6" x14ac:dyDescent="0.25">
      <c r="F18104" s="55"/>
    </row>
    <row r="18105" spans="6:6" x14ac:dyDescent="0.25">
      <c r="F18105" s="55"/>
    </row>
    <row r="18106" spans="6:6" x14ac:dyDescent="0.25">
      <c r="F18106" s="55"/>
    </row>
    <row r="18107" spans="6:6" x14ac:dyDescent="0.25">
      <c r="F18107" s="55"/>
    </row>
    <row r="18108" spans="6:6" x14ac:dyDescent="0.25">
      <c r="F18108" s="55"/>
    </row>
    <row r="18109" spans="6:6" x14ac:dyDescent="0.25">
      <c r="F18109" s="55"/>
    </row>
    <row r="18110" spans="6:6" x14ac:dyDescent="0.25">
      <c r="F18110" s="55"/>
    </row>
    <row r="18111" spans="6:6" x14ac:dyDescent="0.25">
      <c r="F18111" s="55"/>
    </row>
    <row r="18112" spans="6:6" x14ac:dyDescent="0.25">
      <c r="F18112" s="55"/>
    </row>
    <row r="18113" spans="6:6" x14ac:dyDescent="0.25">
      <c r="F18113" s="55"/>
    </row>
    <row r="18114" spans="6:6" x14ac:dyDescent="0.25">
      <c r="F18114" s="55"/>
    </row>
    <row r="18115" spans="6:6" x14ac:dyDescent="0.25">
      <c r="F18115" s="55"/>
    </row>
    <row r="18116" spans="6:6" x14ac:dyDescent="0.25">
      <c r="F18116" s="55"/>
    </row>
    <row r="18117" spans="6:6" x14ac:dyDescent="0.25">
      <c r="F18117" s="55"/>
    </row>
    <row r="18118" spans="6:6" x14ac:dyDescent="0.25">
      <c r="F18118" s="55"/>
    </row>
    <row r="18119" spans="6:6" x14ac:dyDescent="0.25">
      <c r="F18119" s="55"/>
    </row>
    <row r="18120" spans="6:6" x14ac:dyDescent="0.25">
      <c r="F18120" s="55"/>
    </row>
    <row r="18121" spans="6:6" x14ac:dyDescent="0.25">
      <c r="F18121" s="55"/>
    </row>
    <row r="18122" spans="6:6" x14ac:dyDescent="0.25">
      <c r="F18122" s="55"/>
    </row>
    <row r="18123" spans="6:6" x14ac:dyDescent="0.25">
      <c r="F18123" s="55"/>
    </row>
    <row r="18124" spans="6:6" x14ac:dyDescent="0.25">
      <c r="F18124" s="55"/>
    </row>
    <row r="18125" spans="6:6" x14ac:dyDescent="0.25">
      <c r="F18125" s="55"/>
    </row>
    <row r="18126" spans="6:6" x14ac:dyDescent="0.25">
      <c r="F18126" s="55"/>
    </row>
    <row r="18127" spans="6:6" x14ac:dyDescent="0.25">
      <c r="F18127" s="55"/>
    </row>
    <row r="18128" spans="6:6" x14ac:dyDescent="0.25">
      <c r="F18128" s="55"/>
    </row>
    <row r="18129" spans="6:6" x14ac:dyDescent="0.25">
      <c r="F18129" s="55"/>
    </row>
    <row r="18130" spans="6:6" x14ac:dyDescent="0.25">
      <c r="F18130" s="55"/>
    </row>
    <row r="18131" spans="6:6" x14ac:dyDescent="0.25">
      <c r="F18131" s="55"/>
    </row>
    <row r="18132" spans="6:6" x14ac:dyDescent="0.25">
      <c r="F18132" s="55"/>
    </row>
    <row r="18133" spans="6:6" x14ac:dyDescent="0.25">
      <c r="F18133" s="55"/>
    </row>
    <row r="18134" spans="6:6" x14ac:dyDescent="0.25">
      <c r="F18134" s="55"/>
    </row>
    <row r="18135" spans="6:6" x14ac:dyDescent="0.25">
      <c r="F18135" s="55"/>
    </row>
    <row r="18136" spans="6:6" x14ac:dyDescent="0.25">
      <c r="F18136" s="55"/>
    </row>
    <row r="18137" spans="6:6" x14ac:dyDescent="0.25">
      <c r="F18137" s="55"/>
    </row>
    <row r="18138" spans="6:6" x14ac:dyDescent="0.25">
      <c r="F18138" s="55"/>
    </row>
    <row r="18139" spans="6:6" x14ac:dyDescent="0.25">
      <c r="F18139" s="55"/>
    </row>
    <row r="18140" spans="6:6" x14ac:dyDescent="0.25">
      <c r="F18140" s="55"/>
    </row>
    <row r="18141" spans="6:6" x14ac:dyDescent="0.25">
      <c r="F18141" s="55"/>
    </row>
    <row r="18142" spans="6:6" x14ac:dyDescent="0.25">
      <c r="F18142" s="55"/>
    </row>
    <row r="18143" spans="6:6" x14ac:dyDescent="0.25">
      <c r="F18143" s="55"/>
    </row>
    <row r="18144" spans="6:6" x14ac:dyDescent="0.25">
      <c r="F18144" s="55"/>
    </row>
    <row r="18145" spans="6:6" x14ac:dyDescent="0.25">
      <c r="F18145" s="55"/>
    </row>
    <row r="18146" spans="6:6" x14ac:dyDescent="0.25">
      <c r="F18146" s="55"/>
    </row>
    <row r="18147" spans="6:6" x14ac:dyDescent="0.25">
      <c r="F18147" s="55"/>
    </row>
    <row r="18148" spans="6:6" x14ac:dyDescent="0.25">
      <c r="F18148" s="55"/>
    </row>
    <row r="18149" spans="6:6" x14ac:dyDescent="0.25">
      <c r="F18149" s="55"/>
    </row>
    <row r="18150" spans="6:6" x14ac:dyDescent="0.25">
      <c r="F18150" s="55"/>
    </row>
    <row r="18151" spans="6:6" x14ac:dyDescent="0.25">
      <c r="F18151" s="55"/>
    </row>
    <row r="18152" spans="6:6" x14ac:dyDescent="0.25">
      <c r="F18152" s="55"/>
    </row>
    <row r="18153" spans="6:6" x14ac:dyDescent="0.25">
      <c r="F18153" s="55"/>
    </row>
    <row r="18154" spans="6:6" x14ac:dyDescent="0.25">
      <c r="F18154" s="55"/>
    </row>
    <row r="18155" spans="6:6" x14ac:dyDescent="0.25">
      <c r="F18155" s="55"/>
    </row>
    <row r="18156" spans="6:6" x14ac:dyDescent="0.25">
      <c r="F18156" s="55"/>
    </row>
    <row r="18157" spans="6:6" x14ac:dyDescent="0.25">
      <c r="F18157" s="55"/>
    </row>
    <row r="18158" spans="6:6" x14ac:dyDescent="0.25">
      <c r="F18158" s="55"/>
    </row>
    <row r="18159" spans="6:6" x14ac:dyDescent="0.25">
      <c r="F18159" s="55"/>
    </row>
    <row r="18160" spans="6:6" x14ac:dyDescent="0.25">
      <c r="F18160" s="55"/>
    </row>
    <row r="18161" spans="6:6" x14ac:dyDescent="0.25">
      <c r="F18161" s="55"/>
    </row>
    <row r="18162" spans="6:6" x14ac:dyDescent="0.25">
      <c r="F18162" s="55"/>
    </row>
    <row r="18163" spans="6:6" x14ac:dyDescent="0.25">
      <c r="F18163" s="55"/>
    </row>
    <row r="18164" spans="6:6" x14ac:dyDescent="0.25">
      <c r="F18164" s="55"/>
    </row>
    <row r="18165" spans="6:6" x14ac:dyDescent="0.25">
      <c r="F18165" s="55"/>
    </row>
    <row r="18166" spans="6:6" x14ac:dyDescent="0.25">
      <c r="F18166" s="55"/>
    </row>
    <row r="18167" spans="6:6" x14ac:dyDescent="0.25">
      <c r="F18167" s="55"/>
    </row>
    <row r="18168" spans="6:6" x14ac:dyDescent="0.25">
      <c r="F18168" s="55"/>
    </row>
    <row r="18169" spans="6:6" x14ac:dyDescent="0.25">
      <c r="F18169" s="55"/>
    </row>
    <row r="18170" spans="6:6" x14ac:dyDescent="0.25">
      <c r="F18170" s="55"/>
    </row>
    <row r="18171" spans="6:6" x14ac:dyDescent="0.25">
      <c r="F18171" s="55"/>
    </row>
    <row r="18172" spans="6:6" x14ac:dyDescent="0.25">
      <c r="F18172" s="55"/>
    </row>
    <row r="18173" spans="6:6" x14ac:dyDescent="0.25">
      <c r="F18173" s="55"/>
    </row>
    <row r="18174" spans="6:6" x14ac:dyDescent="0.25">
      <c r="F18174" s="55"/>
    </row>
    <row r="18175" spans="6:6" x14ac:dyDescent="0.25">
      <c r="F18175" s="55"/>
    </row>
    <row r="18176" spans="6:6" x14ac:dyDescent="0.25">
      <c r="F18176" s="55"/>
    </row>
    <row r="18177" spans="6:6" x14ac:dyDescent="0.25">
      <c r="F18177" s="55"/>
    </row>
    <row r="18178" spans="6:6" x14ac:dyDescent="0.25">
      <c r="F18178" s="55"/>
    </row>
    <row r="18179" spans="6:6" x14ac:dyDescent="0.25">
      <c r="F18179" s="55"/>
    </row>
    <row r="18180" spans="6:6" x14ac:dyDescent="0.25">
      <c r="F18180" s="55"/>
    </row>
    <row r="18181" spans="6:6" x14ac:dyDescent="0.25">
      <c r="F18181" s="55"/>
    </row>
    <row r="18182" spans="6:6" x14ac:dyDescent="0.25">
      <c r="F18182" s="55"/>
    </row>
    <row r="18183" spans="6:6" x14ac:dyDescent="0.25">
      <c r="F18183" s="55"/>
    </row>
    <row r="18184" spans="6:6" x14ac:dyDescent="0.25">
      <c r="F18184" s="55"/>
    </row>
    <row r="18185" spans="6:6" x14ac:dyDescent="0.25">
      <c r="F18185" s="55"/>
    </row>
    <row r="18186" spans="6:6" x14ac:dyDescent="0.25">
      <c r="F18186" s="55"/>
    </row>
    <row r="18187" spans="6:6" x14ac:dyDescent="0.25">
      <c r="F18187" s="55"/>
    </row>
    <row r="18188" spans="6:6" x14ac:dyDescent="0.25">
      <c r="F18188" s="55"/>
    </row>
    <row r="18189" spans="6:6" x14ac:dyDescent="0.25">
      <c r="F18189" s="55"/>
    </row>
    <row r="18190" spans="6:6" x14ac:dyDescent="0.25">
      <c r="F18190" s="55"/>
    </row>
    <row r="18191" spans="6:6" x14ac:dyDescent="0.25">
      <c r="F18191" s="55"/>
    </row>
    <row r="18192" spans="6:6" x14ac:dyDescent="0.25">
      <c r="F18192" s="55"/>
    </row>
    <row r="18193" spans="6:6" x14ac:dyDescent="0.25">
      <c r="F18193" s="55"/>
    </row>
    <row r="18194" spans="6:6" x14ac:dyDescent="0.25">
      <c r="F18194" s="55"/>
    </row>
    <row r="18195" spans="6:6" x14ac:dyDescent="0.25">
      <c r="F18195" s="55"/>
    </row>
    <row r="18196" spans="6:6" x14ac:dyDescent="0.25">
      <c r="F18196" s="55"/>
    </row>
    <row r="18197" spans="6:6" x14ac:dyDescent="0.25">
      <c r="F18197" s="55"/>
    </row>
    <row r="18198" spans="6:6" x14ac:dyDescent="0.25">
      <c r="F18198" s="55"/>
    </row>
    <row r="18199" spans="6:6" x14ac:dyDescent="0.25">
      <c r="F18199" s="55"/>
    </row>
    <row r="18200" spans="6:6" x14ac:dyDescent="0.25">
      <c r="F18200" s="55"/>
    </row>
    <row r="18201" spans="6:6" x14ac:dyDescent="0.25">
      <c r="F18201" s="55"/>
    </row>
    <row r="18202" spans="6:6" x14ac:dyDescent="0.25">
      <c r="F18202" s="55"/>
    </row>
    <row r="18203" spans="6:6" x14ac:dyDescent="0.25">
      <c r="F18203" s="55"/>
    </row>
    <row r="18204" spans="6:6" x14ac:dyDescent="0.25">
      <c r="F18204" s="55"/>
    </row>
    <row r="18205" spans="6:6" x14ac:dyDescent="0.25">
      <c r="F18205" s="55"/>
    </row>
    <row r="18206" spans="6:6" x14ac:dyDescent="0.25">
      <c r="F18206" s="55"/>
    </row>
    <row r="18207" spans="6:6" x14ac:dyDescent="0.25">
      <c r="F18207" s="55"/>
    </row>
    <row r="18208" spans="6:6" x14ac:dyDescent="0.25">
      <c r="F18208" s="55"/>
    </row>
    <row r="18209" spans="6:6" x14ac:dyDescent="0.25">
      <c r="F18209" s="55"/>
    </row>
    <row r="18210" spans="6:6" x14ac:dyDescent="0.25">
      <c r="F18210" s="55"/>
    </row>
    <row r="18211" spans="6:6" x14ac:dyDescent="0.25">
      <c r="F18211" s="55"/>
    </row>
    <row r="18212" spans="6:6" x14ac:dyDescent="0.25">
      <c r="F18212" s="55"/>
    </row>
    <row r="18213" spans="6:6" x14ac:dyDescent="0.25">
      <c r="F18213" s="55"/>
    </row>
    <row r="18214" spans="6:6" x14ac:dyDescent="0.25">
      <c r="F18214" s="55"/>
    </row>
    <row r="18215" spans="6:6" x14ac:dyDescent="0.25">
      <c r="F18215" s="55"/>
    </row>
    <row r="18216" spans="6:6" x14ac:dyDescent="0.25">
      <c r="F18216" s="55"/>
    </row>
    <row r="18217" spans="6:6" x14ac:dyDescent="0.25">
      <c r="F18217" s="55"/>
    </row>
    <row r="18218" spans="6:6" x14ac:dyDescent="0.25">
      <c r="F18218" s="55"/>
    </row>
    <row r="18219" spans="6:6" x14ac:dyDescent="0.25">
      <c r="F18219" s="55"/>
    </row>
    <row r="18220" spans="6:6" x14ac:dyDescent="0.25">
      <c r="F18220" s="55"/>
    </row>
    <row r="18221" spans="6:6" x14ac:dyDescent="0.25">
      <c r="F18221" s="55"/>
    </row>
    <row r="18222" spans="6:6" x14ac:dyDescent="0.25">
      <c r="F18222" s="55"/>
    </row>
    <row r="18223" spans="6:6" x14ac:dyDescent="0.25">
      <c r="F18223" s="55"/>
    </row>
    <row r="18224" spans="6:6" x14ac:dyDescent="0.25">
      <c r="F18224" s="55"/>
    </row>
    <row r="18225" spans="6:6" x14ac:dyDescent="0.25">
      <c r="F18225" s="55"/>
    </row>
    <row r="18226" spans="6:6" x14ac:dyDescent="0.25">
      <c r="F18226" s="55"/>
    </row>
    <row r="18227" spans="6:6" x14ac:dyDescent="0.25">
      <c r="F18227" s="55"/>
    </row>
    <row r="18228" spans="6:6" x14ac:dyDescent="0.25">
      <c r="F18228" s="55"/>
    </row>
    <row r="18229" spans="6:6" x14ac:dyDescent="0.25">
      <c r="F18229" s="55"/>
    </row>
    <row r="18230" spans="6:6" x14ac:dyDescent="0.25">
      <c r="F18230" s="55"/>
    </row>
    <row r="18231" spans="6:6" x14ac:dyDescent="0.25">
      <c r="F18231" s="55"/>
    </row>
    <row r="18232" spans="6:6" x14ac:dyDescent="0.25">
      <c r="F18232" s="55"/>
    </row>
    <row r="18233" spans="6:6" x14ac:dyDescent="0.25">
      <c r="F18233" s="55"/>
    </row>
    <row r="18234" spans="6:6" x14ac:dyDescent="0.25">
      <c r="F18234" s="55"/>
    </row>
    <row r="18235" spans="6:6" x14ac:dyDescent="0.25">
      <c r="F18235" s="55"/>
    </row>
    <row r="18236" spans="6:6" x14ac:dyDescent="0.25">
      <c r="F18236" s="55"/>
    </row>
    <row r="18237" spans="6:6" x14ac:dyDescent="0.25">
      <c r="F18237" s="55"/>
    </row>
    <row r="18238" spans="6:6" x14ac:dyDescent="0.25">
      <c r="F18238" s="55"/>
    </row>
    <row r="18239" spans="6:6" x14ac:dyDescent="0.25">
      <c r="F18239" s="55"/>
    </row>
    <row r="18240" spans="6:6" x14ac:dyDescent="0.25">
      <c r="F18240" s="55"/>
    </row>
    <row r="18241" spans="6:6" x14ac:dyDescent="0.25">
      <c r="F18241" s="55"/>
    </row>
    <row r="18242" spans="6:6" x14ac:dyDescent="0.25">
      <c r="F18242" s="55"/>
    </row>
    <row r="18243" spans="6:6" x14ac:dyDescent="0.25">
      <c r="F18243" s="55"/>
    </row>
    <row r="18244" spans="6:6" x14ac:dyDescent="0.25">
      <c r="F18244" s="55"/>
    </row>
    <row r="18245" spans="6:6" x14ac:dyDescent="0.25">
      <c r="F18245" s="55"/>
    </row>
    <row r="18246" spans="6:6" x14ac:dyDescent="0.25">
      <c r="F18246" s="55"/>
    </row>
    <row r="18247" spans="6:6" x14ac:dyDescent="0.25">
      <c r="F18247" s="55"/>
    </row>
    <row r="18248" spans="6:6" x14ac:dyDescent="0.25">
      <c r="F18248" s="55"/>
    </row>
    <row r="18249" spans="6:6" x14ac:dyDescent="0.25">
      <c r="F18249" s="55"/>
    </row>
    <row r="18250" spans="6:6" x14ac:dyDescent="0.25">
      <c r="F18250" s="55"/>
    </row>
    <row r="18251" spans="6:6" x14ac:dyDescent="0.25">
      <c r="F18251" s="55"/>
    </row>
    <row r="18252" spans="6:6" x14ac:dyDescent="0.25">
      <c r="F18252" s="55"/>
    </row>
    <row r="18253" spans="6:6" x14ac:dyDescent="0.25">
      <c r="F18253" s="55"/>
    </row>
    <row r="18254" spans="6:6" x14ac:dyDescent="0.25">
      <c r="F18254" s="55"/>
    </row>
    <row r="18255" spans="6:6" x14ac:dyDescent="0.25">
      <c r="F18255" s="55"/>
    </row>
    <row r="18256" spans="6:6" x14ac:dyDescent="0.25">
      <c r="F18256" s="55"/>
    </row>
    <row r="18257" spans="6:6" x14ac:dyDescent="0.25">
      <c r="F18257" s="55"/>
    </row>
    <row r="18258" spans="6:6" x14ac:dyDescent="0.25">
      <c r="F18258" s="55"/>
    </row>
    <row r="18259" spans="6:6" x14ac:dyDescent="0.25">
      <c r="F18259" s="55"/>
    </row>
    <row r="18260" spans="6:6" x14ac:dyDescent="0.25">
      <c r="F18260" s="55"/>
    </row>
    <row r="18261" spans="6:6" x14ac:dyDescent="0.25">
      <c r="F18261" s="55"/>
    </row>
    <row r="18262" spans="6:6" x14ac:dyDescent="0.25">
      <c r="F18262" s="55"/>
    </row>
    <row r="18263" spans="6:6" x14ac:dyDescent="0.25">
      <c r="F18263" s="55"/>
    </row>
    <row r="18264" spans="6:6" x14ac:dyDescent="0.25">
      <c r="F18264" s="55"/>
    </row>
    <row r="18265" spans="6:6" x14ac:dyDescent="0.25">
      <c r="F18265" s="55"/>
    </row>
    <row r="18266" spans="6:6" x14ac:dyDescent="0.25">
      <c r="F18266" s="55"/>
    </row>
    <row r="18267" spans="6:6" x14ac:dyDescent="0.25">
      <c r="F18267" s="55"/>
    </row>
    <row r="18268" spans="6:6" x14ac:dyDescent="0.25">
      <c r="F18268" s="55"/>
    </row>
    <row r="18269" spans="6:6" x14ac:dyDescent="0.25">
      <c r="F18269" s="55"/>
    </row>
    <row r="18270" spans="6:6" x14ac:dyDescent="0.25">
      <c r="F18270" s="55"/>
    </row>
    <row r="18271" spans="6:6" x14ac:dyDescent="0.25">
      <c r="F18271" s="55"/>
    </row>
    <row r="18272" spans="6:6" x14ac:dyDescent="0.25">
      <c r="F18272" s="55"/>
    </row>
    <row r="18273" spans="6:6" x14ac:dyDescent="0.25">
      <c r="F18273" s="55"/>
    </row>
    <row r="18274" spans="6:6" x14ac:dyDescent="0.25">
      <c r="F18274" s="55"/>
    </row>
    <row r="18275" spans="6:6" x14ac:dyDescent="0.25">
      <c r="F18275" s="55"/>
    </row>
    <row r="18276" spans="6:6" x14ac:dyDescent="0.25">
      <c r="F18276" s="55"/>
    </row>
    <row r="18277" spans="6:6" x14ac:dyDescent="0.25">
      <c r="F18277" s="55"/>
    </row>
    <row r="18278" spans="6:6" x14ac:dyDescent="0.25">
      <c r="F18278" s="55"/>
    </row>
    <row r="18279" spans="6:6" x14ac:dyDescent="0.25">
      <c r="F18279" s="55"/>
    </row>
    <row r="18280" spans="6:6" x14ac:dyDescent="0.25">
      <c r="F18280" s="55"/>
    </row>
    <row r="18281" spans="6:6" x14ac:dyDescent="0.25">
      <c r="F18281" s="55"/>
    </row>
    <row r="18282" spans="6:6" x14ac:dyDescent="0.25">
      <c r="F18282" s="55"/>
    </row>
    <row r="18283" spans="6:6" x14ac:dyDescent="0.25">
      <c r="F18283" s="55"/>
    </row>
    <row r="18284" spans="6:6" x14ac:dyDescent="0.25">
      <c r="F18284" s="55"/>
    </row>
    <row r="18285" spans="6:6" x14ac:dyDescent="0.25">
      <c r="F18285" s="55"/>
    </row>
    <row r="18286" spans="6:6" x14ac:dyDescent="0.25">
      <c r="F18286" s="55"/>
    </row>
    <row r="18287" spans="6:6" x14ac:dyDescent="0.25">
      <c r="F18287" s="55"/>
    </row>
    <row r="18288" spans="6:6" x14ac:dyDescent="0.25">
      <c r="F18288" s="55"/>
    </row>
    <row r="18289" spans="6:6" x14ac:dyDescent="0.25">
      <c r="F18289" s="55"/>
    </row>
    <row r="18290" spans="6:6" x14ac:dyDescent="0.25">
      <c r="F18290" s="55"/>
    </row>
    <row r="18291" spans="6:6" x14ac:dyDescent="0.25">
      <c r="F18291" s="55"/>
    </row>
    <row r="18292" spans="6:6" x14ac:dyDescent="0.25">
      <c r="F18292" s="55"/>
    </row>
    <row r="18293" spans="6:6" x14ac:dyDescent="0.25">
      <c r="F18293" s="55"/>
    </row>
    <row r="18294" spans="6:6" x14ac:dyDescent="0.25">
      <c r="F18294" s="55"/>
    </row>
    <row r="18295" spans="6:6" x14ac:dyDescent="0.25">
      <c r="F18295" s="55"/>
    </row>
    <row r="18296" spans="6:6" x14ac:dyDescent="0.25">
      <c r="F18296" s="55"/>
    </row>
    <row r="18297" spans="6:6" x14ac:dyDescent="0.25">
      <c r="F18297" s="55"/>
    </row>
    <row r="18298" spans="6:6" x14ac:dyDescent="0.25">
      <c r="F18298" s="55"/>
    </row>
    <row r="18299" spans="6:6" x14ac:dyDescent="0.25">
      <c r="F18299" s="55"/>
    </row>
    <row r="18300" spans="6:6" x14ac:dyDescent="0.25">
      <c r="F18300" s="55"/>
    </row>
    <row r="18301" spans="6:6" x14ac:dyDescent="0.25">
      <c r="F18301" s="55"/>
    </row>
    <row r="18302" spans="6:6" x14ac:dyDescent="0.25">
      <c r="F18302" s="55"/>
    </row>
    <row r="18303" spans="6:6" x14ac:dyDescent="0.25">
      <c r="F18303" s="55"/>
    </row>
    <row r="18304" spans="6:6" x14ac:dyDescent="0.25">
      <c r="F18304" s="55"/>
    </row>
    <row r="18305" spans="6:6" x14ac:dyDescent="0.25">
      <c r="F18305" s="55"/>
    </row>
    <row r="18306" spans="6:6" x14ac:dyDescent="0.25">
      <c r="F18306" s="55"/>
    </row>
    <row r="18307" spans="6:6" x14ac:dyDescent="0.25">
      <c r="F18307" s="55"/>
    </row>
    <row r="18308" spans="6:6" x14ac:dyDescent="0.25">
      <c r="F18308" s="55"/>
    </row>
    <row r="18309" spans="6:6" x14ac:dyDescent="0.25">
      <c r="F18309" s="55"/>
    </row>
    <row r="18310" spans="6:6" x14ac:dyDescent="0.25">
      <c r="F18310" s="55"/>
    </row>
    <row r="18311" spans="6:6" x14ac:dyDescent="0.25">
      <c r="F18311" s="55"/>
    </row>
    <row r="18312" spans="6:6" x14ac:dyDescent="0.25">
      <c r="F18312" s="55"/>
    </row>
    <row r="18313" spans="6:6" x14ac:dyDescent="0.25">
      <c r="F18313" s="55"/>
    </row>
    <row r="18314" spans="6:6" x14ac:dyDescent="0.25">
      <c r="F18314" s="55"/>
    </row>
    <row r="18315" spans="6:6" x14ac:dyDescent="0.25">
      <c r="F18315" s="55"/>
    </row>
    <row r="18316" spans="6:6" x14ac:dyDescent="0.25">
      <c r="F18316" s="55"/>
    </row>
    <row r="18317" spans="6:6" x14ac:dyDescent="0.25">
      <c r="F18317" s="55"/>
    </row>
    <row r="18318" spans="6:6" x14ac:dyDescent="0.25">
      <c r="F18318" s="55"/>
    </row>
    <row r="18319" spans="6:6" x14ac:dyDescent="0.25">
      <c r="F18319" s="55"/>
    </row>
    <row r="18320" spans="6:6" x14ac:dyDescent="0.25">
      <c r="F18320" s="55"/>
    </row>
    <row r="18321" spans="6:6" x14ac:dyDescent="0.25">
      <c r="F18321" s="55"/>
    </row>
    <row r="18322" spans="6:6" x14ac:dyDescent="0.25">
      <c r="F18322" s="55"/>
    </row>
    <row r="18323" spans="6:6" x14ac:dyDescent="0.25">
      <c r="F18323" s="55"/>
    </row>
    <row r="18324" spans="6:6" x14ac:dyDescent="0.25">
      <c r="F18324" s="55"/>
    </row>
    <row r="18325" spans="6:6" x14ac:dyDescent="0.25">
      <c r="F18325" s="55"/>
    </row>
    <row r="18326" spans="6:6" x14ac:dyDescent="0.25">
      <c r="F18326" s="55"/>
    </row>
    <row r="18327" spans="6:6" x14ac:dyDescent="0.25">
      <c r="F18327" s="55"/>
    </row>
    <row r="18328" spans="6:6" x14ac:dyDescent="0.25">
      <c r="F18328" s="55"/>
    </row>
    <row r="18329" spans="6:6" x14ac:dyDescent="0.25">
      <c r="F18329" s="55"/>
    </row>
    <row r="18330" spans="6:6" x14ac:dyDescent="0.25">
      <c r="F18330" s="55"/>
    </row>
    <row r="18331" spans="6:6" x14ac:dyDescent="0.25">
      <c r="F18331" s="55"/>
    </row>
    <row r="18332" spans="6:6" x14ac:dyDescent="0.25">
      <c r="F18332" s="55"/>
    </row>
    <row r="18333" spans="6:6" x14ac:dyDescent="0.25">
      <c r="F18333" s="55"/>
    </row>
    <row r="18334" spans="6:6" x14ac:dyDescent="0.25">
      <c r="F18334" s="55"/>
    </row>
    <row r="18335" spans="6:6" x14ac:dyDescent="0.25">
      <c r="F18335" s="55"/>
    </row>
    <row r="18336" spans="6:6" x14ac:dyDescent="0.25">
      <c r="F18336" s="55"/>
    </row>
    <row r="18337" spans="6:6" x14ac:dyDescent="0.25">
      <c r="F18337" s="55"/>
    </row>
    <row r="18338" spans="6:6" x14ac:dyDescent="0.25">
      <c r="F18338" s="55"/>
    </row>
    <row r="18339" spans="6:6" x14ac:dyDescent="0.25">
      <c r="F18339" s="55"/>
    </row>
    <row r="18340" spans="6:6" x14ac:dyDescent="0.25">
      <c r="F18340" s="55"/>
    </row>
    <row r="18341" spans="6:6" x14ac:dyDescent="0.25">
      <c r="F18341" s="55"/>
    </row>
    <row r="18342" spans="6:6" x14ac:dyDescent="0.25">
      <c r="F18342" s="55"/>
    </row>
    <row r="18343" spans="6:6" x14ac:dyDescent="0.25">
      <c r="F18343" s="55"/>
    </row>
    <row r="18344" spans="6:6" x14ac:dyDescent="0.25">
      <c r="F18344" s="55"/>
    </row>
    <row r="18345" spans="6:6" x14ac:dyDescent="0.25">
      <c r="F18345" s="55"/>
    </row>
    <row r="18346" spans="6:6" x14ac:dyDescent="0.25">
      <c r="F18346" s="55"/>
    </row>
    <row r="18347" spans="6:6" x14ac:dyDescent="0.25">
      <c r="F18347" s="55"/>
    </row>
    <row r="18348" spans="6:6" x14ac:dyDescent="0.25">
      <c r="F18348" s="55"/>
    </row>
    <row r="18349" spans="6:6" x14ac:dyDescent="0.25">
      <c r="F18349" s="55"/>
    </row>
    <row r="18350" spans="6:6" x14ac:dyDescent="0.25">
      <c r="F18350" s="55"/>
    </row>
    <row r="18351" spans="6:6" x14ac:dyDescent="0.25">
      <c r="F18351" s="55"/>
    </row>
    <row r="18352" spans="6:6" x14ac:dyDescent="0.25">
      <c r="F18352" s="55"/>
    </row>
    <row r="18353" spans="6:6" x14ac:dyDescent="0.25">
      <c r="F18353" s="55"/>
    </row>
    <row r="18354" spans="6:6" x14ac:dyDescent="0.25">
      <c r="F18354" s="55"/>
    </row>
    <row r="18355" spans="6:6" x14ac:dyDescent="0.25">
      <c r="F18355" s="55"/>
    </row>
    <row r="18356" spans="6:6" x14ac:dyDescent="0.25">
      <c r="F18356" s="55"/>
    </row>
    <row r="18357" spans="6:6" x14ac:dyDescent="0.25">
      <c r="F18357" s="55"/>
    </row>
    <row r="18358" spans="6:6" x14ac:dyDescent="0.25">
      <c r="F18358" s="55"/>
    </row>
    <row r="18359" spans="6:6" x14ac:dyDescent="0.25">
      <c r="F18359" s="55"/>
    </row>
    <row r="18360" spans="6:6" x14ac:dyDescent="0.25">
      <c r="F18360" s="55"/>
    </row>
    <row r="18361" spans="6:6" x14ac:dyDescent="0.25">
      <c r="F18361" s="55"/>
    </row>
    <row r="18362" spans="6:6" x14ac:dyDescent="0.25">
      <c r="F18362" s="55"/>
    </row>
    <row r="18363" spans="6:6" x14ac:dyDescent="0.25">
      <c r="F18363" s="55"/>
    </row>
    <row r="18364" spans="6:6" x14ac:dyDescent="0.25">
      <c r="F18364" s="55"/>
    </row>
    <row r="18365" spans="6:6" x14ac:dyDescent="0.25">
      <c r="F18365" s="55"/>
    </row>
    <row r="18366" spans="6:6" x14ac:dyDescent="0.25">
      <c r="F18366" s="55"/>
    </row>
    <row r="18367" spans="6:6" x14ac:dyDescent="0.25">
      <c r="F18367" s="55"/>
    </row>
    <row r="18368" spans="6:6" x14ac:dyDescent="0.25">
      <c r="F18368" s="55"/>
    </row>
    <row r="18369" spans="6:6" x14ac:dyDescent="0.25">
      <c r="F18369" s="55"/>
    </row>
    <row r="18370" spans="6:6" x14ac:dyDescent="0.25">
      <c r="F18370" s="55"/>
    </row>
    <row r="18371" spans="6:6" x14ac:dyDescent="0.25">
      <c r="F18371" s="55"/>
    </row>
    <row r="18372" spans="6:6" x14ac:dyDescent="0.25">
      <c r="F18372" s="55"/>
    </row>
    <row r="18373" spans="6:6" x14ac:dyDescent="0.25">
      <c r="F18373" s="55"/>
    </row>
    <row r="18374" spans="6:6" x14ac:dyDescent="0.25">
      <c r="F18374" s="55"/>
    </row>
    <row r="18375" spans="6:6" x14ac:dyDescent="0.25">
      <c r="F18375" s="55"/>
    </row>
    <row r="18376" spans="6:6" x14ac:dyDescent="0.25">
      <c r="F18376" s="55"/>
    </row>
    <row r="18377" spans="6:6" x14ac:dyDescent="0.25">
      <c r="F18377" s="55"/>
    </row>
    <row r="18378" spans="6:6" x14ac:dyDescent="0.25">
      <c r="F18378" s="55"/>
    </row>
    <row r="18379" spans="6:6" x14ac:dyDescent="0.25">
      <c r="F18379" s="55"/>
    </row>
    <row r="18380" spans="6:6" x14ac:dyDescent="0.25">
      <c r="F18380" s="55"/>
    </row>
    <row r="18381" spans="6:6" x14ac:dyDescent="0.25">
      <c r="F18381" s="55"/>
    </row>
    <row r="18382" spans="6:6" x14ac:dyDescent="0.25">
      <c r="F18382" s="55"/>
    </row>
    <row r="18383" spans="6:6" x14ac:dyDescent="0.25">
      <c r="F18383" s="55"/>
    </row>
    <row r="18384" spans="6:6" x14ac:dyDescent="0.25">
      <c r="F18384" s="55"/>
    </row>
    <row r="18385" spans="6:6" x14ac:dyDescent="0.25">
      <c r="F18385" s="55"/>
    </row>
    <row r="18386" spans="6:6" x14ac:dyDescent="0.25">
      <c r="F18386" s="55"/>
    </row>
    <row r="18387" spans="6:6" x14ac:dyDescent="0.25">
      <c r="F18387" s="55"/>
    </row>
    <row r="18388" spans="6:6" x14ac:dyDescent="0.25">
      <c r="F18388" s="55"/>
    </row>
    <row r="18389" spans="6:6" x14ac:dyDescent="0.25">
      <c r="F18389" s="55"/>
    </row>
    <row r="18390" spans="6:6" x14ac:dyDescent="0.25">
      <c r="F18390" s="55"/>
    </row>
    <row r="18391" spans="6:6" x14ac:dyDescent="0.25">
      <c r="F18391" s="55"/>
    </row>
    <row r="18392" spans="6:6" x14ac:dyDescent="0.25">
      <c r="F18392" s="55"/>
    </row>
    <row r="18393" spans="6:6" x14ac:dyDescent="0.25">
      <c r="F18393" s="55"/>
    </row>
    <row r="18394" spans="6:6" x14ac:dyDescent="0.25">
      <c r="F18394" s="55"/>
    </row>
    <row r="18395" spans="6:6" x14ac:dyDescent="0.25">
      <c r="F18395" s="55"/>
    </row>
    <row r="18396" spans="6:6" x14ac:dyDescent="0.25">
      <c r="F18396" s="55"/>
    </row>
    <row r="18397" spans="6:6" x14ac:dyDescent="0.25">
      <c r="F18397" s="55"/>
    </row>
    <row r="18398" spans="6:6" x14ac:dyDescent="0.25">
      <c r="F18398" s="55"/>
    </row>
    <row r="18399" spans="6:6" x14ac:dyDescent="0.25">
      <c r="F18399" s="55"/>
    </row>
    <row r="18400" spans="6:6" x14ac:dyDescent="0.25">
      <c r="F18400" s="55"/>
    </row>
    <row r="18401" spans="6:6" x14ac:dyDescent="0.25">
      <c r="F18401" s="55"/>
    </row>
    <row r="18402" spans="6:6" x14ac:dyDescent="0.25">
      <c r="F18402" s="55"/>
    </row>
    <row r="18403" spans="6:6" x14ac:dyDescent="0.25">
      <c r="F18403" s="55"/>
    </row>
    <row r="18404" spans="6:6" x14ac:dyDescent="0.25">
      <c r="F18404" s="55"/>
    </row>
    <row r="18405" spans="6:6" x14ac:dyDescent="0.25">
      <c r="F18405" s="55"/>
    </row>
    <row r="18406" spans="6:6" x14ac:dyDescent="0.25">
      <c r="F18406" s="55"/>
    </row>
    <row r="18407" spans="6:6" x14ac:dyDescent="0.25">
      <c r="F18407" s="55"/>
    </row>
    <row r="18408" spans="6:6" x14ac:dyDescent="0.25">
      <c r="F18408" s="55"/>
    </row>
    <row r="18409" spans="6:6" x14ac:dyDescent="0.25">
      <c r="F18409" s="55"/>
    </row>
    <row r="18410" spans="6:6" x14ac:dyDescent="0.25">
      <c r="F18410" s="55"/>
    </row>
    <row r="18411" spans="6:6" x14ac:dyDescent="0.25">
      <c r="F18411" s="55"/>
    </row>
    <row r="18412" spans="6:6" x14ac:dyDescent="0.25">
      <c r="F18412" s="55"/>
    </row>
    <row r="18413" spans="6:6" x14ac:dyDescent="0.25">
      <c r="F18413" s="55"/>
    </row>
    <row r="18414" spans="6:6" x14ac:dyDescent="0.25">
      <c r="F18414" s="55"/>
    </row>
    <row r="18415" spans="6:6" x14ac:dyDescent="0.25">
      <c r="F18415" s="55"/>
    </row>
    <row r="18416" spans="6:6" x14ac:dyDescent="0.25">
      <c r="F18416" s="55"/>
    </row>
    <row r="18417" spans="6:6" x14ac:dyDescent="0.25">
      <c r="F18417" s="55"/>
    </row>
    <row r="18418" spans="6:6" x14ac:dyDescent="0.25">
      <c r="F18418" s="55"/>
    </row>
    <row r="18419" spans="6:6" x14ac:dyDescent="0.25">
      <c r="F18419" s="55"/>
    </row>
    <row r="18420" spans="6:6" x14ac:dyDescent="0.25">
      <c r="F18420" s="55"/>
    </row>
    <row r="18421" spans="6:6" x14ac:dyDescent="0.25">
      <c r="F18421" s="55"/>
    </row>
    <row r="18422" spans="6:6" x14ac:dyDescent="0.25">
      <c r="F18422" s="55"/>
    </row>
    <row r="18423" spans="6:6" x14ac:dyDescent="0.25">
      <c r="F18423" s="55"/>
    </row>
    <row r="18424" spans="6:6" x14ac:dyDescent="0.25">
      <c r="F18424" s="55"/>
    </row>
    <row r="18425" spans="6:6" x14ac:dyDescent="0.25">
      <c r="F18425" s="55"/>
    </row>
    <row r="18426" spans="6:6" x14ac:dyDescent="0.25">
      <c r="F18426" s="55"/>
    </row>
    <row r="18427" spans="6:6" x14ac:dyDescent="0.25">
      <c r="F18427" s="55"/>
    </row>
    <row r="18428" spans="6:6" x14ac:dyDescent="0.25">
      <c r="F18428" s="55"/>
    </row>
    <row r="18429" spans="6:6" x14ac:dyDescent="0.25">
      <c r="F18429" s="55"/>
    </row>
    <row r="18430" spans="6:6" x14ac:dyDescent="0.25">
      <c r="F18430" s="55"/>
    </row>
    <row r="18431" spans="6:6" x14ac:dyDescent="0.25">
      <c r="F18431" s="55"/>
    </row>
    <row r="18432" spans="6:6" x14ac:dyDescent="0.25">
      <c r="F18432" s="55"/>
    </row>
    <row r="18433" spans="6:6" x14ac:dyDescent="0.25">
      <c r="F18433" s="55"/>
    </row>
    <row r="18434" spans="6:6" x14ac:dyDescent="0.25">
      <c r="F18434" s="55"/>
    </row>
    <row r="18435" spans="6:6" x14ac:dyDescent="0.25">
      <c r="F18435" s="55"/>
    </row>
    <row r="18436" spans="6:6" x14ac:dyDescent="0.25">
      <c r="F18436" s="55"/>
    </row>
    <row r="18437" spans="6:6" x14ac:dyDescent="0.25">
      <c r="F18437" s="55"/>
    </row>
    <row r="18438" spans="6:6" x14ac:dyDescent="0.25">
      <c r="F18438" s="55"/>
    </row>
    <row r="18439" spans="6:6" x14ac:dyDescent="0.25">
      <c r="F18439" s="55"/>
    </row>
    <row r="18440" spans="6:6" x14ac:dyDescent="0.25">
      <c r="F18440" s="55"/>
    </row>
    <row r="18441" spans="6:6" x14ac:dyDescent="0.25">
      <c r="F18441" s="55"/>
    </row>
    <row r="18442" spans="6:6" x14ac:dyDescent="0.25">
      <c r="F18442" s="55"/>
    </row>
    <row r="18443" spans="6:6" x14ac:dyDescent="0.25">
      <c r="F18443" s="55"/>
    </row>
    <row r="18444" spans="6:6" x14ac:dyDescent="0.25">
      <c r="F18444" s="55"/>
    </row>
    <row r="18445" spans="6:6" x14ac:dyDescent="0.25">
      <c r="F18445" s="55"/>
    </row>
    <row r="18446" spans="6:6" x14ac:dyDescent="0.25">
      <c r="F18446" s="55"/>
    </row>
    <row r="18447" spans="6:6" x14ac:dyDescent="0.25">
      <c r="F18447" s="55"/>
    </row>
    <row r="18448" spans="6:6" x14ac:dyDescent="0.25">
      <c r="F18448" s="55"/>
    </row>
    <row r="18449" spans="6:6" x14ac:dyDescent="0.25">
      <c r="F18449" s="55"/>
    </row>
    <row r="18450" spans="6:6" x14ac:dyDescent="0.25">
      <c r="F18450" s="55"/>
    </row>
    <row r="18451" spans="6:6" x14ac:dyDescent="0.25">
      <c r="F18451" s="55"/>
    </row>
    <row r="18452" spans="6:6" x14ac:dyDescent="0.25">
      <c r="F18452" s="55"/>
    </row>
    <row r="18453" spans="6:6" x14ac:dyDescent="0.25">
      <c r="F18453" s="55"/>
    </row>
    <row r="18454" spans="6:6" x14ac:dyDescent="0.25">
      <c r="F18454" s="55"/>
    </row>
    <row r="18455" spans="6:6" x14ac:dyDescent="0.25">
      <c r="F18455" s="55"/>
    </row>
    <row r="18456" spans="6:6" x14ac:dyDescent="0.25">
      <c r="F18456" s="55"/>
    </row>
    <row r="18457" spans="6:6" x14ac:dyDescent="0.25">
      <c r="F18457" s="55"/>
    </row>
    <row r="18458" spans="6:6" x14ac:dyDescent="0.25">
      <c r="F18458" s="55"/>
    </row>
    <row r="18459" spans="6:6" x14ac:dyDescent="0.25">
      <c r="F18459" s="55"/>
    </row>
    <row r="18460" spans="6:6" x14ac:dyDescent="0.25">
      <c r="F18460" s="55"/>
    </row>
    <row r="18461" spans="6:6" x14ac:dyDescent="0.25">
      <c r="F18461" s="55"/>
    </row>
    <row r="18462" spans="6:6" x14ac:dyDescent="0.25">
      <c r="F18462" s="55"/>
    </row>
    <row r="18463" spans="6:6" x14ac:dyDescent="0.25">
      <c r="F18463" s="55"/>
    </row>
    <row r="18464" spans="6:6" x14ac:dyDescent="0.25">
      <c r="F18464" s="55"/>
    </row>
    <row r="18465" spans="6:6" x14ac:dyDescent="0.25">
      <c r="F18465" s="55"/>
    </row>
    <row r="18466" spans="6:6" x14ac:dyDescent="0.25">
      <c r="F18466" s="55"/>
    </row>
    <row r="18467" spans="6:6" x14ac:dyDescent="0.25">
      <c r="F18467" s="55"/>
    </row>
    <row r="18468" spans="6:6" x14ac:dyDescent="0.25">
      <c r="F18468" s="55"/>
    </row>
    <row r="18469" spans="6:6" x14ac:dyDescent="0.25">
      <c r="F18469" s="55"/>
    </row>
    <row r="18470" spans="6:6" x14ac:dyDescent="0.25">
      <c r="F18470" s="55"/>
    </row>
    <row r="18471" spans="6:6" x14ac:dyDescent="0.25">
      <c r="F18471" s="55"/>
    </row>
    <row r="18472" spans="6:6" x14ac:dyDescent="0.25">
      <c r="F18472" s="55"/>
    </row>
    <row r="18473" spans="6:6" x14ac:dyDescent="0.25">
      <c r="F18473" s="55"/>
    </row>
    <row r="18474" spans="6:6" x14ac:dyDescent="0.25">
      <c r="F18474" s="55"/>
    </row>
    <row r="18475" spans="6:6" x14ac:dyDescent="0.25">
      <c r="F18475" s="55"/>
    </row>
    <row r="18476" spans="6:6" x14ac:dyDescent="0.25">
      <c r="F18476" s="55"/>
    </row>
    <row r="18477" spans="6:6" x14ac:dyDescent="0.25">
      <c r="F18477" s="55"/>
    </row>
    <row r="18478" spans="6:6" x14ac:dyDescent="0.25">
      <c r="F18478" s="55"/>
    </row>
    <row r="18479" spans="6:6" x14ac:dyDescent="0.25">
      <c r="F18479" s="55"/>
    </row>
    <row r="18480" spans="6:6" x14ac:dyDescent="0.25">
      <c r="F18480" s="55"/>
    </row>
    <row r="18481" spans="6:6" x14ac:dyDescent="0.25">
      <c r="F18481" s="55"/>
    </row>
    <row r="18482" spans="6:6" x14ac:dyDescent="0.25">
      <c r="F18482" s="55"/>
    </row>
    <row r="18483" spans="6:6" x14ac:dyDescent="0.25">
      <c r="F18483" s="55"/>
    </row>
    <row r="18484" spans="6:6" x14ac:dyDescent="0.25">
      <c r="F18484" s="55"/>
    </row>
    <row r="18485" spans="6:6" x14ac:dyDescent="0.25">
      <c r="F18485" s="55"/>
    </row>
    <row r="18486" spans="6:6" x14ac:dyDescent="0.25">
      <c r="F18486" s="55"/>
    </row>
    <row r="18487" spans="6:6" x14ac:dyDescent="0.25">
      <c r="F18487" s="55"/>
    </row>
    <row r="18488" spans="6:6" x14ac:dyDescent="0.25">
      <c r="F18488" s="55"/>
    </row>
    <row r="18489" spans="6:6" x14ac:dyDescent="0.25">
      <c r="F18489" s="55"/>
    </row>
    <row r="18490" spans="6:6" x14ac:dyDescent="0.25">
      <c r="F18490" s="55"/>
    </row>
    <row r="18491" spans="6:6" x14ac:dyDescent="0.25">
      <c r="F18491" s="55"/>
    </row>
    <row r="18492" spans="6:6" x14ac:dyDescent="0.25">
      <c r="F18492" s="55"/>
    </row>
    <row r="18493" spans="6:6" x14ac:dyDescent="0.25">
      <c r="F18493" s="55"/>
    </row>
    <row r="18494" spans="6:6" x14ac:dyDescent="0.25">
      <c r="F18494" s="55"/>
    </row>
    <row r="18495" spans="6:6" x14ac:dyDescent="0.25">
      <c r="F18495" s="55"/>
    </row>
    <row r="18496" spans="6:6" x14ac:dyDescent="0.25">
      <c r="F18496" s="55"/>
    </row>
    <row r="18497" spans="6:6" x14ac:dyDescent="0.25">
      <c r="F18497" s="55"/>
    </row>
    <row r="18498" spans="6:6" x14ac:dyDescent="0.25">
      <c r="F18498" s="55"/>
    </row>
    <row r="18499" spans="6:6" x14ac:dyDescent="0.25">
      <c r="F18499" s="55"/>
    </row>
    <row r="18500" spans="6:6" x14ac:dyDescent="0.25">
      <c r="F18500" s="55"/>
    </row>
    <row r="18501" spans="6:6" x14ac:dyDescent="0.25">
      <c r="F18501" s="55"/>
    </row>
    <row r="18502" spans="6:6" x14ac:dyDescent="0.25">
      <c r="F18502" s="55"/>
    </row>
    <row r="18503" spans="6:6" x14ac:dyDescent="0.25">
      <c r="F18503" s="55"/>
    </row>
    <row r="18504" spans="6:6" x14ac:dyDescent="0.25">
      <c r="F18504" s="55"/>
    </row>
    <row r="18505" spans="6:6" x14ac:dyDescent="0.25">
      <c r="F18505" s="55"/>
    </row>
    <row r="18506" spans="6:6" x14ac:dyDescent="0.25">
      <c r="F18506" s="55"/>
    </row>
    <row r="18507" spans="6:6" x14ac:dyDescent="0.25">
      <c r="F18507" s="55"/>
    </row>
    <row r="18508" spans="6:6" x14ac:dyDescent="0.25">
      <c r="F18508" s="55"/>
    </row>
    <row r="18509" spans="6:6" x14ac:dyDescent="0.25">
      <c r="F18509" s="55"/>
    </row>
    <row r="18510" spans="6:6" x14ac:dyDescent="0.25">
      <c r="F18510" s="55"/>
    </row>
    <row r="18511" spans="6:6" x14ac:dyDescent="0.25">
      <c r="F18511" s="55"/>
    </row>
    <row r="18512" spans="6:6" x14ac:dyDescent="0.25">
      <c r="F18512" s="55"/>
    </row>
    <row r="18513" spans="6:6" x14ac:dyDescent="0.25">
      <c r="F18513" s="55"/>
    </row>
    <row r="18514" spans="6:6" x14ac:dyDescent="0.25">
      <c r="F18514" s="55"/>
    </row>
    <row r="18515" spans="6:6" x14ac:dyDescent="0.25">
      <c r="F18515" s="55"/>
    </row>
    <row r="18516" spans="6:6" x14ac:dyDescent="0.25">
      <c r="F18516" s="55"/>
    </row>
    <row r="18517" spans="6:6" x14ac:dyDescent="0.25">
      <c r="F18517" s="55"/>
    </row>
    <row r="18518" spans="6:6" x14ac:dyDescent="0.25">
      <c r="F18518" s="55"/>
    </row>
    <row r="18519" spans="6:6" x14ac:dyDescent="0.25">
      <c r="F18519" s="55"/>
    </row>
    <row r="18520" spans="6:6" x14ac:dyDescent="0.25">
      <c r="F18520" s="55"/>
    </row>
    <row r="18521" spans="6:6" x14ac:dyDescent="0.25">
      <c r="F18521" s="55"/>
    </row>
    <row r="18522" spans="6:6" x14ac:dyDescent="0.25">
      <c r="F18522" s="55"/>
    </row>
    <row r="18523" spans="6:6" x14ac:dyDescent="0.25">
      <c r="F18523" s="55"/>
    </row>
    <row r="18524" spans="6:6" x14ac:dyDescent="0.25">
      <c r="F18524" s="55"/>
    </row>
    <row r="18525" spans="6:6" x14ac:dyDescent="0.25">
      <c r="F18525" s="55"/>
    </row>
    <row r="18526" spans="6:6" x14ac:dyDescent="0.25">
      <c r="F18526" s="55"/>
    </row>
    <row r="18527" spans="6:6" x14ac:dyDescent="0.25">
      <c r="F18527" s="55"/>
    </row>
    <row r="18528" spans="6:6" x14ac:dyDescent="0.25">
      <c r="F18528" s="55"/>
    </row>
    <row r="18529" spans="6:6" x14ac:dyDescent="0.25">
      <c r="F18529" s="55"/>
    </row>
    <row r="18530" spans="6:6" x14ac:dyDescent="0.25">
      <c r="F18530" s="55"/>
    </row>
    <row r="18531" spans="6:6" x14ac:dyDescent="0.25">
      <c r="F18531" s="55"/>
    </row>
    <row r="18532" spans="6:6" x14ac:dyDescent="0.25">
      <c r="F18532" s="55"/>
    </row>
    <row r="18533" spans="6:6" x14ac:dyDescent="0.25">
      <c r="F18533" s="55"/>
    </row>
    <row r="18534" spans="6:6" x14ac:dyDescent="0.25">
      <c r="F18534" s="55"/>
    </row>
    <row r="18535" spans="6:6" x14ac:dyDescent="0.25">
      <c r="F18535" s="55"/>
    </row>
    <row r="18536" spans="6:6" x14ac:dyDescent="0.25">
      <c r="F18536" s="55"/>
    </row>
    <row r="18537" spans="6:6" x14ac:dyDescent="0.25">
      <c r="F18537" s="55"/>
    </row>
    <row r="18538" spans="6:6" x14ac:dyDescent="0.25">
      <c r="F18538" s="55"/>
    </row>
    <row r="18539" spans="6:6" x14ac:dyDescent="0.25">
      <c r="F18539" s="55"/>
    </row>
    <row r="18540" spans="6:6" x14ac:dyDescent="0.25">
      <c r="F18540" s="55"/>
    </row>
    <row r="18541" spans="6:6" x14ac:dyDescent="0.25">
      <c r="F18541" s="55"/>
    </row>
    <row r="18542" spans="6:6" x14ac:dyDescent="0.25">
      <c r="F18542" s="55"/>
    </row>
    <row r="18543" spans="6:6" x14ac:dyDescent="0.25">
      <c r="F18543" s="55"/>
    </row>
    <row r="18544" spans="6:6" x14ac:dyDescent="0.25">
      <c r="F18544" s="55"/>
    </row>
    <row r="18545" spans="6:6" x14ac:dyDescent="0.25">
      <c r="F18545" s="55"/>
    </row>
    <row r="18546" spans="6:6" x14ac:dyDescent="0.25">
      <c r="F18546" s="55"/>
    </row>
    <row r="18547" spans="6:6" x14ac:dyDescent="0.25">
      <c r="F18547" s="55"/>
    </row>
    <row r="18548" spans="6:6" x14ac:dyDescent="0.25">
      <c r="F18548" s="55"/>
    </row>
    <row r="18549" spans="6:6" x14ac:dyDescent="0.25">
      <c r="F18549" s="55"/>
    </row>
    <row r="18550" spans="6:6" x14ac:dyDescent="0.25">
      <c r="F18550" s="55"/>
    </row>
    <row r="18551" spans="6:6" x14ac:dyDescent="0.25">
      <c r="F18551" s="55"/>
    </row>
    <row r="18552" spans="6:6" x14ac:dyDescent="0.25">
      <c r="F18552" s="55"/>
    </row>
    <row r="18553" spans="6:6" x14ac:dyDescent="0.25">
      <c r="F18553" s="55"/>
    </row>
    <row r="18554" spans="6:6" x14ac:dyDescent="0.25">
      <c r="F18554" s="55"/>
    </row>
    <row r="18555" spans="6:6" x14ac:dyDescent="0.25">
      <c r="F18555" s="55"/>
    </row>
    <row r="18556" spans="6:6" x14ac:dyDescent="0.25">
      <c r="F18556" s="55"/>
    </row>
    <row r="18557" spans="6:6" x14ac:dyDescent="0.25">
      <c r="F18557" s="55"/>
    </row>
    <row r="18558" spans="6:6" x14ac:dyDescent="0.25">
      <c r="F18558" s="55"/>
    </row>
    <row r="18559" spans="6:6" x14ac:dyDescent="0.25">
      <c r="F18559" s="55"/>
    </row>
    <row r="18560" spans="6:6" x14ac:dyDescent="0.25">
      <c r="F18560" s="55"/>
    </row>
    <row r="18561" spans="6:6" x14ac:dyDescent="0.25">
      <c r="F18561" s="55"/>
    </row>
    <row r="18562" spans="6:6" x14ac:dyDescent="0.25">
      <c r="F18562" s="55"/>
    </row>
    <row r="18563" spans="6:6" x14ac:dyDescent="0.25">
      <c r="F18563" s="55"/>
    </row>
    <row r="18564" spans="6:6" x14ac:dyDescent="0.25">
      <c r="F18564" s="55"/>
    </row>
    <row r="18565" spans="6:6" x14ac:dyDescent="0.25">
      <c r="F18565" s="55"/>
    </row>
    <row r="18566" spans="6:6" x14ac:dyDescent="0.25">
      <c r="F18566" s="55"/>
    </row>
    <row r="18567" spans="6:6" x14ac:dyDescent="0.25">
      <c r="F18567" s="55"/>
    </row>
    <row r="18568" spans="6:6" x14ac:dyDescent="0.25">
      <c r="F18568" s="55"/>
    </row>
    <row r="18569" spans="6:6" x14ac:dyDescent="0.25">
      <c r="F18569" s="55"/>
    </row>
    <row r="18570" spans="6:6" x14ac:dyDescent="0.25">
      <c r="F18570" s="55"/>
    </row>
    <row r="18571" spans="6:6" x14ac:dyDescent="0.25">
      <c r="F18571" s="55"/>
    </row>
    <row r="18572" spans="6:6" x14ac:dyDescent="0.25">
      <c r="F18572" s="55"/>
    </row>
    <row r="18573" spans="6:6" x14ac:dyDescent="0.25">
      <c r="F18573" s="55"/>
    </row>
    <row r="18574" spans="6:6" x14ac:dyDescent="0.25">
      <c r="F18574" s="55"/>
    </row>
    <row r="18575" spans="6:6" x14ac:dyDescent="0.25">
      <c r="F18575" s="55"/>
    </row>
    <row r="18576" spans="6:6" x14ac:dyDescent="0.25">
      <c r="F18576" s="55"/>
    </row>
    <row r="18577" spans="6:6" x14ac:dyDescent="0.25">
      <c r="F18577" s="55"/>
    </row>
    <row r="18578" spans="6:6" x14ac:dyDescent="0.25">
      <c r="F18578" s="55"/>
    </row>
    <row r="18579" spans="6:6" x14ac:dyDescent="0.25">
      <c r="F18579" s="55"/>
    </row>
    <row r="18580" spans="6:6" x14ac:dyDescent="0.25">
      <c r="F18580" s="55"/>
    </row>
    <row r="18581" spans="6:6" x14ac:dyDescent="0.25">
      <c r="F18581" s="55"/>
    </row>
    <row r="18582" spans="6:6" x14ac:dyDescent="0.25">
      <c r="F18582" s="55"/>
    </row>
    <row r="18583" spans="6:6" x14ac:dyDescent="0.25">
      <c r="F18583" s="55"/>
    </row>
    <row r="18584" spans="6:6" x14ac:dyDescent="0.25">
      <c r="F18584" s="55"/>
    </row>
    <row r="18585" spans="6:6" x14ac:dyDescent="0.25">
      <c r="F18585" s="55"/>
    </row>
    <row r="18586" spans="6:6" x14ac:dyDescent="0.25">
      <c r="F18586" s="55"/>
    </row>
    <row r="18587" spans="6:6" x14ac:dyDescent="0.25">
      <c r="F18587" s="55"/>
    </row>
    <row r="18588" spans="6:6" x14ac:dyDescent="0.25">
      <c r="F18588" s="55"/>
    </row>
    <row r="18589" spans="6:6" x14ac:dyDescent="0.25">
      <c r="F18589" s="55"/>
    </row>
    <row r="18590" spans="6:6" x14ac:dyDescent="0.25">
      <c r="F18590" s="55"/>
    </row>
    <row r="18591" spans="6:6" x14ac:dyDescent="0.25">
      <c r="F18591" s="55"/>
    </row>
    <row r="18592" spans="6:6" x14ac:dyDescent="0.25">
      <c r="F18592" s="55"/>
    </row>
    <row r="18593" spans="6:6" x14ac:dyDescent="0.25">
      <c r="F18593" s="55"/>
    </row>
    <row r="18594" spans="6:6" x14ac:dyDescent="0.25">
      <c r="F18594" s="55"/>
    </row>
    <row r="18595" spans="6:6" x14ac:dyDescent="0.25">
      <c r="F18595" s="55"/>
    </row>
    <row r="18596" spans="6:6" x14ac:dyDescent="0.25">
      <c r="F18596" s="55"/>
    </row>
    <row r="18597" spans="6:6" x14ac:dyDescent="0.25">
      <c r="F18597" s="55"/>
    </row>
    <row r="18598" spans="6:6" x14ac:dyDescent="0.25">
      <c r="F18598" s="55"/>
    </row>
    <row r="18599" spans="6:6" x14ac:dyDescent="0.25">
      <c r="F18599" s="55"/>
    </row>
    <row r="18600" spans="6:6" x14ac:dyDescent="0.25">
      <c r="F18600" s="55"/>
    </row>
    <row r="18601" spans="6:6" x14ac:dyDescent="0.25">
      <c r="F18601" s="55"/>
    </row>
    <row r="18602" spans="6:6" x14ac:dyDescent="0.25">
      <c r="F18602" s="55"/>
    </row>
    <row r="18603" spans="6:6" x14ac:dyDescent="0.25">
      <c r="F18603" s="55"/>
    </row>
    <row r="18604" spans="6:6" x14ac:dyDescent="0.25">
      <c r="F18604" s="55"/>
    </row>
    <row r="18605" spans="6:6" x14ac:dyDescent="0.25">
      <c r="F18605" s="55"/>
    </row>
    <row r="18606" spans="6:6" x14ac:dyDescent="0.25">
      <c r="F18606" s="55"/>
    </row>
    <row r="18607" spans="6:6" x14ac:dyDescent="0.25">
      <c r="F18607" s="55"/>
    </row>
    <row r="18608" spans="6:6" x14ac:dyDescent="0.25">
      <c r="F18608" s="55"/>
    </row>
    <row r="18609" spans="6:6" x14ac:dyDescent="0.25">
      <c r="F18609" s="55"/>
    </row>
    <row r="18610" spans="6:6" x14ac:dyDescent="0.25">
      <c r="F18610" s="55"/>
    </row>
    <row r="18611" spans="6:6" x14ac:dyDescent="0.25">
      <c r="F18611" s="55"/>
    </row>
    <row r="18612" spans="6:6" x14ac:dyDescent="0.25">
      <c r="F18612" s="55"/>
    </row>
    <row r="18613" spans="6:6" x14ac:dyDescent="0.25">
      <c r="F18613" s="55"/>
    </row>
    <row r="18614" spans="6:6" x14ac:dyDescent="0.25">
      <c r="F18614" s="55"/>
    </row>
    <row r="18615" spans="6:6" x14ac:dyDescent="0.25">
      <c r="F18615" s="55"/>
    </row>
    <row r="18616" spans="6:6" x14ac:dyDescent="0.25">
      <c r="F18616" s="55"/>
    </row>
    <row r="18617" spans="6:6" x14ac:dyDescent="0.25">
      <c r="F18617" s="55"/>
    </row>
    <row r="18618" spans="6:6" x14ac:dyDescent="0.25">
      <c r="F18618" s="55"/>
    </row>
    <row r="18619" spans="6:6" x14ac:dyDescent="0.25">
      <c r="F18619" s="55"/>
    </row>
    <row r="18620" spans="6:6" x14ac:dyDescent="0.25">
      <c r="F18620" s="55"/>
    </row>
    <row r="18621" spans="6:6" x14ac:dyDescent="0.25">
      <c r="F18621" s="55"/>
    </row>
    <row r="18622" spans="6:6" x14ac:dyDescent="0.25">
      <c r="F18622" s="55"/>
    </row>
    <row r="18623" spans="6:6" x14ac:dyDescent="0.25">
      <c r="F18623" s="55"/>
    </row>
    <row r="18624" spans="6:6" x14ac:dyDescent="0.25">
      <c r="F18624" s="55"/>
    </row>
    <row r="18625" spans="6:6" x14ac:dyDescent="0.25">
      <c r="F18625" s="55"/>
    </row>
    <row r="18626" spans="6:6" x14ac:dyDescent="0.25">
      <c r="F18626" s="55"/>
    </row>
    <row r="18627" spans="6:6" x14ac:dyDescent="0.25">
      <c r="F18627" s="55"/>
    </row>
    <row r="18628" spans="6:6" x14ac:dyDescent="0.25">
      <c r="F18628" s="55"/>
    </row>
    <row r="18629" spans="6:6" x14ac:dyDescent="0.25">
      <c r="F18629" s="55"/>
    </row>
    <row r="18630" spans="6:6" x14ac:dyDescent="0.25">
      <c r="F18630" s="55"/>
    </row>
    <row r="18631" spans="6:6" x14ac:dyDescent="0.25">
      <c r="F18631" s="55"/>
    </row>
    <row r="18632" spans="6:6" x14ac:dyDescent="0.25">
      <c r="F18632" s="55"/>
    </row>
    <row r="18633" spans="6:6" x14ac:dyDescent="0.25">
      <c r="F18633" s="55"/>
    </row>
    <row r="18634" spans="6:6" x14ac:dyDescent="0.25">
      <c r="F18634" s="55"/>
    </row>
    <row r="18635" spans="6:6" x14ac:dyDescent="0.25">
      <c r="F18635" s="55"/>
    </row>
    <row r="18636" spans="6:6" x14ac:dyDescent="0.25">
      <c r="F18636" s="55"/>
    </row>
    <row r="18637" spans="6:6" x14ac:dyDescent="0.25">
      <c r="F18637" s="55"/>
    </row>
    <row r="18638" spans="6:6" x14ac:dyDescent="0.25">
      <c r="F18638" s="55"/>
    </row>
    <row r="18639" spans="6:6" x14ac:dyDescent="0.25">
      <c r="F18639" s="55"/>
    </row>
    <row r="18640" spans="6:6" x14ac:dyDescent="0.25">
      <c r="F18640" s="55"/>
    </row>
    <row r="18641" spans="6:6" x14ac:dyDescent="0.25">
      <c r="F18641" s="55"/>
    </row>
    <row r="18642" spans="6:6" x14ac:dyDescent="0.25">
      <c r="F18642" s="55"/>
    </row>
    <row r="18643" spans="6:6" x14ac:dyDescent="0.25">
      <c r="F18643" s="55"/>
    </row>
    <row r="18644" spans="6:6" x14ac:dyDescent="0.25">
      <c r="F18644" s="55"/>
    </row>
    <row r="18645" spans="6:6" x14ac:dyDescent="0.25">
      <c r="F18645" s="55"/>
    </row>
    <row r="18646" spans="6:6" x14ac:dyDescent="0.25">
      <c r="F18646" s="55"/>
    </row>
    <row r="18647" spans="6:6" x14ac:dyDescent="0.25">
      <c r="F18647" s="55"/>
    </row>
    <row r="18648" spans="6:6" x14ac:dyDescent="0.25">
      <c r="F18648" s="55"/>
    </row>
    <row r="18649" spans="6:6" x14ac:dyDescent="0.25">
      <c r="F18649" s="55"/>
    </row>
    <row r="18650" spans="6:6" x14ac:dyDescent="0.25">
      <c r="F18650" s="55"/>
    </row>
    <row r="18651" spans="6:6" x14ac:dyDescent="0.25">
      <c r="F18651" s="55"/>
    </row>
    <row r="18652" spans="6:6" x14ac:dyDescent="0.25">
      <c r="F18652" s="55"/>
    </row>
    <row r="18653" spans="6:6" x14ac:dyDescent="0.25">
      <c r="F18653" s="55"/>
    </row>
    <row r="18654" spans="6:6" x14ac:dyDescent="0.25">
      <c r="F18654" s="55"/>
    </row>
    <row r="18655" spans="6:6" x14ac:dyDescent="0.25">
      <c r="F18655" s="55"/>
    </row>
    <row r="18656" spans="6:6" x14ac:dyDescent="0.25">
      <c r="F18656" s="55"/>
    </row>
    <row r="18657" spans="6:6" x14ac:dyDescent="0.25">
      <c r="F18657" s="55"/>
    </row>
    <row r="18658" spans="6:6" x14ac:dyDescent="0.25">
      <c r="F18658" s="55"/>
    </row>
    <row r="18659" spans="6:6" x14ac:dyDescent="0.25">
      <c r="F18659" s="55"/>
    </row>
    <row r="18660" spans="6:6" x14ac:dyDescent="0.25">
      <c r="F18660" s="55"/>
    </row>
    <row r="18661" spans="6:6" x14ac:dyDescent="0.25">
      <c r="F18661" s="55"/>
    </row>
    <row r="18662" spans="6:6" x14ac:dyDescent="0.25">
      <c r="F18662" s="55"/>
    </row>
    <row r="18663" spans="6:6" x14ac:dyDescent="0.25">
      <c r="F18663" s="55"/>
    </row>
    <row r="18664" spans="6:6" x14ac:dyDescent="0.25">
      <c r="F18664" s="55"/>
    </row>
    <row r="18665" spans="6:6" x14ac:dyDescent="0.25">
      <c r="F18665" s="55"/>
    </row>
    <row r="18666" spans="6:6" x14ac:dyDescent="0.25">
      <c r="F18666" s="55"/>
    </row>
    <row r="18667" spans="6:6" x14ac:dyDescent="0.25">
      <c r="F18667" s="55"/>
    </row>
    <row r="18668" spans="6:6" x14ac:dyDescent="0.25">
      <c r="F18668" s="55"/>
    </row>
    <row r="18669" spans="6:6" x14ac:dyDescent="0.25">
      <c r="F18669" s="55"/>
    </row>
    <row r="18670" spans="6:6" x14ac:dyDescent="0.25">
      <c r="F18670" s="55"/>
    </row>
    <row r="18671" spans="6:6" x14ac:dyDescent="0.25">
      <c r="F18671" s="55"/>
    </row>
    <row r="18672" spans="6:6" x14ac:dyDescent="0.25">
      <c r="F18672" s="55"/>
    </row>
    <row r="18673" spans="6:6" x14ac:dyDescent="0.25">
      <c r="F18673" s="55"/>
    </row>
    <row r="18674" spans="6:6" x14ac:dyDescent="0.25">
      <c r="F18674" s="55"/>
    </row>
    <row r="18675" spans="6:6" x14ac:dyDescent="0.25">
      <c r="F18675" s="55"/>
    </row>
    <row r="18676" spans="6:6" x14ac:dyDescent="0.25">
      <c r="F18676" s="55"/>
    </row>
    <row r="18677" spans="6:6" x14ac:dyDescent="0.25">
      <c r="F18677" s="55"/>
    </row>
    <row r="18678" spans="6:6" x14ac:dyDescent="0.25">
      <c r="F18678" s="55"/>
    </row>
    <row r="18679" spans="6:6" x14ac:dyDescent="0.25">
      <c r="F18679" s="55"/>
    </row>
    <row r="18680" spans="6:6" x14ac:dyDescent="0.25">
      <c r="F18680" s="55"/>
    </row>
    <row r="18681" spans="6:6" x14ac:dyDescent="0.25">
      <c r="F18681" s="55"/>
    </row>
    <row r="18682" spans="6:6" x14ac:dyDescent="0.25">
      <c r="F18682" s="55"/>
    </row>
    <row r="18683" spans="6:6" x14ac:dyDescent="0.25">
      <c r="F18683" s="55"/>
    </row>
    <row r="18684" spans="6:6" x14ac:dyDescent="0.25">
      <c r="F18684" s="55"/>
    </row>
    <row r="18685" spans="6:6" x14ac:dyDescent="0.25">
      <c r="F18685" s="55"/>
    </row>
    <row r="18686" spans="6:6" x14ac:dyDescent="0.25">
      <c r="F18686" s="55"/>
    </row>
    <row r="18687" spans="6:6" x14ac:dyDescent="0.25">
      <c r="F18687" s="55"/>
    </row>
    <row r="18688" spans="6:6" x14ac:dyDescent="0.25">
      <c r="F18688" s="55"/>
    </row>
    <row r="18689" spans="6:6" x14ac:dyDescent="0.25">
      <c r="F18689" s="55"/>
    </row>
    <row r="18690" spans="6:6" x14ac:dyDescent="0.25">
      <c r="F18690" s="55"/>
    </row>
    <row r="18691" spans="6:6" x14ac:dyDescent="0.25">
      <c r="F18691" s="55"/>
    </row>
    <row r="18692" spans="6:6" x14ac:dyDescent="0.25">
      <c r="F18692" s="55"/>
    </row>
    <row r="18693" spans="6:6" x14ac:dyDescent="0.25">
      <c r="F18693" s="55"/>
    </row>
    <row r="18694" spans="6:6" x14ac:dyDescent="0.25">
      <c r="F18694" s="55"/>
    </row>
    <row r="18695" spans="6:6" x14ac:dyDescent="0.25">
      <c r="F18695" s="55"/>
    </row>
    <row r="18696" spans="6:6" x14ac:dyDescent="0.25">
      <c r="F18696" s="55"/>
    </row>
    <row r="18697" spans="6:6" x14ac:dyDescent="0.25">
      <c r="F18697" s="55"/>
    </row>
    <row r="18698" spans="6:6" x14ac:dyDescent="0.25">
      <c r="F18698" s="55"/>
    </row>
    <row r="18699" spans="6:6" x14ac:dyDescent="0.25">
      <c r="F18699" s="55"/>
    </row>
    <row r="18700" spans="6:6" x14ac:dyDescent="0.25">
      <c r="F18700" s="55"/>
    </row>
    <row r="18701" spans="6:6" x14ac:dyDescent="0.25">
      <c r="F18701" s="55"/>
    </row>
    <row r="18702" spans="6:6" x14ac:dyDescent="0.25">
      <c r="F18702" s="55"/>
    </row>
    <row r="18703" spans="6:6" x14ac:dyDescent="0.25">
      <c r="F18703" s="55"/>
    </row>
    <row r="18704" spans="6:6" x14ac:dyDescent="0.25">
      <c r="F18704" s="55"/>
    </row>
    <row r="18705" spans="6:6" x14ac:dyDescent="0.25">
      <c r="F18705" s="55"/>
    </row>
    <row r="18706" spans="6:6" x14ac:dyDescent="0.25">
      <c r="F18706" s="55"/>
    </row>
    <row r="18707" spans="6:6" x14ac:dyDescent="0.25">
      <c r="F18707" s="55"/>
    </row>
    <row r="18708" spans="6:6" x14ac:dyDescent="0.25">
      <c r="F18708" s="55"/>
    </row>
    <row r="18709" spans="6:6" x14ac:dyDescent="0.25">
      <c r="F18709" s="55"/>
    </row>
    <row r="18710" spans="6:6" x14ac:dyDescent="0.25">
      <c r="F18710" s="55"/>
    </row>
    <row r="18711" spans="6:6" x14ac:dyDescent="0.25">
      <c r="F18711" s="55"/>
    </row>
    <row r="18712" spans="6:6" x14ac:dyDescent="0.25">
      <c r="F18712" s="55"/>
    </row>
    <row r="18713" spans="6:6" x14ac:dyDescent="0.25">
      <c r="F18713" s="55"/>
    </row>
    <row r="18714" spans="6:6" x14ac:dyDescent="0.25">
      <c r="F18714" s="55"/>
    </row>
    <row r="18715" spans="6:6" x14ac:dyDescent="0.25">
      <c r="F18715" s="55"/>
    </row>
    <row r="18716" spans="6:6" x14ac:dyDescent="0.25">
      <c r="F18716" s="55"/>
    </row>
    <row r="18717" spans="6:6" x14ac:dyDescent="0.25">
      <c r="F18717" s="55"/>
    </row>
    <row r="18718" spans="6:6" x14ac:dyDescent="0.25">
      <c r="F18718" s="55"/>
    </row>
    <row r="18719" spans="6:6" x14ac:dyDescent="0.25">
      <c r="F18719" s="55"/>
    </row>
    <row r="18720" spans="6:6" x14ac:dyDescent="0.25">
      <c r="F18720" s="55"/>
    </row>
    <row r="18721" spans="6:6" x14ac:dyDescent="0.25">
      <c r="F18721" s="55"/>
    </row>
    <row r="18722" spans="6:6" x14ac:dyDescent="0.25">
      <c r="F18722" s="55"/>
    </row>
    <row r="18723" spans="6:6" x14ac:dyDescent="0.25">
      <c r="F18723" s="55"/>
    </row>
    <row r="18724" spans="6:6" x14ac:dyDescent="0.25">
      <c r="F18724" s="55"/>
    </row>
    <row r="18725" spans="6:6" x14ac:dyDescent="0.25">
      <c r="F18725" s="55"/>
    </row>
    <row r="18726" spans="6:6" x14ac:dyDescent="0.25">
      <c r="F18726" s="55"/>
    </row>
    <row r="18727" spans="6:6" x14ac:dyDescent="0.25">
      <c r="F18727" s="55"/>
    </row>
    <row r="18728" spans="6:6" x14ac:dyDescent="0.25">
      <c r="F18728" s="55"/>
    </row>
    <row r="18729" spans="6:6" x14ac:dyDescent="0.25">
      <c r="F18729" s="55"/>
    </row>
    <row r="18730" spans="6:6" x14ac:dyDescent="0.25">
      <c r="F18730" s="55"/>
    </row>
    <row r="18731" spans="6:6" x14ac:dyDescent="0.25">
      <c r="F18731" s="55"/>
    </row>
    <row r="18732" spans="6:6" x14ac:dyDescent="0.25">
      <c r="F18732" s="55"/>
    </row>
    <row r="18733" spans="6:6" x14ac:dyDescent="0.25">
      <c r="F18733" s="55"/>
    </row>
    <row r="18734" spans="6:6" x14ac:dyDescent="0.25">
      <c r="F18734" s="55"/>
    </row>
    <row r="18735" spans="6:6" x14ac:dyDescent="0.25">
      <c r="F18735" s="55"/>
    </row>
    <row r="18736" spans="6:6" x14ac:dyDescent="0.25">
      <c r="F18736" s="55"/>
    </row>
    <row r="18737" spans="6:6" x14ac:dyDescent="0.25">
      <c r="F18737" s="55"/>
    </row>
    <row r="18738" spans="6:6" x14ac:dyDescent="0.25">
      <c r="F18738" s="55"/>
    </row>
    <row r="18739" spans="6:6" x14ac:dyDescent="0.25">
      <c r="F18739" s="55"/>
    </row>
    <row r="18740" spans="6:6" x14ac:dyDescent="0.25">
      <c r="F18740" s="55"/>
    </row>
    <row r="18741" spans="6:6" x14ac:dyDescent="0.25">
      <c r="F18741" s="55"/>
    </row>
    <row r="18742" spans="6:6" x14ac:dyDescent="0.25">
      <c r="F18742" s="55"/>
    </row>
    <row r="18743" spans="6:6" x14ac:dyDescent="0.25">
      <c r="F18743" s="55"/>
    </row>
    <row r="18744" spans="6:6" x14ac:dyDescent="0.25">
      <c r="F18744" s="55"/>
    </row>
    <row r="18745" spans="6:6" x14ac:dyDescent="0.25">
      <c r="F18745" s="55"/>
    </row>
    <row r="18746" spans="6:6" x14ac:dyDescent="0.25">
      <c r="F18746" s="55"/>
    </row>
    <row r="18747" spans="6:6" x14ac:dyDescent="0.25">
      <c r="F18747" s="55"/>
    </row>
    <row r="18748" spans="6:6" x14ac:dyDescent="0.25">
      <c r="F18748" s="55"/>
    </row>
    <row r="18749" spans="6:6" x14ac:dyDescent="0.25">
      <c r="F18749" s="55"/>
    </row>
    <row r="18750" spans="6:6" x14ac:dyDescent="0.25">
      <c r="F18750" s="55"/>
    </row>
    <row r="18751" spans="6:6" x14ac:dyDescent="0.25">
      <c r="F18751" s="55"/>
    </row>
    <row r="18752" spans="6:6" x14ac:dyDescent="0.25">
      <c r="F18752" s="55"/>
    </row>
    <row r="18753" spans="6:6" x14ac:dyDescent="0.25">
      <c r="F18753" s="55"/>
    </row>
    <row r="18754" spans="6:6" x14ac:dyDescent="0.25">
      <c r="F18754" s="55"/>
    </row>
    <row r="18755" spans="6:6" x14ac:dyDescent="0.25">
      <c r="F18755" s="55"/>
    </row>
    <row r="18756" spans="6:6" x14ac:dyDescent="0.25">
      <c r="F18756" s="55"/>
    </row>
    <row r="18757" spans="6:6" x14ac:dyDescent="0.25">
      <c r="F18757" s="55"/>
    </row>
    <row r="18758" spans="6:6" x14ac:dyDescent="0.25">
      <c r="F18758" s="55"/>
    </row>
    <row r="18759" spans="6:6" x14ac:dyDescent="0.25">
      <c r="F18759" s="55"/>
    </row>
    <row r="18760" spans="6:6" x14ac:dyDescent="0.25">
      <c r="F18760" s="55"/>
    </row>
    <row r="18761" spans="6:6" x14ac:dyDescent="0.25">
      <c r="F18761" s="55"/>
    </row>
    <row r="18762" spans="6:6" x14ac:dyDescent="0.25">
      <c r="F18762" s="55"/>
    </row>
    <row r="18763" spans="6:6" x14ac:dyDescent="0.25">
      <c r="F18763" s="55"/>
    </row>
    <row r="18764" spans="6:6" x14ac:dyDescent="0.25">
      <c r="F18764" s="55"/>
    </row>
    <row r="18765" spans="6:6" x14ac:dyDescent="0.25">
      <c r="F18765" s="55"/>
    </row>
    <row r="18766" spans="6:6" x14ac:dyDescent="0.25">
      <c r="F18766" s="55"/>
    </row>
    <row r="18767" spans="6:6" x14ac:dyDescent="0.25">
      <c r="F18767" s="55"/>
    </row>
    <row r="18768" spans="6:6" x14ac:dyDescent="0.25">
      <c r="F18768" s="55"/>
    </row>
    <row r="18769" spans="6:6" x14ac:dyDescent="0.25">
      <c r="F18769" s="55"/>
    </row>
    <row r="18770" spans="6:6" x14ac:dyDescent="0.25">
      <c r="F18770" s="55"/>
    </row>
    <row r="18771" spans="6:6" x14ac:dyDescent="0.25">
      <c r="F18771" s="55"/>
    </row>
    <row r="18772" spans="6:6" x14ac:dyDescent="0.25">
      <c r="F18772" s="55"/>
    </row>
    <row r="18773" spans="6:6" x14ac:dyDescent="0.25">
      <c r="F18773" s="55"/>
    </row>
    <row r="18774" spans="6:6" x14ac:dyDescent="0.25">
      <c r="F18774" s="55"/>
    </row>
    <row r="18775" spans="6:6" x14ac:dyDescent="0.25">
      <c r="F18775" s="55"/>
    </row>
    <row r="18776" spans="6:6" x14ac:dyDescent="0.25">
      <c r="F18776" s="55"/>
    </row>
    <row r="18777" spans="6:6" x14ac:dyDescent="0.25">
      <c r="F18777" s="55"/>
    </row>
    <row r="18778" spans="6:6" x14ac:dyDescent="0.25">
      <c r="F18778" s="55"/>
    </row>
    <row r="18779" spans="6:6" x14ac:dyDescent="0.25">
      <c r="F18779" s="55"/>
    </row>
    <row r="18780" spans="6:6" x14ac:dyDescent="0.25">
      <c r="F18780" s="55"/>
    </row>
    <row r="18781" spans="6:6" x14ac:dyDescent="0.25">
      <c r="F18781" s="55"/>
    </row>
    <row r="18782" spans="6:6" x14ac:dyDescent="0.25">
      <c r="F18782" s="55"/>
    </row>
    <row r="18783" spans="6:6" x14ac:dyDescent="0.25">
      <c r="F18783" s="55"/>
    </row>
    <row r="18784" spans="6:6" x14ac:dyDescent="0.25">
      <c r="F18784" s="55"/>
    </row>
    <row r="18785" spans="6:6" x14ac:dyDescent="0.25">
      <c r="F18785" s="55"/>
    </row>
    <row r="18786" spans="6:6" x14ac:dyDescent="0.25">
      <c r="F18786" s="55"/>
    </row>
    <row r="18787" spans="6:6" x14ac:dyDescent="0.25">
      <c r="F18787" s="55"/>
    </row>
    <row r="18788" spans="6:6" x14ac:dyDescent="0.25">
      <c r="F18788" s="55"/>
    </row>
    <row r="18789" spans="6:6" x14ac:dyDescent="0.25">
      <c r="F18789" s="55"/>
    </row>
    <row r="18790" spans="6:6" x14ac:dyDescent="0.25">
      <c r="F18790" s="55"/>
    </row>
    <row r="18791" spans="6:6" x14ac:dyDescent="0.25">
      <c r="F18791" s="55"/>
    </row>
    <row r="18792" spans="6:6" x14ac:dyDescent="0.25">
      <c r="F18792" s="55"/>
    </row>
    <row r="18793" spans="6:6" x14ac:dyDescent="0.25">
      <c r="F18793" s="55"/>
    </row>
    <row r="18794" spans="6:6" x14ac:dyDescent="0.25">
      <c r="F18794" s="55"/>
    </row>
    <row r="18795" spans="6:6" x14ac:dyDescent="0.25">
      <c r="F18795" s="55"/>
    </row>
    <row r="18796" spans="6:6" x14ac:dyDescent="0.25">
      <c r="F18796" s="55"/>
    </row>
    <row r="18797" spans="6:6" x14ac:dyDescent="0.25">
      <c r="F18797" s="55"/>
    </row>
    <row r="18798" spans="6:6" x14ac:dyDescent="0.25">
      <c r="F18798" s="55"/>
    </row>
    <row r="18799" spans="6:6" x14ac:dyDescent="0.25">
      <c r="F18799" s="55"/>
    </row>
    <row r="18800" spans="6:6" x14ac:dyDescent="0.25">
      <c r="F18800" s="55"/>
    </row>
    <row r="18801" spans="6:6" x14ac:dyDescent="0.25">
      <c r="F18801" s="55"/>
    </row>
    <row r="18802" spans="6:6" x14ac:dyDescent="0.25">
      <c r="F18802" s="55"/>
    </row>
    <row r="18803" spans="6:6" x14ac:dyDescent="0.25">
      <c r="F18803" s="55"/>
    </row>
    <row r="18804" spans="6:6" x14ac:dyDescent="0.25">
      <c r="F18804" s="55"/>
    </row>
    <row r="18805" spans="6:6" x14ac:dyDescent="0.25">
      <c r="F18805" s="55"/>
    </row>
    <row r="18806" spans="6:6" x14ac:dyDescent="0.25">
      <c r="F18806" s="55"/>
    </row>
    <row r="18807" spans="6:6" x14ac:dyDescent="0.25">
      <c r="F18807" s="55"/>
    </row>
    <row r="18808" spans="6:6" x14ac:dyDescent="0.25">
      <c r="F18808" s="55"/>
    </row>
    <row r="18809" spans="6:6" x14ac:dyDescent="0.25">
      <c r="F18809" s="55"/>
    </row>
    <row r="18810" spans="6:6" x14ac:dyDescent="0.25">
      <c r="F18810" s="55"/>
    </row>
    <row r="18811" spans="6:6" x14ac:dyDescent="0.25">
      <c r="F18811" s="55"/>
    </row>
    <row r="18812" spans="6:6" x14ac:dyDescent="0.25">
      <c r="F18812" s="55"/>
    </row>
    <row r="18813" spans="6:6" x14ac:dyDescent="0.25">
      <c r="F18813" s="55"/>
    </row>
    <row r="18814" spans="6:6" x14ac:dyDescent="0.25">
      <c r="F18814" s="55"/>
    </row>
    <row r="18815" spans="6:6" x14ac:dyDescent="0.25">
      <c r="F18815" s="55"/>
    </row>
    <row r="18816" spans="6:6" x14ac:dyDescent="0.25">
      <c r="F18816" s="55"/>
    </row>
    <row r="18817" spans="6:6" x14ac:dyDescent="0.25">
      <c r="F18817" s="55"/>
    </row>
    <row r="18818" spans="6:6" x14ac:dyDescent="0.25">
      <c r="F18818" s="55"/>
    </row>
    <row r="18819" spans="6:6" x14ac:dyDescent="0.25">
      <c r="F18819" s="55"/>
    </row>
    <row r="18820" spans="6:6" x14ac:dyDescent="0.25">
      <c r="F18820" s="55"/>
    </row>
    <row r="18821" spans="6:6" x14ac:dyDescent="0.25">
      <c r="F18821" s="55"/>
    </row>
    <row r="18822" spans="6:6" x14ac:dyDescent="0.25">
      <c r="F18822" s="55"/>
    </row>
    <row r="18823" spans="6:6" x14ac:dyDescent="0.25">
      <c r="F18823" s="55"/>
    </row>
    <row r="18824" spans="6:6" x14ac:dyDescent="0.25">
      <c r="F18824" s="55"/>
    </row>
    <row r="18825" spans="6:6" x14ac:dyDescent="0.25">
      <c r="F18825" s="55"/>
    </row>
    <row r="18826" spans="6:6" x14ac:dyDescent="0.25">
      <c r="F18826" s="55"/>
    </row>
    <row r="18827" spans="6:6" x14ac:dyDescent="0.25">
      <c r="F18827" s="55"/>
    </row>
    <row r="18828" spans="6:6" x14ac:dyDescent="0.25">
      <c r="F18828" s="55"/>
    </row>
    <row r="18829" spans="6:6" x14ac:dyDescent="0.25">
      <c r="F18829" s="55"/>
    </row>
    <row r="18830" spans="6:6" x14ac:dyDescent="0.25">
      <c r="F18830" s="55"/>
    </row>
    <row r="18831" spans="6:6" x14ac:dyDescent="0.25">
      <c r="F18831" s="55"/>
    </row>
    <row r="18832" spans="6:6" x14ac:dyDescent="0.25">
      <c r="F18832" s="55"/>
    </row>
    <row r="18833" spans="6:6" x14ac:dyDescent="0.25">
      <c r="F18833" s="55"/>
    </row>
    <row r="18834" spans="6:6" x14ac:dyDescent="0.25">
      <c r="F18834" s="55"/>
    </row>
    <row r="18835" spans="6:6" x14ac:dyDescent="0.25">
      <c r="F18835" s="55"/>
    </row>
    <row r="18836" spans="6:6" x14ac:dyDescent="0.25">
      <c r="F18836" s="55"/>
    </row>
    <row r="18837" spans="6:6" x14ac:dyDescent="0.25">
      <c r="F18837" s="55"/>
    </row>
    <row r="18838" spans="6:6" x14ac:dyDescent="0.25">
      <c r="F18838" s="55"/>
    </row>
    <row r="18839" spans="6:6" x14ac:dyDescent="0.25">
      <c r="F18839" s="55"/>
    </row>
    <row r="18840" spans="6:6" x14ac:dyDescent="0.25">
      <c r="F18840" s="55"/>
    </row>
    <row r="18841" spans="6:6" x14ac:dyDescent="0.25">
      <c r="F18841" s="55"/>
    </row>
    <row r="18842" spans="6:6" x14ac:dyDescent="0.25">
      <c r="F18842" s="55"/>
    </row>
    <row r="18843" spans="6:6" x14ac:dyDescent="0.25">
      <c r="F18843" s="55"/>
    </row>
    <row r="18844" spans="6:6" x14ac:dyDescent="0.25">
      <c r="F18844" s="55"/>
    </row>
    <row r="18845" spans="6:6" x14ac:dyDescent="0.25">
      <c r="F18845" s="55"/>
    </row>
    <row r="18846" spans="6:6" x14ac:dyDescent="0.25">
      <c r="F18846" s="55"/>
    </row>
    <row r="18847" spans="6:6" x14ac:dyDescent="0.25">
      <c r="F18847" s="55"/>
    </row>
    <row r="18848" spans="6:6" x14ac:dyDescent="0.25">
      <c r="F18848" s="55"/>
    </row>
    <row r="18849" spans="6:6" x14ac:dyDescent="0.25">
      <c r="F18849" s="55"/>
    </row>
    <row r="18850" spans="6:6" x14ac:dyDescent="0.25">
      <c r="F18850" s="55"/>
    </row>
    <row r="18851" spans="6:6" x14ac:dyDescent="0.25">
      <c r="F18851" s="55"/>
    </row>
    <row r="18852" spans="6:6" x14ac:dyDescent="0.25">
      <c r="F18852" s="55"/>
    </row>
    <row r="18853" spans="6:6" x14ac:dyDescent="0.25">
      <c r="F18853" s="55"/>
    </row>
    <row r="18854" spans="6:6" x14ac:dyDescent="0.25">
      <c r="F18854" s="55"/>
    </row>
    <row r="18855" spans="6:6" x14ac:dyDescent="0.25">
      <c r="F18855" s="55"/>
    </row>
    <row r="18856" spans="6:6" x14ac:dyDescent="0.25">
      <c r="F18856" s="55"/>
    </row>
    <row r="18857" spans="6:6" x14ac:dyDescent="0.25">
      <c r="F18857" s="55"/>
    </row>
    <row r="18858" spans="6:6" x14ac:dyDescent="0.25">
      <c r="F18858" s="55"/>
    </row>
    <row r="18859" spans="6:6" x14ac:dyDescent="0.25">
      <c r="F18859" s="55"/>
    </row>
    <row r="18860" spans="6:6" x14ac:dyDescent="0.25">
      <c r="F18860" s="55"/>
    </row>
    <row r="18861" spans="6:6" x14ac:dyDescent="0.25">
      <c r="F18861" s="55"/>
    </row>
    <row r="18862" spans="6:6" x14ac:dyDescent="0.25">
      <c r="F18862" s="55"/>
    </row>
    <row r="18863" spans="6:6" x14ac:dyDescent="0.25">
      <c r="F18863" s="55"/>
    </row>
    <row r="18864" spans="6:6" x14ac:dyDescent="0.25">
      <c r="F18864" s="55"/>
    </row>
    <row r="18865" spans="6:6" x14ac:dyDescent="0.25">
      <c r="F18865" s="55"/>
    </row>
    <row r="18866" spans="6:6" x14ac:dyDescent="0.25">
      <c r="F18866" s="55"/>
    </row>
    <row r="18867" spans="6:6" x14ac:dyDescent="0.25">
      <c r="F18867" s="55"/>
    </row>
    <row r="18868" spans="6:6" x14ac:dyDescent="0.25">
      <c r="F18868" s="55"/>
    </row>
    <row r="18869" spans="6:6" x14ac:dyDescent="0.25">
      <c r="F18869" s="55"/>
    </row>
    <row r="18870" spans="6:6" x14ac:dyDescent="0.25">
      <c r="F18870" s="55"/>
    </row>
    <row r="18871" spans="6:6" x14ac:dyDescent="0.25">
      <c r="F18871" s="55"/>
    </row>
    <row r="18872" spans="6:6" x14ac:dyDescent="0.25">
      <c r="F18872" s="55"/>
    </row>
    <row r="18873" spans="6:6" x14ac:dyDescent="0.25">
      <c r="F18873" s="55"/>
    </row>
    <row r="18874" spans="6:6" x14ac:dyDescent="0.25">
      <c r="F18874" s="55"/>
    </row>
    <row r="18875" spans="6:6" x14ac:dyDescent="0.25">
      <c r="F18875" s="55"/>
    </row>
    <row r="18876" spans="6:6" x14ac:dyDescent="0.25">
      <c r="F18876" s="55"/>
    </row>
    <row r="18877" spans="6:6" x14ac:dyDescent="0.25">
      <c r="F18877" s="55"/>
    </row>
    <row r="18878" spans="6:6" x14ac:dyDescent="0.25">
      <c r="F18878" s="55"/>
    </row>
    <row r="18879" spans="6:6" x14ac:dyDescent="0.25">
      <c r="F18879" s="55"/>
    </row>
    <row r="18880" spans="6:6" x14ac:dyDescent="0.25">
      <c r="F18880" s="55"/>
    </row>
    <row r="18881" spans="6:6" x14ac:dyDescent="0.25">
      <c r="F18881" s="55"/>
    </row>
    <row r="18882" spans="6:6" x14ac:dyDescent="0.25">
      <c r="F18882" s="55"/>
    </row>
    <row r="18883" spans="6:6" x14ac:dyDescent="0.25">
      <c r="F18883" s="55"/>
    </row>
    <row r="18884" spans="6:6" x14ac:dyDescent="0.25">
      <c r="F18884" s="55"/>
    </row>
    <row r="18885" spans="6:6" x14ac:dyDescent="0.25">
      <c r="F18885" s="55"/>
    </row>
    <row r="18886" spans="6:6" x14ac:dyDescent="0.25">
      <c r="F18886" s="55"/>
    </row>
    <row r="18887" spans="6:6" x14ac:dyDescent="0.25">
      <c r="F18887" s="55"/>
    </row>
    <row r="18888" spans="6:6" x14ac:dyDescent="0.25">
      <c r="F18888" s="55"/>
    </row>
    <row r="18889" spans="6:6" x14ac:dyDescent="0.25">
      <c r="F18889" s="55"/>
    </row>
    <row r="18890" spans="6:6" x14ac:dyDescent="0.25">
      <c r="F18890" s="55"/>
    </row>
    <row r="18891" spans="6:6" x14ac:dyDescent="0.25">
      <c r="F18891" s="55"/>
    </row>
    <row r="18892" spans="6:6" x14ac:dyDescent="0.25">
      <c r="F18892" s="55"/>
    </row>
    <row r="18893" spans="6:6" x14ac:dyDescent="0.25">
      <c r="F18893" s="55"/>
    </row>
    <row r="18894" spans="6:6" x14ac:dyDescent="0.25">
      <c r="F18894" s="55"/>
    </row>
    <row r="18895" spans="6:6" x14ac:dyDescent="0.25">
      <c r="F18895" s="55"/>
    </row>
    <row r="18896" spans="6:6" x14ac:dyDescent="0.25">
      <c r="F18896" s="55"/>
    </row>
    <row r="18897" spans="6:6" x14ac:dyDescent="0.25">
      <c r="F18897" s="55"/>
    </row>
    <row r="18898" spans="6:6" x14ac:dyDescent="0.25">
      <c r="F18898" s="55"/>
    </row>
    <row r="18899" spans="6:6" x14ac:dyDescent="0.25">
      <c r="F18899" s="55"/>
    </row>
    <row r="18900" spans="6:6" x14ac:dyDescent="0.25">
      <c r="F18900" s="55"/>
    </row>
    <row r="18901" spans="6:6" x14ac:dyDescent="0.25">
      <c r="F18901" s="55"/>
    </row>
    <row r="18902" spans="6:6" x14ac:dyDescent="0.25">
      <c r="F18902" s="55"/>
    </row>
    <row r="18903" spans="6:6" x14ac:dyDescent="0.25">
      <c r="F18903" s="55"/>
    </row>
    <row r="18904" spans="6:6" x14ac:dyDescent="0.25">
      <c r="F18904" s="55"/>
    </row>
    <row r="18905" spans="6:6" x14ac:dyDescent="0.25">
      <c r="F18905" s="55"/>
    </row>
    <row r="18906" spans="6:6" x14ac:dyDescent="0.25">
      <c r="F18906" s="55"/>
    </row>
    <row r="18907" spans="6:6" x14ac:dyDescent="0.25">
      <c r="F18907" s="55"/>
    </row>
    <row r="18908" spans="6:6" x14ac:dyDescent="0.25">
      <c r="F18908" s="55"/>
    </row>
    <row r="18909" spans="6:6" x14ac:dyDescent="0.25">
      <c r="F18909" s="55"/>
    </row>
    <row r="18910" spans="6:6" x14ac:dyDescent="0.25">
      <c r="F18910" s="55"/>
    </row>
    <row r="18911" spans="6:6" x14ac:dyDescent="0.25">
      <c r="F18911" s="55"/>
    </row>
    <row r="18912" spans="6:6" x14ac:dyDescent="0.25">
      <c r="F18912" s="55"/>
    </row>
    <row r="18913" spans="6:6" x14ac:dyDescent="0.25">
      <c r="F18913" s="55"/>
    </row>
    <row r="18914" spans="6:6" x14ac:dyDescent="0.25">
      <c r="F18914" s="55"/>
    </row>
    <row r="18915" spans="6:6" x14ac:dyDescent="0.25">
      <c r="F18915" s="55"/>
    </row>
    <row r="18916" spans="6:6" x14ac:dyDescent="0.25">
      <c r="F18916" s="55"/>
    </row>
    <row r="18917" spans="6:6" x14ac:dyDescent="0.25">
      <c r="F18917" s="55"/>
    </row>
    <row r="18918" spans="6:6" x14ac:dyDescent="0.25">
      <c r="F18918" s="55"/>
    </row>
    <row r="18919" spans="6:6" x14ac:dyDescent="0.25">
      <c r="F18919" s="55"/>
    </row>
    <row r="18920" spans="6:6" x14ac:dyDescent="0.25">
      <c r="F18920" s="55"/>
    </row>
    <row r="18921" spans="6:6" x14ac:dyDescent="0.25">
      <c r="F18921" s="55"/>
    </row>
    <row r="18922" spans="6:6" x14ac:dyDescent="0.25">
      <c r="F18922" s="55"/>
    </row>
    <row r="18923" spans="6:6" x14ac:dyDescent="0.25">
      <c r="F18923" s="55"/>
    </row>
    <row r="18924" spans="6:6" x14ac:dyDescent="0.25">
      <c r="F18924" s="55"/>
    </row>
    <row r="18925" spans="6:6" x14ac:dyDescent="0.25">
      <c r="F18925" s="55"/>
    </row>
    <row r="18926" spans="6:6" x14ac:dyDescent="0.25">
      <c r="F18926" s="55"/>
    </row>
    <row r="18927" spans="6:6" x14ac:dyDescent="0.25">
      <c r="F18927" s="55"/>
    </row>
    <row r="18928" spans="6:6" x14ac:dyDescent="0.25">
      <c r="F18928" s="55"/>
    </row>
    <row r="18929" spans="6:6" x14ac:dyDescent="0.25">
      <c r="F18929" s="55"/>
    </row>
    <row r="18930" spans="6:6" x14ac:dyDescent="0.25">
      <c r="F18930" s="55"/>
    </row>
    <row r="18931" spans="6:6" x14ac:dyDescent="0.25">
      <c r="F18931" s="55"/>
    </row>
    <row r="18932" spans="6:6" x14ac:dyDescent="0.25">
      <c r="F18932" s="55"/>
    </row>
    <row r="18933" spans="6:6" x14ac:dyDescent="0.25">
      <c r="F18933" s="55"/>
    </row>
    <row r="18934" spans="6:6" x14ac:dyDescent="0.25">
      <c r="F18934" s="55"/>
    </row>
    <row r="18935" spans="6:6" x14ac:dyDescent="0.25">
      <c r="F18935" s="55"/>
    </row>
    <row r="18936" spans="6:6" x14ac:dyDescent="0.25">
      <c r="F18936" s="55"/>
    </row>
    <row r="18937" spans="6:6" x14ac:dyDescent="0.25">
      <c r="F18937" s="55"/>
    </row>
    <row r="18938" spans="6:6" x14ac:dyDescent="0.25">
      <c r="F18938" s="55"/>
    </row>
    <row r="18939" spans="6:6" x14ac:dyDescent="0.25">
      <c r="F18939" s="55"/>
    </row>
    <row r="18940" spans="6:6" x14ac:dyDescent="0.25">
      <c r="F18940" s="55"/>
    </row>
    <row r="18941" spans="6:6" x14ac:dyDescent="0.25">
      <c r="F18941" s="55"/>
    </row>
    <row r="18942" spans="6:6" x14ac:dyDescent="0.25">
      <c r="F18942" s="55"/>
    </row>
    <row r="18943" spans="6:6" x14ac:dyDescent="0.25">
      <c r="F18943" s="55"/>
    </row>
    <row r="18944" spans="6:6" x14ac:dyDescent="0.25">
      <c r="F18944" s="55"/>
    </row>
    <row r="18945" spans="6:6" x14ac:dyDescent="0.25">
      <c r="F18945" s="55"/>
    </row>
    <row r="18946" spans="6:6" x14ac:dyDescent="0.25">
      <c r="F18946" s="55"/>
    </row>
    <row r="18947" spans="6:6" x14ac:dyDescent="0.25">
      <c r="F18947" s="55"/>
    </row>
    <row r="18948" spans="6:6" x14ac:dyDescent="0.25">
      <c r="F18948" s="55"/>
    </row>
    <row r="18949" spans="6:6" x14ac:dyDescent="0.25">
      <c r="F18949" s="55"/>
    </row>
    <row r="18950" spans="6:6" x14ac:dyDescent="0.25">
      <c r="F18950" s="55"/>
    </row>
    <row r="18951" spans="6:6" x14ac:dyDescent="0.25">
      <c r="F18951" s="55"/>
    </row>
    <row r="18952" spans="6:6" x14ac:dyDescent="0.25">
      <c r="F18952" s="55"/>
    </row>
    <row r="18953" spans="6:6" x14ac:dyDescent="0.25">
      <c r="F18953" s="55"/>
    </row>
    <row r="18954" spans="6:6" x14ac:dyDescent="0.25">
      <c r="F18954" s="55"/>
    </row>
    <row r="18955" spans="6:6" x14ac:dyDescent="0.25">
      <c r="F18955" s="55"/>
    </row>
    <row r="18956" spans="6:6" x14ac:dyDescent="0.25">
      <c r="F18956" s="55"/>
    </row>
    <row r="18957" spans="6:6" x14ac:dyDescent="0.25">
      <c r="F18957" s="55"/>
    </row>
    <row r="18958" spans="6:6" x14ac:dyDescent="0.25">
      <c r="F18958" s="55"/>
    </row>
    <row r="18959" spans="6:6" x14ac:dyDescent="0.25">
      <c r="F18959" s="55"/>
    </row>
    <row r="18960" spans="6:6" x14ac:dyDescent="0.25">
      <c r="F18960" s="55"/>
    </row>
    <row r="18961" spans="6:6" x14ac:dyDescent="0.25">
      <c r="F18961" s="55"/>
    </row>
    <row r="18962" spans="6:6" x14ac:dyDescent="0.25">
      <c r="F18962" s="55"/>
    </row>
    <row r="18963" spans="6:6" x14ac:dyDescent="0.25">
      <c r="F18963" s="55"/>
    </row>
    <row r="18964" spans="6:6" x14ac:dyDescent="0.25">
      <c r="F18964" s="55"/>
    </row>
    <row r="18965" spans="6:6" x14ac:dyDescent="0.25">
      <c r="F18965" s="55"/>
    </row>
    <row r="18966" spans="6:6" x14ac:dyDescent="0.25">
      <c r="F18966" s="55"/>
    </row>
    <row r="18967" spans="6:6" x14ac:dyDescent="0.25">
      <c r="F18967" s="55"/>
    </row>
    <row r="18968" spans="6:6" x14ac:dyDescent="0.25">
      <c r="F18968" s="55"/>
    </row>
    <row r="18969" spans="6:6" x14ac:dyDescent="0.25">
      <c r="F18969" s="55"/>
    </row>
    <row r="18970" spans="6:6" x14ac:dyDescent="0.25">
      <c r="F18970" s="55"/>
    </row>
    <row r="18971" spans="6:6" x14ac:dyDescent="0.25">
      <c r="F18971" s="55"/>
    </row>
    <row r="18972" spans="6:6" x14ac:dyDescent="0.25">
      <c r="F18972" s="55"/>
    </row>
    <row r="18973" spans="6:6" x14ac:dyDescent="0.25">
      <c r="F18973" s="55"/>
    </row>
    <row r="18974" spans="6:6" x14ac:dyDescent="0.25">
      <c r="F18974" s="55"/>
    </row>
    <row r="18975" spans="6:6" x14ac:dyDescent="0.25">
      <c r="F18975" s="55"/>
    </row>
    <row r="18976" spans="6:6" x14ac:dyDescent="0.25">
      <c r="F18976" s="55"/>
    </row>
    <row r="18977" spans="6:6" x14ac:dyDescent="0.25">
      <c r="F18977" s="55"/>
    </row>
    <row r="18978" spans="6:6" x14ac:dyDescent="0.25">
      <c r="F18978" s="55"/>
    </row>
    <row r="18979" spans="6:6" x14ac:dyDescent="0.25">
      <c r="F18979" s="55"/>
    </row>
    <row r="18980" spans="6:6" x14ac:dyDescent="0.25">
      <c r="F18980" s="55"/>
    </row>
    <row r="18981" spans="6:6" x14ac:dyDescent="0.25">
      <c r="F18981" s="55"/>
    </row>
    <row r="18982" spans="6:6" x14ac:dyDescent="0.25">
      <c r="F18982" s="55"/>
    </row>
    <row r="18983" spans="6:6" x14ac:dyDescent="0.25">
      <c r="F18983" s="55"/>
    </row>
    <row r="18984" spans="6:6" x14ac:dyDescent="0.25">
      <c r="F18984" s="55"/>
    </row>
    <row r="18985" spans="6:6" x14ac:dyDescent="0.25">
      <c r="F18985" s="55"/>
    </row>
    <row r="18986" spans="6:6" x14ac:dyDescent="0.25">
      <c r="F18986" s="55"/>
    </row>
    <row r="18987" spans="6:6" x14ac:dyDescent="0.25">
      <c r="F18987" s="55"/>
    </row>
    <row r="18988" spans="6:6" x14ac:dyDescent="0.25">
      <c r="F18988" s="55"/>
    </row>
    <row r="18989" spans="6:6" x14ac:dyDescent="0.25">
      <c r="F18989" s="55"/>
    </row>
    <row r="18990" spans="6:6" x14ac:dyDescent="0.25">
      <c r="F18990" s="55"/>
    </row>
    <row r="18991" spans="6:6" x14ac:dyDescent="0.25">
      <c r="F18991" s="55"/>
    </row>
    <row r="18992" spans="6:6" x14ac:dyDescent="0.25">
      <c r="F18992" s="55"/>
    </row>
    <row r="18993" spans="6:6" x14ac:dyDescent="0.25">
      <c r="F18993" s="55"/>
    </row>
    <row r="18994" spans="6:6" x14ac:dyDescent="0.25">
      <c r="F18994" s="55"/>
    </row>
    <row r="18995" spans="6:6" x14ac:dyDescent="0.25">
      <c r="F18995" s="55"/>
    </row>
    <row r="18996" spans="6:6" x14ac:dyDescent="0.25">
      <c r="F18996" s="55"/>
    </row>
    <row r="18997" spans="6:6" x14ac:dyDescent="0.25">
      <c r="F18997" s="55"/>
    </row>
    <row r="18998" spans="6:6" x14ac:dyDescent="0.25">
      <c r="F18998" s="55"/>
    </row>
    <row r="18999" spans="6:6" x14ac:dyDescent="0.25">
      <c r="F18999" s="55"/>
    </row>
    <row r="19000" spans="6:6" x14ac:dyDescent="0.25">
      <c r="F19000" s="55"/>
    </row>
    <row r="19001" spans="6:6" x14ac:dyDescent="0.25">
      <c r="F19001" s="55"/>
    </row>
    <row r="19002" spans="6:6" x14ac:dyDescent="0.25">
      <c r="F19002" s="55"/>
    </row>
    <row r="19003" spans="6:6" x14ac:dyDescent="0.25">
      <c r="F19003" s="55"/>
    </row>
    <row r="19004" spans="6:6" x14ac:dyDescent="0.25">
      <c r="F19004" s="55"/>
    </row>
    <row r="19005" spans="6:6" x14ac:dyDescent="0.25">
      <c r="F19005" s="55"/>
    </row>
    <row r="19006" spans="6:6" x14ac:dyDescent="0.25">
      <c r="F19006" s="55"/>
    </row>
    <row r="19007" spans="6:6" x14ac:dyDescent="0.25">
      <c r="F19007" s="55"/>
    </row>
    <row r="19008" spans="6:6" x14ac:dyDescent="0.25">
      <c r="F19008" s="55"/>
    </row>
    <row r="19009" spans="6:6" x14ac:dyDescent="0.25">
      <c r="F19009" s="55"/>
    </row>
    <row r="19010" spans="6:6" x14ac:dyDescent="0.25">
      <c r="F19010" s="55"/>
    </row>
    <row r="19011" spans="6:6" x14ac:dyDescent="0.25">
      <c r="F19011" s="55"/>
    </row>
    <row r="19012" spans="6:6" x14ac:dyDescent="0.25">
      <c r="F19012" s="55"/>
    </row>
    <row r="19013" spans="6:6" x14ac:dyDescent="0.25">
      <c r="F19013" s="55"/>
    </row>
    <row r="19014" spans="6:6" x14ac:dyDescent="0.25">
      <c r="F19014" s="55"/>
    </row>
    <row r="19015" spans="6:6" x14ac:dyDescent="0.25">
      <c r="F19015" s="55"/>
    </row>
    <row r="19016" spans="6:6" x14ac:dyDescent="0.25">
      <c r="F19016" s="55"/>
    </row>
    <row r="19017" spans="6:6" x14ac:dyDescent="0.25">
      <c r="F19017" s="55"/>
    </row>
    <row r="19018" spans="6:6" x14ac:dyDescent="0.25">
      <c r="F19018" s="55"/>
    </row>
    <row r="19019" spans="6:6" x14ac:dyDescent="0.25">
      <c r="F19019" s="55"/>
    </row>
    <row r="19020" spans="6:6" x14ac:dyDescent="0.25">
      <c r="F19020" s="55"/>
    </row>
    <row r="19021" spans="6:6" x14ac:dyDescent="0.25">
      <c r="F19021" s="55"/>
    </row>
    <row r="19022" spans="6:6" x14ac:dyDescent="0.25">
      <c r="F19022" s="55"/>
    </row>
    <row r="19023" spans="6:6" x14ac:dyDescent="0.25">
      <c r="F19023" s="55"/>
    </row>
    <row r="19024" spans="6:6" x14ac:dyDescent="0.25">
      <c r="F19024" s="55"/>
    </row>
    <row r="19025" spans="6:6" x14ac:dyDescent="0.25">
      <c r="F19025" s="55"/>
    </row>
    <row r="19026" spans="6:6" x14ac:dyDescent="0.25">
      <c r="F19026" s="55"/>
    </row>
    <row r="19027" spans="6:6" x14ac:dyDescent="0.25">
      <c r="F19027" s="55"/>
    </row>
    <row r="19028" spans="6:6" x14ac:dyDescent="0.25">
      <c r="F19028" s="55"/>
    </row>
    <row r="19029" spans="6:6" x14ac:dyDescent="0.25">
      <c r="F19029" s="55"/>
    </row>
    <row r="19030" spans="6:6" x14ac:dyDescent="0.25">
      <c r="F19030" s="55"/>
    </row>
    <row r="19031" spans="6:6" x14ac:dyDescent="0.25">
      <c r="F19031" s="55"/>
    </row>
    <row r="19032" spans="6:6" x14ac:dyDescent="0.25">
      <c r="F19032" s="55"/>
    </row>
    <row r="19033" spans="6:6" x14ac:dyDescent="0.25">
      <c r="F19033" s="55"/>
    </row>
    <row r="19034" spans="6:6" x14ac:dyDescent="0.25">
      <c r="F19034" s="55"/>
    </row>
    <row r="19035" spans="6:6" x14ac:dyDescent="0.25">
      <c r="F19035" s="55"/>
    </row>
    <row r="19036" spans="6:6" x14ac:dyDescent="0.25">
      <c r="F19036" s="55"/>
    </row>
    <row r="19037" spans="6:6" x14ac:dyDescent="0.25">
      <c r="F19037" s="55"/>
    </row>
    <row r="19038" spans="6:6" x14ac:dyDescent="0.25">
      <c r="F19038" s="55"/>
    </row>
    <row r="19039" spans="6:6" x14ac:dyDescent="0.25">
      <c r="F19039" s="55"/>
    </row>
    <row r="19040" spans="6:6" x14ac:dyDescent="0.25">
      <c r="F19040" s="55"/>
    </row>
    <row r="19041" spans="6:6" x14ac:dyDescent="0.25">
      <c r="F19041" s="55"/>
    </row>
    <row r="19042" spans="6:6" x14ac:dyDescent="0.25">
      <c r="F19042" s="55"/>
    </row>
    <row r="19043" spans="6:6" x14ac:dyDescent="0.25">
      <c r="F19043" s="55"/>
    </row>
    <row r="19044" spans="6:6" x14ac:dyDescent="0.25">
      <c r="F19044" s="55"/>
    </row>
    <row r="19045" spans="6:6" x14ac:dyDescent="0.25">
      <c r="F19045" s="55"/>
    </row>
    <row r="19046" spans="6:6" x14ac:dyDescent="0.25">
      <c r="F19046" s="55"/>
    </row>
    <row r="19047" spans="6:6" x14ac:dyDescent="0.25">
      <c r="F19047" s="55"/>
    </row>
    <row r="19048" spans="6:6" x14ac:dyDescent="0.25">
      <c r="F19048" s="55"/>
    </row>
    <row r="19049" spans="6:6" x14ac:dyDescent="0.25">
      <c r="F19049" s="55"/>
    </row>
    <row r="19050" spans="6:6" x14ac:dyDescent="0.25">
      <c r="F19050" s="55"/>
    </row>
    <row r="19051" spans="6:6" x14ac:dyDescent="0.25">
      <c r="F19051" s="55"/>
    </row>
    <row r="19052" spans="6:6" x14ac:dyDescent="0.25">
      <c r="F19052" s="55"/>
    </row>
    <row r="19053" spans="6:6" x14ac:dyDescent="0.25">
      <c r="F19053" s="55"/>
    </row>
    <row r="19054" spans="6:6" x14ac:dyDescent="0.25">
      <c r="F19054" s="55"/>
    </row>
    <row r="19055" spans="6:6" x14ac:dyDescent="0.25">
      <c r="F19055" s="55"/>
    </row>
    <row r="19056" spans="6:6" x14ac:dyDescent="0.25">
      <c r="F19056" s="55"/>
    </row>
    <row r="19057" spans="6:6" x14ac:dyDescent="0.25">
      <c r="F19057" s="55"/>
    </row>
    <row r="19058" spans="6:6" x14ac:dyDescent="0.25">
      <c r="F19058" s="55"/>
    </row>
    <row r="19059" spans="6:6" x14ac:dyDescent="0.25">
      <c r="F19059" s="55"/>
    </row>
    <row r="19060" spans="6:6" x14ac:dyDescent="0.25">
      <c r="F19060" s="55"/>
    </row>
    <row r="19061" spans="6:6" x14ac:dyDescent="0.25">
      <c r="F19061" s="55"/>
    </row>
    <row r="19062" spans="6:6" x14ac:dyDescent="0.25">
      <c r="F19062" s="55"/>
    </row>
    <row r="19063" spans="6:6" x14ac:dyDescent="0.25">
      <c r="F19063" s="55"/>
    </row>
    <row r="19064" spans="6:6" x14ac:dyDescent="0.25">
      <c r="F19064" s="55"/>
    </row>
    <row r="19065" spans="6:6" x14ac:dyDescent="0.25">
      <c r="F19065" s="55"/>
    </row>
    <row r="19066" spans="6:6" x14ac:dyDescent="0.25">
      <c r="F19066" s="55"/>
    </row>
    <row r="19067" spans="6:6" x14ac:dyDescent="0.25">
      <c r="F19067" s="55"/>
    </row>
    <row r="19068" spans="6:6" x14ac:dyDescent="0.25">
      <c r="F19068" s="55"/>
    </row>
    <row r="19069" spans="6:6" x14ac:dyDescent="0.25">
      <c r="F19069" s="55"/>
    </row>
    <row r="19070" spans="6:6" x14ac:dyDescent="0.25">
      <c r="F19070" s="55"/>
    </row>
    <row r="19071" spans="6:6" x14ac:dyDescent="0.25">
      <c r="F19071" s="55"/>
    </row>
    <row r="19072" spans="6:6" x14ac:dyDescent="0.25">
      <c r="F19072" s="55"/>
    </row>
    <row r="19073" spans="6:6" x14ac:dyDescent="0.25">
      <c r="F19073" s="55"/>
    </row>
    <row r="19074" spans="6:6" x14ac:dyDescent="0.25">
      <c r="F19074" s="55"/>
    </row>
    <row r="19075" spans="6:6" x14ac:dyDescent="0.25">
      <c r="F19075" s="55"/>
    </row>
    <row r="19076" spans="6:6" x14ac:dyDescent="0.25">
      <c r="F19076" s="55"/>
    </row>
    <row r="19077" spans="6:6" x14ac:dyDescent="0.25">
      <c r="F19077" s="55"/>
    </row>
    <row r="19078" spans="6:6" x14ac:dyDescent="0.25">
      <c r="F19078" s="55"/>
    </row>
    <row r="19079" spans="6:6" x14ac:dyDescent="0.25">
      <c r="F19079" s="55"/>
    </row>
    <row r="19080" spans="6:6" x14ac:dyDescent="0.25">
      <c r="F19080" s="55"/>
    </row>
    <row r="19081" spans="6:6" x14ac:dyDescent="0.25">
      <c r="F19081" s="55"/>
    </row>
    <row r="19082" spans="6:6" x14ac:dyDescent="0.25">
      <c r="F19082" s="55"/>
    </row>
    <row r="19083" spans="6:6" x14ac:dyDescent="0.25">
      <c r="F19083" s="55"/>
    </row>
    <row r="19084" spans="6:6" x14ac:dyDescent="0.25">
      <c r="F19084" s="55"/>
    </row>
    <row r="19085" spans="6:6" x14ac:dyDescent="0.25">
      <c r="F19085" s="55"/>
    </row>
    <row r="19086" spans="6:6" x14ac:dyDescent="0.25">
      <c r="F19086" s="55"/>
    </row>
    <row r="19087" spans="6:6" x14ac:dyDescent="0.25">
      <c r="F19087" s="55"/>
    </row>
    <row r="19088" spans="6:6" x14ac:dyDescent="0.25">
      <c r="F19088" s="55"/>
    </row>
    <row r="19089" spans="6:6" x14ac:dyDescent="0.25">
      <c r="F19089" s="55"/>
    </row>
    <row r="19090" spans="6:6" x14ac:dyDescent="0.25">
      <c r="F19090" s="55"/>
    </row>
    <row r="19091" spans="6:6" x14ac:dyDescent="0.25">
      <c r="F19091" s="55"/>
    </row>
    <row r="19092" spans="6:6" x14ac:dyDescent="0.25">
      <c r="F19092" s="55"/>
    </row>
    <row r="19093" spans="6:6" x14ac:dyDescent="0.25">
      <c r="F19093" s="55"/>
    </row>
    <row r="19094" spans="6:6" x14ac:dyDescent="0.25">
      <c r="F19094" s="55"/>
    </row>
    <row r="19095" spans="6:6" x14ac:dyDescent="0.25">
      <c r="F19095" s="55"/>
    </row>
    <row r="19096" spans="6:6" x14ac:dyDescent="0.25">
      <c r="F19096" s="55"/>
    </row>
    <row r="19097" spans="6:6" x14ac:dyDescent="0.25">
      <c r="F19097" s="55"/>
    </row>
    <row r="19098" spans="6:6" x14ac:dyDescent="0.25">
      <c r="F19098" s="55"/>
    </row>
    <row r="19099" spans="6:6" x14ac:dyDescent="0.25">
      <c r="F19099" s="55"/>
    </row>
    <row r="19100" spans="6:6" x14ac:dyDescent="0.25">
      <c r="F19100" s="55"/>
    </row>
    <row r="19101" spans="6:6" x14ac:dyDescent="0.25">
      <c r="F19101" s="55"/>
    </row>
    <row r="19102" spans="6:6" x14ac:dyDescent="0.25">
      <c r="F19102" s="55"/>
    </row>
    <row r="19103" spans="6:6" x14ac:dyDescent="0.25">
      <c r="F19103" s="55"/>
    </row>
    <row r="19104" spans="6:6" x14ac:dyDescent="0.25">
      <c r="F19104" s="55"/>
    </row>
    <row r="19105" spans="6:6" x14ac:dyDescent="0.25">
      <c r="F19105" s="55"/>
    </row>
    <row r="19106" spans="6:6" x14ac:dyDescent="0.25">
      <c r="F19106" s="55"/>
    </row>
    <row r="19107" spans="6:6" x14ac:dyDescent="0.25">
      <c r="F19107" s="55"/>
    </row>
    <row r="19108" spans="6:6" x14ac:dyDescent="0.25">
      <c r="F19108" s="55"/>
    </row>
    <row r="19109" spans="6:6" x14ac:dyDescent="0.25">
      <c r="F19109" s="55"/>
    </row>
    <row r="19110" spans="6:6" x14ac:dyDescent="0.25">
      <c r="F19110" s="55"/>
    </row>
    <row r="19111" spans="6:6" x14ac:dyDescent="0.25">
      <c r="F19111" s="55"/>
    </row>
    <row r="19112" spans="6:6" x14ac:dyDescent="0.25">
      <c r="F19112" s="55"/>
    </row>
    <row r="19113" spans="6:6" x14ac:dyDescent="0.25">
      <c r="F19113" s="55"/>
    </row>
    <row r="19114" spans="6:6" x14ac:dyDescent="0.25">
      <c r="F19114" s="55"/>
    </row>
    <row r="19115" spans="6:6" x14ac:dyDescent="0.25">
      <c r="F19115" s="55"/>
    </row>
    <row r="19116" spans="6:6" x14ac:dyDescent="0.25">
      <c r="F19116" s="55"/>
    </row>
    <row r="19117" spans="6:6" x14ac:dyDescent="0.25">
      <c r="F19117" s="55"/>
    </row>
    <row r="19118" spans="6:6" x14ac:dyDescent="0.25">
      <c r="F19118" s="55"/>
    </row>
    <row r="19119" spans="6:6" x14ac:dyDescent="0.25">
      <c r="F19119" s="55"/>
    </row>
    <row r="19120" spans="6:6" x14ac:dyDescent="0.25">
      <c r="F19120" s="55"/>
    </row>
    <row r="19121" spans="6:6" x14ac:dyDescent="0.25">
      <c r="F19121" s="55"/>
    </row>
    <row r="19122" spans="6:6" x14ac:dyDescent="0.25">
      <c r="F19122" s="55"/>
    </row>
    <row r="19123" spans="6:6" x14ac:dyDescent="0.25">
      <c r="F19123" s="55"/>
    </row>
    <row r="19124" spans="6:6" x14ac:dyDescent="0.25">
      <c r="F19124" s="55"/>
    </row>
    <row r="19125" spans="6:6" x14ac:dyDescent="0.25">
      <c r="F19125" s="55"/>
    </row>
    <row r="19126" spans="6:6" x14ac:dyDescent="0.25">
      <c r="F19126" s="55"/>
    </row>
    <row r="19127" spans="6:6" x14ac:dyDescent="0.25">
      <c r="F19127" s="55"/>
    </row>
    <row r="19128" spans="6:6" x14ac:dyDescent="0.25">
      <c r="F19128" s="55"/>
    </row>
    <row r="19129" spans="6:6" x14ac:dyDescent="0.25">
      <c r="F19129" s="55"/>
    </row>
    <row r="19130" spans="6:6" x14ac:dyDescent="0.25">
      <c r="F19130" s="55"/>
    </row>
    <row r="19131" spans="6:6" x14ac:dyDescent="0.25">
      <c r="F19131" s="55"/>
    </row>
    <row r="19132" spans="6:6" x14ac:dyDescent="0.25">
      <c r="F19132" s="55"/>
    </row>
    <row r="19133" spans="6:6" x14ac:dyDescent="0.25">
      <c r="F19133" s="55"/>
    </row>
    <row r="19134" spans="6:6" x14ac:dyDescent="0.25">
      <c r="F19134" s="55"/>
    </row>
    <row r="19135" spans="6:6" x14ac:dyDescent="0.25">
      <c r="F19135" s="55"/>
    </row>
    <row r="19136" spans="6:6" x14ac:dyDescent="0.25">
      <c r="F19136" s="55"/>
    </row>
    <row r="19137" spans="6:6" x14ac:dyDescent="0.25">
      <c r="F19137" s="55"/>
    </row>
    <row r="19138" spans="6:6" x14ac:dyDescent="0.25">
      <c r="F19138" s="55"/>
    </row>
    <row r="19139" spans="6:6" x14ac:dyDescent="0.25">
      <c r="F19139" s="55"/>
    </row>
    <row r="19140" spans="6:6" x14ac:dyDescent="0.25">
      <c r="F19140" s="55"/>
    </row>
    <row r="19141" spans="6:6" x14ac:dyDescent="0.25">
      <c r="F19141" s="55"/>
    </row>
    <row r="19142" spans="6:6" x14ac:dyDescent="0.25">
      <c r="F19142" s="55"/>
    </row>
    <row r="19143" spans="6:6" x14ac:dyDescent="0.25">
      <c r="F19143" s="55"/>
    </row>
    <row r="19144" spans="6:6" x14ac:dyDescent="0.25">
      <c r="F19144" s="55"/>
    </row>
    <row r="19145" spans="6:6" x14ac:dyDescent="0.25">
      <c r="F19145" s="55"/>
    </row>
    <row r="19146" spans="6:6" x14ac:dyDescent="0.25">
      <c r="F19146" s="55"/>
    </row>
    <row r="19147" spans="6:6" x14ac:dyDescent="0.25">
      <c r="F19147" s="55"/>
    </row>
    <row r="19148" spans="6:6" x14ac:dyDescent="0.25">
      <c r="F19148" s="55"/>
    </row>
    <row r="19149" spans="6:6" x14ac:dyDescent="0.25">
      <c r="F19149" s="55"/>
    </row>
    <row r="19150" spans="6:6" x14ac:dyDescent="0.25">
      <c r="F19150" s="55"/>
    </row>
    <row r="19151" spans="6:6" x14ac:dyDescent="0.25">
      <c r="F19151" s="55"/>
    </row>
    <row r="19152" spans="6:6" x14ac:dyDescent="0.25">
      <c r="F19152" s="55"/>
    </row>
    <row r="19153" spans="6:6" x14ac:dyDescent="0.25">
      <c r="F19153" s="55"/>
    </row>
    <row r="19154" spans="6:6" x14ac:dyDescent="0.25">
      <c r="F19154" s="55"/>
    </row>
    <row r="19155" spans="6:6" x14ac:dyDescent="0.25">
      <c r="F19155" s="55"/>
    </row>
    <row r="19156" spans="6:6" x14ac:dyDescent="0.25">
      <c r="F19156" s="55"/>
    </row>
    <row r="19157" spans="6:6" x14ac:dyDescent="0.25">
      <c r="F19157" s="55"/>
    </row>
    <row r="19158" spans="6:6" x14ac:dyDescent="0.25">
      <c r="F19158" s="55"/>
    </row>
    <row r="19159" spans="6:6" x14ac:dyDescent="0.25">
      <c r="F19159" s="55"/>
    </row>
    <row r="19160" spans="6:6" x14ac:dyDescent="0.25">
      <c r="F19160" s="55"/>
    </row>
    <row r="19161" spans="6:6" x14ac:dyDescent="0.25">
      <c r="F19161" s="55"/>
    </row>
    <row r="19162" spans="6:6" x14ac:dyDescent="0.25">
      <c r="F19162" s="55"/>
    </row>
    <row r="19163" spans="6:6" x14ac:dyDescent="0.25">
      <c r="F19163" s="55"/>
    </row>
    <row r="19164" spans="6:6" x14ac:dyDescent="0.25">
      <c r="F19164" s="55"/>
    </row>
    <row r="19165" spans="6:6" x14ac:dyDescent="0.25">
      <c r="F19165" s="55"/>
    </row>
    <row r="19166" spans="6:6" x14ac:dyDescent="0.25">
      <c r="F19166" s="55"/>
    </row>
    <row r="19167" spans="6:6" x14ac:dyDescent="0.25">
      <c r="F19167" s="55"/>
    </row>
    <row r="19168" spans="6:6" x14ac:dyDescent="0.25">
      <c r="F19168" s="55"/>
    </row>
    <row r="19169" spans="6:6" x14ac:dyDescent="0.25">
      <c r="F19169" s="55"/>
    </row>
    <row r="19170" spans="6:6" x14ac:dyDescent="0.25">
      <c r="F19170" s="55"/>
    </row>
    <row r="19171" spans="6:6" x14ac:dyDescent="0.25">
      <c r="F19171" s="55"/>
    </row>
    <row r="19172" spans="6:6" x14ac:dyDescent="0.25">
      <c r="F19172" s="55"/>
    </row>
    <row r="19173" spans="6:6" x14ac:dyDescent="0.25">
      <c r="F19173" s="55"/>
    </row>
    <row r="19174" spans="6:6" x14ac:dyDescent="0.25">
      <c r="F19174" s="55"/>
    </row>
    <row r="19175" spans="6:6" x14ac:dyDescent="0.25">
      <c r="F19175" s="55"/>
    </row>
    <row r="19176" spans="6:6" x14ac:dyDescent="0.25">
      <c r="F19176" s="55"/>
    </row>
    <row r="19177" spans="6:6" x14ac:dyDescent="0.25">
      <c r="F19177" s="55"/>
    </row>
    <row r="19178" spans="6:6" x14ac:dyDescent="0.25">
      <c r="F19178" s="55"/>
    </row>
    <row r="19179" spans="6:6" x14ac:dyDescent="0.25">
      <c r="F19179" s="55"/>
    </row>
    <row r="19180" spans="6:6" x14ac:dyDescent="0.25">
      <c r="F19180" s="55"/>
    </row>
    <row r="19181" spans="6:6" x14ac:dyDescent="0.25">
      <c r="F19181" s="55"/>
    </row>
    <row r="19182" spans="6:6" x14ac:dyDescent="0.25">
      <c r="F19182" s="55"/>
    </row>
    <row r="19183" spans="6:6" x14ac:dyDescent="0.25">
      <c r="F19183" s="55"/>
    </row>
    <row r="19184" spans="6:6" x14ac:dyDescent="0.25">
      <c r="F19184" s="55"/>
    </row>
    <row r="19185" spans="6:6" x14ac:dyDescent="0.25">
      <c r="F19185" s="55"/>
    </row>
    <row r="19186" spans="6:6" x14ac:dyDescent="0.25">
      <c r="F19186" s="55"/>
    </row>
    <row r="19187" spans="6:6" x14ac:dyDescent="0.25">
      <c r="F19187" s="55"/>
    </row>
    <row r="19188" spans="6:6" x14ac:dyDescent="0.25">
      <c r="F19188" s="55"/>
    </row>
    <row r="19189" spans="6:6" x14ac:dyDescent="0.25">
      <c r="F19189" s="55"/>
    </row>
    <row r="19190" spans="6:6" x14ac:dyDescent="0.25">
      <c r="F19190" s="55"/>
    </row>
    <row r="19191" spans="6:6" x14ac:dyDescent="0.25">
      <c r="F19191" s="55"/>
    </row>
    <row r="19192" spans="6:6" x14ac:dyDescent="0.25">
      <c r="F19192" s="55"/>
    </row>
    <row r="19193" spans="6:6" x14ac:dyDescent="0.25">
      <c r="F19193" s="55"/>
    </row>
    <row r="19194" spans="6:6" x14ac:dyDescent="0.25">
      <c r="F19194" s="55"/>
    </row>
    <row r="19195" spans="6:6" x14ac:dyDescent="0.25">
      <c r="F19195" s="55"/>
    </row>
    <row r="19196" spans="6:6" x14ac:dyDescent="0.25">
      <c r="F19196" s="55"/>
    </row>
    <row r="19197" spans="6:6" x14ac:dyDescent="0.25">
      <c r="F19197" s="55"/>
    </row>
    <row r="19198" spans="6:6" x14ac:dyDescent="0.25">
      <c r="F19198" s="55"/>
    </row>
    <row r="19199" spans="6:6" x14ac:dyDescent="0.25">
      <c r="F19199" s="55"/>
    </row>
    <row r="19200" spans="6:6" x14ac:dyDescent="0.25">
      <c r="F19200" s="55"/>
    </row>
    <row r="19201" spans="6:6" x14ac:dyDescent="0.25">
      <c r="F19201" s="55"/>
    </row>
    <row r="19202" spans="6:6" x14ac:dyDescent="0.25">
      <c r="F19202" s="55"/>
    </row>
    <row r="19203" spans="6:6" x14ac:dyDescent="0.25">
      <c r="F19203" s="55"/>
    </row>
    <row r="19204" spans="6:6" x14ac:dyDescent="0.25">
      <c r="F19204" s="55"/>
    </row>
    <row r="19205" spans="6:6" x14ac:dyDescent="0.25">
      <c r="F19205" s="55"/>
    </row>
    <row r="19206" spans="6:6" x14ac:dyDescent="0.25">
      <c r="F19206" s="55"/>
    </row>
    <row r="19207" spans="6:6" x14ac:dyDescent="0.25">
      <c r="F19207" s="55"/>
    </row>
    <row r="19208" spans="6:6" x14ac:dyDescent="0.25">
      <c r="F19208" s="55"/>
    </row>
    <row r="19209" spans="6:6" x14ac:dyDescent="0.25">
      <c r="F19209" s="55"/>
    </row>
    <row r="19210" spans="6:6" x14ac:dyDescent="0.25">
      <c r="F19210" s="55"/>
    </row>
    <row r="19211" spans="6:6" x14ac:dyDescent="0.25">
      <c r="F19211" s="55"/>
    </row>
    <row r="19212" spans="6:6" x14ac:dyDescent="0.25">
      <c r="F19212" s="55"/>
    </row>
    <row r="19213" spans="6:6" x14ac:dyDescent="0.25">
      <c r="F19213" s="55"/>
    </row>
    <row r="19214" spans="6:6" x14ac:dyDescent="0.25">
      <c r="F19214" s="55"/>
    </row>
    <row r="19215" spans="6:6" x14ac:dyDescent="0.25">
      <c r="F19215" s="55"/>
    </row>
    <row r="19216" spans="6:6" x14ac:dyDescent="0.25">
      <c r="F19216" s="55"/>
    </row>
    <row r="19217" spans="6:6" x14ac:dyDescent="0.25">
      <c r="F19217" s="55"/>
    </row>
    <row r="19218" spans="6:6" x14ac:dyDescent="0.25">
      <c r="F19218" s="55"/>
    </row>
    <row r="19219" spans="6:6" x14ac:dyDescent="0.25">
      <c r="F19219" s="55"/>
    </row>
    <row r="19220" spans="6:6" x14ac:dyDescent="0.25">
      <c r="F19220" s="55"/>
    </row>
    <row r="19221" spans="6:6" x14ac:dyDescent="0.25">
      <c r="F19221" s="55"/>
    </row>
    <row r="19222" spans="6:6" x14ac:dyDescent="0.25">
      <c r="F19222" s="55"/>
    </row>
    <row r="19223" spans="6:6" x14ac:dyDescent="0.25">
      <c r="F19223" s="55"/>
    </row>
    <row r="19224" spans="6:6" x14ac:dyDescent="0.25">
      <c r="F19224" s="55"/>
    </row>
    <row r="19225" spans="6:6" x14ac:dyDescent="0.25">
      <c r="F19225" s="55"/>
    </row>
    <row r="19226" spans="6:6" x14ac:dyDescent="0.25">
      <c r="F19226" s="55"/>
    </row>
    <row r="19227" spans="6:6" x14ac:dyDescent="0.25">
      <c r="F19227" s="55"/>
    </row>
    <row r="19228" spans="6:6" x14ac:dyDescent="0.25">
      <c r="F19228" s="55"/>
    </row>
    <row r="19229" spans="6:6" x14ac:dyDescent="0.25">
      <c r="F19229" s="55"/>
    </row>
    <row r="19230" spans="6:6" x14ac:dyDescent="0.25">
      <c r="F19230" s="55"/>
    </row>
    <row r="19231" spans="6:6" x14ac:dyDescent="0.25">
      <c r="F19231" s="55"/>
    </row>
    <row r="19232" spans="6:6" x14ac:dyDescent="0.25">
      <c r="F19232" s="55"/>
    </row>
    <row r="19233" spans="6:6" x14ac:dyDescent="0.25">
      <c r="F19233" s="55"/>
    </row>
    <row r="19234" spans="6:6" x14ac:dyDescent="0.25">
      <c r="F19234" s="55"/>
    </row>
    <row r="19235" spans="6:6" x14ac:dyDescent="0.25">
      <c r="F19235" s="55"/>
    </row>
    <row r="19236" spans="6:6" x14ac:dyDescent="0.25">
      <c r="F19236" s="55"/>
    </row>
    <row r="19237" spans="6:6" x14ac:dyDescent="0.25">
      <c r="F19237" s="55"/>
    </row>
    <row r="19238" spans="6:6" x14ac:dyDescent="0.25">
      <c r="F19238" s="55"/>
    </row>
    <row r="19239" spans="6:6" x14ac:dyDescent="0.25">
      <c r="F19239" s="55"/>
    </row>
    <row r="19240" spans="6:6" x14ac:dyDescent="0.25">
      <c r="F19240" s="55"/>
    </row>
    <row r="19241" spans="6:6" x14ac:dyDescent="0.25">
      <c r="F19241" s="55"/>
    </row>
    <row r="19242" spans="6:6" x14ac:dyDescent="0.25">
      <c r="F19242" s="55"/>
    </row>
    <row r="19243" spans="6:6" x14ac:dyDescent="0.25">
      <c r="F19243" s="55"/>
    </row>
    <row r="19244" spans="6:6" x14ac:dyDescent="0.25">
      <c r="F19244" s="55"/>
    </row>
    <row r="19245" spans="6:6" x14ac:dyDescent="0.25">
      <c r="F19245" s="55"/>
    </row>
    <row r="19246" spans="6:6" x14ac:dyDescent="0.25">
      <c r="F19246" s="55"/>
    </row>
    <row r="19247" spans="6:6" x14ac:dyDescent="0.25">
      <c r="F19247" s="55"/>
    </row>
    <row r="19248" spans="6:6" x14ac:dyDescent="0.25">
      <c r="F19248" s="55"/>
    </row>
    <row r="19249" spans="6:6" x14ac:dyDescent="0.25">
      <c r="F19249" s="55"/>
    </row>
    <row r="19250" spans="6:6" x14ac:dyDescent="0.25">
      <c r="F19250" s="55"/>
    </row>
    <row r="19251" spans="6:6" x14ac:dyDescent="0.25">
      <c r="F19251" s="55"/>
    </row>
    <row r="19252" spans="6:6" x14ac:dyDescent="0.25">
      <c r="F19252" s="55"/>
    </row>
    <row r="19253" spans="6:6" x14ac:dyDescent="0.25">
      <c r="F19253" s="55"/>
    </row>
    <row r="19254" spans="6:6" x14ac:dyDescent="0.25">
      <c r="F19254" s="55"/>
    </row>
    <row r="19255" spans="6:6" x14ac:dyDescent="0.25">
      <c r="F19255" s="55"/>
    </row>
    <row r="19256" spans="6:6" x14ac:dyDescent="0.25">
      <c r="F19256" s="55"/>
    </row>
    <row r="19257" spans="6:6" x14ac:dyDescent="0.25">
      <c r="F19257" s="55"/>
    </row>
    <row r="19258" spans="6:6" x14ac:dyDescent="0.25">
      <c r="F19258" s="55"/>
    </row>
    <row r="19259" spans="6:6" x14ac:dyDescent="0.25">
      <c r="F19259" s="55"/>
    </row>
    <row r="19260" spans="6:6" x14ac:dyDescent="0.25">
      <c r="F19260" s="55"/>
    </row>
    <row r="19261" spans="6:6" x14ac:dyDescent="0.25">
      <c r="F19261" s="55"/>
    </row>
    <row r="19262" spans="6:6" x14ac:dyDescent="0.25">
      <c r="F19262" s="55"/>
    </row>
    <row r="19263" spans="6:6" x14ac:dyDescent="0.25">
      <c r="F19263" s="55"/>
    </row>
    <row r="19264" spans="6:6" x14ac:dyDescent="0.25">
      <c r="F19264" s="55"/>
    </row>
    <row r="19265" spans="6:6" x14ac:dyDescent="0.25">
      <c r="F19265" s="55"/>
    </row>
    <row r="19266" spans="6:6" x14ac:dyDescent="0.25">
      <c r="F19266" s="55"/>
    </row>
    <row r="19267" spans="6:6" x14ac:dyDescent="0.25">
      <c r="F19267" s="55"/>
    </row>
    <row r="19268" spans="6:6" x14ac:dyDescent="0.25">
      <c r="F19268" s="55"/>
    </row>
    <row r="19269" spans="6:6" x14ac:dyDescent="0.25">
      <c r="F19269" s="55"/>
    </row>
    <row r="19270" spans="6:6" x14ac:dyDescent="0.25">
      <c r="F19270" s="55"/>
    </row>
    <row r="19271" spans="6:6" x14ac:dyDescent="0.25">
      <c r="F19271" s="55"/>
    </row>
    <row r="19272" spans="6:6" x14ac:dyDescent="0.25">
      <c r="F19272" s="55"/>
    </row>
    <row r="19273" spans="6:6" x14ac:dyDescent="0.25">
      <c r="F19273" s="55"/>
    </row>
    <row r="19274" spans="6:6" x14ac:dyDescent="0.25">
      <c r="F19274" s="55"/>
    </row>
    <row r="19275" spans="6:6" x14ac:dyDescent="0.25">
      <c r="F19275" s="55"/>
    </row>
    <row r="19276" spans="6:6" x14ac:dyDescent="0.25">
      <c r="F19276" s="55"/>
    </row>
    <row r="19277" spans="6:6" x14ac:dyDescent="0.25">
      <c r="F19277" s="55"/>
    </row>
    <row r="19278" spans="6:6" x14ac:dyDescent="0.25">
      <c r="F19278" s="55"/>
    </row>
    <row r="19279" spans="6:6" x14ac:dyDescent="0.25">
      <c r="F19279" s="55"/>
    </row>
    <row r="19280" spans="6:6" x14ac:dyDescent="0.25">
      <c r="F19280" s="55"/>
    </row>
    <row r="19281" spans="6:6" x14ac:dyDescent="0.25">
      <c r="F19281" s="55"/>
    </row>
    <row r="19282" spans="6:6" x14ac:dyDescent="0.25">
      <c r="F19282" s="55"/>
    </row>
    <row r="19283" spans="6:6" x14ac:dyDescent="0.25">
      <c r="F19283" s="55"/>
    </row>
    <row r="19284" spans="6:6" x14ac:dyDescent="0.25">
      <c r="F19284" s="55"/>
    </row>
    <row r="19285" spans="6:6" x14ac:dyDescent="0.25">
      <c r="F19285" s="55"/>
    </row>
    <row r="19286" spans="6:6" x14ac:dyDescent="0.25">
      <c r="F19286" s="55"/>
    </row>
    <row r="19287" spans="6:6" x14ac:dyDescent="0.25">
      <c r="F19287" s="55"/>
    </row>
    <row r="19288" spans="6:6" x14ac:dyDescent="0.25">
      <c r="F19288" s="55"/>
    </row>
    <row r="19289" spans="6:6" x14ac:dyDescent="0.25">
      <c r="F19289" s="55"/>
    </row>
    <row r="19290" spans="6:6" x14ac:dyDescent="0.25">
      <c r="F19290" s="55"/>
    </row>
    <row r="19291" spans="6:6" x14ac:dyDescent="0.25">
      <c r="F19291" s="55"/>
    </row>
    <row r="19292" spans="6:6" x14ac:dyDescent="0.25">
      <c r="F19292" s="55"/>
    </row>
    <row r="19293" spans="6:6" x14ac:dyDescent="0.25">
      <c r="F19293" s="55"/>
    </row>
    <row r="19294" spans="6:6" x14ac:dyDescent="0.25">
      <c r="F19294" s="55"/>
    </row>
    <row r="19295" spans="6:6" x14ac:dyDescent="0.25">
      <c r="F19295" s="55"/>
    </row>
    <row r="19296" spans="6:6" x14ac:dyDescent="0.25">
      <c r="F19296" s="55"/>
    </row>
    <row r="19297" spans="6:6" x14ac:dyDescent="0.25">
      <c r="F19297" s="55"/>
    </row>
    <row r="19298" spans="6:6" x14ac:dyDescent="0.25">
      <c r="F19298" s="55"/>
    </row>
    <row r="19299" spans="6:6" x14ac:dyDescent="0.25">
      <c r="F19299" s="55"/>
    </row>
    <row r="19300" spans="6:6" x14ac:dyDescent="0.25">
      <c r="F19300" s="55"/>
    </row>
    <row r="19301" spans="6:6" x14ac:dyDescent="0.25">
      <c r="F19301" s="55"/>
    </row>
    <row r="19302" spans="6:6" x14ac:dyDescent="0.25">
      <c r="F19302" s="55"/>
    </row>
    <row r="19303" spans="6:6" x14ac:dyDescent="0.25">
      <c r="F19303" s="55"/>
    </row>
    <row r="19304" spans="6:6" x14ac:dyDescent="0.25">
      <c r="F19304" s="55"/>
    </row>
    <row r="19305" spans="6:6" x14ac:dyDescent="0.25">
      <c r="F19305" s="55"/>
    </row>
    <row r="19306" spans="6:6" x14ac:dyDescent="0.25">
      <c r="F19306" s="55"/>
    </row>
    <row r="19307" spans="6:6" x14ac:dyDescent="0.25">
      <c r="F19307" s="55"/>
    </row>
    <row r="19308" spans="6:6" x14ac:dyDescent="0.25">
      <c r="F19308" s="55"/>
    </row>
    <row r="19309" spans="6:6" x14ac:dyDescent="0.25">
      <c r="F19309" s="55"/>
    </row>
    <row r="19310" spans="6:6" x14ac:dyDescent="0.25">
      <c r="F19310" s="55"/>
    </row>
    <row r="19311" spans="6:6" x14ac:dyDescent="0.25">
      <c r="F19311" s="55"/>
    </row>
    <row r="19312" spans="6:6" x14ac:dyDescent="0.25">
      <c r="F19312" s="55"/>
    </row>
    <row r="19313" spans="6:6" x14ac:dyDescent="0.25">
      <c r="F19313" s="55"/>
    </row>
    <row r="19314" spans="6:6" x14ac:dyDescent="0.25">
      <c r="F19314" s="55"/>
    </row>
    <row r="19315" spans="6:6" x14ac:dyDescent="0.25">
      <c r="F19315" s="55"/>
    </row>
    <row r="19316" spans="6:6" x14ac:dyDescent="0.25">
      <c r="F19316" s="55"/>
    </row>
    <row r="19317" spans="6:6" x14ac:dyDescent="0.25">
      <c r="F19317" s="55"/>
    </row>
    <row r="19318" spans="6:6" x14ac:dyDescent="0.25">
      <c r="F19318" s="55"/>
    </row>
    <row r="19319" spans="6:6" x14ac:dyDescent="0.25">
      <c r="F19319" s="55"/>
    </row>
    <row r="19320" spans="6:6" x14ac:dyDescent="0.25">
      <c r="F19320" s="55"/>
    </row>
    <row r="19321" spans="6:6" x14ac:dyDescent="0.25">
      <c r="F19321" s="55"/>
    </row>
    <row r="19322" spans="6:6" x14ac:dyDescent="0.25">
      <c r="F19322" s="55"/>
    </row>
    <row r="19323" spans="6:6" x14ac:dyDescent="0.25">
      <c r="F19323" s="55"/>
    </row>
    <row r="19324" spans="6:6" x14ac:dyDescent="0.25">
      <c r="F19324" s="55"/>
    </row>
    <row r="19325" spans="6:6" x14ac:dyDescent="0.25">
      <c r="F19325" s="55"/>
    </row>
    <row r="19326" spans="6:6" x14ac:dyDescent="0.25">
      <c r="F19326" s="55"/>
    </row>
    <row r="19327" spans="6:6" x14ac:dyDescent="0.25">
      <c r="F19327" s="55"/>
    </row>
    <row r="19328" spans="6:6" x14ac:dyDescent="0.25">
      <c r="F19328" s="55"/>
    </row>
    <row r="19329" spans="6:6" x14ac:dyDescent="0.25">
      <c r="F19329" s="55"/>
    </row>
    <row r="19330" spans="6:6" x14ac:dyDescent="0.25">
      <c r="F19330" s="55"/>
    </row>
    <row r="19331" spans="6:6" x14ac:dyDescent="0.25">
      <c r="F19331" s="55"/>
    </row>
    <row r="19332" spans="6:6" x14ac:dyDescent="0.25">
      <c r="F19332" s="55"/>
    </row>
    <row r="19333" spans="6:6" x14ac:dyDescent="0.25">
      <c r="F19333" s="55"/>
    </row>
    <row r="19334" spans="6:6" x14ac:dyDescent="0.25">
      <c r="F19334" s="55"/>
    </row>
    <row r="19335" spans="6:6" x14ac:dyDescent="0.25">
      <c r="F19335" s="55"/>
    </row>
    <row r="19336" spans="6:6" x14ac:dyDescent="0.25">
      <c r="F19336" s="55"/>
    </row>
    <row r="19337" spans="6:6" x14ac:dyDescent="0.25">
      <c r="F19337" s="55"/>
    </row>
    <row r="19338" spans="6:6" x14ac:dyDescent="0.25">
      <c r="F19338" s="55"/>
    </row>
    <row r="19339" spans="6:6" x14ac:dyDescent="0.25">
      <c r="F19339" s="55"/>
    </row>
    <row r="19340" spans="6:6" x14ac:dyDescent="0.25">
      <c r="F19340" s="55"/>
    </row>
    <row r="19341" spans="6:6" x14ac:dyDescent="0.25">
      <c r="F19341" s="55"/>
    </row>
    <row r="19342" spans="6:6" x14ac:dyDescent="0.25">
      <c r="F19342" s="55"/>
    </row>
    <row r="19343" spans="6:6" x14ac:dyDescent="0.25">
      <c r="F19343" s="55"/>
    </row>
    <row r="19344" spans="6:6" x14ac:dyDescent="0.25">
      <c r="F19344" s="55"/>
    </row>
    <row r="19345" spans="6:6" x14ac:dyDescent="0.25">
      <c r="F19345" s="55"/>
    </row>
    <row r="19346" spans="6:6" x14ac:dyDescent="0.25">
      <c r="F19346" s="55"/>
    </row>
    <row r="19347" spans="6:6" x14ac:dyDescent="0.25">
      <c r="F19347" s="55"/>
    </row>
    <row r="19348" spans="6:6" x14ac:dyDescent="0.25">
      <c r="F19348" s="55"/>
    </row>
    <row r="19349" spans="6:6" x14ac:dyDescent="0.25">
      <c r="F19349" s="55"/>
    </row>
    <row r="19350" spans="6:6" x14ac:dyDescent="0.25">
      <c r="F19350" s="55"/>
    </row>
    <row r="19351" spans="6:6" x14ac:dyDescent="0.25">
      <c r="F19351" s="55"/>
    </row>
    <row r="19352" spans="6:6" x14ac:dyDescent="0.25">
      <c r="F19352" s="55"/>
    </row>
    <row r="19353" spans="6:6" x14ac:dyDescent="0.25">
      <c r="F19353" s="55"/>
    </row>
    <row r="19354" spans="6:6" x14ac:dyDescent="0.25">
      <c r="F19354" s="55"/>
    </row>
    <row r="19355" spans="6:6" x14ac:dyDescent="0.25">
      <c r="F19355" s="55"/>
    </row>
    <row r="19356" spans="6:6" x14ac:dyDescent="0.25">
      <c r="F19356" s="55"/>
    </row>
    <row r="19357" spans="6:6" x14ac:dyDescent="0.25">
      <c r="F19357" s="55"/>
    </row>
    <row r="19358" spans="6:6" x14ac:dyDescent="0.25">
      <c r="F19358" s="55"/>
    </row>
    <row r="19359" spans="6:6" x14ac:dyDescent="0.25">
      <c r="F19359" s="55"/>
    </row>
    <row r="19360" spans="6:6" x14ac:dyDescent="0.25">
      <c r="F19360" s="55"/>
    </row>
    <row r="19361" spans="6:6" x14ac:dyDescent="0.25">
      <c r="F19361" s="55"/>
    </row>
    <row r="19362" spans="6:6" x14ac:dyDescent="0.25">
      <c r="F19362" s="55"/>
    </row>
    <row r="19363" spans="6:6" x14ac:dyDescent="0.25">
      <c r="F19363" s="55"/>
    </row>
    <row r="19364" spans="6:6" x14ac:dyDescent="0.25">
      <c r="F19364" s="55"/>
    </row>
    <row r="19365" spans="6:6" x14ac:dyDescent="0.25">
      <c r="F19365" s="55"/>
    </row>
    <row r="19366" spans="6:6" x14ac:dyDescent="0.25">
      <c r="F19366" s="55"/>
    </row>
    <row r="19367" spans="6:6" x14ac:dyDescent="0.25">
      <c r="F19367" s="55"/>
    </row>
    <row r="19368" spans="6:6" x14ac:dyDescent="0.25">
      <c r="F19368" s="55"/>
    </row>
    <row r="19369" spans="6:6" x14ac:dyDescent="0.25">
      <c r="F19369" s="55"/>
    </row>
    <row r="19370" spans="6:6" x14ac:dyDescent="0.25">
      <c r="F19370" s="55"/>
    </row>
    <row r="19371" spans="6:6" x14ac:dyDescent="0.25">
      <c r="F19371" s="55"/>
    </row>
    <row r="19372" spans="6:6" x14ac:dyDescent="0.25">
      <c r="F19372" s="55"/>
    </row>
    <row r="19373" spans="6:6" x14ac:dyDescent="0.25">
      <c r="F19373" s="55"/>
    </row>
    <row r="19374" spans="6:6" x14ac:dyDescent="0.25">
      <c r="F19374" s="55"/>
    </row>
    <row r="19375" spans="6:6" x14ac:dyDescent="0.25">
      <c r="F19375" s="55"/>
    </row>
    <row r="19376" spans="6:6" x14ac:dyDescent="0.25">
      <c r="F19376" s="55"/>
    </row>
    <row r="19377" spans="6:6" x14ac:dyDescent="0.25">
      <c r="F19377" s="55"/>
    </row>
    <row r="19378" spans="6:6" x14ac:dyDescent="0.25">
      <c r="F19378" s="55"/>
    </row>
    <row r="19379" spans="6:6" x14ac:dyDescent="0.25">
      <c r="F19379" s="55"/>
    </row>
    <row r="19380" spans="6:6" x14ac:dyDescent="0.25">
      <c r="F19380" s="55"/>
    </row>
    <row r="19381" spans="6:6" x14ac:dyDescent="0.25">
      <c r="F19381" s="55"/>
    </row>
    <row r="19382" spans="6:6" x14ac:dyDescent="0.25">
      <c r="F19382" s="55"/>
    </row>
    <row r="19383" spans="6:6" x14ac:dyDescent="0.25">
      <c r="F19383" s="55"/>
    </row>
    <row r="19384" spans="6:6" x14ac:dyDescent="0.25">
      <c r="F19384" s="55"/>
    </row>
    <row r="19385" spans="6:6" x14ac:dyDescent="0.25">
      <c r="F19385" s="55"/>
    </row>
    <row r="19386" spans="6:6" x14ac:dyDescent="0.25">
      <c r="F19386" s="55"/>
    </row>
    <row r="19387" spans="6:6" x14ac:dyDescent="0.25">
      <c r="F19387" s="55"/>
    </row>
    <row r="19388" spans="6:6" x14ac:dyDescent="0.25">
      <c r="F19388" s="55"/>
    </row>
    <row r="19389" spans="6:6" x14ac:dyDescent="0.25">
      <c r="F19389" s="55"/>
    </row>
    <row r="19390" spans="6:6" x14ac:dyDescent="0.25">
      <c r="F19390" s="55"/>
    </row>
    <row r="19391" spans="6:6" x14ac:dyDescent="0.25">
      <c r="F19391" s="55"/>
    </row>
    <row r="19392" spans="6:6" x14ac:dyDescent="0.25">
      <c r="F19392" s="55"/>
    </row>
    <row r="19393" spans="6:6" x14ac:dyDescent="0.25">
      <c r="F19393" s="55"/>
    </row>
    <row r="19394" spans="6:6" x14ac:dyDescent="0.25">
      <c r="F19394" s="55"/>
    </row>
    <row r="19395" spans="6:6" x14ac:dyDescent="0.25">
      <c r="F19395" s="55"/>
    </row>
    <row r="19396" spans="6:6" x14ac:dyDescent="0.25">
      <c r="F19396" s="55"/>
    </row>
    <row r="19397" spans="6:6" x14ac:dyDescent="0.25">
      <c r="F19397" s="55"/>
    </row>
    <row r="19398" spans="6:6" x14ac:dyDescent="0.25">
      <c r="F19398" s="55"/>
    </row>
    <row r="19399" spans="6:6" x14ac:dyDescent="0.25">
      <c r="F19399" s="55"/>
    </row>
    <row r="19400" spans="6:6" x14ac:dyDescent="0.25">
      <c r="F19400" s="55"/>
    </row>
    <row r="19401" spans="6:6" x14ac:dyDescent="0.25">
      <c r="F19401" s="55"/>
    </row>
    <row r="19402" spans="6:6" x14ac:dyDescent="0.25">
      <c r="F19402" s="55"/>
    </row>
    <row r="19403" spans="6:6" x14ac:dyDescent="0.25">
      <c r="F19403" s="55"/>
    </row>
    <row r="19404" spans="6:6" x14ac:dyDescent="0.25">
      <c r="F19404" s="55"/>
    </row>
    <row r="19405" spans="6:6" x14ac:dyDescent="0.25">
      <c r="F19405" s="55"/>
    </row>
    <row r="19406" spans="6:6" x14ac:dyDescent="0.25">
      <c r="F19406" s="55"/>
    </row>
    <row r="19407" spans="6:6" x14ac:dyDescent="0.25">
      <c r="F19407" s="55"/>
    </row>
    <row r="19408" spans="6:6" x14ac:dyDescent="0.25">
      <c r="F19408" s="55"/>
    </row>
    <row r="19409" spans="6:6" x14ac:dyDescent="0.25">
      <c r="F19409" s="55"/>
    </row>
    <row r="19410" spans="6:6" x14ac:dyDescent="0.25">
      <c r="F19410" s="55"/>
    </row>
    <row r="19411" spans="6:6" x14ac:dyDescent="0.25">
      <c r="F19411" s="55"/>
    </row>
    <row r="19412" spans="6:6" x14ac:dyDescent="0.25">
      <c r="F19412" s="55"/>
    </row>
    <row r="19413" spans="6:6" x14ac:dyDescent="0.25">
      <c r="F19413" s="55"/>
    </row>
    <row r="19414" spans="6:6" x14ac:dyDescent="0.25">
      <c r="F19414" s="55"/>
    </row>
    <row r="19415" spans="6:6" x14ac:dyDescent="0.25">
      <c r="F19415" s="55"/>
    </row>
    <row r="19416" spans="6:6" x14ac:dyDescent="0.25">
      <c r="F19416" s="55"/>
    </row>
    <row r="19417" spans="6:6" x14ac:dyDescent="0.25">
      <c r="F19417" s="55"/>
    </row>
    <row r="19418" spans="6:6" x14ac:dyDescent="0.25">
      <c r="F19418" s="55"/>
    </row>
    <row r="19419" spans="6:6" x14ac:dyDescent="0.25">
      <c r="F19419" s="55"/>
    </row>
    <row r="19420" spans="6:6" x14ac:dyDescent="0.25">
      <c r="F19420" s="55"/>
    </row>
    <row r="19421" spans="6:6" x14ac:dyDescent="0.25">
      <c r="F19421" s="55"/>
    </row>
    <row r="19422" spans="6:6" x14ac:dyDescent="0.25">
      <c r="F19422" s="55"/>
    </row>
    <row r="19423" spans="6:6" x14ac:dyDescent="0.25">
      <c r="F19423" s="55"/>
    </row>
    <row r="19424" spans="6:6" x14ac:dyDescent="0.25">
      <c r="F19424" s="55"/>
    </row>
    <row r="19425" spans="6:6" x14ac:dyDescent="0.25">
      <c r="F19425" s="55"/>
    </row>
    <row r="19426" spans="6:6" x14ac:dyDescent="0.25">
      <c r="F19426" s="55"/>
    </row>
    <row r="19427" spans="6:6" x14ac:dyDescent="0.25">
      <c r="F19427" s="55"/>
    </row>
    <row r="19428" spans="6:6" x14ac:dyDescent="0.25">
      <c r="F19428" s="55"/>
    </row>
    <row r="19429" spans="6:6" x14ac:dyDescent="0.25">
      <c r="F19429" s="55"/>
    </row>
    <row r="19430" spans="6:6" x14ac:dyDescent="0.25">
      <c r="F19430" s="55"/>
    </row>
    <row r="19431" spans="6:6" x14ac:dyDescent="0.25">
      <c r="F19431" s="55"/>
    </row>
    <row r="19432" spans="6:6" x14ac:dyDescent="0.25">
      <c r="F19432" s="55"/>
    </row>
    <row r="19433" spans="6:6" x14ac:dyDescent="0.25">
      <c r="F19433" s="55"/>
    </row>
    <row r="19434" spans="6:6" x14ac:dyDescent="0.25">
      <c r="F19434" s="55"/>
    </row>
    <row r="19435" spans="6:6" x14ac:dyDescent="0.25">
      <c r="F19435" s="55"/>
    </row>
    <row r="19436" spans="6:6" x14ac:dyDescent="0.25">
      <c r="F19436" s="55"/>
    </row>
    <row r="19437" spans="6:6" x14ac:dyDescent="0.25">
      <c r="F19437" s="55"/>
    </row>
    <row r="19438" spans="6:6" x14ac:dyDescent="0.25">
      <c r="F19438" s="55"/>
    </row>
    <row r="19439" spans="6:6" x14ac:dyDescent="0.25">
      <c r="F19439" s="55"/>
    </row>
    <row r="19440" spans="6:6" x14ac:dyDescent="0.25">
      <c r="F19440" s="55"/>
    </row>
    <row r="19441" spans="6:6" x14ac:dyDescent="0.25">
      <c r="F19441" s="55"/>
    </row>
    <row r="19442" spans="6:6" x14ac:dyDescent="0.25">
      <c r="F19442" s="55"/>
    </row>
    <row r="19443" spans="6:6" x14ac:dyDescent="0.25">
      <c r="F19443" s="55"/>
    </row>
    <row r="19444" spans="6:6" x14ac:dyDescent="0.25">
      <c r="F19444" s="55"/>
    </row>
    <row r="19445" spans="6:6" x14ac:dyDescent="0.25">
      <c r="F19445" s="55"/>
    </row>
    <row r="19446" spans="6:6" x14ac:dyDescent="0.25">
      <c r="F19446" s="55"/>
    </row>
    <row r="19447" spans="6:6" x14ac:dyDescent="0.25">
      <c r="F19447" s="55"/>
    </row>
    <row r="19448" spans="6:6" x14ac:dyDescent="0.25">
      <c r="F19448" s="55"/>
    </row>
    <row r="19449" spans="6:6" x14ac:dyDescent="0.25">
      <c r="F19449" s="55"/>
    </row>
    <row r="19450" spans="6:6" x14ac:dyDescent="0.25">
      <c r="F19450" s="55"/>
    </row>
    <row r="19451" spans="6:6" x14ac:dyDescent="0.25">
      <c r="F19451" s="55"/>
    </row>
    <row r="19452" spans="6:6" x14ac:dyDescent="0.25">
      <c r="F19452" s="55"/>
    </row>
    <row r="19453" spans="6:6" x14ac:dyDescent="0.25">
      <c r="F19453" s="55"/>
    </row>
    <row r="19454" spans="6:6" x14ac:dyDescent="0.25">
      <c r="F19454" s="55"/>
    </row>
    <row r="19455" spans="6:6" x14ac:dyDescent="0.25">
      <c r="F19455" s="55"/>
    </row>
    <row r="19456" spans="6:6" x14ac:dyDescent="0.25">
      <c r="F19456" s="55"/>
    </row>
    <row r="19457" spans="6:6" x14ac:dyDescent="0.25">
      <c r="F19457" s="55"/>
    </row>
    <row r="19458" spans="6:6" x14ac:dyDescent="0.25">
      <c r="F19458" s="55"/>
    </row>
    <row r="19459" spans="6:6" x14ac:dyDescent="0.25">
      <c r="F19459" s="55"/>
    </row>
    <row r="19460" spans="6:6" x14ac:dyDescent="0.25">
      <c r="F19460" s="55"/>
    </row>
    <row r="19461" spans="6:6" x14ac:dyDescent="0.25">
      <c r="F19461" s="55"/>
    </row>
    <row r="19462" spans="6:6" x14ac:dyDescent="0.25">
      <c r="F19462" s="55"/>
    </row>
    <row r="19463" spans="6:6" x14ac:dyDescent="0.25">
      <c r="F19463" s="55"/>
    </row>
    <row r="19464" spans="6:6" x14ac:dyDescent="0.25">
      <c r="F19464" s="55"/>
    </row>
    <row r="19465" spans="6:6" x14ac:dyDescent="0.25">
      <c r="F19465" s="55"/>
    </row>
    <row r="19466" spans="6:6" x14ac:dyDescent="0.25">
      <c r="F19466" s="55"/>
    </row>
    <row r="19467" spans="6:6" x14ac:dyDescent="0.25">
      <c r="F19467" s="55"/>
    </row>
    <row r="19468" spans="6:6" x14ac:dyDescent="0.25">
      <c r="F19468" s="55"/>
    </row>
    <row r="19469" spans="6:6" x14ac:dyDescent="0.25">
      <c r="F19469" s="55"/>
    </row>
    <row r="19470" spans="6:6" x14ac:dyDescent="0.25">
      <c r="F19470" s="55"/>
    </row>
    <row r="19471" spans="6:6" x14ac:dyDescent="0.25">
      <c r="F19471" s="55"/>
    </row>
    <row r="19472" spans="6:6" x14ac:dyDescent="0.25">
      <c r="F19472" s="55"/>
    </row>
    <row r="19473" spans="6:6" x14ac:dyDescent="0.25">
      <c r="F19473" s="55"/>
    </row>
    <row r="19474" spans="6:6" x14ac:dyDescent="0.25">
      <c r="F19474" s="55"/>
    </row>
    <row r="19475" spans="6:6" x14ac:dyDescent="0.25">
      <c r="F19475" s="55"/>
    </row>
    <row r="19476" spans="6:6" x14ac:dyDescent="0.25">
      <c r="F19476" s="55"/>
    </row>
    <row r="19477" spans="6:6" x14ac:dyDescent="0.25">
      <c r="F19477" s="55"/>
    </row>
    <row r="19478" spans="6:6" x14ac:dyDescent="0.25">
      <c r="F19478" s="55"/>
    </row>
    <row r="19479" spans="6:6" x14ac:dyDescent="0.25">
      <c r="F19479" s="55"/>
    </row>
    <row r="19480" spans="6:6" x14ac:dyDescent="0.25">
      <c r="F19480" s="55"/>
    </row>
    <row r="19481" spans="6:6" x14ac:dyDescent="0.25">
      <c r="F19481" s="55"/>
    </row>
    <row r="19482" spans="6:6" x14ac:dyDescent="0.25">
      <c r="F19482" s="55"/>
    </row>
    <row r="19483" spans="6:6" x14ac:dyDescent="0.25">
      <c r="F19483" s="55"/>
    </row>
    <row r="19484" spans="6:6" x14ac:dyDescent="0.25">
      <c r="F19484" s="55"/>
    </row>
    <row r="19485" spans="6:6" x14ac:dyDescent="0.25">
      <c r="F19485" s="55"/>
    </row>
    <row r="19486" spans="6:6" x14ac:dyDescent="0.25">
      <c r="F19486" s="55"/>
    </row>
    <row r="19487" spans="6:6" x14ac:dyDescent="0.25">
      <c r="F19487" s="55"/>
    </row>
    <row r="19488" spans="6:6" x14ac:dyDescent="0.25">
      <c r="F19488" s="55"/>
    </row>
    <row r="19489" spans="6:6" x14ac:dyDescent="0.25">
      <c r="F19489" s="55"/>
    </row>
    <row r="19490" spans="6:6" x14ac:dyDescent="0.25">
      <c r="F19490" s="55"/>
    </row>
    <row r="19491" spans="6:6" x14ac:dyDescent="0.25">
      <c r="F19491" s="55"/>
    </row>
    <row r="19492" spans="6:6" x14ac:dyDescent="0.25">
      <c r="F19492" s="55"/>
    </row>
    <row r="19493" spans="6:6" x14ac:dyDescent="0.25">
      <c r="F19493" s="55"/>
    </row>
    <row r="19494" spans="6:6" x14ac:dyDescent="0.25">
      <c r="F19494" s="55"/>
    </row>
    <row r="19495" spans="6:6" x14ac:dyDescent="0.25">
      <c r="F19495" s="55"/>
    </row>
    <row r="19496" spans="6:6" x14ac:dyDescent="0.25">
      <c r="F19496" s="55"/>
    </row>
    <row r="19497" spans="6:6" x14ac:dyDescent="0.25">
      <c r="F19497" s="55"/>
    </row>
    <row r="19498" spans="6:6" x14ac:dyDescent="0.25">
      <c r="F19498" s="55"/>
    </row>
    <row r="19499" spans="6:6" x14ac:dyDescent="0.25">
      <c r="F19499" s="55"/>
    </row>
    <row r="19500" spans="6:6" x14ac:dyDescent="0.25">
      <c r="F19500" s="55"/>
    </row>
    <row r="19501" spans="6:6" x14ac:dyDescent="0.25">
      <c r="F19501" s="55"/>
    </row>
    <row r="19502" spans="6:6" x14ac:dyDescent="0.25">
      <c r="F19502" s="55"/>
    </row>
    <row r="19503" spans="6:6" x14ac:dyDescent="0.25">
      <c r="F19503" s="55"/>
    </row>
    <row r="19504" spans="6:6" x14ac:dyDescent="0.25">
      <c r="F19504" s="55"/>
    </row>
    <row r="19505" spans="6:6" x14ac:dyDescent="0.25">
      <c r="F19505" s="55"/>
    </row>
    <row r="19506" spans="6:6" x14ac:dyDescent="0.25">
      <c r="F19506" s="55"/>
    </row>
    <row r="19507" spans="6:6" x14ac:dyDescent="0.25">
      <c r="F19507" s="55"/>
    </row>
    <row r="19508" spans="6:6" x14ac:dyDescent="0.25">
      <c r="F19508" s="55"/>
    </row>
    <row r="19509" spans="6:6" x14ac:dyDescent="0.25">
      <c r="F19509" s="55"/>
    </row>
    <row r="19510" spans="6:6" x14ac:dyDescent="0.25">
      <c r="F19510" s="55"/>
    </row>
    <row r="19511" spans="6:6" x14ac:dyDescent="0.25">
      <c r="F19511" s="55"/>
    </row>
    <row r="19512" spans="6:6" x14ac:dyDescent="0.25">
      <c r="F19512" s="55"/>
    </row>
    <row r="19513" spans="6:6" x14ac:dyDescent="0.25">
      <c r="F19513" s="55"/>
    </row>
    <row r="19514" spans="6:6" x14ac:dyDescent="0.25">
      <c r="F19514" s="55"/>
    </row>
    <row r="19515" spans="6:6" x14ac:dyDescent="0.25">
      <c r="F19515" s="55"/>
    </row>
    <row r="19516" spans="6:6" x14ac:dyDescent="0.25">
      <c r="F19516" s="55"/>
    </row>
    <row r="19517" spans="6:6" x14ac:dyDescent="0.25">
      <c r="F19517" s="55"/>
    </row>
    <row r="19518" spans="6:6" x14ac:dyDescent="0.25">
      <c r="F19518" s="55"/>
    </row>
    <row r="19519" spans="6:6" x14ac:dyDescent="0.25">
      <c r="F19519" s="55"/>
    </row>
    <row r="19520" spans="6:6" x14ac:dyDescent="0.25">
      <c r="F19520" s="55"/>
    </row>
    <row r="19521" spans="6:6" x14ac:dyDescent="0.25">
      <c r="F19521" s="55"/>
    </row>
    <row r="19522" spans="6:6" x14ac:dyDescent="0.25">
      <c r="F19522" s="55"/>
    </row>
    <row r="19523" spans="6:6" x14ac:dyDescent="0.25">
      <c r="F19523" s="55"/>
    </row>
    <row r="19524" spans="6:6" x14ac:dyDescent="0.25">
      <c r="F19524" s="55"/>
    </row>
    <row r="19525" spans="6:6" x14ac:dyDescent="0.25">
      <c r="F19525" s="55"/>
    </row>
    <row r="19526" spans="6:6" x14ac:dyDescent="0.25">
      <c r="F19526" s="55"/>
    </row>
    <row r="19527" spans="6:6" x14ac:dyDescent="0.25">
      <c r="F19527" s="55"/>
    </row>
    <row r="19528" spans="6:6" x14ac:dyDescent="0.25">
      <c r="F19528" s="55"/>
    </row>
    <row r="19529" spans="6:6" x14ac:dyDescent="0.25">
      <c r="F19529" s="55"/>
    </row>
    <row r="19530" spans="6:6" x14ac:dyDescent="0.25">
      <c r="F19530" s="55"/>
    </row>
    <row r="19531" spans="6:6" x14ac:dyDescent="0.25">
      <c r="F19531" s="55"/>
    </row>
    <row r="19532" spans="6:6" x14ac:dyDescent="0.25">
      <c r="F19532" s="55"/>
    </row>
    <row r="19533" spans="6:6" x14ac:dyDescent="0.25">
      <c r="F19533" s="55"/>
    </row>
    <row r="19534" spans="6:6" x14ac:dyDescent="0.25">
      <c r="F19534" s="55"/>
    </row>
    <row r="19535" spans="6:6" x14ac:dyDescent="0.25">
      <c r="F19535" s="55"/>
    </row>
    <row r="19536" spans="6:6" x14ac:dyDescent="0.25">
      <c r="F19536" s="55"/>
    </row>
    <row r="19537" spans="6:6" x14ac:dyDescent="0.25">
      <c r="F19537" s="55"/>
    </row>
    <row r="19538" spans="6:6" x14ac:dyDescent="0.25">
      <c r="F19538" s="55"/>
    </row>
    <row r="19539" spans="6:6" x14ac:dyDescent="0.25">
      <c r="F19539" s="55"/>
    </row>
    <row r="19540" spans="6:6" x14ac:dyDescent="0.25">
      <c r="F19540" s="55"/>
    </row>
    <row r="19541" spans="6:6" x14ac:dyDescent="0.25">
      <c r="F19541" s="55"/>
    </row>
    <row r="19542" spans="6:6" x14ac:dyDescent="0.25">
      <c r="F19542" s="55"/>
    </row>
    <row r="19543" spans="6:6" x14ac:dyDescent="0.25">
      <c r="F19543" s="55"/>
    </row>
    <row r="19544" spans="6:6" x14ac:dyDescent="0.25">
      <c r="F19544" s="55"/>
    </row>
    <row r="19545" spans="6:6" x14ac:dyDescent="0.25">
      <c r="F19545" s="55"/>
    </row>
    <row r="19546" spans="6:6" x14ac:dyDescent="0.25">
      <c r="F19546" s="55"/>
    </row>
    <row r="19547" spans="6:6" x14ac:dyDescent="0.25">
      <c r="F19547" s="55"/>
    </row>
    <row r="19548" spans="6:6" x14ac:dyDescent="0.25">
      <c r="F19548" s="55"/>
    </row>
    <row r="19549" spans="6:6" x14ac:dyDescent="0.25">
      <c r="F19549" s="55"/>
    </row>
    <row r="19550" spans="6:6" x14ac:dyDescent="0.25">
      <c r="F19550" s="55"/>
    </row>
    <row r="19551" spans="6:6" x14ac:dyDescent="0.25">
      <c r="F19551" s="55"/>
    </row>
    <row r="19552" spans="6:6" x14ac:dyDescent="0.25">
      <c r="F19552" s="55"/>
    </row>
    <row r="19553" spans="6:6" x14ac:dyDescent="0.25">
      <c r="F19553" s="55"/>
    </row>
    <row r="19554" spans="6:6" x14ac:dyDescent="0.25">
      <c r="F19554" s="55"/>
    </row>
    <row r="19555" spans="6:6" x14ac:dyDescent="0.25">
      <c r="F19555" s="55"/>
    </row>
    <row r="19556" spans="6:6" x14ac:dyDescent="0.25">
      <c r="F19556" s="55"/>
    </row>
    <row r="19557" spans="6:6" x14ac:dyDescent="0.25">
      <c r="F19557" s="55"/>
    </row>
    <row r="19558" spans="6:6" x14ac:dyDescent="0.25">
      <c r="F19558" s="55"/>
    </row>
    <row r="19559" spans="6:6" x14ac:dyDescent="0.25">
      <c r="F19559" s="55"/>
    </row>
    <row r="19560" spans="6:6" x14ac:dyDescent="0.25">
      <c r="F19560" s="55"/>
    </row>
    <row r="19561" spans="6:6" x14ac:dyDescent="0.25">
      <c r="F19561" s="55"/>
    </row>
    <row r="19562" spans="6:6" x14ac:dyDescent="0.25">
      <c r="F19562" s="55"/>
    </row>
    <row r="19563" spans="6:6" x14ac:dyDescent="0.25">
      <c r="F19563" s="55"/>
    </row>
    <row r="19564" spans="6:6" x14ac:dyDescent="0.25">
      <c r="F19564" s="55"/>
    </row>
    <row r="19565" spans="6:6" x14ac:dyDescent="0.25">
      <c r="F19565" s="55"/>
    </row>
    <row r="19566" spans="6:6" x14ac:dyDescent="0.25">
      <c r="F19566" s="55"/>
    </row>
    <row r="19567" spans="6:6" x14ac:dyDescent="0.25">
      <c r="F19567" s="55"/>
    </row>
    <row r="19568" spans="6:6" x14ac:dyDescent="0.25">
      <c r="F19568" s="55"/>
    </row>
    <row r="19569" spans="6:6" x14ac:dyDescent="0.25">
      <c r="F19569" s="55"/>
    </row>
    <row r="19570" spans="6:6" x14ac:dyDescent="0.25">
      <c r="F19570" s="55"/>
    </row>
    <row r="19571" spans="6:6" x14ac:dyDescent="0.25">
      <c r="F19571" s="55"/>
    </row>
    <row r="19572" spans="6:6" x14ac:dyDescent="0.25">
      <c r="F19572" s="55"/>
    </row>
    <row r="19573" spans="6:6" x14ac:dyDescent="0.25">
      <c r="F19573" s="55"/>
    </row>
    <row r="19574" spans="6:6" x14ac:dyDescent="0.25">
      <c r="F19574" s="55"/>
    </row>
    <row r="19575" spans="6:6" x14ac:dyDescent="0.25">
      <c r="F19575" s="55"/>
    </row>
    <row r="19576" spans="6:6" x14ac:dyDescent="0.25">
      <c r="F19576" s="55"/>
    </row>
    <row r="19577" spans="6:6" x14ac:dyDescent="0.25">
      <c r="F19577" s="55"/>
    </row>
    <row r="19578" spans="6:6" x14ac:dyDescent="0.25">
      <c r="F19578" s="55"/>
    </row>
    <row r="19579" spans="6:6" x14ac:dyDescent="0.25">
      <c r="F19579" s="55"/>
    </row>
    <row r="19580" spans="6:6" x14ac:dyDescent="0.25">
      <c r="F19580" s="55"/>
    </row>
    <row r="19581" spans="6:6" x14ac:dyDescent="0.25">
      <c r="F19581" s="55"/>
    </row>
    <row r="19582" spans="6:6" x14ac:dyDescent="0.25">
      <c r="F19582" s="55"/>
    </row>
    <row r="19583" spans="6:6" x14ac:dyDescent="0.25">
      <c r="F19583" s="55"/>
    </row>
    <row r="19584" spans="6:6" x14ac:dyDescent="0.25">
      <c r="F19584" s="55"/>
    </row>
    <row r="19585" spans="6:6" x14ac:dyDescent="0.25">
      <c r="F19585" s="55"/>
    </row>
    <row r="19586" spans="6:6" x14ac:dyDescent="0.25">
      <c r="F19586" s="55"/>
    </row>
    <row r="19587" spans="6:6" x14ac:dyDescent="0.25">
      <c r="F19587" s="55"/>
    </row>
    <row r="19588" spans="6:6" x14ac:dyDescent="0.25">
      <c r="F19588" s="55"/>
    </row>
    <row r="19589" spans="6:6" x14ac:dyDescent="0.25">
      <c r="F19589" s="55"/>
    </row>
    <row r="19590" spans="6:6" x14ac:dyDescent="0.25">
      <c r="F19590" s="55"/>
    </row>
    <row r="19591" spans="6:6" x14ac:dyDescent="0.25">
      <c r="F19591" s="55"/>
    </row>
    <row r="19592" spans="6:6" x14ac:dyDescent="0.25">
      <c r="F19592" s="55"/>
    </row>
    <row r="19593" spans="6:6" x14ac:dyDescent="0.25">
      <c r="F19593" s="55"/>
    </row>
    <row r="19594" spans="6:6" x14ac:dyDescent="0.25">
      <c r="F19594" s="55"/>
    </row>
    <row r="19595" spans="6:6" x14ac:dyDescent="0.25">
      <c r="F19595" s="55"/>
    </row>
    <row r="19596" spans="6:6" x14ac:dyDescent="0.25">
      <c r="F19596" s="55"/>
    </row>
    <row r="19597" spans="6:6" x14ac:dyDescent="0.25">
      <c r="F19597" s="55"/>
    </row>
    <row r="19598" spans="6:6" x14ac:dyDescent="0.25">
      <c r="F19598" s="55"/>
    </row>
    <row r="19599" spans="6:6" x14ac:dyDescent="0.25">
      <c r="F19599" s="55"/>
    </row>
    <row r="19600" spans="6:6" x14ac:dyDescent="0.25">
      <c r="F19600" s="55"/>
    </row>
    <row r="19601" spans="6:6" x14ac:dyDescent="0.25">
      <c r="F19601" s="55"/>
    </row>
    <row r="19602" spans="6:6" x14ac:dyDescent="0.25">
      <c r="F19602" s="55"/>
    </row>
    <row r="19603" spans="6:6" x14ac:dyDescent="0.25">
      <c r="F19603" s="55"/>
    </row>
    <row r="19604" spans="6:6" x14ac:dyDescent="0.25">
      <c r="F19604" s="55"/>
    </row>
    <row r="19605" spans="6:6" x14ac:dyDescent="0.25">
      <c r="F19605" s="55"/>
    </row>
    <row r="19606" spans="6:6" x14ac:dyDescent="0.25">
      <c r="F19606" s="55"/>
    </row>
    <row r="19607" spans="6:6" x14ac:dyDescent="0.25">
      <c r="F19607" s="55"/>
    </row>
    <row r="19608" spans="6:6" x14ac:dyDescent="0.25">
      <c r="F19608" s="55"/>
    </row>
    <row r="19609" spans="6:6" x14ac:dyDescent="0.25">
      <c r="F19609" s="55"/>
    </row>
    <row r="19610" spans="6:6" x14ac:dyDescent="0.25">
      <c r="F19610" s="55"/>
    </row>
    <row r="19611" spans="6:6" x14ac:dyDescent="0.25">
      <c r="F19611" s="55"/>
    </row>
    <row r="19612" spans="6:6" x14ac:dyDescent="0.25">
      <c r="F19612" s="55"/>
    </row>
    <row r="19613" spans="6:6" x14ac:dyDescent="0.25">
      <c r="F19613" s="55"/>
    </row>
    <row r="19614" spans="6:6" x14ac:dyDescent="0.25">
      <c r="F19614" s="55"/>
    </row>
    <row r="19615" spans="6:6" x14ac:dyDescent="0.25">
      <c r="F19615" s="55"/>
    </row>
    <row r="19616" spans="6:6" x14ac:dyDescent="0.25">
      <c r="F19616" s="55"/>
    </row>
    <row r="19617" spans="6:6" x14ac:dyDescent="0.25">
      <c r="F19617" s="55"/>
    </row>
    <row r="19618" spans="6:6" x14ac:dyDescent="0.25">
      <c r="F19618" s="55"/>
    </row>
    <row r="19619" spans="6:6" x14ac:dyDescent="0.25">
      <c r="F19619" s="55"/>
    </row>
    <row r="19620" spans="6:6" x14ac:dyDescent="0.25">
      <c r="F19620" s="55"/>
    </row>
    <row r="19621" spans="6:6" x14ac:dyDescent="0.25">
      <c r="F19621" s="55"/>
    </row>
    <row r="19622" spans="6:6" x14ac:dyDescent="0.25">
      <c r="F19622" s="55"/>
    </row>
    <row r="19623" spans="6:6" x14ac:dyDescent="0.25">
      <c r="F19623" s="55"/>
    </row>
    <row r="19624" spans="6:6" x14ac:dyDescent="0.25">
      <c r="F19624" s="55"/>
    </row>
    <row r="19625" spans="6:6" x14ac:dyDescent="0.25">
      <c r="F19625" s="55"/>
    </row>
    <row r="19626" spans="6:6" x14ac:dyDescent="0.25">
      <c r="F19626" s="55"/>
    </row>
    <row r="19627" spans="6:6" x14ac:dyDescent="0.25">
      <c r="F19627" s="55"/>
    </row>
    <row r="19628" spans="6:6" x14ac:dyDescent="0.25">
      <c r="F19628" s="55"/>
    </row>
    <row r="19629" spans="6:6" x14ac:dyDescent="0.25">
      <c r="F19629" s="55"/>
    </row>
    <row r="19630" spans="6:6" x14ac:dyDescent="0.25">
      <c r="F19630" s="55"/>
    </row>
    <row r="19631" spans="6:6" x14ac:dyDescent="0.25">
      <c r="F19631" s="55"/>
    </row>
    <row r="19632" spans="6:6" x14ac:dyDescent="0.25">
      <c r="F19632" s="55"/>
    </row>
    <row r="19633" spans="6:6" x14ac:dyDescent="0.25">
      <c r="F19633" s="55"/>
    </row>
    <row r="19634" spans="6:6" x14ac:dyDescent="0.25">
      <c r="F19634" s="55"/>
    </row>
    <row r="19635" spans="6:6" x14ac:dyDescent="0.25">
      <c r="F19635" s="55"/>
    </row>
    <row r="19636" spans="6:6" x14ac:dyDescent="0.25">
      <c r="F19636" s="55"/>
    </row>
    <row r="19637" spans="6:6" x14ac:dyDescent="0.25">
      <c r="F19637" s="55"/>
    </row>
    <row r="19638" spans="6:6" x14ac:dyDescent="0.25">
      <c r="F19638" s="55"/>
    </row>
    <row r="19639" spans="6:6" x14ac:dyDescent="0.25">
      <c r="F19639" s="55"/>
    </row>
    <row r="19640" spans="6:6" x14ac:dyDescent="0.25">
      <c r="F19640" s="55"/>
    </row>
    <row r="19641" spans="6:6" x14ac:dyDescent="0.25">
      <c r="F19641" s="55"/>
    </row>
    <row r="19642" spans="6:6" x14ac:dyDescent="0.25">
      <c r="F19642" s="55"/>
    </row>
    <row r="19643" spans="6:6" x14ac:dyDescent="0.25">
      <c r="F19643" s="55"/>
    </row>
    <row r="19644" spans="6:6" x14ac:dyDescent="0.25">
      <c r="F19644" s="55"/>
    </row>
    <row r="19645" spans="6:6" x14ac:dyDescent="0.25">
      <c r="F19645" s="55"/>
    </row>
    <row r="19646" spans="6:6" x14ac:dyDescent="0.25">
      <c r="F19646" s="55"/>
    </row>
    <row r="19647" spans="6:6" x14ac:dyDescent="0.25">
      <c r="F19647" s="55"/>
    </row>
    <row r="19648" spans="6:6" x14ac:dyDescent="0.25">
      <c r="F19648" s="55"/>
    </row>
    <row r="19649" spans="6:6" x14ac:dyDescent="0.25">
      <c r="F19649" s="55"/>
    </row>
    <row r="19650" spans="6:6" x14ac:dyDescent="0.25">
      <c r="F19650" s="55"/>
    </row>
    <row r="19651" spans="6:6" x14ac:dyDescent="0.25">
      <c r="F19651" s="55"/>
    </row>
    <row r="19652" spans="6:6" x14ac:dyDescent="0.25">
      <c r="F19652" s="55"/>
    </row>
    <row r="19653" spans="6:6" x14ac:dyDescent="0.25">
      <c r="F19653" s="55"/>
    </row>
    <row r="19654" spans="6:6" x14ac:dyDescent="0.25">
      <c r="F19654" s="55"/>
    </row>
    <row r="19655" spans="6:6" x14ac:dyDescent="0.25">
      <c r="F19655" s="55"/>
    </row>
    <row r="19656" spans="6:6" x14ac:dyDescent="0.25">
      <c r="F19656" s="55"/>
    </row>
    <row r="19657" spans="6:6" x14ac:dyDescent="0.25">
      <c r="F19657" s="55"/>
    </row>
    <row r="19658" spans="6:6" x14ac:dyDescent="0.25">
      <c r="F19658" s="55"/>
    </row>
    <row r="19659" spans="6:6" x14ac:dyDescent="0.25">
      <c r="F19659" s="55"/>
    </row>
    <row r="19660" spans="6:6" x14ac:dyDescent="0.25">
      <c r="F19660" s="55"/>
    </row>
    <row r="19661" spans="6:6" x14ac:dyDescent="0.25">
      <c r="F19661" s="55"/>
    </row>
    <row r="19662" spans="6:6" x14ac:dyDescent="0.25">
      <c r="F19662" s="55"/>
    </row>
    <row r="19663" spans="6:6" x14ac:dyDescent="0.25">
      <c r="F19663" s="55"/>
    </row>
    <row r="19664" spans="6:6" x14ac:dyDescent="0.25">
      <c r="F19664" s="55"/>
    </row>
    <row r="19665" spans="6:6" x14ac:dyDescent="0.25">
      <c r="F19665" s="55"/>
    </row>
    <row r="19666" spans="6:6" x14ac:dyDescent="0.25">
      <c r="F19666" s="55"/>
    </row>
    <row r="19667" spans="6:6" x14ac:dyDescent="0.25">
      <c r="F19667" s="55"/>
    </row>
    <row r="19668" spans="6:6" x14ac:dyDescent="0.25">
      <c r="F19668" s="55"/>
    </row>
    <row r="19669" spans="6:6" x14ac:dyDescent="0.25">
      <c r="F19669" s="55"/>
    </row>
    <row r="19670" spans="6:6" x14ac:dyDescent="0.25">
      <c r="F19670" s="55"/>
    </row>
    <row r="19671" spans="6:6" x14ac:dyDescent="0.25">
      <c r="F19671" s="55"/>
    </row>
    <row r="19672" spans="6:6" x14ac:dyDescent="0.25">
      <c r="F19672" s="55"/>
    </row>
    <row r="19673" spans="6:6" x14ac:dyDescent="0.25">
      <c r="F19673" s="55"/>
    </row>
    <row r="19674" spans="6:6" x14ac:dyDescent="0.25">
      <c r="F19674" s="55"/>
    </row>
    <row r="19675" spans="6:6" x14ac:dyDescent="0.25">
      <c r="F19675" s="55"/>
    </row>
    <row r="19676" spans="6:6" x14ac:dyDescent="0.25">
      <c r="F19676" s="55"/>
    </row>
    <row r="19677" spans="6:6" x14ac:dyDescent="0.25">
      <c r="F19677" s="55"/>
    </row>
    <row r="19678" spans="6:6" x14ac:dyDescent="0.25">
      <c r="F19678" s="55"/>
    </row>
    <row r="19679" spans="6:6" x14ac:dyDescent="0.25">
      <c r="F19679" s="55"/>
    </row>
    <row r="19680" spans="6:6" x14ac:dyDescent="0.25">
      <c r="F19680" s="55"/>
    </row>
    <row r="19681" spans="6:6" x14ac:dyDescent="0.25">
      <c r="F19681" s="55"/>
    </row>
    <row r="19682" spans="6:6" x14ac:dyDescent="0.25">
      <c r="F19682" s="55"/>
    </row>
    <row r="19683" spans="6:6" x14ac:dyDescent="0.25">
      <c r="F19683" s="55"/>
    </row>
    <row r="19684" spans="6:6" x14ac:dyDescent="0.25">
      <c r="F19684" s="55"/>
    </row>
    <row r="19685" spans="6:6" x14ac:dyDescent="0.25">
      <c r="F19685" s="55"/>
    </row>
    <row r="19686" spans="6:6" x14ac:dyDescent="0.25">
      <c r="F19686" s="55"/>
    </row>
    <row r="19687" spans="6:6" x14ac:dyDescent="0.25">
      <c r="F19687" s="55"/>
    </row>
    <row r="19688" spans="6:6" x14ac:dyDescent="0.25">
      <c r="F19688" s="55"/>
    </row>
    <row r="19689" spans="6:6" x14ac:dyDescent="0.25">
      <c r="F19689" s="55"/>
    </row>
    <row r="19690" spans="6:6" x14ac:dyDescent="0.25">
      <c r="F19690" s="55"/>
    </row>
    <row r="19691" spans="6:6" x14ac:dyDescent="0.25">
      <c r="F19691" s="55"/>
    </row>
    <row r="19692" spans="6:6" x14ac:dyDescent="0.25">
      <c r="F19692" s="55"/>
    </row>
    <row r="19693" spans="6:6" x14ac:dyDescent="0.25">
      <c r="F19693" s="55"/>
    </row>
    <row r="19694" spans="6:6" x14ac:dyDescent="0.25">
      <c r="F19694" s="55"/>
    </row>
    <row r="19695" spans="6:6" x14ac:dyDescent="0.25">
      <c r="F19695" s="55"/>
    </row>
    <row r="19696" spans="6:6" x14ac:dyDescent="0.25">
      <c r="F19696" s="55"/>
    </row>
    <row r="19697" spans="6:6" x14ac:dyDescent="0.25">
      <c r="F19697" s="55"/>
    </row>
    <row r="19698" spans="6:6" x14ac:dyDescent="0.25">
      <c r="F19698" s="55"/>
    </row>
    <row r="19699" spans="6:6" x14ac:dyDescent="0.25">
      <c r="F19699" s="55"/>
    </row>
    <row r="19700" spans="6:6" x14ac:dyDescent="0.25">
      <c r="F19700" s="55"/>
    </row>
    <row r="19701" spans="6:6" x14ac:dyDescent="0.25">
      <c r="F19701" s="55"/>
    </row>
    <row r="19702" spans="6:6" x14ac:dyDescent="0.25">
      <c r="F19702" s="55"/>
    </row>
    <row r="19703" spans="6:6" x14ac:dyDescent="0.25">
      <c r="F19703" s="55"/>
    </row>
    <row r="19704" spans="6:6" x14ac:dyDescent="0.25">
      <c r="F19704" s="55"/>
    </row>
    <row r="19705" spans="6:6" x14ac:dyDescent="0.25">
      <c r="F19705" s="55"/>
    </row>
    <row r="19706" spans="6:6" x14ac:dyDescent="0.25">
      <c r="F19706" s="55"/>
    </row>
    <row r="19707" spans="6:6" x14ac:dyDescent="0.25">
      <c r="F19707" s="55"/>
    </row>
    <row r="19708" spans="6:6" x14ac:dyDescent="0.25">
      <c r="F19708" s="55"/>
    </row>
    <row r="19709" spans="6:6" x14ac:dyDescent="0.25">
      <c r="F19709" s="55"/>
    </row>
    <row r="19710" spans="6:6" x14ac:dyDescent="0.25">
      <c r="F19710" s="55"/>
    </row>
    <row r="19711" spans="6:6" x14ac:dyDescent="0.25">
      <c r="F19711" s="55"/>
    </row>
    <row r="19712" spans="6:6" x14ac:dyDescent="0.25">
      <c r="F19712" s="55"/>
    </row>
    <row r="19713" spans="6:6" x14ac:dyDescent="0.25">
      <c r="F19713" s="55"/>
    </row>
    <row r="19714" spans="6:6" x14ac:dyDescent="0.25">
      <c r="F19714" s="55"/>
    </row>
    <row r="19715" spans="6:6" x14ac:dyDescent="0.25">
      <c r="F19715" s="55"/>
    </row>
    <row r="19716" spans="6:6" x14ac:dyDescent="0.25">
      <c r="F19716" s="55"/>
    </row>
    <row r="19717" spans="6:6" x14ac:dyDescent="0.25">
      <c r="F19717" s="55"/>
    </row>
    <row r="19718" spans="6:6" x14ac:dyDescent="0.25">
      <c r="F19718" s="55"/>
    </row>
    <row r="19719" spans="6:6" x14ac:dyDescent="0.25">
      <c r="F19719" s="55"/>
    </row>
    <row r="19720" spans="6:6" x14ac:dyDescent="0.25">
      <c r="F19720" s="55"/>
    </row>
    <row r="19721" spans="6:6" x14ac:dyDescent="0.25">
      <c r="F19721" s="55"/>
    </row>
    <row r="19722" spans="6:6" x14ac:dyDescent="0.25">
      <c r="F19722" s="55"/>
    </row>
    <row r="19723" spans="6:6" x14ac:dyDescent="0.25">
      <c r="F19723" s="55"/>
    </row>
    <row r="19724" spans="6:6" x14ac:dyDescent="0.25">
      <c r="F19724" s="55"/>
    </row>
    <row r="19725" spans="6:6" x14ac:dyDescent="0.25">
      <c r="F19725" s="55"/>
    </row>
    <row r="19726" spans="6:6" x14ac:dyDescent="0.25">
      <c r="F19726" s="55"/>
    </row>
    <row r="19727" spans="6:6" x14ac:dyDescent="0.25">
      <c r="F19727" s="55"/>
    </row>
    <row r="19728" spans="6:6" x14ac:dyDescent="0.25">
      <c r="F19728" s="55"/>
    </row>
    <row r="19729" spans="6:6" x14ac:dyDescent="0.25">
      <c r="F19729" s="55"/>
    </row>
    <row r="19730" spans="6:6" x14ac:dyDescent="0.25">
      <c r="F19730" s="55"/>
    </row>
    <row r="19731" spans="6:6" x14ac:dyDescent="0.25">
      <c r="F19731" s="55"/>
    </row>
    <row r="19732" spans="6:6" x14ac:dyDescent="0.25">
      <c r="F19732" s="55"/>
    </row>
    <row r="19733" spans="6:6" x14ac:dyDescent="0.25">
      <c r="F19733" s="55"/>
    </row>
    <row r="19734" spans="6:6" x14ac:dyDescent="0.25">
      <c r="F19734" s="55"/>
    </row>
    <row r="19735" spans="6:6" x14ac:dyDescent="0.25">
      <c r="F19735" s="55"/>
    </row>
    <row r="19736" spans="6:6" x14ac:dyDescent="0.25">
      <c r="F19736" s="55"/>
    </row>
    <row r="19737" spans="6:6" x14ac:dyDescent="0.25">
      <c r="F19737" s="55"/>
    </row>
    <row r="19738" spans="6:6" x14ac:dyDescent="0.25">
      <c r="F19738" s="55"/>
    </row>
    <row r="19739" spans="6:6" x14ac:dyDescent="0.25">
      <c r="F19739" s="55"/>
    </row>
    <row r="19740" spans="6:6" x14ac:dyDescent="0.25">
      <c r="F19740" s="55"/>
    </row>
    <row r="19741" spans="6:6" x14ac:dyDescent="0.25">
      <c r="F19741" s="55"/>
    </row>
    <row r="19742" spans="6:6" x14ac:dyDescent="0.25">
      <c r="F19742" s="55"/>
    </row>
    <row r="19743" spans="6:6" x14ac:dyDescent="0.25">
      <c r="F19743" s="55"/>
    </row>
    <row r="19744" spans="6:6" x14ac:dyDescent="0.25">
      <c r="F19744" s="55"/>
    </row>
    <row r="19745" spans="6:6" x14ac:dyDescent="0.25">
      <c r="F19745" s="55"/>
    </row>
    <row r="19746" spans="6:6" x14ac:dyDescent="0.25">
      <c r="F19746" s="55"/>
    </row>
    <row r="19747" spans="6:6" x14ac:dyDescent="0.25">
      <c r="F19747" s="55"/>
    </row>
    <row r="19748" spans="6:6" x14ac:dyDescent="0.25">
      <c r="F19748" s="55"/>
    </row>
    <row r="19749" spans="6:6" x14ac:dyDescent="0.25">
      <c r="F19749" s="55"/>
    </row>
    <row r="19750" spans="6:6" x14ac:dyDescent="0.25">
      <c r="F19750" s="55"/>
    </row>
    <row r="19751" spans="6:6" x14ac:dyDescent="0.25">
      <c r="F19751" s="55"/>
    </row>
    <row r="19752" spans="6:6" x14ac:dyDescent="0.25">
      <c r="F19752" s="55"/>
    </row>
    <row r="19753" spans="6:6" x14ac:dyDescent="0.25">
      <c r="F19753" s="55"/>
    </row>
    <row r="19754" spans="6:6" x14ac:dyDescent="0.25">
      <c r="F19754" s="55"/>
    </row>
    <row r="19755" spans="6:6" x14ac:dyDescent="0.25">
      <c r="F19755" s="55"/>
    </row>
    <row r="19756" spans="6:6" x14ac:dyDescent="0.25">
      <c r="F19756" s="55"/>
    </row>
    <row r="19757" spans="6:6" x14ac:dyDescent="0.25">
      <c r="F19757" s="55"/>
    </row>
    <row r="19758" spans="6:6" x14ac:dyDescent="0.25">
      <c r="F19758" s="55"/>
    </row>
    <row r="19759" spans="6:6" x14ac:dyDescent="0.25">
      <c r="F19759" s="55"/>
    </row>
    <row r="19760" spans="6:6" x14ac:dyDescent="0.25">
      <c r="F19760" s="55"/>
    </row>
    <row r="19761" spans="6:6" x14ac:dyDescent="0.25">
      <c r="F19761" s="55"/>
    </row>
    <row r="19762" spans="6:6" x14ac:dyDescent="0.25">
      <c r="F19762" s="55"/>
    </row>
    <row r="19763" spans="6:6" x14ac:dyDescent="0.25">
      <c r="F19763" s="55"/>
    </row>
    <row r="19764" spans="6:6" x14ac:dyDescent="0.25">
      <c r="F19764" s="55"/>
    </row>
    <row r="19765" spans="6:6" x14ac:dyDescent="0.25">
      <c r="F19765" s="55"/>
    </row>
    <row r="19766" spans="6:6" x14ac:dyDescent="0.25">
      <c r="F19766" s="55"/>
    </row>
    <row r="19767" spans="6:6" x14ac:dyDescent="0.25">
      <c r="F19767" s="55"/>
    </row>
    <row r="19768" spans="6:6" x14ac:dyDescent="0.25">
      <c r="F19768" s="55"/>
    </row>
    <row r="19769" spans="6:6" x14ac:dyDescent="0.25">
      <c r="F19769" s="55"/>
    </row>
    <row r="19770" spans="6:6" x14ac:dyDescent="0.25">
      <c r="F19770" s="55"/>
    </row>
    <row r="19771" spans="6:6" x14ac:dyDescent="0.25">
      <c r="F19771" s="55"/>
    </row>
    <row r="19772" spans="6:6" x14ac:dyDescent="0.25">
      <c r="F19772" s="55"/>
    </row>
    <row r="19773" spans="6:6" x14ac:dyDescent="0.25">
      <c r="F19773" s="55"/>
    </row>
    <row r="19774" spans="6:6" x14ac:dyDescent="0.25">
      <c r="F19774" s="55"/>
    </row>
    <row r="19775" spans="6:6" x14ac:dyDescent="0.25">
      <c r="F19775" s="55"/>
    </row>
    <row r="19776" spans="6:6" x14ac:dyDescent="0.25">
      <c r="F19776" s="55"/>
    </row>
    <row r="19777" spans="6:6" x14ac:dyDescent="0.25">
      <c r="F19777" s="55"/>
    </row>
    <row r="19778" spans="6:6" x14ac:dyDescent="0.25">
      <c r="F19778" s="55"/>
    </row>
    <row r="19779" spans="6:6" x14ac:dyDescent="0.25">
      <c r="F19779" s="55"/>
    </row>
    <row r="19780" spans="6:6" x14ac:dyDescent="0.25">
      <c r="F19780" s="55"/>
    </row>
    <row r="19781" spans="6:6" x14ac:dyDescent="0.25">
      <c r="F19781" s="55"/>
    </row>
    <row r="19782" spans="6:6" x14ac:dyDescent="0.25">
      <c r="F19782" s="55"/>
    </row>
    <row r="19783" spans="6:6" x14ac:dyDescent="0.25">
      <c r="F19783" s="55"/>
    </row>
    <row r="19784" spans="6:6" x14ac:dyDescent="0.25">
      <c r="F19784" s="55"/>
    </row>
    <row r="19785" spans="6:6" x14ac:dyDescent="0.25">
      <c r="F19785" s="55"/>
    </row>
    <row r="19786" spans="6:6" x14ac:dyDescent="0.25">
      <c r="F19786" s="55"/>
    </row>
    <row r="19787" spans="6:6" x14ac:dyDescent="0.25">
      <c r="F19787" s="55"/>
    </row>
    <row r="19788" spans="6:6" x14ac:dyDescent="0.25">
      <c r="F19788" s="55"/>
    </row>
    <row r="19789" spans="6:6" x14ac:dyDescent="0.25">
      <c r="F19789" s="55"/>
    </row>
    <row r="19790" spans="6:6" x14ac:dyDescent="0.25">
      <c r="F19790" s="55"/>
    </row>
    <row r="19791" spans="6:6" x14ac:dyDescent="0.25">
      <c r="F19791" s="55"/>
    </row>
    <row r="19792" spans="6:6" x14ac:dyDescent="0.25">
      <c r="F19792" s="55"/>
    </row>
    <row r="19793" spans="6:6" x14ac:dyDescent="0.25">
      <c r="F19793" s="55"/>
    </row>
    <row r="19794" spans="6:6" x14ac:dyDescent="0.25">
      <c r="F19794" s="55"/>
    </row>
    <row r="19795" spans="6:6" x14ac:dyDescent="0.25">
      <c r="F19795" s="55"/>
    </row>
    <row r="19796" spans="6:6" x14ac:dyDescent="0.25">
      <c r="F19796" s="55"/>
    </row>
    <row r="19797" spans="6:6" x14ac:dyDescent="0.25">
      <c r="F19797" s="55"/>
    </row>
    <row r="19798" spans="6:6" x14ac:dyDescent="0.25">
      <c r="F19798" s="55"/>
    </row>
    <row r="19799" spans="6:6" x14ac:dyDescent="0.25">
      <c r="F19799" s="55"/>
    </row>
    <row r="19800" spans="6:6" x14ac:dyDescent="0.25">
      <c r="F19800" s="55"/>
    </row>
    <row r="19801" spans="6:6" x14ac:dyDescent="0.25">
      <c r="F19801" s="55"/>
    </row>
    <row r="19802" spans="6:6" x14ac:dyDescent="0.25">
      <c r="F19802" s="55"/>
    </row>
    <row r="19803" spans="6:6" x14ac:dyDescent="0.25">
      <c r="F19803" s="55"/>
    </row>
    <row r="19804" spans="6:6" x14ac:dyDescent="0.25">
      <c r="F19804" s="55"/>
    </row>
    <row r="19805" spans="6:6" x14ac:dyDescent="0.25">
      <c r="F19805" s="55"/>
    </row>
    <row r="19806" spans="6:6" x14ac:dyDescent="0.25">
      <c r="F19806" s="55"/>
    </row>
    <row r="19807" spans="6:6" x14ac:dyDescent="0.25">
      <c r="F19807" s="55"/>
    </row>
    <row r="19808" spans="6:6" x14ac:dyDescent="0.25">
      <c r="F19808" s="55"/>
    </row>
    <row r="19809" spans="6:6" x14ac:dyDescent="0.25">
      <c r="F19809" s="55"/>
    </row>
    <row r="19810" spans="6:6" x14ac:dyDescent="0.25">
      <c r="F19810" s="55"/>
    </row>
    <row r="19811" spans="6:6" x14ac:dyDescent="0.25">
      <c r="F19811" s="55"/>
    </row>
    <row r="19812" spans="6:6" x14ac:dyDescent="0.25">
      <c r="F19812" s="55"/>
    </row>
    <row r="19813" spans="6:6" x14ac:dyDescent="0.25">
      <c r="F19813" s="55"/>
    </row>
    <row r="19814" spans="6:6" x14ac:dyDescent="0.25">
      <c r="F19814" s="55"/>
    </row>
    <row r="19815" spans="6:6" x14ac:dyDescent="0.25">
      <c r="F19815" s="55"/>
    </row>
    <row r="19816" spans="6:6" x14ac:dyDescent="0.25">
      <c r="F19816" s="55"/>
    </row>
    <row r="19817" spans="6:6" x14ac:dyDescent="0.25">
      <c r="F19817" s="55"/>
    </row>
    <row r="19818" spans="6:6" x14ac:dyDescent="0.25">
      <c r="F19818" s="55"/>
    </row>
    <row r="19819" spans="6:6" x14ac:dyDescent="0.25">
      <c r="F19819" s="55"/>
    </row>
    <row r="19820" spans="6:6" x14ac:dyDescent="0.25">
      <c r="F19820" s="55"/>
    </row>
    <row r="19821" spans="6:6" x14ac:dyDescent="0.25">
      <c r="F19821" s="55"/>
    </row>
    <row r="19822" spans="6:6" x14ac:dyDescent="0.25">
      <c r="F19822" s="55"/>
    </row>
    <row r="19823" spans="6:6" x14ac:dyDescent="0.25">
      <c r="F19823" s="55"/>
    </row>
    <row r="19824" spans="6:6" x14ac:dyDescent="0.25">
      <c r="F19824" s="55"/>
    </row>
    <row r="19825" spans="6:6" x14ac:dyDescent="0.25">
      <c r="F19825" s="55"/>
    </row>
    <row r="19826" spans="6:6" x14ac:dyDescent="0.25">
      <c r="F19826" s="55"/>
    </row>
    <row r="19827" spans="6:6" x14ac:dyDescent="0.25">
      <c r="F19827" s="55"/>
    </row>
    <row r="19828" spans="6:6" x14ac:dyDescent="0.25">
      <c r="F19828" s="55"/>
    </row>
    <row r="19829" spans="6:6" x14ac:dyDescent="0.25">
      <c r="F19829" s="55"/>
    </row>
    <row r="19830" spans="6:6" x14ac:dyDescent="0.25">
      <c r="F19830" s="55"/>
    </row>
    <row r="19831" spans="6:6" x14ac:dyDescent="0.25">
      <c r="F19831" s="55"/>
    </row>
    <row r="19832" spans="6:6" x14ac:dyDescent="0.25">
      <c r="F19832" s="55"/>
    </row>
    <row r="19833" spans="6:6" x14ac:dyDescent="0.25">
      <c r="F19833" s="55"/>
    </row>
    <row r="19834" spans="6:6" x14ac:dyDescent="0.25">
      <c r="F19834" s="55"/>
    </row>
    <row r="19835" spans="6:6" x14ac:dyDescent="0.25">
      <c r="F19835" s="55"/>
    </row>
    <row r="19836" spans="6:6" x14ac:dyDescent="0.25">
      <c r="F19836" s="55"/>
    </row>
    <row r="19837" spans="6:6" x14ac:dyDescent="0.25">
      <c r="F19837" s="55"/>
    </row>
    <row r="19838" spans="6:6" x14ac:dyDescent="0.25">
      <c r="F19838" s="55"/>
    </row>
    <row r="19839" spans="6:6" x14ac:dyDescent="0.25">
      <c r="F19839" s="55"/>
    </row>
    <row r="19840" spans="6:6" x14ac:dyDescent="0.25">
      <c r="F19840" s="55"/>
    </row>
    <row r="19841" spans="6:6" x14ac:dyDescent="0.25">
      <c r="F19841" s="55"/>
    </row>
    <row r="19842" spans="6:6" x14ac:dyDescent="0.25">
      <c r="F19842" s="55"/>
    </row>
    <row r="19843" spans="6:6" x14ac:dyDescent="0.25">
      <c r="F19843" s="55"/>
    </row>
    <row r="19844" spans="6:6" x14ac:dyDescent="0.25">
      <c r="F19844" s="55"/>
    </row>
    <row r="19845" spans="6:6" x14ac:dyDescent="0.25">
      <c r="F19845" s="55"/>
    </row>
    <row r="19846" spans="6:6" x14ac:dyDescent="0.25">
      <c r="F19846" s="55"/>
    </row>
    <row r="19847" spans="6:6" x14ac:dyDescent="0.25">
      <c r="F19847" s="55"/>
    </row>
    <row r="19848" spans="6:6" x14ac:dyDescent="0.25">
      <c r="F19848" s="55"/>
    </row>
    <row r="19849" spans="6:6" x14ac:dyDescent="0.25">
      <c r="F19849" s="55"/>
    </row>
    <row r="19850" spans="6:6" x14ac:dyDescent="0.25">
      <c r="F19850" s="55"/>
    </row>
    <row r="19851" spans="6:6" x14ac:dyDescent="0.25">
      <c r="F19851" s="55"/>
    </row>
    <row r="19852" spans="6:6" x14ac:dyDescent="0.25">
      <c r="F19852" s="55"/>
    </row>
    <row r="19853" spans="6:6" x14ac:dyDescent="0.25">
      <c r="F19853" s="55"/>
    </row>
    <row r="19854" spans="6:6" x14ac:dyDescent="0.25">
      <c r="F19854" s="55"/>
    </row>
    <row r="19855" spans="6:6" x14ac:dyDescent="0.25">
      <c r="F19855" s="55"/>
    </row>
    <row r="19856" spans="6:6" x14ac:dyDescent="0.25">
      <c r="F19856" s="55"/>
    </row>
    <row r="19857" spans="6:6" x14ac:dyDescent="0.25">
      <c r="F19857" s="55"/>
    </row>
    <row r="19858" spans="6:6" x14ac:dyDescent="0.25">
      <c r="F19858" s="55"/>
    </row>
    <row r="19859" spans="6:6" x14ac:dyDescent="0.25">
      <c r="F19859" s="55"/>
    </row>
    <row r="19860" spans="6:6" x14ac:dyDescent="0.25">
      <c r="F19860" s="55"/>
    </row>
    <row r="19861" spans="6:6" x14ac:dyDescent="0.25">
      <c r="F19861" s="55"/>
    </row>
    <row r="19862" spans="6:6" x14ac:dyDescent="0.25">
      <c r="F19862" s="55"/>
    </row>
    <row r="19863" spans="6:6" x14ac:dyDescent="0.25">
      <c r="F19863" s="55"/>
    </row>
    <row r="19864" spans="6:6" x14ac:dyDescent="0.25">
      <c r="F19864" s="55"/>
    </row>
    <row r="19865" spans="6:6" x14ac:dyDescent="0.25">
      <c r="F19865" s="55"/>
    </row>
    <row r="19866" spans="6:6" x14ac:dyDescent="0.25">
      <c r="F19866" s="55"/>
    </row>
    <row r="19867" spans="6:6" x14ac:dyDescent="0.25">
      <c r="F19867" s="55"/>
    </row>
    <row r="19868" spans="6:6" x14ac:dyDescent="0.25">
      <c r="F19868" s="55"/>
    </row>
    <row r="19869" spans="6:6" x14ac:dyDescent="0.25">
      <c r="F19869" s="55"/>
    </row>
    <row r="19870" spans="6:6" x14ac:dyDescent="0.25">
      <c r="F19870" s="55"/>
    </row>
    <row r="19871" spans="6:6" x14ac:dyDescent="0.25">
      <c r="F19871" s="55"/>
    </row>
    <row r="19872" spans="6:6" x14ac:dyDescent="0.25">
      <c r="F19872" s="55"/>
    </row>
    <row r="19873" spans="6:6" x14ac:dyDescent="0.25">
      <c r="F19873" s="55"/>
    </row>
    <row r="19874" spans="6:6" x14ac:dyDescent="0.25">
      <c r="F19874" s="55"/>
    </row>
    <row r="19875" spans="6:6" x14ac:dyDescent="0.25">
      <c r="F19875" s="55"/>
    </row>
    <row r="19876" spans="6:6" x14ac:dyDescent="0.25">
      <c r="F19876" s="55"/>
    </row>
    <row r="19877" spans="6:6" x14ac:dyDescent="0.25">
      <c r="F19877" s="55"/>
    </row>
    <row r="19878" spans="6:6" x14ac:dyDescent="0.25">
      <c r="F19878" s="55"/>
    </row>
    <row r="19879" spans="6:6" x14ac:dyDescent="0.25">
      <c r="F19879" s="55"/>
    </row>
    <row r="19880" spans="6:6" x14ac:dyDescent="0.25">
      <c r="F19880" s="55"/>
    </row>
    <row r="19881" spans="6:6" x14ac:dyDescent="0.25">
      <c r="F19881" s="55"/>
    </row>
    <row r="19882" spans="6:6" x14ac:dyDescent="0.25">
      <c r="F19882" s="55"/>
    </row>
    <row r="19883" spans="6:6" x14ac:dyDescent="0.25">
      <c r="F19883" s="55"/>
    </row>
    <row r="19884" spans="6:6" x14ac:dyDescent="0.25">
      <c r="F19884" s="55"/>
    </row>
    <row r="19885" spans="6:6" x14ac:dyDescent="0.25">
      <c r="F19885" s="55"/>
    </row>
    <row r="19886" spans="6:6" x14ac:dyDescent="0.25">
      <c r="F19886" s="55"/>
    </row>
    <row r="19887" spans="6:6" x14ac:dyDescent="0.25">
      <c r="F19887" s="55"/>
    </row>
    <row r="19888" spans="6:6" x14ac:dyDescent="0.25">
      <c r="F19888" s="55"/>
    </row>
    <row r="19889" spans="6:6" x14ac:dyDescent="0.25">
      <c r="F19889" s="55"/>
    </row>
    <row r="19890" spans="6:6" x14ac:dyDescent="0.25">
      <c r="F19890" s="55"/>
    </row>
    <row r="19891" spans="6:6" x14ac:dyDescent="0.25">
      <c r="F19891" s="55"/>
    </row>
    <row r="19892" spans="6:6" x14ac:dyDescent="0.25">
      <c r="F19892" s="55"/>
    </row>
    <row r="19893" spans="6:6" x14ac:dyDescent="0.25">
      <c r="F19893" s="55"/>
    </row>
    <row r="19894" spans="6:6" x14ac:dyDescent="0.25">
      <c r="F19894" s="55"/>
    </row>
    <row r="19895" spans="6:6" x14ac:dyDescent="0.25">
      <c r="F19895" s="55"/>
    </row>
    <row r="19896" spans="6:6" x14ac:dyDescent="0.25">
      <c r="F19896" s="55"/>
    </row>
    <row r="19897" spans="6:6" x14ac:dyDescent="0.25">
      <c r="F19897" s="55"/>
    </row>
    <row r="19898" spans="6:6" x14ac:dyDescent="0.25">
      <c r="F19898" s="55"/>
    </row>
    <row r="19899" spans="6:6" x14ac:dyDescent="0.25">
      <c r="F19899" s="55"/>
    </row>
    <row r="19900" spans="6:6" x14ac:dyDescent="0.25">
      <c r="F19900" s="55"/>
    </row>
    <row r="19901" spans="6:6" x14ac:dyDescent="0.25">
      <c r="F19901" s="55"/>
    </row>
    <row r="19902" spans="6:6" x14ac:dyDescent="0.25">
      <c r="F19902" s="55"/>
    </row>
    <row r="19903" spans="6:6" x14ac:dyDescent="0.25">
      <c r="F19903" s="55"/>
    </row>
    <row r="19904" spans="6:6" x14ac:dyDescent="0.25">
      <c r="F19904" s="55"/>
    </row>
    <row r="19905" spans="6:6" x14ac:dyDescent="0.25">
      <c r="F19905" s="55"/>
    </row>
    <row r="19906" spans="6:6" x14ac:dyDescent="0.25">
      <c r="F19906" s="55"/>
    </row>
    <row r="19907" spans="6:6" x14ac:dyDescent="0.25">
      <c r="F19907" s="55"/>
    </row>
    <row r="19908" spans="6:6" x14ac:dyDescent="0.25">
      <c r="F19908" s="55"/>
    </row>
    <row r="19909" spans="6:6" x14ac:dyDescent="0.25">
      <c r="F19909" s="55"/>
    </row>
    <row r="19910" spans="6:6" x14ac:dyDescent="0.25">
      <c r="F19910" s="55"/>
    </row>
    <row r="19911" spans="6:6" x14ac:dyDescent="0.25">
      <c r="F19911" s="55"/>
    </row>
    <row r="19912" spans="6:6" x14ac:dyDescent="0.25">
      <c r="F19912" s="55"/>
    </row>
    <row r="19913" spans="6:6" x14ac:dyDescent="0.25">
      <c r="F19913" s="55"/>
    </row>
    <row r="19914" spans="6:6" x14ac:dyDescent="0.25">
      <c r="F19914" s="55"/>
    </row>
    <row r="19915" spans="6:6" x14ac:dyDescent="0.25">
      <c r="F19915" s="55"/>
    </row>
    <row r="19916" spans="6:6" x14ac:dyDescent="0.25">
      <c r="F19916" s="55"/>
    </row>
    <row r="19917" spans="6:6" x14ac:dyDescent="0.25">
      <c r="F19917" s="55"/>
    </row>
    <row r="19918" spans="6:6" x14ac:dyDescent="0.25">
      <c r="F19918" s="55"/>
    </row>
    <row r="19919" spans="6:6" x14ac:dyDescent="0.25">
      <c r="F19919" s="55"/>
    </row>
    <row r="19920" spans="6:6" x14ac:dyDescent="0.25">
      <c r="F19920" s="55"/>
    </row>
    <row r="19921" spans="6:6" x14ac:dyDescent="0.25">
      <c r="F19921" s="55"/>
    </row>
    <row r="19922" spans="6:6" x14ac:dyDescent="0.25">
      <c r="F19922" s="55"/>
    </row>
    <row r="19923" spans="6:6" x14ac:dyDescent="0.25">
      <c r="F19923" s="55"/>
    </row>
    <row r="19924" spans="6:6" x14ac:dyDescent="0.25">
      <c r="F19924" s="55"/>
    </row>
    <row r="19925" spans="6:6" x14ac:dyDescent="0.25">
      <c r="F19925" s="55"/>
    </row>
    <row r="19926" spans="6:6" x14ac:dyDescent="0.25">
      <c r="F19926" s="55"/>
    </row>
    <row r="19927" spans="6:6" x14ac:dyDescent="0.25">
      <c r="F19927" s="55"/>
    </row>
    <row r="19928" spans="6:6" x14ac:dyDescent="0.25">
      <c r="F19928" s="55"/>
    </row>
    <row r="19929" spans="6:6" x14ac:dyDescent="0.25">
      <c r="F19929" s="55"/>
    </row>
    <row r="19930" spans="6:6" x14ac:dyDescent="0.25">
      <c r="F19930" s="55"/>
    </row>
    <row r="19931" spans="6:6" x14ac:dyDescent="0.25">
      <c r="F19931" s="55"/>
    </row>
    <row r="19932" spans="6:6" x14ac:dyDescent="0.25">
      <c r="F19932" s="55"/>
    </row>
    <row r="19933" spans="6:6" x14ac:dyDescent="0.25">
      <c r="F19933" s="55"/>
    </row>
    <row r="19934" spans="6:6" x14ac:dyDescent="0.25">
      <c r="F19934" s="55"/>
    </row>
    <row r="19935" spans="6:6" x14ac:dyDescent="0.25">
      <c r="F19935" s="55"/>
    </row>
    <row r="19936" spans="6:6" x14ac:dyDescent="0.25">
      <c r="F19936" s="55"/>
    </row>
    <row r="19937" spans="6:6" x14ac:dyDescent="0.25">
      <c r="F19937" s="55"/>
    </row>
    <row r="19938" spans="6:6" x14ac:dyDescent="0.25">
      <c r="F19938" s="55"/>
    </row>
    <row r="19939" spans="6:6" x14ac:dyDescent="0.25">
      <c r="F19939" s="55"/>
    </row>
    <row r="19940" spans="6:6" x14ac:dyDescent="0.25">
      <c r="F19940" s="55"/>
    </row>
    <row r="19941" spans="6:6" x14ac:dyDescent="0.25">
      <c r="F19941" s="55"/>
    </row>
    <row r="19942" spans="6:6" x14ac:dyDescent="0.25">
      <c r="F19942" s="55"/>
    </row>
    <row r="19943" spans="6:6" x14ac:dyDescent="0.25">
      <c r="F19943" s="55"/>
    </row>
    <row r="19944" spans="6:6" x14ac:dyDescent="0.25">
      <c r="F19944" s="55"/>
    </row>
    <row r="19945" spans="6:6" x14ac:dyDescent="0.25">
      <c r="F19945" s="55"/>
    </row>
    <row r="19946" spans="6:6" x14ac:dyDescent="0.25">
      <c r="F19946" s="55"/>
    </row>
    <row r="19947" spans="6:6" x14ac:dyDescent="0.25">
      <c r="F19947" s="55"/>
    </row>
    <row r="19948" spans="6:6" x14ac:dyDescent="0.25">
      <c r="F19948" s="55"/>
    </row>
    <row r="19949" spans="6:6" x14ac:dyDescent="0.25">
      <c r="F19949" s="55"/>
    </row>
    <row r="19950" spans="6:6" x14ac:dyDescent="0.25">
      <c r="F19950" s="55"/>
    </row>
    <row r="19951" spans="6:6" x14ac:dyDescent="0.25">
      <c r="F19951" s="55"/>
    </row>
    <row r="19952" spans="6:6" x14ac:dyDescent="0.25">
      <c r="F19952" s="55"/>
    </row>
    <row r="19953" spans="6:6" x14ac:dyDescent="0.25">
      <c r="F19953" s="55"/>
    </row>
    <row r="19954" spans="6:6" x14ac:dyDescent="0.25">
      <c r="F19954" s="55"/>
    </row>
    <row r="19955" spans="6:6" x14ac:dyDescent="0.25">
      <c r="F19955" s="55"/>
    </row>
    <row r="19956" spans="6:6" x14ac:dyDescent="0.25">
      <c r="F19956" s="55"/>
    </row>
    <row r="19957" spans="6:6" x14ac:dyDescent="0.25">
      <c r="F19957" s="55"/>
    </row>
    <row r="19958" spans="6:6" x14ac:dyDescent="0.25">
      <c r="F19958" s="55"/>
    </row>
    <row r="19959" spans="6:6" x14ac:dyDescent="0.25">
      <c r="F19959" s="55"/>
    </row>
    <row r="19960" spans="6:6" x14ac:dyDescent="0.25">
      <c r="F19960" s="55"/>
    </row>
    <row r="19961" spans="6:6" x14ac:dyDescent="0.25">
      <c r="F19961" s="55"/>
    </row>
    <row r="19962" spans="6:6" x14ac:dyDescent="0.25">
      <c r="F19962" s="55"/>
    </row>
    <row r="19963" spans="6:6" x14ac:dyDescent="0.25">
      <c r="F19963" s="55"/>
    </row>
    <row r="19964" spans="6:6" x14ac:dyDescent="0.25">
      <c r="F19964" s="55"/>
    </row>
    <row r="19965" spans="6:6" x14ac:dyDescent="0.25">
      <c r="F19965" s="55"/>
    </row>
    <row r="19966" spans="6:6" x14ac:dyDescent="0.25">
      <c r="F19966" s="55"/>
    </row>
    <row r="19967" spans="6:6" x14ac:dyDescent="0.25">
      <c r="F19967" s="55"/>
    </row>
    <row r="19968" spans="6:6" x14ac:dyDescent="0.25">
      <c r="F19968" s="55"/>
    </row>
    <row r="19969" spans="6:6" x14ac:dyDescent="0.25">
      <c r="F19969" s="55"/>
    </row>
    <row r="19970" spans="6:6" x14ac:dyDescent="0.25">
      <c r="F19970" s="55"/>
    </row>
    <row r="19971" spans="6:6" x14ac:dyDescent="0.25">
      <c r="F19971" s="55"/>
    </row>
    <row r="19972" spans="6:6" x14ac:dyDescent="0.25">
      <c r="F19972" s="55"/>
    </row>
    <row r="19973" spans="6:6" x14ac:dyDescent="0.25">
      <c r="F19973" s="55"/>
    </row>
    <row r="19974" spans="6:6" x14ac:dyDescent="0.25">
      <c r="F19974" s="55"/>
    </row>
    <row r="19975" spans="6:6" x14ac:dyDescent="0.25">
      <c r="F19975" s="55"/>
    </row>
    <row r="19976" spans="6:6" x14ac:dyDescent="0.25">
      <c r="F19976" s="55"/>
    </row>
    <row r="19977" spans="6:6" x14ac:dyDescent="0.25">
      <c r="F19977" s="55"/>
    </row>
    <row r="19978" spans="6:6" x14ac:dyDescent="0.25">
      <c r="F19978" s="55"/>
    </row>
    <row r="19979" spans="6:6" x14ac:dyDescent="0.25">
      <c r="F19979" s="55"/>
    </row>
    <row r="19980" spans="6:6" x14ac:dyDescent="0.25">
      <c r="F19980" s="55"/>
    </row>
    <row r="19981" spans="6:6" x14ac:dyDescent="0.25">
      <c r="F19981" s="55"/>
    </row>
    <row r="19982" spans="6:6" x14ac:dyDescent="0.25">
      <c r="F19982" s="55"/>
    </row>
    <row r="19983" spans="6:6" x14ac:dyDescent="0.25">
      <c r="F19983" s="55"/>
    </row>
    <row r="19984" spans="6:6" x14ac:dyDescent="0.25">
      <c r="F19984" s="55"/>
    </row>
    <row r="19985" spans="6:6" x14ac:dyDescent="0.25">
      <c r="F19985" s="55"/>
    </row>
    <row r="19986" spans="6:6" x14ac:dyDescent="0.25">
      <c r="F19986" s="55"/>
    </row>
    <row r="19987" spans="6:6" x14ac:dyDescent="0.25">
      <c r="F19987" s="55"/>
    </row>
    <row r="19988" spans="6:6" x14ac:dyDescent="0.25">
      <c r="F19988" s="55"/>
    </row>
    <row r="19989" spans="6:6" x14ac:dyDescent="0.25">
      <c r="F19989" s="55"/>
    </row>
    <row r="19990" spans="6:6" x14ac:dyDescent="0.25">
      <c r="F19990" s="55"/>
    </row>
    <row r="19991" spans="6:6" x14ac:dyDescent="0.25">
      <c r="F19991" s="55"/>
    </row>
    <row r="19992" spans="6:6" x14ac:dyDescent="0.25">
      <c r="F19992" s="55"/>
    </row>
    <row r="19993" spans="6:6" x14ac:dyDescent="0.25">
      <c r="F19993" s="55"/>
    </row>
    <row r="19994" spans="6:6" x14ac:dyDescent="0.25">
      <c r="F19994" s="55"/>
    </row>
    <row r="19995" spans="6:6" x14ac:dyDescent="0.25">
      <c r="F19995" s="55"/>
    </row>
    <row r="19996" spans="6:6" x14ac:dyDescent="0.25">
      <c r="F19996" s="55"/>
    </row>
    <row r="19997" spans="6:6" x14ac:dyDescent="0.25">
      <c r="F19997" s="55"/>
    </row>
    <row r="19998" spans="6:6" x14ac:dyDescent="0.25">
      <c r="F19998" s="55"/>
    </row>
    <row r="19999" spans="6:6" x14ac:dyDescent="0.25">
      <c r="F19999" s="55"/>
    </row>
    <row r="20000" spans="6:6" x14ac:dyDescent="0.25">
      <c r="F20000" s="55"/>
    </row>
    <row r="20001" spans="6:6" x14ac:dyDescent="0.25">
      <c r="F20001" s="55"/>
    </row>
    <row r="20002" spans="6:6" x14ac:dyDescent="0.25">
      <c r="F20002" s="55"/>
    </row>
    <row r="20003" spans="6:6" x14ac:dyDescent="0.25">
      <c r="F20003" s="55"/>
    </row>
    <row r="20004" spans="6:6" x14ac:dyDescent="0.25">
      <c r="F20004" s="55"/>
    </row>
    <row r="20005" spans="6:6" x14ac:dyDescent="0.25">
      <c r="F20005" s="55"/>
    </row>
    <row r="20006" spans="6:6" x14ac:dyDescent="0.25">
      <c r="F20006" s="55"/>
    </row>
    <row r="20007" spans="6:6" x14ac:dyDescent="0.25">
      <c r="F20007" s="55"/>
    </row>
    <row r="20008" spans="6:6" x14ac:dyDescent="0.25">
      <c r="F20008" s="55"/>
    </row>
    <row r="20009" spans="6:6" x14ac:dyDescent="0.25">
      <c r="F20009" s="55"/>
    </row>
    <row r="20010" spans="6:6" x14ac:dyDescent="0.25">
      <c r="F20010" s="55"/>
    </row>
    <row r="20011" spans="6:6" x14ac:dyDescent="0.25">
      <c r="F20011" s="55"/>
    </row>
    <row r="20012" spans="6:6" x14ac:dyDescent="0.25">
      <c r="F20012" s="55"/>
    </row>
    <row r="20013" spans="6:6" x14ac:dyDescent="0.25">
      <c r="F20013" s="55"/>
    </row>
    <row r="20014" spans="6:6" x14ac:dyDescent="0.25">
      <c r="F20014" s="55"/>
    </row>
    <row r="20015" spans="6:6" x14ac:dyDescent="0.25">
      <c r="F20015" s="55"/>
    </row>
    <row r="20016" spans="6:6" x14ac:dyDescent="0.25">
      <c r="F20016" s="55"/>
    </row>
    <row r="20017" spans="6:6" x14ac:dyDescent="0.25">
      <c r="F20017" s="55"/>
    </row>
    <row r="20018" spans="6:6" x14ac:dyDescent="0.25">
      <c r="F20018" s="55"/>
    </row>
    <row r="20019" spans="6:6" x14ac:dyDescent="0.25">
      <c r="F20019" s="55"/>
    </row>
    <row r="20020" spans="6:6" x14ac:dyDescent="0.25">
      <c r="F20020" s="55"/>
    </row>
    <row r="20021" spans="6:6" x14ac:dyDescent="0.25">
      <c r="F20021" s="55"/>
    </row>
    <row r="20022" spans="6:6" x14ac:dyDescent="0.25">
      <c r="F20022" s="55"/>
    </row>
    <row r="20023" spans="6:6" x14ac:dyDescent="0.25">
      <c r="F20023" s="55"/>
    </row>
    <row r="20024" spans="6:6" x14ac:dyDescent="0.25">
      <c r="F20024" s="55"/>
    </row>
    <row r="20025" spans="6:6" x14ac:dyDescent="0.25">
      <c r="F20025" s="55"/>
    </row>
    <row r="20026" spans="6:6" x14ac:dyDescent="0.25">
      <c r="F20026" s="55"/>
    </row>
    <row r="20027" spans="6:6" x14ac:dyDescent="0.25">
      <c r="F20027" s="55"/>
    </row>
    <row r="20028" spans="6:6" x14ac:dyDescent="0.25">
      <c r="F20028" s="55"/>
    </row>
    <row r="20029" spans="6:6" x14ac:dyDescent="0.25">
      <c r="F20029" s="55"/>
    </row>
    <row r="20030" spans="6:6" x14ac:dyDescent="0.25">
      <c r="F20030" s="55"/>
    </row>
    <row r="20031" spans="6:6" x14ac:dyDescent="0.25">
      <c r="F20031" s="55"/>
    </row>
    <row r="20032" spans="6:6" x14ac:dyDescent="0.25">
      <c r="F20032" s="55"/>
    </row>
    <row r="20033" spans="6:6" x14ac:dyDescent="0.25">
      <c r="F20033" s="55"/>
    </row>
    <row r="20034" spans="6:6" x14ac:dyDescent="0.25">
      <c r="F20034" s="55"/>
    </row>
    <row r="20035" spans="6:6" x14ac:dyDescent="0.25">
      <c r="F20035" s="55"/>
    </row>
    <row r="20036" spans="6:6" x14ac:dyDescent="0.25">
      <c r="F20036" s="55"/>
    </row>
    <row r="20037" spans="6:6" x14ac:dyDescent="0.25">
      <c r="F20037" s="55"/>
    </row>
    <row r="20038" spans="6:6" x14ac:dyDescent="0.25">
      <c r="F20038" s="55"/>
    </row>
    <row r="20039" spans="6:6" x14ac:dyDescent="0.25">
      <c r="F20039" s="55"/>
    </row>
    <row r="20040" spans="6:6" x14ac:dyDescent="0.25">
      <c r="F20040" s="55"/>
    </row>
    <row r="20041" spans="6:6" x14ac:dyDescent="0.25">
      <c r="F20041" s="55"/>
    </row>
    <row r="20042" spans="6:6" x14ac:dyDescent="0.25">
      <c r="F20042" s="55"/>
    </row>
    <row r="20043" spans="6:6" x14ac:dyDescent="0.25">
      <c r="F20043" s="55"/>
    </row>
    <row r="20044" spans="6:6" x14ac:dyDescent="0.25">
      <c r="F20044" s="55"/>
    </row>
    <row r="20045" spans="6:6" x14ac:dyDescent="0.25">
      <c r="F20045" s="55"/>
    </row>
    <row r="20046" spans="6:6" x14ac:dyDescent="0.25">
      <c r="F20046" s="55"/>
    </row>
    <row r="20047" spans="6:6" x14ac:dyDescent="0.25">
      <c r="F20047" s="55"/>
    </row>
    <row r="20048" spans="6:6" x14ac:dyDescent="0.25">
      <c r="F20048" s="55"/>
    </row>
    <row r="20049" spans="6:6" x14ac:dyDescent="0.25">
      <c r="F20049" s="55"/>
    </row>
    <row r="20050" spans="6:6" x14ac:dyDescent="0.25">
      <c r="F20050" s="55"/>
    </row>
    <row r="20051" spans="6:6" x14ac:dyDescent="0.25">
      <c r="F20051" s="55"/>
    </row>
    <row r="20052" spans="6:6" x14ac:dyDescent="0.25">
      <c r="F20052" s="55"/>
    </row>
    <row r="20053" spans="6:6" x14ac:dyDescent="0.25">
      <c r="F20053" s="55"/>
    </row>
    <row r="20054" spans="6:6" x14ac:dyDescent="0.25">
      <c r="F20054" s="55"/>
    </row>
    <row r="20055" spans="6:6" x14ac:dyDescent="0.25">
      <c r="F20055" s="55"/>
    </row>
    <row r="20056" spans="6:6" x14ac:dyDescent="0.25">
      <c r="F20056" s="55"/>
    </row>
    <row r="20057" spans="6:6" x14ac:dyDescent="0.25">
      <c r="F20057" s="55"/>
    </row>
    <row r="20058" spans="6:6" x14ac:dyDescent="0.25">
      <c r="F20058" s="55"/>
    </row>
    <row r="20059" spans="6:6" x14ac:dyDescent="0.25">
      <c r="F20059" s="55"/>
    </row>
    <row r="20060" spans="6:6" x14ac:dyDescent="0.25">
      <c r="F20060" s="55"/>
    </row>
    <row r="20061" spans="6:6" x14ac:dyDescent="0.25">
      <c r="F20061" s="55"/>
    </row>
    <row r="20062" spans="6:6" x14ac:dyDescent="0.25">
      <c r="F20062" s="55"/>
    </row>
    <row r="20063" spans="6:6" x14ac:dyDescent="0.25">
      <c r="F20063" s="55"/>
    </row>
    <row r="20064" spans="6:6" x14ac:dyDescent="0.25">
      <c r="F20064" s="55"/>
    </row>
    <row r="20065" spans="6:6" x14ac:dyDescent="0.25">
      <c r="F20065" s="55"/>
    </row>
    <row r="20066" spans="6:6" x14ac:dyDescent="0.25">
      <c r="F20066" s="55"/>
    </row>
    <row r="20067" spans="6:6" x14ac:dyDescent="0.25">
      <c r="F20067" s="55"/>
    </row>
    <row r="20068" spans="6:6" x14ac:dyDescent="0.25">
      <c r="F20068" s="55"/>
    </row>
    <row r="20069" spans="6:6" x14ac:dyDescent="0.25">
      <c r="F20069" s="55"/>
    </row>
    <row r="20070" spans="6:6" x14ac:dyDescent="0.25">
      <c r="F20070" s="55"/>
    </row>
    <row r="20071" spans="6:6" x14ac:dyDescent="0.25">
      <c r="F20071" s="55"/>
    </row>
    <row r="20072" spans="6:6" x14ac:dyDescent="0.25">
      <c r="F20072" s="55"/>
    </row>
    <row r="20073" spans="6:6" x14ac:dyDescent="0.25">
      <c r="F20073" s="55"/>
    </row>
    <row r="20074" spans="6:6" x14ac:dyDescent="0.25">
      <c r="F20074" s="55"/>
    </row>
    <row r="20075" spans="6:6" x14ac:dyDescent="0.25">
      <c r="F20075" s="55"/>
    </row>
    <row r="20076" spans="6:6" x14ac:dyDescent="0.25">
      <c r="F20076" s="55"/>
    </row>
    <row r="20077" spans="6:6" x14ac:dyDescent="0.25">
      <c r="F20077" s="55"/>
    </row>
    <row r="20078" spans="6:6" x14ac:dyDescent="0.25">
      <c r="F20078" s="55"/>
    </row>
    <row r="20079" spans="6:6" x14ac:dyDescent="0.25">
      <c r="F20079" s="55"/>
    </row>
    <row r="20080" spans="6:6" x14ac:dyDescent="0.25">
      <c r="F20080" s="55"/>
    </row>
    <row r="20081" spans="6:6" x14ac:dyDescent="0.25">
      <c r="F20081" s="55"/>
    </row>
    <row r="20082" spans="6:6" x14ac:dyDescent="0.25">
      <c r="F20082" s="55"/>
    </row>
    <row r="20083" spans="6:6" x14ac:dyDescent="0.25">
      <c r="F20083" s="55"/>
    </row>
    <row r="20084" spans="6:6" x14ac:dyDescent="0.25">
      <c r="F20084" s="55"/>
    </row>
    <row r="20085" spans="6:6" x14ac:dyDescent="0.25">
      <c r="F20085" s="55"/>
    </row>
    <row r="20086" spans="6:6" x14ac:dyDescent="0.25">
      <c r="F20086" s="55"/>
    </row>
    <row r="20087" spans="6:6" x14ac:dyDescent="0.25">
      <c r="F20087" s="55"/>
    </row>
    <row r="20088" spans="6:6" x14ac:dyDescent="0.25">
      <c r="F20088" s="55"/>
    </row>
    <row r="20089" spans="6:6" x14ac:dyDescent="0.25">
      <c r="F20089" s="55"/>
    </row>
    <row r="20090" spans="6:6" x14ac:dyDescent="0.25">
      <c r="F20090" s="55"/>
    </row>
    <row r="20091" spans="6:6" x14ac:dyDescent="0.25">
      <c r="F20091" s="55"/>
    </row>
    <row r="20092" spans="6:6" x14ac:dyDescent="0.25">
      <c r="F20092" s="55"/>
    </row>
    <row r="20093" spans="6:6" x14ac:dyDescent="0.25">
      <c r="F20093" s="55"/>
    </row>
    <row r="20094" spans="6:6" x14ac:dyDescent="0.25">
      <c r="F20094" s="55"/>
    </row>
    <row r="20095" spans="6:6" x14ac:dyDescent="0.25">
      <c r="F20095" s="55"/>
    </row>
    <row r="20096" spans="6:6" x14ac:dyDescent="0.25">
      <c r="F20096" s="55"/>
    </row>
    <row r="20097" spans="6:6" x14ac:dyDescent="0.25">
      <c r="F20097" s="55"/>
    </row>
    <row r="20098" spans="6:6" x14ac:dyDescent="0.25">
      <c r="F20098" s="55"/>
    </row>
    <row r="20099" spans="6:6" x14ac:dyDescent="0.25">
      <c r="F20099" s="55"/>
    </row>
    <row r="20100" spans="6:6" x14ac:dyDescent="0.25">
      <c r="F20100" s="55"/>
    </row>
    <row r="20101" spans="6:6" x14ac:dyDescent="0.25">
      <c r="F20101" s="55"/>
    </row>
    <row r="20102" spans="6:6" x14ac:dyDescent="0.25">
      <c r="F20102" s="55"/>
    </row>
    <row r="20103" spans="6:6" x14ac:dyDescent="0.25">
      <c r="F20103" s="55"/>
    </row>
    <row r="20104" spans="6:6" x14ac:dyDescent="0.25">
      <c r="F20104" s="55"/>
    </row>
    <row r="20105" spans="6:6" x14ac:dyDescent="0.25">
      <c r="F20105" s="55"/>
    </row>
    <row r="20106" spans="6:6" x14ac:dyDescent="0.25">
      <c r="F20106" s="55"/>
    </row>
    <row r="20107" spans="6:6" x14ac:dyDescent="0.25">
      <c r="F20107" s="55"/>
    </row>
    <row r="20108" spans="6:6" x14ac:dyDescent="0.25">
      <c r="F20108" s="55"/>
    </row>
    <row r="20109" spans="6:6" x14ac:dyDescent="0.25">
      <c r="F20109" s="55"/>
    </row>
    <row r="20110" spans="6:6" x14ac:dyDescent="0.25">
      <c r="F20110" s="55"/>
    </row>
    <row r="20111" spans="6:6" x14ac:dyDescent="0.25">
      <c r="F20111" s="55"/>
    </row>
    <row r="20112" spans="6:6" x14ac:dyDescent="0.25">
      <c r="F20112" s="55"/>
    </row>
    <row r="20113" spans="6:6" x14ac:dyDescent="0.25">
      <c r="F20113" s="55"/>
    </row>
    <row r="20114" spans="6:6" x14ac:dyDescent="0.25">
      <c r="F20114" s="55"/>
    </row>
    <row r="20115" spans="6:6" x14ac:dyDescent="0.25">
      <c r="F20115" s="55"/>
    </row>
    <row r="20116" spans="6:6" x14ac:dyDescent="0.25">
      <c r="F20116" s="55"/>
    </row>
    <row r="20117" spans="6:6" x14ac:dyDescent="0.25">
      <c r="F20117" s="55"/>
    </row>
    <row r="20118" spans="6:6" x14ac:dyDescent="0.25">
      <c r="F20118" s="55"/>
    </row>
    <row r="20119" spans="6:6" x14ac:dyDescent="0.25">
      <c r="F20119" s="55"/>
    </row>
    <row r="20120" spans="6:6" x14ac:dyDescent="0.25">
      <c r="F20120" s="55"/>
    </row>
    <row r="20121" spans="6:6" x14ac:dyDescent="0.25">
      <c r="F20121" s="55"/>
    </row>
    <row r="20122" spans="6:6" x14ac:dyDescent="0.25">
      <c r="F20122" s="55"/>
    </row>
    <row r="20123" spans="6:6" x14ac:dyDescent="0.25">
      <c r="F20123" s="55"/>
    </row>
    <row r="20124" spans="6:6" x14ac:dyDescent="0.25">
      <c r="F20124" s="55"/>
    </row>
    <row r="20125" spans="6:6" x14ac:dyDescent="0.25">
      <c r="F20125" s="55"/>
    </row>
    <row r="20126" spans="6:6" x14ac:dyDescent="0.25">
      <c r="F20126" s="55"/>
    </row>
    <row r="20127" spans="6:6" x14ac:dyDescent="0.25">
      <c r="F20127" s="55"/>
    </row>
    <row r="20128" spans="6:6" x14ac:dyDescent="0.25">
      <c r="F20128" s="55"/>
    </row>
    <row r="20129" spans="6:6" x14ac:dyDescent="0.25">
      <c r="F20129" s="55"/>
    </row>
    <row r="20130" spans="6:6" x14ac:dyDescent="0.25">
      <c r="F20130" s="55"/>
    </row>
    <row r="20131" spans="6:6" x14ac:dyDescent="0.25">
      <c r="F20131" s="55"/>
    </row>
    <row r="20132" spans="6:6" x14ac:dyDescent="0.25">
      <c r="F20132" s="55"/>
    </row>
    <row r="20133" spans="6:6" x14ac:dyDescent="0.25">
      <c r="F20133" s="55"/>
    </row>
    <row r="20134" spans="6:6" x14ac:dyDescent="0.25">
      <c r="F20134" s="55"/>
    </row>
    <row r="20135" spans="6:6" x14ac:dyDescent="0.25">
      <c r="F20135" s="55"/>
    </row>
    <row r="20136" spans="6:6" x14ac:dyDescent="0.25">
      <c r="F20136" s="55"/>
    </row>
    <row r="20137" spans="6:6" x14ac:dyDescent="0.25">
      <c r="F20137" s="55"/>
    </row>
    <row r="20138" spans="6:6" x14ac:dyDescent="0.25">
      <c r="F20138" s="55"/>
    </row>
    <row r="20139" spans="6:6" x14ac:dyDescent="0.25">
      <c r="F20139" s="55"/>
    </row>
    <row r="20140" spans="6:6" x14ac:dyDescent="0.25">
      <c r="F20140" s="55"/>
    </row>
    <row r="20141" spans="6:6" x14ac:dyDescent="0.25">
      <c r="F20141" s="55"/>
    </row>
    <row r="20142" spans="6:6" x14ac:dyDescent="0.25">
      <c r="F20142" s="55"/>
    </row>
    <row r="20143" spans="6:6" x14ac:dyDescent="0.25">
      <c r="F20143" s="55"/>
    </row>
    <row r="20144" spans="6:6" x14ac:dyDescent="0.25">
      <c r="F20144" s="55"/>
    </row>
    <row r="20145" spans="6:6" x14ac:dyDescent="0.25">
      <c r="F20145" s="55"/>
    </row>
    <row r="20146" spans="6:6" x14ac:dyDescent="0.25">
      <c r="F20146" s="55"/>
    </row>
    <row r="20147" spans="6:6" x14ac:dyDescent="0.25">
      <c r="F20147" s="55"/>
    </row>
    <row r="20148" spans="6:6" x14ac:dyDescent="0.25">
      <c r="F20148" s="55"/>
    </row>
    <row r="20149" spans="6:6" x14ac:dyDescent="0.25">
      <c r="F20149" s="55"/>
    </row>
    <row r="20150" spans="6:6" x14ac:dyDescent="0.25">
      <c r="F20150" s="55"/>
    </row>
    <row r="20151" spans="6:6" x14ac:dyDescent="0.25">
      <c r="F20151" s="55"/>
    </row>
    <row r="20152" spans="6:6" x14ac:dyDescent="0.25">
      <c r="F20152" s="55"/>
    </row>
    <row r="20153" spans="6:6" x14ac:dyDescent="0.25">
      <c r="F20153" s="55"/>
    </row>
    <row r="20154" spans="6:6" x14ac:dyDescent="0.25">
      <c r="F20154" s="55"/>
    </row>
    <row r="20155" spans="6:6" x14ac:dyDescent="0.25">
      <c r="F20155" s="55"/>
    </row>
    <row r="20156" spans="6:6" x14ac:dyDescent="0.25">
      <c r="F20156" s="55"/>
    </row>
    <row r="20157" spans="6:6" x14ac:dyDescent="0.25">
      <c r="F20157" s="55"/>
    </row>
    <row r="20158" spans="6:6" x14ac:dyDescent="0.25">
      <c r="F20158" s="55"/>
    </row>
    <row r="20159" spans="6:6" x14ac:dyDescent="0.25">
      <c r="F20159" s="55"/>
    </row>
    <row r="20160" spans="6:6" x14ac:dyDescent="0.25">
      <c r="F20160" s="55"/>
    </row>
    <row r="20161" spans="6:6" x14ac:dyDescent="0.25">
      <c r="F20161" s="55"/>
    </row>
    <row r="20162" spans="6:6" x14ac:dyDescent="0.25">
      <c r="F20162" s="55"/>
    </row>
    <row r="20163" spans="6:6" x14ac:dyDescent="0.25">
      <c r="F20163" s="55"/>
    </row>
    <row r="20164" spans="6:6" x14ac:dyDescent="0.25">
      <c r="F20164" s="55"/>
    </row>
    <row r="20165" spans="6:6" x14ac:dyDescent="0.25">
      <c r="F20165" s="55"/>
    </row>
    <row r="20166" spans="6:6" x14ac:dyDescent="0.25">
      <c r="F20166" s="55"/>
    </row>
    <row r="20167" spans="6:6" x14ac:dyDescent="0.25">
      <c r="F20167" s="55"/>
    </row>
    <row r="20168" spans="6:6" x14ac:dyDescent="0.25">
      <c r="F20168" s="55"/>
    </row>
    <row r="20169" spans="6:6" x14ac:dyDescent="0.25">
      <c r="F20169" s="55"/>
    </row>
    <row r="20170" spans="6:6" x14ac:dyDescent="0.25">
      <c r="F20170" s="55"/>
    </row>
    <row r="20171" spans="6:6" x14ac:dyDescent="0.25">
      <c r="F20171" s="55"/>
    </row>
    <row r="20172" spans="6:6" x14ac:dyDescent="0.25">
      <c r="F20172" s="55"/>
    </row>
    <row r="20173" spans="6:6" x14ac:dyDescent="0.25">
      <c r="F20173" s="55"/>
    </row>
    <row r="20174" spans="6:6" x14ac:dyDescent="0.25">
      <c r="F20174" s="55"/>
    </row>
    <row r="20175" spans="6:6" x14ac:dyDescent="0.25">
      <c r="F20175" s="55"/>
    </row>
    <row r="20176" spans="6:6" x14ac:dyDescent="0.25">
      <c r="F20176" s="55"/>
    </row>
    <row r="20177" spans="6:6" x14ac:dyDescent="0.25">
      <c r="F20177" s="55"/>
    </row>
    <row r="20178" spans="6:6" x14ac:dyDescent="0.25">
      <c r="F20178" s="55"/>
    </row>
    <row r="20179" spans="6:6" x14ac:dyDescent="0.25">
      <c r="F20179" s="55"/>
    </row>
    <row r="20180" spans="6:6" x14ac:dyDescent="0.25">
      <c r="F20180" s="55"/>
    </row>
    <row r="20181" spans="6:6" x14ac:dyDescent="0.25">
      <c r="F20181" s="55"/>
    </row>
    <row r="20182" spans="6:6" x14ac:dyDescent="0.25">
      <c r="F20182" s="55"/>
    </row>
    <row r="20183" spans="6:6" x14ac:dyDescent="0.25">
      <c r="F20183" s="55"/>
    </row>
    <row r="20184" spans="6:6" x14ac:dyDescent="0.25">
      <c r="F20184" s="55"/>
    </row>
    <row r="20185" spans="6:6" x14ac:dyDescent="0.25">
      <c r="F20185" s="55"/>
    </row>
    <row r="20186" spans="6:6" x14ac:dyDescent="0.25">
      <c r="F20186" s="55"/>
    </row>
    <row r="20187" spans="6:6" x14ac:dyDescent="0.25">
      <c r="F20187" s="55"/>
    </row>
    <row r="20188" spans="6:6" x14ac:dyDescent="0.25">
      <c r="F20188" s="55"/>
    </row>
    <row r="20189" spans="6:6" x14ac:dyDescent="0.25">
      <c r="F20189" s="55"/>
    </row>
    <row r="20190" spans="6:6" x14ac:dyDescent="0.25">
      <c r="F20190" s="55"/>
    </row>
    <row r="20191" spans="6:6" x14ac:dyDescent="0.25">
      <c r="F20191" s="55"/>
    </row>
    <row r="20192" spans="6:6" x14ac:dyDescent="0.25">
      <c r="F20192" s="55"/>
    </row>
    <row r="20193" spans="6:6" x14ac:dyDescent="0.25">
      <c r="F20193" s="55"/>
    </row>
    <row r="20194" spans="6:6" x14ac:dyDescent="0.25">
      <c r="F20194" s="55"/>
    </row>
    <row r="20195" spans="6:6" x14ac:dyDescent="0.25">
      <c r="F20195" s="55"/>
    </row>
    <row r="20196" spans="6:6" x14ac:dyDescent="0.25">
      <c r="F20196" s="55"/>
    </row>
    <row r="20197" spans="6:6" x14ac:dyDescent="0.25">
      <c r="F20197" s="55"/>
    </row>
    <row r="20198" spans="6:6" x14ac:dyDescent="0.25">
      <c r="F20198" s="55"/>
    </row>
    <row r="20199" spans="6:6" x14ac:dyDescent="0.25">
      <c r="F20199" s="55"/>
    </row>
    <row r="20200" spans="6:6" x14ac:dyDescent="0.25">
      <c r="F20200" s="55"/>
    </row>
    <row r="20201" spans="6:6" x14ac:dyDescent="0.25">
      <c r="F20201" s="55"/>
    </row>
    <row r="20202" spans="6:6" x14ac:dyDescent="0.25">
      <c r="F20202" s="55"/>
    </row>
    <row r="20203" spans="6:6" x14ac:dyDescent="0.25">
      <c r="F20203" s="55"/>
    </row>
    <row r="20204" spans="6:6" x14ac:dyDescent="0.25">
      <c r="F20204" s="55"/>
    </row>
    <row r="20205" spans="6:6" x14ac:dyDescent="0.25">
      <c r="F20205" s="55"/>
    </row>
    <row r="20206" spans="6:6" x14ac:dyDescent="0.25">
      <c r="F20206" s="55"/>
    </row>
    <row r="20207" spans="6:6" x14ac:dyDescent="0.25">
      <c r="F20207" s="55"/>
    </row>
    <row r="20208" spans="6:6" x14ac:dyDescent="0.25">
      <c r="F20208" s="55"/>
    </row>
    <row r="20209" spans="6:6" x14ac:dyDescent="0.25">
      <c r="F20209" s="55"/>
    </row>
    <row r="20210" spans="6:6" x14ac:dyDescent="0.25">
      <c r="F20210" s="55"/>
    </row>
    <row r="20211" spans="6:6" x14ac:dyDescent="0.25">
      <c r="F20211" s="55"/>
    </row>
    <row r="20212" spans="6:6" x14ac:dyDescent="0.25">
      <c r="F20212" s="55"/>
    </row>
    <row r="20213" spans="6:6" x14ac:dyDescent="0.25">
      <c r="F20213" s="55"/>
    </row>
    <row r="20214" spans="6:6" x14ac:dyDescent="0.25">
      <c r="F20214" s="55"/>
    </row>
    <row r="20215" spans="6:6" x14ac:dyDescent="0.25">
      <c r="F20215" s="55"/>
    </row>
    <row r="20216" spans="6:6" x14ac:dyDescent="0.25">
      <c r="F20216" s="55"/>
    </row>
    <row r="20217" spans="6:6" x14ac:dyDescent="0.25">
      <c r="F20217" s="55"/>
    </row>
    <row r="20218" spans="6:6" x14ac:dyDescent="0.25">
      <c r="F20218" s="55"/>
    </row>
    <row r="20219" spans="6:6" x14ac:dyDescent="0.25">
      <c r="F20219" s="55"/>
    </row>
    <row r="20220" spans="6:6" x14ac:dyDescent="0.25">
      <c r="F20220" s="55"/>
    </row>
    <row r="20221" spans="6:6" x14ac:dyDescent="0.25">
      <c r="F20221" s="55"/>
    </row>
    <row r="20222" spans="6:6" x14ac:dyDescent="0.25">
      <c r="F20222" s="55"/>
    </row>
    <row r="20223" spans="6:6" x14ac:dyDescent="0.25">
      <c r="F20223" s="55"/>
    </row>
    <row r="20224" spans="6:6" x14ac:dyDescent="0.25">
      <c r="F20224" s="55"/>
    </row>
    <row r="20225" spans="6:6" x14ac:dyDescent="0.25">
      <c r="F20225" s="55"/>
    </row>
    <row r="20226" spans="6:6" x14ac:dyDescent="0.25">
      <c r="F20226" s="55"/>
    </row>
    <row r="20227" spans="6:6" x14ac:dyDescent="0.25">
      <c r="F20227" s="55"/>
    </row>
    <row r="20228" spans="6:6" x14ac:dyDescent="0.25">
      <c r="F20228" s="55"/>
    </row>
    <row r="20229" spans="6:6" x14ac:dyDescent="0.25">
      <c r="F20229" s="55"/>
    </row>
    <row r="20230" spans="6:6" x14ac:dyDescent="0.25">
      <c r="F20230" s="55"/>
    </row>
    <row r="20231" spans="6:6" x14ac:dyDescent="0.25">
      <c r="F20231" s="55"/>
    </row>
    <row r="20232" spans="6:6" x14ac:dyDescent="0.25">
      <c r="F20232" s="55"/>
    </row>
    <row r="20233" spans="6:6" x14ac:dyDescent="0.25">
      <c r="F20233" s="55"/>
    </row>
    <row r="20234" spans="6:6" x14ac:dyDescent="0.25">
      <c r="F20234" s="55"/>
    </row>
    <row r="20235" spans="6:6" x14ac:dyDescent="0.25">
      <c r="F20235" s="55"/>
    </row>
    <row r="20236" spans="6:6" x14ac:dyDescent="0.25">
      <c r="F20236" s="55"/>
    </row>
    <row r="20237" spans="6:6" x14ac:dyDescent="0.25">
      <c r="F20237" s="55"/>
    </row>
    <row r="20238" spans="6:6" x14ac:dyDescent="0.25">
      <c r="F20238" s="55"/>
    </row>
    <row r="20239" spans="6:6" x14ac:dyDescent="0.25">
      <c r="F20239" s="55"/>
    </row>
    <row r="20240" spans="6:6" x14ac:dyDescent="0.25">
      <c r="F20240" s="55"/>
    </row>
    <row r="20241" spans="6:6" x14ac:dyDescent="0.25">
      <c r="F20241" s="55"/>
    </row>
    <row r="20242" spans="6:6" x14ac:dyDescent="0.25">
      <c r="F20242" s="55"/>
    </row>
    <row r="20243" spans="6:6" x14ac:dyDescent="0.25">
      <c r="F20243" s="55"/>
    </row>
    <row r="20244" spans="6:6" x14ac:dyDescent="0.25">
      <c r="F20244" s="55"/>
    </row>
    <row r="20245" spans="6:6" x14ac:dyDescent="0.25">
      <c r="F20245" s="55"/>
    </row>
    <row r="20246" spans="6:6" x14ac:dyDescent="0.25">
      <c r="F20246" s="55"/>
    </row>
    <row r="20247" spans="6:6" x14ac:dyDescent="0.25">
      <c r="F20247" s="55"/>
    </row>
    <row r="20248" spans="6:6" x14ac:dyDescent="0.25">
      <c r="F20248" s="55"/>
    </row>
    <row r="20249" spans="6:6" x14ac:dyDescent="0.25">
      <c r="F20249" s="55"/>
    </row>
    <row r="20250" spans="6:6" x14ac:dyDescent="0.25">
      <c r="F20250" s="55"/>
    </row>
    <row r="20251" spans="6:6" x14ac:dyDescent="0.25">
      <c r="F20251" s="55"/>
    </row>
    <row r="20252" spans="6:6" x14ac:dyDescent="0.25">
      <c r="F20252" s="55"/>
    </row>
    <row r="20253" spans="6:6" x14ac:dyDescent="0.25">
      <c r="F20253" s="55"/>
    </row>
    <row r="20254" spans="6:6" x14ac:dyDescent="0.25">
      <c r="F20254" s="55"/>
    </row>
    <row r="20255" spans="6:6" x14ac:dyDescent="0.25">
      <c r="F20255" s="55"/>
    </row>
    <row r="20256" spans="6:6" x14ac:dyDescent="0.25">
      <c r="F20256" s="55"/>
    </row>
    <row r="20257" spans="6:6" x14ac:dyDescent="0.25">
      <c r="F20257" s="55"/>
    </row>
    <row r="20258" spans="6:6" x14ac:dyDescent="0.25">
      <c r="F20258" s="55"/>
    </row>
    <row r="20259" spans="6:6" x14ac:dyDescent="0.25">
      <c r="F20259" s="55"/>
    </row>
    <row r="20260" spans="6:6" x14ac:dyDescent="0.25">
      <c r="F20260" s="55"/>
    </row>
    <row r="20261" spans="6:6" x14ac:dyDescent="0.25">
      <c r="F20261" s="55"/>
    </row>
    <row r="20262" spans="6:6" x14ac:dyDescent="0.25">
      <c r="F20262" s="55"/>
    </row>
    <row r="20263" spans="6:6" x14ac:dyDescent="0.25">
      <c r="F20263" s="55"/>
    </row>
    <row r="20264" spans="6:6" x14ac:dyDescent="0.25">
      <c r="F20264" s="55"/>
    </row>
    <row r="20265" spans="6:6" x14ac:dyDescent="0.25">
      <c r="F20265" s="55"/>
    </row>
    <row r="20266" spans="6:6" x14ac:dyDescent="0.25">
      <c r="F20266" s="55"/>
    </row>
    <row r="20267" spans="6:6" x14ac:dyDescent="0.25">
      <c r="F20267" s="55"/>
    </row>
    <row r="20268" spans="6:6" x14ac:dyDescent="0.25">
      <c r="F20268" s="55"/>
    </row>
    <row r="20269" spans="6:6" x14ac:dyDescent="0.25">
      <c r="F20269" s="55"/>
    </row>
    <row r="20270" spans="6:6" x14ac:dyDescent="0.25">
      <c r="F20270" s="55"/>
    </row>
    <row r="20271" spans="6:6" x14ac:dyDescent="0.25">
      <c r="F20271" s="55"/>
    </row>
    <row r="20272" spans="6:6" x14ac:dyDescent="0.25">
      <c r="F20272" s="55"/>
    </row>
    <row r="20273" spans="6:6" x14ac:dyDescent="0.25">
      <c r="F20273" s="55"/>
    </row>
    <row r="20274" spans="6:6" x14ac:dyDescent="0.25">
      <c r="F20274" s="55"/>
    </row>
    <row r="20275" spans="6:6" x14ac:dyDescent="0.25">
      <c r="F20275" s="55"/>
    </row>
    <row r="20276" spans="6:6" x14ac:dyDescent="0.25">
      <c r="F20276" s="55"/>
    </row>
    <row r="20277" spans="6:6" x14ac:dyDescent="0.25">
      <c r="F20277" s="55"/>
    </row>
    <row r="20278" spans="6:6" x14ac:dyDescent="0.25">
      <c r="F20278" s="55"/>
    </row>
    <row r="20279" spans="6:6" x14ac:dyDescent="0.25">
      <c r="F20279" s="55"/>
    </row>
    <row r="20280" spans="6:6" x14ac:dyDescent="0.25">
      <c r="F20280" s="55"/>
    </row>
    <row r="20281" spans="6:6" x14ac:dyDescent="0.25">
      <c r="F20281" s="55"/>
    </row>
    <row r="20282" spans="6:6" x14ac:dyDescent="0.25">
      <c r="F20282" s="55"/>
    </row>
    <row r="20283" spans="6:6" x14ac:dyDescent="0.25">
      <c r="F20283" s="55"/>
    </row>
    <row r="20284" spans="6:6" x14ac:dyDescent="0.25">
      <c r="F20284" s="55"/>
    </row>
    <row r="20285" spans="6:6" x14ac:dyDescent="0.25">
      <c r="F20285" s="55"/>
    </row>
    <row r="20286" spans="6:6" x14ac:dyDescent="0.25">
      <c r="F20286" s="55"/>
    </row>
    <row r="20287" spans="6:6" x14ac:dyDescent="0.25">
      <c r="F20287" s="55"/>
    </row>
    <row r="20288" spans="6:6" x14ac:dyDescent="0.25">
      <c r="F20288" s="55"/>
    </row>
    <row r="20289" spans="6:6" x14ac:dyDescent="0.25">
      <c r="F20289" s="55"/>
    </row>
    <row r="20290" spans="6:6" x14ac:dyDescent="0.25">
      <c r="F20290" s="55"/>
    </row>
    <row r="20291" spans="6:6" x14ac:dyDescent="0.25">
      <c r="F20291" s="55"/>
    </row>
    <row r="20292" spans="6:6" x14ac:dyDescent="0.25">
      <c r="F20292" s="55"/>
    </row>
    <row r="20293" spans="6:6" x14ac:dyDescent="0.25">
      <c r="F20293" s="55"/>
    </row>
    <row r="20294" spans="6:6" x14ac:dyDescent="0.25">
      <c r="F20294" s="55"/>
    </row>
    <row r="20295" spans="6:6" x14ac:dyDescent="0.25">
      <c r="F20295" s="55"/>
    </row>
    <row r="20296" spans="6:6" x14ac:dyDescent="0.25">
      <c r="F20296" s="55"/>
    </row>
    <row r="20297" spans="6:6" x14ac:dyDescent="0.25">
      <c r="F20297" s="55"/>
    </row>
    <row r="20298" spans="6:6" x14ac:dyDescent="0.25">
      <c r="F20298" s="55"/>
    </row>
    <row r="20299" spans="6:6" x14ac:dyDescent="0.25">
      <c r="F20299" s="55"/>
    </row>
    <row r="20300" spans="6:6" x14ac:dyDescent="0.25">
      <c r="F20300" s="55"/>
    </row>
    <row r="20301" spans="6:6" x14ac:dyDescent="0.25">
      <c r="F20301" s="55"/>
    </row>
    <row r="20302" spans="6:6" x14ac:dyDescent="0.25">
      <c r="F20302" s="55"/>
    </row>
    <row r="20303" spans="6:6" x14ac:dyDescent="0.25">
      <c r="F20303" s="55"/>
    </row>
    <row r="20304" spans="6:6" x14ac:dyDescent="0.25">
      <c r="F20304" s="55"/>
    </row>
    <row r="20305" spans="6:6" x14ac:dyDescent="0.25">
      <c r="F20305" s="55"/>
    </row>
    <row r="20306" spans="6:6" x14ac:dyDescent="0.25">
      <c r="F20306" s="55"/>
    </row>
    <row r="20307" spans="6:6" x14ac:dyDescent="0.25">
      <c r="F20307" s="55"/>
    </row>
    <row r="20308" spans="6:6" x14ac:dyDescent="0.25">
      <c r="F20308" s="55"/>
    </row>
    <row r="20309" spans="6:6" x14ac:dyDescent="0.25">
      <c r="F20309" s="55"/>
    </row>
    <row r="20310" spans="6:6" x14ac:dyDescent="0.25">
      <c r="F20310" s="55"/>
    </row>
    <row r="20311" spans="6:6" x14ac:dyDescent="0.25">
      <c r="F20311" s="55"/>
    </row>
    <row r="20312" spans="6:6" x14ac:dyDescent="0.25">
      <c r="F20312" s="55"/>
    </row>
    <row r="20313" spans="6:6" x14ac:dyDescent="0.25">
      <c r="F20313" s="55"/>
    </row>
    <row r="20314" spans="6:6" x14ac:dyDescent="0.25">
      <c r="F20314" s="55"/>
    </row>
    <row r="20315" spans="6:6" x14ac:dyDescent="0.25">
      <c r="F20315" s="55"/>
    </row>
    <row r="20316" spans="6:6" x14ac:dyDescent="0.25">
      <c r="F20316" s="55"/>
    </row>
    <row r="20317" spans="6:6" x14ac:dyDescent="0.25">
      <c r="F20317" s="55"/>
    </row>
    <row r="20318" spans="6:6" x14ac:dyDescent="0.25">
      <c r="F20318" s="55"/>
    </row>
    <row r="20319" spans="6:6" x14ac:dyDescent="0.25">
      <c r="F20319" s="55"/>
    </row>
    <row r="20320" spans="6:6" x14ac:dyDescent="0.25">
      <c r="F20320" s="55"/>
    </row>
    <row r="20321" spans="6:6" x14ac:dyDescent="0.25">
      <c r="F20321" s="55"/>
    </row>
    <row r="20322" spans="6:6" x14ac:dyDescent="0.25">
      <c r="F20322" s="55"/>
    </row>
    <row r="20323" spans="6:6" x14ac:dyDescent="0.25">
      <c r="F20323" s="55"/>
    </row>
    <row r="20324" spans="6:6" x14ac:dyDescent="0.25">
      <c r="F20324" s="55"/>
    </row>
    <row r="20325" spans="6:6" x14ac:dyDescent="0.25">
      <c r="F20325" s="55"/>
    </row>
    <row r="20326" spans="6:6" x14ac:dyDescent="0.25">
      <c r="F20326" s="55"/>
    </row>
    <row r="20327" spans="6:6" x14ac:dyDescent="0.25">
      <c r="F20327" s="55"/>
    </row>
    <row r="20328" spans="6:6" x14ac:dyDescent="0.25">
      <c r="F20328" s="55"/>
    </row>
    <row r="20329" spans="6:6" x14ac:dyDescent="0.25">
      <c r="F20329" s="55"/>
    </row>
    <row r="20330" spans="6:6" x14ac:dyDescent="0.25">
      <c r="F20330" s="55"/>
    </row>
    <row r="20331" spans="6:6" x14ac:dyDescent="0.25">
      <c r="F20331" s="55"/>
    </row>
    <row r="20332" spans="6:6" x14ac:dyDescent="0.25">
      <c r="F20332" s="55"/>
    </row>
    <row r="20333" spans="6:6" x14ac:dyDescent="0.25">
      <c r="F20333" s="55"/>
    </row>
    <row r="20334" spans="6:6" x14ac:dyDescent="0.25">
      <c r="F20334" s="55"/>
    </row>
    <row r="20335" spans="6:6" x14ac:dyDescent="0.25">
      <c r="F20335" s="55"/>
    </row>
    <row r="20336" spans="6:6" x14ac:dyDescent="0.25">
      <c r="F20336" s="55"/>
    </row>
    <row r="20337" spans="6:6" x14ac:dyDescent="0.25">
      <c r="F20337" s="55"/>
    </row>
    <row r="20338" spans="6:6" x14ac:dyDescent="0.25">
      <c r="F20338" s="55"/>
    </row>
    <row r="20339" spans="6:6" x14ac:dyDescent="0.25">
      <c r="F20339" s="55"/>
    </row>
    <row r="20340" spans="6:6" x14ac:dyDescent="0.25">
      <c r="F20340" s="55"/>
    </row>
    <row r="20341" spans="6:6" x14ac:dyDescent="0.25">
      <c r="F20341" s="55"/>
    </row>
    <row r="20342" spans="6:6" x14ac:dyDescent="0.25">
      <c r="F20342" s="55"/>
    </row>
    <row r="20343" spans="6:6" x14ac:dyDescent="0.25">
      <c r="F20343" s="55"/>
    </row>
    <row r="20344" spans="6:6" x14ac:dyDescent="0.25">
      <c r="F20344" s="55"/>
    </row>
    <row r="20345" spans="6:6" x14ac:dyDescent="0.25">
      <c r="F20345" s="55"/>
    </row>
    <row r="20346" spans="6:6" x14ac:dyDescent="0.25">
      <c r="F20346" s="55"/>
    </row>
    <row r="20347" spans="6:6" x14ac:dyDescent="0.25">
      <c r="F20347" s="55"/>
    </row>
    <row r="20348" spans="6:6" x14ac:dyDescent="0.25">
      <c r="F20348" s="55"/>
    </row>
    <row r="20349" spans="6:6" x14ac:dyDescent="0.25">
      <c r="F20349" s="55"/>
    </row>
    <row r="20350" spans="6:6" x14ac:dyDescent="0.25">
      <c r="F20350" s="55"/>
    </row>
    <row r="20351" spans="6:6" x14ac:dyDescent="0.25">
      <c r="F20351" s="55"/>
    </row>
    <row r="20352" spans="6:6" x14ac:dyDescent="0.25">
      <c r="F20352" s="55"/>
    </row>
    <row r="20353" spans="6:6" x14ac:dyDescent="0.25">
      <c r="F20353" s="55"/>
    </row>
    <row r="20354" spans="6:6" x14ac:dyDescent="0.25">
      <c r="F20354" s="55"/>
    </row>
    <row r="20355" spans="6:6" x14ac:dyDescent="0.25">
      <c r="F20355" s="55"/>
    </row>
    <row r="20356" spans="6:6" x14ac:dyDescent="0.25">
      <c r="F20356" s="55"/>
    </row>
    <row r="20357" spans="6:6" x14ac:dyDescent="0.25">
      <c r="F20357" s="55"/>
    </row>
    <row r="20358" spans="6:6" x14ac:dyDescent="0.25">
      <c r="F20358" s="55"/>
    </row>
    <row r="20359" spans="6:6" x14ac:dyDescent="0.25">
      <c r="F20359" s="55"/>
    </row>
    <row r="20360" spans="6:6" x14ac:dyDescent="0.25">
      <c r="F20360" s="55"/>
    </row>
    <row r="20361" spans="6:6" x14ac:dyDescent="0.25">
      <c r="F20361" s="55"/>
    </row>
    <row r="20362" spans="6:6" x14ac:dyDescent="0.25">
      <c r="F20362" s="55"/>
    </row>
    <row r="20363" spans="6:6" x14ac:dyDescent="0.25">
      <c r="F20363" s="55"/>
    </row>
    <row r="20364" spans="6:6" x14ac:dyDescent="0.25">
      <c r="F20364" s="55"/>
    </row>
    <row r="20365" spans="6:6" x14ac:dyDescent="0.25">
      <c r="F20365" s="55"/>
    </row>
    <row r="20366" spans="6:6" x14ac:dyDescent="0.25">
      <c r="F20366" s="55"/>
    </row>
    <row r="20367" spans="6:6" x14ac:dyDescent="0.25">
      <c r="F20367" s="55"/>
    </row>
    <row r="20368" spans="6:6" x14ac:dyDescent="0.25">
      <c r="F20368" s="55"/>
    </row>
    <row r="20369" spans="6:6" x14ac:dyDescent="0.25">
      <c r="F20369" s="55"/>
    </row>
    <row r="20370" spans="6:6" x14ac:dyDescent="0.25">
      <c r="F20370" s="55"/>
    </row>
    <row r="20371" spans="6:6" x14ac:dyDescent="0.25">
      <c r="F20371" s="55"/>
    </row>
    <row r="20372" spans="6:6" x14ac:dyDescent="0.25">
      <c r="F20372" s="55"/>
    </row>
    <row r="20373" spans="6:6" x14ac:dyDescent="0.25">
      <c r="F20373" s="55"/>
    </row>
    <row r="20374" spans="6:6" x14ac:dyDescent="0.25">
      <c r="F20374" s="55"/>
    </row>
    <row r="20375" spans="6:6" x14ac:dyDescent="0.25">
      <c r="F20375" s="55"/>
    </row>
    <row r="20376" spans="6:6" x14ac:dyDescent="0.25">
      <c r="F20376" s="55"/>
    </row>
    <row r="20377" spans="6:6" x14ac:dyDescent="0.25">
      <c r="F20377" s="55"/>
    </row>
    <row r="20378" spans="6:6" x14ac:dyDescent="0.25">
      <c r="F20378" s="55"/>
    </row>
    <row r="20379" spans="6:6" x14ac:dyDescent="0.25">
      <c r="F20379" s="55"/>
    </row>
    <row r="20380" spans="6:6" x14ac:dyDescent="0.25">
      <c r="F20380" s="55"/>
    </row>
    <row r="20381" spans="6:6" x14ac:dyDescent="0.25">
      <c r="F20381" s="55"/>
    </row>
    <row r="20382" spans="6:6" x14ac:dyDescent="0.25">
      <c r="F20382" s="55"/>
    </row>
    <row r="20383" spans="6:6" x14ac:dyDescent="0.25">
      <c r="F20383" s="55"/>
    </row>
    <row r="20384" spans="6:6" x14ac:dyDescent="0.25">
      <c r="F20384" s="55"/>
    </row>
    <row r="20385" spans="6:6" x14ac:dyDescent="0.25">
      <c r="F20385" s="55"/>
    </row>
    <row r="20386" spans="6:6" x14ac:dyDescent="0.25">
      <c r="F20386" s="55"/>
    </row>
    <row r="20387" spans="6:6" x14ac:dyDescent="0.25">
      <c r="F20387" s="55"/>
    </row>
    <row r="20388" spans="6:6" x14ac:dyDescent="0.25">
      <c r="F20388" s="55"/>
    </row>
    <row r="20389" spans="6:6" x14ac:dyDescent="0.25">
      <c r="F20389" s="55"/>
    </row>
    <row r="20390" spans="6:6" x14ac:dyDescent="0.25">
      <c r="F20390" s="55"/>
    </row>
    <row r="20391" spans="6:6" x14ac:dyDescent="0.25">
      <c r="F20391" s="55"/>
    </row>
    <row r="20392" spans="6:6" x14ac:dyDescent="0.25">
      <c r="F20392" s="55"/>
    </row>
    <row r="20393" spans="6:6" x14ac:dyDescent="0.25">
      <c r="F20393" s="55"/>
    </row>
    <row r="20394" spans="6:6" x14ac:dyDescent="0.25">
      <c r="F20394" s="55"/>
    </row>
    <row r="20395" spans="6:6" x14ac:dyDescent="0.25">
      <c r="F20395" s="55"/>
    </row>
    <row r="20396" spans="6:6" x14ac:dyDescent="0.25">
      <c r="F20396" s="55"/>
    </row>
    <row r="20397" spans="6:6" x14ac:dyDescent="0.25">
      <c r="F20397" s="55"/>
    </row>
    <row r="20398" spans="6:6" x14ac:dyDescent="0.25">
      <c r="F20398" s="55"/>
    </row>
    <row r="20399" spans="6:6" x14ac:dyDescent="0.25">
      <c r="F20399" s="55"/>
    </row>
    <row r="20400" spans="6:6" x14ac:dyDescent="0.25">
      <c r="F20400" s="55"/>
    </row>
    <row r="20401" spans="6:6" x14ac:dyDescent="0.25">
      <c r="F20401" s="55"/>
    </row>
    <row r="20402" spans="6:6" x14ac:dyDescent="0.25">
      <c r="F20402" s="55"/>
    </row>
    <row r="20403" spans="6:6" x14ac:dyDescent="0.25">
      <c r="F20403" s="55"/>
    </row>
    <row r="20404" spans="6:6" x14ac:dyDescent="0.25">
      <c r="F20404" s="55"/>
    </row>
    <row r="20405" spans="6:6" x14ac:dyDescent="0.25">
      <c r="F20405" s="55"/>
    </row>
    <row r="20406" spans="6:6" x14ac:dyDescent="0.25">
      <c r="F20406" s="55"/>
    </row>
    <row r="20407" spans="6:6" x14ac:dyDescent="0.25">
      <c r="F20407" s="55"/>
    </row>
    <row r="20408" spans="6:6" x14ac:dyDescent="0.25">
      <c r="F20408" s="55"/>
    </row>
    <row r="20409" spans="6:6" x14ac:dyDescent="0.25">
      <c r="F20409" s="55"/>
    </row>
    <row r="20410" spans="6:6" x14ac:dyDescent="0.25">
      <c r="F20410" s="55"/>
    </row>
    <row r="20411" spans="6:6" x14ac:dyDescent="0.25">
      <c r="F20411" s="55"/>
    </row>
    <row r="20412" spans="6:6" x14ac:dyDescent="0.25">
      <c r="F20412" s="55"/>
    </row>
    <row r="20413" spans="6:6" x14ac:dyDescent="0.25">
      <c r="F20413" s="55"/>
    </row>
    <row r="20414" spans="6:6" x14ac:dyDescent="0.25">
      <c r="F20414" s="55"/>
    </row>
    <row r="20415" spans="6:6" x14ac:dyDescent="0.25">
      <c r="F20415" s="55"/>
    </row>
    <row r="20416" spans="6:6" x14ac:dyDescent="0.25">
      <c r="F20416" s="55"/>
    </row>
    <row r="20417" spans="6:6" x14ac:dyDescent="0.25">
      <c r="F20417" s="55"/>
    </row>
    <row r="20418" spans="6:6" x14ac:dyDescent="0.25">
      <c r="F20418" s="55"/>
    </row>
    <row r="20419" spans="6:6" x14ac:dyDescent="0.25">
      <c r="F20419" s="55"/>
    </row>
    <row r="20420" spans="6:6" x14ac:dyDescent="0.25">
      <c r="F20420" s="55"/>
    </row>
    <row r="20421" spans="6:6" x14ac:dyDescent="0.25">
      <c r="F20421" s="55"/>
    </row>
    <row r="20422" spans="6:6" x14ac:dyDescent="0.25">
      <c r="F20422" s="55"/>
    </row>
    <row r="20423" spans="6:6" x14ac:dyDescent="0.25">
      <c r="F20423" s="55"/>
    </row>
    <row r="20424" spans="6:6" x14ac:dyDescent="0.25">
      <c r="F20424" s="55"/>
    </row>
    <row r="20425" spans="6:6" x14ac:dyDescent="0.25">
      <c r="F20425" s="55"/>
    </row>
    <row r="20426" spans="6:6" x14ac:dyDescent="0.25">
      <c r="F20426" s="55"/>
    </row>
    <row r="20427" spans="6:6" x14ac:dyDescent="0.25">
      <c r="F20427" s="55"/>
    </row>
    <row r="20428" spans="6:6" x14ac:dyDescent="0.25">
      <c r="F20428" s="55"/>
    </row>
    <row r="20429" spans="6:6" x14ac:dyDescent="0.25">
      <c r="F20429" s="55"/>
    </row>
    <row r="20430" spans="6:6" x14ac:dyDescent="0.25">
      <c r="F20430" s="55"/>
    </row>
    <row r="20431" spans="6:6" x14ac:dyDescent="0.25">
      <c r="F20431" s="55"/>
    </row>
    <row r="20432" spans="6:6" x14ac:dyDescent="0.25">
      <c r="F20432" s="55"/>
    </row>
    <row r="20433" spans="6:6" x14ac:dyDescent="0.25">
      <c r="F20433" s="55"/>
    </row>
    <row r="20434" spans="6:6" x14ac:dyDescent="0.25">
      <c r="F20434" s="55"/>
    </row>
    <row r="20435" spans="6:6" x14ac:dyDescent="0.25">
      <c r="F20435" s="55"/>
    </row>
    <row r="20436" spans="6:6" x14ac:dyDescent="0.25">
      <c r="F20436" s="55"/>
    </row>
    <row r="20437" spans="6:6" x14ac:dyDescent="0.25">
      <c r="F20437" s="55"/>
    </row>
    <row r="20438" spans="6:6" x14ac:dyDescent="0.25">
      <c r="F20438" s="55"/>
    </row>
    <row r="20439" spans="6:6" x14ac:dyDescent="0.25">
      <c r="F20439" s="55"/>
    </row>
    <row r="20440" spans="6:6" x14ac:dyDescent="0.25">
      <c r="F20440" s="55"/>
    </row>
    <row r="20441" spans="6:6" x14ac:dyDescent="0.25">
      <c r="F20441" s="55"/>
    </row>
    <row r="20442" spans="6:6" x14ac:dyDescent="0.25">
      <c r="F20442" s="55"/>
    </row>
    <row r="20443" spans="6:6" x14ac:dyDescent="0.25">
      <c r="F20443" s="55"/>
    </row>
    <row r="20444" spans="6:6" x14ac:dyDescent="0.25">
      <c r="F20444" s="55"/>
    </row>
    <row r="20445" spans="6:6" x14ac:dyDescent="0.25">
      <c r="F20445" s="55"/>
    </row>
    <row r="20446" spans="6:6" x14ac:dyDescent="0.25">
      <c r="F20446" s="55"/>
    </row>
    <row r="20447" spans="6:6" x14ac:dyDescent="0.25">
      <c r="F20447" s="55"/>
    </row>
    <row r="20448" spans="6:6" x14ac:dyDescent="0.25">
      <c r="F20448" s="55"/>
    </row>
    <row r="20449" spans="6:6" x14ac:dyDescent="0.25">
      <c r="F20449" s="55"/>
    </row>
    <row r="20450" spans="6:6" x14ac:dyDescent="0.25">
      <c r="F20450" s="55"/>
    </row>
    <row r="20451" spans="6:6" x14ac:dyDescent="0.25">
      <c r="F20451" s="55"/>
    </row>
    <row r="20452" spans="6:6" x14ac:dyDescent="0.25">
      <c r="F20452" s="55"/>
    </row>
    <row r="20453" spans="6:6" x14ac:dyDescent="0.25">
      <c r="F20453" s="55"/>
    </row>
    <row r="20454" spans="6:6" x14ac:dyDescent="0.25">
      <c r="F20454" s="55"/>
    </row>
    <row r="20455" spans="6:6" x14ac:dyDescent="0.25">
      <c r="F20455" s="55"/>
    </row>
    <row r="20456" spans="6:6" x14ac:dyDescent="0.25">
      <c r="F20456" s="55"/>
    </row>
    <row r="20457" spans="6:6" x14ac:dyDescent="0.25">
      <c r="F20457" s="55"/>
    </row>
    <row r="20458" spans="6:6" x14ac:dyDescent="0.25">
      <c r="F20458" s="55"/>
    </row>
    <row r="20459" spans="6:6" x14ac:dyDescent="0.25">
      <c r="F20459" s="55"/>
    </row>
    <row r="20460" spans="6:6" x14ac:dyDescent="0.25">
      <c r="F20460" s="55"/>
    </row>
    <row r="20461" spans="6:6" x14ac:dyDescent="0.25">
      <c r="F20461" s="55"/>
    </row>
    <row r="20462" spans="6:6" x14ac:dyDescent="0.25">
      <c r="F20462" s="55"/>
    </row>
    <row r="20463" spans="6:6" x14ac:dyDescent="0.25">
      <c r="F20463" s="55"/>
    </row>
    <row r="20464" spans="6:6" x14ac:dyDescent="0.25">
      <c r="F20464" s="55"/>
    </row>
    <row r="20465" spans="6:6" x14ac:dyDescent="0.25">
      <c r="F20465" s="55"/>
    </row>
    <row r="20466" spans="6:6" x14ac:dyDescent="0.25">
      <c r="F20466" s="55"/>
    </row>
    <row r="20467" spans="6:6" x14ac:dyDescent="0.25">
      <c r="F20467" s="55"/>
    </row>
    <row r="20468" spans="6:6" x14ac:dyDescent="0.25">
      <c r="F20468" s="55"/>
    </row>
    <row r="20469" spans="6:6" x14ac:dyDescent="0.25">
      <c r="F20469" s="55"/>
    </row>
    <row r="20470" spans="6:6" x14ac:dyDescent="0.25">
      <c r="F20470" s="55"/>
    </row>
    <row r="20471" spans="6:6" x14ac:dyDescent="0.25">
      <c r="F20471" s="55"/>
    </row>
    <row r="20472" spans="6:6" x14ac:dyDescent="0.25">
      <c r="F20472" s="55"/>
    </row>
    <row r="20473" spans="6:6" x14ac:dyDescent="0.25">
      <c r="F20473" s="55"/>
    </row>
    <row r="20474" spans="6:6" x14ac:dyDescent="0.25">
      <c r="F20474" s="55"/>
    </row>
    <row r="20475" spans="6:6" x14ac:dyDescent="0.25">
      <c r="F20475" s="55"/>
    </row>
    <row r="20476" spans="6:6" x14ac:dyDescent="0.25">
      <c r="F20476" s="55"/>
    </row>
    <row r="20477" spans="6:6" x14ac:dyDescent="0.25">
      <c r="F20477" s="55"/>
    </row>
    <row r="20478" spans="6:6" x14ac:dyDescent="0.25">
      <c r="F20478" s="55"/>
    </row>
    <row r="20479" spans="6:6" x14ac:dyDescent="0.25">
      <c r="F20479" s="55"/>
    </row>
    <row r="20480" spans="6:6" x14ac:dyDescent="0.25">
      <c r="F20480" s="55"/>
    </row>
    <row r="20481" spans="6:6" x14ac:dyDescent="0.25">
      <c r="F20481" s="55"/>
    </row>
    <row r="20482" spans="6:6" x14ac:dyDescent="0.25">
      <c r="F20482" s="55"/>
    </row>
    <row r="20483" spans="6:6" x14ac:dyDescent="0.25">
      <c r="F20483" s="55"/>
    </row>
    <row r="20484" spans="6:6" x14ac:dyDescent="0.25">
      <c r="F20484" s="55"/>
    </row>
    <row r="20485" spans="6:6" x14ac:dyDescent="0.25">
      <c r="F20485" s="55"/>
    </row>
    <row r="20486" spans="6:6" x14ac:dyDescent="0.25">
      <c r="F20486" s="55"/>
    </row>
    <row r="20487" spans="6:6" x14ac:dyDescent="0.25">
      <c r="F20487" s="55"/>
    </row>
    <row r="20488" spans="6:6" x14ac:dyDescent="0.25">
      <c r="F20488" s="55"/>
    </row>
    <row r="20489" spans="6:6" x14ac:dyDescent="0.25">
      <c r="F20489" s="55"/>
    </row>
    <row r="20490" spans="6:6" x14ac:dyDescent="0.25">
      <c r="F20490" s="55"/>
    </row>
    <row r="20491" spans="6:6" x14ac:dyDescent="0.25">
      <c r="F20491" s="55"/>
    </row>
    <row r="20492" spans="6:6" x14ac:dyDescent="0.25">
      <c r="F20492" s="55"/>
    </row>
    <row r="20493" spans="6:6" x14ac:dyDescent="0.25">
      <c r="F20493" s="55"/>
    </row>
    <row r="20494" spans="6:6" x14ac:dyDescent="0.25">
      <c r="F20494" s="55"/>
    </row>
    <row r="20495" spans="6:6" x14ac:dyDescent="0.25">
      <c r="F20495" s="55"/>
    </row>
    <row r="20496" spans="6:6" x14ac:dyDescent="0.25">
      <c r="F20496" s="55"/>
    </row>
    <row r="20497" spans="6:6" x14ac:dyDescent="0.25">
      <c r="F20497" s="55"/>
    </row>
    <row r="20498" spans="6:6" x14ac:dyDescent="0.25">
      <c r="F20498" s="55"/>
    </row>
    <row r="20499" spans="6:6" x14ac:dyDescent="0.25">
      <c r="F20499" s="55"/>
    </row>
    <row r="20500" spans="6:6" x14ac:dyDescent="0.25">
      <c r="F20500" s="55"/>
    </row>
    <row r="20501" spans="6:6" x14ac:dyDescent="0.25">
      <c r="F20501" s="55"/>
    </row>
    <row r="20502" spans="6:6" x14ac:dyDescent="0.25">
      <c r="F20502" s="55"/>
    </row>
    <row r="20503" spans="6:6" x14ac:dyDescent="0.25">
      <c r="F20503" s="55"/>
    </row>
    <row r="20504" spans="6:6" x14ac:dyDescent="0.25">
      <c r="F20504" s="55"/>
    </row>
    <row r="20505" spans="6:6" x14ac:dyDescent="0.25">
      <c r="F20505" s="55"/>
    </row>
    <row r="20506" spans="6:6" x14ac:dyDescent="0.25">
      <c r="F20506" s="55"/>
    </row>
    <row r="20507" spans="6:6" x14ac:dyDescent="0.25">
      <c r="F20507" s="55"/>
    </row>
    <row r="20508" spans="6:6" x14ac:dyDescent="0.25">
      <c r="F20508" s="55"/>
    </row>
    <row r="20509" spans="6:6" x14ac:dyDescent="0.25">
      <c r="F20509" s="55"/>
    </row>
    <row r="20510" spans="6:6" x14ac:dyDescent="0.25">
      <c r="F20510" s="55"/>
    </row>
    <row r="20511" spans="6:6" x14ac:dyDescent="0.25">
      <c r="F20511" s="55"/>
    </row>
    <row r="20512" spans="6:6" x14ac:dyDescent="0.25">
      <c r="F20512" s="55"/>
    </row>
    <row r="20513" spans="6:6" x14ac:dyDescent="0.25">
      <c r="F20513" s="55"/>
    </row>
    <row r="20514" spans="6:6" x14ac:dyDescent="0.25">
      <c r="F20514" s="55"/>
    </row>
    <row r="20515" spans="6:6" x14ac:dyDescent="0.25">
      <c r="F20515" s="55"/>
    </row>
    <row r="20516" spans="6:6" x14ac:dyDescent="0.25">
      <c r="F20516" s="55"/>
    </row>
    <row r="20517" spans="6:6" x14ac:dyDescent="0.25">
      <c r="F20517" s="55"/>
    </row>
    <row r="20518" spans="6:6" x14ac:dyDescent="0.25">
      <c r="F20518" s="55"/>
    </row>
    <row r="20519" spans="6:6" x14ac:dyDescent="0.25">
      <c r="F20519" s="55"/>
    </row>
    <row r="20520" spans="6:6" x14ac:dyDescent="0.25">
      <c r="F20520" s="55"/>
    </row>
    <row r="20521" spans="6:6" x14ac:dyDescent="0.25">
      <c r="F20521" s="55"/>
    </row>
    <row r="20522" spans="6:6" x14ac:dyDescent="0.25">
      <c r="F20522" s="55"/>
    </row>
    <row r="20523" spans="6:6" x14ac:dyDescent="0.25">
      <c r="F20523" s="55"/>
    </row>
    <row r="20524" spans="6:6" x14ac:dyDescent="0.25">
      <c r="F20524" s="55"/>
    </row>
    <row r="20525" spans="6:6" x14ac:dyDescent="0.25">
      <c r="F20525" s="55"/>
    </row>
    <row r="20526" spans="6:6" x14ac:dyDescent="0.25">
      <c r="F20526" s="55"/>
    </row>
    <row r="20527" spans="6:6" x14ac:dyDescent="0.25">
      <c r="F20527" s="55"/>
    </row>
    <row r="20528" spans="6:6" x14ac:dyDescent="0.25">
      <c r="F20528" s="55"/>
    </row>
    <row r="20529" spans="6:6" x14ac:dyDescent="0.25">
      <c r="F20529" s="55"/>
    </row>
    <row r="20530" spans="6:6" x14ac:dyDescent="0.25">
      <c r="F20530" s="55"/>
    </row>
    <row r="20531" spans="6:6" x14ac:dyDescent="0.25">
      <c r="F20531" s="55"/>
    </row>
    <row r="20532" spans="6:6" x14ac:dyDescent="0.25">
      <c r="F20532" s="55"/>
    </row>
    <row r="20533" spans="6:6" x14ac:dyDescent="0.25">
      <c r="F20533" s="55"/>
    </row>
    <row r="20534" spans="6:6" x14ac:dyDescent="0.25">
      <c r="F20534" s="55"/>
    </row>
    <row r="20535" spans="6:6" x14ac:dyDescent="0.25">
      <c r="F20535" s="55"/>
    </row>
    <row r="20536" spans="6:6" x14ac:dyDescent="0.25">
      <c r="F20536" s="55"/>
    </row>
    <row r="20537" spans="6:6" x14ac:dyDescent="0.25">
      <c r="F20537" s="55"/>
    </row>
    <row r="20538" spans="6:6" x14ac:dyDescent="0.25">
      <c r="F20538" s="55"/>
    </row>
    <row r="20539" spans="6:6" x14ac:dyDescent="0.25">
      <c r="F20539" s="55"/>
    </row>
    <row r="20540" spans="6:6" x14ac:dyDescent="0.25">
      <c r="F20540" s="55"/>
    </row>
    <row r="20541" spans="6:6" x14ac:dyDescent="0.25">
      <c r="F20541" s="55"/>
    </row>
    <row r="20542" spans="6:6" x14ac:dyDescent="0.25">
      <c r="F20542" s="55"/>
    </row>
    <row r="20543" spans="6:6" x14ac:dyDescent="0.25">
      <c r="F20543" s="55"/>
    </row>
    <row r="20544" spans="6:6" x14ac:dyDescent="0.25">
      <c r="F20544" s="55"/>
    </row>
    <row r="20545" spans="6:6" x14ac:dyDescent="0.25">
      <c r="F20545" s="55"/>
    </row>
    <row r="20546" spans="6:6" x14ac:dyDescent="0.25">
      <c r="F20546" s="55"/>
    </row>
    <row r="20547" spans="6:6" x14ac:dyDescent="0.25">
      <c r="F20547" s="55"/>
    </row>
    <row r="20548" spans="6:6" x14ac:dyDescent="0.25">
      <c r="F20548" s="55"/>
    </row>
    <row r="20549" spans="6:6" x14ac:dyDescent="0.25">
      <c r="F20549" s="55"/>
    </row>
    <row r="20550" spans="6:6" x14ac:dyDescent="0.25">
      <c r="F20550" s="55"/>
    </row>
    <row r="20551" spans="6:6" x14ac:dyDescent="0.25">
      <c r="F20551" s="55"/>
    </row>
    <row r="20552" spans="6:6" x14ac:dyDescent="0.25">
      <c r="F20552" s="55"/>
    </row>
    <row r="20553" spans="6:6" x14ac:dyDescent="0.25">
      <c r="F20553" s="55"/>
    </row>
    <row r="20554" spans="6:6" x14ac:dyDescent="0.25">
      <c r="F20554" s="55"/>
    </row>
    <row r="20555" spans="6:6" x14ac:dyDescent="0.25">
      <c r="F20555" s="55"/>
    </row>
    <row r="20556" spans="6:6" x14ac:dyDescent="0.25">
      <c r="F20556" s="55"/>
    </row>
    <row r="20557" spans="6:6" x14ac:dyDescent="0.25">
      <c r="F20557" s="55"/>
    </row>
    <row r="20558" spans="6:6" x14ac:dyDescent="0.25">
      <c r="F20558" s="55"/>
    </row>
    <row r="20559" spans="6:6" x14ac:dyDescent="0.25">
      <c r="F20559" s="55"/>
    </row>
    <row r="20560" spans="6:6" x14ac:dyDescent="0.25">
      <c r="F20560" s="55"/>
    </row>
    <row r="20561" spans="6:6" x14ac:dyDescent="0.25">
      <c r="F20561" s="55"/>
    </row>
    <row r="20562" spans="6:6" x14ac:dyDescent="0.25">
      <c r="F20562" s="55"/>
    </row>
    <row r="20563" spans="6:6" x14ac:dyDescent="0.25">
      <c r="F20563" s="55"/>
    </row>
    <row r="20564" spans="6:6" x14ac:dyDescent="0.25">
      <c r="F20564" s="55"/>
    </row>
    <row r="20565" spans="6:6" x14ac:dyDescent="0.25">
      <c r="F20565" s="55"/>
    </row>
    <row r="20566" spans="6:6" x14ac:dyDescent="0.25">
      <c r="F20566" s="55"/>
    </row>
    <row r="20567" spans="6:6" x14ac:dyDescent="0.25">
      <c r="F20567" s="55"/>
    </row>
    <row r="20568" spans="6:6" x14ac:dyDescent="0.25">
      <c r="F20568" s="55"/>
    </row>
    <row r="20569" spans="6:6" x14ac:dyDescent="0.25">
      <c r="F20569" s="55"/>
    </row>
    <row r="20570" spans="6:6" x14ac:dyDescent="0.25">
      <c r="F20570" s="55"/>
    </row>
    <row r="20571" spans="6:6" x14ac:dyDescent="0.25">
      <c r="F20571" s="55"/>
    </row>
    <row r="20572" spans="6:6" x14ac:dyDescent="0.25">
      <c r="F20572" s="55"/>
    </row>
    <row r="20573" spans="6:6" x14ac:dyDescent="0.25">
      <c r="F20573" s="55"/>
    </row>
    <row r="20574" spans="6:6" x14ac:dyDescent="0.25">
      <c r="F20574" s="55"/>
    </row>
    <row r="20575" spans="6:6" x14ac:dyDescent="0.25">
      <c r="F20575" s="55"/>
    </row>
    <row r="20576" spans="6:6" x14ac:dyDescent="0.25">
      <c r="F20576" s="55"/>
    </row>
    <row r="20577" spans="6:6" x14ac:dyDescent="0.25">
      <c r="F20577" s="55"/>
    </row>
    <row r="20578" spans="6:6" x14ac:dyDescent="0.25">
      <c r="F20578" s="55"/>
    </row>
    <row r="20579" spans="6:6" x14ac:dyDescent="0.25">
      <c r="F20579" s="55"/>
    </row>
    <row r="20580" spans="6:6" x14ac:dyDescent="0.25">
      <c r="F20580" s="55"/>
    </row>
    <row r="20581" spans="6:6" x14ac:dyDescent="0.25">
      <c r="F20581" s="55"/>
    </row>
    <row r="20582" spans="6:6" x14ac:dyDescent="0.25">
      <c r="F20582" s="55"/>
    </row>
    <row r="20583" spans="6:6" x14ac:dyDescent="0.25">
      <c r="F20583" s="55"/>
    </row>
    <row r="20584" spans="6:6" x14ac:dyDescent="0.25">
      <c r="F20584" s="55"/>
    </row>
    <row r="20585" spans="6:6" x14ac:dyDescent="0.25">
      <c r="F20585" s="55"/>
    </row>
    <row r="20586" spans="6:6" x14ac:dyDescent="0.25">
      <c r="F20586" s="55"/>
    </row>
    <row r="20587" spans="6:6" x14ac:dyDescent="0.25">
      <c r="F20587" s="55"/>
    </row>
    <row r="20588" spans="6:6" x14ac:dyDescent="0.25">
      <c r="F20588" s="55"/>
    </row>
    <row r="20589" spans="6:6" x14ac:dyDescent="0.25">
      <c r="F20589" s="55"/>
    </row>
    <row r="20590" spans="6:6" x14ac:dyDescent="0.25">
      <c r="F20590" s="55"/>
    </row>
    <row r="20591" spans="6:6" x14ac:dyDescent="0.25">
      <c r="F20591" s="55"/>
    </row>
    <row r="20592" spans="6:6" x14ac:dyDescent="0.25">
      <c r="F20592" s="55"/>
    </row>
    <row r="20593" spans="6:6" x14ac:dyDescent="0.25">
      <c r="F20593" s="55"/>
    </row>
    <row r="20594" spans="6:6" x14ac:dyDescent="0.25">
      <c r="F20594" s="55"/>
    </row>
    <row r="20595" spans="6:6" x14ac:dyDescent="0.25">
      <c r="F20595" s="55"/>
    </row>
    <row r="20596" spans="6:6" x14ac:dyDescent="0.25">
      <c r="F20596" s="55"/>
    </row>
    <row r="20597" spans="6:6" x14ac:dyDescent="0.25">
      <c r="F20597" s="55"/>
    </row>
    <row r="20598" spans="6:6" x14ac:dyDescent="0.25">
      <c r="F20598" s="55"/>
    </row>
    <row r="20599" spans="6:6" x14ac:dyDescent="0.25">
      <c r="F20599" s="55"/>
    </row>
    <row r="20600" spans="6:6" x14ac:dyDescent="0.25">
      <c r="F20600" s="55"/>
    </row>
    <row r="20601" spans="6:6" x14ac:dyDescent="0.25">
      <c r="F20601" s="55"/>
    </row>
    <row r="20602" spans="6:6" x14ac:dyDescent="0.25">
      <c r="F20602" s="55"/>
    </row>
    <row r="20603" spans="6:6" x14ac:dyDescent="0.25">
      <c r="F20603" s="55"/>
    </row>
    <row r="20604" spans="6:6" x14ac:dyDescent="0.25">
      <c r="F20604" s="55"/>
    </row>
    <row r="20605" spans="6:6" x14ac:dyDescent="0.25">
      <c r="F20605" s="55"/>
    </row>
    <row r="20606" spans="6:6" x14ac:dyDescent="0.25">
      <c r="F20606" s="55"/>
    </row>
    <row r="20607" spans="6:6" x14ac:dyDescent="0.25">
      <c r="F20607" s="55"/>
    </row>
    <row r="20608" spans="6:6" x14ac:dyDescent="0.25">
      <c r="F20608" s="55"/>
    </row>
    <row r="20609" spans="6:6" x14ac:dyDescent="0.25">
      <c r="F20609" s="55"/>
    </row>
    <row r="20610" spans="6:6" x14ac:dyDescent="0.25">
      <c r="F20610" s="55"/>
    </row>
    <row r="20611" spans="6:6" x14ac:dyDescent="0.25">
      <c r="F20611" s="55"/>
    </row>
    <row r="20612" spans="6:6" x14ac:dyDescent="0.25">
      <c r="F20612" s="55"/>
    </row>
    <row r="20613" spans="6:6" x14ac:dyDescent="0.25">
      <c r="F20613" s="55"/>
    </row>
    <row r="20614" spans="6:6" x14ac:dyDescent="0.25">
      <c r="F20614" s="55"/>
    </row>
    <row r="20615" spans="6:6" x14ac:dyDescent="0.25">
      <c r="F20615" s="55"/>
    </row>
    <row r="20616" spans="6:6" x14ac:dyDescent="0.25">
      <c r="F20616" s="55"/>
    </row>
    <row r="20617" spans="6:6" x14ac:dyDescent="0.25">
      <c r="F20617" s="55"/>
    </row>
    <row r="20618" spans="6:6" x14ac:dyDescent="0.25">
      <c r="F20618" s="55"/>
    </row>
    <row r="20619" spans="6:6" x14ac:dyDescent="0.25">
      <c r="F20619" s="55"/>
    </row>
    <row r="20620" spans="6:6" x14ac:dyDescent="0.25">
      <c r="F20620" s="55"/>
    </row>
    <row r="20621" spans="6:6" x14ac:dyDescent="0.25">
      <c r="F20621" s="55"/>
    </row>
    <row r="20622" spans="6:6" x14ac:dyDescent="0.25">
      <c r="F20622" s="55"/>
    </row>
    <row r="20623" spans="6:6" x14ac:dyDescent="0.25">
      <c r="F20623" s="55"/>
    </row>
    <row r="20624" spans="6:6" x14ac:dyDescent="0.25">
      <c r="F20624" s="55"/>
    </row>
    <row r="20625" spans="6:6" x14ac:dyDescent="0.25">
      <c r="F20625" s="55"/>
    </row>
    <row r="20626" spans="6:6" x14ac:dyDescent="0.25">
      <c r="F20626" s="55"/>
    </row>
    <row r="20627" spans="6:6" x14ac:dyDescent="0.25">
      <c r="F20627" s="55"/>
    </row>
    <row r="20628" spans="6:6" x14ac:dyDescent="0.25">
      <c r="F20628" s="55"/>
    </row>
    <row r="20629" spans="6:6" x14ac:dyDescent="0.25">
      <c r="F20629" s="55"/>
    </row>
    <row r="20630" spans="6:6" x14ac:dyDescent="0.25">
      <c r="F20630" s="55"/>
    </row>
    <row r="20631" spans="6:6" x14ac:dyDescent="0.25">
      <c r="F20631" s="55"/>
    </row>
    <row r="20632" spans="6:6" x14ac:dyDescent="0.25">
      <c r="F20632" s="55"/>
    </row>
    <row r="20633" spans="6:6" x14ac:dyDescent="0.25">
      <c r="F20633" s="55"/>
    </row>
    <row r="20634" spans="6:6" x14ac:dyDescent="0.25">
      <c r="F20634" s="55"/>
    </row>
    <row r="20635" spans="6:6" x14ac:dyDescent="0.25">
      <c r="F20635" s="55"/>
    </row>
    <row r="20636" spans="6:6" x14ac:dyDescent="0.25">
      <c r="F20636" s="55"/>
    </row>
    <row r="20637" spans="6:6" x14ac:dyDescent="0.25">
      <c r="F20637" s="55"/>
    </row>
    <row r="20638" spans="6:6" x14ac:dyDescent="0.25">
      <c r="F20638" s="55"/>
    </row>
    <row r="20639" spans="6:6" x14ac:dyDescent="0.25">
      <c r="F20639" s="55"/>
    </row>
    <row r="20640" spans="6:6" x14ac:dyDescent="0.25">
      <c r="F20640" s="55"/>
    </row>
    <row r="20641" spans="6:6" x14ac:dyDescent="0.25">
      <c r="F20641" s="55"/>
    </row>
    <row r="20642" spans="6:6" x14ac:dyDescent="0.25">
      <c r="F20642" s="55"/>
    </row>
    <row r="20643" spans="6:6" x14ac:dyDescent="0.25">
      <c r="F20643" s="55"/>
    </row>
    <row r="20644" spans="6:6" x14ac:dyDescent="0.25">
      <c r="F20644" s="55"/>
    </row>
    <row r="20645" spans="6:6" x14ac:dyDescent="0.25">
      <c r="F20645" s="55"/>
    </row>
    <row r="20646" spans="6:6" x14ac:dyDescent="0.25">
      <c r="F20646" s="55"/>
    </row>
    <row r="20647" spans="6:6" x14ac:dyDescent="0.25">
      <c r="F20647" s="55"/>
    </row>
    <row r="20648" spans="6:6" x14ac:dyDescent="0.25">
      <c r="F20648" s="55"/>
    </row>
    <row r="20649" spans="6:6" x14ac:dyDescent="0.25">
      <c r="F20649" s="55"/>
    </row>
    <row r="20650" spans="6:6" x14ac:dyDescent="0.25">
      <c r="F20650" s="55"/>
    </row>
    <row r="20651" spans="6:6" x14ac:dyDescent="0.25">
      <c r="F20651" s="55"/>
    </row>
    <row r="20652" spans="6:6" x14ac:dyDescent="0.25">
      <c r="F20652" s="55"/>
    </row>
    <row r="20653" spans="6:6" x14ac:dyDescent="0.25">
      <c r="F20653" s="55"/>
    </row>
    <row r="20654" spans="6:6" x14ac:dyDescent="0.25">
      <c r="F20654" s="55"/>
    </row>
    <row r="20655" spans="6:6" x14ac:dyDescent="0.25">
      <c r="F20655" s="55"/>
    </row>
    <row r="20656" spans="6:6" x14ac:dyDescent="0.25">
      <c r="F20656" s="55"/>
    </row>
    <row r="20657" spans="6:6" x14ac:dyDescent="0.25">
      <c r="F20657" s="55"/>
    </row>
    <row r="20658" spans="6:6" x14ac:dyDescent="0.25">
      <c r="F20658" s="55"/>
    </row>
    <row r="20659" spans="6:6" x14ac:dyDescent="0.25">
      <c r="F20659" s="55"/>
    </row>
    <row r="20660" spans="6:6" x14ac:dyDescent="0.25">
      <c r="F20660" s="55"/>
    </row>
    <row r="20661" spans="6:6" x14ac:dyDescent="0.25">
      <c r="F20661" s="55"/>
    </row>
    <row r="20662" spans="6:6" x14ac:dyDescent="0.25">
      <c r="F20662" s="55"/>
    </row>
    <row r="20663" spans="6:6" x14ac:dyDescent="0.25">
      <c r="F20663" s="55"/>
    </row>
    <row r="20664" spans="6:6" x14ac:dyDescent="0.25">
      <c r="F20664" s="55"/>
    </row>
    <row r="20665" spans="6:6" x14ac:dyDescent="0.25">
      <c r="F20665" s="55"/>
    </row>
    <row r="20666" spans="6:6" x14ac:dyDescent="0.25">
      <c r="F20666" s="55"/>
    </row>
    <row r="20667" spans="6:6" x14ac:dyDescent="0.25">
      <c r="F20667" s="55"/>
    </row>
    <row r="20668" spans="6:6" x14ac:dyDescent="0.25">
      <c r="F20668" s="55"/>
    </row>
    <row r="20669" spans="6:6" x14ac:dyDescent="0.25">
      <c r="F20669" s="55"/>
    </row>
    <row r="20670" spans="6:6" x14ac:dyDescent="0.25">
      <c r="F20670" s="55"/>
    </row>
    <row r="20671" spans="6:6" x14ac:dyDescent="0.25">
      <c r="F20671" s="55"/>
    </row>
    <row r="20672" spans="6:6" x14ac:dyDescent="0.25">
      <c r="F20672" s="55"/>
    </row>
    <row r="20673" spans="6:6" x14ac:dyDescent="0.25">
      <c r="F20673" s="55"/>
    </row>
    <row r="20674" spans="6:6" x14ac:dyDescent="0.25">
      <c r="F20674" s="55"/>
    </row>
    <row r="20675" spans="6:6" x14ac:dyDescent="0.25">
      <c r="F20675" s="55"/>
    </row>
    <row r="20676" spans="6:6" x14ac:dyDescent="0.25">
      <c r="F20676" s="55"/>
    </row>
    <row r="20677" spans="6:6" x14ac:dyDescent="0.25">
      <c r="F20677" s="55"/>
    </row>
    <row r="20678" spans="6:6" x14ac:dyDescent="0.25">
      <c r="F20678" s="55"/>
    </row>
    <row r="20679" spans="6:6" x14ac:dyDescent="0.25">
      <c r="F20679" s="55"/>
    </row>
    <row r="20680" spans="6:6" x14ac:dyDescent="0.25">
      <c r="F20680" s="55"/>
    </row>
    <row r="20681" spans="6:6" x14ac:dyDescent="0.25">
      <c r="F20681" s="55"/>
    </row>
    <row r="20682" spans="6:6" x14ac:dyDescent="0.25">
      <c r="F20682" s="55"/>
    </row>
    <row r="20683" spans="6:6" x14ac:dyDescent="0.25">
      <c r="F20683" s="55"/>
    </row>
    <row r="20684" spans="6:6" x14ac:dyDescent="0.25">
      <c r="F20684" s="55"/>
    </row>
    <row r="20685" spans="6:6" x14ac:dyDescent="0.25">
      <c r="F20685" s="55"/>
    </row>
    <row r="20686" spans="6:6" x14ac:dyDescent="0.25">
      <c r="F20686" s="55"/>
    </row>
    <row r="20687" spans="6:6" x14ac:dyDescent="0.25">
      <c r="F20687" s="55"/>
    </row>
    <row r="20688" spans="6:6" x14ac:dyDescent="0.25">
      <c r="F20688" s="55"/>
    </row>
    <row r="20689" spans="6:6" x14ac:dyDescent="0.25">
      <c r="F20689" s="55"/>
    </row>
    <row r="20690" spans="6:6" x14ac:dyDescent="0.25">
      <c r="F20690" s="55"/>
    </row>
    <row r="20691" spans="6:6" x14ac:dyDescent="0.25">
      <c r="F20691" s="55"/>
    </row>
    <row r="20692" spans="6:6" x14ac:dyDescent="0.25">
      <c r="F20692" s="55"/>
    </row>
    <row r="20693" spans="6:6" x14ac:dyDescent="0.25">
      <c r="F20693" s="55"/>
    </row>
    <row r="20694" spans="6:6" x14ac:dyDescent="0.25">
      <c r="F20694" s="55"/>
    </row>
    <row r="20695" spans="6:6" x14ac:dyDescent="0.25">
      <c r="F20695" s="55"/>
    </row>
    <row r="20696" spans="6:6" x14ac:dyDescent="0.25">
      <c r="F20696" s="55"/>
    </row>
    <row r="20697" spans="6:6" x14ac:dyDescent="0.25">
      <c r="F20697" s="55"/>
    </row>
    <row r="20698" spans="6:6" x14ac:dyDescent="0.25">
      <c r="F20698" s="55"/>
    </row>
    <row r="20699" spans="6:6" x14ac:dyDescent="0.25">
      <c r="F20699" s="55"/>
    </row>
    <row r="20700" spans="6:6" x14ac:dyDescent="0.25">
      <c r="F20700" s="55"/>
    </row>
    <row r="20701" spans="6:6" x14ac:dyDescent="0.25">
      <c r="F20701" s="55"/>
    </row>
    <row r="20702" spans="6:6" x14ac:dyDescent="0.25">
      <c r="F20702" s="55"/>
    </row>
    <row r="20703" spans="6:6" x14ac:dyDescent="0.25">
      <c r="F20703" s="55"/>
    </row>
    <row r="20704" spans="6:6" x14ac:dyDescent="0.25">
      <c r="F20704" s="55"/>
    </row>
    <row r="20705" spans="6:6" x14ac:dyDescent="0.25">
      <c r="F20705" s="55"/>
    </row>
    <row r="20706" spans="6:6" x14ac:dyDescent="0.25">
      <c r="F20706" s="55"/>
    </row>
    <row r="20707" spans="6:6" x14ac:dyDescent="0.25">
      <c r="F20707" s="55"/>
    </row>
    <row r="20708" spans="6:6" x14ac:dyDescent="0.25">
      <c r="F20708" s="55"/>
    </row>
    <row r="20709" spans="6:6" x14ac:dyDescent="0.25">
      <c r="F20709" s="55"/>
    </row>
    <row r="20710" spans="6:6" x14ac:dyDescent="0.25">
      <c r="F20710" s="55"/>
    </row>
    <row r="20711" spans="6:6" x14ac:dyDescent="0.25">
      <c r="F20711" s="55"/>
    </row>
    <row r="20712" spans="6:6" x14ac:dyDescent="0.25">
      <c r="F20712" s="55"/>
    </row>
    <row r="20713" spans="6:6" x14ac:dyDescent="0.25">
      <c r="F20713" s="55"/>
    </row>
    <row r="20714" spans="6:6" x14ac:dyDescent="0.25">
      <c r="F20714" s="55"/>
    </row>
    <row r="20715" spans="6:6" x14ac:dyDescent="0.25">
      <c r="F20715" s="55"/>
    </row>
    <row r="20716" spans="6:6" x14ac:dyDescent="0.25">
      <c r="F20716" s="55"/>
    </row>
    <row r="20717" spans="6:6" x14ac:dyDescent="0.25">
      <c r="F20717" s="55"/>
    </row>
    <row r="20718" spans="6:6" x14ac:dyDescent="0.25">
      <c r="F20718" s="55"/>
    </row>
    <row r="20719" spans="6:6" x14ac:dyDescent="0.25">
      <c r="F20719" s="55"/>
    </row>
    <row r="20720" spans="6:6" x14ac:dyDescent="0.25">
      <c r="F20720" s="55"/>
    </row>
    <row r="20721" spans="6:6" x14ac:dyDescent="0.25">
      <c r="F20721" s="55"/>
    </row>
    <row r="20722" spans="6:6" x14ac:dyDescent="0.25">
      <c r="F20722" s="55"/>
    </row>
    <row r="20723" spans="6:6" x14ac:dyDescent="0.25">
      <c r="F20723" s="55"/>
    </row>
    <row r="20724" spans="6:6" x14ac:dyDescent="0.25">
      <c r="F20724" s="55"/>
    </row>
    <row r="20725" spans="6:6" x14ac:dyDescent="0.25">
      <c r="F20725" s="55"/>
    </row>
    <row r="20726" spans="6:6" x14ac:dyDescent="0.25">
      <c r="F20726" s="55"/>
    </row>
    <row r="20727" spans="6:6" x14ac:dyDescent="0.25">
      <c r="F20727" s="55"/>
    </row>
    <row r="20728" spans="6:6" x14ac:dyDescent="0.25">
      <c r="F20728" s="55"/>
    </row>
    <row r="20729" spans="6:6" x14ac:dyDescent="0.25">
      <c r="F20729" s="55"/>
    </row>
    <row r="20730" spans="6:6" x14ac:dyDescent="0.25">
      <c r="F20730" s="55"/>
    </row>
    <row r="20731" spans="6:6" x14ac:dyDescent="0.25">
      <c r="F20731" s="55"/>
    </row>
    <row r="20732" spans="6:6" x14ac:dyDescent="0.25">
      <c r="F20732" s="55"/>
    </row>
    <row r="20733" spans="6:6" x14ac:dyDescent="0.25">
      <c r="F20733" s="55"/>
    </row>
    <row r="20734" spans="6:6" x14ac:dyDescent="0.25">
      <c r="F20734" s="55"/>
    </row>
    <row r="20735" spans="6:6" x14ac:dyDescent="0.25">
      <c r="F20735" s="55"/>
    </row>
    <row r="20736" spans="6:6" x14ac:dyDescent="0.25">
      <c r="F20736" s="55"/>
    </row>
    <row r="20737" spans="6:6" x14ac:dyDescent="0.25">
      <c r="F20737" s="55"/>
    </row>
    <row r="20738" spans="6:6" x14ac:dyDescent="0.25">
      <c r="F20738" s="55"/>
    </row>
    <row r="20739" spans="6:6" x14ac:dyDescent="0.25">
      <c r="F20739" s="55"/>
    </row>
    <row r="20740" spans="6:6" x14ac:dyDescent="0.25">
      <c r="F20740" s="55"/>
    </row>
    <row r="20741" spans="6:6" x14ac:dyDescent="0.25">
      <c r="F20741" s="55"/>
    </row>
    <row r="20742" spans="6:6" x14ac:dyDescent="0.25">
      <c r="F20742" s="55"/>
    </row>
    <row r="20743" spans="6:6" x14ac:dyDescent="0.25">
      <c r="F20743" s="55"/>
    </row>
    <row r="20744" spans="6:6" x14ac:dyDescent="0.25">
      <c r="F20744" s="55"/>
    </row>
    <row r="20745" spans="6:6" x14ac:dyDescent="0.25">
      <c r="F20745" s="55"/>
    </row>
    <row r="20746" spans="6:6" x14ac:dyDescent="0.25">
      <c r="F20746" s="55"/>
    </row>
    <row r="20747" spans="6:6" x14ac:dyDescent="0.25">
      <c r="F20747" s="55"/>
    </row>
    <row r="20748" spans="6:6" x14ac:dyDescent="0.25">
      <c r="F20748" s="55"/>
    </row>
    <row r="20749" spans="6:6" x14ac:dyDescent="0.25">
      <c r="F20749" s="55"/>
    </row>
    <row r="20750" spans="6:6" x14ac:dyDescent="0.25">
      <c r="F20750" s="55"/>
    </row>
    <row r="20751" spans="6:6" x14ac:dyDescent="0.25">
      <c r="F20751" s="55"/>
    </row>
    <row r="20752" spans="6:6" x14ac:dyDescent="0.25">
      <c r="F20752" s="55"/>
    </row>
    <row r="20753" spans="6:6" x14ac:dyDescent="0.25">
      <c r="F20753" s="55"/>
    </row>
    <row r="20754" spans="6:6" x14ac:dyDescent="0.25">
      <c r="F20754" s="55"/>
    </row>
    <row r="20755" spans="6:6" x14ac:dyDescent="0.25">
      <c r="F20755" s="55"/>
    </row>
    <row r="20756" spans="6:6" x14ac:dyDescent="0.25">
      <c r="F20756" s="55"/>
    </row>
    <row r="20757" spans="6:6" x14ac:dyDescent="0.25">
      <c r="F20757" s="55"/>
    </row>
    <row r="20758" spans="6:6" x14ac:dyDescent="0.25">
      <c r="F20758" s="55"/>
    </row>
    <row r="20759" spans="6:6" x14ac:dyDescent="0.25">
      <c r="F20759" s="55"/>
    </row>
    <row r="20760" spans="6:6" x14ac:dyDescent="0.25">
      <c r="F20760" s="55"/>
    </row>
    <row r="20761" spans="6:6" x14ac:dyDescent="0.25">
      <c r="F20761" s="55"/>
    </row>
    <row r="20762" spans="6:6" x14ac:dyDescent="0.25">
      <c r="F20762" s="55"/>
    </row>
    <row r="20763" spans="6:6" x14ac:dyDescent="0.25">
      <c r="F20763" s="55"/>
    </row>
    <row r="20764" spans="6:6" x14ac:dyDescent="0.25">
      <c r="F20764" s="55"/>
    </row>
    <row r="20765" spans="6:6" x14ac:dyDescent="0.25">
      <c r="F20765" s="55"/>
    </row>
    <row r="20766" spans="6:6" x14ac:dyDescent="0.25">
      <c r="F20766" s="55"/>
    </row>
    <row r="20767" spans="6:6" x14ac:dyDescent="0.25">
      <c r="F20767" s="55"/>
    </row>
    <row r="20768" spans="6:6" x14ac:dyDescent="0.25">
      <c r="F20768" s="55"/>
    </row>
    <row r="20769" spans="6:6" x14ac:dyDescent="0.25">
      <c r="F20769" s="55"/>
    </row>
    <row r="20770" spans="6:6" x14ac:dyDescent="0.25">
      <c r="F20770" s="55"/>
    </row>
    <row r="20771" spans="6:6" x14ac:dyDescent="0.25">
      <c r="F20771" s="55"/>
    </row>
    <row r="20772" spans="6:6" x14ac:dyDescent="0.25">
      <c r="F20772" s="55"/>
    </row>
    <row r="20773" spans="6:6" x14ac:dyDescent="0.25">
      <c r="F20773" s="55"/>
    </row>
    <row r="20774" spans="6:6" x14ac:dyDescent="0.25">
      <c r="F20774" s="55"/>
    </row>
    <row r="20775" spans="6:6" x14ac:dyDescent="0.25">
      <c r="F20775" s="55"/>
    </row>
    <row r="20776" spans="6:6" x14ac:dyDescent="0.25">
      <c r="F20776" s="55"/>
    </row>
    <row r="20777" spans="6:6" x14ac:dyDescent="0.25">
      <c r="F20777" s="55"/>
    </row>
    <row r="20778" spans="6:6" x14ac:dyDescent="0.25">
      <c r="F20778" s="55"/>
    </row>
    <row r="20779" spans="6:6" x14ac:dyDescent="0.25">
      <c r="F20779" s="55"/>
    </row>
    <row r="20780" spans="6:6" x14ac:dyDescent="0.25">
      <c r="F20780" s="55"/>
    </row>
    <row r="20781" spans="6:6" x14ac:dyDescent="0.25">
      <c r="F20781" s="55"/>
    </row>
    <row r="20782" spans="6:6" x14ac:dyDescent="0.25">
      <c r="F20782" s="55"/>
    </row>
    <row r="20783" spans="6:6" x14ac:dyDescent="0.25">
      <c r="F20783" s="55"/>
    </row>
    <row r="20784" spans="6:6" x14ac:dyDescent="0.25">
      <c r="F20784" s="55"/>
    </row>
    <row r="20785" spans="6:6" x14ac:dyDescent="0.25">
      <c r="F20785" s="55"/>
    </row>
    <row r="20786" spans="6:6" x14ac:dyDescent="0.25">
      <c r="F20786" s="55"/>
    </row>
    <row r="20787" spans="6:6" x14ac:dyDescent="0.25">
      <c r="F20787" s="55"/>
    </row>
    <row r="20788" spans="6:6" x14ac:dyDescent="0.25">
      <c r="F20788" s="55"/>
    </row>
    <row r="20789" spans="6:6" x14ac:dyDescent="0.25">
      <c r="F20789" s="55"/>
    </row>
    <row r="20790" spans="6:6" x14ac:dyDescent="0.25">
      <c r="F20790" s="55"/>
    </row>
    <row r="20791" spans="6:6" x14ac:dyDescent="0.25">
      <c r="F20791" s="55"/>
    </row>
    <row r="20792" spans="6:6" x14ac:dyDescent="0.25">
      <c r="F20792" s="55"/>
    </row>
    <row r="20793" spans="6:6" x14ac:dyDescent="0.25">
      <c r="F20793" s="55"/>
    </row>
    <row r="20794" spans="6:6" x14ac:dyDescent="0.25">
      <c r="F20794" s="55"/>
    </row>
    <row r="20795" spans="6:6" x14ac:dyDescent="0.25">
      <c r="F20795" s="55"/>
    </row>
    <row r="20796" spans="6:6" x14ac:dyDescent="0.25">
      <c r="F20796" s="55"/>
    </row>
    <row r="20797" spans="6:6" x14ac:dyDescent="0.25">
      <c r="F20797" s="55"/>
    </row>
    <row r="20798" spans="6:6" x14ac:dyDescent="0.25">
      <c r="F20798" s="55"/>
    </row>
    <row r="20799" spans="6:6" x14ac:dyDescent="0.25">
      <c r="F20799" s="55"/>
    </row>
    <row r="20800" spans="6:6" x14ac:dyDescent="0.25">
      <c r="F20800" s="55"/>
    </row>
    <row r="20801" spans="6:6" x14ac:dyDescent="0.25">
      <c r="F20801" s="55"/>
    </row>
    <row r="20802" spans="6:6" x14ac:dyDescent="0.25">
      <c r="F20802" s="55"/>
    </row>
    <row r="20803" spans="6:6" x14ac:dyDescent="0.25">
      <c r="F20803" s="55"/>
    </row>
    <row r="20804" spans="6:6" x14ac:dyDescent="0.25">
      <c r="F20804" s="55"/>
    </row>
    <row r="20805" spans="6:6" x14ac:dyDescent="0.25">
      <c r="F20805" s="55"/>
    </row>
    <row r="20806" spans="6:6" x14ac:dyDescent="0.25">
      <c r="F20806" s="55"/>
    </row>
    <row r="20807" spans="6:6" x14ac:dyDescent="0.25">
      <c r="F20807" s="55"/>
    </row>
    <row r="20808" spans="6:6" x14ac:dyDescent="0.25">
      <c r="F20808" s="55"/>
    </row>
    <row r="20809" spans="6:6" x14ac:dyDescent="0.25">
      <c r="F20809" s="55"/>
    </row>
    <row r="20810" spans="6:6" x14ac:dyDescent="0.25">
      <c r="F20810" s="55"/>
    </row>
    <row r="20811" spans="6:6" x14ac:dyDescent="0.25">
      <c r="F20811" s="55"/>
    </row>
    <row r="20812" spans="6:6" x14ac:dyDescent="0.25">
      <c r="F20812" s="55"/>
    </row>
    <row r="20813" spans="6:6" x14ac:dyDescent="0.25">
      <c r="F20813" s="55"/>
    </row>
    <row r="20814" spans="6:6" x14ac:dyDescent="0.25">
      <c r="F20814" s="55"/>
    </row>
    <row r="20815" spans="6:6" x14ac:dyDescent="0.25">
      <c r="F20815" s="55"/>
    </row>
    <row r="20816" spans="6:6" x14ac:dyDescent="0.25">
      <c r="F20816" s="55"/>
    </row>
    <row r="20817" spans="6:6" x14ac:dyDescent="0.25">
      <c r="F20817" s="55"/>
    </row>
    <row r="20818" spans="6:6" x14ac:dyDescent="0.25">
      <c r="F20818" s="55"/>
    </row>
    <row r="20819" spans="6:6" x14ac:dyDescent="0.25">
      <c r="F20819" s="55"/>
    </row>
    <row r="20820" spans="6:6" x14ac:dyDescent="0.25">
      <c r="F20820" s="55"/>
    </row>
    <row r="20821" spans="6:6" x14ac:dyDescent="0.25">
      <c r="F20821" s="55"/>
    </row>
    <row r="20822" spans="6:6" x14ac:dyDescent="0.25">
      <c r="F20822" s="55"/>
    </row>
    <row r="20823" spans="6:6" x14ac:dyDescent="0.25">
      <c r="F20823" s="55"/>
    </row>
    <row r="20824" spans="6:6" x14ac:dyDescent="0.25">
      <c r="F20824" s="55"/>
    </row>
    <row r="20825" spans="6:6" x14ac:dyDescent="0.25">
      <c r="F20825" s="55"/>
    </row>
    <row r="20826" spans="6:6" x14ac:dyDescent="0.25">
      <c r="F20826" s="55"/>
    </row>
    <row r="20827" spans="6:6" x14ac:dyDescent="0.25">
      <c r="F20827" s="55"/>
    </row>
    <row r="20828" spans="6:6" x14ac:dyDescent="0.25">
      <c r="F20828" s="55"/>
    </row>
    <row r="20829" spans="6:6" x14ac:dyDescent="0.25">
      <c r="F20829" s="55"/>
    </row>
    <row r="20830" spans="6:6" x14ac:dyDescent="0.25">
      <c r="F20830" s="55"/>
    </row>
    <row r="20831" spans="6:6" x14ac:dyDescent="0.25">
      <c r="F20831" s="55"/>
    </row>
    <row r="20832" spans="6:6" x14ac:dyDescent="0.25">
      <c r="F20832" s="55"/>
    </row>
    <row r="20833" spans="6:6" x14ac:dyDescent="0.25">
      <c r="F20833" s="55"/>
    </row>
    <row r="20834" spans="6:6" x14ac:dyDescent="0.25">
      <c r="F20834" s="55"/>
    </row>
    <row r="20835" spans="6:6" x14ac:dyDescent="0.25">
      <c r="F20835" s="55"/>
    </row>
    <row r="20836" spans="6:6" x14ac:dyDescent="0.25">
      <c r="F20836" s="55"/>
    </row>
    <row r="20837" spans="6:6" x14ac:dyDescent="0.25">
      <c r="F20837" s="55"/>
    </row>
    <row r="20838" spans="6:6" x14ac:dyDescent="0.25">
      <c r="F20838" s="55"/>
    </row>
    <row r="20839" spans="6:6" x14ac:dyDescent="0.25">
      <c r="F20839" s="55"/>
    </row>
    <row r="20840" spans="6:6" x14ac:dyDescent="0.25">
      <c r="F20840" s="55"/>
    </row>
    <row r="20841" spans="6:6" x14ac:dyDescent="0.25">
      <c r="F20841" s="55"/>
    </row>
    <row r="20842" spans="6:6" x14ac:dyDescent="0.25">
      <c r="F20842" s="55"/>
    </row>
    <row r="20843" spans="6:6" x14ac:dyDescent="0.25">
      <c r="F20843" s="55"/>
    </row>
    <row r="20844" spans="6:6" x14ac:dyDescent="0.25">
      <c r="F20844" s="55"/>
    </row>
    <row r="20845" spans="6:6" x14ac:dyDescent="0.25">
      <c r="F20845" s="55"/>
    </row>
    <row r="20846" spans="6:6" x14ac:dyDescent="0.25">
      <c r="F20846" s="55"/>
    </row>
    <row r="20847" spans="6:6" x14ac:dyDescent="0.25">
      <c r="F20847" s="55"/>
    </row>
    <row r="20848" spans="6:6" x14ac:dyDescent="0.25">
      <c r="F20848" s="55"/>
    </row>
    <row r="20849" spans="6:6" x14ac:dyDescent="0.25">
      <c r="F20849" s="55"/>
    </row>
    <row r="20850" spans="6:6" x14ac:dyDescent="0.25">
      <c r="F20850" s="55"/>
    </row>
    <row r="20851" spans="6:6" x14ac:dyDescent="0.25">
      <c r="F20851" s="55"/>
    </row>
    <row r="20852" spans="6:6" x14ac:dyDescent="0.25">
      <c r="F20852" s="55"/>
    </row>
    <row r="20853" spans="6:6" x14ac:dyDescent="0.25">
      <c r="F20853" s="55"/>
    </row>
    <row r="20854" spans="6:6" x14ac:dyDescent="0.25">
      <c r="F20854" s="55"/>
    </row>
    <row r="20855" spans="6:6" x14ac:dyDescent="0.25">
      <c r="F20855" s="55"/>
    </row>
    <row r="20856" spans="6:6" x14ac:dyDescent="0.25">
      <c r="F20856" s="55"/>
    </row>
    <row r="20857" spans="6:6" x14ac:dyDescent="0.25">
      <c r="F20857" s="55"/>
    </row>
    <row r="20858" spans="6:6" x14ac:dyDescent="0.25">
      <c r="F20858" s="55"/>
    </row>
    <row r="20859" spans="6:6" x14ac:dyDescent="0.25">
      <c r="F20859" s="55"/>
    </row>
    <row r="20860" spans="6:6" x14ac:dyDescent="0.25">
      <c r="F20860" s="55"/>
    </row>
    <row r="20861" spans="6:6" x14ac:dyDescent="0.25">
      <c r="F20861" s="55"/>
    </row>
    <row r="20862" spans="6:6" x14ac:dyDescent="0.25">
      <c r="F20862" s="55"/>
    </row>
    <row r="20863" spans="6:6" x14ac:dyDescent="0.25">
      <c r="F20863" s="55"/>
    </row>
    <row r="20864" spans="6:6" x14ac:dyDescent="0.25">
      <c r="F20864" s="55"/>
    </row>
    <row r="20865" spans="6:6" x14ac:dyDescent="0.25">
      <c r="F20865" s="55"/>
    </row>
    <row r="20866" spans="6:6" x14ac:dyDescent="0.25">
      <c r="F20866" s="55"/>
    </row>
    <row r="20867" spans="6:6" x14ac:dyDescent="0.25">
      <c r="F20867" s="55"/>
    </row>
    <row r="20868" spans="6:6" x14ac:dyDescent="0.25">
      <c r="F20868" s="55"/>
    </row>
    <row r="20869" spans="6:6" x14ac:dyDescent="0.25">
      <c r="F20869" s="55"/>
    </row>
    <row r="20870" spans="6:6" x14ac:dyDescent="0.25">
      <c r="F20870" s="55"/>
    </row>
    <row r="20871" spans="6:6" x14ac:dyDescent="0.25">
      <c r="F20871" s="55"/>
    </row>
    <row r="20872" spans="6:6" x14ac:dyDescent="0.25">
      <c r="F20872" s="55"/>
    </row>
    <row r="20873" spans="6:6" x14ac:dyDescent="0.25">
      <c r="F20873" s="55"/>
    </row>
    <row r="20874" spans="6:6" x14ac:dyDescent="0.25">
      <c r="F20874" s="55"/>
    </row>
    <row r="20875" spans="6:6" x14ac:dyDescent="0.25">
      <c r="F20875" s="55"/>
    </row>
    <row r="20876" spans="6:6" x14ac:dyDescent="0.25">
      <c r="F20876" s="55"/>
    </row>
    <row r="20877" spans="6:6" x14ac:dyDescent="0.25">
      <c r="F20877" s="55"/>
    </row>
    <row r="20878" spans="6:6" x14ac:dyDescent="0.25">
      <c r="F20878" s="55"/>
    </row>
    <row r="20879" spans="6:6" x14ac:dyDescent="0.25">
      <c r="F20879" s="55"/>
    </row>
    <row r="20880" spans="6:6" x14ac:dyDescent="0.25">
      <c r="F20880" s="55"/>
    </row>
    <row r="20881" spans="6:6" x14ac:dyDescent="0.25">
      <c r="F20881" s="55"/>
    </row>
    <row r="20882" spans="6:6" x14ac:dyDescent="0.25">
      <c r="F20882" s="55"/>
    </row>
    <row r="20883" spans="6:6" x14ac:dyDescent="0.25">
      <c r="F20883" s="55"/>
    </row>
    <row r="20884" spans="6:6" x14ac:dyDescent="0.25">
      <c r="F20884" s="55"/>
    </row>
    <row r="20885" spans="6:6" x14ac:dyDescent="0.25">
      <c r="F20885" s="55"/>
    </row>
    <row r="20886" spans="6:6" x14ac:dyDescent="0.25">
      <c r="F20886" s="55"/>
    </row>
    <row r="20887" spans="6:6" x14ac:dyDescent="0.25">
      <c r="F20887" s="55"/>
    </row>
    <row r="20888" spans="6:6" x14ac:dyDescent="0.25">
      <c r="F20888" s="55"/>
    </row>
    <row r="20889" spans="6:6" x14ac:dyDescent="0.25">
      <c r="F20889" s="55"/>
    </row>
    <row r="20890" spans="6:6" x14ac:dyDescent="0.25">
      <c r="F20890" s="55"/>
    </row>
    <row r="20891" spans="6:6" x14ac:dyDescent="0.25">
      <c r="F20891" s="55"/>
    </row>
    <row r="20892" spans="6:6" x14ac:dyDescent="0.25">
      <c r="F20892" s="55"/>
    </row>
    <row r="20893" spans="6:6" x14ac:dyDescent="0.25">
      <c r="F20893" s="55"/>
    </row>
    <row r="20894" spans="6:6" x14ac:dyDescent="0.25">
      <c r="F20894" s="55"/>
    </row>
    <row r="20895" spans="6:6" x14ac:dyDescent="0.25">
      <c r="F20895" s="55"/>
    </row>
    <row r="20896" spans="6:6" x14ac:dyDescent="0.25">
      <c r="F20896" s="55"/>
    </row>
    <row r="20897" spans="6:6" x14ac:dyDescent="0.25">
      <c r="F20897" s="55"/>
    </row>
    <row r="20898" spans="6:6" x14ac:dyDescent="0.25">
      <c r="F20898" s="55"/>
    </row>
    <row r="20899" spans="6:6" x14ac:dyDescent="0.25">
      <c r="F20899" s="55"/>
    </row>
    <row r="20900" spans="6:6" x14ac:dyDescent="0.25">
      <c r="F20900" s="55"/>
    </row>
    <row r="20901" spans="6:6" x14ac:dyDescent="0.25">
      <c r="F20901" s="55"/>
    </row>
    <row r="20902" spans="6:6" x14ac:dyDescent="0.25">
      <c r="F20902" s="55"/>
    </row>
    <row r="20903" spans="6:6" x14ac:dyDescent="0.25">
      <c r="F20903" s="55"/>
    </row>
    <row r="20904" spans="6:6" x14ac:dyDescent="0.25">
      <c r="F20904" s="55"/>
    </row>
    <row r="20905" spans="6:6" x14ac:dyDescent="0.25">
      <c r="F20905" s="55"/>
    </row>
    <row r="20906" spans="6:6" x14ac:dyDescent="0.25">
      <c r="F20906" s="55"/>
    </row>
    <row r="20907" spans="6:6" x14ac:dyDescent="0.25">
      <c r="F20907" s="55"/>
    </row>
    <row r="20908" spans="6:6" x14ac:dyDescent="0.25">
      <c r="F20908" s="55"/>
    </row>
    <row r="20909" spans="6:6" x14ac:dyDescent="0.25">
      <c r="F20909" s="55"/>
    </row>
    <row r="20910" spans="6:6" x14ac:dyDescent="0.25">
      <c r="F20910" s="55"/>
    </row>
    <row r="20911" spans="6:6" x14ac:dyDescent="0.25">
      <c r="F20911" s="55"/>
    </row>
    <row r="20912" spans="6:6" x14ac:dyDescent="0.25">
      <c r="F20912" s="55"/>
    </row>
    <row r="20913" spans="6:6" x14ac:dyDescent="0.25">
      <c r="F20913" s="55"/>
    </row>
    <row r="20914" spans="6:6" x14ac:dyDescent="0.25">
      <c r="F20914" s="55"/>
    </row>
    <row r="20915" spans="6:6" x14ac:dyDescent="0.25">
      <c r="F20915" s="55"/>
    </row>
    <row r="20916" spans="6:6" x14ac:dyDescent="0.25">
      <c r="F20916" s="55"/>
    </row>
    <row r="20917" spans="6:6" x14ac:dyDescent="0.25">
      <c r="F20917" s="55"/>
    </row>
    <row r="20918" spans="6:6" x14ac:dyDescent="0.25">
      <c r="F20918" s="55"/>
    </row>
    <row r="20919" spans="6:6" x14ac:dyDescent="0.25">
      <c r="F20919" s="55"/>
    </row>
    <row r="20920" spans="6:6" x14ac:dyDescent="0.25">
      <c r="F20920" s="55"/>
    </row>
    <row r="20921" spans="6:6" x14ac:dyDescent="0.25">
      <c r="F20921" s="55"/>
    </row>
    <row r="20922" spans="6:6" x14ac:dyDescent="0.25">
      <c r="F20922" s="55"/>
    </row>
    <row r="20923" spans="6:6" x14ac:dyDescent="0.25">
      <c r="F20923" s="55"/>
    </row>
    <row r="20924" spans="6:6" x14ac:dyDescent="0.25">
      <c r="F20924" s="55"/>
    </row>
    <row r="20925" spans="6:6" x14ac:dyDescent="0.25">
      <c r="F20925" s="55"/>
    </row>
    <row r="20926" spans="6:6" x14ac:dyDescent="0.25">
      <c r="F20926" s="55"/>
    </row>
    <row r="20927" spans="6:6" x14ac:dyDescent="0.25">
      <c r="F20927" s="55"/>
    </row>
    <row r="20928" spans="6:6" x14ac:dyDescent="0.25">
      <c r="F20928" s="55"/>
    </row>
    <row r="20929" spans="6:6" x14ac:dyDescent="0.25">
      <c r="F20929" s="55"/>
    </row>
    <row r="20930" spans="6:6" x14ac:dyDescent="0.25">
      <c r="F20930" s="55"/>
    </row>
    <row r="20931" spans="6:6" x14ac:dyDescent="0.25">
      <c r="F20931" s="55"/>
    </row>
    <row r="20932" spans="6:6" x14ac:dyDescent="0.25">
      <c r="F20932" s="55"/>
    </row>
    <row r="20933" spans="6:6" x14ac:dyDescent="0.25">
      <c r="F20933" s="55"/>
    </row>
    <row r="20934" spans="6:6" x14ac:dyDescent="0.25">
      <c r="F20934" s="55"/>
    </row>
    <row r="20935" spans="6:6" x14ac:dyDescent="0.25">
      <c r="F20935" s="55"/>
    </row>
    <row r="20936" spans="6:6" x14ac:dyDescent="0.25">
      <c r="F20936" s="55"/>
    </row>
    <row r="20937" spans="6:6" x14ac:dyDescent="0.25">
      <c r="F20937" s="55"/>
    </row>
    <row r="20938" spans="6:6" x14ac:dyDescent="0.25">
      <c r="F20938" s="55"/>
    </row>
    <row r="20939" spans="6:6" x14ac:dyDescent="0.25">
      <c r="F20939" s="55"/>
    </row>
    <row r="20940" spans="6:6" x14ac:dyDescent="0.25">
      <c r="F20940" s="55"/>
    </row>
    <row r="20941" spans="6:6" x14ac:dyDescent="0.25">
      <c r="F20941" s="55"/>
    </row>
    <row r="20942" spans="6:6" x14ac:dyDescent="0.25">
      <c r="F20942" s="55"/>
    </row>
    <row r="20943" spans="6:6" x14ac:dyDescent="0.25">
      <c r="F20943" s="55"/>
    </row>
    <row r="20944" spans="6:6" x14ac:dyDescent="0.25">
      <c r="F20944" s="55"/>
    </row>
    <row r="20945" spans="6:6" x14ac:dyDescent="0.25">
      <c r="F20945" s="55"/>
    </row>
    <row r="20946" spans="6:6" x14ac:dyDescent="0.25">
      <c r="F20946" s="55"/>
    </row>
    <row r="20947" spans="6:6" x14ac:dyDescent="0.25">
      <c r="F20947" s="55"/>
    </row>
    <row r="20948" spans="6:6" x14ac:dyDescent="0.25">
      <c r="F20948" s="55"/>
    </row>
    <row r="20949" spans="6:6" x14ac:dyDescent="0.25">
      <c r="F20949" s="55"/>
    </row>
    <row r="20950" spans="6:6" x14ac:dyDescent="0.25">
      <c r="F20950" s="55"/>
    </row>
    <row r="20951" spans="6:6" x14ac:dyDescent="0.25">
      <c r="F20951" s="55"/>
    </row>
    <row r="20952" spans="6:6" x14ac:dyDescent="0.25">
      <c r="F20952" s="55"/>
    </row>
    <row r="20953" spans="6:6" x14ac:dyDescent="0.25">
      <c r="F20953" s="55"/>
    </row>
    <row r="20954" spans="6:6" x14ac:dyDescent="0.25">
      <c r="F20954" s="55"/>
    </row>
    <row r="20955" spans="6:6" x14ac:dyDescent="0.25">
      <c r="F20955" s="55"/>
    </row>
    <row r="20956" spans="6:6" x14ac:dyDescent="0.25">
      <c r="F20956" s="55"/>
    </row>
    <row r="20957" spans="6:6" x14ac:dyDescent="0.25">
      <c r="F20957" s="55"/>
    </row>
    <row r="20958" spans="6:6" x14ac:dyDescent="0.25">
      <c r="F20958" s="55"/>
    </row>
    <row r="20959" spans="6:6" x14ac:dyDescent="0.25">
      <c r="F20959" s="55"/>
    </row>
    <row r="20960" spans="6:6" x14ac:dyDescent="0.25">
      <c r="F20960" s="55"/>
    </row>
    <row r="20961" spans="6:6" x14ac:dyDescent="0.25">
      <c r="F20961" s="55"/>
    </row>
    <row r="20962" spans="6:6" x14ac:dyDescent="0.25">
      <c r="F20962" s="55"/>
    </row>
    <row r="20963" spans="6:6" x14ac:dyDescent="0.25">
      <c r="F20963" s="55"/>
    </row>
    <row r="20964" spans="6:6" x14ac:dyDescent="0.25">
      <c r="F20964" s="55"/>
    </row>
    <row r="20965" spans="6:6" x14ac:dyDescent="0.25">
      <c r="F20965" s="55"/>
    </row>
    <row r="20966" spans="6:6" x14ac:dyDescent="0.25">
      <c r="F20966" s="55"/>
    </row>
    <row r="20967" spans="6:6" x14ac:dyDescent="0.25">
      <c r="F20967" s="55"/>
    </row>
    <row r="20968" spans="6:6" x14ac:dyDescent="0.25">
      <c r="F20968" s="55"/>
    </row>
    <row r="20969" spans="6:6" x14ac:dyDescent="0.25">
      <c r="F20969" s="55"/>
    </row>
    <row r="20970" spans="6:6" x14ac:dyDescent="0.25">
      <c r="F20970" s="55"/>
    </row>
    <row r="20971" spans="6:6" x14ac:dyDescent="0.25">
      <c r="F20971" s="55"/>
    </row>
    <row r="20972" spans="6:6" x14ac:dyDescent="0.25">
      <c r="F20972" s="55"/>
    </row>
    <row r="20973" spans="6:6" x14ac:dyDescent="0.25">
      <c r="F20973" s="55"/>
    </row>
    <row r="20974" spans="6:6" x14ac:dyDescent="0.25">
      <c r="F20974" s="55"/>
    </row>
    <row r="20975" spans="6:6" x14ac:dyDescent="0.25">
      <c r="F20975" s="55"/>
    </row>
    <row r="20976" spans="6:6" x14ac:dyDescent="0.25">
      <c r="F20976" s="55"/>
    </row>
    <row r="20977" spans="6:6" x14ac:dyDescent="0.25">
      <c r="F20977" s="55"/>
    </row>
    <row r="20978" spans="6:6" x14ac:dyDescent="0.25">
      <c r="F20978" s="55"/>
    </row>
    <row r="20979" spans="6:6" x14ac:dyDescent="0.25">
      <c r="F20979" s="55"/>
    </row>
    <row r="20980" spans="6:6" x14ac:dyDescent="0.25">
      <c r="F20980" s="55"/>
    </row>
    <row r="20981" spans="6:6" x14ac:dyDescent="0.25">
      <c r="F20981" s="55"/>
    </row>
    <row r="20982" spans="6:6" x14ac:dyDescent="0.25">
      <c r="F20982" s="55"/>
    </row>
    <row r="20983" spans="6:6" x14ac:dyDescent="0.25">
      <c r="F20983" s="55"/>
    </row>
    <row r="20984" spans="6:6" x14ac:dyDescent="0.25">
      <c r="F20984" s="55"/>
    </row>
    <row r="20985" spans="6:6" x14ac:dyDescent="0.25">
      <c r="F20985" s="55"/>
    </row>
    <row r="20986" spans="6:6" x14ac:dyDescent="0.25">
      <c r="F20986" s="55"/>
    </row>
    <row r="20987" spans="6:6" x14ac:dyDescent="0.25">
      <c r="F20987" s="55"/>
    </row>
    <row r="20988" spans="6:6" x14ac:dyDescent="0.25">
      <c r="F20988" s="55"/>
    </row>
    <row r="20989" spans="6:6" x14ac:dyDescent="0.25">
      <c r="F20989" s="55"/>
    </row>
    <row r="20990" spans="6:6" x14ac:dyDescent="0.25">
      <c r="F20990" s="55"/>
    </row>
    <row r="20991" spans="6:6" x14ac:dyDescent="0.25">
      <c r="F20991" s="55"/>
    </row>
    <row r="20992" spans="6:6" x14ac:dyDescent="0.25">
      <c r="F20992" s="55"/>
    </row>
    <row r="20993" spans="6:6" x14ac:dyDescent="0.25">
      <c r="F20993" s="55"/>
    </row>
    <row r="20994" spans="6:6" x14ac:dyDescent="0.25">
      <c r="F20994" s="55"/>
    </row>
    <row r="20995" spans="6:6" x14ac:dyDescent="0.25">
      <c r="F20995" s="55"/>
    </row>
    <row r="20996" spans="6:6" x14ac:dyDescent="0.25">
      <c r="F20996" s="55"/>
    </row>
    <row r="20997" spans="6:6" x14ac:dyDescent="0.25">
      <c r="F20997" s="55"/>
    </row>
    <row r="20998" spans="6:6" x14ac:dyDescent="0.25">
      <c r="F20998" s="55"/>
    </row>
    <row r="20999" spans="6:6" x14ac:dyDescent="0.25">
      <c r="F20999" s="55"/>
    </row>
    <row r="21000" spans="6:6" x14ac:dyDescent="0.25">
      <c r="F21000" s="55"/>
    </row>
    <row r="21001" spans="6:6" x14ac:dyDescent="0.25">
      <c r="F21001" s="55"/>
    </row>
    <row r="21002" spans="6:6" x14ac:dyDescent="0.25">
      <c r="F21002" s="55"/>
    </row>
    <row r="21003" spans="6:6" x14ac:dyDescent="0.25">
      <c r="F21003" s="55"/>
    </row>
    <row r="21004" spans="6:6" x14ac:dyDescent="0.25">
      <c r="F21004" s="55"/>
    </row>
    <row r="21005" spans="6:6" x14ac:dyDescent="0.25">
      <c r="F21005" s="55"/>
    </row>
    <row r="21006" spans="6:6" x14ac:dyDescent="0.25">
      <c r="F21006" s="55"/>
    </row>
    <row r="21007" spans="6:6" x14ac:dyDescent="0.25">
      <c r="F21007" s="55"/>
    </row>
    <row r="21008" spans="6:6" x14ac:dyDescent="0.25">
      <c r="F21008" s="55"/>
    </row>
    <row r="21009" spans="6:6" x14ac:dyDescent="0.25">
      <c r="F21009" s="55"/>
    </row>
    <row r="21010" spans="6:6" x14ac:dyDescent="0.25">
      <c r="F21010" s="55"/>
    </row>
    <row r="21011" spans="6:6" x14ac:dyDescent="0.25">
      <c r="F21011" s="55"/>
    </row>
    <row r="21012" spans="6:6" x14ac:dyDescent="0.25">
      <c r="F21012" s="55"/>
    </row>
    <row r="21013" spans="6:6" x14ac:dyDescent="0.25">
      <c r="F21013" s="55"/>
    </row>
    <row r="21014" spans="6:6" x14ac:dyDescent="0.25">
      <c r="F21014" s="55"/>
    </row>
    <row r="21015" spans="6:6" x14ac:dyDescent="0.25">
      <c r="F21015" s="55"/>
    </row>
    <row r="21016" spans="6:6" x14ac:dyDescent="0.25">
      <c r="F21016" s="55"/>
    </row>
    <row r="21017" spans="6:6" x14ac:dyDescent="0.25">
      <c r="F21017" s="55"/>
    </row>
    <row r="21018" spans="6:6" x14ac:dyDescent="0.25">
      <c r="F21018" s="55"/>
    </row>
    <row r="21019" spans="6:6" x14ac:dyDescent="0.25">
      <c r="F21019" s="55"/>
    </row>
    <row r="21020" spans="6:6" x14ac:dyDescent="0.25">
      <c r="F21020" s="55"/>
    </row>
    <row r="21021" spans="6:6" x14ac:dyDescent="0.25">
      <c r="F21021" s="55"/>
    </row>
    <row r="21022" spans="6:6" x14ac:dyDescent="0.25">
      <c r="F21022" s="55"/>
    </row>
    <row r="21023" spans="6:6" x14ac:dyDescent="0.25">
      <c r="F21023" s="55"/>
    </row>
    <row r="21024" spans="6:6" x14ac:dyDescent="0.25">
      <c r="F21024" s="55"/>
    </row>
    <row r="21025" spans="6:6" x14ac:dyDescent="0.25">
      <c r="F21025" s="55"/>
    </row>
    <row r="21026" spans="6:6" x14ac:dyDescent="0.25">
      <c r="F21026" s="55"/>
    </row>
    <row r="21027" spans="6:6" x14ac:dyDescent="0.25">
      <c r="F21027" s="55"/>
    </row>
    <row r="21028" spans="6:6" x14ac:dyDescent="0.25">
      <c r="F21028" s="55"/>
    </row>
    <row r="21029" spans="6:6" x14ac:dyDescent="0.25">
      <c r="F21029" s="55"/>
    </row>
    <row r="21030" spans="6:6" x14ac:dyDescent="0.25">
      <c r="F21030" s="55"/>
    </row>
    <row r="21031" spans="6:6" x14ac:dyDescent="0.25">
      <c r="F21031" s="55"/>
    </row>
    <row r="21032" spans="6:6" x14ac:dyDescent="0.25">
      <c r="F21032" s="55"/>
    </row>
    <row r="21033" spans="6:6" x14ac:dyDescent="0.25">
      <c r="F21033" s="55"/>
    </row>
    <row r="21034" spans="6:6" x14ac:dyDescent="0.25">
      <c r="F21034" s="55"/>
    </row>
    <row r="21035" spans="6:6" x14ac:dyDescent="0.25">
      <c r="F21035" s="55"/>
    </row>
    <row r="21036" spans="6:6" x14ac:dyDescent="0.25">
      <c r="F21036" s="55"/>
    </row>
    <row r="21037" spans="6:6" x14ac:dyDescent="0.25">
      <c r="F21037" s="55"/>
    </row>
    <row r="21038" spans="6:6" x14ac:dyDescent="0.25">
      <c r="F21038" s="55"/>
    </row>
    <row r="21039" spans="6:6" x14ac:dyDescent="0.25">
      <c r="F21039" s="55"/>
    </row>
    <row r="21040" spans="6:6" x14ac:dyDescent="0.25">
      <c r="F21040" s="55"/>
    </row>
    <row r="21041" spans="6:6" x14ac:dyDescent="0.25">
      <c r="F21041" s="55"/>
    </row>
    <row r="21042" spans="6:6" x14ac:dyDescent="0.25">
      <c r="F21042" s="55"/>
    </row>
    <row r="21043" spans="6:6" x14ac:dyDescent="0.25">
      <c r="F21043" s="55"/>
    </row>
    <row r="21044" spans="6:6" x14ac:dyDescent="0.25">
      <c r="F21044" s="55"/>
    </row>
    <row r="21045" spans="6:6" x14ac:dyDescent="0.25">
      <c r="F21045" s="55"/>
    </row>
    <row r="21046" spans="6:6" x14ac:dyDescent="0.25">
      <c r="F21046" s="55"/>
    </row>
    <row r="21047" spans="6:6" x14ac:dyDescent="0.25">
      <c r="F21047" s="55"/>
    </row>
    <row r="21048" spans="6:6" x14ac:dyDescent="0.25">
      <c r="F21048" s="55"/>
    </row>
    <row r="21049" spans="6:6" x14ac:dyDescent="0.25">
      <c r="F21049" s="55"/>
    </row>
    <row r="21050" spans="6:6" x14ac:dyDescent="0.25">
      <c r="F21050" s="55"/>
    </row>
    <row r="21051" spans="6:6" x14ac:dyDescent="0.25">
      <c r="F21051" s="55"/>
    </row>
    <row r="21052" spans="6:6" x14ac:dyDescent="0.25">
      <c r="F21052" s="55"/>
    </row>
    <row r="21053" spans="6:6" x14ac:dyDescent="0.25">
      <c r="F21053" s="55"/>
    </row>
    <row r="21054" spans="6:6" x14ac:dyDescent="0.25">
      <c r="F21054" s="55"/>
    </row>
    <row r="21055" spans="6:6" x14ac:dyDescent="0.25">
      <c r="F21055" s="55"/>
    </row>
    <row r="21056" spans="6:6" x14ac:dyDescent="0.25">
      <c r="F21056" s="55"/>
    </row>
    <row r="21057" spans="6:6" x14ac:dyDescent="0.25">
      <c r="F21057" s="55"/>
    </row>
    <row r="21058" spans="6:6" x14ac:dyDescent="0.25">
      <c r="F21058" s="55"/>
    </row>
    <row r="21059" spans="6:6" x14ac:dyDescent="0.25">
      <c r="F21059" s="55"/>
    </row>
    <row r="21060" spans="6:6" x14ac:dyDescent="0.25">
      <c r="F21060" s="55"/>
    </row>
    <row r="21061" spans="6:6" x14ac:dyDescent="0.25">
      <c r="F21061" s="55"/>
    </row>
    <row r="21062" spans="6:6" x14ac:dyDescent="0.25">
      <c r="F21062" s="55"/>
    </row>
    <row r="21063" spans="6:6" x14ac:dyDescent="0.25">
      <c r="F21063" s="55"/>
    </row>
    <row r="21064" spans="6:6" x14ac:dyDescent="0.25">
      <c r="F21064" s="55"/>
    </row>
    <row r="21065" spans="6:6" x14ac:dyDescent="0.25">
      <c r="F21065" s="55"/>
    </row>
    <row r="21066" spans="6:6" x14ac:dyDescent="0.25">
      <c r="F21066" s="55"/>
    </row>
    <row r="21067" spans="6:6" x14ac:dyDescent="0.25">
      <c r="F21067" s="55"/>
    </row>
    <row r="21068" spans="6:6" x14ac:dyDescent="0.25">
      <c r="F21068" s="55"/>
    </row>
    <row r="21069" spans="6:6" x14ac:dyDescent="0.25">
      <c r="F21069" s="55"/>
    </row>
    <row r="21070" spans="6:6" x14ac:dyDescent="0.25">
      <c r="F21070" s="55"/>
    </row>
    <row r="21071" spans="6:6" x14ac:dyDescent="0.25">
      <c r="F21071" s="55"/>
    </row>
    <row r="21072" spans="6:6" x14ac:dyDescent="0.25">
      <c r="F21072" s="55"/>
    </row>
    <row r="21073" spans="6:6" x14ac:dyDescent="0.25">
      <c r="F21073" s="55"/>
    </row>
    <row r="21074" spans="6:6" x14ac:dyDescent="0.25">
      <c r="F21074" s="55"/>
    </row>
    <row r="21075" spans="6:6" x14ac:dyDescent="0.25">
      <c r="F21075" s="55"/>
    </row>
    <row r="21076" spans="6:6" x14ac:dyDescent="0.25">
      <c r="F21076" s="55"/>
    </row>
    <row r="21077" spans="6:6" x14ac:dyDescent="0.25">
      <c r="F21077" s="55"/>
    </row>
    <row r="21078" spans="6:6" x14ac:dyDescent="0.25">
      <c r="F21078" s="55"/>
    </row>
    <row r="21079" spans="6:6" x14ac:dyDescent="0.25">
      <c r="F21079" s="55"/>
    </row>
    <row r="21080" spans="6:6" x14ac:dyDescent="0.25">
      <c r="F21080" s="55"/>
    </row>
    <row r="21081" spans="6:6" x14ac:dyDescent="0.25">
      <c r="F21081" s="55"/>
    </row>
    <row r="21082" spans="6:6" x14ac:dyDescent="0.25">
      <c r="F21082" s="55"/>
    </row>
    <row r="21083" spans="6:6" x14ac:dyDescent="0.25">
      <c r="F21083" s="55"/>
    </row>
    <row r="21084" spans="6:6" x14ac:dyDescent="0.25">
      <c r="F21084" s="55"/>
    </row>
    <row r="21085" spans="6:6" x14ac:dyDescent="0.25">
      <c r="F21085" s="55"/>
    </row>
    <row r="21086" spans="6:6" x14ac:dyDescent="0.25">
      <c r="F21086" s="55"/>
    </row>
    <row r="21087" spans="6:6" x14ac:dyDescent="0.25">
      <c r="F21087" s="55"/>
    </row>
    <row r="21088" spans="6:6" x14ac:dyDescent="0.25">
      <c r="F21088" s="55"/>
    </row>
    <row r="21089" spans="6:6" x14ac:dyDescent="0.25">
      <c r="F21089" s="55"/>
    </row>
    <row r="21090" spans="6:6" x14ac:dyDescent="0.25">
      <c r="F21090" s="55"/>
    </row>
    <row r="21091" spans="6:6" x14ac:dyDescent="0.25">
      <c r="F21091" s="55"/>
    </row>
    <row r="21092" spans="6:6" x14ac:dyDescent="0.25">
      <c r="F21092" s="55"/>
    </row>
    <row r="21093" spans="6:6" x14ac:dyDescent="0.25">
      <c r="F21093" s="55"/>
    </row>
    <row r="21094" spans="6:6" x14ac:dyDescent="0.25">
      <c r="F21094" s="55"/>
    </row>
    <row r="21095" spans="6:6" x14ac:dyDescent="0.25">
      <c r="F21095" s="55"/>
    </row>
    <row r="21096" spans="6:6" x14ac:dyDescent="0.25">
      <c r="F21096" s="55"/>
    </row>
    <row r="21097" spans="6:6" x14ac:dyDescent="0.25">
      <c r="F21097" s="55"/>
    </row>
    <row r="21098" spans="6:6" x14ac:dyDescent="0.25">
      <c r="F21098" s="55"/>
    </row>
    <row r="21099" spans="6:6" x14ac:dyDescent="0.25">
      <c r="F21099" s="55"/>
    </row>
    <row r="21100" spans="6:6" x14ac:dyDescent="0.25">
      <c r="F21100" s="55"/>
    </row>
    <row r="21101" spans="6:6" x14ac:dyDescent="0.25">
      <c r="F21101" s="55"/>
    </row>
    <row r="21102" spans="6:6" x14ac:dyDescent="0.25">
      <c r="F21102" s="55"/>
    </row>
    <row r="21103" spans="6:6" x14ac:dyDescent="0.25">
      <c r="F21103" s="55"/>
    </row>
    <row r="21104" spans="6:6" x14ac:dyDescent="0.25">
      <c r="F21104" s="55"/>
    </row>
    <row r="21105" spans="6:6" x14ac:dyDescent="0.25">
      <c r="F21105" s="55"/>
    </row>
    <row r="21106" spans="6:6" x14ac:dyDescent="0.25">
      <c r="F21106" s="55"/>
    </row>
    <row r="21107" spans="6:6" x14ac:dyDescent="0.25">
      <c r="F21107" s="55"/>
    </row>
    <row r="21108" spans="6:6" x14ac:dyDescent="0.25">
      <c r="F21108" s="55"/>
    </row>
    <row r="21109" spans="6:6" x14ac:dyDescent="0.25">
      <c r="F21109" s="55"/>
    </row>
    <row r="21110" spans="6:6" x14ac:dyDescent="0.25">
      <c r="F21110" s="55"/>
    </row>
    <row r="21111" spans="6:6" x14ac:dyDescent="0.25">
      <c r="F21111" s="55"/>
    </row>
    <row r="21112" spans="6:6" x14ac:dyDescent="0.25">
      <c r="F21112" s="55"/>
    </row>
    <row r="21113" spans="6:6" x14ac:dyDescent="0.25">
      <c r="F21113" s="55"/>
    </row>
    <row r="21114" spans="6:6" x14ac:dyDescent="0.25">
      <c r="F21114" s="55"/>
    </row>
    <row r="21115" spans="6:6" x14ac:dyDescent="0.25">
      <c r="F21115" s="55"/>
    </row>
    <row r="21116" spans="6:6" x14ac:dyDescent="0.25">
      <c r="F21116" s="55"/>
    </row>
    <row r="21117" spans="6:6" x14ac:dyDescent="0.25">
      <c r="F21117" s="55"/>
    </row>
    <row r="21118" spans="6:6" x14ac:dyDescent="0.25">
      <c r="F21118" s="55"/>
    </row>
    <row r="21119" spans="6:6" x14ac:dyDescent="0.25">
      <c r="F21119" s="55"/>
    </row>
    <row r="21120" spans="6:6" x14ac:dyDescent="0.25">
      <c r="F21120" s="55"/>
    </row>
    <row r="21121" spans="6:6" x14ac:dyDescent="0.25">
      <c r="F21121" s="55"/>
    </row>
    <row r="21122" spans="6:6" x14ac:dyDescent="0.25">
      <c r="F21122" s="55"/>
    </row>
    <row r="21123" spans="6:6" x14ac:dyDescent="0.25">
      <c r="F21123" s="55"/>
    </row>
    <row r="21124" spans="6:6" x14ac:dyDescent="0.25">
      <c r="F21124" s="55"/>
    </row>
    <row r="21125" spans="6:6" x14ac:dyDescent="0.25">
      <c r="F21125" s="55"/>
    </row>
    <row r="21126" spans="6:6" x14ac:dyDescent="0.25">
      <c r="F21126" s="55"/>
    </row>
    <row r="21127" spans="6:6" x14ac:dyDescent="0.25">
      <c r="F21127" s="55"/>
    </row>
    <row r="21128" spans="6:6" x14ac:dyDescent="0.25">
      <c r="F21128" s="55"/>
    </row>
    <row r="21129" spans="6:6" x14ac:dyDescent="0.25">
      <c r="F21129" s="55"/>
    </row>
    <row r="21130" spans="6:6" x14ac:dyDescent="0.25">
      <c r="F21130" s="55"/>
    </row>
    <row r="21131" spans="6:6" x14ac:dyDescent="0.25">
      <c r="F21131" s="55"/>
    </row>
    <row r="21132" spans="6:6" x14ac:dyDescent="0.25">
      <c r="F21132" s="55"/>
    </row>
    <row r="21133" spans="6:6" x14ac:dyDescent="0.25">
      <c r="F21133" s="55"/>
    </row>
    <row r="21134" spans="6:6" x14ac:dyDescent="0.25">
      <c r="F21134" s="55"/>
    </row>
    <row r="21135" spans="6:6" x14ac:dyDescent="0.25">
      <c r="F21135" s="55"/>
    </row>
    <row r="21136" spans="6:6" x14ac:dyDescent="0.25">
      <c r="F21136" s="55"/>
    </row>
    <row r="21137" spans="6:6" x14ac:dyDescent="0.25">
      <c r="F21137" s="55"/>
    </row>
    <row r="21138" spans="6:6" x14ac:dyDescent="0.25">
      <c r="F21138" s="55"/>
    </row>
    <row r="21139" spans="6:6" x14ac:dyDescent="0.25">
      <c r="F21139" s="55"/>
    </row>
    <row r="21140" spans="6:6" x14ac:dyDescent="0.25">
      <c r="F21140" s="55"/>
    </row>
    <row r="21141" spans="6:6" x14ac:dyDescent="0.25">
      <c r="F21141" s="55"/>
    </row>
    <row r="21142" spans="6:6" x14ac:dyDescent="0.25">
      <c r="F21142" s="55"/>
    </row>
    <row r="21143" spans="6:6" x14ac:dyDescent="0.25">
      <c r="F21143" s="55"/>
    </row>
    <row r="21144" spans="6:6" x14ac:dyDescent="0.25">
      <c r="F21144" s="55"/>
    </row>
    <row r="21145" spans="6:6" x14ac:dyDescent="0.25">
      <c r="F21145" s="55"/>
    </row>
    <row r="21146" spans="6:6" x14ac:dyDescent="0.25">
      <c r="F21146" s="55"/>
    </row>
    <row r="21147" spans="6:6" x14ac:dyDescent="0.25">
      <c r="F21147" s="55"/>
    </row>
    <row r="21148" spans="6:6" x14ac:dyDescent="0.25">
      <c r="F21148" s="55"/>
    </row>
    <row r="21149" spans="6:6" x14ac:dyDescent="0.25">
      <c r="F21149" s="55"/>
    </row>
    <row r="21150" spans="6:6" x14ac:dyDescent="0.25">
      <c r="F21150" s="55"/>
    </row>
    <row r="21151" spans="6:6" x14ac:dyDescent="0.25">
      <c r="F21151" s="55"/>
    </row>
    <row r="21152" spans="6:6" x14ac:dyDescent="0.25">
      <c r="F21152" s="55"/>
    </row>
    <row r="21153" spans="6:6" x14ac:dyDescent="0.25">
      <c r="F21153" s="55"/>
    </row>
    <row r="21154" spans="6:6" x14ac:dyDescent="0.25">
      <c r="F21154" s="55"/>
    </row>
    <row r="21155" spans="6:6" x14ac:dyDescent="0.25">
      <c r="F21155" s="55"/>
    </row>
    <row r="21156" spans="6:6" x14ac:dyDescent="0.25">
      <c r="F21156" s="55"/>
    </row>
    <row r="21157" spans="6:6" x14ac:dyDescent="0.25">
      <c r="F21157" s="55"/>
    </row>
    <row r="21158" spans="6:6" x14ac:dyDescent="0.25">
      <c r="F21158" s="55"/>
    </row>
    <row r="21159" spans="6:6" x14ac:dyDescent="0.25">
      <c r="F21159" s="55"/>
    </row>
    <row r="21160" spans="6:6" x14ac:dyDescent="0.25">
      <c r="F21160" s="55"/>
    </row>
    <row r="21161" spans="6:6" x14ac:dyDescent="0.25">
      <c r="F21161" s="55"/>
    </row>
    <row r="21162" spans="6:6" x14ac:dyDescent="0.25">
      <c r="F21162" s="55"/>
    </row>
    <row r="21163" spans="6:6" x14ac:dyDescent="0.25">
      <c r="F21163" s="55"/>
    </row>
    <row r="21164" spans="6:6" x14ac:dyDescent="0.25">
      <c r="F21164" s="55"/>
    </row>
    <row r="21165" spans="6:6" x14ac:dyDescent="0.25">
      <c r="F21165" s="55"/>
    </row>
    <row r="21166" spans="6:6" x14ac:dyDescent="0.25">
      <c r="F21166" s="55"/>
    </row>
    <row r="21167" spans="6:6" x14ac:dyDescent="0.25">
      <c r="F21167" s="55"/>
    </row>
    <row r="21168" spans="6:6" x14ac:dyDescent="0.25">
      <c r="F21168" s="55"/>
    </row>
    <row r="21169" spans="6:6" x14ac:dyDescent="0.25">
      <c r="F21169" s="55"/>
    </row>
    <row r="21170" spans="6:6" x14ac:dyDescent="0.25">
      <c r="F21170" s="55"/>
    </row>
    <row r="21171" spans="6:6" x14ac:dyDescent="0.25">
      <c r="F21171" s="55"/>
    </row>
    <row r="21172" spans="6:6" x14ac:dyDescent="0.25">
      <c r="F21172" s="55"/>
    </row>
    <row r="21173" spans="6:6" x14ac:dyDescent="0.25">
      <c r="F21173" s="55"/>
    </row>
    <row r="21174" spans="6:6" x14ac:dyDescent="0.25">
      <c r="F21174" s="55"/>
    </row>
    <row r="21175" spans="6:6" x14ac:dyDescent="0.25">
      <c r="F21175" s="55"/>
    </row>
    <row r="21176" spans="6:6" x14ac:dyDescent="0.25">
      <c r="F21176" s="55"/>
    </row>
    <row r="21177" spans="6:6" x14ac:dyDescent="0.25">
      <c r="F21177" s="55"/>
    </row>
    <row r="21178" spans="6:6" x14ac:dyDescent="0.25">
      <c r="F21178" s="55"/>
    </row>
    <row r="21179" spans="6:6" x14ac:dyDescent="0.25">
      <c r="F21179" s="55"/>
    </row>
    <row r="21180" spans="6:6" x14ac:dyDescent="0.25">
      <c r="F21180" s="55"/>
    </row>
    <row r="21181" spans="6:6" x14ac:dyDescent="0.25">
      <c r="F21181" s="55"/>
    </row>
    <row r="21182" spans="6:6" x14ac:dyDescent="0.25">
      <c r="F21182" s="55"/>
    </row>
    <row r="21183" spans="6:6" x14ac:dyDescent="0.25">
      <c r="F21183" s="55"/>
    </row>
    <row r="21184" spans="6:6" x14ac:dyDescent="0.25">
      <c r="F21184" s="55"/>
    </row>
    <row r="21185" spans="6:6" x14ac:dyDescent="0.25">
      <c r="F21185" s="55"/>
    </row>
    <row r="21186" spans="6:6" x14ac:dyDescent="0.25">
      <c r="F21186" s="55"/>
    </row>
    <row r="21187" spans="6:6" x14ac:dyDescent="0.25">
      <c r="F21187" s="55"/>
    </row>
    <row r="21188" spans="6:6" x14ac:dyDescent="0.25">
      <c r="F21188" s="55"/>
    </row>
    <row r="21189" spans="6:6" x14ac:dyDescent="0.25">
      <c r="F21189" s="55"/>
    </row>
    <row r="21190" spans="6:6" x14ac:dyDescent="0.25">
      <c r="F21190" s="55"/>
    </row>
    <row r="21191" spans="6:6" x14ac:dyDescent="0.25">
      <c r="F21191" s="55"/>
    </row>
    <row r="21192" spans="6:6" x14ac:dyDescent="0.25">
      <c r="F21192" s="55"/>
    </row>
    <row r="21193" spans="6:6" x14ac:dyDescent="0.25">
      <c r="F21193" s="55"/>
    </row>
    <row r="21194" spans="6:6" x14ac:dyDescent="0.25">
      <c r="F21194" s="55"/>
    </row>
    <row r="21195" spans="6:6" x14ac:dyDescent="0.25">
      <c r="F21195" s="55"/>
    </row>
    <row r="21196" spans="6:6" x14ac:dyDescent="0.25">
      <c r="F21196" s="55"/>
    </row>
    <row r="21197" spans="6:6" x14ac:dyDescent="0.25">
      <c r="F21197" s="55"/>
    </row>
    <row r="21198" spans="6:6" x14ac:dyDescent="0.25">
      <c r="F21198" s="55"/>
    </row>
    <row r="21199" spans="6:6" x14ac:dyDescent="0.25">
      <c r="F21199" s="55"/>
    </row>
    <row r="21200" spans="6:6" x14ac:dyDescent="0.25">
      <c r="F21200" s="55"/>
    </row>
    <row r="21201" spans="6:6" x14ac:dyDescent="0.25">
      <c r="F21201" s="55"/>
    </row>
    <row r="21202" spans="6:6" x14ac:dyDescent="0.25">
      <c r="F21202" s="55"/>
    </row>
    <row r="21203" spans="6:6" x14ac:dyDescent="0.25">
      <c r="F21203" s="55"/>
    </row>
    <row r="21204" spans="6:6" x14ac:dyDescent="0.25">
      <c r="F21204" s="55"/>
    </row>
    <row r="21205" spans="6:6" x14ac:dyDescent="0.25">
      <c r="F21205" s="55"/>
    </row>
    <row r="21206" spans="6:6" x14ac:dyDescent="0.25">
      <c r="F21206" s="55"/>
    </row>
    <row r="21207" spans="6:6" x14ac:dyDescent="0.25">
      <c r="F21207" s="55"/>
    </row>
    <row r="21208" spans="6:6" x14ac:dyDescent="0.25">
      <c r="F21208" s="55"/>
    </row>
    <row r="21209" spans="6:6" x14ac:dyDescent="0.25">
      <c r="F21209" s="55"/>
    </row>
    <row r="21210" spans="6:6" x14ac:dyDescent="0.25">
      <c r="F21210" s="55"/>
    </row>
    <row r="21211" spans="6:6" x14ac:dyDescent="0.25">
      <c r="F21211" s="55"/>
    </row>
    <row r="21212" spans="6:6" x14ac:dyDescent="0.25">
      <c r="F21212" s="55"/>
    </row>
    <row r="21213" spans="6:6" x14ac:dyDescent="0.25">
      <c r="F21213" s="55"/>
    </row>
    <row r="21214" spans="6:6" x14ac:dyDescent="0.25">
      <c r="F21214" s="55"/>
    </row>
    <row r="21215" spans="6:6" x14ac:dyDescent="0.25">
      <c r="F21215" s="55"/>
    </row>
    <row r="21216" spans="6:6" x14ac:dyDescent="0.25">
      <c r="F21216" s="55"/>
    </row>
    <row r="21217" spans="6:6" x14ac:dyDescent="0.25">
      <c r="F21217" s="55"/>
    </row>
    <row r="21218" spans="6:6" x14ac:dyDescent="0.25">
      <c r="F21218" s="55"/>
    </row>
    <row r="21219" spans="6:6" x14ac:dyDescent="0.25">
      <c r="F21219" s="55"/>
    </row>
    <row r="21220" spans="6:6" x14ac:dyDescent="0.25">
      <c r="F21220" s="55"/>
    </row>
    <row r="21221" spans="6:6" x14ac:dyDescent="0.25">
      <c r="F21221" s="55"/>
    </row>
    <row r="21222" spans="6:6" x14ac:dyDescent="0.25">
      <c r="F21222" s="55"/>
    </row>
    <row r="21223" spans="6:6" x14ac:dyDescent="0.25">
      <c r="F21223" s="55"/>
    </row>
    <row r="21224" spans="6:6" x14ac:dyDescent="0.25">
      <c r="F21224" s="55"/>
    </row>
    <row r="21225" spans="6:6" x14ac:dyDescent="0.25">
      <c r="F21225" s="55"/>
    </row>
    <row r="21226" spans="6:6" x14ac:dyDescent="0.25">
      <c r="F21226" s="55"/>
    </row>
    <row r="21227" spans="6:6" x14ac:dyDescent="0.25">
      <c r="F21227" s="55"/>
    </row>
    <row r="21228" spans="6:6" x14ac:dyDescent="0.25">
      <c r="F21228" s="55"/>
    </row>
    <row r="21229" spans="6:6" x14ac:dyDescent="0.25">
      <c r="F21229" s="55"/>
    </row>
    <row r="21230" spans="6:6" x14ac:dyDescent="0.25">
      <c r="F21230" s="55"/>
    </row>
    <row r="21231" spans="6:6" x14ac:dyDescent="0.25">
      <c r="F21231" s="55"/>
    </row>
    <row r="21232" spans="6:6" x14ac:dyDescent="0.25">
      <c r="F21232" s="55"/>
    </row>
    <row r="21233" spans="6:6" x14ac:dyDescent="0.25">
      <c r="F21233" s="55"/>
    </row>
    <row r="21234" spans="6:6" x14ac:dyDescent="0.25">
      <c r="F21234" s="55"/>
    </row>
    <row r="21235" spans="6:6" x14ac:dyDescent="0.25">
      <c r="F21235" s="55"/>
    </row>
    <row r="21236" spans="6:6" x14ac:dyDescent="0.25">
      <c r="F21236" s="55"/>
    </row>
    <row r="21237" spans="6:6" x14ac:dyDescent="0.25">
      <c r="F21237" s="55"/>
    </row>
    <row r="21238" spans="6:6" x14ac:dyDescent="0.25">
      <c r="F21238" s="55"/>
    </row>
    <row r="21239" spans="6:6" x14ac:dyDescent="0.25">
      <c r="F21239" s="55"/>
    </row>
    <row r="21240" spans="6:6" x14ac:dyDescent="0.25">
      <c r="F21240" s="55"/>
    </row>
    <row r="21241" spans="6:6" x14ac:dyDescent="0.25">
      <c r="F21241" s="55"/>
    </row>
    <row r="21242" spans="6:6" x14ac:dyDescent="0.25">
      <c r="F21242" s="55"/>
    </row>
    <row r="21243" spans="6:6" x14ac:dyDescent="0.25">
      <c r="F21243" s="55"/>
    </row>
    <row r="21244" spans="6:6" x14ac:dyDescent="0.25">
      <c r="F21244" s="55"/>
    </row>
    <row r="21245" spans="6:6" x14ac:dyDescent="0.25">
      <c r="F21245" s="55"/>
    </row>
    <row r="21246" spans="6:6" x14ac:dyDescent="0.25">
      <c r="F21246" s="55"/>
    </row>
    <row r="21247" spans="6:6" x14ac:dyDescent="0.25">
      <c r="F21247" s="55"/>
    </row>
    <row r="21248" spans="6:6" x14ac:dyDescent="0.25">
      <c r="F21248" s="55"/>
    </row>
    <row r="21249" spans="6:6" x14ac:dyDescent="0.25">
      <c r="F21249" s="55"/>
    </row>
    <row r="21250" spans="6:6" x14ac:dyDescent="0.25">
      <c r="F21250" s="55"/>
    </row>
    <row r="21251" spans="6:6" x14ac:dyDescent="0.25">
      <c r="F21251" s="55"/>
    </row>
    <row r="21252" spans="6:6" x14ac:dyDescent="0.25">
      <c r="F21252" s="55"/>
    </row>
    <row r="21253" spans="6:6" x14ac:dyDescent="0.25">
      <c r="F21253" s="55"/>
    </row>
    <row r="21254" spans="6:6" x14ac:dyDescent="0.25">
      <c r="F21254" s="55"/>
    </row>
    <row r="21255" spans="6:6" x14ac:dyDescent="0.25">
      <c r="F21255" s="55"/>
    </row>
    <row r="21256" spans="6:6" x14ac:dyDescent="0.25">
      <c r="F21256" s="55"/>
    </row>
    <row r="21257" spans="6:6" x14ac:dyDescent="0.25">
      <c r="F21257" s="55"/>
    </row>
    <row r="21258" spans="6:6" x14ac:dyDescent="0.25">
      <c r="F21258" s="55"/>
    </row>
    <row r="21259" spans="6:6" x14ac:dyDescent="0.25">
      <c r="F21259" s="55"/>
    </row>
    <row r="21260" spans="6:6" x14ac:dyDescent="0.25">
      <c r="F21260" s="55"/>
    </row>
    <row r="21261" spans="6:6" x14ac:dyDescent="0.25">
      <c r="F21261" s="55"/>
    </row>
    <row r="21262" spans="6:6" x14ac:dyDescent="0.25">
      <c r="F21262" s="55"/>
    </row>
    <row r="21263" spans="6:6" x14ac:dyDescent="0.25">
      <c r="F21263" s="55"/>
    </row>
    <row r="21264" spans="6:6" x14ac:dyDescent="0.25">
      <c r="F21264" s="55"/>
    </row>
    <row r="21265" spans="6:6" x14ac:dyDescent="0.25">
      <c r="F21265" s="55"/>
    </row>
    <row r="21266" spans="6:6" x14ac:dyDescent="0.25">
      <c r="F21266" s="55"/>
    </row>
    <row r="21267" spans="6:6" x14ac:dyDescent="0.25">
      <c r="F21267" s="55"/>
    </row>
    <row r="21268" spans="6:6" x14ac:dyDescent="0.25">
      <c r="F21268" s="55"/>
    </row>
    <row r="21269" spans="6:6" x14ac:dyDescent="0.25">
      <c r="F21269" s="55"/>
    </row>
    <row r="21270" spans="6:6" x14ac:dyDescent="0.25">
      <c r="F21270" s="55"/>
    </row>
    <row r="21271" spans="6:6" x14ac:dyDescent="0.25">
      <c r="F21271" s="55"/>
    </row>
    <row r="21272" spans="6:6" x14ac:dyDescent="0.25">
      <c r="F21272" s="55"/>
    </row>
    <row r="21273" spans="6:6" x14ac:dyDescent="0.25">
      <c r="F21273" s="55"/>
    </row>
    <row r="21274" spans="6:6" x14ac:dyDescent="0.25">
      <c r="F21274" s="55"/>
    </row>
    <row r="21275" spans="6:6" x14ac:dyDescent="0.25">
      <c r="F21275" s="55"/>
    </row>
    <row r="21276" spans="6:6" x14ac:dyDescent="0.25">
      <c r="F21276" s="55"/>
    </row>
    <row r="21277" spans="6:6" x14ac:dyDescent="0.25">
      <c r="F21277" s="55"/>
    </row>
    <row r="21278" spans="6:6" x14ac:dyDescent="0.25">
      <c r="F21278" s="55"/>
    </row>
    <row r="21279" spans="6:6" x14ac:dyDescent="0.25">
      <c r="F21279" s="55"/>
    </row>
    <row r="21280" spans="6:6" x14ac:dyDescent="0.25">
      <c r="F21280" s="55"/>
    </row>
    <row r="21281" spans="6:6" x14ac:dyDescent="0.25">
      <c r="F21281" s="55"/>
    </row>
    <row r="21282" spans="6:6" x14ac:dyDescent="0.25">
      <c r="F21282" s="55"/>
    </row>
    <row r="21283" spans="6:6" x14ac:dyDescent="0.25">
      <c r="F21283" s="55"/>
    </row>
    <row r="21284" spans="6:6" x14ac:dyDescent="0.25">
      <c r="F21284" s="55"/>
    </row>
    <row r="21285" spans="6:6" x14ac:dyDescent="0.25">
      <c r="F21285" s="55"/>
    </row>
    <row r="21286" spans="6:6" x14ac:dyDescent="0.25">
      <c r="F21286" s="55"/>
    </row>
    <row r="21287" spans="6:6" x14ac:dyDescent="0.25">
      <c r="F21287" s="55"/>
    </row>
    <row r="21288" spans="6:6" x14ac:dyDescent="0.25">
      <c r="F21288" s="55"/>
    </row>
    <row r="21289" spans="6:6" x14ac:dyDescent="0.25">
      <c r="F21289" s="55"/>
    </row>
    <row r="21290" spans="6:6" x14ac:dyDescent="0.25">
      <c r="F21290" s="55"/>
    </row>
    <row r="21291" spans="6:6" x14ac:dyDescent="0.25">
      <c r="F21291" s="55"/>
    </row>
    <row r="21292" spans="6:6" x14ac:dyDescent="0.25">
      <c r="F21292" s="55"/>
    </row>
    <row r="21293" spans="6:6" x14ac:dyDescent="0.25">
      <c r="F21293" s="55"/>
    </row>
    <row r="21294" spans="6:6" x14ac:dyDescent="0.25">
      <c r="F21294" s="55"/>
    </row>
    <row r="21295" spans="6:6" x14ac:dyDescent="0.25">
      <c r="F21295" s="55"/>
    </row>
    <row r="21296" spans="6:6" x14ac:dyDescent="0.25">
      <c r="F21296" s="55"/>
    </row>
    <row r="21297" spans="6:6" x14ac:dyDescent="0.25">
      <c r="F21297" s="55"/>
    </row>
    <row r="21298" spans="6:6" x14ac:dyDescent="0.25">
      <c r="F21298" s="55"/>
    </row>
    <row r="21299" spans="6:6" x14ac:dyDescent="0.25">
      <c r="F21299" s="55"/>
    </row>
    <row r="21300" spans="6:6" x14ac:dyDescent="0.25">
      <c r="F21300" s="55"/>
    </row>
    <row r="21301" spans="6:6" x14ac:dyDescent="0.25">
      <c r="F21301" s="55"/>
    </row>
    <row r="21302" spans="6:6" x14ac:dyDescent="0.25">
      <c r="F21302" s="55"/>
    </row>
    <row r="21303" spans="6:6" x14ac:dyDescent="0.25">
      <c r="F21303" s="55"/>
    </row>
    <row r="21304" spans="6:6" x14ac:dyDescent="0.25">
      <c r="F21304" s="55"/>
    </row>
    <row r="21305" spans="6:6" x14ac:dyDescent="0.25">
      <c r="F21305" s="55"/>
    </row>
    <row r="21306" spans="6:6" x14ac:dyDescent="0.25">
      <c r="F21306" s="55"/>
    </row>
    <row r="21307" spans="6:6" x14ac:dyDescent="0.25">
      <c r="F21307" s="55"/>
    </row>
    <row r="21308" spans="6:6" x14ac:dyDescent="0.25">
      <c r="F21308" s="55"/>
    </row>
    <row r="21309" spans="6:6" x14ac:dyDescent="0.25">
      <c r="F21309" s="55"/>
    </row>
    <row r="21310" spans="6:6" x14ac:dyDescent="0.25">
      <c r="F21310" s="55"/>
    </row>
    <row r="21311" spans="6:6" x14ac:dyDescent="0.25">
      <c r="F21311" s="55"/>
    </row>
    <row r="21312" spans="6:6" x14ac:dyDescent="0.25">
      <c r="F21312" s="55"/>
    </row>
    <row r="21313" spans="6:6" x14ac:dyDescent="0.25">
      <c r="F21313" s="55"/>
    </row>
    <row r="21314" spans="6:6" x14ac:dyDescent="0.25">
      <c r="F21314" s="55"/>
    </row>
    <row r="21315" spans="6:6" x14ac:dyDescent="0.25">
      <c r="F21315" s="55"/>
    </row>
    <row r="21316" spans="6:6" x14ac:dyDescent="0.25">
      <c r="F21316" s="55"/>
    </row>
    <row r="21317" spans="6:6" x14ac:dyDescent="0.25">
      <c r="F21317" s="55"/>
    </row>
    <row r="21318" spans="6:6" x14ac:dyDescent="0.25">
      <c r="F21318" s="55"/>
    </row>
    <row r="21319" spans="6:6" x14ac:dyDescent="0.25">
      <c r="F21319" s="55"/>
    </row>
    <row r="21320" spans="6:6" x14ac:dyDescent="0.25">
      <c r="F21320" s="55"/>
    </row>
    <row r="21321" spans="6:6" x14ac:dyDescent="0.25">
      <c r="F21321" s="55"/>
    </row>
    <row r="21322" spans="6:6" x14ac:dyDescent="0.25">
      <c r="F21322" s="55"/>
    </row>
    <row r="21323" spans="6:6" x14ac:dyDescent="0.25">
      <c r="F21323" s="55"/>
    </row>
    <row r="21324" spans="6:6" x14ac:dyDescent="0.25">
      <c r="F21324" s="55"/>
    </row>
    <row r="21325" spans="6:6" x14ac:dyDescent="0.25">
      <c r="F21325" s="55"/>
    </row>
    <row r="21326" spans="6:6" x14ac:dyDescent="0.25">
      <c r="F21326" s="55"/>
    </row>
    <row r="21327" spans="6:6" x14ac:dyDescent="0.25">
      <c r="F21327" s="55"/>
    </row>
    <row r="21328" spans="6:6" x14ac:dyDescent="0.25">
      <c r="F21328" s="55"/>
    </row>
    <row r="21329" spans="6:6" x14ac:dyDescent="0.25">
      <c r="F21329" s="55"/>
    </row>
    <row r="21330" spans="6:6" x14ac:dyDescent="0.25">
      <c r="F21330" s="55"/>
    </row>
    <row r="21331" spans="6:6" x14ac:dyDescent="0.25">
      <c r="F21331" s="55"/>
    </row>
    <row r="21332" spans="6:6" x14ac:dyDescent="0.25">
      <c r="F21332" s="55"/>
    </row>
    <row r="21333" spans="6:6" x14ac:dyDescent="0.25">
      <c r="F21333" s="55"/>
    </row>
    <row r="21334" spans="6:6" x14ac:dyDescent="0.25">
      <c r="F21334" s="55"/>
    </row>
    <row r="21335" spans="6:6" x14ac:dyDescent="0.25">
      <c r="F21335" s="55"/>
    </row>
    <row r="21336" spans="6:6" x14ac:dyDescent="0.25">
      <c r="F21336" s="55"/>
    </row>
    <row r="21337" spans="6:6" x14ac:dyDescent="0.25">
      <c r="F21337" s="55"/>
    </row>
    <row r="21338" spans="6:6" x14ac:dyDescent="0.25">
      <c r="F21338" s="55"/>
    </row>
    <row r="21339" spans="6:6" x14ac:dyDescent="0.25">
      <c r="F21339" s="55"/>
    </row>
    <row r="21340" spans="6:6" x14ac:dyDescent="0.25">
      <c r="F21340" s="55"/>
    </row>
    <row r="21341" spans="6:6" x14ac:dyDescent="0.25">
      <c r="F21341" s="55"/>
    </row>
    <row r="21342" spans="6:6" x14ac:dyDescent="0.25">
      <c r="F21342" s="55"/>
    </row>
    <row r="21343" spans="6:6" x14ac:dyDescent="0.25">
      <c r="F21343" s="55"/>
    </row>
    <row r="21344" spans="6:6" x14ac:dyDescent="0.25">
      <c r="F21344" s="55"/>
    </row>
    <row r="21345" spans="6:6" x14ac:dyDescent="0.25">
      <c r="F21345" s="55"/>
    </row>
    <row r="21346" spans="6:6" x14ac:dyDescent="0.25">
      <c r="F21346" s="55"/>
    </row>
    <row r="21347" spans="6:6" x14ac:dyDescent="0.25">
      <c r="F21347" s="55"/>
    </row>
    <row r="21348" spans="6:6" x14ac:dyDescent="0.25">
      <c r="F21348" s="55"/>
    </row>
    <row r="21349" spans="6:6" x14ac:dyDescent="0.25">
      <c r="F21349" s="55"/>
    </row>
    <row r="21350" spans="6:6" x14ac:dyDescent="0.25">
      <c r="F21350" s="55"/>
    </row>
    <row r="21351" spans="6:6" x14ac:dyDescent="0.25">
      <c r="F21351" s="55"/>
    </row>
    <row r="21352" spans="6:6" x14ac:dyDescent="0.25">
      <c r="F21352" s="55"/>
    </row>
    <row r="21353" spans="6:6" x14ac:dyDescent="0.25">
      <c r="F21353" s="55"/>
    </row>
    <row r="21354" spans="6:6" x14ac:dyDescent="0.25">
      <c r="F21354" s="55"/>
    </row>
    <row r="21355" spans="6:6" x14ac:dyDescent="0.25">
      <c r="F21355" s="55"/>
    </row>
    <row r="21356" spans="6:6" x14ac:dyDescent="0.25">
      <c r="F21356" s="55"/>
    </row>
    <row r="21357" spans="6:6" x14ac:dyDescent="0.25">
      <c r="F21357" s="55"/>
    </row>
    <row r="21358" spans="6:6" x14ac:dyDescent="0.25">
      <c r="F21358" s="55"/>
    </row>
    <row r="21359" spans="6:6" x14ac:dyDescent="0.25">
      <c r="F21359" s="55"/>
    </row>
    <row r="21360" spans="6:6" x14ac:dyDescent="0.25">
      <c r="F21360" s="55"/>
    </row>
    <row r="21361" spans="6:6" x14ac:dyDescent="0.25">
      <c r="F21361" s="55"/>
    </row>
    <row r="21362" spans="6:6" x14ac:dyDescent="0.25">
      <c r="F21362" s="55"/>
    </row>
    <row r="21363" spans="6:6" x14ac:dyDescent="0.25">
      <c r="F21363" s="55"/>
    </row>
    <row r="21364" spans="6:6" x14ac:dyDescent="0.25">
      <c r="F21364" s="55"/>
    </row>
    <row r="21365" spans="6:6" x14ac:dyDescent="0.25">
      <c r="F21365" s="55"/>
    </row>
    <row r="21366" spans="6:6" x14ac:dyDescent="0.25">
      <c r="F21366" s="55"/>
    </row>
    <row r="21367" spans="6:6" x14ac:dyDescent="0.25">
      <c r="F21367" s="55"/>
    </row>
    <row r="21368" spans="6:6" x14ac:dyDescent="0.25">
      <c r="F21368" s="55"/>
    </row>
    <row r="21369" spans="6:6" x14ac:dyDescent="0.25">
      <c r="F21369" s="55"/>
    </row>
    <row r="21370" spans="6:6" x14ac:dyDescent="0.25">
      <c r="F21370" s="55"/>
    </row>
    <row r="21371" spans="6:6" x14ac:dyDescent="0.25">
      <c r="F21371" s="55"/>
    </row>
    <row r="21372" spans="6:6" x14ac:dyDescent="0.25">
      <c r="F21372" s="55"/>
    </row>
    <row r="21373" spans="6:6" x14ac:dyDescent="0.25">
      <c r="F21373" s="55"/>
    </row>
    <row r="21374" spans="6:6" x14ac:dyDescent="0.25">
      <c r="F21374" s="55"/>
    </row>
    <row r="21375" spans="6:6" x14ac:dyDescent="0.25">
      <c r="F21375" s="55"/>
    </row>
    <row r="21376" spans="6:6" x14ac:dyDescent="0.25">
      <c r="F21376" s="55"/>
    </row>
    <row r="21377" spans="6:6" x14ac:dyDescent="0.25">
      <c r="F21377" s="55"/>
    </row>
    <row r="21378" spans="6:6" x14ac:dyDescent="0.25">
      <c r="F21378" s="55"/>
    </row>
    <row r="21379" spans="6:6" x14ac:dyDescent="0.25">
      <c r="F21379" s="55"/>
    </row>
    <row r="21380" spans="6:6" x14ac:dyDescent="0.25">
      <c r="F21380" s="55"/>
    </row>
    <row r="21381" spans="6:6" x14ac:dyDescent="0.25">
      <c r="F21381" s="55"/>
    </row>
    <row r="21382" spans="6:6" x14ac:dyDescent="0.25">
      <c r="F21382" s="55"/>
    </row>
    <row r="21383" spans="6:6" x14ac:dyDescent="0.25">
      <c r="F21383" s="55"/>
    </row>
    <row r="21384" spans="6:6" x14ac:dyDescent="0.25">
      <c r="F21384" s="55"/>
    </row>
    <row r="21385" spans="6:6" x14ac:dyDescent="0.25">
      <c r="F21385" s="55"/>
    </row>
    <row r="21386" spans="6:6" x14ac:dyDescent="0.25">
      <c r="F21386" s="55"/>
    </row>
    <row r="21387" spans="6:6" x14ac:dyDescent="0.25">
      <c r="F21387" s="55"/>
    </row>
    <row r="21388" spans="6:6" x14ac:dyDescent="0.25">
      <c r="F21388" s="55"/>
    </row>
    <row r="21389" spans="6:6" x14ac:dyDescent="0.25">
      <c r="F21389" s="55"/>
    </row>
    <row r="21390" spans="6:6" x14ac:dyDescent="0.25">
      <c r="F21390" s="55"/>
    </row>
    <row r="21391" spans="6:6" x14ac:dyDescent="0.25">
      <c r="F21391" s="55"/>
    </row>
    <row r="21392" spans="6:6" x14ac:dyDescent="0.25">
      <c r="F21392" s="55"/>
    </row>
    <row r="21393" spans="6:6" x14ac:dyDescent="0.25">
      <c r="F21393" s="55"/>
    </row>
    <row r="21394" spans="6:6" x14ac:dyDescent="0.25">
      <c r="F21394" s="55"/>
    </row>
    <row r="21395" spans="6:6" x14ac:dyDescent="0.25">
      <c r="F21395" s="55"/>
    </row>
    <row r="21396" spans="6:6" x14ac:dyDescent="0.25">
      <c r="F21396" s="55"/>
    </row>
    <row r="21397" spans="6:6" x14ac:dyDescent="0.25">
      <c r="F21397" s="55"/>
    </row>
    <row r="21398" spans="6:6" x14ac:dyDescent="0.25">
      <c r="F21398" s="55"/>
    </row>
    <row r="21399" spans="6:6" x14ac:dyDescent="0.25">
      <c r="F21399" s="55"/>
    </row>
    <row r="21400" spans="6:6" x14ac:dyDescent="0.25">
      <c r="F21400" s="55"/>
    </row>
    <row r="21401" spans="6:6" x14ac:dyDescent="0.25">
      <c r="F21401" s="55"/>
    </row>
    <row r="21402" spans="6:6" x14ac:dyDescent="0.25">
      <c r="F21402" s="55"/>
    </row>
    <row r="21403" spans="6:6" x14ac:dyDescent="0.25">
      <c r="F21403" s="55"/>
    </row>
    <row r="21404" spans="6:6" x14ac:dyDescent="0.25">
      <c r="F21404" s="55"/>
    </row>
    <row r="21405" spans="6:6" x14ac:dyDescent="0.25">
      <c r="F21405" s="55"/>
    </row>
    <row r="21406" spans="6:6" x14ac:dyDescent="0.25">
      <c r="F21406" s="55"/>
    </row>
    <row r="21407" spans="6:6" x14ac:dyDescent="0.25">
      <c r="F21407" s="55"/>
    </row>
    <row r="21408" spans="6:6" x14ac:dyDescent="0.25">
      <c r="F21408" s="55"/>
    </row>
    <row r="21409" spans="6:6" x14ac:dyDescent="0.25">
      <c r="F21409" s="55"/>
    </row>
    <row r="21410" spans="6:6" x14ac:dyDescent="0.25">
      <c r="F21410" s="55"/>
    </row>
    <row r="21411" spans="6:6" x14ac:dyDescent="0.25">
      <c r="F21411" s="55"/>
    </row>
    <row r="21412" spans="6:6" x14ac:dyDescent="0.25">
      <c r="F21412" s="55"/>
    </row>
    <row r="21413" spans="6:6" x14ac:dyDescent="0.25">
      <c r="F21413" s="55"/>
    </row>
    <row r="21414" spans="6:6" x14ac:dyDescent="0.25">
      <c r="F21414" s="55"/>
    </row>
    <row r="21415" spans="6:6" x14ac:dyDescent="0.25">
      <c r="F21415" s="55"/>
    </row>
    <row r="21416" spans="6:6" x14ac:dyDescent="0.25">
      <c r="F21416" s="55"/>
    </row>
    <row r="21417" spans="6:6" x14ac:dyDescent="0.25">
      <c r="F21417" s="55"/>
    </row>
    <row r="21418" spans="6:6" x14ac:dyDescent="0.25">
      <c r="F21418" s="55"/>
    </row>
    <row r="21419" spans="6:6" x14ac:dyDescent="0.25">
      <c r="F21419" s="55"/>
    </row>
    <row r="21420" spans="6:6" x14ac:dyDescent="0.25">
      <c r="F21420" s="55"/>
    </row>
    <row r="21421" spans="6:6" x14ac:dyDescent="0.25">
      <c r="F21421" s="55"/>
    </row>
    <row r="21422" spans="6:6" x14ac:dyDescent="0.25">
      <c r="F21422" s="55"/>
    </row>
    <row r="21423" spans="6:6" x14ac:dyDescent="0.25">
      <c r="F21423" s="55"/>
    </row>
    <row r="21424" spans="6:6" x14ac:dyDescent="0.25">
      <c r="F21424" s="55"/>
    </row>
    <row r="21425" spans="6:6" x14ac:dyDescent="0.25">
      <c r="F21425" s="55"/>
    </row>
    <row r="21426" spans="6:6" x14ac:dyDescent="0.25">
      <c r="F21426" s="55"/>
    </row>
    <row r="21427" spans="6:6" x14ac:dyDescent="0.25">
      <c r="F21427" s="55"/>
    </row>
    <row r="21428" spans="6:6" x14ac:dyDescent="0.25">
      <c r="F21428" s="55"/>
    </row>
    <row r="21429" spans="6:6" x14ac:dyDescent="0.25">
      <c r="F21429" s="55"/>
    </row>
    <row r="21430" spans="6:6" x14ac:dyDescent="0.25">
      <c r="F21430" s="55"/>
    </row>
    <row r="21431" spans="6:6" x14ac:dyDescent="0.25">
      <c r="F21431" s="55"/>
    </row>
    <row r="21432" spans="6:6" x14ac:dyDescent="0.25">
      <c r="F21432" s="55"/>
    </row>
    <row r="21433" spans="6:6" x14ac:dyDescent="0.25">
      <c r="F21433" s="55"/>
    </row>
    <row r="21434" spans="6:6" x14ac:dyDescent="0.25">
      <c r="F21434" s="55"/>
    </row>
    <row r="21435" spans="6:6" x14ac:dyDescent="0.25">
      <c r="F21435" s="55"/>
    </row>
    <row r="21436" spans="6:6" x14ac:dyDescent="0.25">
      <c r="F21436" s="55"/>
    </row>
    <row r="21437" spans="6:6" x14ac:dyDescent="0.25">
      <c r="F21437" s="55"/>
    </row>
    <row r="21438" spans="6:6" x14ac:dyDescent="0.25">
      <c r="F21438" s="55"/>
    </row>
    <row r="21439" spans="6:6" x14ac:dyDescent="0.25">
      <c r="F21439" s="55"/>
    </row>
    <row r="21440" spans="6:6" x14ac:dyDescent="0.25">
      <c r="F21440" s="55"/>
    </row>
    <row r="21441" spans="6:6" x14ac:dyDescent="0.25">
      <c r="F21441" s="55"/>
    </row>
    <row r="21442" spans="6:6" x14ac:dyDescent="0.25">
      <c r="F21442" s="55"/>
    </row>
    <row r="21443" spans="6:6" x14ac:dyDescent="0.25">
      <c r="F21443" s="55"/>
    </row>
    <row r="21444" spans="6:6" x14ac:dyDescent="0.25">
      <c r="F21444" s="55"/>
    </row>
    <row r="21445" spans="6:6" x14ac:dyDescent="0.25">
      <c r="F21445" s="55"/>
    </row>
    <row r="21446" spans="6:6" x14ac:dyDescent="0.25">
      <c r="F21446" s="55"/>
    </row>
    <row r="21447" spans="6:6" x14ac:dyDescent="0.25">
      <c r="F21447" s="55"/>
    </row>
    <row r="21448" spans="6:6" x14ac:dyDescent="0.25">
      <c r="F21448" s="55"/>
    </row>
    <row r="21449" spans="6:6" x14ac:dyDescent="0.25">
      <c r="F21449" s="55"/>
    </row>
    <row r="21450" spans="6:6" x14ac:dyDescent="0.25">
      <c r="F21450" s="55"/>
    </row>
    <row r="21451" spans="6:6" x14ac:dyDescent="0.25">
      <c r="F21451" s="55"/>
    </row>
    <row r="21452" spans="6:6" x14ac:dyDescent="0.25">
      <c r="F21452" s="55"/>
    </row>
    <row r="21453" spans="6:6" x14ac:dyDescent="0.25">
      <c r="F21453" s="55"/>
    </row>
    <row r="21454" spans="6:6" x14ac:dyDescent="0.25">
      <c r="F21454" s="55"/>
    </row>
    <row r="21455" spans="6:6" x14ac:dyDescent="0.25">
      <c r="F21455" s="55"/>
    </row>
    <row r="21456" spans="6:6" x14ac:dyDescent="0.25">
      <c r="F21456" s="55"/>
    </row>
    <row r="21457" spans="6:6" x14ac:dyDescent="0.25">
      <c r="F21457" s="55"/>
    </row>
    <row r="21458" spans="6:6" x14ac:dyDescent="0.25">
      <c r="F21458" s="55"/>
    </row>
    <row r="21459" spans="6:6" x14ac:dyDescent="0.25">
      <c r="F21459" s="55"/>
    </row>
    <row r="21460" spans="6:6" x14ac:dyDescent="0.25">
      <c r="F21460" s="55"/>
    </row>
    <row r="21461" spans="6:6" x14ac:dyDescent="0.25">
      <c r="F21461" s="55"/>
    </row>
    <row r="21462" spans="6:6" x14ac:dyDescent="0.25">
      <c r="F21462" s="55"/>
    </row>
    <row r="21463" spans="6:6" x14ac:dyDescent="0.25">
      <c r="F21463" s="55"/>
    </row>
    <row r="21464" spans="6:6" x14ac:dyDescent="0.25">
      <c r="F21464" s="55"/>
    </row>
    <row r="21465" spans="6:6" x14ac:dyDescent="0.25">
      <c r="F21465" s="55"/>
    </row>
    <row r="21466" spans="6:6" x14ac:dyDescent="0.25">
      <c r="F21466" s="55"/>
    </row>
    <row r="21467" spans="6:6" x14ac:dyDescent="0.25">
      <c r="F21467" s="55"/>
    </row>
    <row r="21468" spans="6:6" x14ac:dyDescent="0.25">
      <c r="F21468" s="55"/>
    </row>
    <row r="21469" spans="6:6" x14ac:dyDescent="0.25">
      <c r="F21469" s="55"/>
    </row>
    <row r="21470" spans="6:6" x14ac:dyDescent="0.25">
      <c r="F21470" s="55"/>
    </row>
    <row r="21471" spans="6:6" x14ac:dyDescent="0.25">
      <c r="F21471" s="55"/>
    </row>
    <row r="21472" spans="6:6" x14ac:dyDescent="0.25">
      <c r="F21472" s="55"/>
    </row>
    <row r="21473" spans="6:6" x14ac:dyDescent="0.25">
      <c r="F21473" s="55"/>
    </row>
    <row r="21474" spans="6:6" x14ac:dyDescent="0.25">
      <c r="F21474" s="55"/>
    </row>
    <row r="21475" spans="6:6" x14ac:dyDescent="0.25">
      <c r="F21475" s="55"/>
    </row>
    <row r="21476" spans="6:6" x14ac:dyDescent="0.25">
      <c r="F21476" s="55"/>
    </row>
    <row r="21477" spans="6:6" x14ac:dyDescent="0.25">
      <c r="F21477" s="55"/>
    </row>
    <row r="21478" spans="6:6" x14ac:dyDescent="0.25">
      <c r="F21478" s="55"/>
    </row>
    <row r="21479" spans="6:6" x14ac:dyDescent="0.25">
      <c r="F21479" s="55"/>
    </row>
    <row r="21480" spans="6:6" x14ac:dyDescent="0.25">
      <c r="F21480" s="55"/>
    </row>
    <row r="21481" spans="6:6" x14ac:dyDescent="0.25">
      <c r="F21481" s="55"/>
    </row>
    <row r="21482" spans="6:6" x14ac:dyDescent="0.25">
      <c r="F21482" s="55"/>
    </row>
    <row r="21483" spans="6:6" x14ac:dyDescent="0.25">
      <c r="F21483" s="55"/>
    </row>
    <row r="21484" spans="6:6" x14ac:dyDescent="0.25">
      <c r="F21484" s="55"/>
    </row>
    <row r="21485" spans="6:6" x14ac:dyDescent="0.25">
      <c r="F21485" s="55"/>
    </row>
    <row r="21486" spans="6:6" x14ac:dyDescent="0.25">
      <c r="F21486" s="55"/>
    </row>
    <row r="21487" spans="6:6" x14ac:dyDescent="0.25">
      <c r="F21487" s="55"/>
    </row>
    <row r="21488" spans="6:6" x14ac:dyDescent="0.25">
      <c r="F21488" s="55"/>
    </row>
    <row r="21489" spans="6:6" x14ac:dyDescent="0.25">
      <c r="F21489" s="55"/>
    </row>
    <row r="21490" spans="6:6" x14ac:dyDescent="0.25">
      <c r="F21490" s="55"/>
    </row>
    <row r="21491" spans="6:6" x14ac:dyDescent="0.25">
      <c r="F21491" s="55"/>
    </row>
    <row r="21492" spans="6:6" x14ac:dyDescent="0.25">
      <c r="F21492" s="55"/>
    </row>
    <row r="21493" spans="6:6" x14ac:dyDescent="0.25">
      <c r="F21493" s="55"/>
    </row>
    <row r="21494" spans="6:6" x14ac:dyDescent="0.25">
      <c r="F21494" s="55"/>
    </row>
    <row r="21495" spans="6:6" x14ac:dyDescent="0.25">
      <c r="F21495" s="55"/>
    </row>
    <row r="21496" spans="6:6" x14ac:dyDescent="0.25">
      <c r="F21496" s="55"/>
    </row>
    <row r="21497" spans="6:6" x14ac:dyDescent="0.25">
      <c r="F21497" s="55"/>
    </row>
    <row r="21498" spans="6:6" x14ac:dyDescent="0.25">
      <c r="F21498" s="55"/>
    </row>
    <row r="21499" spans="6:6" x14ac:dyDescent="0.25">
      <c r="F21499" s="55"/>
    </row>
    <row r="21500" spans="6:6" x14ac:dyDescent="0.25">
      <c r="F21500" s="55"/>
    </row>
    <row r="21501" spans="6:6" x14ac:dyDescent="0.25">
      <c r="F21501" s="55"/>
    </row>
    <row r="21502" spans="6:6" x14ac:dyDescent="0.25">
      <c r="F21502" s="55"/>
    </row>
    <row r="21503" spans="6:6" x14ac:dyDescent="0.25">
      <c r="F21503" s="55"/>
    </row>
    <row r="21504" spans="6:6" x14ac:dyDescent="0.25">
      <c r="F21504" s="55"/>
    </row>
    <row r="21505" spans="6:6" x14ac:dyDescent="0.25">
      <c r="F21505" s="55"/>
    </row>
    <row r="21506" spans="6:6" x14ac:dyDescent="0.25">
      <c r="F21506" s="55"/>
    </row>
    <row r="21507" spans="6:6" x14ac:dyDescent="0.25">
      <c r="F21507" s="55"/>
    </row>
    <row r="21508" spans="6:6" x14ac:dyDescent="0.25">
      <c r="F21508" s="55"/>
    </row>
    <row r="21509" spans="6:6" x14ac:dyDescent="0.25">
      <c r="F21509" s="55"/>
    </row>
    <row r="21510" spans="6:6" x14ac:dyDescent="0.25">
      <c r="F21510" s="55"/>
    </row>
    <row r="21511" spans="6:6" x14ac:dyDescent="0.25">
      <c r="F21511" s="55"/>
    </row>
    <row r="21512" spans="6:6" x14ac:dyDescent="0.25">
      <c r="F21512" s="55"/>
    </row>
    <row r="21513" spans="6:6" x14ac:dyDescent="0.25">
      <c r="F21513" s="55"/>
    </row>
    <row r="21514" spans="6:6" x14ac:dyDescent="0.25">
      <c r="F21514" s="55"/>
    </row>
    <row r="21515" spans="6:6" x14ac:dyDescent="0.25">
      <c r="F21515" s="55"/>
    </row>
    <row r="21516" spans="6:6" x14ac:dyDescent="0.25">
      <c r="F21516" s="55"/>
    </row>
    <row r="21517" spans="6:6" x14ac:dyDescent="0.25">
      <c r="F21517" s="55"/>
    </row>
    <row r="21518" spans="6:6" x14ac:dyDescent="0.25">
      <c r="F21518" s="55"/>
    </row>
    <row r="21519" spans="6:6" x14ac:dyDescent="0.25">
      <c r="F21519" s="55"/>
    </row>
    <row r="21520" spans="6:6" x14ac:dyDescent="0.25">
      <c r="F21520" s="55"/>
    </row>
    <row r="21521" spans="6:6" x14ac:dyDescent="0.25">
      <c r="F21521" s="55"/>
    </row>
    <row r="21522" spans="6:6" x14ac:dyDescent="0.25">
      <c r="F21522" s="55"/>
    </row>
    <row r="21523" spans="6:6" x14ac:dyDescent="0.25">
      <c r="F21523" s="55"/>
    </row>
    <row r="21524" spans="6:6" x14ac:dyDescent="0.25">
      <c r="F21524" s="55"/>
    </row>
    <row r="21525" spans="6:6" x14ac:dyDescent="0.25">
      <c r="F21525" s="55"/>
    </row>
    <row r="21526" spans="6:6" x14ac:dyDescent="0.25">
      <c r="F21526" s="55"/>
    </row>
    <row r="21527" spans="6:6" x14ac:dyDescent="0.25">
      <c r="F21527" s="55"/>
    </row>
    <row r="21528" spans="6:6" x14ac:dyDescent="0.25">
      <c r="F21528" s="55"/>
    </row>
    <row r="21529" spans="6:6" x14ac:dyDescent="0.25">
      <c r="F21529" s="55"/>
    </row>
    <row r="21530" spans="6:6" x14ac:dyDescent="0.25">
      <c r="F21530" s="55"/>
    </row>
    <row r="21531" spans="6:6" x14ac:dyDescent="0.25">
      <c r="F21531" s="55"/>
    </row>
    <row r="21532" spans="6:6" x14ac:dyDescent="0.25">
      <c r="F21532" s="55"/>
    </row>
    <row r="21533" spans="6:6" x14ac:dyDescent="0.25">
      <c r="F21533" s="55"/>
    </row>
    <row r="21534" spans="6:6" x14ac:dyDescent="0.25">
      <c r="F21534" s="55"/>
    </row>
    <row r="21535" spans="6:6" x14ac:dyDescent="0.25">
      <c r="F21535" s="55"/>
    </row>
    <row r="21536" spans="6:6" x14ac:dyDescent="0.25">
      <c r="F21536" s="55"/>
    </row>
    <row r="21537" spans="6:6" x14ac:dyDescent="0.25">
      <c r="F21537" s="55"/>
    </row>
    <row r="21538" spans="6:6" x14ac:dyDescent="0.25">
      <c r="F21538" s="55"/>
    </row>
    <row r="21539" spans="6:6" x14ac:dyDescent="0.25">
      <c r="F21539" s="55"/>
    </row>
    <row r="21540" spans="6:6" x14ac:dyDescent="0.25">
      <c r="F21540" s="55"/>
    </row>
    <row r="21541" spans="6:6" x14ac:dyDescent="0.25">
      <c r="F21541" s="55"/>
    </row>
    <row r="21542" spans="6:6" x14ac:dyDescent="0.25">
      <c r="F21542" s="55"/>
    </row>
    <row r="21543" spans="6:6" x14ac:dyDescent="0.25">
      <c r="F21543" s="55"/>
    </row>
    <row r="21544" spans="6:6" x14ac:dyDescent="0.25">
      <c r="F21544" s="55"/>
    </row>
    <row r="21545" spans="6:6" x14ac:dyDescent="0.25">
      <c r="F21545" s="55"/>
    </row>
    <row r="21546" spans="6:6" x14ac:dyDescent="0.25">
      <c r="F21546" s="55"/>
    </row>
    <row r="21547" spans="6:6" x14ac:dyDescent="0.25">
      <c r="F21547" s="55"/>
    </row>
    <row r="21548" spans="6:6" x14ac:dyDescent="0.25">
      <c r="F21548" s="55"/>
    </row>
    <row r="21549" spans="6:6" x14ac:dyDescent="0.25">
      <c r="F21549" s="55"/>
    </row>
    <row r="21550" spans="6:6" x14ac:dyDescent="0.25">
      <c r="F21550" s="55"/>
    </row>
    <row r="21551" spans="6:6" x14ac:dyDescent="0.25">
      <c r="F21551" s="55"/>
    </row>
    <row r="21552" spans="6:6" x14ac:dyDescent="0.25">
      <c r="F21552" s="55"/>
    </row>
    <row r="21553" spans="6:6" x14ac:dyDescent="0.25">
      <c r="F21553" s="55"/>
    </row>
    <row r="21554" spans="6:6" x14ac:dyDescent="0.25">
      <c r="F21554" s="55"/>
    </row>
    <row r="21555" spans="6:6" x14ac:dyDescent="0.25">
      <c r="F21555" s="55"/>
    </row>
    <row r="21556" spans="6:6" x14ac:dyDescent="0.25">
      <c r="F21556" s="55"/>
    </row>
    <row r="21557" spans="6:6" x14ac:dyDescent="0.25">
      <c r="F21557" s="55"/>
    </row>
    <row r="21558" spans="6:6" x14ac:dyDescent="0.25">
      <c r="F21558" s="55"/>
    </row>
    <row r="21559" spans="6:6" x14ac:dyDescent="0.25">
      <c r="F21559" s="55"/>
    </row>
    <row r="21560" spans="6:6" x14ac:dyDescent="0.25">
      <c r="F21560" s="55"/>
    </row>
    <row r="21561" spans="6:6" x14ac:dyDescent="0.25">
      <c r="F21561" s="55"/>
    </row>
    <row r="21562" spans="6:6" x14ac:dyDescent="0.25">
      <c r="F21562" s="55"/>
    </row>
    <row r="21563" spans="6:6" x14ac:dyDescent="0.25">
      <c r="F21563" s="55"/>
    </row>
    <row r="21564" spans="6:6" x14ac:dyDescent="0.25">
      <c r="F21564" s="55"/>
    </row>
    <row r="21565" spans="6:6" x14ac:dyDescent="0.25">
      <c r="F21565" s="55"/>
    </row>
    <row r="21566" spans="6:6" x14ac:dyDescent="0.25">
      <c r="F21566" s="55"/>
    </row>
    <row r="21567" spans="6:6" x14ac:dyDescent="0.25">
      <c r="F21567" s="55"/>
    </row>
    <row r="21568" spans="6:6" x14ac:dyDescent="0.25">
      <c r="F21568" s="55"/>
    </row>
    <row r="21569" spans="6:6" x14ac:dyDescent="0.25">
      <c r="F21569" s="55"/>
    </row>
    <row r="21570" spans="6:6" x14ac:dyDescent="0.25">
      <c r="F21570" s="55"/>
    </row>
    <row r="21571" spans="6:6" x14ac:dyDescent="0.25">
      <c r="F21571" s="55"/>
    </row>
    <row r="21572" spans="6:6" x14ac:dyDescent="0.25">
      <c r="F21572" s="55"/>
    </row>
    <row r="21573" spans="6:6" x14ac:dyDescent="0.25">
      <c r="F21573" s="55"/>
    </row>
    <row r="21574" spans="6:6" x14ac:dyDescent="0.25">
      <c r="F21574" s="55"/>
    </row>
    <row r="21575" spans="6:6" x14ac:dyDescent="0.25">
      <c r="F21575" s="55"/>
    </row>
    <row r="21576" spans="6:6" x14ac:dyDescent="0.25">
      <c r="F21576" s="55"/>
    </row>
    <row r="21577" spans="6:6" x14ac:dyDescent="0.25">
      <c r="F21577" s="55"/>
    </row>
    <row r="21578" spans="6:6" x14ac:dyDescent="0.25">
      <c r="F21578" s="55"/>
    </row>
    <row r="21579" spans="6:6" x14ac:dyDescent="0.25">
      <c r="F21579" s="55"/>
    </row>
    <row r="21580" spans="6:6" x14ac:dyDescent="0.25">
      <c r="F21580" s="55"/>
    </row>
    <row r="21581" spans="6:6" x14ac:dyDescent="0.25">
      <c r="F21581" s="55"/>
    </row>
    <row r="21582" spans="6:6" x14ac:dyDescent="0.25">
      <c r="F21582" s="55"/>
    </row>
    <row r="21583" spans="6:6" x14ac:dyDescent="0.25">
      <c r="F21583" s="55"/>
    </row>
    <row r="21584" spans="6:6" x14ac:dyDescent="0.25">
      <c r="F21584" s="55"/>
    </row>
    <row r="21585" spans="6:6" x14ac:dyDescent="0.25">
      <c r="F21585" s="55"/>
    </row>
    <row r="21586" spans="6:6" x14ac:dyDescent="0.25">
      <c r="F21586" s="55"/>
    </row>
    <row r="21587" spans="6:6" x14ac:dyDescent="0.25">
      <c r="F21587" s="55"/>
    </row>
    <row r="21588" spans="6:6" x14ac:dyDescent="0.25">
      <c r="F21588" s="55"/>
    </row>
    <row r="21589" spans="6:6" x14ac:dyDescent="0.25">
      <c r="F21589" s="55"/>
    </row>
    <row r="21590" spans="6:6" x14ac:dyDescent="0.25">
      <c r="F21590" s="55"/>
    </row>
    <row r="21591" spans="6:6" x14ac:dyDescent="0.25">
      <c r="F21591" s="55"/>
    </row>
    <row r="21592" spans="6:6" x14ac:dyDescent="0.25">
      <c r="F21592" s="55"/>
    </row>
    <row r="21593" spans="6:6" x14ac:dyDescent="0.25">
      <c r="F21593" s="55"/>
    </row>
    <row r="21594" spans="6:6" x14ac:dyDescent="0.25">
      <c r="F21594" s="55"/>
    </row>
    <row r="21595" spans="6:6" x14ac:dyDescent="0.25">
      <c r="F21595" s="55"/>
    </row>
    <row r="21596" spans="6:6" x14ac:dyDescent="0.25">
      <c r="F21596" s="55"/>
    </row>
    <row r="21597" spans="6:6" x14ac:dyDescent="0.25">
      <c r="F21597" s="55"/>
    </row>
    <row r="21598" spans="6:6" x14ac:dyDescent="0.25">
      <c r="F21598" s="55"/>
    </row>
    <row r="21599" spans="6:6" x14ac:dyDescent="0.25">
      <c r="F21599" s="55"/>
    </row>
    <row r="21600" spans="6:6" x14ac:dyDescent="0.25">
      <c r="F21600" s="55"/>
    </row>
    <row r="21601" spans="6:6" x14ac:dyDescent="0.25">
      <c r="F21601" s="55"/>
    </row>
    <row r="21602" spans="6:6" x14ac:dyDescent="0.25">
      <c r="F21602" s="55"/>
    </row>
    <row r="21603" spans="6:6" x14ac:dyDescent="0.25">
      <c r="F21603" s="55"/>
    </row>
    <row r="21604" spans="6:6" x14ac:dyDescent="0.25">
      <c r="F21604" s="55"/>
    </row>
    <row r="21605" spans="6:6" x14ac:dyDescent="0.25">
      <c r="F21605" s="55"/>
    </row>
    <row r="21606" spans="6:6" x14ac:dyDescent="0.25">
      <c r="F21606" s="55"/>
    </row>
    <row r="21607" spans="6:6" x14ac:dyDescent="0.25">
      <c r="F21607" s="55"/>
    </row>
    <row r="21608" spans="6:6" x14ac:dyDescent="0.25">
      <c r="F21608" s="55"/>
    </row>
    <row r="21609" spans="6:6" x14ac:dyDescent="0.25">
      <c r="F21609" s="55"/>
    </row>
    <row r="21610" spans="6:6" x14ac:dyDescent="0.25">
      <c r="F21610" s="55"/>
    </row>
    <row r="21611" spans="6:6" x14ac:dyDescent="0.25">
      <c r="F21611" s="55"/>
    </row>
    <row r="21612" spans="6:6" x14ac:dyDescent="0.25">
      <c r="F21612" s="55"/>
    </row>
    <row r="21613" spans="6:6" x14ac:dyDescent="0.25">
      <c r="F21613" s="55"/>
    </row>
    <row r="21614" spans="6:6" x14ac:dyDescent="0.25">
      <c r="F21614" s="55"/>
    </row>
    <row r="21615" spans="6:6" x14ac:dyDescent="0.25">
      <c r="F21615" s="55"/>
    </row>
    <row r="21616" spans="6:6" x14ac:dyDescent="0.25">
      <c r="F21616" s="55"/>
    </row>
    <row r="21617" spans="6:6" x14ac:dyDescent="0.25">
      <c r="F21617" s="55"/>
    </row>
    <row r="21618" spans="6:6" x14ac:dyDescent="0.25">
      <c r="F21618" s="55"/>
    </row>
    <row r="21619" spans="6:6" x14ac:dyDescent="0.25">
      <c r="F21619" s="55"/>
    </row>
    <row r="21620" spans="6:6" x14ac:dyDescent="0.25">
      <c r="F21620" s="55"/>
    </row>
    <row r="21621" spans="6:6" x14ac:dyDescent="0.25">
      <c r="F21621" s="55"/>
    </row>
    <row r="21622" spans="6:6" x14ac:dyDescent="0.25">
      <c r="F21622" s="55"/>
    </row>
    <row r="21623" spans="6:6" x14ac:dyDescent="0.25">
      <c r="F21623" s="55"/>
    </row>
    <row r="21624" spans="6:6" x14ac:dyDescent="0.25">
      <c r="F21624" s="55"/>
    </row>
    <row r="21625" spans="6:6" x14ac:dyDescent="0.25">
      <c r="F21625" s="55"/>
    </row>
    <row r="21626" spans="6:6" x14ac:dyDescent="0.25">
      <c r="F21626" s="55"/>
    </row>
    <row r="21627" spans="6:6" x14ac:dyDescent="0.25">
      <c r="F21627" s="55"/>
    </row>
    <row r="21628" spans="6:6" x14ac:dyDescent="0.25">
      <c r="F21628" s="55"/>
    </row>
    <row r="21629" spans="6:6" x14ac:dyDescent="0.25">
      <c r="F21629" s="55"/>
    </row>
    <row r="21630" spans="6:6" x14ac:dyDescent="0.25">
      <c r="F21630" s="55"/>
    </row>
    <row r="21631" spans="6:6" x14ac:dyDescent="0.25">
      <c r="F21631" s="55"/>
    </row>
    <row r="21632" spans="6:6" x14ac:dyDescent="0.25">
      <c r="F21632" s="55"/>
    </row>
    <row r="21633" spans="6:6" x14ac:dyDescent="0.25">
      <c r="F21633" s="55"/>
    </row>
    <row r="21634" spans="6:6" x14ac:dyDescent="0.25">
      <c r="F21634" s="55"/>
    </row>
    <row r="21635" spans="6:6" x14ac:dyDescent="0.25">
      <c r="F21635" s="55"/>
    </row>
    <row r="21636" spans="6:6" x14ac:dyDescent="0.25">
      <c r="F21636" s="55"/>
    </row>
    <row r="21637" spans="6:6" x14ac:dyDescent="0.25">
      <c r="F21637" s="55"/>
    </row>
    <row r="21638" spans="6:6" x14ac:dyDescent="0.25">
      <c r="F21638" s="55"/>
    </row>
    <row r="21639" spans="6:6" x14ac:dyDescent="0.25">
      <c r="F21639" s="55"/>
    </row>
    <row r="21640" spans="6:6" x14ac:dyDescent="0.25">
      <c r="F21640" s="55"/>
    </row>
    <row r="21641" spans="6:6" x14ac:dyDescent="0.25">
      <c r="F21641" s="55"/>
    </row>
    <row r="21642" spans="6:6" x14ac:dyDescent="0.25">
      <c r="F21642" s="55"/>
    </row>
    <row r="21643" spans="6:6" x14ac:dyDescent="0.25">
      <c r="F21643" s="55"/>
    </row>
    <row r="21644" spans="6:6" x14ac:dyDescent="0.25">
      <c r="F21644" s="55"/>
    </row>
    <row r="21645" spans="6:6" x14ac:dyDescent="0.25">
      <c r="F21645" s="55"/>
    </row>
    <row r="21646" spans="6:6" x14ac:dyDescent="0.25">
      <c r="F21646" s="55"/>
    </row>
    <row r="21647" spans="6:6" x14ac:dyDescent="0.25">
      <c r="F21647" s="55"/>
    </row>
    <row r="21648" spans="6:6" x14ac:dyDescent="0.25">
      <c r="F21648" s="55"/>
    </row>
    <row r="21649" spans="6:6" x14ac:dyDescent="0.25">
      <c r="F21649" s="55"/>
    </row>
    <row r="21650" spans="6:6" x14ac:dyDescent="0.25">
      <c r="F21650" s="55"/>
    </row>
    <row r="21651" spans="6:6" x14ac:dyDescent="0.25">
      <c r="F21651" s="55"/>
    </row>
    <row r="21652" spans="6:6" x14ac:dyDescent="0.25">
      <c r="F21652" s="55"/>
    </row>
    <row r="21653" spans="6:6" x14ac:dyDescent="0.25">
      <c r="F21653" s="55"/>
    </row>
    <row r="21654" spans="6:6" x14ac:dyDescent="0.25">
      <c r="F21654" s="55"/>
    </row>
    <row r="21655" spans="6:6" x14ac:dyDescent="0.25">
      <c r="F21655" s="55"/>
    </row>
    <row r="21656" spans="6:6" x14ac:dyDescent="0.25">
      <c r="F21656" s="55"/>
    </row>
    <row r="21657" spans="6:6" x14ac:dyDescent="0.25">
      <c r="F21657" s="55"/>
    </row>
    <row r="21658" spans="6:6" x14ac:dyDescent="0.25">
      <c r="F21658" s="55"/>
    </row>
    <row r="21659" spans="6:6" x14ac:dyDescent="0.25">
      <c r="F21659" s="55"/>
    </row>
    <row r="21660" spans="6:6" x14ac:dyDescent="0.25">
      <c r="F21660" s="55"/>
    </row>
    <row r="21661" spans="6:6" x14ac:dyDescent="0.25">
      <c r="F21661" s="55"/>
    </row>
    <row r="21662" spans="6:6" x14ac:dyDescent="0.25">
      <c r="F21662" s="55"/>
    </row>
    <row r="21663" spans="6:6" x14ac:dyDescent="0.25">
      <c r="F21663" s="55"/>
    </row>
    <row r="21664" spans="6:6" x14ac:dyDescent="0.25">
      <c r="F21664" s="55"/>
    </row>
    <row r="21665" spans="6:6" x14ac:dyDescent="0.25">
      <c r="F21665" s="55"/>
    </row>
    <row r="21666" spans="6:6" x14ac:dyDescent="0.25">
      <c r="F21666" s="55"/>
    </row>
    <row r="21667" spans="6:6" x14ac:dyDescent="0.25">
      <c r="F21667" s="55"/>
    </row>
    <row r="21668" spans="6:6" x14ac:dyDescent="0.25">
      <c r="F21668" s="55"/>
    </row>
    <row r="21669" spans="6:6" x14ac:dyDescent="0.25">
      <c r="F21669" s="55"/>
    </row>
    <row r="21670" spans="6:6" x14ac:dyDescent="0.25">
      <c r="F21670" s="55"/>
    </row>
    <row r="21671" spans="6:6" x14ac:dyDescent="0.25">
      <c r="F21671" s="55"/>
    </row>
    <row r="21672" spans="6:6" x14ac:dyDescent="0.25">
      <c r="F21672" s="55"/>
    </row>
    <row r="21673" spans="6:6" x14ac:dyDescent="0.25">
      <c r="F21673" s="55"/>
    </row>
    <row r="21674" spans="6:6" x14ac:dyDescent="0.25">
      <c r="F21674" s="55"/>
    </row>
    <row r="21675" spans="6:6" x14ac:dyDescent="0.25">
      <c r="F21675" s="55"/>
    </row>
    <row r="21676" spans="6:6" x14ac:dyDescent="0.25">
      <c r="F21676" s="55"/>
    </row>
    <row r="21677" spans="6:6" x14ac:dyDescent="0.25">
      <c r="F21677" s="55"/>
    </row>
    <row r="21678" spans="6:6" x14ac:dyDescent="0.25">
      <c r="F21678" s="55"/>
    </row>
    <row r="21679" spans="6:6" x14ac:dyDescent="0.25">
      <c r="F21679" s="55"/>
    </row>
    <row r="21680" spans="6:6" x14ac:dyDescent="0.25">
      <c r="F21680" s="55"/>
    </row>
    <row r="21681" spans="6:6" x14ac:dyDescent="0.25">
      <c r="F21681" s="55"/>
    </row>
    <row r="21682" spans="6:6" x14ac:dyDescent="0.25">
      <c r="F21682" s="55"/>
    </row>
    <row r="21683" spans="6:6" x14ac:dyDescent="0.25">
      <c r="F21683" s="55"/>
    </row>
    <row r="21684" spans="6:6" x14ac:dyDescent="0.25">
      <c r="F21684" s="55"/>
    </row>
    <row r="21685" spans="6:6" x14ac:dyDescent="0.25">
      <c r="F21685" s="55"/>
    </row>
    <row r="21686" spans="6:6" x14ac:dyDescent="0.25">
      <c r="F21686" s="55"/>
    </row>
    <row r="21687" spans="6:6" x14ac:dyDescent="0.25">
      <c r="F21687" s="55"/>
    </row>
    <row r="21688" spans="6:6" x14ac:dyDescent="0.25">
      <c r="F21688" s="55"/>
    </row>
    <row r="21689" spans="6:6" x14ac:dyDescent="0.25">
      <c r="F21689" s="55"/>
    </row>
    <row r="21690" spans="6:6" x14ac:dyDescent="0.25">
      <c r="F21690" s="55"/>
    </row>
    <row r="21691" spans="6:6" x14ac:dyDescent="0.25">
      <c r="F21691" s="55"/>
    </row>
    <row r="21692" spans="6:6" x14ac:dyDescent="0.25">
      <c r="F21692" s="55"/>
    </row>
    <row r="21693" spans="6:6" x14ac:dyDescent="0.25">
      <c r="F21693" s="55"/>
    </row>
    <row r="21694" spans="6:6" x14ac:dyDescent="0.25">
      <c r="F21694" s="55"/>
    </row>
    <row r="21695" spans="6:6" x14ac:dyDescent="0.25">
      <c r="F21695" s="55"/>
    </row>
    <row r="21696" spans="6:6" x14ac:dyDescent="0.25">
      <c r="F21696" s="55"/>
    </row>
    <row r="21697" spans="6:6" x14ac:dyDescent="0.25">
      <c r="F21697" s="55"/>
    </row>
    <row r="21698" spans="6:6" x14ac:dyDescent="0.25">
      <c r="F21698" s="55"/>
    </row>
    <row r="21699" spans="6:6" x14ac:dyDescent="0.25">
      <c r="F21699" s="55"/>
    </row>
    <row r="21700" spans="6:6" x14ac:dyDescent="0.25">
      <c r="F21700" s="55"/>
    </row>
    <row r="21701" spans="6:6" x14ac:dyDescent="0.25">
      <c r="F21701" s="55"/>
    </row>
    <row r="21702" spans="6:6" x14ac:dyDescent="0.25">
      <c r="F21702" s="55"/>
    </row>
    <row r="21703" spans="6:6" x14ac:dyDescent="0.25">
      <c r="F21703" s="55"/>
    </row>
    <row r="21704" spans="6:6" x14ac:dyDescent="0.25">
      <c r="F21704" s="55"/>
    </row>
    <row r="21705" spans="6:6" x14ac:dyDescent="0.25">
      <c r="F21705" s="55"/>
    </row>
    <row r="21706" spans="6:6" x14ac:dyDescent="0.25">
      <c r="F21706" s="55"/>
    </row>
    <row r="21707" spans="6:6" x14ac:dyDescent="0.25">
      <c r="F21707" s="55"/>
    </row>
    <row r="21708" spans="6:6" x14ac:dyDescent="0.25">
      <c r="F21708" s="55"/>
    </row>
    <row r="21709" spans="6:6" x14ac:dyDescent="0.25">
      <c r="F21709" s="55"/>
    </row>
    <row r="21710" spans="6:6" x14ac:dyDescent="0.25">
      <c r="F21710" s="55"/>
    </row>
    <row r="21711" spans="6:6" x14ac:dyDescent="0.25">
      <c r="F21711" s="55"/>
    </row>
    <row r="21712" spans="6:6" x14ac:dyDescent="0.25">
      <c r="F21712" s="55"/>
    </row>
    <row r="21713" spans="6:6" x14ac:dyDescent="0.25">
      <c r="F21713" s="55"/>
    </row>
    <row r="21714" spans="6:6" x14ac:dyDescent="0.25">
      <c r="F21714" s="55"/>
    </row>
    <row r="21715" spans="6:6" x14ac:dyDescent="0.25">
      <c r="F21715" s="55"/>
    </row>
    <row r="21716" spans="6:6" x14ac:dyDescent="0.25">
      <c r="F21716" s="55"/>
    </row>
    <row r="21717" spans="6:6" x14ac:dyDescent="0.25">
      <c r="F21717" s="55"/>
    </row>
    <row r="21718" spans="6:6" x14ac:dyDescent="0.25">
      <c r="F21718" s="55"/>
    </row>
    <row r="21719" spans="6:6" x14ac:dyDescent="0.25">
      <c r="F21719" s="55"/>
    </row>
    <row r="21720" spans="6:6" x14ac:dyDescent="0.25">
      <c r="F21720" s="55"/>
    </row>
    <row r="21721" spans="6:6" x14ac:dyDescent="0.25">
      <c r="F21721" s="55"/>
    </row>
    <row r="21722" spans="6:6" x14ac:dyDescent="0.25">
      <c r="F21722" s="55"/>
    </row>
    <row r="21723" spans="6:6" x14ac:dyDescent="0.25">
      <c r="F21723" s="55"/>
    </row>
    <row r="21724" spans="6:6" x14ac:dyDescent="0.25">
      <c r="F21724" s="55"/>
    </row>
    <row r="21725" spans="6:6" x14ac:dyDescent="0.25">
      <c r="F21725" s="55"/>
    </row>
    <row r="21726" spans="6:6" x14ac:dyDescent="0.25">
      <c r="F21726" s="55"/>
    </row>
    <row r="21727" spans="6:6" x14ac:dyDescent="0.25">
      <c r="F21727" s="55"/>
    </row>
    <row r="21728" spans="6:6" x14ac:dyDescent="0.25">
      <c r="F21728" s="55"/>
    </row>
    <row r="21729" spans="6:6" x14ac:dyDescent="0.25">
      <c r="F21729" s="55"/>
    </row>
    <row r="21730" spans="6:6" x14ac:dyDescent="0.25">
      <c r="F21730" s="55"/>
    </row>
    <row r="21731" spans="6:6" x14ac:dyDescent="0.25">
      <c r="F21731" s="55"/>
    </row>
    <row r="21732" spans="6:6" x14ac:dyDescent="0.25">
      <c r="F21732" s="55"/>
    </row>
    <row r="21733" spans="6:6" x14ac:dyDescent="0.25">
      <c r="F21733" s="55"/>
    </row>
    <row r="21734" spans="6:6" x14ac:dyDescent="0.25">
      <c r="F21734" s="55"/>
    </row>
    <row r="21735" spans="6:6" x14ac:dyDescent="0.25">
      <c r="F21735" s="55"/>
    </row>
    <row r="21736" spans="6:6" x14ac:dyDescent="0.25">
      <c r="F21736" s="55"/>
    </row>
    <row r="21737" spans="6:6" x14ac:dyDescent="0.25">
      <c r="F21737" s="55"/>
    </row>
    <row r="21738" spans="6:6" x14ac:dyDescent="0.25">
      <c r="F21738" s="55"/>
    </row>
    <row r="21739" spans="6:6" x14ac:dyDescent="0.25">
      <c r="F21739" s="55"/>
    </row>
    <row r="21740" spans="6:6" x14ac:dyDescent="0.25">
      <c r="F21740" s="55"/>
    </row>
    <row r="21741" spans="6:6" x14ac:dyDescent="0.25">
      <c r="F21741" s="55"/>
    </row>
    <row r="21742" spans="6:6" x14ac:dyDescent="0.25">
      <c r="F21742" s="55"/>
    </row>
    <row r="21743" spans="6:6" x14ac:dyDescent="0.25">
      <c r="F21743" s="55"/>
    </row>
    <row r="21744" spans="6:6" x14ac:dyDescent="0.25">
      <c r="F21744" s="55"/>
    </row>
    <row r="21745" spans="6:6" x14ac:dyDescent="0.25">
      <c r="F21745" s="55"/>
    </row>
    <row r="21746" spans="6:6" x14ac:dyDescent="0.25">
      <c r="F21746" s="55"/>
    </row>
    <row r="21747" spans="6:6" x14ac:dyDescent="0.25">
      <c r="F21747" s="55"/>
    </row>
    <row r="21748" spans="6:6" x14ac:dyDescent="0.25">
      <c r="F21748" s="55"/>
    </row>
    <row r="21749" spans="6:6" x14ac:dyDescent="0.25">
      <c r="F21749" s="55"/>
    </row>
    <row r="21750" spans="6:6" x14ac:dyDescent="0.25">
      <c r="F21750" s="55"/>
    </row>
    <row r="21751" spans="6:6" x14ac:dyDescent="0.25">
      <c r="F21751" s="55"/>
    </row>
    <row r="21752" spans="6:6" x14ac:dyDescent="0.25">
      <c r="F21752" s="55"/>
    </row>
    <row r="21753" spans="6:6" x14ac:dyDescent="0.25">
      <c r="F21753" s="55"/>
    </row>
    <row r="21754" spans="6:6" x14ac:dyDescent="0.25">
      <c r="F21754" s="55"/>
    </row>
    <row r="21755" spans="6:6" x14ac:dyDescent="0.25">
      <c r="F21755" s="55"/>
    </row>
    <row r="21756" spans="6:6" x14ac:dyDescent="0.25">
      <c r="F21756" s="55"/>
    </row>
    <row r="21757" spans="6:6" x14ac:dyDescent="0.25">
      <c r="F21757" s="55"/>
    </row>
    <row r="21758" spans="6:6" x14ac:dyDescent="0.25">
      <c r="F21758" s="55"/>
    </row>
    <row r="21759" spans="6:6" x14ac:dyDescent="0.25">
      <c r="F21759" s="55"/>
    </row>
    <row r="21760" spans="6:6" x14ac:dyDescent="0.25">
      <c r="F21760" s="55"/>
    </row>
    <row r="21761" spans="6:6" x14ac:dyDescent="0.25">
      <c r="F21761" s="55"/>
    </row>
    <row r="21762" spans="6:6" x14ac:dyDescent="0.25">
      <c r="F21762" s="55"/>
    </row>
    <row r="21763" spans="6:6" x14ac:dyDescent="0.25">
      <c r="F21763" s="55"/>
    </row>
    <row r="21764" spans="6:6" x14ac:dyDescent="0.25">
      <c r="F21764" s="55"/>
    </row>
    <row r="21765" spans="6:6" x14ac:dyDescent="0.25">
      <c r="F21765" s="55"/>
    </row>
    <row r="21766" spans="6:6" x14ac:dyDescent="0.25">
      <c r="F21766" s="55"/>
    </row>
    <row r="21767" spans="6:6" x14ac:dyDescent="0.25">
      <c r="F21767" s="55"/>
    </row>
    <row r="21768" spans="6:6" x14ac:dyDescent="0.25">
      <c r="F21768" s="55"/>
    </row>
    <row r="21769" spans="6:6" x14ac:dyDescent="0.25">
      <c r="F21769" s="55"/>
    </row>
    <row r="21770" spans="6:6" x14ac:dyDescent="0.25">
      <c r="F21770" s="55"/>
    </row>
    <row r="21771" spans="6:6" x14ac:dyDescent="0.25">
      <c r="F21771" s="55"/>
    </row>
    <row r="21772" spans="6:6" x14ac:dyDescent="0.25">
      <c r="F21772" s="55"/>
    </row>
    <row r="21773" spans="6:6" x14ac:dyDescent="0.25">
      <c r="F21773" s="55"/>
    </row>
    <row r="21774" spans="6:6" x14ac:dyDescent="0.25">
      <c r="F21774" s="55"/>
    </row>
    <row r="21775" spans="6:6" x14ac:dyDescent="0.25">
      <c r="F21775" s="55"/>
    </row>
    <row r="21776" spans="6:6" x14ac:dyDescent="0.25">
      <c r="F21776" s="55"/>
    </row>
    <row r="21777" spans="6:6" x14ac:dyDescent="0.25">
      <c r="F21777" s="55"/>
    </row>
    <row r="21778" spans="6:6" x14ac:dyDescent="0.25">
      <c r="F21778" s="55"/>
    </row>
    <row r="21779" spans="6:6" x14ac:dyDescent="0.25">
      <c r="F21779" s="55"/>
    </row>
    <row r="21780" spans="6:6" x14ac:dyDescent="0.25">
      <c r="F21780" s="55"/>
    </row>
    <row r="21781" spans="6:6" x14ac:dyDescent="0.25">
      <c r="F21781" s="55"/>
    </row>
    <row r="21782" spans="6:6" x14ac:dyDescent="0.25">
      <c r="F21782" s="55"/>
    </row>
    <row r="21783" spans="6:6" x14ac:dyDescent="0.25">
      <c r="F21783" s="55"/>
    </row>
    <row r="21784" spans="6:6" x14ac:dyDescent="0.25">
      <c r="F21784" s="55"/>
    </row>
    <row r="21785" spans="6:6" x14ac:dyDescent="0.25">
      <c r="F21785" s="55"/>
    </row>
    <row r="21786" spans="6:6" x14ac:dyDescent="0.25">
      <c r="F21786" s="55"/>
    </row>
    <row r="21787" spans="6:6" x14ac:dyDescent="0.25">
      <c r="F21787" s="55"/>
    </row>
    <row r="21788" spans="6:6" x14ac:dyDescent="0.25">
      <c r="F21788" s="55"/>
    </row>
    <row r="21789" spans="6:6" x14ac:dyDescent="0.25">
      <c r="F21789" s="55"/>
    </row>
    <row r="21790" spans="6:6" x14ac:dyDescent="0.25">
      <c r="F21790" s="55"/>
    </row>
    <row r="21791" spans="6:6" x14ac:dyDescent="0.25">
      <c r="F21791" s="55"/>
    </row>
    <row r="21792" spans="6:6" x14ac:dyDescent="0.25">
      <c r="F21792" s="55"/>
    </row>
    <row r="21793" spans="6:6" x14ac:dyDescent="0.25">
      <c r="F21793" s="55"/>
    </row>
    <row r="21794" spans="6:6" x14ac:dyDescent="0.25">
      <c r="F21794" s="55"/>
    </row>
    <row r="21795" spans="6:6" x14ac:dyDescent="0.25">
      <c r="F21795" s="55"/>
    </row>
    <row r="21796" spans="6:6" x14ac:dyDescent="0.25">
      <c r="F21796" s="55"/>
    </row>
    <row r="21797" spans="6:6" x14ac:dyDescent="0.25">
      <c r="F21797" s="55"/>
    </row>
    <row r="21798" spans="6:6" x14ac:dyDescent="0.25">
      <c r="F21798" s="55"/>
    </row>
    <row r="21799" spans="6:6" x14ac:dyDescent="0.25">
      <c r="F21799" s="55"/>
    </row>
    <row r="21800" spans="6:6" x14ac:dyDescent="0.25">
      <c r="F21800" s="55"/>
    </row>
    <row r="21801" spans="6:6" x14ac:dyDescent="0.25">
      <c r="F21801" s="55"/>
    </row>
    <row r="21802" spans="6:6" x14ac:dyDescent="0.25">
      <c r="F21802" s="55"/>
    </row>
    <row r="21803" spans="6:6" x14ac:dyDescent="0.25">
      <c r="F21803" s="55"/>
    </row>
    <row r="21804" spans="6:6" x14ac:dyDescent="0.25">
      <c r="F21804" s="55"/>
    </row>
    <row r="21805" spans="6:6" x14ac:dyDescent="0.25">
      <c r="F21805" s="55"/>
    </row>
    <row r="21806" spans="6:6" x14ac:dyDescent="0.25">
      <c r="F21806" s="55"/>
    </row>
    <row r="21807" spans="6:6" x14ac:dyDescent="0.25">
      <c r="F21807" s="55"/>
    </row>
    <row r="21808" spans="6:6" x14ac:dyDescent="0.25">
      <c r="F21808" s="55"/>
    </row>
    <row r="21809" spans="6:6" x14ac:dyDescent="0.25">
      <c r="F21809" s="55"/>
    </row>
    <row r="21810" spans="6:6" x14ac:dyDescent="0.25">
      <c r="F21810" s="55"/>
    </row>
    <row r="21811" spans="6:6" x14ac:dyDescent="0.25">
      <c r="F21811" s="55"/>
    </row>
    <row r="21812" spans="6:6" x14ac:dyDescent="0.25">
      <c r="F21812" s="55"/>
    </row>
    <row r="21813" spans="6:6" x14ac:dyDescent="0.25">
      <c r="F21813" s="55"/>
    </row>
    <row r="21814" spans="6:6" x14ac:dyDescent="0.25">
      <c r="F21814" s="55"/>
    </row>
    <row r="21815" spans="6:6" x14ac:dyDescent="0.25">
      <c r="F21815" s="55"/>
    </row>
    <row r="21816" spans="6:6" x14ac:dyDescent="0.25">
      <c r="F21816" s="55"/>
    </row>
    <row r="21817" spans="6:6" x14ac:dyDescent="0.25">
      <c r="F21817" s="55"/>
    </row>
    <row r="21818" spans="6:6" x14ac:dyDescent="0.25">
      <c r="F21818" s="55"/>
    </row>
    <row r="21819" spans="6:6" x14ac:dyDescent="0.25">
      <c r="F21819" s="55"/>
    </row>
    <row r="21820" spans="6:6" x14ac:dyDescent="0.25">
      <c r="F21820" s="55"/>
    </row>
    <row r="21821" spans="6:6" x14ac:dyDescent="0.25">
      <c r="F21821" s="55"/>
    </row>
    <row r="21822" spans="6:6" x14ac:dyDescent="0.25">
      <c r="F21822" s="55"/>
    </row>
    <row r="21823" spans="6:6" x14ac:dyDescent="0.25">
      <c r="F21823" s="55"/>
    </row>
    <row r="21824" spans="6:6" x14ac:dyDescent="0.25">
      <c r="F21824" s="55"/>
    </row>
    <row r="21825" spans="6:6" x14ac:dyDescent="0.25">
      <c r="F21825" s="55"/>
    </row>
    <row r="21826" spans="6:6" x14ac:dyDescent="0.25">
      <c r="F21826" s="55"/>
    </row>
    <row r="21827" spans="6:6" x14ac:dyDescent="0.25">
      <c r="F21827" s="55"/>
    </row>
    <row r="21828" spans="6:6" x14ac:dyDescent="0.25">
      <c r="F21828" s="55"/>
    </row>
    <row r="21829" spans="6:6" x14ac:dyDescent="0.25">
      <c r="F21829" s="55"/>
    </row>
    <row r="21830" spans="6:6" x14ac:dyDescent="0.25">
      <c r="F21830" s="55"/>
    </row>
    <row r="21831" spans="6:6" x14ac:dyDescent="0.25">
      <c r="F21831" s="55"/>
    </row>
    <row r="21832" spans="6:6" x14ac:dyDescent="0.25">
      <c r="F21832" s="55"/>
    </row>
    <row r="21833" spans="6:6" x14ac:dyDescent="0.25">
      <c r="F21833" s="55"/>
    </row>
    <row r="21834" spans="6:6" x14ac:dyDescent="0.25">
      <c r="F21834" s="55"/>
    </row>
    <row r="21835" spans="6:6" x14ac:dyDescent="0.25">
      <c r="F21835" s="55"/>
    </row>
    <row r="21836" spans="6:6" x14ac:dyDescent="0.25">
      <c r="F21836" s="55"/>
    </row>
    <row r="21837" spans="6:6" x14ac:dyDescent="0.25">
      <c r="F21837" s="55"/>
    </row>
    <row r="21838" spans="6:6" x14ac:dyDescent="0.25">
      <c r="F21838" s="55"/>
    </row>
    <row r="21839" spans="6:6" x14ac:dyDescent="0.25">
      <c r="F21839" s="55"/>
    </row>
    <row r="21840" spans="6:6" x14ac:dyDescent="0.25">
      <c r="F21840" s="55"/>
    </row>
    <row r="21841" spans="6:6" x14ac:dyDescent="0.25">
      <c r="F21841" s="55"/>
    </row>
    <row r="21842" spans="6:6" x14ac:dyDescent="0.25">
      <c r="F21842" s="55"/>
    </row>
    <row r="21843" spans="6:6" x14ac:dyDescent="0.25">
      <c r="F21843" s="55"/>
    </row>
    <row r="21844" spans="6:6" x14ac:dyDescent="0.25">
      <c r="F21844" s="55"/>
    </row>
    <row r="21845" spans="6:6" x14ac:dyDescent="0.25">
      <c r="F21845" s="55"/>
    </row>
    <row r="21846" spans="6:6" x14ac:dyDescent="0.25">
      <c r="F21846" s="55"/>
    </row>
    <row r="21847" spans="6:6" x14ac:dyDescent="0.25">
      <c r="F21847" s="55"/>
    </row>
    <row r="21848" spans="6:6" x14ac:dyDescent="0.25">
      <c r="F21848" s="55"/>
    </row>
    <row r="21849" spans="6:6" x14ac:dyDescent="0.25">
      <c r="F21849" s="55"/>
    </row>
    <row r="21850" spans="6:6" x14ac:dyDescent="0.25">
      <c r="F21850" s="55"/>
    </row>
    <row r="21851" spans="6:6" x14ac:dyDescent="0.25">
      <c r="F21851" s="55"/>
    </row>
    <row r="21852" spans="6:6" x14ac:dyDescent="0.25">
      <c r="F21852" s="55"/>
    </row>
    <row r="21853" spans="6:6" x14ac:dyDescent="0.25">
      <c r="F21853" s="55"/>
    </row>
    <row r="21854" spans="6:6" x14ac:dyDescent="0.25">
      <c r="F21854" s="55"/>
    </row>
    <row r="21855" spans="6:6" x14ac:dyDescent="0.25">
      <c r="F21855" s="55"/>
    </row>
    <row r="21856" spans="6:6" x14ac:dyDescent="0.25">
      <c r="F21856" s="55"/>
    </row>
    <row r="21857" spans="6:6" x14ac:dyDescent="0.25">
      <c r="F21857" s="55"/>
    </row>
    <row r="21858" spans="6:6" x14ac:dyDescent="0.25">
      <c r="F21858" s="55"/>
    </row>
    <row r="21859" spans="6:6" x14ac:dyDescent="0.25">
      <c r="F21859" s="55"/>
    </row>
    <row r="21860" spans="6:6" x14ac:dyDescent="0.25">
      <c r="F21860" s="55"/>
    </row>
    <row r="21861" spans="6:6" x14ac:dyDescent="0.25">
      <c r="F21861" s="55"/>
    </row>
    <row r="21862" spans="6:6" x14ac:dyDescent="0.25">
      <c r="F21862" s="55"/>
    </row>
    <row r="21863" spans="6:6" x14ac:dyDescent="0.25">
      <c r="F21863" s="55"/>
    </row>
    <row r="21864" spans="6:6" x14ac:dyDescent="0.25">
      <c r="F21864" s="55"/>
    </row>
    <row r="21865" spans="6:6" x14ac:dyDescent="0.25">
      <c r="F21865" s="55"/>
    </row>
    <row r="21866" spans="6:6" x14ac:dyDescent="0.25">
      <c r="F21866" s="55"/>
    </row>
    <row r="21867" spans="6:6" x14ac:dyDescent="0.25">
      <c r="F21867" s="55"/>
    </row>
    <row r="21868" spans="6:6" x14ac:dyDescent="0.25">
      <c r="F21868" s="55"/>
    </row>
    <row r="21869" spans="6:6" x14ac:dyDescent="0.25">
      <c r="F21869" s="55"/>
    </row>
    <row r="21870" spans="6:6" x14ac:dyDescent="0.25">
      <c r="F21870" s="55"/>
    </row>
    <row r="21871" spans="6:6" x14ac:dyDescent="0.25">
      <c r="F21871" s="55"/>
    </row>
    <row r="21872" spans="6:6" x14ac:dyDescent="0.25">
      <c r="F21872" s="55"/>
    </row>
    <row r="21873" spans="6:6" x14ac:dyDescent="0.25">
      <c r="F21873" s="55"/>
    </row>
    <row r="21874" spans="6:6" x14ac:dyDescent="0.25">
      <c r="F21874" s="55"/>
    </row>
    <row r="21875" spans="6:6" x14ac:dyDescent="0.25">
      <c r="F21875" s="55"/>
    </row>
    <row r="21876" spans="6:6" x14ac:dyDescent="0.25">
      <c r="F21876" s="55"/>
    </row>
    <row r="21877" spans="6:6" x14ac:dyDescent="0.25">
      <c r="F21877" s="55"/>
    </row>
    <row r="21878" spans="6:6" x14ac:dyDescent="0.25">
      <c r="F21878" s="55"/>
    </row>
    <row r="21879" spans="6:6" x14ac:dyDescent="0.25">
      <c r="F21879" s="55"/>
    </row>
    <row r="21880" spans="6:6" x14ac:dyDescent="0.25">
      <c r="F21880" s="55"/>
    </row>
    <row r="21881" spans="6:6" x14ac:dyDescent="0.25">
      <c r="F21881" s="55"/>
    </row>
    <row r="21882" spans="6:6" x14ac:dyDescent="0.25">
      <c r="F21882" s="55"/>
    </row>
    <row r="21883" spans="6:6" x14ac:dyDescent="0.25">
      <c r="F21883" s="55"/>
    </row>
    <row r="21884" spans="6:6" x14ac:dyDescent="0.25">
      <c r="F21884" s="55"/>
    </row>
    <row r="21885" spans="6:6" x14ac:dyDescent="0.25">
      <c r="F21885" s="55"/>
    </row>
    <row r="21886" spans="6:6" x14ac:dyDescent="0.25">
      <c r="F21886" s="55"/>
    </row>
    <row r="21887" spans="6:6" x14ac:dyDescent="0.25">
      <c r="F21887" s="55"/>
    </row>
    <row r="21888" spans="6:6" x14ac:dyDescent="0.25">
      <c r="F21888" s="55"/>
    </row>
    <row r="21889" spans="6:6" x14ac:dyDescent="0.25">
      <c r="F21889" s="55"/>
    </row>
    <row r="21890" spans="6:6" x14ac:dyDescent="0.25">
      <c r="F21890" s="55"/>
    </row>
    <row r="21891" spans="6:6" x14ac:dyDescent="0.25">
      <c r="F21891" s="55"/>
    </row>
    <row r="21892" spans="6:6" x14ac:dyDescent="0.25">
      <c r="F21892" s="55"/>
    </row>
    <row r="21893" spans="6:6" x14ac:dyDescent="0.25">
      <c r="F21893" s="55"/>
    </row>
    <row r="21894" spans="6:6" x14ac:dyDescent="0.25">
      <c r="F21894" s="55"/>
    </row>
    <row r="21895" spans="6:6" x14ac:dyDescent="0.25">
      <c r="F21895" s="55"/>
    </row>
    <row r="21896" spans="6:6" x14ac:dyDescent="0.25">
      <c r="F21896" s="55"/>
    </row>
    <row r="21897" spans="6:6" x14ac:dyDescent="0.25">
      <c r="F21897" s="55"/>
    </row>
    <row r="21898" spans="6:6" x14ac:dyDescent="0.25">
      <c r="F21898" s="55"/>
    </row>
    <row r="21899" spans="6:6" x14ac:dyDescent="0.25">
      <c r="F21899" s="55"/>
    </row>
    <row r="21900" spans="6:6" x14ac:dyDescent="0.25">
      <c r="F21900" s="55"/>
    </row>
    <row r="21901" spans="6:6" x14ac:dyDescent="0.25">
      <c r="F21901" s="55"/>
    </row>
    <row r="21902" spans="6:6" x14ac:dyDescent="0.25">
      <c r="F21902" s="55"/>
    </row>
    <row r="21903" spans="6:6" x14ac:dyDescent="0.25">
      <c r="F21903" s="55"/>
    </row>
    <row r="21904" spans="6:6" x14ac:dyDescent="0.25">
      <c r="F21904" s="55"/>
    </row>
    <row r="21905" spans="6:6" x14ac:dyDescent="0.25">
      <c r="F21905" s="55"/>
    </row>
    <row r="21906" spans="6:6" x14ac:dyDescent="0.25">
      <c r="F21906" s="55"/>
    </row>
    <row r="21907" spans="6:6" x14ac:dyDescent="0.25">
      <c r="F21907" s="55"/>
    </row>
    <row r="21908" spans="6:6" x14ac:dyDescent="0.25">
      <c r="F21908" s="55"/>
    </row>
    <row r="21909" spans="6:6" x14ac:dyDescent="0.25">
      <c r="F21909" s="55"/>
    </row>
    <row r="21910" spans="6:6" x14ac:dyDescent="0.25">
      <c r="F21910" s="55"/>
    </row>
    <row r="21911" spans="6:6" x14ac:dyDescent="0.25">
      <c r="F21911" s="55"/>
    </row>
    <row r="21912" spans="6:6" x14ac:dyDescent="0.25">
      <c r="F21912" s="55"/>
    </row>
    <row r="21913" spans="6:6" x14ac:dyDescent="0.25">
      <c r="F21913" s="55"/>
    </row>
    <row r="21914" spans="6:6" x14ac:dyDescent="0.25">
      <c r="F21914" s="55"/>
    </row>
    <row r="21915" spans="6:6" x14ac:dyDescent="0.25">
      <c r="F21915" s="55"/>
    </row>
    <row r="21916" spans="6:6" x14ac:dyDescent="0.25">
      <c r="F21916" s="55"/>
    </row>
    <row r="21917" spans="6:6" x14ac:dyDescent="0.25">
      <c r="F21917" s="55"/>
    </row>
    <row r="21918" spans="6:6" x14ac:dyDescent="0.25">
      <c r="F21918" s="55"/>
    </row>
    <row r="21919" spans="6:6" x14ac:dyDescent="0.25">
      <c r="F21919" s="55"/>
    </row>
    <row r="21920" spans="6:6" x14ac:dyDescent="0.25">
      <c r="F21920" s="55"/>
    </row>
    <row r="21921" spans="6:6" x14ac:dyDescent="0.25">
      <c r="F21921" s="55"/>
    </row>
    <row r="21922" spans="6:6" x14ac:dyDescent="0.25">
      <c r="F21922" s="55"/>
    </row>
    <row r="21923" spans="6:6" x14ac:dyDescent="0.25">
      <c r="F21923" s="55"/>
    </row>
    <row r="21924" spans="6:6" x14ac:dyDescent="0.25">
      <c r="F21924" s="55"/>
    </row>
    <row r="21925" spans="6:6" x14ac:dyDescent="0.25">
      <c r="F21925" s="55"/>
    </row>
    <row r="21926" spans="6:6" x14ac:dyDescent="0.25">
      <c r="F21926" s="55"/>
    </row>
    <row r="21927" spans="6:6" x14ac:dyDescent="0.25">
      <c r="F21927" s="55"/>
    </row>
    <row r="21928" spans="6:6" x14ac:dyDescent="0.25">
      <c r="F21928" s="55"/>
    </row>
    <row r="21929" spans="6:6" x14ac:dyDescent="0.25">
      <c r="F21929" s="55"/>
    </row>
    <row r="21930" spans="6:6" x14ac:dyDescent="0.25">
      <c r="F21930" s="55"/>
    </row>
    <row r="21931" spans="6:6" x14ac:dyDescent="0.25">
      <c r="F21931" s="55"/>
    </row>
    <row r="21932" spans="6:6" x14ac:dyDescent="0.25">
      <c r="F21932" s="55"/>
    </row>
    <row r="21933" spans="6:6" x14ac:dyDescent="0.25">
      <c r="F21933" s="55"/>
    </row>
    <row r="21934" spans="6:6" x14ac:dyDescent="0.25">
      <c r="F21934" s="55"/>
    </row>
    <row r="21935" spans="6:6" x14ac:dyDescent="0.25">
      <c r="F21935" s="55"/>
    </row>
    <row r="21936" spans="6:6" x14ac:dyDescent="0.25">
      <c r="F21936" s="55"/>
    </row>
    <row r="21937" spans="6:6" x14ac:dyDescent="0.25">
      <c r="F21937" s="55"/>
    </row>
    <row r="21938" spans="6:6" x14ac:dyDescent="0.25">
      <c r="F21938" s="55"/>
    </row>
    <row r="21939" spans="6:6" x14ac:dyDescent="0.25">
      <c r="F21939" s="55"/>
    </row>
    <row r="21940" spans="6:6" x14ac:dyDescent="0.25">
      <c r="F21940" s="55"/>
    </row>
    <row r="21941" spans="6:6" x14ac:dyDescent="0.25">
      <c r="F21941" s="55"/>
    </row>
    <row r="21942" spans="6:6" x14ac:dyDescent="0.25">
      <c r="F21942" s="55"/>
    </row>
    <row r="21943" spans="6:6" x14ac:dyDescent="0.25">
      <c r="F21943" s="55"/>
    </row>
    <row r="21944" spans="6:6" x14ac:dyDescent="0.25">
      <c r="F21944" s="55"/>
    </row>
    <row r="21945" spans="6:6" x14ac:dyDescent="0.25">
      <c r="F21945" s="55"/>
    </row>
    <row r="21946" spans="6:6" x14ac:dyDescent="0.25">
      <c r="F21946" s="55"/>
    </row>
    <row r="21947" spans="6:6" x14ac:dyDescent="0.25">
      <c r="F21947" s="55"/>
    </row>
    <row r="21948" spans="6:6" x14ac:dyDescent="0.25">
      <c r="F21948" s="55"/>
    </row>
    <row r="21949" spans="6:6" x14ac:dyDescent="0.25">
      <c r="F21949" s="55"/>
    </row>
    <row r="21950" spans="6:6" x14ac:dyDescent="0.25">
      <c r="F21950" s="55"/>
    </row>
    <row r="21951" spans="6:6" x14ac:dyDescent="0.25">
      <c r="F21951" s="55"/>
    </row>
    <row r="21952" spans="6:6" x14ac:dyDescent="0.25">
      <c r="F21952" s="55"/>
    </row>
    <row r="21953" spans="6:6" x14ac:dyDescent="0.25">
      <c r="F21953" s="55"/>
    </row>
    <row r="21954" spans="6:6" x14ac:dyDescent="0.25">
      <c r="F21954" s="55"/>
    </row>
    <row r="21955" spans="6:6" x14ac:dyDescent="0.25">
      <c r="F21955" s="55"/>
    </row>
    <row r="21956" spans="6:6" x14ac:dyDescent="0.25">
      <c r="F21956" s="55"/>
    </row>
    <row r="21957" spans="6:6" x14ac:dyDescent="0.25">
      <c r="F21957" s="55"/>
    </row>
    <row r="21958" spans="6:6" x14ac:dyDescent="0.25">
      <c r="F21958" s="55"/>
    </row>
    <row r="21959" spans="6:6" x14ac:dyDescent="0.25">
      <c r="F21959" s="55"/>
    </row>
    <row r="21960" spans="6:6" x14ac:dyDescent="0.25">
      <c r="F21960" s="55"/>
    </row>
    <row r="21961" spans="6:6" x14ac:dyDescent="0.25">
      <c r="F21961" s="55"/>
    </row>
    <row r="21962" spans="6:6" x14ac:dyDescent="0.25">
      <c r="F21962" s="55"/>
    </row>
    <row r="21963" spans="6:6" x14ac:dyDescent="0.25">
      <c r="F21963" s="55"/>
    </row>
    <row r="21964" spans="6:6" x14ac:dyDescent="0.25">
      <c r="F21964" s="55"/>
    </row>
    <row r="21965" spans="6:6" x14ac:dyDescent="0.25">
      <c r="F21965" s="55"/>
    </row>
    <row r="21966" spans="6:6" x14ac:dyDescent="0.25">
      <c r="F21966" s="55"/>
    </row>
    <row r="21967" spans="6:6" x14ac:dyDescent="0.25">
      <c r="F21967" s="55"/>
    </row>
    <row r="21968" spans="6:6" x14ac:dyDescent="0.25">
      <c r="F21968" s="55"/>
    </row>
    <row r="21969" spans="6:6" x14ac:dyDescent="0.25">
      <c r="F21969" s="55"/>
    </row>
    <row r="21970" spans="6:6" x14ac:dyDescent="0.25">
      <c r="F21970" s="55"/>
    </row>
    <row r="21971" spans="6:6" x14ac:dyDescent="0.25">
      <c r="F21971" s="55"/>
    </row>
    <row r="21972" spans="6:6" x14ac:dyDescent="0.25">
      <c r="F21972" s="55"/>
    </row>
    <row r="21973" spans="6:6" x14ac:dyDescent="0.25">
      <c r="F21973" s="55"/>
    </row>
    <row r="21974" spans="6:6" x14ac:dyDescent="0.25">
      <c r="F21974" s="55"/>
    </row>
    <row r="21975" spans="6:6" x14ac:dyDescent="0.25">
      <c r="F21975" s="55"/>
    </row>
    <row r="21976" spans="6:6" x14ac:dyDescent="0.25">
      <c r="F21976" s="55"/>
    </row>
    <row r="21977" spans="6:6" x14ac:dyDescent="0.25">
      <c r="F21977" s="55"/>
    </row>
    <row r="21978" spans="6:6" x14ac:dyDescent="0.25">
      <c r="F21978" s="55"/>
    </row>
    <row r="21979" spans="6:6" x14ac:dyDescent="0.25">
      <c r="F21979" s="55"/>
    </row>
    <row r="21980" spans="6:6" x14ac:dyDescent="0.25">
      <c r="F21980" s="55"/>
    </row>
    <row r="21981" spans="6:6" x14ac:dyDescent="0.25">
      <c r="F21981" s="55"/>
    </row>
    <row r="21982" spans="6:6" x14ac:dyDescent="0.25">
      <c r="F21982" s="55"/>
    </row>
    <row r="21983" spans="6:6" x14ac:dyDescent="0.25">
      <c r="F21983" s="55"/>
    </row>
    <row r="21984" spans="6:6" x14ac:dyDescent="0.25">
      <c r="F21984" s="55"/>
    </row>
    <row r="21985" spans="6:6" x14ac:dyDescent="0.25">
      <c r="F21985" s="55"/>
    </row>
    <row r="21986" spans="6:6" x14ac:dyDescent="0.25">
      <c r="F21986" s="55"/>
    </row>
    <row r="21987" spans="6:6" x14ac:dyDescent="0.25">
      <c r="F21987" s="55"/>
    </row>
    <row r="21988" spans="6:6" x14ac:dyDescent="0.25">
      <c r="F21988" s="55"/>
    </row>
    <row r="21989" spans="6:6" x14ac:dyDescent="0.25">
      <c r="F21989" s="55"/>
    </row>
    <row r="21990" spans="6:6" x14ac:dyDescent="0.25">
      <c r="F21990" s="55"/>
    </row>
    <row r="21991" spans="6:6" x14ac:dyDescent="0.25">
      <c r="F21991" s="55"/>
    </row>
    <row r="21992" spans="6:6" x14ac:dyDescent="0.25">
      <c r="F21992" s="55"/>
    </row>
    <row r="21993" spans="6:6" x14ac:dyDescent="0.25">
      <c r="F21993" s="55"/>
    </row>
    <row r="21994" spans="6:6" x14ac:dyDescent="0.25">
      <c r="F21994" s="55"/>
    </row>
    <row r="21995" spans="6:6" x14ac:dyDescent="0.25">
      <c r="F21995" s="55"/>
    </row>
    <row r="21996" spans="6:6" x14ac:dyDescent="0.25">
      <c r="F21996" s="55"/>
    </row>
    <row r="21997" spans="6:6" x14ac:dyDescent="0.25">
      <c r="F21997" s="55"/>
    </row>
    <row r="21998" spans="6:6" x14ac:dyDescent="0.25">
      <c r="F21998" s="55"/>
    </row>
    <row r="21999" spans="6:6" x14ac:dyDescent="0.25">
      <c r="F21999" s="55"/>
    </row>
    <row r="22000" spans="6:6" x14ac:dyDescent="0.25">
      <c r="F22000" s="55"/>
    </row>
    <row r="22001" spans="6:6" x14ac:dyDescent="0.25">
      <c r="F22001" s="55"/>
    </row>
    <row r="22002" spans="6:6" x14ac:dyDescent="0.25">
      <c r="F22002" s="55"/>
    </row>
    <row r="22003" spans="6:6" x14ac:dyDescent="0.25">
      <c r="F22003" s="55"/>
    </row>
    <row r="22004" spans="6:6" x14ac:dyDescent="0.25">
      <c r="F22004" s="55"/>
    </row>
    <row r="22005" spans="6:6" x14ac:dyDescent="0.25">
      <c r="F22005" s="55"/>
    </row>
    <row r="22006" spans="6:6" x14ac:dyDescent="0.25">
      <c r="F22006" s="55"/>
    </row>
    <row r="22007" spans="6:6" x14ac:dyDescent="0.25">
      <c r="F22007" s="55"/>
    </row>
    <row r="22008" spans="6:6" x14ac:dyDescent="0.25">
      <c r="F22008" s="55"/>
    </row>
    <row r="22009" spans="6:6" x14ac:dyDescent="0.25">
      <c r="F22009" s="55"/>
    </row>
    <row r="22010" spans="6:6" x14ac:dyDescent="0.25">
      <c r="F22010" s="55"/>
    </row>
    <row r="22011" spans="6:6" x14ac:dyDescent="0.25">
      <c r="F22011" s="55"/>
    </row>
    <row r="22012" spans="6:6" x14ac:dyDescent="0.25">
      <c r="F22012" s="55"/>
    </row>
    <row r="22013" spans="6:6" x14ac:dyDescent="0.25">
      <c r="F22013" s="55"/>
    </row>
    <row r="22014" spans="6:6" x14ac:dyDescent="0.25">
      <c r="F22014" s="55"/>
    </row>
    <row r="22015" spans="6:6" x14ac:dyDescent="0.25">
      <c r="F22015" s="55"/>
    </row>
    <row r="22016" spans="6:6" x14ac:dyDescent="0.25">
      <c r="F22016" s="55"/>
    </row>
    <row r="22017" spans="6:6" x14ac:dyDescent="0.25">
      <c r="F22017" s="55"/>
    </row>
    <row r="22018" spans="6:6" x14ac:dyDescent="0.25">
      <c r="F22018" s="55"/>
    </row>
    <row r="22019" spans="6:6" x14ac:dyDescent="0.25">
      <c r="F22019" s="55"/>
    </row>
    <row r="22020" spans="6:6" x14ac:dyDescent="0.25">
      <c r="F22020" s="55"/>
    </row>
    <row r="22021" spans="6:6" x14ac:dyDescent="0.25">
      <c r="F22021" s="55"/>
    </row>
    <row r="22022" spans="6:6" x14ac:dyDescent="0.25">
      <c r="F22022" s="55"/>
    </row>
    <row r="22023" spans="6:6" x14ac:dyDescent="0.25">
      <c r="F22023" s="55"/>
    </row>
    <row r="22024" spans="6:6" x14ac:dyDescent="0.25">
      <c r="F22024" s="55"/>
    </row>
    <row r="22025" spans="6:6" x14ac:dyDescent="0.25">
      <c r="F22025" s="55"/>
    </row>
    <row r="22026" spans="6:6" x14ac:dyDescent="0.25">
      <c r="F22026" s="55"/>
    </row>
    <row r="22027" spans="6:6" x14ac:dyDescent="0.25">
      <c r="F22027" s="55"/>
    </row>
    <row r="22028" spans="6:6" x14ac:dyDescent="0.25">
      <c r="F22028" s="55"/>
    </row>
    <row r="22029" spans="6:6" x14ac:dyDescent="0.25">
      <c r="F22029" s="55"/>
    </row>
    <row r="22030" spans="6:6" x14ac:dyDescent="0.25">
      <c r="F22030" s="55"/>
    </row>
    <row r="22031" spans="6:6" x14ac:dyDescent="0.25">
      <c r="F22031" s="55"/>
    </row>
    <row r="22032" spans="6:6" x14ac:dyDescent="0.25">
      <c r="F22032" s="55"/>
    </row>
    <row r="22033" spans="6:6" x14ac:dyDescent="0.25">
      <c r="F22033" s="55"/>
    </row>
    <row r="22034" spans="6:6" x14ac:dyDescent="0.25">
      <c r="F22034" s="55"/>
    </row>
    <row r="22035" spans="6:6" x14ac:dyDescent="0.25">
      <c r="F22035" s="55"/>
    </row>
    <row r="22036" spans="6:6" x14ac:dyDescent="0.25">
      <c r="F22036" s="55"/>
    </row>
    <row r="22037" spans="6:6" x14ac:dyDescent="0.25">
      <c r="F22037" s="55"/>
    </row>
    <row r="22038" spans="6:6" x14ac:dyDescent="0.25">
      <c r="F22038" s="55"/>
    </row>
    <row r="22039" spans="6:6" x14ac:dyDescent="0.25">
      <c r="F22039" s="55"/>
    </row>
    <row r="22040" spans="6:6" x14ac:dyDescent="0.25">
      <c r="F22040" s="55"/>
    </row>
    <row r="22041" spans="6:6" x14ac:dyDescent="0.25">
      <c r="F22041" s="55"/>
    </row>
    <row r="22042" spans="6:6" x14ac:dyDescent="0.25">
      <c r="F22042" s="55"/>
    </row>
    <row r="22043" spans="6:6" x14ac:dyDescent="0.25">
      <c r="F22043" s="55"/>
    </row>
    <row r="22044" spans="6:6" x14ac:dyDescent="0.25">
      <c r="F22044" s="55"/>
    </row>
    <row r="22045" spans="6:6" x14ac:dyDescent="0.25">
      <c r="F22045" s="55"/>
    </row>
    <row r="22046" spans="6:6" x14ac:dyDescent="0.25">
      <c r="F22046" s="55"/>
    </row>
    <row r="22047" spans="6:6" x14ac:dyDescent="0.25">
      <c r="F22047" s="55"/>
    </row>
    <row r="22048" spans="6:6" x14ac:dyDescent="0.25">
      <c r="F22048" s="55"/>
    </row>
    <row r="22049" spans="6:6" x14ac:dyDescent="0.25">
      <c r="F22049" s="55"/>
    </row>
    <row r="22050" spans="6:6" x14ac:dyDescent="0.25">
      <c r="F22050" s="55"/>
    </row>
    <row r="22051" spans="6:6" x14ac:dyDescent="0.25">
      <c r="F22051" s="55"/>
    </row>
    <row r="22052" spans="6:6" x14ac:dyDescent="0.25">
      <c r="F22052" s="55"/>
    </row>
    <row r="22053" spans="6:6" x14ac:dyDescent="0.25">
      <c r="F22053" s="55"/>
    </row>
    <row r="22054" spans="6:6" x14ac:dyDescent="0.25">
      <c r="F22054" s="55"/>
    </row>
    <row r="22055" spans="6:6" x14ac:dyDescent="0.25">
      <c r="F22055" s="55"/>
    </row>
    <row r="22056" spans="6:6" x14ac:dyDescent="0.25">
      <c r="F22056" s="55"/>
    </row>
    <row r="22057" spans="6:6" x14ac:dyDescent="0.25">
      <c r="F22057" s="55"/>
    </row>
    <row r="22058" spans="6:6" x14ac:dyDescent="0.25">
      <c r="F22058" s="55"/>
    </row>
    <row r="22059" spans="6:6" x14ac:dyDescent="0.25">
      <c r="F22059" s="55"/>
    </row>
    <row r="22060" spans="6:6" x14ac:dyDescent="0.25">
      <c r="F22060" s="55"/>
    </row>
    <row r="22061" spans="6:6" x14ac:dyDescent="0.25">
      <c r="F22061" s="55"/>
    </row>
    <row r="22062" spans="6:6" x14ac:dyDescent="0.25">
      <c r="F22062" s="55"/>
    </row>
    <row r="22063" spans="6:6" x14ac:dyDescent="0.25">
      <c r="F22063" s="55"/>
    </row>
    <row r="22064" spans="6:6" x14ac:dyDescent="0.25">
      <c r="F22064" s="55"/>
    </row>
    <row r="22065" spans="6:6" x14ac:dyDescent="0.25">
      <c r="F22065" s="55"/>
    </row>
    <row r="22066" spans="6:6" x14ac:dyDescent="0.25">
      <c r="F22066" s="55"/>
    </row>
    <row r="22067" spans="6:6" x14ac:dyDescent="0.25">
      <c r="F22067" s="55"/>
    </row>
    <row r="22068" spans="6:6" x14ac:dyDescent="0.25">
      <c r="F22068" s="55"/>
    </row>
    <row r="22069" spans="6:6" x14ac:dyDescent="0.25">
      <c r="F22069" s="55"/>
    </row>
    <row r="22070" spans="6:6" x14ac:dyDescent="0.25">
      <c r="F22070" s="55"/>
    </row>
    <row r="22071" spans="6:6" x14ac:dyDescent="0.25">
      <c r="F22071" s="55"/>
    </row>
    <row r="22072" spans="6:6" x14ac:dyDescent="0.25">
      <c r="F22072" s="55"/>
    </row>
    <row r="22073" spans="6:6" x14ac:dyDescent="0.25">
      <c r="F22073" s="55"/>
    </row>
    <row r="22074" spans="6:6" x14ac:dyDescent="0.25">
      <c r="F22074" s="55"/>
    </row>
    <row r="22075" spans="6:6" x14ac:dyDescent="0.25">
      <c r="F22075" s="55"/>
    </row>
    <row r="22076" spans="6:6" x14ac:dyDescent="0.25">
      <c r="F22076" s="55"/>
    </row>
    <row r="22077" spans="6:6" x14ac:dyDescent="0.25">
      <c r="F22077" s="55"/>
    </row>
    <row r="22078" spans="6:6" x14ac:dyDescent="0.25">
      <c r="F22078" s="55"/>
    </row>
    <row r="22079" spans="6:6" x14ac:dyDescent="0.25">
      <c r="F22079" s="55"/>
    </row>
    <row r="22080" spans="6:6" x14ac:dyDescent="0.25">
      <c r="F22080" s="55"/>
    </row>
    <row r="22081" spans="6:6" x14ac:dyDescent="0.25">
      <c r="F22081" s="55"/>
    </row>
    <row r="22082" spans="6:6" x14ac:dyDescent="0.25">
      <c r="F22082" s="55"/>
    </row>
    <row r="22083" spans="6:6" x14ac:dyDescent="0.25">
      <c r="F22083" s="55"/>
    </row>
    <row r="22084" spans="6:6" x14ac:dyDescent="0.25">
      <c r="F22084" s="55"/>
    </row>
    <row r="22085" spans="6:6" x14ac:dyDescent="0.25">
      <c r="F22085" s="55"/>
    </row>
    <row r="22086" spans="6:6" x14ac:dyDescent="0.25">
      <c r="F22086" s="55"/>
    </row>
    <row r="22087" spans="6:6" x14ac:dyDescent="0.25">
      <c r="F22087" s="55"/>
    </row>
    <row r="22088" spans="6:6" x14ac:dyDescent="0.25">
      <c r="F22088" s="55"/>
    </row>
    <row r="22089" spans="6:6" x14ac:dyDescent="0.25">
      <c r="F22089" s="55"/>
    </row>
    <row r="22090" spans="6:6" x14ac:dyDescent="0.25">
      <c r="F22090" s="55"/>
    </row>
    <row r="22091" spans="6:6" x14ac:dyDescent="0.25">
      <c r="F22091" s="55"/>
    </row>
    <row r="22092" spans="6:6" x14ac:dyDescent="0.25">
      <c r="F22092" s="55"/>
    </row>
    <row r="22093" spans="6:6" x14ac:dyDescent="0.25">
      <c r="F22093" s="55"/>
    </row>
    <row r="22094" spans="6:6" x14ac:dyDescent="0.25">
      <c r="F22094" s="55"/>
    </row>
    <row r="22095" spans="6:6" x14ac:dyDescent="0.25">
      <c r="F22095" s="55"/>
    </row>
    <row r="22096" spans="6:6" x14ac:dyDescent="0.25">
      <c r="F22096" s="55"/>
    </row>
    <row r="22097" spans="6:6" x14ac:dyDescent="0.25">
      <c r="F22097" s="55"/>
    </row>
    <row r="22098" spans="6:6" x14ac:dyDescent="0.25">
      <c r="F22098" s="55"/>
    </row>
    <row r="22099" spans="6:6" x14ac:dyDescent="0.25">
      <c r="F22099" s="55"/>
    </row>
    <row r="22100" spans="6:6" x14ac:dyDescent="0.25">
      <c r="F22100" s="55"/>
    </row>
    <row r="22101" spans="6:6" x14ac:dyDescent="0.25">
      <c r="F22101" s="55"/>
    </row>
    <row r="22102" spans="6:6" x14ac:dyDescent="0.25">
      <c r="F22102" s="55"/>
    </row>
    <row r="22103" spans="6:6" x14ac:dyDescent="0.25">
      <c r="F22103" s="55"/>
    </row>
    <row r="22104" spans="6:6" x14ac:dyDescent="0.25">
      <c r="F22104" s="55"/>
    </row>
    <row r="22105" spans="6:6" x14ac:dyDescent="0.25">
      <c r="F22105" s="55"/>
    </row>
    <row r="22106" spans="6:6" x14ac:dyDescent="0.25">
      <c r="F22106" s="55"/>
    </row>
    <row r="22107" spans="6:6" x14ac:dyDescent="0.25">
      <c r="F22107" s="55"/>
    </row>
    <row r="22108" spans="6:6" x14ac:dyDescent="0.25">
      <c r="F22108" s="55"/>
    </row>
    <row r="22109" spans="6:6" x14ac:dyDescent="0.25">
      <c r="F22109" s="55"/>
    </row>
    <row r="22110" spans="6:6" x14ac:dyDescent="0.25">
      <c r="F22110" s="55"/>
    </row>
    <row r="22111" spans="6:6" x14ac:dyDescent="0.25">
      <c r="F22111" s="55"/>
    </row>
    <row r="22112" spans="6:6" x14ac:dyDescent="0.25">
      <c r="F22112" s="55"/>
    </row>
    <row r="22113" spans="6:6" x14ac:dyDescent="0.25">
      <c r="F22113" s="55"/>
    </row>
    <row r="22114" spans="6:6" x14ac:dyDescent="0.25">
      <c r="F22114" s="55"/>
    </row>
    <row r="22115" spans="6:6" x14ac:dyDescent="0.25">
      <c r="F22115" s="55"/>
    </row>
    <row r="22116" spans="6:6" x14ac:dyDescent="0.25">
      <c r="F22116" s="55"/>
    </row>
    <row r="22117" spans="6:6" x14ac:dyDescent="0.25">
      <c r="F22117" s="55"/>
    </row>
    <row r="22118" spans="6:6" x14ac:dyDescent="0.25">
      <c r="F22118" s="55"/>
    </row>
    <row r="22119" spans="6:6" x14ac:dyDescent="0.25">
      <c r="F22119" s="55"/>
    </row>
    <row r="22120" spans="6:6" x14ac:dyDescent="0.25">
      <c r="F22120" s="55"/>
    </row>
    <row r="22121" spans="6:6" x14ac:dyDescent="0.25">
      <c r="F22121" s="55"/>
    </row>
    <row r="22122" spans="6:6" x14ac:dyDescent="0.25">
      <c r="F22122" s="55"/>
    </row>
    <row r="22123" spans="6:6" x14ac:dyDescent="0.25">
      <c r="F22123" s="55"/>
    </row>
    <row r="22124" spans="6:6" x14ac:dyDescent="0.25">
      <c r="F22124" s="55"/>
    </row>
    <row r="22125" spans="6:6" x14ac:dyDescent="0.25">
      <c r="F22125" s="55"/>
    </row>
    <row r="22126" spans="6:6" x14ac:dyDescent="0.25">
      <c r="F22126" s="55"/>
    </row>
    <row r="22127" spans="6:6" x14ac:dyDescent="0.25">
      <c r="F22127" s="55"/>
    </row>
    <row r="22128" spans="6:6" x14ac:dyDescent="0.25">
      <c r="F22128" s="55"/>
    </row>
    <row r="22129" spans="6:6" x14ac:dyDescent="0.25">
      <c r="F22129" s="55"/>
    </row>
    <row r="22130" spans="6:6" x14ac:dyDescent="0.25">
      <c r="F22130" s="55"/>
    </row>
    <row r="22131" spans="6:6" x14ac:dyDescent="0.25">
      <c r="F22131" s="55"/>
    </row>
    <row r="22132" spans="6:6" x14ac:dyDescent="0.25">
      <c r="F22132" s="55"/>
    </row>
    <row r="22133" spans="6:6" x14ac:dyDescent="0.25">
      <c r="F22133" s="55"/>
    </row>
    <row r="22134" spans="6:6" x14ac:dyDescent="0.25">
      <c r="F22134" s="55"/>
    </row>
    <row r="22135" spans="6:6" x14ac:dyDescent="0.25">
      <c r="F22135" s="55"/>
    </row>
    <row r="22136" spans="6:6" x14ac:dyDescent="0.25">
      <c r="F22136" s="55"/>
    </row>
    <row r="22137" spans="6:6" x14ac:dyDescent="0.25">
      <c r="F22137" s="55"/>
    </row>
    <row r="22138" spans="6:6" x14ac:dyDescent="0.25">
      <c r="F22138" s="55"/>
    </row>
    <row r="22139" spans="6:6" x14ac:dyDescent="0.25">
      <c r="F22139" s="55"/>
    </row>
    <row r="22140" spans="6:6" x14ac:dyDescent="0.25">
      <c r="F22140" s="55"/>
    </row>
    <row r="22141" spans="6:6" x14ac:dyDescent="0.25">
      <c r="F22141" s="55"/>
    </row>
    <row r="22142" spans="6:6" x14ac:dyDescent="0.25">
      <c r="F22142" s="55"/>
    </row>
    <row r="22143" spans="6:6" x14ac:dyDescent="0.25">
      <c r="F22143" s="55"/>
    </row>
    <row r="22144" spans="6:6" x14ac:dyDescent="0.25">
      <c r="F22144" s="55"/>
    </row>
    <row r="22145" spans="6:6" x14ac:dyDescent="0.25">
      <c r="F22145" s="55"/>
    </row>
    <row r="22146" spans="6:6" x14ac:dyDescent="0.25">
      <c r="F22146" s="55"/>
    </row>
    <row r="22147" spans="6:6" x14ac:dyDescent="0.25">
      <c r="F22147" s="55"/>
    </row>
    <row r="22148" spans="6:6" x14ac:dyDescent="0.25">
      <c r="F22148" s="55"/>
    </row>
    <row r="22149" spans="6:6" x14ac:dyDescent="0.25">
      <c r="F22149" s="55"/>
    </row>
    <row r="22150" spans="6:6" x14ac:dyDescent="0.25">
      <c r="F22150" s="55"/>
    </row>
    <row r="22151" spans="6:6" x14ac:dyDescent="0.25">
      <c r="F22151" s="55"/>
    </row>
    <row r="22152" spans="6:6" x14ac:dyDescent="0.25">
      <c r="F22152" s="55"/>
    </row>
    <row r="22153" spans="6:6" x14ac:dyDescent="0.25">
      <c r="F22153" s="55"/>
    </row>
    <row r="22154" spans="6:6" x14ac:dyDescent="0.25">
      <c r="F22154" s="55"/>
    </row>
    <row r="22155" spans="6:6" x14ac:dyDescent="0.25">
      <c r="F22155" s="55"/>
    </row>
    <row r="22156" spans="6:6" x14ac:dyDescent="0.25">
      <c r="F22156" s="55"/>
    </row>
    <row r="22157" spans="6:6" x14ac:dyDescent="0.25">
      <c r="F22157" s="55"/>
    </row>
    <row r="22158" spans="6:6" x14ac:dyDescent="0.25">
      <c r="F22158" s="55"/>
    </row>
    <row r="22159" spans="6:6" x14ac:dyDescent="0.25">
      <c r="F22159" s="55"/>
    </row>
    <row r="22160" spans="6:6" x14ac:dyDescent="0.25">
      <c r="F22160" s="55"/>
    </row>
    <row r="22161" spans="6:6" x14ac:dyDescent="0.25">
      <c r="F22161" s="55"/>
    </row>
    <row r="22162" spans="6:6" x14ac:dyDescent="0.25">
      <c r="F22162" s="55"/>
    </row>
    <row r="22163" spans="6:6" x14ac:dyDescent="0.25">
      <c r="F22163" s="55"/>
    </row>
    <row r="22164" spans="6:6" x14ac:dyDescent="0.25">
      <c r="F22164" s="55"/>
    </row>
    <row r="22165" spans="6:6" x14ac:dyDescent="0.25">
      <c r="F22165" s="55"/>
    </row>
    <row r="22166" spans="6:6" x14ac:dyDescent="0.25">
      <c r="F22166" s="55"/>
    </row>
    <row r="22167" spans="6:6" x14ac:dyDescent="0.25">
      <c r="F22167" s="55"/>
    </row>
    <row r="22168" spans="6:6" x14ac:dyDescent="0.25">
      <c r="F22168" s="55"/>
    </row>
    <row r="22169" spans="6:6" x14ac:dyDescent="0.25">
      <c r="F22169" s="55"/>
    </row>
    <row r="22170" spans="6:6" x14ac:dyDescent="0.25">
      <c r="F22170" s="55"/>
    </row>
    <row r="22171" spans="6:6" x14ac:dyDescent="0.25">
      <c r="F22171" s="55"/>
    </row>
    <row r="22172" spans="6:6" x14ac:dyDescent="0.25">
      <c r="F22172" s="55"/>
    </row>
    <row r="22173" spans="6:6" x14ac:dyDescent="0.25">
      <c r="F22173" s="55"/>
    </row>
    <row r="22174" spans="6:6" x14ac:dyDescent="0.25">
      <c r="F22174" s="55"/>
    </row>
    <row r="22175" spans="6:6" x14ac:dyDescent="0.25">
      <c r="F22175" s="55"/>
    </row>
    <row r="22176" spans="6:6" x14ac:dyDescent="0.25">
      <c r="F22176" s="55"/>
    </row>
    <row r="22177" spans="6:6" x14ac:dyDescent="0.25">
      <c r="F22177" s="55"/>
    </row>
    <row r="22178" spans="6:6" x14ac:dyDescent="0.25">
      <c r="F22178" s="55"/>
    </row>
    <row r="22179" spans="6:6" x14ac:dyDescent="0.25">
      <c r="F22179" s="55"/>
    </row>
    <row r="22180" spans="6:6" x14ac:dyDescent="0.25">
      <c r="F22180" s="55"/>
    </row>
    <row r="22181" spans="6:6" x14ac:dyDescent="0.25">
      <c r="F22181" s="55"/>
    </row>
    <row r="22182" spans="6:6" x14ac:dyDescent="0.25">
      <c r="F22182" s="55"/>
    </row>
    <row r="22183" spans="6:6" x14ac:dyDescent="0.25">
      <c r="F22183" s="55"/>
    </row>
    <row r="22184" spans="6:6" x14ac:dyDescent="0.25">
      <c r="F22184" s="55"/>
    </row>
    <row r="22185" spans="6:6" x14ac:dyDescent="0.25">
      <c r="F22185" s="55"/>
    </row>
    <row r="22186" spans="6:6" x14ac:dyDescent="0.25">
      <c r="F22186" s="55"/>
    </row>
    <row r="22187" spans="6:6" x14ac:dyDescent="0.25">
      <c r="F22187" s="55"/>
    </row>
    <row r="22188" spans="6:6" x14ac:dyDescent="0.25">
      <c r="F22188" s="55"/>
    </row>
    <row r="22189" spans="6:6" x14ac:dyDescent="0.25">
      <c r="F22189" s="55"/>
    </row>
    <row r="22190" spans="6:6" x14ac:dyDescent="0.25">
      <c r="F22190" s="55"/>
    </row>
    <row r="22191" spans="6:6" x14ac:dyDescent="0.25">
      <c r="F22191" s="55"/>
    </row>
    <row r="22192" spans="6:6" x14ac:dyDescent="0.25">
      <c r="F22192" s="55"/>
    </row>
    <row r="22193" spans="6:6" x14ac:dyDescent="0.25">
      <c r="F22193" s="55"/>
    </row>
    <row r="22194" spans="6:6" x14ac:dyDescent="0.25">
      <c r="F22194" s="55"/>
    </row>
    <row r="22195" spans="6:6" x14ac:dyDescent="0.25">
      <c r="F22195" s="55"/>
    </row>
    <row r="22196" spans="6:6" x14ac:dyDescent="0.25">
      <c r="F22196" s="55"/>
    </row>
    <row r="22197" spans="6:6" x14ac:dyDescent="0.25">
      <c r="F22197" s="55"/>
    </row>
    <row r="22198" spans="6:6" x14ac:dyDescent="0.25">
      <c r="F22198" s="55"/>
    </row>
    <row r="22199" spans="6:6" x14ac:dyDescent="0.25">
      <c r="F22199" s="55"/>
    </row>
    <row r="22200" spans="6:6" x14ac:dyDescent="0.25">
      <c r="F22200" s="55"/>
    </row>
    <row r="22201" spans="6:6" x14ac:dyDescent="0.25">
      <c r="F22201" s="55"/>
    </row>
    <row r="22202" spans="6:6" x14ac:dyDescent="0.25">
      <c r="F22202" s="55"/>
    </row>
    <row r="22203" spans="6:6" x14ac:dyDescent="0.25">
      <c r="F22203" s="55"/>
    </row>
    <row r="22204" spans="6:6" x14ac:dyDescent="0.25">
      <c r="F22204" s="55"/>
    </row>
    <row r="22205" spans="6:6" x14ac:dyDescent="0.25">
      <c r="F22205" s="55"/>
    </row>
    <row r="22206" spans="6:6" x14ac:dyDescent="0.25">
      <c r="F22206" s="55"/>
    </row>
    <row r="22207" spans="6:6" x14ac:dyDescent="0.25">
      <c r="F22207" s="55"/>
    </row>
    <row r="22208" spans="6:6" x14ac:dyDescent="0.25">
      <c r="F22208" s="55"/>
    </row>
    <row r="22209" spans="6:6" x14ac:dyDescent="0.25">
      <c r="F22209" s="55"/>
    </row>
    <row r="22210" spans="6:6" x14ac:dyDescent="0.25">
      <c r="F22210" s="55"/>
    </row>
    <row r="22211" spans="6:6" x14ac:dyDescent="0.25">
      <c r="F22211" s="55"/>
    </row>
    <row r="22212" spans="6:6" x14ac:dyDescent="0.25">
      <c r="F22212" s="55"/>
    </row>
    <row r="22213" spans="6:6" x14ac:dyDescent="0.25">
      <c r="F22213" s="55"/>
    </row>
    <row r="22214" spans="6:6" x14ac:dyDescent="0.25">
      <c r="F22214" s="55"/>
    </row>
    <row r="22215" spans="6:6" x14ac:dyDescent="0.25">
      <c r="F22215" s="55"/>
    </row>
    <row r="22216" spans="6:6" x14ac:dyDescent="0.25">
      <c r="F22216" s="55"/>
    </row>
    <row r="22217" spans="6:6" x14ac:dyDescent="0.25">
      <c r="F22217" s="55"/>
    </row>
    <row r="22218" spans="6:6" x14ac:dyDescent="0.25">
      <c r="F22218" s="55"/>
    </row>
    <row r="22219" spans="6:6" x14ac:dyDescent="0.25">
      <c r="F22219" s="55"/>
    </row>
    <row r="22220" spans="6:6" x14ac:dyDescent="0.25">
      <c r="F22220" s="55"/>
    </row>
    <row r="22221" spans="6:6" x14ac:dyDescent="0.25">
      <c r="F22221" s="55"/>
    </row>
    <row r="22222" spans="6:6" x14ac:dyDescent="0.25">
      <c r="F22222" s="55"/>
    </row>
    <row r="22223" spans="6:6" x14ac:dyDescent="0.25">
      <c r="F22223" s="55"/>
    </row>
    <row r="22224" spans="6:6" x14ac:dyDescent="0.25">
      <c r="F22224" s="55"/>
    </row>
    <row r="22225" spans="6:6" x14ac:dyDescent="0.25">
      <c r="F22225" s="55"/>
    </row>
    <row r="22226" spans="6:6" x14ac:dyDescent="0.25">
      <c r="F22226" s="55"/>
    </row>
    <row r="22227" spans="6:6" x14ac:dyDescent="0.25">
      <c r="F22227" s="55"/>
    </row>
    <row r="22228" spans="6:6" x14ac:dyDescent="0.25">
      <c r="F22228" s="55"/>
    </row>
    <row r="22229" spans="6:6" x14ac:dyDescent="0.25">
      <c r="F22229" s="55"/>
    </row>
    <row r="22230" spans="6:6" x14ac:dyDescent="0.25">
      <c r="F22230" s="55"/>
    </row>
    <row r="22231" spans="6:6" x14ac:dyDescent="0.25">
      <c r="F22231" s="55"/>
    </row>
    <row r="22232" spans="6:6" x14ac:dyDescent="0.25">
      <c r="F22232" s="55"/>
    </row>
    <row r="22233" spans="6:6" x14ac:dyDescent="0.25">
      <c r="F22233" s="55"/>
    </row>
    <row r="22234" spans="6:6" x14ac:dyDescent="0.25">
      <c r="F22234" s="55"/>
    </row>
    <row r="22235" spans="6:6" x14ac:dyDescent="0.25">
      <c r="F22235" s="55"/>
    </row>
    <row r="22236" spans="6:6" x14ac:dyDescent="0.25">
      <c r="F22236" s="55"/>
    </row>
    <row r="22237" spans="6:6" x14ac:dyDescent="0.25">
      <c r="F22237" s="55"/>
    </row>
    <row r="22238" spans="6:6" x14ac:dyDescent="0.25">
      <c r="F22238" s="55"/>
    </row>
    <row r="22239" spans="6:6" x14ac:dyDescent="0.25">
      <c r="F22239" s="55"/>
    </row>
    <row r="22240" spans="6:6" x14ac:dyDescent="0.25">
      <c r="F22240" s="55"/>
    </row>
    <row r="22241" spans="6:6" x14ac:dyDescent="0.25">
      <c r="F22241" s="55"/>
    </row>
    <row r="22242" spans="6:6" x14ac:dyDescent="0.25">
      <c r="F22242" s="55"/>
    </row>
    <row r="22243" spans="6:6" x14ac:dyDescent="0.25">
      <c r="F22243" s="55"/>
    </row>
    <row r="22244" spans="6:6" x14ac:dyDescent="0.25">
      <c r="F22244" s="55"/>
    </row>
    <row r="22245" spans="6:6" x14ac:dyDescent="0.25">
      <c r="F22245" s="55"/>
    </row>
    <row r="22246" spans="6:6" x14ac:dyDescent="0.25">
      <c r="F22246" s="55"/>
    </row>
    <row r="22247" spans="6:6" x14ac:dyDescent="0.25">
      <c r="F22247" s="55"/>
    </row>
    <row r="22248" spans="6:6" x14ac:dyDescent="0.25">
      <c r="F22248" s="55"/>
    </row>
    <row r="22249" spans="6:6" x14ac:dyDescent="0.25">
      <c r="F22249" s="55"/>
    </row>
    <row r="22250" spans="6:6" x14ac:dyDescent="0.25">
      <c r="F22250" s="55"/>
    </row>
    <row r="22251" spans="6:6" x14ac:dyDescent="0.25">
      <c r="F22251" s="55"/>
    </row>
    <row r="22252" spans="6:6" x14ac:dyDescent="0.25">
      <c r="F22252" s="55"/>
    </row>
    <row r="22253" spans="6:6" x14ac:dyDescent="0.25">
      <c r="F22253" s="55"/>
    </row>
    <row r="22254" spans="6:6" x14ac:dyDescent="0.25">
      <c r="F22254" s="55"/>
    </row>
    <row r="22255" spans="6:6" x14ac:dyDescent="0.25">
      <c r="F22255" s="55"/>
    </row>
    <row r="22256" spans="6:6" x14ac:dyDescent="0.25">
      <c r="F22256" s="55"/>
    </row>
    <row r="22257" spans="6:6" x14ac:dyDescent="0.25">
      <c r="F22257" s="55"/>
    </row>
    <row r="22258" spans="6:6" x14ac:dyDescent="0.25">
      <c r="F22258" s="55"/>
    </row>
    <row r="22259" spans="6:6" x14ac:dyDescent="0.25">
      <c r="F22259" s="55"/>
    </row>
    <row r="22260" spans="6:6" x14ac:dyDescent="0.25">
      <c r="F22260" s="55"/>
    </row>
    <row r="22261" spans="6:6" x14ac:dyDescent="0.25">
      <c r="F22261" s="55"/>
    </row>
    <row r="22262" spans="6:6" x14ac:dyDescent="0.25">
      <c r="F22262" s="55"/>
    </row>
    <row r="22263" spans="6:6" x14ac:dyDescent="0.25">
      <c r="F22263" s="55"/>
    </row>
    <row r="22264" spans="6:6" x14ac:dyDescent="0.25">
      <c r="F22264" s="55"/>
    </row>
    <row r="22265" spans="6:6" x14ac:dyDescent="0.25">
      <c r="F22265" s="55"/>
    </row>
    <row r="22266" spans="6:6" x14ac:dyDescent="0.25">
      <c r="F22266" s="55"/>
    </row>
    <row r="22267" spans="6:6" x14ac:dyDescent="0.25">
      <c r="F22267" s="55"/>
    </row>
    <row r="22268" spans="6:6" x14ac:dyDescent="0.25">
      <c r="F22268" s="55"/>
    </row>
    <row r="22269" spans="6:6" x14ac:dyDescent="0.25">
      <c r="F22269" s="55"/>
    </row>
    <row r="22270" spans="6:6" x14ac:dyDescent="0.25">
      <c r="F22270" s="55"/>
    </row>
    <row r="22271" spans="6:6" x14ac:dyDescent="0.25">
      <c r="F22271" s="55"/>
    </row>
    <row r="22272" spans="6:6" x14ac:dyDescent="0.25">
      <c r="F22272" s="55"/>
    </row>
    <row r="22273" spans="6:6" x14ac:dyDescent="0.25">
      <c r="F22273" s="55"/>
    </row>
    <row r="22274" spans="6:6" x14ac:dyDescent="0.25">
      <c r="F22274" s="55"/>
    </row>
    <row r="22275" spans="6:6" x14ac:dyDescent="0.25">
      <c r="F22275" s="55"/>
    </row>
    <row r="22276" spans="6:6" x14ac:dyDescent="0.25">
      <c r="F22276" s="55"/>
    </row>
    <row r="22277" spans="6:6" x14ac:dyDescent="0.25">
      <c r="F22277" s="55"/>
    </row>
    <row r="22278" spans="6:6" x14ac:dyDescent="0.25">
      <c r="F22278" s="55"/>
    </row>
    <row r="22279" spans="6:6" x14ac:dyDescent="0.25">
      <c r="F22279" s="55"/>
    </row>
    <row r="22280" spans="6:6" x14ac:dyDescent="0.25">
      <c r="F22280" s="55"/>
    </row>
    <row r="22281" spans="6:6" x14ac:dyDescent="0.25">
      <c r="F22281" s="55"/>
    </row>
    <row r="22282" spans="6:6" x14ac:dyDescent="0.25">
      <c r="F22282" s="55"/>
    </row>
    <row r="22283" spans="6:6" x14ac:dyDescent="0.25">
      <c r="F22283" s="55"/>
    </row>
    <row r="22284" spans="6:6" x14ac:dyDescent="0.25">
      <c r="F22284" s="55"/>
    </row>
    <row r="22285" spans="6:6" x14ac:dyDescent="0.25">
      <c r="F22285" s="55"/>
    </row>
    <row r="22286" spans="6:6" x14ac:dyDescent="0.25">
      <c r="F22286" s="55"/>
    </row>
    <row r="22287" spans="6:6" x14ac:dyDescent="0.25">
      <c r="F22287" s="55"/>
    </row>
    <row r="22288" spans="6:6" x14ac:dyDescent="0.25">
      <c r="F22288" s="55"/>
    </row>
    <row r="22289" spans="6:6" x14ac:dyDescent="0.25">
      <c r="F22289" s="55"/>
    </row>
    <row r="22290" spans="6:6" x14ac:dyDescent="0.25">
      <c r="F22290" s="55"/>
    </row>
    <row r="22291" spans="6:6" x14ac:dyDescent="0.25">
      <c r="F22291" s="55"/>
    </row>
    <row r="22292" spans="6:6" x14ac:dyDescent="0.25">
      <c r="F22292" s="55"/>
    </row>
    <row r="22293" spans="6:6" x14ac:dyDescent="0.25">
      <c r="F22293" s="55"/>
    </row>
    <row r="22294" spans="6:6" x14ac:dyDescent="0.25">
      <c r="F22294" s="55"/>
    </row>
    <row r="22295" spans="6:6" x14ac:dyDescent="0.25">
      <c r="F22295" s="55"/>
    </row>
    <row r="22296" spans="6:6" x14ac:dyDescent="0.25">
      <c r="F22296" s="55"/>
    </row>
    <row r="22297" spans="6:6" x14ac:dyDescent="0.25">
      <c r="F22297" s="55"/>
    </row>
    <row r="22298" spans="6:6" x14ac:dyDescent="0.25">
      <c r="F22298" s="55"/>
    </row>
    <row r="22299" spans="6:6" x14ac:dyDescent="0.25">
      <c r="F22299" s="55"/>
    </row>
    <row r="22300" spans="6:6" x14ac:dyDescent="0.25">
      <c r="F22300" s="55"/>
    </row>
    <row r="22301" spans="6:6" x14ac:dyDescent="0.25">
      <c r="F22301" s="55"/>
    </row>
    <row r="22302" spans="6:6" x14ac:dyDescent="0.25">
      <c r="F22302" s="55"/>
    </row>
    <row r="22303" spans="6:6" x14ac:dyDescent="0.25">
      <c r="F22303" s="55"/>
    </row>
    <row r="22304" spans="6:6" x14ac:dyDescent="0.25">
      <c r="F22304" s="55"/>
    </row>
    <row r="22305" spans="6:6" x14ac:dyDescent="0.25">
      <c r="F22305" s="55"/>
    </row>
    <row r="22306" spans="6:6" x14ac:dyDescent="0.25">
      <c r="F22306" s="55"/>
    </row>
    <row r="22307" spans="6:6" x14ac:dyDescent="0.25">
      <c r="F22307" s="55"/>
    </row>
    <row r="22308" spans="6:6" x14ac:dyDescent="0.25">
      <c r="F22308" s="55"/>
    </row>
    <row r="22309" spans="6:6" x14ac:dyDescent="0.25">
      <c r="F22309" s="55"/>
    </row>
    <row r="22310" spans="6:6" x14ac:dyDescent="0.25">
      <c r="F22310" s="55"/>
    </row>
    <row r="22311" spans="6:6" x14ac:dyDescent="0.25">
      <c r="F22311" s="55"/>
    </row>
    <row r="22312" spans="6:6" x14ac:dyDescent="0.25">
      <c r="F22312" s="55"/>
    </row>
    <row r="22313" spans="6:6" x14ac:dyDescent="0.25">
      <c r="F22313" s="55"/>
    </row>
    <row r="22314" spans="6:6" x14ac:dyDescent="0.25">
      <c r="F22314" s="55"/>
    </row>
    <row r="22315" spans="6:6" x14ac:dyDescent="0.25">
      <c r="F22315" s="55"/>
    </row>
    <row r="22316" spans="6:6" x14ac:dyDescent="0.25">
      <c r="F22316" s="55"/>
    </row>
    <row r="22317" spans="6:6" x14ac:dyDescent="0.25">
      <c r="F22317" s="55"/>
    </row>
    <row r="22318" spans="6:6" x14ac:dyDescent="0.25">
      <c r="F22318" s="55"/>
    </row>
    <row r="22319" spans="6:6" x14ac:dyDescent="0.25">
      <c r="F22319" s="55"/>
    </row>
    <row r="22320" spans="6:6" x14ac:dyDescent="0.25">
      <c r="F22320" s="55"/>
    </row>
    <row r="22321" spans="6:6" x14ac:dyDescent="0.25">
      <c r="F22321" s="55"/>
    </row>
    <row r="22322" spans="6:6" x14ac:dyDescent="0.25">
      <c r="F22322" s="55"/>
    </row>
    <row r="22323" spans="6:6" x14ac:dyDescent="0.25">
      <c r="F22323" s="55"/>
    </row>
    <row r="22324" spans="6:6" x14ac:dyDescent="0.25">
      <c r="F22324" s="55"/>
    </row>
    <row r="22325" spans="6:6" x14ac:dyDescent="0.25">
      <c r="F22325" s="55"/>
    </row>
    <row r="22326" spans="6:6" x14ac:dyDescent="0.25">
      <c r="F22326" s="55"/>
    </row>
    <row r="22327" spans="6:6" x14ac:dyDescent="0.25">
      <c r="F22327" s="55"/>
    </row>
    <row r="22328" spans="6:6" x14ac:dyDescent="0.25">
      <c r="F22328" s="55"/>
    </row>
    <row r="22329" spans="6:6" x14ac:dyDescent="0.25">
      <c r="F22329" s="55"/>
    </row>
    <row r="22330" spans="6:6" x14ac:dyDescent="0.25">
      <c r="F22330" s="55"/>
    </row>
    <row r="22331" spans="6:6" x14ac:dyDescent="0.25">
      <c r="F22331" s="55"/>
    </row>
    <row r="22332" spans="6:6" x14ac:dyDescent="0.25">
      <c r="F22332" s="55"/>
    </row>
    <row r="22333" spans="6:6" x14ac:dyDescent="0.25">
      <c r="F22333" s="55"/>
    </row>
    <row r="22334" spans="6:6" x14ac:dyDescent="0.25">
      <c r="F22334" s="55"/>
    </row>
    <row r="22335" spans="6:6" x14ac:dyDescent="0.25">
      <c r="F22335" s="55"/>
    </row>
    <row r="22336" spans="6:6" x14ac:dyDescent="0.25">
      <c r="F22336" s="55"/>
    </row>
    <row r="22337" spans="6:6" x14ac:dyDescent="0.25">
      <c r="F22337" s="55"/>
    </row>
    <row r="22338" spans="6:6" x14ac:dyDescent="0.25">
      <c r="F22338" s="55"/>
    </row>
    <row r="22339" spans="6:6" x14ac:dyDescent="0.25">
      <c r="F22339" s="55"/>
    </row>
    <row r="22340" spans="6:6" x14ac:dyDescent="0.25">
      <c r="F22340" s="55"/>
    </row>
    <row r="22341" spans="6:6" x14ac:dyDescent="0.25">
      <c r="F22341" s="55"/>
    </row>
    <row r="22342" spans="6:6" x14ac:dyDescent="0.25">
      <c r="F22342" s="55"/>
    </row>
    <row r="22343" spans="6:6" x14ac:dyDescent="0.25">
      <c r="F22343" s="55"/>
    </row>
    <row r="22344" spans="6:6" x14ac:dyDescent="0.25">
      <c r="F22344" s="55"/>
    </row>
    <row r="22345" spans="6:6" x14ac:dyDescent="0.25">
      <c r="F22345" s="55"/>
    </row>
    <row r="22346" spans="6:6" x14ac:dyDescent="0.25">
      <c r="F22346" s="55"/>
    </row>
    <row r="22347" spans="6:6" x14ac:dyDescent="0.25">
      <c r="F22347" s="55"/>
    </row>
    <row r="22348" spans="6:6" x14ac:dyDescent="0.25">
      <c r="F22348" s="55"/>
    </row>
    <row r="22349" spans="6:6" x14ac:dyDescent="0.25">
      <c r="F22349" s="55"/>
    </row>
    <row r="22350" spans="6:6" x14ac:dyDescent="0.25">
      <c r="F22350" s="55"/>
    </row>
    <row r="22351" spans="6:6" x14ac:dyDescent="0.25">
      <c r="F22351" s="55"/>
    </row>
    <row r="22352" spans="6:6" x14ac:dyDescent="0.25">
      <c r="F22352" s="55"/>
    </row>
    <row r="22353" spans="6:6" x14ac:dyDescent="0.25">
      <c r="F22353" s="55"/>
    </row>
    <row r="22354" spans="6:6" x14ac:dyDescent="0.25">
      <c r="F22354" s="55"/>
    </row>
    <row r="22355" spans="6:6" x14ac:dyDescent="0.25">
      <c r="F22355" s="55"/>
    </row>
    <row r="22356" spans="6:6" x14ac:dyDescent="0.25">
      <c r="F22356" s="55"/>
    </row>
    <row r="22357" spans="6:6" x14ac:dyDescent="0.25">
      <c r="F22357" s="55"/>
    </row>
    <row r="22358" spans="6:6" x14ac:dyDescent="0.25">
      <c r="F22358" s="55"/>
    </row>
    <row r="22359" spans="6:6" x14ac:dyDescent="0.25">
      <c r="F22359" s="55"/>
    </row>
    <row r="22360" spans="6:6" x14ac:dyDescent="0.25">
      <c r="F22360" s="55"/>
    </row>
    <row r="22361" spans="6:6" x14ac:dyDescent="0.25">
      <c r="F22361" s="55"/>
    </row>
    <row r="22362" spans="6:6" x14ac:dyDescent="0.25">
      <c r="F22362" s="55"/>
    </row>
    <row r="22363" spans="6:6" x14ac:dyDescent="0.25">
      <c r="F22363" s="55"/>
    </row>
    <row r="22364" spans="6:6" x14ac:dyDescent="0.25">
      <c r="F22364" s="55"/>
    </row>
    <row r="22365" spans="6:6" x14ac:dyDescent="0.25">
      <c r="F22365" s="55"/>
    </row>
    <row r="22366" spans="6:6" x14ac:dyDescent="0.25">
      <c r="F22366" s="55"/>
    </row>
    <row r="22367" spans="6:6" x14ac:dyDescent="0.25">
      <c r="F22367" s="55"/>
    </row>
    <row r="22368" spans="6:6" x14ac:dyDescent="0.25">
      <c r="F22368" s="55"/>
    </row>
    <row r="22369" spans="6:6" x14ac:dyDescent="0.25">
      <c r="F22369" s="55"/>
    </row>
    <row r="22370" spans="6:6" x14ac:dyDescent="0.25">
      <c r="F22370" s="55"/>
    </row>
    <row r="22371" spans="6:6" x14ac:dyDescent="0.25">
      <c r="F22371" s="55"/>
    </row>
    <row r="22372" spans="6:6" x14ac:dyDescent="0.25">
      <c r="F22372" s="55"/>
    </row>
    <row r="22373" spans="6:6" x14ac:dyDescent="0.25">
      <c r="F22373" s="55"/>
    </row>
    <row r="22374" spans="6:6" x14ac:dyDescent="0.25">
      <c r="F22374" s="55"/>
    </row>
    <row r="22375" spans="6:6" x14ac:dyDescent="0.25">
      <c r="F22375" s="55"/>
    </row>
    <row r="22376" spans="6:6" x14ac:dyDescent="0.25">
      <c r="F22376" s="55"/>
    </row>
    <row r="22377" spans="6:6" x14ac:dyDescent="0.25">
      <c r="F22377" s="55"/>
    </row>
    <row r="22378" spans="6:6" x14ac:dyDescent="0.25">
      <c r="F22378" s="55"/>
    </row>
    <row r="22379" spans="6:6" x14ac:dyDescent="0.25">
      <c r="F22379" s="55"/>
    </row>
    <row r="22380" spans="6:6" x14ac:dyDescent="0.25">
      <c r="F22380" s="55"/>
    </row>
    <row r="22381" spans="6:6" x14ac:dyDescent="0.25">
      <c r="F22381" s="55"/>
    </row>
    <row r="22382" spans="6:6" x14ac:dyDescent="0.25">
      <c r="F22382" s="55"/>
    </row>
    <row r="22383" spans="6:6" x14ac:dyDescent="0.25">
      <c r="F22383" s="55"/>
    </row>
    <row r="22384" spans="6:6" x14ac:dyDescent="0.25">
      <c r="F22384" s="55"/>
    </row>
    <row r="22385" spans="6:6" x14ac:dyDescent="0.25">
      <c r="F22385" s="55"/>
    </row>
    <row r="22386" spans="6:6" x14ac:dyDescent="0.25">
      <c r="F22386" s="55"/>
    </row>
    <row r="22387" spans="6:6" x14ac:dyDescent="0.25">
      <c r="F22387" s="55"/>
    </row>
    <row r="22388" spans="6:6" x14ac:dyDescent="0.25">
      <c r="F22388" s="55"/>
    </row>
    <row r="22389" spans="6:6" x14ac:dyDescent="0.25">
      <c r="F22389" s="55"/>
    </row>
    <row r="22390" spans="6:6" x14ac:dyDescent="0.25">
      <c r="F22390" s="55"/>
    </row>
    <row r="22391" spans="6:6" x14ac:dyDescent="0.25">
      <c r="F22391" s="55"/>
    </row>
    <row r="22392" spans="6:6" x14ac:dyDescent="0.25">
      <c r="F22392" s="55"/>
    </row>
    <row r="22393" spans="6:6" x14ac:dyDescent="0.25">
      <c r="F22393" s="55"/>
    </row>
    <row r="22394" spans="6:6" x14ac:dyDescent="0.25">
      <c r="F22394" s="55"/>
    </row>
    <row r="22395" spans="6:6" x14ac:dyDescent="0.25">
      <c r="F22395" s="55"/>
    </row>
    <row r="22396" spans="6:6" x14ac:dyDescent="0.25">
      <c r="F22396" s="55"/>
    </row>
    <row r="22397" spans="6:6" x14ac:dyDescent="0.25">
      <c r="F22397" s="55"/>
    </row>
    <row r="22398" spans="6:6" x14ac:dyDescent="0.25">
      <c r="F22398" s="55"/>
    </row>
    <row r="22399" spans="6:6" x14ac:dyDescent="0.25">
      <c r="F22399" s="55"/>
    </row>
    <row r="22400" spans="6:6" x14ac:dyDescent="0.25">
      <c r="F22400" s="55"/>
    </row>
    <row r="22401" spans="6:6" x14ac:dyDescent="0.25">
      <c r="F22401" s="55"/>
    </row>
    <row r="22402" spans="6:6" x14ac:dyDescent="0.25">
      <c r="F22402" s="55"/>
    </row>
    <row r="22403" spans="6:6" x14ac:dyDescent="0.25">
      <c r="F22403" s="55"/>
    </row>
    <row r="22404" spans="6:6" x14ac:dyDescent="0.25">
      <c r="F22404" s="55"/>
    </row>
    <row r="22405" spans="6:6" x14ac:dyDescent="0.25">
      <c r="F22405" s="55"/>
    </row>
    <row r="22406" spans="6:6" x14ac:dyDescent="0.25">
      <c r="F22406" s="55"/>
    </row>
    <row r="22407" spans="6:6" x14ac:dyDescent="0.25">
      <c r="F22407" s="55"/>
    </row>
    <row r="22408" spans="6:6" x14ac:dyDescent="0.25">
      <c r="F22408" s="55"/>
    </row>
    <row r="22409" spans="6:6" x14ac:dyDescent="0.25">
      <c r="F22409" s="55"/>
    </row>
    <row r="22410" spans="6:6" x14ac:dyDescent="0.25">
      <c r="F22410" s="55"/>
    </row>
    <row r="22411" spans="6:6" x14ac:dyDescent="0.25">
      <c r="F22411" s="55"/>
    </row>
    <row r="22412" spans="6:6" x14ac:dyDescent="0.25">
      <c r="F22412" s="55"/>
    </row>
    <row r="22413" spans="6:6" x14ac:dyDescent="0.25">
      <c r="F22413" s="55"/>
    </row>
    <row r="22414" spans="6:6" x14ac:dyDescent="0.25">
      <c r="F22414" s="55"/>
    </row>
    <row r="22415" spans="6:6" x14ac:dyDescent="0.25">
      <c r="F22415" s="55"/>
    </row>
    <row r="22416" spans="6:6" x14ac:dyDescent="0.25">
      <c r="F22416" s="55"/>
    </row>
    <row r="22417" spans="6:6" x14ac:dyDescent="0.25">
      <c r="F22417" s="55"/>
    </row>
    <row r="22418" spans="6:6" x14ac:dyDescent="0.25">
      <c r="F22418" s="55"/>
    </row>
    <row r="22419" spans="6:6" x14ac:dyDescent="0.25">
      <c r="F22419" s="55"/>
    </row>
    <row r="22420" spans="6:6" x14ac:dyDescent="0.25">
      <c r="F22420" s="55"/>
    </row>
    <row r="22421" spans="6:6" x14ac:dyDescent="0.25">
      <c r="F22421" s="55"/>
    </row>
    <row r="22422" spans="6:6" x14ac:dyDescent="0.25">
      <c r="F22422" s="55"/>
    </row>
    <row r="22423" spans="6:6" x14ac:dyDescent="0.25">
      <c r="F22423" s="55"/>
    </row>
    <row r="22424" spans="6:6" x14ac:dyDescent="0.25">
      <c r="F22424" s="55"/>
    </row>
    <row r="22425" spans="6:6" x14ac:dyDescent="0.25">
      <c r="F22425" s="55"/>
    </row>
    <row r="22426" spans="6:6" x14ac:dyDescent="0.25">
      <c r="F22426" s="55"/>
    </row>
    <row r="22427" spans="6:6" x14ac:dyDescent="0.25">
      <c r="F22427" s="55"/>
    </row>
    <row r="22428" spans="6:6" x14ac:dyDescent="0.25">
      <c r="F22428" s="55"/>
    </row>
    <row r="22429" spans="6:6" x14ac:dyDescent="0.25">
      <c r="F22429" s="55"/>
    </row>
    <row r="22430" spans="6:6" x14ac:dyDescent="0.25">
      <c r="F22430" s="55"/>
    </row>
    <row r="22431" spans="6:6" x14ac:dyDescent="0.25">
      <c r="F22431" s="55"/>
    </row>
    <row r="22432" spans="6:6" x14ac:dyDescent="0.25">
      <c r="F22432" s="55"/>
    </row>
    <row r="22433" spans="6:6" x14ac:dyDescent="0.25">
      <c r="F22433" s="55"/>
    </row>
    <row r="22434" spans="6:6" x14ac:dyDescent="0.25">
      <c r="F22434" s="55"/>
    </row>
    <row r="22435" spans="6:6" x14ac:dyDescent="0.25">
      <c r="F22435" s="55"/>
    </row>
    <row r="22436" spans="6:6" x14ac:dyDescent="0.25">
      <c r="F22436" s="55"/>
    </row>
    <row r="22437" spans="6:6" x14ac:dyDescent="0.25">
      <c r="F22437" s="55"/>
    </row>
    <row r="22438" spans="6:6" x14ac:dyDescent="0.25">
      <c r="F22438" s="55"/>
    </row>
    <row r="22439" spans="6:6" x14ac:dyDescent="0.25">
      <c r="F22439" s="55"/>
    </row>
    <row r="22440" spans="6:6" x14ac:dyDescent="0.25">
      <c r="F22440" s="55"/>
    </row>
    <row r="22441" spans="6:6" x14ac:dyDescent="0.25">
      <c r="F22441" s="55"/>
    </row>
    <row r="22442" spans="6:6" x14ac:dyDescent="0.25">
      <c r="F22442" s="55"/>
    </row>
    <row r="22443" spans="6:6" x14ac:dyDescent="0.25">
      <c r="F22443" s="55"/>
    </row>
    <row r="22444" spans="6:6" x14ac:dyDescent="0.25">
      <c r="F22444" s="55"/>
    </row>
    <row r="22445" spans="6:6" x14ac:dyDescent="0.25">
      <c r="F22445" s="55"/>
    </row>
    <row r="22446" spans="6:6" x14ac:dyDescent="0.25">
      <c r="F22446" s="55"/>
    </row>
    <row r="22447" spans="6:6" x14ac:dyDescent="0.25">
      <c r="F22447" s="55"/>
    </row>
    <row r="22448" spans="6:6" x14ac:dyDescent="0.25">
      <c r="F22448" s="55"/>
    </row>
    <row r="22449" spans="6:6" x14ac:dyDescent="0.25">
      <c r="F22449" s="55"/>
    </row>
    <row r="22450" spans="6:6" x14ac:dyDescent="0.25">
      <c r="F22450" s="55"/>
    </row>
    <row r="22451" spans="6:6" x14ac:dyDescent="0.25">
      <c r="F22451" s="55"/>
    </row>
    <row r="22452" spans="6:6" x14ac:dyDescent="0.25">
      <c r="F22452" s="55"/>
    </row>
    <row r="22453" spans="6:6" x14ac:dyDescent="0.25">
      <c r="F22453" s="55"/>
    </row>
    <row r="22454" spans="6:6" x14ac:dyDescent="0.25">
      <c r="F22454" s="55"/>
    </row>
    <row r="22455" spans="6:6" x14ac:dyDescent="0.25">
      <c r="F22455" s="55"/>
    </row>
    <row r="22456" spans="6:6" x14ac:dyDescent="0.25">
      <c r="F22456" s="55"/>
    </row>
    <row r="22457" spans="6:6" x14ac:dyDescent="0.25">
      <c r="F22457" s="55"/>
    </row>
    <row r="22458" spans="6:6" x14ac:dyDescent="0.25">
      <c r="F22458" s="55"/>
    </row>
    <row r="22459" spans="6:6" x14ac:dyDescent="0.25">
      <c r="F22459" s="55"/>
    </row>
    <row r="22460" spans="6:6" x14ac:dyDescent="0.25">
      <c r="F22460" s="55"/>
    </row>
    <row r="22461" spans="6:6" x14ac:dyDescent="0.25">
      <c r="F22461" s="55"/>
    </row>
    <row r="22462" spans="6:6" x14ac:dyDescent="0.25">
      <c r="F22462" s="55"/>
    </row>
    <row r="22463" spans="6:6" x14ac:dyDescent="0.25">
      <c r="F22463" s="55"/>
    </row>
    <row r="22464" spans="6:6" x14ac:dyDescent="0.25">
      <c r="F22464" s="55"/>
    </row>
    <row r="22465" spans="6:6" x14ac:dyDescent="0.25">
      <c r="F22465" s="55"/>
    </row>
    <row r="22466" spans="6:6" x14ac:dyDescent="0.25">
      <c r="F22466" s="55"/>
    </row>
    <row r="22467" spans="6:6" x14ac:dyDescent="0.25">
      <c r="F22467" s="55"/>
    </row>
    <row r="22468" spans="6:6" x14ac:dyDescent="0.25">
      <c r="F22468" s="55"/>
    </row>
    <row r="22469" spans="6:6" x14ac:dyDescent="0.25">
      <c r="F22469" s="55"/>
    </row>
    <row r="22470" spans="6:6" x14ac:dyDescent="0.25">
      <c r="F22470" s="55"/>
    </row>
    <row r="22471" spans="6:6" x14ac:dyDescent="0.25">
      <c r="F22471" s="55"/>
    </row>
    <row r="22472" spans="6:6" x14ac:dyDescent="0.25">
      <c r="F22472" s="55"/>
    </row>
    <row r="22473" spans="6:6" x14ac:dyDescent="0.25">
      <c r="F22473" s="55"/>
    </row>
    <row r="22474" spans="6:6" x14ac:dyDescent="0.25">
      <c r="F22474" s="55"/>
    </row>
    <row r="22475" spans="6:6" x14ac:dyDescent="0.25">
      <c r="F22475" s="55"/>
    </row>
    <row r="22476" spans="6:6" x14ac:dyDescent="0.25">
      <c r="F22476" s="55"/>
    </row>
    <row r="22477" spans="6:6" x14ac:dyDescent="0.25">
      <c r="F22477" s="55"/>
    </row>
    <row r="22478" spans="6:6" x14ac:dyDescent="0.25">
      <c r="F22478" s="55"/>
    </row>
    <row r="22479" spans="6:6" x14ac:dyDescent="0.25">
      <c r="F22479" s="55"/>
    </row>
    <row r="22480" spans="6:6" x14ac:dyDescent="0.25">
      <c r="F22480" s="55"/>
    </row>
    <row r="22481" spans="6:6" x14ac:dyDescent="0.25">
      <c r="F22481" s="55"/>
    </row>
    <row r="22482" spans="6:6" x14ac:dyDescent="0.25">
      <c r="F22482" s="55"/>
    </row>
    <row r="22483" spans="6:6" x14ac:dyDescent="0.25">
      <c r="F22483" s="55"/>
    </row>
    <row r="22484" spans="6:6" x14ac:dyDescent="0.25">
      <c r="F22484" s="55"/>
    </row>
    <row r="22485" spans="6:6" x14ac:dyDescent="0.25">
      <c r="F22485" s="55"/>
    </row>
    <row r="22486" spans="6:6" x14ac:dyDescent="0.25">
      <c r="F22486" s="55"/>
    </row>
    <row r="22487" spans="6:6" x14ac:dyDescent="0.25">
      <c r="F22487" s="55"/>
    </row>
    <row r="22488" spans="6:6" x14ac:dyDescent="0.25">
      <c r="F22488" s="55"/>
    </row>
    <row r="22489" spans="6:6" x14ac:dyDescent="0.25">
      <c r="F22489" s="55"/>
    </row>
    <row r="22490" spans="6:6" x14ac:dyDescent="0.25">
      <c r="F22490" s="55"/>
    </row>
    <row r="22491" spans="6:6" x14ac:dyDescent="0.25">
      <c r="F22491" s="55"/>
    </row>
    <row r="22492" spans="6:6" x14ac:dyDescent="0.25">
      <c r="F22492" s="55"/>
    </row>
    <row r="22493" spans="6:6" x14ac:dyDescent="0.25">
      <c r="F22493" s="55"/>
    </row>
    <row r="22494" spans="6:6" x14ac:dyDescent="0.25">
      <c r="F22494" s="55"/>
    </row>
    <row r="22495" spans="6:6" x14ac:dyDescent="0.25">
      <c r="F22495" s="55"/>
    </row>
    <row r="22496" spans="6:6" x14ac:dyDescent="0.25">
      <c r="F22496" s="55"/>
    </row>
    <row r="22497" spans="6:6" x14ac:dyDescent="0.25">
      <c r="F22497" s="55"/>
    </row>
    <row r="22498" spans="6:6" x14ac:dyDescent="0.25">
      <c r="F22498" s="55"/>
    </row>
    <row r="22499" spans="6:6" x14ac:dyDescent="0.25">
      <c r="F22499" s="55"/>
    </row>
    <row r="22500" spans="6:6" x14ac:dyDescent="0.25">
      <c r="F22500" s="55"/>
    </row>
    <row r="22501" spans="6:6" x14ac:dyDescent="0.25">
      <c r="F22501" s="55"/>
    </row>
    <row r="22502" spans="6:6" x14ac:dyDescent="0.25">
      <c r="F22502" s="55"/>
    </row>
    <row r="22503" spans="6:6" x14ac:dyDescent="0.25">
      <c r="F22503" s="55"/>
    </row>
    <row r="22504" spans="6:6" x14ac:dyDescent="0.25">
      <c r="F22504" s="55"/>
    </row>
    <row r="22505" spans="6:6" x14ac:dyDescent="0.25">
      <c r="F22505" s="55"/>
    </row>
    <row r="22506" spans="6:6" x14ac:dyDescent="0.25">
      <c r="F22506" s="55"/>
    </row>
    <row r="22507" spans="6:6" x14ac:dyDescent="0.25">
      <c r="F22507" s="55"/>
    </row>
    <row r="22508" spans="6:6" x14ac:dyDescent="0.25">
      <c r="F22508" s="55"/>
    </row>
    <row r="22509" spans="6:6" x14ac:dyDescent="0.25">
      <c r="F22509" s="55"/>
    </row>
    <row r="22510" spans="6:6" x14ac:dyDescent="0.25">
      <c r="F22510" s="55"/>
    </row>
    <row r="22511" spans="6:6" x14ac:dyDescent="0.25">
      <c r="F22511" s="55"/>
    </row>
    <row r="22512" spans="6:6" x14ac:dyDescent="0.25">
      <c r="F22512" s="55"/>
    </row>
    <row r="22513" spans="6:6" x14ac:dyDescent="0.25">
      <c r="F22513" s="55"/>
    </row>
    <row r="22514" spans="6:6" x14ac:dyDescent="0.25">
      <c r="F22514" s="55"/>
    </row>
    <row r="22515" spans="6:6" x14ac:dyDescent="0.25">
      <c r="F22515" s="55"/>
    </row>
    <row r="22516" spans="6:6" x14ac:dyDescent="0.25">
      <c r="F22516" s="55"/>
    </row>
    <row r="22517" spans="6:6" x14ac:dyDescent="0.25">
      <c r="F22517" s="55"/>
    </row>
    <row r="22518" spans="6:6" x14ac:dyDescent="0.25">
      <c r="F22518" s="55"/>
    </row>
    <row r="22519" spans="6:6" x14ac:dyDescent="0.25">
      <c r="F22519" s="55"/>
    </row>
    <row r="22520" spans="6:6" x14ac:dyDescent="0.25">
      <c r="F22520" s="55"/>
    </row>
    <row r="22521" spans="6:6" x14ac:dyDescent="0.25">
      <c r="F22521" s="55"/>
    </row>
    <row r="22522" spans="6:6" x14ac:dyDescent="0.25">
      <c r="F22522" s="55"/>
    </row>
    <row r="22523" spans="6:6" x14ac:dyDescent="0.25">
      <c r="F22523" s="55"/>
    </row>
    <row r="22524" spans="6:6" x14ac:dyDescent="0.25">
      <c r="F22524" s="55"/>
    </row>
    <row r="22525" spans="6:6" x14ac:dyDescent="0.25">
      <c r="F22525" s="55"/>
    </row>
    <row r="22526" spans="6:6" x14ac:dyDescent="0.25">
      <c r="F22526" s="55"/>
    </row>
    <row r="22527" spans="6:6" x14ac:dyDescent="0.25">
      <c r="F22527" s="55"/>
    </row>
    <row r="22528" spans="6:6" x14ac:dyDescent="0.25">
      <c r="F22528" s="55"/>
    </row>
    <row r="22529" spans="6:6" x14ac:dyDescent="0.25">
      <c r="F22529" s="55"/>
    </row>
    <row r="22530" spans="6:6" x14ac:dyDescent="0.25">
      <c r="F22530" s="55"/>
    </row>
    <row r="22531" spans="6:6" x14ac:dyDescent="0.25">
      <c r="F22531" s="55"/>
    </row>
    <row r="22532" spans="6:6" x14ac:dyDescent="0.25">
      <c r="F22532" s="55"/>
    </row>
    <row r="22533" spans="6:6" x14ac:dyDescent="0.25">
      <c r="F22533" s="55"/>
    </row>
    <row r="22534" spans="6:6" x14ac:dyDescent="0.25">
      <c r="F22534" s="55"/>
    </row>
    <row r="22535" spans="6:6" x14ac:dyDescent="0.25">
      <c r="F22535" s="55"/>
    </row>
    <row r="22536" spans="6:6" x14ac:dyDescent="0.25">
      <c r="F22536" s="55"/>
    </row>
    <row r="22537" spans="6:6" x14ac:dyDescent="0.25">
      <c r="F22537" s="55"/>
    </row>
    <row r="22538" spans="6:6" x14ac:dyDescent="0.25">
      <c r="F22538" s="55"/>
    </row>
    <row r="22539" spans="6:6" x14ac:dyDescent="0.25">
      <c r="F22539" s="55"/>
    </row>
    <row r="22540" spans="6:6" x14ac:dyDescent="0.25">
      <c r="F22540" s="55"/>
    </row>
    <row r="22541" spans="6:6" x14ac:dyDescent="0.25">
      <c r="F22541" s="55"/>
    </row>
    <row r="22542" spans="6:6" x14ac:dyDescent="0.25">
      <c r="F22542" s="55"/>
    </row>
    <row r="22543" spans="6:6" x14ac:dyDescent="0.25">
      <c r="F22543" s="55"/>
    </row>
    <row r="22544" spans="6:6" x14ac:dyDescent="0.25">
      <c r="F22544" s="55"/>
    </row>
    <row r="22545" spans="6:6" x14ac:dyDescent="0.25">
      <c r="F22545" s="55"/>
    </row>
    <row r="22546" spans="6:6" x14ac:dyDescent="0.25">
      <c r="F22546" s="55"/>
    </row>
    <row r="22547" spans="6:6" x14ac:dyDescent="0.25">
      <c r="F22547" s="55"/>
    </row>
    <row r="22548" spans="6:6" x14ac:dyDescent="0.25">
      <c r="F22548" s="55"/>
    </row>
    <row r="22549" spans="6:6" x14ac:dyDescent="0.25">
      <c r="F22549" s="55"/>
    </row>
    <row r="22550" spans="6:6" x14ac:dyDescent="0.25">
      <c r="F22550" s="55"/>
    </row>
    <row r="22551" spans="6:6" x14ac:dyDescent="0.25">
      <c r="F22551" s="55"/>
    </row>
    <row r="22552" spans="6:6" x14ac:dyDescent="0.25">
      <c r="F22552" s="55"/>
    </row>
    <row r="22553" spans="6:6" x14ac:dyDescent="0.25">
      <c r="F22553" s="55"/>
    </row>
    <row r="22554" spans="6:6" x14ac:dyDescent="0.25">
      <c r="F22554" s="55"/>
    </row>
    <row r="22555" spans="6:6" x14ac:dyDescent="0.25">
      <c r="F22555" s="55"/>
    </row>
    <row r="22556" spans="6:6" x14ac:dyDescent="0.25">
      <c r="F22556" s="55"/>
    </row>
    <row r="22557" spans="6:6" x14ac:dyDescent="0.25">
      <c r="F22557" s="55"/>
    </row>
    <row r="22558" spans="6:6" x14ac:dyDescent="0.25">
      <c r="F22558" s="55"/>
    </row>
    <row r="22559" spans="6:6" x14ac:dyDescent="0.25">
      <c r="F22559" s="55"/>
    </row>
    <row r="22560" spans="6:6" x14ac:dyDescent="0.25">
      <c r="F22560" s="55"/>
    </row>
    <row r="22561" spans="6:6" x14ac:dyDescent="0.25">
      <c r="F22561" s="55"/>
    </row>
    <row r="22562" spans="6:6" x14ac:dyDescent="0.25">
      <c r="F22562" s="55"/>
    </row>
    <row r="22563" spans="6:6" x14ac:dyDescent="0.25">
      <c r="F22563" s="55"/>
    </row>
    <row r="22564" spans="6:6" x14ac:dyDescent="0.25">
      <c r="F22564" s="55"/>
    </row>
    <row r="22565" spans="6:6" x14ac:dyDescent="0.25">
      <c r="F22565" s="55"/>
    </row>
    <row r="22566" spans="6:6" x14ac:dyDescent="0.25">
      <c r="F22566" s="55"/>
    </row>
    <row r="22567" spans="6:6" x14ac:dyDescent="0.25">
      <c r="F22567" s="55"/>
    </row>
    <row r="22568" spans="6:6" x14ac:dyDescent="0.25">
      <c r="F22568" s="55"/>
    </row>
    <row r="22569" spans="6:6" x14ac:dyDescent="0.25">
      <c r="F22569" s="55"/>
    </row>
    <row r="22570" spans="6:6" x14ac:dyDescent="0.25">
      <c r="F22570" s="55"/>
    </row>
    <row r="22571" spans="6:6" x14ac:dyDescent="0.25">
      <c r="F22571" s="55"/>
    </row>
    <row r="22572" spans="6:6" x14ac:dyDescent="0.25">
      <c r="F22572" s="55"/>
    </row>
    <row r="22573" spans="6:6" x14ac:dyDescent="0.25">
      <c r="F22573" s="55"/>
    </row>
    <row r="22574" spans="6:6" x14ac:dyDescent="0.25">
      <c r="F22574" s="55"/>
    </row>
    <row r="22575" spans="6:6" x14ac:dyDescent="0.25">
      <c r="F22575" s="55"/>
    </row>
    <row r="22576" spans="6:6" x14ac:dyDescent="0.25">
      <c r="F22576" s="55"/>
    </row>
    <row r="22577" spans="6:6" x14ac:dyDescent="0.25">
      <c r="F22577" s="55"/>
    </row>
    <row r="22578" spans="6:6" x14ac:dyDescent="0.25">
      <c r="F22578" s="55"/>
    </row>
    <row r="22579" spans="6:6" x14ac:dyDescent="0.25">
      <c r="F22579" s="55"/>
    </row>
    <row r="22580" spans="6:6" x14ac:dyDescent="0.25">
      <c r="F22580" s="55"/>
    </row>
    <row r="22581" spans="6:6" x14ac:dyDescent="0.25">
      <c r="F22581" s="55"/>
    </row>
    <row r="22582" spans="6:6" x14ac:dyDescent="0.25">
      <c r="F22582" s="55"/>
    </row>
    <row r="22583" spans="6:6" x14ac:dyDescent="0.25">
      <c r="F22583" s="55"/>
    </row>
    <row r="22584" spans="6:6" x14ac:dyDescent="0.25">
      <c r="F22584" s="55"/>
    </row>
    <row r="22585" spans="6:6" x14ac:dyDescent="0.25">
      <c r="F22585" s="55"/>
    </row>
    <row r="22586" spans="6:6" x14ac:dyDescent="0.25">
      <c r="F22586" s="55"/>
    </row>
    <row r="22587" spans="6:6" x14ac:dyDescent="0.25">
      <c r="F22587" s="55"/>
    </row>
    <row r="22588" spans="6:6" x14ac:dyDescent="0.25">
      <c r="F22588" s="55"/>
    </row>
    <row r="22589" spans="6:6" x14ac:dyDescent="0.25">
      <c r="F22589" s="55"/>
    </row>
    <row r="22590" spans="6:6" x14ac:dyDescent="0.25">
      <c r="F22590" s="55"/>
    </row>
    <row r="22591" spans="6:6" x14ac:dyDescent="0.25">
      <c r="F22591" s="55"/>
    </row>
    <row r="22592" spans="6:6" x14ac:dyDescent="0.25">
      <c r="F22592" s="55"/>
    </row>
    <row r="22593" spans="6:6" x14ac:dyDescent="0.25">
      <c r="F22593" s="55"/>
    </row>
    <row r="22594" spans="6:6" x14ac:dyDescent="0.25">
      <c r="F22594" s="55"/>
    </row>
    <row r="22595" spans="6:6" x14ac:dyDescent="0.25">
      <c r="F22595" s="55"/>
    </row>
    <row r="22596" spans="6:6" x14ac:dyDescent="0.25">
      <c r="F22596" s="55"/>
    </row>
    <row r="22597" spans="6:6" x14ac:dyDescent="0.25">
      <c r="F22597" s="55"/>
    </row>
    <row r="22598" spans="6:6" x14ac:dyDescent="0.25">
      <c r="F22598" s="55"/>
    </row>
    <row r="22599" spans="6:6" x14ac:dyDescent="0.25">
      <c r="F22599" s="55"/>
    </row>
    <row r="22600" spans="6:6" x14ac:dyDescent="0.25">
      <c r="F22600" s="55"/>
    </row>
    <row r="22601" spans="6:6" x14ac:dyDescent="0.25">
      <c r="F22601" s="55"/>
    </row>
    <row r="22602" spans="6:6" x14ac:dyDescent="0.25">
      <c r="F22602" s="55"/>
    </row>
    <row r="22603" spans="6:6" x14ac:dyDescent="0.25">
      <c r="F22603" s="55"/>
    </row>
    <row r="22604" spans="6:6" x14ac:dyDescent="0.25">
      <c r="F22604" s="55"/>
    </row>
    <row r="22605" spans="6:6" x14ac:dyDescent="0.25">
      <c r="F22605" s="55"/>
    </row>
    <row r="22606" spans="6:6" x14ac:dyDescent="0.25">
      <c r="F22606" s="55"/>
    </row>
    <row r="22607" spans="6:6" x14ac:dyDescent="0.25">
      <c r="F22607" s="55"/>
    </row>
    <row r="22608" spans="6:6" x14ac:dyDescent="0.25">
      <c r="F22608" s="55"/>
    </row>
    <row r="22609" spans="6:6" x14ac:dyDescent="0.25">
      <c r="F22609" s="55"/>
    </row>
    <row r="22610" spans="6:6" x14ac:dyDescent="0.25">
      <c r="F22610" s="55"/>
    </row>
    <row r="22611" spans="6:6" x14ac:dyDescent="0.25">
      <c r="F22611" s="55"/>
    </row>
    <row r="22612" spans="6:6" x14ac:dyDescent="0.25">
      <c r="F22612" s="55"/>
    </row>
    <row r="22613" spans="6:6" x14ac:dyDescent="0.25">
      <c r="F22613" s="55"/>
    </row>
    <row r="22614" spans="6:6" x14ac:dyDescent="0.25">
      <c r="F22614" s="55"/>
    </row>
    <row r="22615" spans="6:6" x14ac:dyDescent="0.25">
      <c r="F22615" s="55"/>
    </row>
    <row r="22616" spans="6:6" x14ac:dyDescent="0.25">
      <c r="F22616" s="55"/>
    </row>
    <row r="22617" spans="6:6" x14ac:dyDescent="0.25">
      <c r="F22617" s="55"/>
    </row>
    <row r="22618" spans="6:6" x14ac:dyDescent="0.25">
      <c r="F22618" s="55"/>
    </row>
    <row r="22619" spans="6:6" x14ac:dyDescent="0.25">
      <c r="F22619" s="55"/>
    </row>
    <row r="22620" spans="6:6" x14ac:dyDescent="0.25">
      <c r="F22620" s="55"/>
    </row>
    <row r="22621" spans="6:6" x14ac:dyDescent="0.25">
      <c r="F22621" s="55"/>
    </row>
    <row r="22622" spans="6:6" x14ac:dyDescent="0.25">
      <c r="F22622" s="55"/>
    </row>
    <row r="22623" spans="6:6" x14ac:dyDescent="0.25">
      <c r="F22623" s="55"/>
    </row>
    <row r="22624" spans="6:6" x14ac:dyDescent="0.25">
      <c r="F22624" s="55"/>
    </row>
    <row r="22625" spans="6:6" x14ac:dyDescent="0.25">
      <c r="F22625" s="55"/>
    </row>
    <row r="22626" spans="6:6" x14ac:dyDescent="0.25">
      <c r="F22626" s="55"/>
    </row>
    <row r="22627" spans="6:6" x14ac:dyDescent="0.25">
      <c r="F22627" s="55"/>
    </row>
    <row r="22628" spans="6:6" x14ac:dyDescent="0.25">
      <c r="F22628" s="55"/>
    </row>
    <row r="22629" spans="6:6" x14ac:dyDescent="0.25">
      <c r="F22629" s="55"/>
    </row>
    <row r="22630" spans="6:6" x14ac:dyDescent="0.25">
      <c r="F22630" s="55"/>
    </row>
    <row r="22631" spans="6:6" x14ac:dyDescent="0.25">
      <c r="F22631" s="55"/>
    </row>
    <row r="22632" spans="6:6" x14ac:dyDescent="0.25">
      <c r="F22632" s="55"/>
    </row>
    <row r="22633" spans="6:6" x14ac:dyDescent="0.25">
      <c r="F22633" s="55"/>
    </row>
    <row r="22634" spans="6:6" x14ac:dyDescent="0.25">
      <c r="F22634" s="55"/>
    </row>
    <row r="22635" spans="6:6" x14ac:dyDescent="0.25">
      <c r="F22635" s="55"/>
    </row>
    <row r="22636" spans="6:6" x14ac:dyDescent="0.25">
      <c r="F22636" s="55"/>
    </row>
    <row r="22637" spans="6:6" x14ac:dyDescent="0.25">
      <c r="F22637" s="55"/>
    </row>
    <row r="22638" spans="6:6" x14ac:dyDescent="0.25">
      <c r="F22638" s="55"/>
    </row>
    <row r="22639" spans="6:6" x14ac:dyDescent="0.25">
      <c r="F22639" s="55"/>
    </row>
    <row r="22640" spans="6:6" x14ac:dyDescent="0.25">
      <c r="F22640" s="55"/>
    </row>
    <row r="22641" spans="6:6" x14ac:dyDescent="0.25">
      <c r="F22641" s="55"/>
    </row>
    <row r="22642" spans="6:6" x14ac:dyDescent="0.25">
      <c r="F22642" s="55"/>
    </row>
    <row r="22643" spans="6:6" x14ac:dyDescent="0.25">
      <c r="F22643" s="55"/>
    </row>
    <row r="22644" spans="6:6" x14ac:dyDescent="0.25">
      <c r="F22644" s="55"/>
    </row>
    <row r="22645" spans="6:6" x14ac:dyDescent="0.25">
      <c r="F22645" s="55"/>
    </row>
    <row r="22646" spans="6:6" x14ac:dyDescent="0.25">
      <c r="F22646" s="55"/>
    </row>
    <row r="22647" spans="6:6" x14ac:dyDescent="0.25">
      <c r="F22647" s="55"/>
    </row>
    <row r="22648" spans="6:6" x14ac:dyDescent="0.25">
      <c r="F22648" s="55"/>
    </row>
    <row r="22649" spans="6:6" x14ac:dyDescent="0.25">
      <c r="F22649" s="55"/>
    </row>
    <row r="22650" spans="6:6" x14ac:dyDescent="0.25">
      <c r="F22650" s="55"/>
    </row>
    <row r="22651" spans="6:6" x14ac:dyDescent="0.25">
      <c r="F22651" s="55"/>
    </row>
    <row r="22652" spans="6:6" x14ac:dyDescent="0.25">
      <c r="F22652" s="55"/>
    </row>
    <row r="22653" spans="6:6" x14ac:dyDescent="0.25">
      <c r="F22653" s="55"/>
    </row>
    <row r="22654" spans="6:6" x14ac:dyDescent="0.25">
      <c r="F22654" s="55"/>
    </row>
    <row r="22655" spans="6:6" x14ac:dyDescent="0.25">
      <c r="F22655" s="55"/>
    </row>
    <row r="22656" spans="6:6" x14ac:dyDescent="0.25">
      <c r="F22656" s="55"/>
    </row>
    <row r="22657" spans="6:6" x14ac:dyDescent="0.25">
      <c r="F22657" s="55"/>
    </row>
    <row r="22658" spans="6:6" x14ac:dyDescent="0.25">
      <c r="F22658" s="55"/>
    </row>
    <row r="22659" spans="6:6" x14ac:dyDescent="0.25">
      <c r="F22659" s="55"/>
    </row>
    <row r="22660" spans="6:6" x14ac:dyDescent="0.25">
      <c r="F22660" s="55"/>
    </row>
    <row r="22661" spans="6:6" x14ac:dyDescent="0.25">
      <c r="F22661" s="55"/>
    </row>
    <row r="22662" spans="6:6" x14ac:dyDescent="0.25">
      <c r="F22662" s="55"/>
    </row>
    <row r="22663" spans="6:6" x14ac:dyDescent="0.25">
      <c r="F22663" s="55"/>
    </row>
    <row r="22664" spans="6:6" x14ac:dyDescent="0.25">
      <c r="F22664" s="55"/>
    </row>
    <row r="22665" spans="6:6" x14ac:dyDescent="0.25">
      <c r="F22665" s="55"/>
    </row>
    <row r="22666" spans="6:6" x14ac:dyDescent="0.25">
      <c r="F22666" s="55"/>
    </row>
    <row r="22667" spans="6:6" x14ac:dyDescent="0.25">
      <c r="F22667" s="55"/>
    </row>
    <row r="22668" spans="6:6" x14ac:dyDescent="0.25">
      <c r="F22668" s="55"/>
    </row>
    <row r="22669" spans="6:6" x14ac:dyDescent="0.25">
      <c r="F22669" s="55"/>
    </row>
    <row r="22670" spans="6:6" x14ac:dyDescent="0.25">
      <c r="F22670" s="55"/>
    </row>
    <row r="22671" spans="6:6" x14ac:dyDescent="0.25">
      <c r="F22671" s="55"/>
    </row>
    <row r="22672" spans="6:6" x14ac:dyDescent="0.25">
      <c r="F22672" s="55"/>
    </row>
    <row r="22673" spans="6:6" x14ac:dyDescent="0.25">
      <c r="F22673" s="55"/>
    </row>
    <row r="22674" spans="6:6" x14ac:dyDescent="0.25">
      <c r="F22674" s="55"/>
    </row>
    <row r="22675" spans="6:6" x14ac:dyDescent="0.25">
      <c r="F22675" s="55"/>
    </row>
    <row r="22676" spans="6:6" x14ac:dyDescent="0.25">
      <c r="F22676" s="55"/>
    </row>
    <row r="22677" spans="6:6" x14ac:dyDescent="0.25">
      <c r="F22677" s="55"/>
    </row>
    <row r="22678" spans="6:6" x14ac:dyDescent="0.25">
      <c r="F22678" s="55"/>
    </row>
    <row r="22679" spans="6:6" x14ac:dyDescent="0.25">
      <c r="F22679" s="55"/>
    </row>
    <row r="22680" spans="6:6" x14ac:dyDescent="0.25">
      <c r="F22680" s="55"/>
    </row>
    <row r="22681" spans="6:6" x14ac:dyDescent="0.25">
      <c r="F22681" s="55"/>
    </row>
    <row r="22682" spans="6:6" x14ac:dyDescent="0.25">
      <c r="F22682" s="55"/>
    </row>
    <row r="22683" spans="6:6" x14ac:dyDescent="0.25">
      <c r="F22683" s="55"/>
    </row>
    <row r="22684" spans="6:6" x14ac:dyDescent="0.25">
      <c r="F22684" s="55"/>
    </row>
    <row r="22685" spans="6:6" x14ac:dyDescent="0.25">
      <c r="F22685" s="55"/>
    </row>
    <row r="22686" spans="6:6" x14ac:dyDescent="0.25">
      <c r="F22686" s="55"/>
    </row>
    <row r="22687" spans="6:6" x14ac:dyDescent="0.25">
      <c r="F22687" s="55"/>
    </row>
    <row r="22688" spans="6:6" x14ac:dyDescent="0.25">
      <c r="F22688" s="55"/>
    </row>
    <row r="22689" spans="6:6" x14ac:dyDescent="0.25">
      <c r="F22689" s="55"/>
    </row>
    <row r="22690" spans="6:6" x14ac:dyDescent="0.25">
      <c r="F22690" s="55"/>
    </row>
    <row r="22691" spans="6:6" x14ac:dyDescent="0.25">
      <c r="F22691" s="55"/>
    </row>
    <row r="22692" spans="6:6" x14ac:dyDescent="0.25">
      <c r="F22692" s="55"/>
    </row>
    <row r="22693" spans="6:6" x14ac:dyDescent="0.25">
      <c r="F22693" s="55"/>
    </row>
    <row r="22694" spans="6:6" x14ac:dyDescent="0.25">
      <c r="F22694" s="55"/>
    </row>
    <row r="22695" spans="6:6" x14ac:dyDescent="0.25">
      <c r="F22695" s="55"/>
    </row>
    <row r="22696" spans="6:6" x14ac:dyDescent="0.25">
      <c r="F22696" s="55"/>
    </row>
    <row r="22697" spans="6:6" x14ac:dyDescent="0.25">
      <c r="F22697" s="55"/>
    </row>
    <row r="22698" spans="6:6" x14ac:dyDescent="0.25">
      <c r="F22698" s="55"/>
    </row>
    <row r="22699" spans="6:6" x14ac:dyDescent="0.25">
      <c r="F22699" s="55"/>
    </row>
    <row r="22700" spans="6:6" x14ac:dyDescent="0.25">
      <c r="F22700" s="55"/>
    </row>
    <row r="22701" spans="6:6" x14ac:dyDescent="0.25">
      <c r="F22701" s="55"/>
    </row>
    <row r="22702" spans="6:6" x14ac:dyDescent="0.25">
      <c r="F22702" s="55"/>
    </row>
    <row r="22703" spans="6:6" x14ac:dyDescent="0.25">
      <c r="F22703" s="55"/>
    </row>
    <row r="22704" spans="6:6" x14ac:dyDescent="0.25">
      <c r="F22704" s="55"/>
    </row>
    <row r="22705" spans="6:6" x14ac:dyDescent="0.25">
      <c r="F22705" s="55"/>
    </row>
    <row r="22706" spans="6:6" x14ac:dyDescent="0.25">
      <c r="F22706" s="55"/>
    </row>
    <row r="22707" spans="6:6" x14ac:dyDescent="0.25">
      <c r="F22707" s="55"/>
    </row>
    <row r="22708" spans="6:6" x14ac:dyDescent="0.25">
      <c r="F22708" s="55"/>
    </row>
    <row r="22709" spans="6:6" x14ac:dyDescent="0.25">
      <c r="F22709" s="55"/>
    </row>
    <row r="22710" spans="6:6" x14ac:dyDescent="0.25">
      <c r="F22710" s="55"/>
    </row>
    <row r="22711" spans="6:6" x14ac:dyDescent="0.25">
      <c r="F22711" s="55"/>
    </row>
    <row r="22712" spans="6:6" x14ac:dyDescent="0.25">
      <c r="F22712" s="55"/>
    </row>
    <row r="22713" spans="6:6" x14ac:dyDescent="0.25">
      <c r="F22713" s="55"/>
    </row>
    <row r="22714" spans="6:6" x14ac:dyDescent="0.25">
      <c r="F22714" s="55"/>
    </row>
    <row r="22715" spans="6:6" x14ac:dyDescent="0.25">
      <c r="F22715" s="55"/>
    </row>
    <row r="22716" spans="6:6" x14ac:dyDescent="0.25">
      <c r="F22716" s="55"/>
    </row>
    <row r="22717" spans="6:6" x14ac:dyDescent="0.25">
      <c r="F22717" s="55"/>
    </row>
    <row r="22718" spans="6:6" x14ac:dyDescent="0.25">
      <c r="F22718" s="55"/>
    </row>
    <row r="22719" spans="6:6" x14ac:dyDescent="0.25">
      <c r="F22719" s="55"/>
    </row>
    <row r="22720" spans="6:6" x14ac:dyDescent="0.25">
      <c r="F22720" s="55"/>
    </row>
    <row r="22721" spans="6:6" x14ac:dyDescent="0.25">
      <c r="F22721" s="55"/>
    </row>
    <row r="22722" spans="6:6" x14ac:dyDescent="0.25">
      <c r="F22722" s="55"/>
    </row>
    <row r="22723" spans="6:6" x14ac:dyDescent="0.25">
      <c r="F22723" s="55"/>
    </row>
    <row r="22724" spans="6:6" x14ac:dyDescent="0.25">
      <c r="F22724" s="55"/>
    </row>
    <row r="22725" spans="6:6" x14ac:dyDescent="0.25">
      <c r="F22725" s="55"/>
    </row>
    <row r="22726" spans="6:6" x14ac:dyDescent="0.25">
      <c r="F22726" s="55"/>
    </row>
    <row r="22727" spans="6:6" x14ac:dyDescent="0.25">
      <c r="F22727" s="55"/>
    </row>
    <row r="22728" spans="6:6" x14ac:dyDescent="0.25">
      <c r="F22728" s="55"/>
    </row>
    <row r="22729" spans="6:6" x14ac:dyDescent="0.25">
      <c r="F22729" s="55"/>
    </row>
    <row r="22730" spans="6:6" x14ac:dyDescent="0.25">
      <c r="F22730" s="55"/>
    </row>
    <row r="22731" spans="6:6" x14ac:dyDescent="0.25">
      <c r="F22731" s="55"/>
    </row>
    <row r="22732" spans="6:6" x14ac:dyDescent="0.25">
      <c r="F22732" s="55"/>
    </row>
    <row r="22733" spans="6:6" x14ac:dyDescent="0.25">
      <c r="F22733" s="55"/>
    </row>
    <row r="22734" spans="6:6" x14ac:dyDescent="0.25">
      <c r="F22734" s="55"/>
    </row>
    <row r="22735" spans="6:6" x14ac:dyDescent="0.25">
      <c r="F22735" s="55"/>
    </row>
    <row r="22736" spans="6:6" x14ac:dyDescent="0.25">
      <c r="F22736" s="55"/>
    </row>
    <row r="22737" spans="6:6" x14ac:dyDescent="0.25">
      <c r="F22737" s="55"/>
    </row>
    <row r="22738" spans="6:6" x14ac:dyDescent="0.25">
      <c r="F22738" s="55"/>
    </row>
    <row r="22739" spans="6:6" x14ac:dyDescent="0.25">
      <c r="F22739" s="55"/>
    </row>
    <row r="22740" spans="6:6" x14ac:dyDescent="0.25">
      <c r="F22740" s="55"/>
    </row>
    <row r="22741" spans="6:6" x14ac:dyDescent="0.25">
      <c r="F22741" s="55"/>
    </row>
    <row r="22742" spans="6:6" x14ac:dyDescent="0.25">
      <c r="F22742" s="55"/>
    </row>
    <row r="22743" spans="6:6" x14ac:dyDescent="0.25">
      <c r="F22743" s="55"/>
    </row>
    <row r="22744" spans="6:6" x14ac:dyDescent="0.25">
      <c r="F22744" s="55"/>
    </row>
    <row r="22745" spans="6:6" x14ac:dyDescent="0.25">
      <c r="F22745" s="55"/>
    </row>
    <row r="22746" spans="6:6" x14ac:dyDescent="0.25">
      <c r="F22746" s="55"/>
    </row>
    <row r="22747" spans="6:6" x14ac:dyDescent="0.25">
      <c r="F22747" s="55"/>
    </row>
    <row r="22748" spans="6:6" x14ac:dyDescent="0.25">
      <c r="F22748" s="55"/>
    </row>
    <row r="22749" spans="6:6" x14ac:dyDescent="0.25">
      <c r="F22749" s="55"/>
    </row>
    <row r="22750" spans="6:6" x14ac:dyDescent="0.25">
      <c r="F22750" s="55"/>
    </row>
    <row r="22751" spans="6:6" x14ac:dyDescent="0.25">
      <c r="F22751" s="55"/>
    </row>
    <row r="22752" spans="6:6" x14ac:dyDescent="0.25">
      <c r="F22752" s="55"/>
    </row>
    <row r="22753" spans="6:6" x14ac:dyDescent="0.25">
      <c r="F22753" s="55"/>
    </row>
    <row r="22754" spans="6:6" x14ac:dyDescent="0.25">
      <c r="F22754" s="55"/>
    </row>
    <row r="22755" spans="6:6" x14ac:dyDescent="0.25">
      <c r="F22755" s="55"/>
    </row>
    <row r="22756" spans="6:6" x14ac:dyDescent="0.25">
      <c r="F22756" s="55"/>
    </row>
    <row r="22757" spans="6:6" x14ac:dyDescent="0.25">
      <c r="F22757" s="55"/>
    </row>
    <row r="22758" spans="6:6" x14ac:dyDescent="0.25">
      <c r="F22758" s="55"/>
    </row>
    <row r="22759" spans="6:6" x14ac:dyDescent="0.25">
      <c r="F22759" s="55"/>
    </row>
    <row r="22760" spans="6:6" x14ac:dyDescent="0.25">
      <c r="F22760" s="55"/>
    </row>
    <row r="22761" spans="6:6" x14ac:dyDescent="0.25">
      <c r="F22761" s="55"/>
    </row>
    <row r="22762" spans="6:6" x14ac:dyDescent="0.25">
      <c r="F22762" s="55"/>
    </row>
    <row r="22763" spans="6:6" x14ac:dyDescent="0.25">
      <c r="F22763" s="55"/>
    </row>
    <row r="22764" spans="6:6" x14ac:dyDescent="0.25">
      <c r="F22764" s="55"/>
    </row>
    <row r="22765" spans="6:6" x14ac:dyDescent="0.25">
      <c r="F22765" s="55"/>
    </row>
    <row r="22766" spans="6:6" x14ac:dyDescent="0.25">
      <c r="F22766" s="55"/>
    </row>
    <row r="22767" spans="6:6" x14ac:dyDescent="0.25">
      <c r="F22767" s="55"/>
    </row>
    <row r="22768" spans="6:6" x14ac:dyDescent="0.25">
      <c r="F22768" s="55"/>
    </row>
    <row r="22769" spans="6:6" x14ac:dyDescent="0.25">
      <c r="F22769" s="55"/>
    </row>
    <row r="22770" spans="6:6" x14ac:dyDescent="0.25">
      <c r="F22770" s="55"/>
    </row>
    <row r="22771" spans="6:6" x14ac:dyDescent="0.25">
      <c r="F22771" s="55"/>
    </row>
    <row r="22772" spans="6:6" x14ac:dyDescent="0.25">
      <c r="F22772" s="55"/>
    </row>
    <row r="22773" spans="6:6" x14ac:dyDescent="0.25">
      <c r="F22773" s="55"/>
    </row>
    <row r="22774" spans="6:6" x14ac:dyDescent="0.25">
      <c r="F22774" s="55"/>
    </row>
    <row r="22775" spans="6:6" x14ac:dyDescent="0.25">
      <c r="F22775" s="55"/>
    </row>
    <row r="22776" spans="6:6" x14ac:dyDescent="0.25">
      <c r="F22776" s="55"/>
    </row>
    <row r="22777" spans="6:6" x14ac:dyDescent="0.25">
      <c r="F22777" s="55"/>
    </row>
    <row r="22778" spans="6:6" x14ac:dyDescent="0.25">
      <c r="F22778" s="55"/>
    </row>
    <row r="22779" spans="6:6" x14ac:dyDescent="0.25">
      <c r="F22779" s="55"/>
    </row>
    <row r="22780" spans="6:6" x14ac:dyDescent="0.25">
      <c r="F22780" s="55"/>
    </row>
    <row r="22781" spans="6:6" x14ac:dyDescent="0.25">
      <c r="F22781" s="55"/>
    </row>
    <row r="22782" spans="6:6" x14ac:dyDescent="0.25">
      <c r="F22782" s="55"/>
    </row>
    <row r="22783" spans="6:6" x14ac:dyDescent="0.25">
      <c r="F22783" s="55"/>
    </row>
    <row r="22784" spans="6:6" x14ac:dyDescent="0.25">
      <c r="F22784" s="55"/>
    </row>
    <row r="22785" spans="6:6" x14ac:dyDescent="0.25">
      <c r="F22785" s="55"/>
    </row>
    <row r="22786" spans="6:6" x14ac:dyDescent="0.25">
      <c r="F22786" s="55"/>
    </row>
    <row r="22787" spans="6:6" x14ac:dyDescent="0.25">
      <c r="F22787" s="55"/>
    </row>
    <row r="22788" spans="6:6" x14ac:dyDescent="0.25">
      <c r="F22788" s="55"/>
    </row>
    <row r="22789" spans="6:6" x14ac:dyDescent="0.25">
      <c r="F22789" s="55"/>
    </row>
    <row r="22790" spans="6:6" x14ac:dyDescent="0.25">
      <c r="F22790" s="55"/>
    </row>
    <row r="22791" spans="6:6" x14ac:dyDescent="0.25">
      <c r="F22791" s="55"/>
    </row>
    <row r="22792" spans="6:6" x14ac:dyDescent="0.25">
      <c r="F22792" s="55"/>
    </row>
    <row r="22793" spans="6:6" x14ac:dyDescent="0.25">
      <c r="F22793" s="55"/>
    </row>
    <row r="22794" spans="6:6" x14ac:dyDescent="0.25">
      <c r="F22794" s="55"/>
    </row>
    <row r="22795" spans="6:6" x14ac:dyDescent="0.25">
      <c r="F22795" s="55"/>
    </row>
    <row r="22796" spans="6:6" x14ac:dyDescent="0.25">
      <c r="F22796" s="55"/>
    </row>
    <row r="22797" spans="6:6" x14ac:dyDescent="0.25">
      <c r="F22797" s="55"/>
    </row>
    <row r="22798" spans="6:6" x14ac:dyDescent="0.25">
      <c r="F22798" s="55"/>
    </row>
    <row r="22799" spans="6:6" x14ac:dyDescent="0.25">
      <c r="F22799" s="55"/>
    </row>
    <row r="22800" spans="6:6" x14ac:dyDescent="0.25">
      <c r="F22800" s="55"/>
    </row>
    <row r="22801" spans="6:6" x14ac:dyDescent="0.25">
      <c r="F22801" s="55"/>
    </row>
    <row r="22802" spans="6:6" x14ac:dyDescent="0.25">
      <c r="F22802" s="55"/>
    </row>
    <row r="22803" spans="6:6" x14ac:dyDescent="0.25">
      <c r="F22803" s="55"/>
    </row>
    <row r="22804" spans="6:6" x14ac:dyDescent="0.25">
      <c r="F22804" s="55"/>
    </row>
    <row r="22805" spans="6:6" x14ac:dyDescent="0.25">
      <c r="F22805" s="55"/>
    </row>
    <row r="22806" spans="6:6" x14ac:dyDescent="0.25">
      <c r="F22806" s="55"/>
    </row>
    <row r="22807" spans="6:6" x14ac:dyDescent="0.25">
      <c r="F22807" s="55"/>
    </row>
    <row r="22808" spans="6:6" x14ac:dyDescent="0.25">
      <c r="F22808" s="55"/>
    </row>
    <row r="22809" spans="6:6" x14ac:dyDescent="0.25">
      <c r="F22809" s="55"/>
    </row>
    <row r="22810" spans="6:6" x14ac:dyDescent="0.25">
      <c r="F22810" s="55"/>
    </row>
    <row r="22811" spans="6:6" x14ac:dyDescent="0.25">
      <c r="F22811" s="55"/>
    </row>
    <row r="22812" spans="6:6" x14ac:dyDescent="0.25">
      <c r="F22812" s="55"/>
    </row>
    <row r="22813" spans="6:6" x14ac:dyDescent="0.25">
      <c r="F22813" s="55"/>
    </row>
    <row r="22814" spans="6:6" x14ac:dyDescent="0.25">
      <c r="F22814" s="55"/>
    </row>
    <row r="22815" spans="6:6" x14ac:dyDescent="0.25">
      <c r="F22815" s="55"/>
    </row>
    <row r="22816" spans="6:6" x14ac:dyDescent="0.25">
      <c r="F22816" s="55"/>
    </row>
    <row r="22817" spans="6:6" x14ac:dyDescent="0.25">
      <c r="F22817" s="55"/>
    </row>
    <row r="22818" spans="6:6" x14ac:dyDescent="0.25">
      <c r="F22818" s="55"/>
    </row>
    <row r="22819" spans="6:6" x14ac:dyDescent="0.25">
      <c r="F22819" s="55"/>
    </row>
    <row r="22820" spans="6:6" x14ac:dyDescent="0.25">
      <c r="F22820" s="55"/>
    </row>
    <row r="22821" spans="6:6" x14ac:dyDescent="0.25">
      <c r="F22821" s="55"/>
    </row>
    <row r="22822" spans="6:6" x14ac:dyDescent="0.25">
      <c r="F22822" s="55"/>
    </row>
    <row r="22823" spans="6:6" x14ac:dyDescent="0.25">
      <c r="F22823" s="55"/>
    </row>
    <row r="22824" spans="6:6" x14ac:dyDescent="0.25">
      <c r="F22824" s="55"/>
    </row>
    <row r="22825" spans="6:6" x14ac:dyDescent="0.25">
      <c r="F22825" s="55"/>
    </row>
    <row r="22826" spans="6:6" x14ac:dyDescent="0.25">
      <c r="F22826" s="55"/>
    </row>
    <row r="22827" spans="6:6" x14ac:dyDescent="0.25">
      <c r="F22827" s="55"/>
    </row>
    <row r="22828" spans="6:6" x14ac:dyDescent="0.25">
      <c r="F22828" s="55"/>
    </row>
    <row r="22829" spans="6:6" x14ac:dyDescent="0.25">
      <c r="F22829" s="55"/>
    </row>
    <row r="22830" spans="6:6" x14ac:dyDescent="0.25">
      <c r="F22830" s="55"/>
    </row>
    <row r="22831" spans="6:6" x14ac:dyDescent="0.25">
      <c r="F22831" s="55"/>
    </row>
    <row r="22832" spans="6:6" x14ac:dyDescent="0.25">
      <c r="F22832" s="55"/>
    </row>
    <row r="22833" spans="6:6" x14ac:dyDescent="0.25">
      <c r="F22833" s="55"/>
    </row>
    <row r="22834" spans="6:6" x14ac:dyDescent="0.25">
      <c r="F22834" s="55"/>
    </row>
    <row r="22835" spans="6:6" x14ac:dyDescent="0.25">
      <c r="F22835" s="55"/>
    </row>
    <row r="22836" spans="6:6" x14ac:dyDescent="0.25">
      <c r="F22836" s="55"/>
    </row>
    <row r="22837" spans="6:6" x14ac:dyDescent="0.25">
      <c r="F22837" s="55"/>
    </row>
    <row r="22838" spans="6:6" x14ac:dyDescent="0.25">
      <c r="F22838" s="55"/>
    </row>
    <row r="22839" spans="6:6" x14ac:dyDescent="0.25">
      <c r="F22839" s="55"/>
    </row>
    <row r="22840" spans="6:6" x14ac:dyDescent="0.25">
      <c r="F22840" s="55"/>
    </row>
    <row r="22841" spans="6:6" x14ac:dyDescent="0.25">
      <c r="F22841" s="55"/>
    </row>
    <row r="22842" spans="6:6" x14ac:dyDescent="0.25">
      <c r="F22842" s="55"/>
    </row>
    <row r="22843" spans="6:6" x14ac:dyDescent="0.25">
      <c r="F22843" s="55"/>
    </row>
    <row r="22844" spans="6:6" x14ac:dyDescent="0.25">
      <c r="F22844" s="55"/>
    </row>
    <row r="22845" spans="6:6" x14ac:dyDescent="0.25">
      <c r="F22845" s="55"/>
    </row>
    <row r="22846" spans="6:6" x14ac:dyDescent="0.25">
      <c r="F22846" s="55"/>
    </row>
    <row r="22847" spans="6:6" x14ac:dyDescent="0.25">
      <c r="F22847" s="55"/>
    </row>
    <row r="22848" spans="6:6" x14ac:dyDescent="0.25">
      <c r="F22848" s="55"/>
    </row>
    <row r="22849" spans="6:6" x14ac:dyDescent="0.25">
      <c r="F22849" s="55"/>
    </row>
    <row r="22850" spans="6:6" x14ac:dyDescent="0.25">
      <c r="F22850" s="55"/>
    </row>
    <row r="22851" spans="6:6" x14ac:dyDescent="0.25">
      <c r="F22851" s="55"/>
    </row>
    <row r="22852" spans="6:6" x14ac:dyDescent="0.25">
      <c r="F22852" s="55"/>
    </row>
    <row r="22853" spans="6:6" x14ac:dyDescent="0.25">
      <c r="F22853" s="55"/>
    </row>
    <row r="22854" spans="6:6" x14ac:dyDescent="0.25">
      <c r="F22854" s="55"/>
    </row>
    <row r="22855" spans="6:6" x14ac:dyDescent="0.25">
      <c r="F22855" s="55"/>
    </row>
    <row r="22856" spans="6:6" x14ac:dyDescent="0.25">
      <c r="F22856" s="55"/>
    </row>
    <row r="22857" spans="6:6" x14ac:dyDescent="0.25">
      <c r="F22857" s="55"/>
    </row>
    <row r="22858" spans="6:6" x14ac:dyDescent="0.25">
      <c r="F22858" s="55"/>
    </row>
    <row r="22859" spans="6:6" x14ac:dyDescent="0.25">
      <c r="F22859" s="55"/>
    </row>
    <row r="22860" spans="6:6" x14ac:dyDescent="0.25">
      <c r="F22860" s="55"/>
    </row>
    <row r="22861" spans="6:6" x14ac:dyDescent="0.25">
      <c r="F22861" s="55"/>
    </row>
    <row r="22862" spans="6:6" x14ac:dyDescent="0.25">
      <c r="F22862" s="55"/>
    </row>
    <row r="22863" spans="6:6" x14ac:dyDescent="0.25">
      <c r="F22863" s="55"/>
    </row>
    <row r="22864" spans="6:6" x14ac:dyDescent="0.25">
      <c r="F22864" s="55"/>
    </row>
    <row r="22865" spans="6:6" x14ac:dyDescent="0.25">
      <c r="F22865" s="55"/>
    </row>
    <row r="22866" spans="6:6" x14ac:dyDescent="0.25">
      <c r="F22866" s="55"/>
    </row>
    <row r="22867" spans="6:6" x14ac:dyDescent="0.25">
      <c r="F22867" s="55"/>
    </row>
    <row r="22868" spans="6:6" x14ac:dyDescent="0.25">
      <c r="F22868" s="55"/>
    </row>
    <row r="22869" spans="6:6" x14ac:dyDescent="0.25">
      <c r="F22869" s="55"/>
    </row>
    <row r="22870" spans="6:6" x14ac:dyDescent="0.25">
      <c r="F22870" s="55"/>
    </row>
    <row r="22871" spans="6:6" x14ac:dyDescent="0.25">
      <c r="F22871" s="55"/>
    </row>
    <row r="22872" spans="6:6" x14ac:dyDescent="0.25">
      <c r="F22872" s="55"/>
    </row>
    <row r="22873" spans="6:6" x14ac:dyDescent="0.25">
      <c r="F22873" s="55"/>
    </row>
    <row r="22874" spans="6:6" x14ac:dyDescent="0.25">
      <c r="F22874" s="55"/>
    </row>
    <row r="22875" spans="6:6" x14ac:dyDescent="0.25">
      <c r="F22875" s="55"/>
    </row>
    <row r="22876" spans="6:6" x14ac:dyDescent="0.25">
      <c r="F22876" s="55"/>
    </row>
    <row r="22877" spans="6:6" x14ac:dyDescent="0.25">
      <c r="F22877" s="55"/>
    </row>
    <row r="22878" spans="6:6" x14ac:dyDescent="0.25">
      <c r="F22878" s="55"/>
    </row>
    <row r="22879" spans="6:6" x14ac:dyDescent="0.25">
      <c r="F22879" s="55"/>
    </row>
    <row r="22880" spans="6:6" x14ac:dyDescent="0.25">
      <c r="F22880" s="55"/>
    </row>
    <row r="22881" spans="6:6" x14ac:dyDescent="0.25">
      <c r="F22881" s="55"/>
    </row>
    <row r="22882" spans="6:6" x14ac:dyDescent="0.25">
      <c r="F22882" s="55"/>
    </row>
    <row r="22883" spans="6:6" x14ac:dyDescent="0.25">
      <c r="F22883" s="55"/>
    </row>
    <row r="22884" spans="6:6" x14ac:dyDescent="0.25">
      <c r="F22884" s="55"/>
    </row>
    <row r="22885" spans="6:6" x14ac:dyDescent="0.25">
      <c r="F22885" s="55"/>
    </row>
    <row r="22886" spans="6:6" x14ac:dyDescent="0.25">
      <c r="F22886" s="55"/>
    </row>
    <row r="22887" spans="6:6" x14ac:dyDescent="0.25">
      <c r="F22887" s="55"/>
    </row>
    <row r="22888" spans="6:6" x14ac:dyDescent="0.25">
      <c r="F22888" s="55"/>
    </row>
    <row r="22889" spans="6:6" x14ac:dyDescent="0.25">
      <c r="F22889" s="55"/>
    </row>
    <row r="22890" spans="6:6" x14ac:dyDescent="0.25">
      <c r="F22890" s="55"/>
    </row>
    <row r="22891" spans="6:6" x14ac:dyDescent="0.25">
      <c r="F22891" s="55"/>
    </row>
    <row r="22892" spans="6:6" x14ac:dyDescent="0.25">
      <c r="F22892" s="55"/>
    </row>
    <row r="22893" spans="6:6" x14ac:dyDescent="0.25">
      <c r="F22893" s="55"/>
    </row>
    <row r="22894" spans="6:6" x14ac:dyDescent="0.25">
      <c r="F22894" s="55"/>
    </row>
    <row r="22895" spans="6:6" x14ac:dyDescent="0.25">
      <c r="F22895" s="55"/>
    </row>
    <row r="22896" spans="6:6" x14ac:dyDescent="0.25">
      <c r="F22896" s="55"/>
    </row>
    <row r="22897" spans="6:6" x14ac:dyDescent="0.25">
      <c r="F22897" s="55"/>
    </row>
    <row r="22898" spans="6:6" x14ac:dyDescent="0.25">
      <c r="F22898" s="55"/>
    </row>
    <row r="22899" spans="6:6" x14ac:dyDescent="0.25">
      <c r="F22899" s="55"/>
    </row>
    <row r="22900" spans="6:6" x14ac:dyDescent="0.25">
      <c r="F22900" s="55"/>
    </row>
    <row r="22901" spans="6:6" x14ac:dyDescent="0.25">
      <c r="F22901" s="55"/>
    </row>
    <row r="22902" spans="6:6" x14ac:dyDescent="0.25">
      <c r="F22902" s="55"/>
    </row>
    <row r="22903" spans="6:6" x14ac:dyDescent="0.25">
      <c r="F22903" s="55"/>
    </row>
    <row r="22904" spans="6:6" x14ac:dyDescent="0.25">
      <c r="F22904" s="55"/>
    </row>
    <row r="22905" spans="6:6" x14ac:dyDescent="0.25">
      <c r="F22905" s="55"/>
    </row>
    <row r="22906" spans="6:6" x14ac:dyDescent="0.25">
      <c r="F22906" s="55"/>
    </row>
    <row r="22907" spans="6:6" x14ac:dyDescent="0.25">
      <c r="F22907" s="55"/>
    </row>
    <row r="22908" spans="6:6" x14ac:dyDescent="0.25">
      <c r="F22908" s="55"/>
    </row>
    <row r="22909" spans="6:6" x14ac:dyDescent="0.25">
      <c r="F22909" s="55"/>
    </row>
    <row r="22910" spans="6:6" x14ac:dyDescent="0.25">
      <c r="F22910" s="55"/>
    </row>
    <row r="22911" spans="6:6" x14ac:dyDescent="0.25">
      <c r="F22911" s="55"/>
    </row>
    <row r="22912" spans="6:6" x14ac:dyDescent="0.25">
      <c r="F22912" s="55"/>
    </row>
    <row r="22913" spans="6:6" x14ac:dyDescent="0.25">
      <c r="F22913" s="55"/>
    </row>
    <row r="22914" spans="6:6" x14ac:dyDescent="0.25">
      <c r="F22914" s="55"/>
    </row>
    <row r="22915" spans="6:6" x14ac:dyDescent="0.25">
      <c r="F22915" s="55"/>
    </row>
    <row r="22916" spans="6:6" x14ac:dyDescent="0.25">
      <c r="F22916" s="55"/>
    </row>
    <row r="22917" spans="6:6" x14ac:dyDescent="0.25">
      <c r="F22917" s="55"/>
    </row>
    <row r="22918" spans="6:6" x14ac:dyDescent="0.25">
      <c r="F22918" s="55"/>
    </row>
    <row r="22919" spans="6:6" x14ac:dyDescent="0.25">
      <c r="F22919" s="55"/>
    </row>
    <row r="22920" spans="6:6" x14ac:dyDescent="0.25">
      <c r="F22920" s="55"/>
    </row>
    <row r="22921" spans="6:6" x14ac:dyDescent="0.25">
      <c r="F22921" s="55"/>
    </row>
    <row r="22922" spans="6:6" x14ac:dyDescent="0.25">
      <c r="F22922" s="55"/>
    </row>
    <row r="22923" spans="6:6" x14ac:dyDescent="0.25">
      <c r="F22923" s="55"/>
    </row>
    <row r="22924" spans="6:6" x14ac:dyDescent="0.25">
      <c r="F22924" s="55"/>
    </row>
    <row r="22925" spans="6:6" x14ac:dyDescent="0.25">
      <c r="F22925" s="55"/>
    </row>
    <row r="22926" spans="6:6" x14ac:dyDescent="0.25">
      <c r="F22926" s="55"/>
    </row>
    <row r="22927" spans="6:6" x14ac:dyDescent="0.25">
      <c r="F22927" s="55"/>
    </row>
    <row r="22928" spans="6:6" x14ac:dyDescent="0.25">
      <c r="F22928" s="55"/>
    </row>
    <row r="22929" spans="6:6" x14ac:dyDescent="0.25">
      <c r="F22929" s="55"/>
    </row>
    <row r="22930" spans="6:6" x14ac:dyDescent="0.25">
      <c r="F22930" s="55"/>
    </row>
    <row r="22931" spans="6:6" x14ac:dyDescent="0.25">
      <c r="F22931" s="55"/>
    </row>
    <row r="22932" spans="6:6" x14ac:dyDescent="0.25">
      <c r="F22932" s="55"/>
    </row>
    <row r="22933" spans="6:6" x14ac:dyDescent="0.25">
      <c r="F22933" s="55"/>
    </row>
    <row r="22934" spans="6:6" x14ac:dyDescent="0.25">
      <c r="F22934" s="55"/>
    </row>
    <row r="22935" spans="6:6" x14ac:dyDescent="0.25">
      <c r="F22935" s="55"/>
    </row>
    <row r="22936" spans="6:6" x14ac:dyDescent="0.25">
      <c r="F22936" s="55"/>
    </row>
    <row r="22937" spans="6:6" x14ac:dyDescent="0.25">
      <c r="F22937" s="55"/>
    </row>
    <row r="22938" spans="6:6" x14ac:dyDescent="0.25">
      <c r="F22938" s="55"/>
    </row>
    <row r="22939" spans="6:6" x14ac:dyDescent="0.25">
      <c r="F22939" s="55"/>
    </row>
    <row r="22940" spans="6:6" x14ac:dyDescent="0.25">
      <c r="F22940" s="55"/>
    </row>
    <row r="22941" spans="6:6" x14ac:dyDescent="0.25">
      <c r="F22941" s="55"/>
    </row>
    <row r="22942" spans="6:6" x14ac:dyDescent="0.25">
      <c r="F22942" s="55"/>
    </row>
    <row r="22943" spans="6:6" x14ac:dyDescent="0.25">
      <c r="F22943" s="55"/>
    </row>
    <row r="22944" spans="6:6" x14ac:dyDescent="0.25">
      <c r="F22944" s="55"/>
    </row>
    <row r="22945" spans="6:6" x14ac:dyDescent="0.25">
      <c r="F22945" s="55"/>
    </row>
    <row r="22946" spans="6:6" x14ac:dyDescent="0.25">
      <c r="F22946" s="55"/>
    </row>
    <row r="22947" spans="6:6" x14ac:dyDescent="0.25">
      <c r="F22947" s="55"/>
    </row>
    <row r="22948" spans="6:6" x14ac:dyDescent="0.25">
      <c r="F22948" s="55"/>
    </row>
    <row r="22949" spans="6:6" x14ac:dyDescent="0.25">
      <c r="F22949" s="55"/>
    </row>
    <row r="22950" spans="6:6" x14ac:dyDescent="0.25">
      <c r="F22950" s="55"/>
    </row>
    <row r="22951" spans="6:6" x14ac:dyDescent="0.25">
      <c r="F22951" s="55"/>
    </row>
    <row r="22952" spans="6:6" x14ac:dyDescent="0.25">
      <c r="F22952" s="55"/>
    </row>
    <row r="22953" spans="6:6" x14ac:dyDescent="0.25">
      <c r="F22953" s="55"/>
    </row>
    <row r="22954" spans="6:6" x14ac:dyDescent="0.25">
      <c r="F22954" s="55"/>
    </row>
    <row r="22955" spans="6:6" x14ac:dyDescent="0.25">
      <c r="F22955" s="55"/>
    </row>
    <row r="22956" spans="6:6" x14ac:dyDescent="0.25">
      <c r="F22956" s="55"/>
    </row>
    <row r="22957" spans="6:6" x14ac:dyDescent="0.25">
      <c r="F22957" s="55"/>
    </row>
    <row r="22958" spans="6:6" x14ac:dyDescent="0.25">
      <c r="F22958" s="55"/>
    </row>
    <row r="22959" spans="6:6" x14ac:dyDescent="0.25">
      <c r="F22959" s="55"/>
    </row>
    <row r="22960" spans="6:6" x14ac:dyDescent="0.25">
      <c r="F22960" s="55"/>
    </row>
    <row r="22961" spans="6:6" x14ac:dyDescent="0.25">
      <c r="F22961" s="55"/>
    </row>
    <row r="22962" spans="6:6" x14ac:dyDescent="0.25">
      <c r="F22962" s="55"/>
    </row>
    <row r="22963" spans="6:6" x14ac:dyDescent="0.25">
      <c r="F22963" s="55"/>
    </row>
    <row r="22964" spans="6:6" x14ac:dyDescent="0.25">
      <c r="F22964" s="55"/>
    </row>
    <row r="22965" spans="6:6" x14ac:dyDescent="0.25">
      <c r="F22965" s="55"/>
    </row>
    <row r="22966" spans="6:6" x14ac:dyDescent="0.25">
      <c r="F22966" s="55"/>
    </row>
    <row r="22967" spans="6:6" x14ac:dyDescent="0.25">
      <c r="F22967" s="55"/>
    </row>
    <row r="22968" spans="6:6" x14ac:dyDescent="0.25">
      <c r="F22968" s="55"/>
    </row>
    <row r="22969" spans="6:6" x14ac:dyDescent="0.25">
      <c r="F22969" s="55"/>
    </row>
    <row r="22970" spans="6:6" x14ac:dyDescent="0.25">
      <c r="F22970" s="55"/>
    </row>
    <row r="22971" spans="6:6" x14ac:dyDescent="0.25">
      <c r="F22971" s="55"/>
    </row>
    <row r="22972" spans="6:6" x14ac:dyDescent="0.25">
      <c r="F22972" s="55"/>
    </row>
    <row r="22973" spans="6:6" x14ac:dyDescent="0.25">
      <c r="F22973" s="55"/>
    </row>
    <row r="22974" spans="6:6" x14ac:dyDescent="0.25">
      <c r="F22974" s="55"/>
    </row>
    <row r="22975" spans="6:6" x14ac:dyDescent="0.25">
      <c r="F22975" s="55"/>
    </row>
    <row r="22976" spans="6:6" x14ac:dyDescent="0.25">
      <c r="F22976" s="55"/>
    </row>
    <row r="22977" spans="6:6" x14ac:dyDescent="0.25">
      <c r="F22977" s="55"/>
    </row>
    <row r="22978" spans="6:6" x14ac:dyDescent="0.25">
      <c r="F22978" s="55"/>
    </row>
    <row r="22979" spans="6:6" x14ac:dyDescent="0.25">
      <c r="F22979" s="55"/>
    </row>
    <row r="22980" spans="6:6" x14ac:dyDescent="0.25">
      <c r="F22980" s="55"/>
    </row>
    <row r="22981" spans="6:6" x14ac:dyDescent="0.25">
      <c r="F22981" s="55"/>
    </row>
    <row r="22982" spans="6:6" x14ac:dyDescent="0.25">
      <c r="F22982" s="55"/>
    </row>
    <row r="22983" spans="6:6" x14ac:dyDescent="0.25">
      <c r="F22983" s="55"/>
    </row>
    <row r="22984" spans="6:6" x14ac:dyDescent="0.25">
      <c r="F22984" s="55"/>
    </row>
    <row r="22985" spans="6:6" x14ac:dyDescent="0.25">
      <c r="F22985" s="55"/>
    </row>
    <row r="22986" spans="6:6" x14ac:dyDescent="0.25">
      <c r="F22986" s="55"/>
    </row>
    <row r="22987" spans="6:6" x14ac:dyDescent="0.25">
      <c r="F22987" s="55"/>
    </row>
    <row r="22988" spans="6:6" x14ac:dyDescent="0.25">
      <c r="F22988" s="55"/>
    </row>
    <row r="22989" spans="6:6" x14ac:dyDescent="0.25">
      <c r="F22989" s="55"/>
    </row>
    <row r="22990" spans="6:6" x14ac:dyDescent="0.25">
      <c r="F22990" s="55"/>
    </row>
    <row r="22991" spans="6:6" x14ac:dyDescent="0.25">
      <c r="F22991" s="55"/>
    </row>
    <row r="22992" spans="6:6" x14ac:dyDescent="0.25">
      <c r="F22992" s="55"/>
    </row>
    <row r="22993" spans="6:6" x14ac:dyDescent="0.25">
      <c r="F22993" s="55"/>
    </row>
    <row r="22994" spans="6:6" x14ac:dyDescent="0.25">
      <c r="F22994" s="55"/>
    </row>
    <row r="22995" spans="6:6" x14ac:dyDescent="0.25">
      <c r="F22995" s="55"/>
    </row>
    <row r="22996" spans="6:6" x14ac:dyDescent="0.25">
      <c r="F22996" s="55"/>
    </row>
    <row r="22997" spans="6:6" x14ac:dyDescent="0.25">
      <c r="F22997" s="55"/>
    </row>
    <row r="22998" spans="6:6" x14ac:dyDescent="0.25">
      <c r="F22998" s="55"/>
    </row>
    <row r="22999" spans="6:6" x14ac:dyDescent="0.25">
      <c r="F22999" s="55"/>
    </row>
    <row r="23000" spans="6:6" x14ac:dyDescent="0.25">
      <c r="F23000" s="55"/>
    </row>
    <row r="23001" spans="6:6" x14ac:dyDescent="0.25">
      <c r="F23001" s="55"/>
    </row>
    <row r="23002" spans="6:6" x14ac:dyDescent="0.25">
      <c r="F23002" s="55"/>
    </row>
    <row r="23003" spans="6:6" x14ac:dyDescent="0.25">
      <c r="F23003" s="55"/>
    </row>
    <row r="23004" spans="6:6" x14ac:dyDescent="0.25">
      <c r="F23004" s="55"/>
    </row>
    <row r="23005" spans="6:6" x14ac:dyDescent="0.25">
      <c r="F23005" s="55"/>
    </row>
    <row r="23006" spans="6:6" x14ac:dyDescent="0.25">
      <c r="F23006" s="55"/>
    </row>
    <row r="23007" spans="6:6" x14ac:dyDescent="0.25">
      <c r="F23007" s="55"/>
    </row>
    <row r="23008" spans="6:6" x14ac:dyDescent="0.25">
      <c r="F23008" s="55"/>
    </row>
    <row r="23009" spans="6:6" x14ac:dyDescent="0.25">
      <c r="F23009" s="55"/>
    </row>
    <row r="23010" spans="6:6" x14ac:dyDescent="0.25">
      <c r="F23010" s="55"/>
    </row>
    <row r="23011" spans="6:6" x14ac:dyDescent="0.25">
      <c r="F23011" s="55"/>
    </row>
    <row r="23012" spans="6:6" x14ac:dyDescent="0.25">
      <c r="F23012" s="55"/>
    </row>
    <row r="23013" spans="6:6" x14ac:dyDescent="0.25">
      <c r="F23013" s="55"/>
    </row>
    <row r="23014" spans="6:6" x14ac:dyDescent="0.25">
      <c r="F23014" s="55"/>
    </row>
    <row r="23015" spans="6:6" x14ac:dyDescent="0.25">
      <c r="F23015" s="55"/>
    </row>
    <row r="23016" spans="6:6" x14ac:dyDescent="0.25">
      <c r="F23016" s="55"/>
    </row>
    <row r="23017" spans="6:6" x14ac:dyDescent="0.25">
      <c r="F23017" s="55"/>
    </row>
    <row r="23018" spans="6:6" x14ac:dyDescent="0.25">
      <c r="F23018" s="55"/>
    </row>
    <row r="23019" spans="6:6" x14ac:dyDescent="0.25">
      <c r="F23019" s="55"/>
    </row>
    <row r="23020" spans="6:6" x14ac:dyDescent="0.25">
      <c r="F23020" s="55"/>
    </row>
    <row r="23021" spans="6:6" x14ac:dyDescent="0.25">
      <c r="F23021" s="55"/>
    </row>
    <row r="23022" spans="6:6" x14ac:dyDescent="0.25">
      <c r="F23022" s="55"/>
    </row>
    <row r="23023" spans="6:6" x14ac:dyDescent="0.25">
      <c r="F23023" s="55"/>
    </row>
    <row r="23024" spans="6:6" x14ac:dyDescent="0.25">
      <c r="F23024" s="55"/>
    </row>
    <row r="23025" spans="6:6" x14ac:dyDescent="0.25">
      <c r="F23025" s="55"/>
    </row>
    <row r="23026" spans="6:6" x14ac:dyDescent="0.25">
      <c r="F23026" s="55"/>
    </row>
    <row r="23027" spans="6:6" x14ac:dyDescent="0.25">
      <c r="F23027" s="55"/>
    </row>
    <row r="23028" spans="6:6" x14ac:dyDescent="0.25">
      <c r="F23028" s="55"/>
    </row>
    <row r="23029" spans="6:6" x14ac:dyDescent="0.25">
      <c r="F23029" s="55"/>
    </row>
    <row r="23030" spans="6:6" x14ac:dyDescent="0.25">
      <c r="F23030" s="55"/>
    </row>
    <row r="23031" spans="6:6" x14ac:dyDescent="0.25">
      <c r="F23031" s="55"/>
    </row>
    <row r="23032" spans="6:6" x14ac:dyDescent="0.25">
      <c r="F23032" s="55"/>
    </row>
    <row r="23033" spans="6:6" x14ac:dyDescent="0.25">
      <c r="F23033" s="55"/>
    </row>
    <row r="23034" spans="6:6" x14ac:dyDescent="0.25">
      <c r="F23034" s="55"/>
    </row>
    <row r="23035" spans="6:6" x14ac:dyDescent="0.25">
      <c r="F23035" s="55"/>
    </row>
    <row r="23036" spans="6:6" x14ac:dyDescent="0.25">
      <c r="F23036" s="55"/>
    </row>
    <row r="23037" spans="6:6" x14ac:dyDescent="0.25">
      <c r="F23037" s="55"/>
    </row>
    <row r="23038" spans="6:6" x14ac:dyDescent="0.25">
      <c r="F23038" s="55"/>
    </row>
    <row r="23039" spans="6:6" x14ac:dyDescent="0.25">
      <c r="F23039" s="55"/>
    </row>
    <row r="23040" spans="6:6" x14ac:dyDescent="0.25">
      <c r="F23040" s="55"/>
    </row>
    <row r="23041" spans="6:6" x14ac:dyDescent="0.25">
      <c r="F23041" s="55"/>
    </row>
    <row r="23042" spans="6:6" x14ac:dyDescent="0.25">
      <c r="F23042" s="55"/>
    </row>
    <row r="23043" spans="6:6" x14ac:dyDescent="0.25">
      <c r="F23043" s="55"/>
    </row>
    <row r="23044" spans="6:6" x14ac:dyDescent="0.25">
      <c r="F23044" s="55"/>
    </row>
    <row r="23045" spans="6:6" x14ac:dyDescent="0.25">
      <c r="F23045" s="55"/>
    </row>
    <row r="23046" spans="6:6" x14ac:dyDescent="0.25">
      <c r="F23046" s="55"/>
    </row>
    <row r="23047" spans="6:6" x14ac:dyDescent="0.25">
      <c r="F23047" s="55"/>
    </row>
    <row r="23048" spans="6:6" x14ac:dyDescent="0.25">
      <c r="F23048" s="55"/>
    </row>
    <row r="23049" spans="6:6" x14ac:dyDescent="0.25">
      <c r="F23049" s="55"/>
    </row>
    <row r="23050" spans="6:6" x14ac:dyDescent="0.25">
      <c r="F23050" s="55"/>
    </row>
    <row r="23051" spans="6:6" x14ac:dyDescent="0.25">
      <c r="F23051" s="55"/>
    </row>
    <row r="23052" spans="6:6" x14ac:dyDescent="0.25">
      <c r="F23052" s="55"/>
    </row>
    <row r="23053" spans="6:6" x14ac:dyDescent="0.25">
      <c r="F23053" s="55"/>
    </row>
    <row r="23054" spans="6:6" x14ac:dyDescent="0.25">
      <c r="F23054" s="55"/>
    </row>
    <row r="23055" spans="6:6" x14ac:dyDescent="0.25">
      <c r="F23055" s="55"/>
    </row>
    <row r="23056" spans="6:6" x14ac:dyDescent="0.25">
      <c r="F23056" s="55"/>
    </row>
    <row r="23057" spans="6:6" x14ac:dyDescent="0.25">
      <c r="F23057" s="55"/>
    </row>
    <row r="23058" spans="6:6" x14ac:dyDescent="0.25">
      <c r="F23058" s="55"/>
    </row>
    <row r="23059" spans="6:6" x14ac:dyDescent="0.25">
      <c r="F23059" s="55"/>
    </row>
    <row r="23060" spans="6:6" x14ac:dyDescent="0.25">
      <c r="F23060" s="55"/>
    </row>
    <row r="23061" spans="6:6" x14ac:dyDescent="0.25">
      <c r="F23061" s="55"/>
    </row>
    <row r="23062" spans="6:6" x14ac:dyDescent="0.25">
      <c r="F23062" s="55"/>
    </row>
    <row r="23063" spans="6:6" x14ac:dyDescent="0.25">
      <c r="F23063" s="55"/>
    </row>
    <row r="23064" spans="6:6" x14ac:dyDescent="0.25">
      <c r="F23064" s="55"/>
    </row>
    <row r="23065" spans="6:6" x14ac:dyDescent="0.25">
      <c r="F23065" s="55"/>
    </row>
    <row r="23066" spans="6:6" x14ac:dyDescent="0.25">
      <c r="F23066" s="55"/>
    </row>
    <row r="23067" spans="6:6" x14ac:dyDescent="0.25">
      <c r="F23067" s="55"/>
    </row>
    <row r="23068" spans="6:6" x14ac:dyDescent="0.25">
      <c r="F23068" s="55"/>
    </row>
    <row r="23069" spans="6:6" x14ac:dyDescent="0.25">
      <c r="F23069" s="55"/>
    </row>
    <row r="23070" spans="6:6" x14ac:dyDescent="0.25">
      <c r="F23070" s="55"/>
    </row>
    <row r="23071" spans="6:6" x14ac:dyDescent="0.25">
      <c r="F23071" s="55"/>
    </row>
    <row r="23072" spans="6:6" x14ac:dyDescent="0.25">
      <c r="F23072" s="55"/>
    </row>
    <row r="23073" spans="6:6" x14ac:dyDescent="0.25">
      <c r="F23073" s="55"/>
    </row>
    <row r="23074" spans="6:6" x14ac:dyDescent="0.25">
      <c r="F23074" s="55"/>
    </row>
    <row r="23075" spans="6:6" x14ac:dyDescent="0.25">
      <c r="F23075" s="55"/>
    </row>
    <row r="23076" spans="6:6" x14ac:dyDescent="0.25">
      <c r="F23076" s="55"/>
    </row>
    <row r="23077" spans="6:6" x14ac:dyDescent="0.25">
      <c r="F23077" s="55"/>
    </row>
    <row r="23078" spans="6:6" x14ac:dyDescent="0.25">
      <c r="F23078" s="55"/>
    </row>
    <row r="23079" spans="6:6" x14ac:dyDescent="0.25">
      <c r="F23079" s="55"/>
    </row>
    <row r="23080" spans="6:6" x14ac:dyDescent="0.25">
      <c r="F23080" s="55"/>
    </row>
    <row r="23081" spans="6:6" x14ac:dyDescent="0.25">
      <c r="F23081" s="55"/>
    </row>
    <row r="23082" spans="6:6" x14ac:dyDescent="0.25">
      <c r="F23082" s="55"/>
    </row>
    <row r="23083" spans="6:6" x14ac:dyDescent="0.25">
      <c r="F23083" s="55"/>
    </row>
    <row r="23084" spans="6:6" x14ac:dyDescent="0.25">
      <c r="F23084" s="55"/>
    </row>
    <row r="23085" spans="6:6" x14ac:dyDescent="0.25">
      <c r="F23085" s="55"/>
    </row>
    <row r="23086" spans="6:6" x14ac:dyDescent="0.25">
      <c r="F23086" s="55"/>
    </row>
    <row r="23087" spans="6:6" x14ac:dyDescent="0.25">
      <c r="F23087" s="55"/>
    </row>
    <row r="23088" spans="6:6" x14ac:dyDescent="0.25">
      <c r="F23088" s="55"/>
    </row>
    <row r="23089" spans="6:6" x14ac:dyDescent="0.25">
      <c r="F23089" s="55"/>
    </row>
    <row r="23090" spans="6:6" x14ac:dyDescent="0.25">
      <c r="F23090" s="55"/>
    </row>
    <row r="23091" spans="6:6" x14ac:dyDescent="0.25">
      <c r="F23091" s="55"/>
    </row>
    <row r="23092" spans="6:6" x14ac:dyDescent="0.25">
      <c r="F23092" s="55"/>
    </row>
    <row r="23093" spans="6:6" x14ac:dyDescent="0.25">
      <c r="F23093" s="55"/>
    </row>
    <row r="23094" spans="6:6" x14ac:dyDescent="0.25">
      <c r="F23094" s="55"/>
    </row>
    <row r="23095" spans="6:6" x14ac:dyDescent="0.25">
      <c r="F23095" s="55"/>
    </row>
    <row r="23096" spans="6:6" x14ac:dyDescent="0.25">
      <c r="F23096" s="55"/>
    </row>
    <row r="23097" spans="6:6" x14ac:dyDescent="0.25">
      <c r="F23097" s="55"/>
    </row>
    <row r="23098" spans="6:6" x14ac:dyDescent="0.25">
      <c r="F23098" s="55"/>
    </row>
    <row r="23099" spans="6:6" x14ac:dyDescent="0.25">
      <c r="F23099" s="55"/>
    </row>
    <row r="23100" spans="6:6" x14ac:dyDescent="0.25">
      <c r="F23100" s="55"/>
    </row>
    <row r="23101" spans="6:6" x14ac:dyDescent="0.25">
      <c r="F23101" s="55"/>
    </row>
    <row r="23102" spans="6:6" x14ac:dyDescent="0.25">
      <c r="F23102" s="55"/>
    </row>
    <row r="23103" spans="6:6" x14ac:dyDescent="0.25">
      <c r="F23103" s="55"/>
    </row>
    <row r="23104" spans="6:6" x14ac:dyDescent="0.25">
      <c r="F23104" s="55"/>
    </row>
    <row r="23105" spans="6:6" x14ac:dyDescent="0.25">
      <c r="F23105" s="55"/>
    </row>
    <row r="23106" spans="6:6" x14ac:dyDescent="0.25">
      <c r="F23106" s="55"/>
    </row>
    <row r="23107" spans="6:6" x14ac:dyDescent="0.25">
      <c r="F23107" s="55"/>
    </row>
    <row r="23108" spans="6:6" x14ac:dyDescent="0.25">
      <c r="F23108" s="55"/>
    </row>
    <row r="23109" spans="6:6" x14ac:dyDescent="0.25">
      <c r="F23109" s="55"/>
    </row>
    <row r="23110" spans="6:6" x14ac:dyDescent="0.25">
      <c r="F23110" s="55"/>
    </row>
    <row r="23111" spans="6:6" x14ac:dyDescent="0.25">
      <c r="F23111" s="55"/>
    </row>
    <row r="23112" spans="6:6" x14ac:dyDescent="0.25">
      <c r="F23112" s="55"/>
    </row>
    <row r="23113" spans="6:6" x14ac:dyDescent="0.25">
      <c r="F23113" s="55"/>
    </row>
    <row r="23114" spans="6:6" x14ac:dyDescent="0.25">
      <c r="F23114" s="55"/>
    </row>
    <row r="23115" spans="6:6" x14ac:dyDescent="0.25">
      <c r="F23115" s="55"/>
    </row>
    <row r="23116" spans="6:6" x14ac:dyDescent="0.25">
      <c r="F23116" s="55"/>
    </row>
    <row r="23117" spans="6:6" x14ac:dyDescent="0.25">
      <c r="F23117" s="55"/>
    </row>
    <row r="23118" spans="6:6" x14ac:dyDescent="0.25">
      <c r="F23118" s="55"/>
    </row>
    <row r="23119" spans="6:6" x14ac:dyDescent="0.25">
      <c r="F23119" s="55"/>
    </row>
    <row r="23120" spans="6:6" x14ac:dyDescent="0.25">
      <c r="F23120" s="55"/>
    </row>
    <row r="23121" spans="6:6" x14ac:dyDescent="0.25">
      <c r="F23121" s="55"/>
    </row>
    <row r="23122" spans="6:6" x14ac:dyDescent="0.25">
      <c r="F23122" s="55"/>
    </row>
    <row r="23123" spans="6:6" x14ac:dyDescent="0.25">
      <c r="F23123" s="55"/>
    </row>
    <row r="23124" spans="6:6" x14ac:dyDescent="0.25">
      <c r="F23124" s="55"/>
    </row>
    <row r="23125" spans="6:6" x14ac:dyDescent="0.25">
      <c r="F23125" s="55"/>
    </row>
    <row r="23126" spans="6:6" x14ac:dyDescent="0.25">
      <c r="F23126" s="55"/>
    </row>
    <row r="23127" spans="6:6" x14ac:dyDescent="0.25">
      <c r="F23127" s="55"/>
    </row>
    <row r="23128" spans="6:6" x14ac:dyDescent="0.25">
      <c r="F23128" s="55"/>
    </row>
    <row r="23129" spans="6:6" x14ac:dyDescent="0.25">
      <c r="F23129" s="55"/>
    </row>
    <row r="23130" spans="6:6" x14ac:dyDescent="0.25">
      <c r="F23130" s="55"/>
    </row>
    <row r="23131" spans="6:6" x14ac:dyDescent="0.25">
      <c r="F23131" s="55"/>
    </row>
    <row r="23132" spans="6:6" x14ac:dyDescent="0.25">
      <c r="F23132" s="55"/>
    </row>
    <row r="23133" spans="6:6" x14ac:dyDescent="0.25">
      <c r="F23133" s="55"/>
    </row>
    <row r="23134" spans="6:6" x14ac:dyDescent="0.25">
      <c r="F23134" s="55"/>
    </row>
    <row r="23135" spans="6:6" x14ac:dyDescent="0.25">
      <c r="F23135" s="55"/>
    </row>
    <row r="23136" spans="6:6" x14ac:dyDescent="0.25">
      <c r="F23136" s="55"/>
    </row>
    <row r="23137" spans="6:6" x14ac:dyDescent="0.25">
      <c r="F23137" s="55"/>
    </row>
    <row r="23138" spans="6:6" x14ac:dyDescent="0.25">
      <c r="F23138" s="55"/>
    </row>
    <row r="23139" spans="6:6" x14ac:dyDescent="0.25">
      <c r="F23139" s="55"/>
    </row>
    <row r="23140" spans="6:6" x14ac:dyDescent="0.25">
      <c r="F23140" s="55"/>
    </row>
    <row r="23141" spans="6:6" x14ac:dyDescent="0.25">
      <c r="F23141" s="55"/>
    </row>
    <row r="23142" spans="6:6" x14ac:dyDescent="0.25">
      <c r="F23142" s="55"/>
    </row>
    <row r="23143" spans="6:6" x14ac:dyDescent="0.25">
      <c r="F23143" s="55"/>
    </row>
    <row r="23144" spans="6:6" x14ac:dyDescent="0.25">
      <c r="F23144" s="55"/>
    </row>
    <row r="23145" spans="6:6" x14ac:dyDescent="0.25">
      <c r="F23145" s="55"/>
    </row>
    <row r="23146" spans="6:6" x14ac:dyDescent="0.25">
      <c r="F23146" s="55"/>
    </row>
    <row r="23147" spans="6:6" x14ac:dyDescent="0.25">
      <c r="F23147" s="55"/>
    </row>
    <row r="23148" spans="6:6" x14ac:dyDescent="0.25">
      <c r="F23148" s="55"/>
    </row>
    <row r="23149" spans="6:6" x14ac:dyDescent="0.25">
      <c r="F23149" s="55"/>
    </row>
    <row r="23150" spans="6:6" x14ac:dyDescent="0.25">
      <c r="F23150" s="55"/>
    </row>
    <row r="23151" spans="6:6" x14ac:dyDescent="0.25">
      <c r="F23151" s="55"/>
    </row>
    <row r="23152" spans="6:6" x14ac:dyDescent="0.25">
      <c r="F23152" s="55"/>
    </row>
    <row r="23153" spans="6:6" x14ac:dyDescent="0.25">
      <c r="F23153" s="55"/>
    </row>
    <row r="23154" spans="6:6" x14ac:dyDescent="0.25">
      <c r="F23154" s="55"/>
    </row>
    <row r="23155" spans="6:6" x14ac:dyDescent="0.25">
      <c r="F23155" s="55"/>
    </row>
    <row r="23156" spans="6:6" x14ac:dyDescent="0.25">
      <c r="F23156" s="55"/>
    </row>
    <row r="23157" spans="6:6" x14ac:dyDescent="0.25">
      <c r="F23157" s="55"/>
    </row>
    <row r="23158" spans="6:6" x14ac:dyDescent="0.25">
      <c r="F23158" s="55"/>
    </row>
    <row r="23159" spans="6:6" x14ac:dyDescent="0.25">
      <c r="F23159" s="55"/>
    </row>
    <row r="23160" spans="6:6" x14ac:dyDescent="0.25">
      <c r="F23160" s="55"/>
    </row>
    <row r="23161" spans="6:6" x14ac:dyDescent="0.25">
      <c r="F23161" s="55"/>
    </row>
    <row r="23162" spans="6:6" x14ac:dyDescent="0.25">
      <c r="F23162" s="55"/>
    </row>
    <row r="23163" spans="6:6" x14ac:dyDescent="0.25">
      <c r="F23163" s="55"/>
    </row>
    <row r="23164" spans="6:6" x14ac:dyDescent="0.25">
      <c r="F23164" s="55"/>
    </row>
    <row r="23165" spans="6:6" x14ac:dyDescent="0.25">
      <c r="F23165" s="55"/>
    </row>
    <row r="23166" spans="6:6" x14ac:dyDescent="0.25">
      <c r="F23166" s="55"/>
    </row>
    <row r="23167" spans="6:6" x14ac:dyDescent="0.25">
      <c r="F23167" s="55"/>
    </row>
    <row r="23168" spans="6:6" x14ac:dyDescent="0.25">
      <c r="F23168" s="55"/>
    </row>
    <row r="23169" spans="6:6" x14ac:dyDescent="0.25">
      <c r="F23169" s="55"/>
    </row>
    <row r="23170" spans="6:6" x14ac:dyDescent="0.25">
      <c r="F23170" s="55"/>
    </row>
    <row r="23171" spans="6:6" x14ac:dyDescent="0.25">
      <c r="F23171" s="55"/>
    </row>
    <row r="23172" spans="6:6" x14ac:dyDescent="0.25">
      <c r="F23172" s="55"/>
    </row>
    <row r="23173" spans="6:6" x14ac:dyDescent="0.25">
      <c r="F23173" s="55"/>
    </row>
    <row r="23174" spans="6:6" x14ac:dyDescent="0.25">
      <c r="F23174" s="55"/>
    </row>
    <row r="23175" spans="6:6" x14ac:dyDescent="0.25">
      <c r="F23175" s="55"/>
    </row>
    <row r="23176" spans="6:6" x14ac:dyDescent="0.25">
      <c r="F23176" s="55"/>
    </row>
    <row r="23177" spans="6:6" x14ac:dyDescent="0.25">
      <c r="F23177" s="55"/>
    </row>
    <row r="23178" spans="6:6" x14ac:dyDescent="0.25">
      <c r="F23178" s="55"/>
    </row>
    <row r="23179" spans="6:6" x14ac:dyDescent="0.25">
      <c r="F23179" s="55"/>
    </row>
    <row r="23180" spans="6:6" x14ac:dyDescent="0.25">
      <c r="F23180" s="55"/>
    </row>
    <row r="23181" spans="6:6" x14ac:dyDescent="0.25">
      <c r="F23181" s="55"/>
    </row>
    <row r="23182" spans="6:6" x14ac:dyDescent="0.25">
      <c r="F23182" s="55"/>
    </row>
    <row r="23183" spans="6:6" x14ac:dyDescent="0.25">
      <c r="F23183" s="55"/>
    </row>
    <row r="23184" spans="6:6" x14ac:dyDescent="0.25">
      <c r="F23184" s="55"/>
    </row>
    <row r="23185" spans="6:6" x14ac:dyDescent="0.25">
      <c r="F23185" s="55"/>
    </row>
    <row r="23186" spans="6:6" x14ac:dyDescent="0.25">
      <c r="F23186" s="55"/>
    </row>
    <row r="23187" spans="6:6" x14ac:dyDescent="0.25">
      <c r="F23187" s="55"/>
    </row>
    <row r="23188" spans="6:6" x14ac:dyDescent="0.25">
      <c r="F23188" s="55"/>
    </row>
    <row r="23189" spans="6:6" x14ac:dyDescent="0.25">
      <c r="F23189" s="55"/>
    </row>
    <row r="23190" spans="6:6" x14ac:dyDescent="0.25">
      <c r="F23190" s="55"/>
    </row>
    <row r="23191" spans="6:6" x14ac:dyDescent="0.25">
      <c r="F23191" s="55"/>
    </row>
    <row r="23192" spans="6:6" x14ac:dyDescent="0.25">
      <c r="F23192" s="55"/>
    </row>
    <row r="23193" spans="6:6" x14ac:dyDescent="0.25">
      <c r="F23193" s="55"/>
    </row>
    <row r="23194" spans="6:6" x14ac:dyDescent="0.25">
      <c r="F23194" s="55"/>
    </row>
    <row r="23195" spans="6:6" x14ac:dyDescent="0.25">
      <c r="F23195" s="55"/>
    </row>
    <row r="23196" spans="6:6" x14ac:dyDescent="0.25">
      <c r="F23196" s="55"/>
    </row>
    <row r="23197" spans="6:6" x14ac:dyDescent="0.25">
      <c r="F23197" s="55"/>
    </row>
    <row r="23198" spans="6:6" x14ac:dyDescent="0.25">
      <c r="F23198" s="55"/>
    </row>
    <row r="23199" spans="6:6" x14ac:dyDescent="0.25">
      <c r="F23199" s="55"/>
    </row>
    <row r="23200" spans="6:6" x14ac:dyDescent="0.25">
      <c r="F23200" s="55"/>
    </row>
    <row r="23201" spans="6:6" x14ac:dyDescent="0.25">
      <c r="F23201" s="55"/>
    </row>
    <row r="23202" spans="6:6" x14ac:dyDescent="0.25">
      <c r="F23202" s="55"/>
    </row>
    <row r="23203" spans="6:6" x14ac:dyDescent="0.25">
      <c r="F23203" s="55"/>
    </row>
    <row r="23204" spans="6:6" x14ac:dyDescent="0.25">
      <c r="F23204" s="55"/>
    </row>
    <row r="23205" spans="6:6" x14ac:dyDescent="0.25">
      <c r="F23205" s="55"/>
    </row>
    <row r="23206" spans="6:6" x14ac:dyDescent="0.25">
      <c r="F23206" s="55"/>
    </row>
    <row r="23207" spans="6:6" x14ac:dyDescent="0.25">
      <c r="F23207" s="55"/>
    </row>
    <row r="23208" spans="6:6" x14ac:dyDescent="0.25">
      <c r="F23208" s="55"/>
    </row>
    <row r="23209" spans="6:6" x14ac:dyDescent="0.25">
      <c r="F23209" s="55"/>
    </row>
    <row r="23210" spans="6:6" x14ac:dyDescent="0.25">
      <c r="F23210" s="55"/>
    </row>
    <row r="23211" spans="6:6" x14ac:dyDescent="0.25">
      <c r="F23211" s="55"/>
    </row>
    <row r="23212" spans="6:6" x14ac:dyDescent="0.25">
      <c r="F23212" s="55"/>
    </row>
    <row r="23213" spans="6:6" x14ac:dyDescent="0.25">
      <c r="F23213" s="55"/>
    </row>
    <row r="23214" spans="6:6" x14ac:dyDescent="0.25">
      <c r="F23214" s="55"/>
    </row>
    <row r="23215" spans="6:6" x14ac:dyDescent="0.25">
      <c r="F23215" s="55"/>
    </row>
    <row r="23216" spans="6:6" x14ac:dyDescent="0.25">
      <c r="F23216" s="55"/>
    </row>
    <row r="23217" spans="6:6" x14ac:dyDescent="0.25">
      <c r="F23217" s="55"/>
    </row>
    <row r="23218" spans="6:6" x14ac:dyDescent="0.25">
      <c r="F23218" s="55"/>
    </row>
    <row r="23219" spans="6:6" x14ac:dyDescent="0.25">
      <c r="F23219" s="55"/>
    </row>
    <row r="23220" spans="6:6" x14ac:dyDescent="0.25">
      <c r="F23220" s="55"/>
    </row>
    <row r="23221" spans="6:6" x14ac:dyDescent="0.25">
      <c r="F23221" s="55"/>
    </row>
    <row r="23222" spans="6:6" x14ac:dyDescent="0.25">
      <c r="F23222" s="55"/>
    </row>
    <row r="23223" spans="6:6" x14ac:dyDescent="0.25">
      <c r="F23223" s="55"/>
    </row>
    <row r="23224" spans="6:6" x14ac:dyDescent="0.25">
      <c r="F23224" s="55"/>
    </row>
    <row r="23225" spans="6:6" x14ac:dyDescent="0.25">
      <c r="F23225" s="55"/>
    </row>
    <row r="23226" spans="6:6" x14ac:dyDescent="0.25">
      <c r="F23226" s="55"/>
    </row>
    <row r="23227" spans="6:6" x14ac:dyDescent="0.25">
      <c r="F23227" s="55"/>
    </row>
    <row r="23228" spans="6:6" x14ac:dyDescent="0.25">
      <c r="F23228" s="55"/>
    </row>
    <row r="23229" spans="6:6" x14ac:dyDescent="0.25">
      <c r="F23229" s="55"/>
    </row>
    <row r="23230" spans="6:6" x14ac:dyDescent="0.25">
      <c r="F23230" s="55"/>
    </row>
    <row r="23231" spans="6:6" x14ac:dyDescent="0.25">
      <c r="F23231" s="55"/>
    </row>
    <row r="23232" spans="6:6" x14ac:dyDescent="0.25">
      <c r="F23232" s="55"/>
    </row>
    <row r="23233" spans="6:6" x14ac:dyDescent="0.25">
      <c r="F23233" s="55"/>
    </row>
    <row r="23234" spans="6:6" x14ac:dyDescent="0.25">
      <c r="F23234" s="55"/>
    </row>
    <row r="23235" spans="6:6" x14ac:dyDescent="0.25">
      <c r="F23235" s="55"/>
    </row>
    <row r="23236" spans="6:6" x14ac:dyDescent="0.25">
      <c r="F23236" s="55"/>
    </row>
    <row r="23237" spans="6:6" x14ac:dyDescent="0.25">
      <c r="F23237" s="55"/>
    </row>
    <row r="23238" spans="6:6" x14ac:dyDescent="0.25">
      <c r="F23238" s="55"/>
    </row>
    <row r="23239" spans="6:6" x14ac:dyDescent="0.25">
      <c r="F23239" s="55"/>
    </row>
    <row r="23240" spans="6:6" x14ac:dyDescent="0.25">
      <c r="F23240" s="55"/>
    </row>
    <row r="23241" spans="6:6" x14ac:dyDescent="0.25">
      <c r="F23241" s="55"/>
    </row>
    <row r="23242" spans="6:6" x14ac:dyDescent="0.25">
      <c r="F23242" s="55"/>
    </row>
    <row r="23243" spans="6:6" x14ac:dyDescent="0.25">
      <c r="F23243" s="55"/>
    </row>
    <row r="23244" spans="6:6" x14ac:dyDescent="0.25">
      <c r="F23244" s="55"/>
    </row>
    <row r="23245" spans="6:6" x14ac:dyDescent="0.25">
      <c r="F23245" s="55"/>
    </row>
    <row r="23246" spans="6:6" x14ac:dyDescent="0.25">
      <c r="F23246" s="55"/>
    </row>
    <row r="23247" spans="6:6" x14ac:dyDescent="0.25">
      <c r="F23247" s="55"/>
    </row>
    <row r="23248" spans="6:6" x14ac:dyDescent="0.25">
      <c r="F23248" s="55"/>
    </row>
    <row r="23249" spans="6:6" x14ac:dyDescent="0.25">
      <c r="F23249" s="55"/>
    </row>
    <row r="23250" spans="6:6" x14ac:dyDescent="0.25">
      <c r="F23250" s="55"/>
    </row>
    <row r="23251" spans="6:6" x14ac:dyDescent="0.25">
      <c r="F23251" s="55"/>
    </row>
    <row r="23252" spans="6:6" x14ac:dyDescent="0.25">
      <c r="F23252" s="55"/>
    </row>
    <row r="23253" spans="6:6" x14ac:dyDescent="0.25">
      <c r="F23253" s="55"/>
    </row>
    <row r="23254" spans="6:6" x14ac:dyDescent="0.25">
      <c r="F23254" s="55"/>
    </row>
    <row r="23255" spans="6:6" x14ac:dyDescent="0.25">
      <c r="F23255" s="55"/>
    </row>
    <row r="23256" spans="6:6" x14ac:dyDescent="0.25">
      <c r="F23256" s="55"/>
    </row>
    <row r="23257" spans="6:6" x14ac:dyDescent="0.25">
      <c r="F23257" s="55"/>
    </row>
    <row r="23258" spans="6:6" x14ac:dyDescent="0.25">
      <c r="F23258" s="55"/>
    </row>
    <row r="23259" spans="6:6" x14ac:dyDescent="0.25">
      <c r="F23259" s="55"/>
    </row>
    <row r="23260" spans="6:6" x14ac:dyDescent="0.25">
      <c r="F23260" s="55"/>
    </row>
    <row r="23261" spans="6:6" x14ac:dyDescent="0.25">
      <c r="F23261" s="55"/>
    </row>
    <row r="23262" spans="6:6" x14ac:dyDescent="0.25">
      <c r="F23262" s="55"/>
    </row>
    <row r="23263" spans="6:6" x14ac:dyDescent="0.25">
      <c r="F23263" s="55"/>
    </row>
    <row r="23264" spans="6:6" x14ac:dyDescent="0.25">
      <c r="F23264" s="55"/>
    </row>
    <row r="23265" spans="6:6" x14ac:dyDescent="0.25">
      <c r="F23265" s="55"/>
    </row>
    <row r="23266" spans="6:6" x14ac:dyDescent="0.25">
      <c r="F23266" s="55"/>
    </row>
    <row r="23267" spans="6:6" x14ac:dyDescent="0.25">
      <c r="F23267" s="55"/>
    </row>
    <row r="23268" spans="6:6" x14ac:dyDescent="0.25">
      <c r="F23268" s="55"/>
    </row>
    <row r="23269" spans="6:6" x14ac:dyDescent="0.25">
      <c r="F23269" s="55"/>
    </row>
    <row r="23270" spans="6:6" x14ac:dyDescent="0.25">
      <c r="F23270" s="55"/>
    </row>
    <row r="23271" spans="6:6" x14ac:dyDescent="0.25">
      <c r="F23271" s="55"/>
    </row>
    <row r="23272" spans="6:6" x14ac:dyDescent="0.25">
      <c r="F23272" s="55"/>
    </row>
    <row r="23273" spans="6:6" x14ac:dyDescent="0.25">
      <c r="F23273" s="55"/>
    </row>
    <row r="23274" spans="6:6" x14ac:dyDescent="0.25">
      <c r="F23274" s="55"/>
    </row>
    <row r="23275" spans="6:6" x14ac:dyDescent="0.25">
      <c r="F23275" s="55"/>
    </row>
    <row r="23276" spans="6:6" x14ac:dyDescent="0.25">
      <c r="F23276" s="55"/>
    </row>
    <row r="23277" spans="6:6" x14ac:dyDescent="0.25">
      <c r="F23277" s="55"/>
    </row>
    <row r="23278" spans="6:6" x14ac:dyDescent="0.25">
      <c r="F23278" s="55"/>
    </row>
    <row r="23279" spans="6:6" x14ac:dyDescent="0.25">
      <c r="F23279" s="55"/>
    </row>
    <row r="23280" spans="6:6" x14ac:dyDescent="0.25">
      <c r="F23280" s="55"/>
    </row>
    <row r="23281" spans="6:6" x14ac:dyDescent="0.25">
      <c r="F23281" s="55"/>
    </row>
    <row r="23282" spans="6:6" x14ac:dyDescent="0.25">
      <c r="F23282" s="55"/>
    </row>
    <row r="23283" spans="6:6" x14ac:dyDescent="0.25">
      <c r="F23283" s="55"/>
    </row>
    <row r="23284" spans="6:6" x14ac:dyDescent="0.25">
      <c r="F23284" s="55"/>
    </row>
    <row r="23285" spans="6:6" x14ac:dyDescent="0.25">
      <c r="F23285" s="55"/>
    </row>
    <row r="23286" spans="6:6" x14ac:dyDescent="0.25">
      <c r="F23286" s="55"/>
    </row>
    <row r="23287" spans="6:6" x14ac:dyDescent="0.25">
      <c r="F23287" s="55"/>
    </row>
    <row r="23288" spans="6:6" x14ac:dyDescent="0.25">
      <c r="F23288" s="55"/>
    </row>
    <row r="23289" spans="6:6" x14ac:dyDescent="0.25">
      <c r="F23289" s="55"/>
    </row>
    <row r="23290" spans="6:6" x14ac:dyDescent="0.25">
      <c r="F23290" s="55"/>
    </row>
    <row r="23291" spans="6:6" x14ac:dyDescent="0.25">
      <c r="F23291" s="55"/>
    </row>
    <row r="23292" spans="6:6" x14ac:dyDescent="0.25">
      <c r="F23292" s="55"/>
    </row>
    <row r="23293" spans="6:6" x14ac:dyDescent="0.25">
      <c r="F23293" s="55"/>
    </row>
    <row r="23294" spans="6:6" x14ac:dyDescent="0.25">
      <c r="F23294" s="55"/>
    </row>
    <row r="23295" spans="6:6" x14ac:dyDescent="0.25">
      <c r="F23295" s="55"/>
    </row>
    <row r="23296" spans="6:6" x14ac:dyDescent="0.25">
      <c r="F23296" s="55"/>
    </row>
    <row r="23297" spans="6:6" x14ac:dyDescent="0.25">
      <c r="F23297" s="55"/>
    </row>
    <row r="23298" spans="6:6" x14ac:dyDescent="0.25">
      <c r="F23298" s="55"/>
    </row>
    <row r="23299" spans="6:6" x14ac:dyDescent="0.25">
      <c r="F23299" s="55"/>
    </row>
    <row r="23300" spans="6:6" x14ac:dyDescent="0.25">
      <c r="F23300" s="55"/>
    </row>
    <row r="23301" spans="6:6" x14ac:dyDescent="0.25">
      <c r="F23301" s="55"/>
    </row>
    <row r="23302" spans="6:6" x14ac:dyDescent="0.25">
      <c r="F23302" s="55"/>
    </row>
    <row r="23303" spans="6:6" x14ac:dyDescent="0.25">
      <c r="F23303" s="55"/>
    </row>
    <row r="23304" spans="6:6" x14ac:dyDescent="0.25">
      <c r="F23304" s="55"/>
    </row>
    <row r="23305" spans="6:6" x14ac:dyDescent="0.25">
      <c r="F23305" s="55"/>
    </row>
    <row r="23306" spans="6:6" x14ac:dyDescent="0.25">
      <c r="F23306" s="55"/>
    </row>
    <row r="23307" spans="6:6" x14ac:dyDescent="0.25">
      <c r="F23307" s="55"/>
    </row>
    <row r="23308" spans="6:6" x14ac:dyDescent="0.25">
      <c r="F23308" s="55"/>
    </row>
    <row r="23309" spans="6:6" x14ac:dyDescent="0.25">
      <c r="F23309" s="55"/>
    </row>
    <row r="23310" spans="6:6" x14ac:dyDescent="0.25">
      <c r="F23310" s="55"/>
    </row>
    <row r="23311" spans="6:6" x14ac:dyDescent="0.25">
      <c r="F23311" s="55"/>
    </row>
    <row r="23312" spans="6:6" x14ac:dyDescent="0.25">
      <c r="F23312" s="55"/>
    </row>
    <row r="23313" spans="6:6" x14ac:dyDescent="0.25">
      <c r="F23313" s="55"/>
    </row>
    <row r="23314" spans="6:6" x14ac:dyDescent="0.25">
      <c r="F23314" s="55"/>
    </row>
    <row r="23315" spans="6:6" x14ac:dyDescent="0.25">
      <c r="F23315" s="55"/>
    </row>
    <row r="23316" spans="6:6" x14ac:dyDescent="0.25">
      <c r="F23316" s="55"/>
    </row>
    <row r="23317" spans="6:6" x14ac:dyDescent="0.25">
      <c r="F23317" s="55"/>
    </row>
    <row r="23318" spans="6:6" x14ac:dyDescent="0.25">
      <c r="F23318" s="55"/>
    </row>
    <row r="23319" spans="6:6" x14ac:dyDescent="0.25">
      <c r="F23319" s="55"/>
    </row>
    <row r="23320" spans="6:6" x14ac:dyDescent="0.25">
      <c r="F23320" s="55"/>
    </row>
    <row r="23321" spans="6:6" x14ac:dyDescent="0.25">
      <c r="F23321" s="55"/>
    </row>
    <row r="23322" spans="6:6" x14ac:dyDescent="0.25">
      <c r="F23322" s="55"/>
    </row>
    <row r="23323" spans="6:6" x14ac:dyDescent="0.25">
      <c r="F23323" s="55"/>
    </row>
    <row r="23324" spans="6:6" x14ac:dyDescent="0.25">
      <c r="F23324" s="55"/>
    </row>
    <row r="23325" spans="6:6" x14ac:dyDescent="0.25">
      <c r="F23325" s="55"/>
    </row>
    <row r="23326" spans="6:6" x14ac:dyDescent="0.25">
      <c r="F23326" s="55"/>
    </row>
    <row r="23327" spans="6:6" x14ac:dyDescent="0.25">
      <c r="F23327" s="55"/>
    </row>
    <row r="23328" spans="6:6" x14ac:dyDescent="0.25">
      <c r="F23328" s="55"/>
    </row>
    <row r="23329" spans="6:6" x14ac:dyDescent="0.25">
      <c r="F23329" s="55"/>
    </row>
    <row r="23330" spans="6:6" x14ac:dyDescent="0.25">
      <c r="F23330" s="55"/>
    </row>
    <row r="23331" spans="6:6" x14ac:dyDescent="0.25">
      <c r="F23331" s="55"/>
    </row>
    <row r="23332" spans="6:6" x14ac:dyDescent="0.25">
      <c r="F23332" s="55"/>
    </row>
    <row r="23333" spans="6:6" x14ac:dyDescent="0.25">
      <c r="F23333" s="55"/>
    </row>
    <row r="23334" spans="6:6" x14ac:dyDescent="0.25">
      <c r="F23334" s="55"/>
    </row>
    <row r="23335" spans="6:6" x14ac:dyDescent="0.25">
      <c r="F23335" s="55"/>
    </row>
    <row r="23336" spans="6:6" x14ac:dyDescent="0.25">
      <c r="F23336" s="55"/>
    </row>
    <row r="23337" spans="6:6" x14ac:dyDescent="0.25">
      <c r="F23337" s="55"/>
    </row>
    <row r="23338" spans="6:6" x14ac:dyDescent="0.25">
      <c r="F23338" s="55"/>
    </row>
    <row r="23339" spans="6:6" x14ac:dyDescent="0.25">
      <c r="F23339" s="55"/>
    </row>
    <row r="23340" spans="6:6" x14ac:dyDescent="0.25">
      <c r="F23340" s="55"/>
    </row>
    <row r="23341" spans="6:6" x14ac:dyDescent="0.25">
      <c r="F23341" s="55"/>
    </row>
    <row r="23342" spans="6:6" x14ac:dyDescent="0.25">
      <c r="F23342" s="55"/>
    </row>
    <row r="23343" spans="6:6" x14ac:dyDescent="0.25">
      <c r="F23343" s="55"/>
    </row>
    <row r="23344" spans="6:6" x14ac:dyDescent="0.25">
      <c r="F23344" s="55"/>
    </row>
    <row r="23345" spans="6:6" x14ac:dyDescent="0.25">
      <c r="F23345" s="55"/>
    </row>
    <row r="23346" spans="6:6" x14ac:dyDescent="0.25">
      <c r="F23346" s="55"/>
    </row>
    <row r="23347" spans="6:6" x14ac:dyDescent="0.25">
      <c r="F23347" s="55"/>
    </row>
    <row r="23348" spans="6:6" x14ac:dyDescent="0.25">
      <c r="F23348" s="55"/>
    </row>
    <row r="23349" spans="6:6" x14ac:dyDescent="0.25">
      <c r="F23349" s="55"/>
    </row>
    <row r="23350" spans="6:6" x14ac:dyDescent="0.25">
      <c r="F23350" s="55"/>
    </row>
    <row r="23351" spans="6:6" x14ac:dyDescent="0.25">
      <c r="F23351" s="55"/>
    </row>
    <row r="23352" spans="6:6" x14ac:dyDescent="0.25">
      <c r="F23352" s="55"/>
    </row>
    <row r="23353" spans="6:6" x14ac:dyDescent="0.25">
      <c r="F23353" s="55"/>
    </row>
    <row r="23354" spans="6:6" x14ac:dyDescent="0.25">
      <c r="F23354" s="55"/>
    </row>
    <row r="23355" spans="6:6" x14ac:dyDescent="0.25">
      <c r="F23355" s="55"/>
    </row>
    <row r="23356" spans="6:6" x14ac:dyDescent="0.25">
      <c r="F23356" s="55"/>
    </row>
    <row r="23357" spans="6:6" x14ac:dyDescent="0.25">
      <c r="F23357" s="55"/>
    </row>
    <row r="23358" spans="6:6" x14ac:dyDescent="0.25">
      <c r="F23358" s="55"/>
    </row>
    <row r="23359" spans="6:6" x14ac:dyDescent="0.25">
      <c r="F23359" s="55"/>
    </row>
    <row r="23360" spans="6:6" x14ac:dyDescent="0.25">
      <c r="F23360" s="55"/>
    </row>
    <row r="23361" spans="6:6" x14ac:dyDescent="0.25">
      <c r="F23361" s="55"/>
    </row>
    <row r="23362" spans="6:6" x14ac:dyDescent="0.25">
      <c r="F23362" s="55"/>
    </row>
    <row r="23363" spans="6:6" x14ac:dyDescent="0.25">
      <c r="F23363" s="55"/>
    </row>
    <row r="23364" spans="6:6" x14ac:dyDescent="0.25">
      <c r="F23364" s="55"/>
    </row>
    <row r="23365" spans="6:6" x14ac:dyDescent="0.25">
      <c r="F23365" s="55"/>
    </row>
    <row r="23366" spans="6:6" x14ac:dyDescent="0.25">
      <c r="F23366" s="55"/>
    </row>
    <row r="23367" spans="6:6" x14ac:dyDescent="0.25">
      <c r="F23367" s="55"/>
    </row>
    <row r="23368" spans="6:6" x14ac:dyDescent="0.25">
      <c r="F23368" s="55"/>
    </row>
    <row r="23369" spans="6:6" x14ac:dyDescent="0.25">
      <c r="F23369" s="55"/>
    </row>
    <row r="23370" spans="6:6" x14ac:dyDescent="0.25">
      <c r="F23370" s="55"/>
    </row>
    <row r="23371" spans="6:6" x14ac:dyDescent="0.25">
      <c r="F23371" s="55"/>
    </row>
    <row r="23372" spans="6:6" x14ac:dyDescent="0.25">
      <c r="F23372" s="55"/>
    </row>
    <row r="23373" spans="6:6" x14ac:dyDescent="0.25">
      <c r="F23373" s="55"/>
    </row>
    <row r="23374" spans="6:6" x14ac:dyDescent="0.25">
      <c r="F23374" s="55"/>
    </row>
    <row r="23375" spans="6:6" x14ac:dyDescent="0.25">
      <c r="F23375" s="55"/>
    </row>
    <row r="23376" spans="6:6" x14ac:dyDescent="0.25">
      <c r="F23376" s="55"/>
    </row>
    <row r="23377" spans="6:6" x14ac:dyDescent="0.25">
      <c r="F23377" s="55"/>
    </row>
    <row r="23378" spans="6:6" x14ac:dyDescent="0.25">
      <c r="F23378" s="55"/>
    </row>
    <row r="23379" spans="6:6" x14ac:dyDescent="0.25">
      <c r="F23379" s="55"/>
    </row>
    <row r="23380" spans="6:6" x14ac:dyDescent="0.25">
      <c r="F23380" s="55"/>
    </row>
    <row r="23381" spans="6:6" x14ac:dyDescent="0.25">
      <c r="F23381" s="55"/>
    </row>
    <row r="23382" spans="6:6" x14ac:dyDescent="0.25">
      <c r="F23382" s="55"/>
    </row>
    <row r="23383" spans="6:6" x14ac:dyDescent="0.25">
      <c r="F23383" s="55"/>
    </row>
    <row r="23384" spans="6:6" x14ac:dyDescent="0.25">
      <c r="F23384" s="55"/>
    </row>
    <row r="23385" spans="6:6" x14ac:dyDescent="0.25">
      <c r="F23385" s="55"/>
    </row>
    <row r="23386" spans="6:6" x14ac:dyDescent="0.25">
      <c r="F23386" s="55"/>
    </row>
    <row r="23387" spans="6:6" x14ac:dyDescent="0.25">
      <c r="F23387" s="55"/>
    </row>
    <row r="23388" spans="6:6" x14ac:dyDescent="0.25">
      <c r="F23388" s="55"/>
    </row>
    <row r="23389" spans="6:6" x14ac:dyDescent="0.25">
      <c r="F23389" s="55"/>
    </row>
    <row r="23390" spans="6:6" x14ac:dyDescent="0.25">
      <c r="F23390" s="55"/>
    </row>
    <row r="23391" spans="6:6" x14ac:dyDescent="0.25">
      <c r="F23391" s="55"/>
    </row>
    <row r="23392" spans="6:6" x14ac:dyDescent="0.25">
      <c r="F23392" s="55"/>
    </row>
    <row r="23393" spans="6:6" x14ac:dyDescent="0.25">
      <c r="F23393" s="55"/>
    </row>
    <row r="23394" spans="6:6" x14ac:dyDescent="0.25">
      <c r="F23394" s="55"/>
    </row>
    <row r="23395" spans="6:6" x14ac:dyDescent="0.25">
      <c r="F23395" s="55"/>
    </row>
    <row r="23396" spans="6:6" x14ac:dyDescent="0.25">
      <c r="F23396" s="55"/>
    </row>
    <row r="23397" spans="6:6" x14ac:dyDescent="0.25">
      <c r="F23397" s="55"/>
    </row>
    <row r="23398" spans="6:6" x14ac:dyDescent="0.25">
      <c r="F23398" s="55"/>
    </row>
    <row r="23399" spans="6:6" x14ac:dyDescent="0.25">
      <c r="F23399" s="55"/>
    </row>
    <row r="23400" spans="6:6" x14ac:dyDescent="0.25">
      <c r="F23400" s="55"/>
    </row>
    <row r="23401" spans="6:6" x14ac:dyDescent="0.25">
      <c r="F23401" s="55"/>
    </row>
    <row r="23402" spans="6:6" x14ac:dyDescent="0.25">
      <c r="F23402" s="55"/>
    </row>
    <row r="23403" spans="6:6" x14ac:dyDescent="0.25">
      <c r="F23403" s="55"/>
    </row>
    <row r="23404" spans="6:6" x14ac:dyDescent="0.25">
      <c r="F23404" s="55"/>
    </row>
    <row r="23405" spans="6:6" x14ac:dyDescent="0.25">
      <c r="F23405" s="55"/>
    </row>
    <row r="23406" spans="6:6" x14ac:dyDescent="0.25">
      <c r="F23406" s="55"/>
    </row>
    <row r="23407" spans="6:6" x14ac:dyDescent="0.25">
      <c r="F23407" s="55"/>
    </row>
    <row r="23408" spans="6:6" x14ac:dyDescent="0.25">
      <c r="F23408" s="55"/>
    </row>
    <row r="23409" spans="6:6" x14ac:dyDescent="0.25">
      <c r="F23409" s="55"/>
    </row>
    <row r="23410" spans="6:6" x14ac:dyDescent="0.25">
      <c r="F23410" s="55"/>
    </row>
    <row r="23411" spans="6:6" x14ac:dyDescent="0.25">
      <c r="F23411" s="55"/>
    </row>
    <row r="23412" spans="6:6" x14ac:dyDescent="0.25">
      <c r="F23412" s="55"/>
    </row>
    <row r="23413" spans="6:6" x14ac:dyDescent="0.25">
      <c r="F23413" s="55"/>
    </row>
    <row r="23414" spans="6:6" x14ac:dyDescent="0.25">
      <c r="F23414" s="55"/>
    </row>
    <row r="23415" spans="6:6" x14ac:dyDescent="0.25">
      <c r="F23415" s="55"/>
    </row>
    <row r="23416" spans="6:6" x14ac:dyDescent="0.25">
      <c r="F23416" s="55"/>
    </row>
    <row r="23417" spans="6:6" x14ac:dyDescent="0.25">
      <c r="F23417" s="55"/>
    </row>
    <row r="23418" spans="6:6" x14ac:dyDescent="0.25">
      <c r="F23418" s="55"/>
    </row>
    <row r="23419" spans="6:6" x14ac:dyDescent="0.25">
      <c r="F23419" s="55"/>
    </row>
    <row r="23420" spans="6:6" x14ac:dyDescent="0.25">
      <c r="F23420" s="55"/>
    </row>
    <row r="23421" spans="6:6" x14ac:dyDescent="0.25">
      <c r="F23421" s="55"/>
    </row>
    <row r="23422" spans="6:6" x14ac:dyDescent="0.25">
      <c r="F23422" s="55"/>
    </row>
    <row r="23423" spans="6:6" x14ac:dyDescent="0.25">
      <c r="F23423" s="55"/>
    </row>
    <row r="23424" spans="6:6" x14ac:dyDescent="0.25">
      <c r="F23424" s="55"/>
    </row>
    <row r="23425" spans="6:6" x14ac:dyDescent="0.25">
      <c r="F23425" s="55"/>
    </row>
    <row r="23426" spans="6:6" x14ac:dyDescent="0.25">
      <c r="F23426" s="55"/>
    </row>
    <row r="23427" spans="6:6" x14ac:dyDescent="0.25">
      <c r="F23427" s="55"/>
    </row>
    <row r="23428" spans="6:6" x14ac:dyDescent="0.25">
      <c r="F23428" s="55"/>
    </row>
    <row r="23429" spans="6:6" x14ac:dyDescent="0.25">
      <c r="F23429" s="55"/>
    </row>
    <row r="23430" spans="6:6" x14ac:dyDescent="0.25">
      <c r="F23430" s="55"/>
    </row>
    <row r="23431" spans="6:6" x14ac:dyDescent="0.25">
      <c r="F23431" s="55"/>
    </row>
    <row r="23432" spans="6:6" x14ac:dyDescent="0.25">
      <c r="F23432" s="55"/>
    </row>
    <row r="23433" spans="6:6" x14ac:dyDescent="0.25">
      <c r="F23433" s="55"/>
    </row>
    <row r="23434" spans="6:6" x14ac:dyDescent="0.25">
      <c r="F23434" s="55"/>
    </row>
    <row r="23435" spans="6:6" x14ac:dyDescent="0.25">
      <c r="F23435" s="55"/>
    </row>
    <row r="23436" spans="6:6" x14ac:dyDescent="0.25">
      <c r="F23436" s="55"/>
    </row>
    <row r="23437" spans="6:6" x14ac:dyDescent="0.25">
      <c r="F23437" s="55"/>
    </row>
    <row r="23438" spans="6:6" x14ac:dyDescent="0.25">
      <c r="F23438" s="55"/>
    </row>
    <row r="23439" spans="6:6" x14ac:dyDescent="0.25">
      <c r="F23439" s="55"/>
    </row>
    <row r="23440" spans="6:6" x14ac:dyDescent="0.25">
      <c r="F23440" s="55"/>
    </row>
    <row r="23441" spans="6:6" x14ac:dyDescent="0.25">
      <c r="F23441" s="55"/>
    </row>
    <row r="23442" spans="6:6" x14ac:dyDescent="0.25">
      <c r="F23442" s="55"/>
    </row>
    <row r="23443" spans="6:6" x14ac:dyDescent="0.25">
      <c r="F23443" s="55"/>
    </row>
    <row r="23444" spans="6:6" x14ac:dyDescent="0.25">
      <c r="F23444" s="55"/>
    </row>
    <row r="23445" spans="6:6" x14ac:dyDescent="0.25">
      <c r="F23445" s="55"/>
    </row>
    <row r="23446" spans="6:6" x14ac:dyDescent="0.25">
      <c r="F23446" s="55"/>
    </row>
    <row r="23447" spans="6:6" x14ac:dyDescent="0.25">
      <c r="F23447" s="55"/>
    </row>
    <row r="23448" spans="6:6" x14ac:dyDescent="0.25">
      <c r="F23448" s="55"/>
    </row>
    <row r="23449" spans="6:6" x14ac:dyDescent="0.25">
      <c r="F23449" s="55"/>
    </row>
    <row r="23450" spans="6:6" x14ac:dyDescent="0.25">
      <c r="F23450" s="55"/>
    </row>
    <row r="23451" spans="6:6" x14ac:dyDescent="0.25">
      <c r="F23451" s="55"/>
    </row>
    <row r="23452" spans="6:6" x14ac:dyDescent="0.25">
      <c r="F23452" s="55"/>
    </row>
    <row r="23453" spans="6:6" x14ac:dyDescent="0.25">
      <c r="F23453" s="55"/>
    </row>
    <row r="23454" spans="6:6" x14ac:dyDescent="0.25">
      <c r="F23454" s="55"/>
    </row>
    <row r="23455" spans="6:6" x14ac:dyDescent="0.25">
      <c r="F23455" s="55"/>
    </row>
    <row r="23456" spans="6:6" x14ac:dyDescent="0.25">
      <c r="F23456" s="55"/>
    </row>
    <row r="23457" spans="6:6" x14ac:dyDescent="0.25">
      <c r="F23457" s="55"/>
    </row>
    <row r="23458" spans="6:6" x14ac:dyDescent="0.25">
      <c r="F23458" s="55"/>
    </row>
    <row r="23459" spans="6:6" x14ac:dyDescent="0.25">
      <c r="F23459" s="55"/>
    </row>
    <row r="23460" spans="6:6" x14ac:dyDescent="0.25">
      <c r="F23460" s="55"/>
    </row>
    <row r="23461" spans="6:6" x14ac:dyDescent="0.25">
      <c r="F23461" s="55"/>
    </row>
    <row r="23462" spans="6:6" x14ac:dyDescent="0.25">
      <c r="F23462" s="55"/>
    </row>
    <row r="23463" spans="6:6" x14ac:dyDescent="0.25">
      <c r="F23463" s="55"/>
    </row>
    <row r="23464" spans="6:6" x14ac:dyDescent="0.25">
      <c r="F23464" s="55"/>
    </row>
    <row r="23465" spans="6:6" x14ac:dyDescent="0.25">
      <c r="F23465" s="55"/>
    </row>
    <row r="23466" spans="6:6" x14ac:dyDescent="0.25">
      <c r="F23466" s="55"/>
    </row>
    <row r="23467" spans="6:6" x14ac:dyDescent="0.25">
      <c r="F23467" s="55"/>
    </row>
    <row r="23468" spans="6:6" x14ac:dyDescent="0.25">
      <c r="F23468" s="55"/>
    </row>
    <row r="23469" spans="6:6" x14ac:dyDescent="0.25">
      <c r="F23469" s="55"/>
    </row>
    <row r="23470" spans="6:6" x14ac:dyDescent="0.25">
      <c r="F23470" s="55"/>
    </row>
    <row r="23471" spans="6:6" x14ac:dyDescent="0.25">
      <c r="F23471" s="55"/>
    </row>
    <row r="23472" spans="6:6" x14ac:dyDescent="0.25">
      <c r="F23472" s="55"/>
    </row>
    <row r="23473" spans="6:6" x14ac:dyDescent="0.25">
      <c r="F23473" s="55"/>
    </row>
    <row r="23474" spans="6:6" x14ac:dyDescent="0.25">
      <c r="F23474" s="55"/>
    </row>
    <row r="23475" spans="6:6" x14ac:dyDescent="0.25">
      <c r="F23475" s="55"/>
    </row>
    <row r="23476" spans="6:6" x14ac:dyDescent="0.25">
      <c r="F23476" s="55"/>
    </row>
    <row r="23477" spans="6:6" x14ac:dyDescent="0.25">
      <c r="F23477" s="55"/>
    </row>
    <row r="23478" spans="6:6" x14ac:dyDescent="0.25">
      <c r="F23478" s="55"/>
    </row>
    <row r="23479" spans="6:6" x14ac:dyDescent="0.25">
      <c r="F23479" s="55"/>
    </row>
    <row r="23480" spans="6:6" x14ac:dyDescent="0.25">
      <c r="F23480" s="55"/>
    </row>
    <row r="23481" spans="6:6" x14ac:dyDescent="0.25">
      <c r="F23481" s="55"/>
    </row>
    <row r="23482" spans="6:6" x14ac:dyDescent="0.25">
      <c r="F23482" s="55"/>
    </row>
    <row r="23483" spans="6:6" x14ac:dyDescent="0.25">
      <c r="F23483" s="55"/>
    </row>
    <row r="23484" spans="6:6" x14ac:dyDescent="0.25">
      <c r="F23484" s="55"/>
    </row>
    <row r="23485" spans="6:6" x14ac:dyDescent="0.25">
      <c r="F23485" s="55"/>
    </row>
    <row r="23486" spans="6:6" x14ac:dyDescent="0.25">
      <c r="F23486" s="55"/>
    </row>
    <row r="23487" spans="6:6" x14ac:dyDescent="0.25">
      <c r="F23487" s="55"/>
    </row>
    <row r="23488" spans="6:6" x14ac:dyDescent="0.25">
      <c r="F23488" s="55"/>
    </row>
    <row r="23489" spans="6:6" x14ac:dyDescent="0.25">
      <c r="F23489" s="55"/>
    </row>
    <row r="23490" spans="6:6" x14ac:dyDescent="0.25">
      <c r="F23490" s="55"/>
    </row>
    <row r="23491" spans="6:6" x14ac:dyDescent="0.25">
      <c r="F23491" s="55"/>
    </row>
    <row r="23492" spans="6:6" x14ac:dyDescent="0.25">
      <c r="F23492" s="55"/>
    </row>
    <row r="23493" spans="6:6" x14ac:dyDescent="0.25">
      <c r="F23493" s="55"/>
    </row>
    <row r="23494" spans="6:6" x14ac:dyDescent="0.25">
      <c r="F23494" s="55"/>
    </row>
    <row r="23495" spans="6:6" x14ac:dyDescent="0.25">
      <c r="F23495" s="55"/>
    </row>
    <row r="23496" spans="6:6" x14ac:dyDescent="0.25">
      <c r="F23496" s="55"/>
    </row>
    <row r="23497" spans="6:6" x14ac:dyDescent="0.25">
      <c r="F23497" s="55"/>
    </row>
    <row r="23498" spans="6:6" x14ac:dyDescent="0.25">
      <c r="F23498" s="55"/>
    </row>
    <row r="23499" spans="6:6" x14ac:dyDescent="0.25">
      <c r="F23499" s="55"/>
    </row>
    <row r="23500" spans="6:6" x14ac:dyDescent="0.25">
      <c r="F23500" s="55"/>
    </row>
    <row r="23501" spans="6:6" x14ac:dyDescent="0.25">
      <c r="F23501" s="55"/>
    </row>
    <row r="23502" spans="6:6" x14ac:dyDescent="0.25">
      <c r="F23502" s="55"/>
    </row>
    <row r="23503" spans="6:6" x14ac:dyDescent="0.25">
      <c r="F23503" s="55"/>
    </row>
    <row r="23504" spans="6:6" x14ac:dyDescent="0.25">
      <c r="F23504" s="55"/>
    </row>
    <row r="23505" spans="6:6" x14ac:dyDescent="0.25">
      <c r="F23505" s="55"/>
    </row>
    <row r="23506" spans="6:6" x14ac:dyDescent="0.25">
      <c r="F23506" s="55"/>
    </row>
    <row r="23507" spans="6:6" x14ac:dyDescent="0.25">
      <c r="F23507" s="55"/>
    </row>
    <row r="23508" spans="6:6" x14ac:dyDescent="0.25">
      <c r="F23508" s="55"/>
    </row>
    <row r="23509" spans="6:6" x14ac:dyDescent="0.25">
      <c r="F23509" s="55"/>
    </row>
    <row r="23510" spans="6:6" x14ac:dyDescent="0.25">
      <c r="F23510" s="55"/>
    </row>
    <row r="23511" spans="6:6" x14ac:dyDescent="0.25">
      <c r="F23511" s="55"/>
    </row>
    <row r="23512" spans="6:6" x14ac:dyDescent="0.25">
      <c r="F23512" s="55"/>
    </row>
    <row r="23513" spans="6:6" x14ac:dyDescent="0.25">
      <c r="F23513" s="55"/>
    </row>
    <row r="23514" spans="6:6" x14ac:dyDescent="0.25">
      <c r="F23514" s="55"/>
    </row>
    <row r="23515" spans="6:6" x14ac:dyDescent="0.25">
      <c r="F23515" s="55"/>
    </row>
    <row r="23516" spans="6:6" x14ac:dyDescent="0.25">
      <c r="F23516" s="55"/>
    </row>
    <row r="23517" spans="6:6" x14ac:dyDescent="0.25">
      <c r="F23517" s="55"/>
    </row>
    <row r="23518" spans="6:6" x14ac:dyDescent="0.25">
      <c r="F23518" s="55"/>
    </row>
    <row r="23519" spans="6:6" x14ac:dyDescent="0.25">
      <c r="F23519" s="55"/>
    </row>
    <row r="23520" spans="6:6" x14ac:dyDescent="0.25">
      <c r="F23520" s="55"/>
    </row>
    <row r="23521" spans="6:6" x14ac:dyDescent="0.25">
      <c r="F23521" s="55"/>
    </row>
    <row r="23522" spans="6:6" x14ac:dyDescent="0.25">
      <c r="F23522" s="55"/>
    </row>
    <row r="23523" spans="6:6" x14ac:dyDescent="0.25">
      <c r="F23523" s="55"/>
    </row>
    <row r="23524" spans="6:6" x14ac:dyDescent="0.25">
      <c r="F23524" s="55"/>
    </row>
    <row r="23525" spans="6:6" x14ac:dyDescent="0.25">
      <c r="F23525" s="55"/>
    </row>
    <row r="23526" spans="6:6" x14ac:dyDescent="0.25">
      <c r="F23526" s="55"/>
    </row>
    <row r="23527" spans="6:6" x14ac:dyDescent="0.25">
      <c r="F23527" s="55"/>
    </row>
    <row r="23528" spans="6:6" x14ac:dyDescent="0.25">
      <c r="F23528" s="55"/>
    </row>
    <row r="23529" spans="6:6" x14ac:dyDescent="0.25">
      <c r="F23529" s="55"/>
    </row>
    <row r="23530" spans="6:6" x14ac:dyDescent="0.25">
      <c r="F23530" s="55"/>
    </row>
    <row r="23531" spans="6:6" x14ac:dyDescent="0.25">
      <c r="F23531" s="55"/>
    </row>
    <row r="23532" spans="6:6" x14ac:dyDescent="0.25">
      <c r="F23532" s="55"/>
    </row>
    <row r="23533" spans="6:6" x14ac:dyDescent="0.25">
      <c r="F23533" s="55"/>
    </row>
    <row r="23534" spans="6:6" x14ac:dyDescent="0.25">
      <c r="F23534" s="55"/>
    </row>
    <row r="23535" spans="6:6" x14ac:dyDescent="0.25">
      <c r="F23535" s="55"/>
    </row>
    <row r="23536" spans="6:6" x14ac:dyDescent="0.25">
      <c r="F23536" s="55"/>
    </row>
    <row r="23537" spans="6:6" x14ac:dyDescent="0.25">
      <c r="F23537" s="55"/>
    </row>
    <row r="23538" spans="6:6" x14ac:dyDescent="0.25">
      <c r="F23538" s="55"/>
    </row>
    <row r="23539" spans="6:6" x14ac:dyDescent="0.25">
      <c r="F23539" s="55"/>
    </row>
    <row r="23540" spans="6:6" x14ac:dyDescent="0.25">
      <c r="F23540" s="55"/>
    </row>
    <row r="23541" spans="6:6" x14ac:dyDescent="0.25">
      <c r="F23541" s="55"/>
    </row>
    <row r="23542" spans="6:6" x14ac:dyDescent="0.25">
      <c r="F23542" s="55"/>
    </row>
    <row r="23543" spans="6:6" x14ac:dyDescent="0.25">
      <c r="F23543" s="55"/>
    </row>
    <row r="23544" spans="6:6" x14ac:dyDescent="0.25">
      <c r="F23544" s="55"/>
    </row>
    <row r="23545" spans="6:6" x14ac:dyDescent="0.25">
      <c r="F23545" s="55"/>
    </row>
    <row r="23546" spans="6:6" x14ac:dyDescent="0.25">
      <c r="F23546" s="55"/>
    </row>
    <row r="23547" spans="6:6" x14ac:dyDescent="0.25">
      <c r="F23547" s="55"/>
    </row>
    <row r="23548" spans="6:6" x14ac:dyDescent="0.25">
      <c r="F23548" s="55"/>
    </row>
    <row r="23549" spans="6:6" x14ac:dyDescent="0.25">
      <c r="F23549" s="55"/>
    </row>
    <row r="23550" spans="6:6" x14ac:dyDescent="0.25">
      <c r="F23550" s="55"/>
    </row>
    <row r="23551" spans="6:6" x14ac:dyDescent="0.25">
      <c r="F23551" s="55"/>
    </row>
    <row r="23552" spans="6:6" x14ac:dyDescent="0.25">
      <c r="F23552" s="55"/>
    </row>
    <row r="23553" spans="6:6" x14ac:dyDescent="0.25">
      <c r="F23553" s="55"/>
    </row>
    <row r="23554" spans="6:6" x14ac:dyDescent="0.25">
      <c r="F23554" s="55"/>
    </row>
    <row r="23555" spans="6:6" x14ac:dyDescent="0.25">
      <c r="F23555" s="55"/>
    </row>
    <row r="23556" spans="6:6" x14ac:dyDescent="0.25">
      <c r="F23556" s="55"/>
    </row>
    <row r="23557" spans="6:6" x14ac:dyDescent="0.25">
      <c r="F23557" s="55"/>
    </row>
    <row r="23558" spans="6:6" x14ac:dyDescent="0.25">
      <c r="F23558" s="55"/>
    </row>
    <row r="23559" spans="6:6" x14ac:dyDescent="0.25">
      <c r="F23559" s="55"/>
    </row>
    <row r="23560" spans="6:6" x14ac:dyDescent="0.25">
      <c r="F23560" s="55"/>
    </row>
    <row r="23561" spans="6:6" x14ac:dyDescent="0.25">
      <c r="F23561" s="55"/>
    </row>
    <row r="23562" spans="6:6" x14ac:dyDescent="0.25">
      <c r="F23562" s="55"/>
    </row>
    <row r="23563" spans="6:6" x14ac:dyDescent="0.25">
      <c r="F23563" s="55"/>
    </row>
    <row r="23564" spans="6:6" x14ac:dyDescent="0.25">
      <c r="F23564" s="55"/>
    </row>
    <row r="23565" spans="6:6" x14ac:dyDescent="0.25">
      <c r="F23565" s="55"/>
    </row>
    <row r="23566" spans="6:6" x14ac:dyDescent="0.25">
      <c r="F23566" s="55"/>
    </row>
    <row r="23567" spans="6:6" x14ac:dyDescent="0.25">
      <c r="F23567" s="55"/>
    </row>
    <row r="23568" spans="6:6" x14ac:dyDescent="0.25">
      <c r="F23568" s="55"/>
    </row>
    <row r="23569" spans="6:6" x14ac:dyDescent="0.25">
      <c r="F23569" s="55"/>
    </row>
    <row r="23570" spans="6:6" x14ac:dyDescent="0.25">
      <c r="F23570" s="55"/>
    </row>
    <row r="23571" spans="6:6" x14ac:dyDescent="0.25">
      <c r="F23571" s="55"/>
    </row>
    <row r="23572" spans="6:6" x14ac:dyDescent="0.25">
      <c r="F23572" s="55"/>
    </row>
    <row r="23573" spans="6:6" x14ac:dyDescent="0.25">
      <c r="F23573" s="55"/>
    </row>
    <row r="23574" spans="6:6" x14ac:dyDescent="0.25">
      <c r="F23574" s="55"/>
    </row>
    <row r="23575" spans="6:6" x14ac:dyDescent="0.25">
      <c r="F23575" s="55"/>
    </row>
    <row r="23576" spans="6:6" x14ac:dyDescent="0.25">
      <c r="F23576" s="55"/>
    </row>
    <row r="23577" spans="6:6" x14ac:dyDescent="0.25">
      <c r="F23577" s="55"/>
    </row>
    <row r="23578" spans="6:6" x14ac:dyDescent="0.25">
      <c r="F23578" s="55"/>
    </row>
    <row r="23579" spans="6:6" x14ac:dyDescent="0.25">
      <c r="F23579" s="55"/>
    </row>
    <row r="23580" spans="6:6" x14ac:dyDescent="0.25">
      <c r="F23580" s="55"/>
    </row>
    <row r="23581" spans="6:6" x14ac:dyDescent="0.25">
      <c r="F23581" s="55"/>
    </row>
    <row r="23582" spans="6:6" x14ac:dyDescent="0.25">
      <c r="F23582" s="55"/>
    </row>
    <row r="23583" spans="6:6" x14ac:dyDescent="0.25">
      <c r="F23583" s="55"/>
    </row>
    <row r="23584" spans="6:6" x14ac:dyDescent="0.25">
      <c r="F23584" s="55"/>
    </row>
    <row r="23585" spans="6:6" x14ac:dyDescent="0.25">
      <c r="F23585" s="55"/>
    </row>
    <row r="23586" spans="6:6" x14ac:dyDescent="0.25">
      <c r="F23586" s="55"/>
    </row>
    <row r="23587" spans="6:6" x14ac:dyDescent="0.25">
      <c r="F23587" s="55"/>
    </row>
    <row r="23588" spans="6:6" x14ac:dyDescent="0.25">
      <c r="F23588" s="55"/>
    </row>
    <row r="23589" spans="6:6" x14ac:dyDescent="0.25">
      <c r="F23589" s="55"/>
    </row>
    <row r="23590" spans="6:6" x14ac:dyDescent="0.25">
      <c r="F23590" s="55"/>
    </row>
    <row r="23591" spans="6:6" x14ac:dyDescent="0.25">
      <c r="F23591" s="55"/>
    </row>
    <row r="23592" spans="6:6" x14ac:dyDescent="0.25">
      <c r="F23592" s="55"/>
    </row>
    <row r="23593" spans="6:6" x14ac:dyDescent="0.25">
      <c r="F23593" s="55"/>
    </row>
    <row r="23594" spans="6:6" x14ac:dyDescent="0.25">
      <c r="F23594" s="55"/>
    </row>
    <row r="23595" spans="6:6" x14ac:dyDescent="0.25">
      <c r="F23595" s="55"/>
    </row>
    <row r="23596" spans="6:6" x14ac:dyDescent="0.25">
      <c r="F23596" s="55"/>
    </row>
    <row r="23597" spans="6:6" x14ac:dyDescent="0.25">
      <c r="F23597" s="55"/>
    </row>
    <row r="23598" spans="6:6" x14ac:dyDescent="0.25">
      <c r="F23598" s="55"/>
    </row>
    <row r="23599" spans="6:6" x14ac:dyDescent="0.25">
      <c r="F23599" s="55"/>
    </row>
    <row r="23600" spans="6:6" x14ac:dyDescent="0.25">
      <c r="F23600" s="55"/>
    </row>
    <row r="23601" spans="6:6" x14ac:dyDescent="0.25">
      <c r="F23601" s="55"/>
    </row>
    <row r="23602" spans="6:6" x14ac:dyDescent="0.25">
      <c r="F23602" s="55"/>
    </row>
    <row r="23603" spans="6:6" x14ac:dyDescent="0.25">
      <c r="F23603" s="55"/>
    </row>
    <row r="23604" spans="6:6" x14ac:dyDescent="0.25">
      <c r="F23604" s="55"/>
    </row>
    <row r="23605" spans="6:6" x14ac:dyDescent="0.25">
      <c r="F23605" s="55"/>
    </row>
    <row r="23606" spans="6:6" x14ac:dyDescent="0.25">
      <c r="F23606" s="55"/>
    </row>
    <row r="23607" spans="6:6" x14ac:dyDescent="0.25">
      <c r="F23607" s="55"/>
    </row>
    <row r="23608" spans="6:6" x14ac:dyDescent="0.25">
      <c r="F23608" s="55"/>
    </row>
    <row r="23609" spans="6:6" x14ac:dyDescent="0.25">
      <c r="F23609" s="55"/>
    </row>
    <row r="23610" spans="6:6" x14ac:dyDescent="0.25">
      <c r="F23610" s="55"/>
    </row>
    <row r="23611" spans="6:6" x14ac:dyDescent="0.25">
      <c r="F23611" s="55"/>
    </row>
    <row r="23612" spans="6:6" x14ac:dyDescent="0.25">
      <c r="F23612" s="55"/>
    </row>
    <row r="23613" spans="6:6" x14ac:dyDescent="0.25">
      <c r="F23613" s="55"/>
    </row>
    <row r="23614" spans="6:6" x14ac:dyDescent="0.25">
      <c r="F23614" s="55"/>
    </row>
    <row r="23615" spans="6:6" x14ac:dyDescent="0.25">
      <c r="F23615" s="55"/>
    </row>
    <row r="23616" spans="6:6" x14ac:dyDescent="0.25">
      <c r="F23616" s="55"/>
    </row>
    <row r="23617" spans="6:6" x14ac:dyDescent="0.25">
      <c r="F23617" s="55"/>
    </row>
    <row r="23618" spans="6:6" x14ac:dyDescent="0.25">
      <c r="F23618" s="55"/>
    </row>
    <row r="23619" spans="6:6" x14ac:dyDescent="0.25">
      <c r="F23619" s="55"/>
    </row>
    <row r="23620" spans="6:6" x14ac:dyDescent="0.25">
      <c r="F23620" s="55"/>
    </row>
    <row r="23621" spans="6:6" x14ac:dyDescent="0.25">
      <c r="F23621" s="55"/>
    </row>
    <row r="23622" spans="6:6" x14ac:dyDescent="0.25">
      <c r="F23622" s="55"/>
    </row>
    <row r="23623" spans="6:6" x14ac:dyDescent="0.25">
      <c r="F23623" s="55"/>
    </row>
    <row r="23624" spans="6:6" x14ac:dyDescent="0.25">
      <c r="F23624" s="55"/>
    </row>
    <row r="23625" spans="6:6" x14ac:dyDescent="0.25">
      <c r="F23625" s="55"/>
    </row>
    <row r="23626" spans="6:6" x14ac:dyDescent="0.25">
      <c r="F23626" s="55"/>
    </row>
    <row r="23627" spans="6:6" x14ac:dyDescent="0.25">
      <c r="F23627" s="55"/>
    </row>
    <row r="23628" spans="6:6" x14ac:dyDescent="0.25">
      <c r="F23628" s="55"/>
    </row>
    <row r="23629" spans="6:6" x14ac:dyDescent="0.25">
      <c r="F23629" s="55"/>
    </row>
    <row r="23630" spans="6:6" x14ac:dyDescent="0.25">
      <c r="F23630" s="55"/>
    </row>
    <row r="23631" spans="6:6" x14ac:dyDescent="0.25">
      <c r="F23631" s="55"/>
    </row>
    <row r="23632" spans="6:6" x14ac:dyDescent="0.25">
      <c r="F23632" s="55"/>
    </row>
    <row r="23633" spans="6:6" x14ac:dyDescent="0.25">
      <c r="F23633" s="55"/>
    </row>
    <row r="23634" spans="6:6" x14ac:dyDescent="0.25">
      <c r="F23634" s="55"/>
    </row>
    <row r="23635" spans="6:6" x14ac:dyDescent="0.25">
      <c r="F23635" s="55"/>
    </row>
    <row r="23636" spans="6:6" x14ac:dyDescent="0.25">
      <c r="F23636" s="55"/>
    </row>
    <row r="23637" spans="6:6" x14ac:dyDescent="0.25">
      <c r="F23637" s="55"/>
    </row>
    <row r="23638" spans="6:6" x14ac:dyDescent="0.25">
      <c r="F23638" s="55"/>
    </row>
    <row r="23639" spans="6:6" x14ac:dyDescent="0.25">
      <c r="F23639" s="55"/>
    </row>
    <row r="23640" spans="6:6" x14ac:dyDescent="0.25">
      <c r="F23640" s="55"/>
    </row>
    <row r="23641" spans="6:6" x14ac:dyDescent="0.25">
      <c r="F23641" s="55"/>
    </row>
    <row r="23642" spans="6:6" x14ac:dyDescent="0.25">
      <c r="F23642" s="55"/>
    </row>
    <row r="23643" spans="6:6" x14ac:dyDescent="0.25">
      <c r="F23643" s="55"/>
    </row>
    <row r="23644" spans="6:6" x14ac:dyDescent="0.25">
      <c r="F23644" s="55"/>
    </row>
    <row r="23645" spans="6:6" x14ac:dyDescent="0.25">
      <c r="F23645" s="55"/>
    </row>
    <row r="23646" spans="6:6" x14ac:dyDescent="0.25">
      <c r="F23646" s="55"/>
    </row>
    <row r="23647" spans="6:6" x14ac:dyDescent="0.25">
      <c r="F23647" s="55"/>
    </row>
    <row r="23648" spans="6:6" x14ac:dyDescent="0.25">
      <c r="F23648" s="55"/>
    </row>
    <row r="23649" spans="6:6" x14ac:dyDescent="0.25">
      <c r="F23649" s="55"/>
    </row>
    <row r="23650" spans="6:6" x14ac:dyDescent="0.25">
      <c r="F23650" s="55"/>
    </row>
    <row r="23651" spans="6:6" x14ac:dyDescent="0.25">
      <c r="F23651" s="55"/>
    </row>
    <row r="23652" spans="6:6" x14ac:dyDescent="0.25">
      <c r="F23652" s="55"/>
    </row>
    <row r="23653" spans="6:6" x14ac:dyDescent="0.25">
      <c r="F23653" s="55"/>
    </row>
    <row r="23654" spans="6:6" x14ac:dyDescent="0.25">
      <c r="F23654" s="55"/>
    </row>
    <row r="23655" spans="6:6" x14ac:dyDescent="0.25">
      <c r="F23655" s="55"/>
    </row>
    <row r="23656" spans="6:6" x14ac:dyDescent="0.25">
      <c r="F23656" s="55"/>
    </row>
    <row r="23657" spans="6:6" x14ac:dyDescent="0.25">
      <c r="F23657" s="55"/>
    </row>
    <row r="23658" spans="6:6" x14ac:dyDescent="0.25">
      <c r="F23658" s="55"/>
    </row>
    <row r="23659" spans="6:6" x14ac:dyDescent="0.25">
      <c r="F23659" s="55"/>
    </row>
    <row r="23660" spans="6:6" x14ac:dyDescent="0.25">
      <c r="F23660" s="55"/>
    </row>
    <row r="23661" spans="6:6" x14ac:dyDescent="0.25">
      <c r="F23661" s="55"/>
    </row>
    <row r="23662" spans="6:6" x14ac:dyDescent="0.25">
      <c r="F23662" s="55"/>
    </row>
    <row r="23663" spans="6:6" x14ac:dyDescent="0.25">
      <c r="F23663" s="55"/>
    </row>
    <row r="23664" spans="6:6" x14ac:dyDescent="0.25">
      <c r="F23664" s="55"/>
    </row>
    <row r="23665" spans="6:6" x14ac:dyDescent="0.25">
      <c r="F23665" s="55"/>
    </row>
    <row r="23666" spans="6:6" x14ac:dyDescent="0.25">
      <c r="F23666" s="55"/>
    </row>
    <row r="23667" spans="6:6" x14ac:dyDescent="0.25">
      <c r="F23667" s="55"/>
    </row>
    <row r="23668" spans="6:6" x14ac:dyDescent="0.25">
      <c r="F23668" s="55"/>
    </row>
    <row r="23669" spans="6:6" x14ac:dyDescent="0.25">
      <c r="F23669" s="55"/>
    </row>
    <row r="23670" spans="6:6" x14ac:dyDescent="0.25">
      <c r="F23670" s="55"/>
    </row>
    <row r="23671" spans="6:6" x14ac:dyDescent="0.25">
      <c r="F23671" s="55"/>
    </row>
    <row r="23672" spans="6:6" x14ac:dyDescent="0.25">
      <c r="F23672" s="55"/>
    </row>
    <row r="23673" spans="6:6" x14ac:dyDescent="0.25">
      <c r="F23673" s="55"/>
    </row>
    <row r="23674" spans="6:6" x14ac:dyDescent="0.25">
      <c r="F23674" s="55"/>
    </row>
    <row r="23675" spans="6:6" x14ac:dyDescent="0.25">
      <c r="F23675" s="55"/>
    </row>
    <row r="23676" spans="6:6" x14ac:dyDescent="0.25">
      <c r="F23676" s="55"/>
    </row>
    <row r="23677" spans="6:6" x14ac:dyDescent="0.25">
      <c r="F23677" s="55"/>
    </row>
    <row r="23678" spans="6:6" x14ac:dyDescent="0.25">
      <c r="F23678" s="55"/>
    </row>
    <row r="23679" spans="6:6" x14ac:dyDescent="0.25">
      <c r="F23679" s="55"/>
    </row>
    <row r="23680" spans="6:6" x14ac:dyDescent="0.25">
      <c r="F23680" s="55"/>
    </row>
    <row r="23681" spans="6:6" x14ac:dyDescent="0.25">
      <c r="F23681" s="55"/>
    </row>
    <row r="23682" spans="6:6" x14ac:dyDescent="0.25">
      <c r="F23682" s="55"/>
    </row>
    <row r="23683" spans="6:6" x14ac:dyDescent="0.25">
      <c r="F23683" s="55"/>
    </row>
    <row r="23684" spans="6:6" x14ac:dyDescent="0.25">
      <c r="F23684" s="55"/>
    </row>
    <row r="23685" spans="6:6" x14ac:dyDescent="0.25">
      <c r="F23685" s="55"/>
    </row>
    <row r="23686" spans="6:6" x14ac:dyDescent="0.25">
      <c r="F23686" s="55"/>
    </row>
    <row r="23687" spans="6:6" x14ac:dyDescent="0.25">
      <c r="F23687" s="55"/>
    </row>
    <row r="23688" spans="6:6" x14ac:dyDescent="0.25">
      <c r="F23688" s="55"/>
    </row>
    <row r="23689" spans="6:6" x14ac:dyDescent="0.25">
      <c r="F23689" s="55"/>
    </row>
    <row r="23690" spans="6:6" x14ac:dyDescent="0.25">
      <c r="F23690" s="55"/>
    </row>
    <row r="23691" spans="6:6" x14ac:dyDescent="0.25">
      <c r="F23691" s="55"/>
    </row>
    <row r="23692" spans="6:6" x14ac:dyDescent="0.25">
      <c r="F23692" s="55"/>
    </row>
    <row r="23693" spans="6:6" x14ac:dyDescent="0.25">
      <c r="F23693" s="55"/>
    </row>
    <row r="23694" spans="6:6" x14ac:dyDescent="0.25">
      <c r="F23694" s="55"/>
    </row>
    <row r="23695" spans="6:6" x14ac:dyDescent="0.25">
      <c r="F23695" s="55"/>
    </row>
    <row r="23696" spans="6:6" x14ac:dyDescent="0.25">
      <c r="F23696" s="55"/>
    </row>
    <row r="23697" spans="6:6" x14ac:dyDescent="0.25">
      <c r="F23697" s="55"/>
    </row>
    <row r="23698" spans="6:6" x14ac:dyDescent="0.25">
      <c r="F23698" s="55"/>
    </row>
    <row r="23699" spans="6:6" x14ac:dyDescent="0.25">
      <c r="F23699" s="55"/>
    </row>
    <row r="23700" spans="6:6" x14ac:dyDescent="0.25">
      <c r="F23700" s="55"/>
    </row>
    <row r="23701" spans="6:6" x14ac:dyDescent="0.25">
      <c r="F23701" s="55"/>
    </row>
    <row r="23702" spans="6:6" x14ac:dyDescent="0.25">
      <c r="F23702" s="55"/>
    </row>
    <row r="23703" spans="6:6" x14ac:dyDescent="0.25">
      <c r="F23703" s="55"/>
    </row>
    <row r="23704" spans="6:6" x14ac:dyDescent="0.25">
      <c r="F23704" s="55"/>
    </row>
    <row r="23705" spans="6:6" x14ac:dyDescent="0.25">
      <c r="F23705" s="55"/>
    </row>
    <row r="23706" spans="6:6" x14ac:dyDescent="0.25">
      <c r="F23706" s="55"/>
    </row>
    <row r="23707" spans="6:6" x14ac:dyDescent="0.25">
      <c r="F23707" s="55"/>
    </row>
    <row r="23708" spans="6:6" x14ac:dyDescent="0.25">
      <c r="F23708" s="55"/>
    </row>
    <row r="23709" spans="6:6" x14ac:dyDescent="0.25">
      <c r="F23709" s="55"/>
    </row>
    <row r="23710" spans="6:6" x14ac:dyDescent="0.25">
      <c r="F23710" s="55"/>
    </row>
    <row r="23711" spans="6:6" x14ac:dyDescent="0.25">
      <c r="F23711" s="55"/>
    </row>
    <row r="23712" spans="6:6" x14ac:dyDescent="0.25">
      <c r="F23712" s="55"/>
    </row>
    <row r="23713" spans="6:6" x14ac:dyDescent="0.25">
      <c r="F23713" s="55"/>
    </row>
    <row r="23714" spans="6:6" x14ac:dyDescent="0.25">
      <c r="F23714" s="55"/>
    </row>
    <row r="23715" spans="6:6" x14ac:dyDescent="0.25">
      <c r="F23715" s="55"/>
    </row>
    <row r="23716" spans="6:6" x14ac:dyDescent="0.25">
      <c r="F23716" s="55"/>
    </row>
    <row r="23717" spans="6:6" x14ac:dyDescent="0.25">
      <c r="F23717" s="55"/>
    </row>
    <row r="23718" spans="6:6" x14ac:dyDescent="0.25">
      <c r="F23718" s="55"/>
    </row>
    <row r="23719" spans="6:6" x14ac:dyDescent="0.25">
      <c r="F23719" s="55"/>
    </row>
    <row r="23720" spans="6:6" x14ac:dyDescent="0.25">
      <c r="F23720" s="55"/>
    </row>
    <row r="23721" spans="6:6" x14ac:dyDescent="0.25">
      <c r="F23721" s="55"/>
    </row>
    <row r="23722" spans="6:6" x14ac:dyDescent="0.25">
      <c r="F23722" s="55"/>
    </row>
    <row r="23723" spans="6:6" x14ac:dyDescent="0.25">
      <c r="F23723" s="55"/>
    </row>
    <row r="23724" spans="6:6" x14ac:dyDescent="0.25">
      <c r="F23724" s="55"/>
    </row>
    <row r="23725" spans="6:6" x14ac:dyDescent="0.25">
      <c r="F23725" s="55"/>
    </row>
    <row r="23726" spans="6:6" x14ac:dyDescent="0.25">
      <c r="F23726" s="55"/>
    </row>
    <row r="23727" spans="6:6" x14ac:dyDescent="0.25">
      <c r="F23727" s="55"/>
    </row>
    <row r="23728" spans="6:6" x14ac:dyDescent="0.25">
      <c r="F23728" s="55"/>
    </row>
    <row r="23729" spans="6:6" x14ac:dyDescent="0.25">
      <c r="F23729" s="55"/>
    </row>
    <row r="23730" spans="6:6" x14ac:dyDescent="0.25">
      <c r="F23730" s="55"/>
    </row>
    <row r="23731" spans="6:6" x14ac:dyDescent="0.25">
      <c r="F23731" s="55"/>
    </row>
    <row r="23732" spans="6:6" x14ac:dyDescent="0.25">
      <c r="F23732" s="55"/>
    </row>
    <row r="23733" spans="6:6" x14ac:dyDescent="0.25">
      <c r="F23733" s="55"/>
    </row>
    <row r="23734" spans="6:6" x14ac:dyDescent="0.25">
      <c r="F23734" s="55"/>
    </row>
    <row r="23735" spans="6:6" x14ac:dyDescent="0.25">
      <c r="F23735" s="55"/>
    </row>
    <row r="23736" spans="6:6" x14ac:dyDescent="0.25">
      <c r="F23736" s="55"/>
    </row>
    <row r="23737" spans="6:6" x14ac:dyDescent="0.25">
      <c r="F23737" s="55"/>
    </row>
    <row r="23738" spans="6:6" x14ac:dyDescent="0.25">
      <c r="F23738" s="55"/>
    </row>
    <row r="23739" spans="6:6" x14ac:dyDescent="0.25">
      <c r="F23739" s="55"/>
    </row>
    <row r="23740" spans="6:6" x14ac:dyDescent="0.25">
      <c r="F23740" s="55"/>
    </row>
    <row r="23741" spans="6:6" x14ac:dyDescent="0.25">
      <c r="F23741" s="55"/>
    </row>
    <row r="23742" spans="6:6" x14ac:dyDescent="0.25">
      <c r="F23742" s="55"/>
    </row>
    <row r="23743" spans="6:6" x14ac:dyDescent="0.25">
      <c r="F23743" s="55"/>
    </row>
    <row r="23744" spans="6:6" x14ac:dyDescent="0.25">
      <c r="F23744" s="55"/>
    </row>
    <row r="23745" spans="6:6" x14ac:dyDescent="0.25">
      <c r="F23745" s="55"/>
    </row>
    <row r="23746" spans="6:6" x14ac:dyDescent="0.25">
      <c r="F23746" s="55"/>
    </row>
    <row r="23747" spans="6:6" x14ac:dyDescent="0.25">
      <c r="F23747" s="55"/>
    </row>
    <row r="23748" spans="6:6" x14ac:dyDescent="0.25">
      <c r="F23748" s="55"/>
    </row>
    <row r="23749" spans="6:6" x14ac:dyDescent="0.25">
      <c r="F23749" s="55"/>
    </row>
    <row r="23750" spans="6:6" x14ac:dyDescent="0.25">
      <c r="F23750" s="55"/>
    </row>
    <row r="23751" spans="6:6" x14ac:dyDescent="0.25">
      <c r="F23751" s="55"/>
    </row>
    <row r="23752" spans="6:6" x14ac:dyDescent="0.25">
      <c r="F23752" s="55"/>
    </row>
    <row r="23753" spans="6:6" x14ac:dyDescent="0.25">
      <c r="F23753" s="55"/>
    </row>
    <row r="23754" spans="6:6" x14ac:dyDescent="0.25">
      <c r="F23754" s="55"/>
    </row>
    <row r="23755" spans="6:6" x14ac:dyDescent="0.25">
      <c r="F23755" s="55"/>
    </row>
    <row r="23756" spans="6:6" x14ac:dyDescent="0.25">
      <c r="F23756" s="55"/>
    </row>
    <row r="23757" spans="6:6" x14ac:dyDescent="0.25">
      <c r="F23757" s="55"/>
    </row>
    <row r="23758" spans="6:6" x14ac:dyDescent="0.25">
      <c r="F23758" s="55"/>
    </row>
    <row r="23759" spans="6:6" x14ac:dyDescent="0.25">
      <c r="F23759" s="55"/>
    </row>
    <row r="23760" spans="6:6" x14ac:dyDescent="0.25">
      <c r="F23760" s="55"/>
    </row>
    <row r="23761" spans="6:6" x14ac:dyDescent="0.25">
      <c r="F23761" s="55"/>
    </row>
    <row r="23762" spans="6:6" x14ac:dyDescent="0.25">
      <c r="F23762" s="55"/>
    </row>
    <row r="23763" spans="6:6" x14ac:dyDescent="0.25">
      <c r="F23763" s="55"/>
    </row>
    <row r="23764" spans="6:6" x14ac:dyDescent="0.25">
      <c r="F23764" s="55"/>
    </row>
    <row r="23765" spans="6:6" x14ac:dyDescent="0.25">
      <c r="F23765" s="55"/>
    </row>
    <row r="23766" spans="6:6" x14ac:dyDescent="0.25">
      <c r="F23766" s="55"/>
    </row>
    <row r="23767" spans="6:6" x14ac:dyDescent="0.25">
      <c r="F23767" s="55"/>
    </row>
    <row r="23768" spans="6:6" x14ac:dyDescent="0.25">
      <c r="F23768" s="55"/>
    </row>
    <row r="23769" spans="6:6" x14ac:dyDescent="0.25">
      <c r="F23769" s="55"/>
    </row>
    <row r="23770" spans="6:6" x14ac:dyDescent="0.25">
      <c r="F23770" s="55"/>
    </row>
    <row r="23771" spans="6:6" x14ac:dyDescent="0.25">
      <c r="F23771" s="55"/>
    </row>
    <row r="23772" spans="6:6" x14ac:dyDescent="0.25">
      <c r="F23772" s="55"/>
    </row>
    <row r="23773" spans="6:6" x14ac:dyDescent="0.25">
      <c r="F23773" s="55"/>
    </row>
    <row r="23774" spans="6:6" x14ac:dyDescent="0.25">
      <c r="F23774" s="55"/>
    </row>
    <row r="23775" spans="6:6" x14ac:dyDescent="0.25">
      <c r="F23775" s="55"/>
    </row>
    <row r="23776" spans="6:6" x14ac:dyDescent="0.25">
      <c r="F23776" s="55"/>
    </row>
    <row r="23777" spans="6:6" x14ac:dyDescent="0.25">
      <c r="F23777" s="55"/>
    </row>
    <row r="23778" spans="6:6" x14ac:dyDescent="0.25">
      <c r="F23778" s="55"/>
    </row>
    <row r="23779" spans="6:6" x14ac:dyDescent="0.25">
      <c r="F23779" s="55"/>
    </row>
    <row r="23780" spans="6:6" x14ac:dyDescent="0.25">
      <c r="F23780" s="55"/>
    </row>
    <row r="23781" spans="6:6" x14ac:dyDescent="0.25">
      <c r="F23781" s="55"/>
    </row>
    <row r="23782" spans="6:6" x14ac:dyDescent="0.25">
      <c r="F23782" s="55"/>
    </row>
    <row r="23783" spans="6:6" x14ac:dyDescent="0.25">
      <c r="F23783" s="55"/>
    </row>
    <row r="23784" spans="6:6" x14ac:dyDescent="0.25">
      <c r="F23784" s="55"/>
    </row>
    <row r="23785" spans="6:6" x14ac:dyDescent="0.25">
      <c r="F23785" s="55"/>
    </row>
    <row r="23786" spans="6:6" x14ac:dyDescent="0.25">
      <c r="F23786" s="55"/>
    </row>
    <row r="23787" spans="6:6" x14ac:dyDescent="0.25">
      <c r="F23787" s="55"/>
    </row>
    <row r="23788" spans="6:6" x14ac:dyDescent="0.25">
      <c r="F23788" s="55"/>
    </row>
    <row r="23789" spans="6:6" x14ac:dyDescent="0.25">
      <c r="F23789" s="55"/>
    </row>
    <row r="23790" spans="6:6" x14ac:dyDescent="0.25">
      <c r="F23790" s="55"/>
    </row>
    <row r="23791" spans="6:6" x14ac:dyDescent="0.25">
      <c r="F23791" s="55"/>
    </row>
    <row r="23792" spans="6:6" x14ac:dyDescent="0.25">
      <c r="F23792" s="55"/>
    </row>
    <row r="23793" spans="6:6" x14ac:dyDescent="0.25">
      <c r="F23793" s="55"/>
    </row>
    <row r="23794" spans="6:6" x14ac:dyDescent="0.25">
      <c r="F23794" s="55"/>
    </row>
    <row r="23795" spans="6:6" x14ac:dyDescent="0.25">
      <c r="F23795" s="55"/>
    </row>
    <row r="23796" spans="6:6" x14ac:dyDescent="0.25">
      <c r="F23796" s="55"/>
    </row>
    <row r="23797" spans="6:6" x14ac:dyDescent="0.25">
      <c r="F23797" s="55"/>
    </row>
    <row r="23798" spans="6:6" x14ac:dyDescent="0.25">
      <c r="F23798" s="55"/>
    </row>
    <row r="23799" spans="6:6" x14ac:dyDescent="0.25">
      <c r="F23799" s="55"/>
    </row>
    <row r="23800" spans="6:6" x14ac:dyDescent="0.25">
      <c r="F23800" s="55"/>
    </row>
    <row r="23801" spans="6:6" x14ac:dyDescent="0.25">
      <c r="F23801" s="55"/>
    </row>
    <row r="23802" spans="6:6" x14ac:dyDescent="0.25">
      <c r="F23802" s="55"/>
    </row>
    <row r="23803" spans="6:6" x14ac:dyDescent="0.25">
      <c r="F23803" s="55"/>
    </row>
    <row r="23804" spans="6:6" x14ac:dyDescent="0.25">
      <c r="F23804" s="55"/>
    </row>
    <row r="23805" spans="6:6" x14ac:dyDescent="0.25">
      <c r="F23805" s="55"/>
    </row>
    <row r="23806" spans="6:6" x14ac:dyDescent="0.25">
      <c r="F23806" s="55"/>
    </row>
    <row r="23807" spans="6:6" x14ac:dyDescent="0.25">
      <c r="F23807" s="55"/>
    </row>
    <row r="23808" spans="6:6" x14ac:dyDescent="0.25">
      <c r="F23808" s="55"/>
    </row>
    <row r="23809" spans="6:6" x14ac:dyDescent="0.25">
      <c r="F23809" s="55"/>
    </row>
    <row r="23810" spans="6:6" x14ac:dyDescent="0.25">
      <c r="F23810" s="55"/>
    </row>
    <row r="23811" spans="6:6" x14ac:dyDescent="0.25">
      <c r="F23811" s="55"/>
    </row>
    <row r="23812" spans="6:6" x14ac:dyDescent="0.25">
      <c r="F23812" s="55"/>
    </row>
    <row r="23813" spans="6:6" x14ac:dyDescent="0.25">
      <c r="F23813" s="55"/>
    </row>
    <row r="23814" spans="6:6" x14ac:dyDescent="0.25">
      <c r="F23814" s="55"/>
    </row>
    <row r="23815" spans="6:6" x14ac:dyDescent="0.25">
      <c r="F23815" s="55"/>
    </row>
    <row r="23816" spans="6:6" x14ac:dyDescent="0.25">
      <c r="F23816" s="55"/>
    </row>
    <row r="23817" spans="6:6" x14ac:dyDescent="0.25">
      <c r="F23817" s="55"/>
    </row>
    <row r="23818" spans="6:6" x14ac:dyDescent="0.25">
      <c r="F23818" s="55"/>
    </row>
    <row r="23819" spans="6:6" x14ac:dyDescent="0.25">
      <c r="F23819" s="55"/>
    </row>
    <row r="23820" spans="6:6" x14ac:dyDescent="0.25">
      <c r="F23820" s="55"/>
    </row>
    <row r="23821" spans="6:6" x14ac:dyDescent="0.25">
      <c r="F23821" s="55"/>
    </row>
    <row r="23822" spans="6:6" x14ac:dyDescent="0.25">
      <c r="F23822" s="55"/>
    </row>
    <row r="23823" spans="6:6" x14ac:dyDescent="0.25">
      <c r="F23823" s="55"/>
    </row>
    <row r="23824" spans="6:6" x14ac:dyDescent="0.25">
      <c r="F23824" s="55"/>
    </row>
    <row r="23825" spans="6:6" x14ac:dyDescent="0.25">
      <c r="F23825" s="55"/>
    </row>
    <row r="23826" spans="6:6" x14ac:dyDescent="0.25">
      <c r="F23826" s="55"/>
    </row>
    <row r="23827" spans="6:6" x14ac:dyDescent="0.25">
      <c r="F23827" s="55"/>
    </row>
    <row r="23828" spans="6:6" x14ac:dyDescent="0.25">
      <c r="F23828" s="55"/>
    </row>
    <row r="23829" spans="6:6" x14ac:dyDescent="0.25">
      <c r="F23829" s="55"/>
    </row>
    <row r="23830" spans="6:6" x14ac:dyDescent="0.25">
      <c r="F23830" s="55"/>
    </row>
    <row r="23831" spans="6:6" x14ac:dyDescent="0.25">
      <c r="F23831" s="55"/>
    </row>
    <row r="23832" spans="6:6" x14ac:dyDescent="0.25">
      <c r="F23832" s="55"/>
    </row>
    <row r="23833" spans="6:6" x14ac:dyDescent="0.25">
      <c r="F23833" s="55"/>
    </row>
    <row r="23834" spans="6:6" x14ac:dyDescent="0.25">
      <c r="F23834" s="55"/>
    </row>
    <row r="23835" spans="6:6" x14ac:dyDescent="0.25">
      <c r="F23835" s="55"/>
    </row>
    <row r="23836" spans="6:6" x14ac:dyDescent="0.25">
      <c r="F23836" s="55"/>
    </row>
    <row r="23837" spans="6:6" x14ac:dyDescent="0.25">
      <c r="F23837" s="55"/>
    </row>
    <row r="23838" spans="6:6" x14ac:dyDescent="0.25">
      <c r="F23838" s="55"/>
    </row>
    <row r="23839" spans="6:6" x14ac:dyDescent="0.25">
      <c r="F23839" s="55"/>
    </row>
    <row r="23840" spans="6:6" x14ac:dyDescent="0.25">
      <c r="F23840" s="55"/>
    </row>
    <row r="23841" spans="6:6" x14ac:dyDescent="0.25">
      <c r="F23841" s="55"/>
    </row>
    <row r="23842" spans="6:6" x14ac:dyDescent="0.25">
      <c r="F23842" s="55"/>
    </row>
    <row r="23843" spans="6:6" x14ac:dyDescent="0.25">
      <c r="F23843" s="55"/>
    </row>
    <row r="23844" spans="6:6" x14ac:dyDescent="0.25">
      <c r="F23844" s="55"/>
    </row>
    <row r="23845" spans="6:6" x14ac:dyDescent="0.25">
      <c r="F23845" s="55"/>
    </row>
    <row r="23846" spans="6:6" x14ac:dyDescent="0.25">
      <c r="F23846" s="55"/>
    </row>
    <row r="23847" spans="6:6" x14ac:dyDescent="0.25">
      <c r="F23847" s="55"/>
    </row>
    <row r="23848" spans="6:6" x14ac:dyDescent="0.25">
      <c r="F23848" s="55"/>
    </row>
    <row r="23849" spans="6:6" x14ac:dyDescent="0.25">
      <c r="F23849" s="55"/>
    </row>
    <row r="23850" spans="6:6" x14ac:dyDescent="0.25">
      <c r="F23850" s="55"/>
    </row>
    <row r="23851" spans="6:6" x14ac:dyDescent="0.25">
      <c r="F23851" s="55"/>
    </row>
    <row r="23852" spans="6:6" x14ac:dyDescent="0.25">
      <c r="F23852" s="55"/>
    </row>
    <row r="23853" spans="6:6" x14ac:dyDescent="0.25">
      <c r="F23853" s="55"/>
    </row>
    <row r="23854" spans="6:6" x14ac:dyDescent="0.25">
      <c r="F23854" s="55"/>
    </row>
    <row r="23855" spans="6:6" x14ac:dyDescent="0.25">
      <c r="F23855" s="55"/>
    </row>
    <row r="23856" spans="6:6" x14ac:dyDescent="0.25">
      <c r="F23856" s="55"/>
    </row>
    <row r="23857" spans="6:6" x14ac:dyDescent="0.25">
      <c r="F23857" s="55"/>
    </row>
    <row r="23858" spans="6:6" x14ac:dyDescent="0.25">
      <c r="F23858" s="55"/>
    </row>
    <row r="23859" spans="6:6" x14ac:dyDescent="0.25">
      <c r="F23859" s="55"/>
    </row>
    <row r="23860" spans="6:6" x14ac:dyDescent="0.25">
      <c r="F23860" s="55"/>
    </row>
    <row r="23861" spans="6:6" x14ac:dyDescent="0.25">
      <c r="F23861" s="55"/>
    </row>
    <row r="23862" spans="6:6" x14ac:dyDescent="0.25">
      <c r="F23862" s="55"/>
    </row>
    <row r="23863" spans="6:6" x14ac:dyDescent="0.25">
      <c r="F23863" s="55"/>
    </row>
    <row r="23864" spans="6:6" x14ac:dyDescent="0.25">
      <c r="F23864" s="55"/>
    </row>
    <row r="23865" spans="6:6" x14ac:dyDescent="0.25">
      <c r="F23865" s="55"/>
    </row>
    <row r="23866" spans="6:6" x14ac:dyDescent="0.25">
      <c r="F23866" s="55"/>
    </row>
    <row r="23867" spans="6:6" x14ac:dyDescent="0.25">
      <c r="F23867" s="55"/>
    </row>
    <row r="23868" spans="6:6" x14ac:dyDescent="0.25">
      <c r="F23868" s="55"/>
    </row>
    <row r="23869" spans="6:6" x14ac:dyDescent="0.25">
      <c r="F23869" s="55"/>
    </row>
    <row r="23870" spans="6:6" x14ac:dyDescent="0.25">
      <c r="F23870" s="55"/>
    </row>
    <row r="23871" spans="6:6" x14ac:dyDescent="0.25">
      <c r="F23871" s="55"/>
    </row>
    <row r="23872" spans="6:6" x14ac:dyDescent="0.25">
      <c r="F23872" s="55"/>
    </row>
    <row r="23873" spans="6:6" x14ac:dyDescent="0.25">
      <c r="F23873" s="55"/>
    </row>
    <row r="23874" spans="6:6" x14ac:dyDescent="0.25">
      <c r="F23874" s="55"/>
    </row>
    <row r="23875" spans="6:6" x14ac:dyDescent="0.25">
      <c r="F23875" s="55"/>
    </row>
    <row r="23876" spans="6:6" x14ac:dyDescent="0.25">
      <c r="F23876" s="55"/>
    </row>
    <row r="23877" spans="6:6" x14ac:dyDescent="0.25">
      <c r="F23877" s="55"/>
    </row>
    <row r="23878" spans="6:6" x14ac:dyDescent="0.25">
      <c r="F23878" s="55"/>
    </row>
    <row r="23879" spans="6:6" x14ac:dyDescent="0.25">
      <c r="F23879" s="55"/>
    </row>
    <row r="23880" spans="6:6" x14ac:dyDescent="0.25">
      <c r="F23880" s="55"/>
    </row>
    <row r="23881" spans="6:6" x14ac:dyDescent="0.25">
      <c r="F23881" s="55"/>
    </row>
    <row r="23882" spans="6:6" x14ac:dyDescent="0.25">
      <c r="F23882" s="55"/>
    </row>
    <row r="23883" spans="6:6" x14ac:dyDescent="0.25">
      <c r="F23883" s="55"/>
    </row>
    <row r="23884" spans="6:6" x14ac:dyDescent="0.25">
      <c r="F23884" s="55"/>
    </row>
    <row r="23885" spans="6:6" x14ac:dyDescent="0.25">
      <c r="F23885" s="55"/>
    </row>
    <row r="23886" spans="6:6" x14ac:dyDescent="0.25">
      <c r="F23886" s="55"/>
    </row>
    <row r="23887" spans="6:6" x14ac:dyDescent="0.25">
      <c r="F23887" s="55"/>
    </row>
    <row r="23888" spans="6:6" x14ac:dyDescent="0.25">
      <c r="F23888" s="55"/>
    </row>
    <row r="23889" spans="6:6" x14ac:dyDescent="0.25">
      <c r="F23889" s="55"/>
    </row>
    <row r="23890" spans="6:6" x14ac:dyDescent="0.25">
      <c r="F23890" s="55"/>
    </row>
    <row r="23891" spans="6:6" x14ac:dyDescent="0.25">
      <c r="F23891" s="55"/>
    </row>
    <row r="23892" spans="6:6" x14ac:dyDescent="0.25">
      <c r="F23892" s="55"/>
    </row>
    <row r="23893" spans="6:6" x14ac:dyDescent="0.25">
      <c r="F23893" s="55"/>
    </row>
    <row r="23894" spans="6:6" x14ac:dyDescent="0.25">
      <c r="F23894" s="55"/>
    </row>
    <row r="23895" spans="6:6" x14ac:dyDescent="0.25">
      <c r="F23895" s="55"/>
    </row>
    <row r="23896" spans="6:6" x14ac:dyDescent="0.25">
      <c r="F23896" s="55"/>
    </row>
    <row r="23897" spans="6:6" x14ac:dyDescent="0.25">
      <c r="F23897" s="55"/>
    </row>
    <row r="23898" spans="6:6" x14ac:dyDescent="0.25">
      <c r="F23898" s="55"/>
    </row>
    <row r="23899" spans="6:6" x14ac:dyDescent="0.25">
      <c r="F23899" s="55"/>
    </row>
    <row r="23900" spans="6:6" x14ac:dyDescent="0.25">
      <c r="F23900" s="55"/>
    </row>
    <row r="23901" spans="6:6" x14ac:dyDescent="0.25">
      <c r="F23901" s="55"/>
    </row>
    <row r="23902" spans="6:6" x14ac:dyDescent="0.25">
      <c r="F23902" s="55"/>
    </row>
    <row r="23903" spans="6:6" x14ac:dyDescent="0.25">
      <c r="F23903" s="55"/>
    </row>
    <row r="23904" spans="6:6" x14ac:dyDescent="0.25">
      <c r="F23904" s="55"/>
    </row>
    <row r="23905" spans="6:6" x14ac:dyDescent="0.25">
      <c r="F23905" s="55"/>
    </row>
    <row r="23906" spans="6:6" x14ac:dyDescent="0.25">
      <c r="F23906" s="55"/>
    </row>
    <row r="23907" spans="6:6" x14ac:dyDescent="0.25">
      <c r="F23907" s="55"/>
    </row>
    <row r="23908" spans="6:6" x14ac:dyDescent="0.25">
      <c r="F23908" s="55"/>
    </row>
    <row r="23909" spans="6:6" x14ac:dyDescent="0.25">
      <c r="F23909" s="55"/>
    </row>
    <row r="23910" spans="6:6" x14ac:dyDescent="0.25">
      <c r="F23910" s="55"/>
    </row>
    <row r="23911" spans="6:6" x14ac:dyDescent="0.25">
      <c r="F23911" s="55"/>
    </row>
    <row r="23912" spans="6:6" x14ac:dyDescent="0.25">
      <c r="F23912" s="55"/>
    </row>
    <row r="23913" spans="6:6" x14ac:dyDescent="0.25">
      <c r="F23913" s="55"/>
    </row>
    <row r="23914" spans="6:6" x14ac:dyDescent="0.25">
      <c r="F23914" s="55"/>
    </row>
    <row r="23915" spans="6:6" x14ac:dyDescent="0.25">
      <c r="F23915" s="55"/>
    </row>
    <row r="23916" spans="6:6" x14ac:dyDescent="0.25">
      <c r="F23916" s="55"/>
    </row>
    <row r="23917" spans="6:6" x14ac:dyDescent="0.25">
      <c r="F23917" s="55"/>
    </row>
    <row r="23918" spans="6:6" x14ac:dyDescent="0.25">
      <c r="F23918" s="55"/>
    </row>
    <row r="23919" spans="6:6" x14ac:dyDescent="0.25">
      <c r="F23919" s="55"/>
    </row>
    <row r="23920" spans="6:6" x14ac:dyDescent="0.25">
      <c r="F23920" s="55"/>
    </row>
    <row r="23921" spans="6:6" x14ac:dyDescent="0.25">
      <c r="F23921" s="55"/>
    </row>
    <row r="23922" spans="6:6" x14ac:dyDescent="0.25">
      <c r="F23922" s="55"/>
    </row>
    <row r="23923" spans="6:6" x14ac:dyDescent="0.25">
      <c r="F23923" s="55"/>
    </row>
    <row r="23924" spans="6:6" x14ac:dyDescent="0.25">
      <c r="F23924" s="55"/>
    </row>
    <row r="23925" spans="6:6" x14ac:dyDescent="0.25">
      <c r="F23925" s="55"/>
    </row>
    <row r="23926" spans="6:6" x14ac:dyDescent="0.25">
      <c r="F23926" s="55"/>
    </row>
    <row r="23927" spans="6:6" x14ac:dyDescent="0.25">
      <c r="F23927" s="55"/>
    </row>
    <row r="23928" spans="6:6" x14ac:dyDescent="0.25">
      <c r="F23928" s="55"/>
    </row>
    <row r="23929" spans="6:6" x14ac:dyDescent="0.25">
      <c r="F23929" s="55"/>
    </row>
    <row r="23930" spans="6:6" x14ac:dyDescent="0.25">
      <c r="F23930" s="55"/>
    </row>
    <row r="23931" spans="6:6" x14ac:dyDescent="0.25">
      <c r="F23931" s="55"/>
    </row>
    <row r="23932" spans="6:6" x14ac:dyDescent="0.25">
      <c r="F23932" s="55"/>
    </row>
    <row r="23933" spans="6:6" x14ac:dyDescent="0.25">
      <c r="F23933" s="55"/>
    </row>
    <row r="23934" spans="6:6" x14ac:dyDescent="0.25">
      <c r="F23934" s="55"/>
    </row>
    <row r="23935" spans="6:6" x14ac:dyDescent="0.25">
      <c r="F23935" s="55"/>
    </row>
    <row r="23936" spans="6:6" x14ac:dyDescent="0.25">
      <c r="F23936" s="55"/>
    </row>
    <row r="23937" spans="6:6" x14ac:dyDescent="0.25">
      <c r="F23937" s="55"/>
    </row>
    <row r="23938" spans="6:6" x14ac:dyDescent="0.25">
      <c r="F23938" s="55"/>
    </row>
    <row r="23939" spans="6:6" x14ac:dyDescent="0.25">
      <c r="F23939" s="55"/>
    </row>
    <row r="23940" spans="6:6" x14ac:dyDescent="0.25">
      <c r="F23940" s="55"/>
    </row>
    <row r="23941" spans="6:6" x14ac:dyDescent="0.25">
      <c r="F23941" s="55"/>
    </row>
    <row r="23942" spans="6:6" x14ac:dyDescent="0.25">
      <c r="F23942" s="55"/>
    </row>
    <row r="23943" spans="6:6" x14ac:dyDescent="0.25">
      <c r="F23943" s="55"/>
    </row>
    <row r="23944" spans="6:6" x14ac:dyDescent="0.25">
      <c r="F23944" s="55"/>
    </row>
    <row r="23945" spans="6:6" x14ac:dyDescent="0.25">
      <c r="F23945" s="55"/>
    </row>
    <row r="23946" spans="6:6" x14ac:dyDescent="0.25">
      <c r="F23946" s="55"/>
    </row>
    <row r="23947" spans="6:6" x14ac:dyDescent="0.25">
      <c r="F23947" s="55"/>
    </row>
    <row r="23948" spans="6:6" x14ac:dyDescent="0.25">
      <c r="F23948" s="55"/>
    </row>
    <row r="23949" spans="6:6" x14ac:dyDescent="0.25">
      <c r="F23949" s="55"/>
    </row>
    <row r="23950" spans="6:6" x14ac:dyDescent="0.25">
      <c r="F23950" s="55"/>
    </row>
    <row r="23951" spans="6:6" x14ac:dyDescent="0.25">
      <c r="F23951" s="55"/>
    </row>
    <row r="23952" spans="6:6" x14ac:dyDescent="0.25">
      <c r="F23952" s="55"/>
    </row>
    <row r="23953" spans="6:6" x14ac:dyDescent="0.25">
      <c r="F23953" s="55"/>
    </row>
    <row r="23954" spans="6:6" x14ac:dyDescent="0.25">
      <c r="F23954" s="55"/>
    </row>
    <row r="23955" spans="6:6" x14ac:dyDescent="0.25">
      <c r="F23955" s="55"/>
    </row>
    <row r="23956" spans="6:6" x14ac:dyDescent="0.25">
      <c r="F23956" s="55"/>
    </row>
    <row r="23957" spans="6:6" x14ac:dyDescent="0.25">
      <c r="F23957" s="55"/>
    </row>
    <row r="23958" spans="6:6" x14ac:dyDescent="0.25">
      <c r="F23958" s="55"/>
    </row>
    <row r="23959" spans="6:6" x14ac:dyDescent="0.25">
      <c r="F23959" s="55"/>
    </row>
    <row r="23960" spans="6:6" x14ac:dyDescent="0.25">
      <c r="F23960" s="55"/>
    </row>
    <row r="23961" spans="6:6" x14ac:dyDescent="0.25">
      <c r="F23961" s="55"/>
    </row>
    <row r="23962" spans="6:6" x14ac:dyDescent="0.25">
      <c r="F23962" s="55"/>
    </row>
    <row r="23963" spans="6:6" x14ac:dyDescent="0.25">
      <c r="F23963" s="55"/>
    </row>
    <row r="23964" spans="6:6" x14ac:dyDescent="0.25">
      <c r="F23964" s="55"/>
    </row>
    <row r="23965" spans="6:6" x14ac:dyDescent="0.25">
      <c r="F23965" s="55"/>
    </row>
    <row r="23966" spans="6:6" x14ac:dyDescent="0.25">
      <c r="F23966" s="55"/>
    </row>
    <row r="23967" spans="6:6" x14ac:dyDescent="0.25">
      <c r="F23967" s="55"/>
    </row>
    <row r="23968" spans="6:6" x14ac:dyDescent="0.25">
      <c r="F23968" s="55"/>
    </row>
    <row r="23969" spans="6:6" x14ac:dyDescent="0.25">
      <c r="F23969" s="55"/>
    </row>
    <row r="23970" spans="6:6" x14ac:dyDescent="0.25">
      <c r="F23970" s="55"/>
    </row>
    <row r="23971" spans="6:6" x14ac:dyDescent="0.25">
      <c r="F23971" s="55"/>
    </row>
    <row r="23972" spans="6:6" x14ac:dyDescent="0.25">
      <c r="F23972" s="55"/>
    </row>
    <row r="23973" spans="6:6" x14ac:dyDescent="0.25">
      <c r="F23973" s="55"/>
    </row>
    <row r="23974" spans="6:6" x14ac:dyDescent="0.25">
      <c r="F23974" s="55"/>
    </row>
    <row r="23975" spans="6:6" x14ac:dyDescent="0.25">
      <c r="F23975" s="55"/>
    </row>
    <row r="23976" spans="6:6" x14ac:dyDescent="0.25">
      <c r="F23976" s="55"/>
    </row>
    <row r="23977" spans="6:6" x14ac:dyDescent="0.25">
      <c r="F23977" s="55"/>
    </row>
    <row r="23978" spans="6:6" x14ac:dyDescent="0.25">
      <c r="F23978" s="55"/>
    </row>
    <row r="23979" spans="6:6" x14ac:dyDescent="0.25">
      <c r="F23979" s="55"/>
    </row>
    <row r="23980" spans="6:6" x14ac:dyDescent="0.25">
      <c r="F23980" s="55"/>
    </row>
    <row r="23981" spans="6:6" x14ac:dyDescent="0.25">
      <c r="F23981" s="55"/>
    </row>
    <row r="23982" spans="6:6" x14ac:dyDescent="0.25">
      <c r="F23982" s="55"/>
    </row>
    <row r="23983" spans="6:6" x14ac:dyDescent="0.25">
      <c r="F23983" s="55"/>
    </row>
    <row r="23984" spans="6:6" x14ac:dyDescent="0.25">
      <c r="F23984" s="55"/>
    </row>
    <row r="23985" spans="6:6" x14ac:dyDescent="0.25">
      <c r="F23985" s="55"/>
    </row>
    <row r="23986" spans="6:6" x14ac:dyDescent="0.25">
      <c r="F23986" s="55"/>
    </row>
    <row r="23987" spans="6:6" x14ac:dyDescent="0.25">
      <c r="F23987" s="55"/>
    </row>
    <row r="23988" spans="6:6" x14ac:dyDescent="0.25">
      <c r="F23988" s="55"/>
    </row>
    <row r="23989" spans="6:6" x14ac:dyDescent="0.25">
      <c r="F23989" s="55"/>
    </row>
    <row r="23990" spans="6:6" x14ac:dyDescent="0.25">
      <c r="F23990" s="55"/>
    </row>
    <row r="23991" spans="6:6" x14ac:dyDescent="0.25">
      <c r="F23991" s="55"/>
    </row>
    <row r="23992" spans="6:6" x14ac:dyDescent="0.25">
      <c r="F23992" s="55"/>
    </row>
    <row r="23993" spans="6:6" x14ac:dyDescent="0.25">
      <c r="F23993" s="55"/>
    </row>
    <row r="23994" spans="6:6" x14ac:dyDescent="0.25">
      <c r="F23994" s="55"/>
    </row>
    <row r="23995" spans="6:6" x14ac:dyDescent="0.25">
      <c r="F23995" s="55"/>
    </row>
    <row r="23996" spans="6:6" x14ac:dyDescent="0.25">
      <c r="F23996" s="55"/>
    </row>
    <row r="23997" spans="6:6" x14ac:dyDescent="0.25">
      <c r="F23997" s="55"/>
    </row>
    <row r="23998" spans="6:6" x14ac:dyDescent="0.25">
      <c r="F23998" s="55"/>
    </row>
    <row r="23999" spans="6:6" x14ac:dyDescent="0.25">
      <c r="F23999" s="55"/>
    </row>
    <row r="24000" spans="6:6" x14ac:dyDescent="0.25">
      <c r="F24000" s="55"/>
    </row>
    <row r="24001" spans="6:6" x14ac:dyDescent="0.25">
      <c r="F24001" s="55"/>
    </row>
    <row r="24002" spans="6:6" x14ac:dyDescent="0.25">
      <c r="F24002" s="55"/>
    </row>
    <row r="24003" spans="6:6" x14ac:dyDescent="0.25">
      <c r="F24003" s="55"/>
    </row>
    <row r="24004" spans="6:6" x14ac:dyDescent="0.25">
      <c r="F24004" s="55"/>
    </row>
    <row r="24005" spans="6:6" x14ac:dyDescent="0.25">
      <c r="F24005" s="55"/>
    </row>
    <row r="24006" spans="6:6" x14ac:dyDescent="0.25">
      <c r="F24006" s="55"/>
    </row>
    <row r="24007" spans="6:6" x14ac:dyDescent="0.25">
      <c r="F24007" s="55"/>
    </row>
    <row r="24008" spans="6:6" x14ac:dyDescent="0.25">
      <c r="F24008" s="55"/>
    </row>
    <row r="24009" spans="6:6" x14ac:dyDescent="0.25">
      <c r="F24009" s="55"/>
    </row>
    <row r="24010" spans="6:6" x14ac:dyDescent="0.25">
      <c r="F24010" s="55"/>
    </row>
    <row r="24011" spans="6:6" x14ac:dyDescent="0.25">
      <c r="F24011" s="55"/>
    </row>
    <row r="24012" spans="6:6" x14ac:dyDescent="0.25">
      <c r="F24012" s="55"/>
    </row>
    <row r="24013" spans="6:6" x14ac:dyDescent="0.25">
      <c r="F24013" s="55"/>
    </row>
    <row r="24014" spans="6:6" x14ac:dyDescent="0.25">
      <c r="F24014" s="55"/>
    </row>
    <row r="24015" spans="6:6" x14ac:dyDescent="0.25">
      <c r="F24015" s="55"/>
    </row>
    <row r="24016" spans="6:6" x14ac:dyDescent="0.25">
      <c r="F24016" s="55"/>
    </row>
    <row r="24017" spans="6:6" x14ac:dyDescent="0.25">
      <c r="F24017" s="55"/>
    </row>
    <row r="24018" spans="6:6" x14ac:dyDescent="0.25">
      <c r="F24018" s="55"/>
    </row>
    <row r="24019" spans="6:6" x14ac:dyDescent="0.25">
      <c r="F24019" s="55"/>
    </row>
    <row r="24020" spans="6:6" x14ac:dyDescent="0.25">
      <c r="F24020" s="55"/>
    </row>
    <row r="24021" spans="6:6" x14ac:dyDescent="0.25">
      <c r="F24021" s="55"/>
    </row>
    <row r="24022" spans="6:6" x14ac:dyDescent="0.25">
      <c r="F24022" s="55"/>
    </row>
    <row r="24023" spans="6:6" x14ac:dyDescent="0.25">
      <c r="F24023" s="55"/>
    </row>
    <row r="24024" spans="6:6" x14ac:dyDescent="0.25">
      <c r="F24024" s="55"/>
    </row>
    <row r="24025" spans="6:6" x14ac:dyDescent="0.25">
      <c r="F24025" s="55"/>
    </row>
    <row r="24026" spans="6:6" x14ac:dyDescent="0.25">
      <c r="F24026" s="55"/>
    </row>
    <row r="24027" spans="6:6" x14ac:dyDescent="0.25">
      <c r="F24027" s="55"/>
    </row>
    <row r="24028" spans="6:6" x14ac:dyDescent="0.25">
      <c r="F24028" s="55"/>
    </row>
    <row r="24029" spans="6:6" x14ac:dyDescent="0.25">
      <c r="F24029" s="55"/>
    </row>
    <row r="24030" spans="6:6" x14ac:dyDescent="0.25">
      <c r="F24030" s="55"/>
    </row>
    <row r="24031" spans="6:6" x14ac:dyDescent="0.25">
      <c r="F24031" s="55"/>
    </row>
    <row r="24032" spans="6:6" x14ac:dyDescent="0.25">
      <c r="F24032" s="55"/>
    </row>
    <row r="24033" spans="6:6" x14ac:dyDescent="0.25">
      <c r="F24033" s="55"/>
    </row>
    <row r="24034" spans="6:6" x14ac:dyDescent="0.25">
      <c r="F24034" s="55"/>
    </row>
    <row r="24035" spans="6:6" x14ac:dyDescent="0.25">
      <c r="F24035" s="55"/>
    </row>
    <row r="24036" spans="6:6" x14ac:dyDescent="0.25">
      <c r="F24036" s="55"/>
    </row>
    <row r="24037" spans="6:6" x14ac:dyDescent="0.25">
      <c r="F24037" s="55"/>
    </row>
    <row r="24038" spans="6:6" x14ac:dyDescent="0.25">
      <c r="F24038" s="55"/>
    </row>
    <row r="24039" spans="6:6" x14ac:dyDescent="0.25">
      <c r="F24039" s="55"/>
    </row>
    <row r="24040" spans="6:6" x14ac:dyDescent="0.25">
      <c r="F24040" s="55"/>
    </row>
    <row r="24041" spans="6:6" x14ac:dyDescent="0.25">
      <c r="F24041" s="55"/>
    </row>
    <row r="24042" spans="6:6" x14ac:dyDescent="0.25">
      <c r="F24042" s="55"/>
    </row>
    <row r="24043" spans="6:6" x14ac:dyDescent="0.25">
      <c r="F24043" s="55"/>
    </row>
    <row r="24044" spans="6:6" x14ac:dyDescent="0.25">
      <c r="F24044" s="55"/>
    </row>
    <row r="24045" spans="6:6" x14ac:dyDescent="0.25">
      <c r="F24045" s="55"/>
    </row>
    <row r="24046" spans="6:6" x14ac:dyDescent="0.25">
      <c r="F24046" s="55"/>
    </row>
    <row r="24047" spans="6:6" x14ac:dyDescent="0.25">
      <c r="F24047" s="55"/>
    </row>
    <row r="24048" spans="6:6" x14ac:dyDescent="0.25">
      <c r="F24048" s="55"/>
    </row>
    <row r="24049" spans="6:6" x14ac:dyDescent="0.25">
      <c r="F24049" s="55"/>
    </row>
    <row r="24050" spans="6:6" x14ac:dyDescent="0.25">
      <c r="F24050" s="55"/>
    </row>
    <row r="24051" spans="6:6" x14ac:dyDescent="0.25">
      <c r="F24051" s="55"/>
    </row>
    <row r="24052" spans="6:6" x14ac:dyDescent="0.25">
      <c r="F24052" s="55"/>
    </row>
    <row r="24053" spans="6:6" x14ac:dyDescent="0.25">
      <c r="F24053" s="55"/>
    </row>
    <row r="24054" spans="6:6" x14ac:dyDescent="0.25">
      <c r="F24054" s="55"/>
    </row>
    <row r="24055" spans="6:6" x14ac:dyDescent="0.25">
      <c r="F24055" s="55"/>
    </row>
    <row r="24056" spans="6:6" x14ac:dyDescent="0.25">
      <c r="F24056" s="55"/>
    </row>
    <row r="24057" spans="6:6" x14ac:dyDescent="0.25">
      <c r="F24057" s="55"/>
    </row>
    <row r="24058" spans="6:6" x14ac:dyDescent="0.25">
      <c r="F24058" s="55"/>
    </row>
    <row r="24059" spans="6:6" x14ac:dyDescent="0.25">
      <c r="F24059" s="55"/>
    </row>
    <row r="24060" spans="6:6" x14ac:dyDescent="0.25">
      <c r="F24060" s="55"/>
    </row>
    <row r="24061" spans="6:6" x14ac:dyDescent="0.25">
      <c r="F24061" s="55"/>
    </row>
    <row r="24062" spans="6:6" x14ac:dyDescent="0.25">
      <c r="F24062" s="55"/>
    </row>
    <row r="24063" spans="6:6" x14ac:dyDescent="0.25">
      <c r="F24063" s="55"/>
    </row>
    <row r="24064" spans="6:6" x14ac:dyDescent="0.25">
      <c r="F24064" s="55"/>
    </row>
    <row r="24065" spans="6:6" x14ac:dyDescent="0.25">
      <c r="F24065" s="55"/>
    </row>
    <row r="24066" spans="6:6" x14ac:dyDescent="0.25">
      <c r="F24066" s="55"/>
    </row>
    <row r="24067" spans="6:6" x14ac:dyDescent="0.25">
      <c r="F24067" s="55"/>
    </row>
    <row r="24068" spans="6:6" x14ac:dyDescent="0.25">
      <c r="F24068" s="55"/>
    </row>
    <row r="24069" spans="6:6" x14ac:dyDescent="0.25">
      <c r="F24069" s="55"/>
    </row>
    <row r="24070" spans="6:6" x14ac:dyDescent="0.25">
      <c r="F24070" s="55"/>
    </row>
    <row r="24071" spans="6:6" x14ac:dyDescent="0.25">
      <c r="F24071" s="55"/>
    </row>
    <row r="24072" spans="6:6" x14ac:dyDescent="0.25">
      <c r="F24072" s="55"/>
    </row>
    <row r="24073" spans="6:6" x14ac:dyDescent="0.25">
      <c r="F24073" s="55"/>
    </row>
    <row r="24074" spans="6:6" x14ac:dyDescent="0.25">
      <c r="F24074" s="55"/>
    </row>
    <row r="24075" spans="6:6" x14ac:dyDescent="0.25">
      <c r="F24075" s="55"/>
    </row>
    <row r="24076" spans="6:6" x14ac:dyDescent="0.25">
      <c r="F24076" s="55"/>
    </row>
    <row r="24077" spans="6:6" x14ac:dyDescent="0.25">
      <c r="F24077" s="55"/>
    </row>
    <row r="24078" spans="6:6" x14ac:dyDescent="0.25">
      <c r="F24078" s="55"/>
    </row>
    <row r="24079" spans="6:6" x14ac:dyDescent="0.25">
      <c r="F24079" s="55"/>
    </row>
    <row r="24080" spans="6:6" x14ac:dyDescent="0.25">
      <c r="F24080" s="55"/>
    </row>
    <row r="24081" spans="6:6" x14ac:dyDescent="0.25">
      <c r="F24081" s="55"/>
    </row>
    <row r="24082" spans="6:6" x14ac:dyDescent="0.25">
      <c r="F24082" s="55"/>
    </row>
    <row r="24083" spans="6:6" x14ac:dyDescent="0.25">
      <c r="F24083" s="55"/>
    </row>
    <row r="24084" spans="6:6" x14ac:dyDescent="0.25">
      <c r="F24084" s="55"/>
    </row>
    <row r="24085" spans="6:6" x14ac:dyDescent="0.25">
      <c r="F24085" s="55"/>
    </row>
    <row r="24086" spans="6:6" x14ac:dyDescent="0.25">
      <c r="F24086" s="55"/>
    </row>
    <row r="24087" spans="6:6" x14ac:dyDescent="0.25">
      <c r="F24087" s="55"/>
    </row>
    <row r="24088" spans="6:6" x14ac:dyDescent="0.25">
      <c r="F24088" s="55"/>
    </row>
    <row r="24089" spans="6:6" x14ac:dyDescent="0.25">
      <c r="F24089" s="55"/>
    </row>
    <row r="24090" spans="6:6" x14ac:dyDescent="0.25">
      <c r="F24090" s="55"/>
    </row>
    <row r="24091" spans="6:6" x14ac:dyDescent="0.25">
      <c r="F24091" s="55"/>
    </row>
    <row r="24092" spans="6:6" x14ac:dyDescent="0.25">
      <c r="F24092" s="55"/>
    </row>
    <row r="24093" spans="6:6" x14ac:dyDescent="0.25">
      <c r="F24093" s="55"/>
    </row>
    <row r="24094" spans="6:6" x14ac:dyDescent="0.25">
      <c r="F24094" s="55"/>
    </row>
    <row r="24095" spans="6:6" x14ac:dyDescent="0.25">
      <c r="F24095" s="55"/>
    </row>
    <row r="24096" spans="6:6" x14ac:dyDescent="0.25">
      <c r="F24096" s="55"/>
    </row>
    <row r="24097" spans="6:6" x14ac:dyDescent="0.25">
      <c r="F24097" s="55"/>
    </row>
    <row r="24098" spans="6:6" x14ac:dyDescent="0.25">
      <c r="F24098" s="55"/>
    </row>
    <row r="24099" spans="6:6" x14ac:dyDescent="0.25">
      <c r="F24099" s="55"/>
    </row>
    <row r="24100" spans="6:6" x14ac:dyDescent="0.25">
      <c r="F24100" s="55"/>
    </row>
    <row r="24101" spans="6:6" x14ac:dyDescent="0.25">
      <c r="F24101" s="55"/>
    </row>
    <row r="24102" spans="6:6" x14ac:dyDescent="0.25">
      <c r="F24102" s="55"/>
    </row>
    <row r="24103" spans="6:6" x14ac:dyDescent="0.25">
      <c r="F24103" s="55"/>
    </row>
    <row r="24104" spans="6:6" x14ac:dyDescent="0.25">
      <c r="F24104" s="55"/>
    </row>
    <row r="24105" spans="6:6" x14ac:dyDescent="0.25">
      <c r="F24105" s="55"/>
    </row>
    <row r="24106" spans="6:6" x14ac:dyDescent="0.25">
      <c r="F24106" s="55"/>
    </row>
    <row r="24107" spans="6:6" x14ac:dyDescent="0.25">
      <c r="F24107" s="55"/>
    </row>
    <row r="24108" spans="6:6" x14ac:dyDescent="0.25">
      <c r="F24108" s="55"/>
    </row>
    <row r="24109" spans="6:6" x14ac:dyDescent="0.25">
      <c r="F24109" s="55"/>
    </row>
    <row r="24110" spans="6:6" x14ac:dyDescent="0.25">
      <c r="F24110" s="55"/>
    </row>
    <row r="24111" spans="6:6" x14ac:dyDescent="0.25">
      <c r="F24111" s="55"/>
    </row>
    <row r="24112" spans="6:6" x14ac:dyDescent="0.25">
      <c r="F24112" s="55"/>
    </row>
    <row r="24113" spans="6:6" x14ac:dyDescent="0.25">
      <c r="F24113" s="55"/>
    </row>
    <row r="24114" spans="6:6" x14ac:dyDescent="0.25">
      <c r="F24114" s="55"/>
    </row>
    <row r="24115" spans="6:6" x14ac:dyDescent="0.25">
      <c r="F24115" s="55"/>
    </row>
    <row r="24116" spans="6:6" x14ac:dyDescent="0.25">
      <c r="F24116" s="55"/>
    </row>
    <row r="24117" spans="6:6" x14ac:dyDescent="0.25">
      <c r="F24117" s="55"/>
    </row>
    <row r="24118" spans="6:6" x14ac:dyDescent="0.25">
      <c r="F24118" s="55"/>
    </row>
    <row r="24119" spans="6:6" x14ac:dyDescent="0.25">
      <c r="F24119" s="55"/>
    </row>
    <row r="24120" spans="6:6" x14ac:dyDescent="0.25">
      <c r="F24120" s="55"/>
    </row>
    <row r="24121" spans="6:6" x14ac:dyDescent="0.25">
      <c r="F24121" s="55"/>
    </row>
    <row r="24122" spans="6:6" x14ac:dyDescent="0.25">
      <c r="F24122" s="55"/>
    </row>
    <row r="24123" spans="6:6" x14ac:dyDescent="0.25">
      <c r="F24123" s="55"/>
    </row>
    <row r="24124" spans="6:6" x14ac:dyDescent="0.25">
      <c r="F24124" s="55"/>
    </row>
    <row r="24125" spans="6:6" x14ac:dyDescent="0.25">
      <c r="F24125" s="55"/>
    </row>
    <row r="24126" spans="6:6" x14ac:dyDescent="0.25">
      <c r="F24126" s="55"/>
    </row>
    <row r="24127" spans="6:6" x14ac:dyDescent="0.25">
      <c r="F24127" s="55"/>
    </row>
    <row r="24128" spans="6:6" x14ac:dyDescent="0.25">
      <c r="F24128" s="55"/>
    </row>
    <row r="24129" spans="6:6" x14ac:dyDescent="0.25">
      <c r="F24129" s="55"/>
    </row>
    <row r="24130" spans="6:6" x14ac:dyDescent="0.25">
      <c r="F24130" s="55"/>
    </row>
    <row r="24131" spans="6:6" x14ac:dyDescent="0.25">
      <c r="F24131" s="55"/>
    </row>
    <row r="24132" spans="6:6" x14ac:dyDescent="0.25">
      <c r="F24132" s="55"/>
    </row>
    <row r="24133" spans="6:6" x14ac:dyDescent="0.25">
      <c r="F24133" s="55"/>
    </row>
    <row r="24134" spans="6:6" x14ac:dyDescent="0.25">
      <c r="F24134" s="55"/>
    </row>
    <row r="24135" spans="6:6" x14ac:dyDescent="0.25">
      <c r="F24135" s="55"/>
    </row>
    <row r="24136" spans="6:6" x14ac:dyDescent="0.25">
      <c r="F24136" s="55"/>
    </row>
    <row r="24137" spans="6:6" x14ac:dyDescent="0.25">
      <c r="F24137" s="55"/>
    </row>
    <row r="24138" spans="6:6" x14ac:dyDescent="0.25">
      <c r="F24138" s="55"/>
    </row>
    <row r="24139" spans="6:6" x14ac:dyDescent="0.25">
      <c r="F24139" s="55"/>
    </row>
    <row r="24140" spans="6:6" x14ac:dyDescent="0.25">
      <c r="F24140" s="55"/>
    </row>
    <row r="24141" spans="6:6" x14ac:dyDescent="0.25">
      <c r="F24141" s="55"/>
    </row>
    <row r="24142" spans="6:6" x14ac:dyDescent="0.25">
      <c r="F24142" s="55"/>
    </row>
    <row r="24143" spans="6:6" x14ac:dyDescent="0.25">
      <c r="F24143" s="55"/>
    </row>
    <row r="24144" spans="6:6" x14ac:dyDescent="0.25">
      <c r="F24144" s="55"/>
    </row>
    <row r="24145" spans="6:6" x14ac:dyDescent="0.25">
      <c r="F24145" s="55"/>
    </row>
    <row r="24146" spans="6:6" x14ac:dyDescent="0.25">
      <c r="F24146" s="55"/>
    </row>
    <row r="24147" spans="6:6" x14ac:dyDescent="0.25">
      <c r="F24147" s="55"/>
    </row>
    <row r="24148" spans="6:6" x14ac:dyDescent="0.25">
      <c r="F24148" s="55"/>
    </row>
    <row r="24149" spans="6:6" x14ac:dyDescent="0.25">
      <c r="F24149" s="55"/>
    </row>
    <row r="24150" spans="6:6" x14ac:dyDescent="0.25">
      <c r="F24150" s="55"/>
    </row>
    <row r="24151" spans="6:6" x14ac:dyDescent="0.25">
      <c r="F24151" s="55"/>
    </row>
    <row r="24152" spans="6:6" x14ac:dyDescent="0.25">
      <c r="F24152" s="55"/>
    </row>
    <row r="24153" spans="6:6" x14ac:dyDescent="0.25">
      <c r="F24153" s="55"/>
    </row>
    <row r="24154" spans="6:6" x14ac:dyDescent="0.25">
      <c r="F24154" s="55"/>
    </row>
    <row r="24155" spans="6:6" x14ac:dyDescent="0.25">
      <c r="F24155" s="55"/>
    </row>
    <row r="24156" spans="6:6" x14ac:dyDescent="0.25">
      <c r="F24156" s="55"/>
    </row>
    <row r="24157" spans="6:6" x14ac:dyDescent="0.25">
      <c r="F24157" s="55"/>
    </row>
    <row r="24158" spans="6:6" x14ac:dyDescent="0.25">
      <c r="F24158" s="55"/>
    </row>
    <row r="24159" spans="6:6" x14ac:dyDescent="0.25">
      <c r="F24159" s="55"/>
    </row>
    <row r="24160" spans="6:6" x14ac:dyDescent="0.25">
      <c r="F24160" s="55"/>
    </row>
    <row r="24161" spans="6:6" x14ac:dyDescent="0.25">
      <c r="F24161" s="55"/>
    </row>
    <row r="24162" spans="6:6" x14ac:dyDescent="0.25">
      <c r="F24162" s="55"/>
    </row>
    <row r="24163" spans="6:6" x14ac:dyDescent="0.25">
      <c r="F24163" s="55"/>
    </row>
    <row r="24164" spans="6:6" x14ac:dyDescent="0.25">
      <c r="F24164" s="55"/>
    </row>
    <row r="24165" spans="6:6" x14ac:dyDescent="0.25">
      <c r="F24165" s="55"/>
    </row>
    <row r="24166" spans="6:6" x14ac:dyDescent="0.25">
      <c r="F24166" s="55"/>
    </row>
    <row r="24167" spans="6:6" x14ac:dyDescent="0.25">
      <c r="F24167" s="55"/>
    </row>
    <row r="24168" spans="6:6" x14ac:dyDescent="0.25">
      <c r="F24168" s="55"/>
    </row>
    <row r="24169" spans="6:6" x14ac:dyDescent="0.25">
      <c r="F24169" s="55"/>
    </row>
    <row r="24170" spans="6:6" x14ac:dyDescent="0.25">
      <c r="F24170" s="55"/>
    </row>
    <row r="24171" spans="6:6" x14ac:dyDescent="0.25">
      <c r="F24171" s="55"/>
    </row>
    <row r="24172" spans="6:6" x14ac:dyDescent="0.25">
      <c r="F24172" s="55"/>
    </row>
    <row r="24173" spans="6:6" x14ac:dyDescent="0.25">
      <c r="F24173" s="55"/>
    </row>
    <row r="24174" spans="6:6" x14ac:dyDescent="0.25">
      <c r="F24174" s="55"/>
    </row>
    <row r="24175" spans="6:6" x14ac:dyDescent="0.25">
      <c r="F24175" s="55"/>
    </row>
    <row r="24176" spans="6:6" x14ac:dyDescent="0.25">
      <c r="F24176" s="55"/>
    </row>
    <row r="24177" spans="6:6" x14ac:dyDescent="0.25">
      <c r="F24177" s="55"/>
    </row>
    <row r="24178" spans="6:6" x14ac:dyDescent="0.25">
      <c r="F24178" s="55"/>
    </row>
    <row r="24179" spans="6:6" x14ac:dyDescent="0.25">
      <c r="F24179" s="55"/>
    </row>
    <row r="24180" spans="6:6" x14ac:dyDescent="0.25">
      <c r="F24180" s="55"/>
    </row>
    <row r="24181" spans="6:6" x14ac:dyDescent="0.25">
      <c r="F24181" s="55"/>
    </row>
    <row r="24182" spans="6:6" x14ac:dyDescent="0.25">
      <c r="F24182" s="55"/>
    </row>
    <row r="24183" spans="6:6" x14ac:dyDescent="0.25">
      <c r="F24183" s="55"/>
    </row>
    <row r="24184" spans="6:6" x14ac:dyDescent="0.25">
      <c r="F24184" s="55"/>
    </row>
    <row r="24185" spans="6:6" x14ac:dyDescent="0.25">
      <c r="F24185" s="55"/>
    </row>
    <row r="24186" spans="6:6" x14ac:dyDescent="0.25">
      <c r="F24186" s="55"/>
    </row>
    <row r="24187" spans="6:6" x14ac:dyDescent="0.25">
      <c r="F24187" s="55"/>
    </row>
    <row r="24188" spans="6:6" x14ac:dyDescent="0.25">
      <c r="F24188" s="55"/>
    </row>
    <row r="24189" spans="6:6" x14ac:dyDescent="0.25">
      <c r="F24189" s="55"/>
    </row>
    <row r="24190" spans="6:6" x14ac:dyDescent="0.25">
      <c r="F24190" s="55"/>
    </row>
    <row r="24191" spans="6:6" x14ac:dyDescent="0.25">
      <c r="F24191" s="55"/>
    </row>
    <row r="24192" spans="6:6" x14ac:dyDescent="0.25">
      <c r="F24192" s="55"/>
    </row>
    <row r="24193" spans="6:6" x14ac:dyDescent="0.25">
      <c r="F24193" s="55"/>
    </row>
    <row r="24194" spans="6:6" x14ac:dyDescent="0.25">
      <c r="F24194" s="55"/>
    </row>
    <row r="24195" spans="6:6" x14ac:dyDescent="0.25">
      <c r="F24195" s="55"/>
    </row>
    <row r="24196" spans="6:6" x14ac:dyDescent="0.25">
      <c r="F24196" s="55"/>
    </row>
    <row r="24197" spans="6:6" x14ac:dyDescent="0.25">
      <c r="F24197" s="55"/>
    </row>
    <row r="24198" spans="6:6" x14ac:dyDescent="0.25">
      <c r="F24198" s="55"/>
    </row>
    <row r="24199" spans="6:6" x14ac:dyDescent="0.25">
      <c r="F24199" s="55"/>
    </row>
    <row r="24200" spans="6:6" x14ac:dyDescent="0.25">
      <c r="F24200" s="55"/>
    </row>
    <row r="24201" spans="6:6" x14ac:dyDescent="0.25">
      <c r="F24201" s="55"/>
    </row>
    <row r="24202" spans="6:6" x14ac:dyDescent="0.25">
      <c r="F24202" s="55"/>
    </row>
    <row r="24203" spans="6:6" x14ac:dyDescent="0.25">
      <c r="F24203" s="55"/>
    </row>
    <row r="24204" spans="6:6" x14ac:dyDescent="0.25">
      <c r="F24204" s="55"/>
    </row>
    <row r="24205" spans="6:6" x14ac:dyDescent="0.25">
      <c r="F24205" s="55"/>
    </row>
    <row r="24206" spans="6:6" x14ac:dyDescent="0.25">
      <c r="F24206" s="55"/>
    </row>
    <row r="24207" spans="6:6" x14ac:dyDescent="0.25">
      <c r="F24207" s="55"/>
    </row>
    <row r="24208" spans="6:6" x14ac:dyDescent="0.25">
      <c r="F24208" s="55"/>
    </row>
    <row r="24209" spans="6:6" x14ac:dyDescent="0.25">
      <c r="F24209" s="55"/>
    </row>
    <row r="24210" spans="6:6" x14ac:dyDescent="0.25">
      <c r="F24210" s="55"/>
    </row>
    <row r="24211" spans="6:6" x14ac:dyDescent="0.25">
      <c r="F24211" s="55"/>
    </row>
    <row r="24212" spans="6:6" x14ac:dyDescent="0.25">
      <c r="F24212" s="55"/>
    </row>
    <row r="24213" spans="6:6" x14ac:dyDescent="0.25">
      <c r="F24213" s="55"/>
    </row>
    <row r="24214" spans="6:6" x14ac:dyDescent="0.25">
      <c r="F24214" s="55"/>
    </row>
    <row r="24215" spans="6:6" x14ac:dyDescent="0.25">
      <c r="F24215" s="55"/>
    </row>
    <row r="24216" spans="6:6" x14ac:dyDescent="0.25">
      <c r="F24216" s="55"/>
    </row>
    <row r="24217" spans="6:6" x14ac:dyDescent="0.25">
      <c r="F24217" s="55"/>
    </row>
    <row r="24218" spans="6:6" x14ac:dyDescent="0.25">
      <c r="F24218" s="55"/>
    </row>
    <row r="24219" spans="6:6" x14ac:dyDescent="0.25">
      <c r="F24219" s="55"/>
    </row>
    <row r="24220" spans="6:6" x14ac:dyDescent="0.25">
      <c r="F24220" s="55"/>
    </row>
    <row r="24221" spans="6:6" x14ac:dyDescent="0.25">
      <c r="F24221" s="55"/>
    </row>
    <row r="24222" spans="6:6" x14ac:dyDescent="0.25">
      <c r="F24222" s="55"/>
    </row>
    <row r="24223" spans="6:6" x14ac:dyDescent="0.25">
      <c r="F24223" s="55"/>
    </row>
    <row r="24224" spans="6:6" x14ac:dyDescent="0.25">
      <c r="F24224" s="55"/>
    </row>
    <row r="24225" spans="6:6" x14ac:dyDescent="0.25">
      <c r="F24225" s="55"/>
    </row>
    <row r="24226" spans="6:6" x14ac:dyDescent="0.25">
      <c r="F24226" s="55"/>
    </row>
    <row r="24227" spans="6:6" x14ac:dyDescent="0.25">
      <c r="F24227" s="55"/>
    </row>
    <row r="24228" spans="6:6" x14ac:dyDescent="0.25">
      <c r="F24228" s="55"/>
    </row>
    <row r="24229" spans="6:6" x14ac:dyDescent="0.25">
      <c r="F24229" s="55"/>
    </row>
    <row r="24230" spans="6:6" x14ac:dyDescent="0.25">
      <c r="F24230" s="55"/>
    </row>
    <row r="24231" spans="6:6" x14ac:dyDescent="0.25">
      <c r="F24231" s="55"/>
    </row>
    <row r="24232" spans="6:6" x14ac:dyDescent="0.25">
      <c r="F24232" s="55"/>
    </row>
    <row r="24233" spans="6:6" x14ac:dyDescent="0.25">
      <c r="F24233" s="55"/>
    </row>
    <row r="24234" spans="6:6" x14ac:dyDescent="0.25">
      <c r="F24234" s="55"/>
    </row>
    <row r="24235" spans="6:6" x14ac:dyDescent="0.25">
      <c r="F24235" s="55"/>
    </row>
    <row r="24236" spans="6:6" x14ac:dyDescent="0.25">
      <c r="F24236" s="55"/>
    </row>
    <row r="24237" spans="6:6" x14ac:dyDescent="0.25">
      <c r="F24237" s="55"/>
    </row>
    <row r="24238" spans="6:6" x14ac:dyDescent="0.25">
      <c r="F24238" s="55"/>
    </row>
    <row r="24239" spans="6:6" x14ac:dyDescent="0.25">
      <c r="F24239" s="55"/>
    </row>
    <row r="24240" spans="6:6" x14ac:dyDescent="0.25">
      <c r="F24240" s="55"/>
    </row>
    <row r="24241" spans="6:6" x14ac:dyDescent="0.25">
      <c r="F24241" s="55"/>
    </row>
    <row r="24242" spans="6:6" x14ac:dyDescent="0.25">
      <c r="F24242" s="55"/>
    </row>
    <row r="24243" spans="6:6" x14ac:dyDescent="0.25">
      <c r="F24243" s="55"/>
    </row>
    <row r="24244" spans="6:6" x14ac:dyDescent="0.25">
      <c r="F24244" s="55"/>
    </row>
    <row r="24245" spans="6:6" x14ac:dyDescent="0.25">
      <c r="F24245" s="55"/>
    </row>
    <row r="24246" spans="6:6" x14ac:dyDescent="0.25">
      <c r="F24246" s="55"/>
    </row>
    <row r="24247" spans="6:6" x14ac:dyDescent="0.25">
      <c r="F24247" s="55"/>
    </row>
    <row r="24248" spans="6:6" x14ac:dyDescent="0.25">
      <c r="F24248" s="55"/>
    </row>
    <row r="24249" spans="6:6" x14ac:dyDescent="0.25">
      <c r="F24249" s="55"/>
    </row>
    <row r="24250" spans="6:6" x14ac:dyDescent="0.25">
      <c r="F24250" s="55"/>
    </row>
    <row r="24251" spans="6:6" x14ac:dyDescent="0.25">
      <c r="F24251" s="55"/>
    </row>
    <row r="24252" spans="6:6" x14ac:dyDescent="0.25">
      <c r="F24252" s="55"/>
    </row>
    <row r="24253" spans="6:6" x14ac:dyDescent="0.25">
      <c r="F24253" s="55"/>
    </row>
    <row r="24254" spans="6:6" x14ac:dyDescent="0.25">
      <c r="F24254" s="55"/>
    </row>
    <row r="24255" spans="6:6" x14ac:dyDescent="0.25">
      <c r="F24255" s="55"/>
    </row>
    <row r="24256" spans="6:6" x14ac:dyDescent="0.25">
      <c r="F24256" s="55"/>
    </row>
    <row r="24257" spans="6:6" x14ac:dyDescent="0.25">
      <c r="F24257" s="55"/>
    </row>
    <row r="24258" spans="6:6" x14ac:dyDescent="0.25">
      <c r="F24258" s="55"/>
    </row>
    <row r="24259" spans="6:6" x14ac:dyDescent="0.25">
      <c r="F24259" s="55"/>
    </row>
    <row r="24260" spans="6:6" x14ac:dyDescent="0.25">
      <c r="F24260" s="55"/>
    </row>
    <row r="24261" spans="6:6" x14ac:dyDescent="0.25">
      <c r="F24261" s="55"/>
    </row>
    <row r="24262" spans="6:6" x14ac:dyDescent="0.25">
      <c r="F24262" s="55"/>
    </row>
    <row r="24263" spans="6:6" x14ac:dyDescent="0.25">
      <c r="F24263" s="55"/>
    </row>
    <row r="24264" spans="6:6" x14ac:dyDescent="0.25">
      <c r="F24264" s="55"/>
    </row>
    <row r="24265" spans="6:6" x14ac:dyDescent="0.25">
      <c r="F24265" s="55"/>
    </row>
    <row r="24266" spans="6:6" x14ac:dyDescent="0.25">
      <c r="F24266" s="55"/>
    </row>
    <row r="24267" spans="6:6" x14ac:dyDescent="0.25">
      <c r="F24267" s="55"/>
    </row>
    <row r="24268" spans="6:6" x14ac:dyDescent="0.25">
      <c r="F24268" s="55"/>
    </row>
    <row r="24269" spans="6:6" x14ac:dyDescent="0.25">
      <c r="F24269" s="55"/>
    </row>
    <row r="24270" spans="6:6" x14ac:dyDescent="0.25">
      <c r="F24270" s="55"/>
    </row>
    <row r="24271" spans="6:6" x14ac:dyDescent="0.25">
      <c r="F24271" s="55"/>
    </row>
    <row r="24272" spans="6:6" x14ac:dyDescent="0.25">
      <c r="F24272" s="55"/>
    </row>
    <row r="24273" spans="6:6" x14ac:dyDescent="0.25">
      <c r="F24273" s="55"/>
    </row>
    <row r="24274" spans="6:6" x14ac:dyDescent="0.25">
      <c r="F24274" s="55"/>
    </row>
    <row r="24275" spans="6:6" x14ac:dyDescent="0.25">
      <c r="F24275" s="55"/>
    </row>
    <row r="24276" spans="6:6" x14ac:dyDescent="0.25">
      <c r="F24276" s="55"/>
    </row>
    <row r="24277" spans="6:6" x14ac:dyDescent="0.25">
      <c r="F24277" s="55"/>
    </row>
    <row r="24278" spans="6:6" x14ac:dyDescent="0.25">
      <c r="F24278" s="55"/>
    </row>
    <row r="24279" spans="6:6" x14ac:dyDescent="0.25">
      <c r="F24279" s="55"/>
    </row>
    <row r="24280" spans="6:6" x14ac:dyDescent="0.25">
      <c r="F24280" s="55"/>
    </row>
    <row r="24281" spans="6:6" x14ac:dyDescent="0.25">
      <c r="F24281" s="55"/>
    </row>
    <row r="24282" spans="6:6" x14ac:dyDescent="0.25">
      <c r="F24282" s="55"/>
    </row>
    <row r="24283" spans="6:6" x14ac:dyDescent="0.25">
      <c r="F24283" s="55"/>
    </row>
    <row r="24284" spans="6:6" x14ac:dyDescent="0.25">
      <c r="F24284" s="55"/>
    </row>
    <row r="24285" spans="6:6" x14ac:dyDescent="0.25">
      <c r="F24285" s="55"/>
    </row>
    <row r="24286" spans="6:6" x14ac:dyDescent="0.25">
      <c r="F24286" s="55"/>
    </row>
    <row r="24287" spans="6:6" x14ac:dyDescent="0.25">
      <c r="F24287" s="55"/>
    </row>
    <row r="24288" spans="6:6" x14ac:dyDescent="0.25">
      <c r="F24288" s="55"/>
    </row>
    <row r="24289" spans="6:6" x14ac:dyDescent="0.25">
      <c r="F24289" s="55"/>
    </row>
    <row r="24290" spans="6:6" x14ac:dyDescent="0.25">
      <c r="F24290" s="55"/>
    </row>
    <row r="24291" spans="6:6" x14ac:dyDescent="0.25">
      <c r="F24291" s="55"/>
    </row>
    <row r="24292" spans="6:6" x14ac:dyDescent="0.25">
      <c r="F24292" s="55"/>
    </row>
    <row r="24293" spans="6:6" x14ac:dyDescent="0.25">
      <c r="F24293" s="55"/>
    </row>
    <row r="24294" spans="6:6" x14ac:dyDescent="0.25">
      <c r="F24294" s="55"/>
    </row>
    <row r="24295" spans="6:6" x14ac:dyDescent="0.25">
      <c r="F24295" s="55"/>
    </row>
    <row r="24296" spans="6:6" x14ac:dyDescent="0.25">
      <c r="F24296" s="55"/>
    </row>
    <row r="24297" spans="6:6" x14ac:dyDescent="0.25">
      <c r="F24297" s="55"/>
    </row>
    <row r="24298" spans="6:6" x14ac:dyDescent="0.25">
      <c r="F24298" s="55"/>
    </row>
    <row r="24299" spans="6:6" x14ac:dyDescent="0.25">
      <c r="F24299" s="55"/>
    </row>
    <row r="24300" spans="6:6" x14ac:dyDescent="0.25">
      <c r="F24300" s="55"/>
    </row>
    <row r="24301" spans="6:6" x14ac:dyDescent="0.25">
      <c r="F24301" s="55"/>
    </row>
    <row r="24302" spans="6:6" x14ac:dyDescent="0.25">
      <c r="F24302" s="55"/>
    </row>
    <row r="24303" spans="6:6" x14ac:dyDescent="0.25">
      <c r="F24303" s="55"/>
    </row>
    <row r="24304" spans="6:6" x14ac:dyDescent="0.25">
      <c r="F24304" s="55"/>
    </row>
    <row r="24305" spans="6:6" x14ac:dyDescent="0.25">
      <c r="F24305" s="55"/>
    </row>
    <row r="24306" spans="6:6" x14ac:dyDescent="0.25">
      <c r="F24306" s="55"/>
    </row>
    <row r="24307" spans="6:6" x14ac:dyDescent="0.25">
      <c r="F24307" s="55"/>
    </row>
    <row r="24308" spans="6:6" x14ac:dyDescent="0.25">
      <c r="F24308" s="55"/>
    </row>
    <row r="24309" spans="6:6" x14ac:dyDescent="0.25">
      <c r="F24309" s="55"/>
    </row>
    <row r="24310" spans="6:6" x14ac:dyDescent="0.25">
      <c r="F24310" s="55"/>
    </row>
    <row r="24311" spans="6:6" x14ac:dyDescent="0.25">
      <c r="F24311" s="55"/>
    </row>
    <row r="24312" spans="6:6" x14ac:dyDescent="0.25">
      <c r="F24312" s="55"/>
    </row>
    <row r="24313" spans="6:6" x14ac:dyDescent="0.25">
      <c r="F24313" s="55"/>
    </row>
    <row r="24314" spans="6:6" x14ac:dyDescent="0.25">
      <c r="F24314" s="55"/>
    </row>
    <row r="24315" spans="6:6" x14ac:dyDescent="0.25">
      <c r="F24315" s="55"/>
    </row>
    <row r="24316" spans="6:6" x14ac:dyDescent="0.25">
      <c r="F24316" s="55"/>
    </row>
    <row r="24317" spans="6:6" x14ac:dyDescent="0.25">
      <c r="F24317" s="55"/>
    </row>
    <row r="24318" spans="6:6" x14ac:dyDescent="0.25">
      <c r="F24318" s="55"/>
    </row>
    <row r="24319" spans="6:6" x14ac:dyDescent="0.25">
      <c r="F24319" s="55"/>
    </row>
    <row r="24320" spans="6:6" x14ac:dyDescent="0.25">
      <c r="F24320" s="55"/>
    </row>
    <row r="24321" spans="6:6" x14ac:dyDescent="0.25">
      <c r="F24321" s="55"/>
    </row>
    <row r="24322" spans="6:6" x14ac:dyDescent="0.25">
      <c r="F24322" s="55"/>
    </row>
    <row r="24323" spans="6:6" x14ac:dyDescent="0.25">
      <c r="F24323" s="55"/>
    </row>
    <row r="24324" spans="6:6" x14ac:dyDescent="0.25">
      <c r="F24324" s="55"/>
    </row>
    <row r="24325" spans="6:6" x14ac:dyDescent="0.25">
      <c r="F24325" s="55"/>
    </row>
    <row r="24326" spans="6:6" x14ac:dyDescent="0.25">
      <c r="F24326" s="55"/>
    </row>
    <row r="24327" spans="6:6" x14ac:dyDescent="0.25">
      <c r="F24327" s="55"/>
    </row>
    <row r="24328" spans="6:6" x14ac:dyDescent="0.25">
      <c r="F24328" s="55"/>
    </row>
    <row r="24329" spans="6:6" x14ac:dyDescent="0.25">
      <c r="F24329" s="55"/>
    </row>
    <row r="24330" spans="6:6" x14ac:dyDescent="0.25">
      <c r="F24330" s="55"/>
    </row>
    <row r="24331" spans="6:6" x14ac:dyDescent="0.25">
      <c r="F24331" s="55"/>
    </row>
    <row r="24332" spans="6:6" x14ac:dyDescent="0.25">
      <c r="F24332" s="55"/>
    </row>
    <row r="24333" spans="6:6" x14ac:dyDescent="0.25">
      <c r="F24333" s="55"/>
    </row>
    <row r="24334" spans="6:6" x14ac:dyDescent="0.25">
      <c r="F24334" s="55"/>
    </row>
    <row r="24335" spans="6:6" x14ac:dyDescent="0.25">
      <c r="F24335" s="55"/>
    </row>
    <row r="24336" spans="6:6" x14ac:dyDescent="0.25">
      <c r="F24336" s="55"/>
    </row>
    <row r="24337" spans="6:6" x14ac:dyDescent="0.25">
      <c r="F24337" s="55"/>
    </row>
    <row r="24338" spans="6:6" x14ac:dyDescent="0.25">
      <c r="F24338" s="55"/>
    </row>
    <row r="24339" spans="6:6" x14ac:dyDescent="0.25">
      <c r="F24339" s="55"/>
    </row>
    <row r="24340" spans="6:6" x14ac:dyDescent="0.25">
      <c r="F24340" s="55"/>
    </row>
    <row r="24341" spans="6:6" x14ac:dyDescent="0.25">
      <c r="F24341" s="55"/>
    </row>
    <row r="24342" spans="6:6" x14ac:dyDescent="0.25">
      <c r="F24342" s="55"/>
    </row>
    <row r="24343" spans="6:6" x14ac:dyDescent="0.25">
      <c r="F24343" s="55"/>
    </row>
    <row r="24344" spans="6:6" x14ac:dyDescent="0.25">
      <c r="F24344" s="55"/>
    </row>
    <row r="24345" spans="6:6" x14ac:dyDescent="0.25">
      <c r="F24345" s="55"/>
    </row>
    <row r="24346" spans="6:6" x14ac:dyDescent="0.25">
      <c r="F24346" s="55"/>
    </row>
    <row r="24347" spans="6:6" x14ac:dyDescent="0.25">
      <c r="F24347" s="55"/>
    </row>
    <row r="24348" spans="6:6" x14ac:dyDescent="0.25">
      <c r="F24348" s="55"/>
    </row>
    <row r="24349" spans="6:6" x14ac:dyDescent="0.25">
      <c r="F24349" s="55"/>
    </row>
    <row r="24350" spans="6:6" x14ac:dyDescent="0.25">
      <c r="F24350" s="55"/>
    </row>
    <row r="24351" spans="6:6" x14ac:dyDescent="0.25">
      <c r="F24351" s="55"/>
    </row>
    <row r="24352" spans="6:6" x14ac:dyDescent="0.25">
      <c r="F24352" s="55"/>
    </row>
    <row r="24353" spans="6:6" x14ac:dyDescent="0.25">
      <c r="F24353" s="55"/>
    </row>
    <row r="24354" spans="6:6" x14ac:dyDescent="0.25">
      <c r="F24354" s="55"/>
    </row>
    <row r="24355" spans="6:6" x14ac:dyDescent="0.25">
      <c r="F24355" s="55"/>
    </row>
    <row r="24356" spans="6:6" x14ac:dyDescent="0.25">
      <c r="F24356" s="55"/>
    </row>
    <row r="24357" spans="6:6" x14ac:dyDescent="0.25">
      <c r="F24357" s="55"/>
    </row>
    <row r="24358" spans="6:6" x14ac:dyDescent="0.25">
      <c r="F24358" s="55"/>
    </row>
    <row r="24359" spans="6:6" x14ac:dyDescent="0.25">
      <c r="F24359" s="55"/>
    </row>
    <row r="24360" spans="6:6" x14ac:dyDescent="0.25">
      <c r="F24360" s="55"/>
    </row>
    <row r="24361" spans="6:6" x14ac:dyDescent="0.25">
      <c r="F24361" s="55"/>
    </row>
    <row r="24362" spans="6:6" x14ac:dyDescent="0.25">
      <c r="F24362" s="55"/>
    </row>
    <row r="24363" spans="6:6" x14ac:dyDescent="0.25">
      <c r="F24363" s="55"/>
    </row>
    <row r="24364" spans="6:6" x14ac:dyDescent="0.25">
      <c r="F24364" s="55"/>
    </row>
    <row r="24365" spans="6:6" x14ac:dyDescent="0.25">
      <c r="F24365" s="55"/>
    </row>
    <row r="24366" spans="6:6" x14ac:dyDescent="0.25">
      <c r="F24366" s="55"/>
    </row>
    <row r="24367" spans="6:6" x14ac:dyDescent="0.25">
      <c r="F24367" s="55"/>
    </row>
    <row r="24368" spans="6:6" x14ac:dyDescent="0.25">
      <c r="F24368" s="55"/>
    </row>
    <row r="24369" spans="6:6" x14ac:dyDescent="0.25">
      <c r="F24369" s="55"/>
    </row>
    <row r="24370" spans="6:6" x14ac:dyDescent="0.25">
      <c r="F24370" s="55"/>
    </row>
    <row r="24371" spans="6:6" x14ac:dyDescent="0.25">
      <c r="F24371" s="55"/>
    </row>
    <row r="24372" spans="6:6" x14ac:dyDescent="0.25">
      <c r="F24372" s="55"/>
    </row>
    <row r="24373" spans="6:6" x14ac:dyDescent="0.25">
      <c r="F24373" s="55"/>
    </row>
    <row r="24374" spans="6:6" x14ac:dyDescent="0.25">
      <c r="F24374" s="55"/>
    </row>
    <row r="24375" spans="6:6" x14ac:dyDescent="0.25">
      <c r="F24375" s="55"/>
    </row>
    <row r="24376" spans="6:6" x14ac:dyDescent="0.25">
      <c r="F24376" s="55"/>
    </row>
    <row r="24377" spans="6:6" x14ac:dyDescent="0.25">
      <c r="F24377" s="55"/>
    </row>
    <row r="24378" spans="6:6" x14ac:dyDescent="0.25">
      <c r="F24378" s="55"/>
    </row>
    <row r="24379" spans="6:6" x14ac:dyDescent="0.25">
      <c r="F24379" s="55"/>
    </row>
    <row r="24380" spans="6:6" x14ac:dyDescent="0.25">
      <c r="F24380" s="55"/>
    </row>
    <row r="24381" spans="6:6" x14ac:dyDescent="0.25">
      <c r="F24381" s="55"/>
    </row>
    <row r="24382" spans="6:6" x14ac:dyDescent="0.25">
      <c r="F24382" s="55"/>
    </row>
    <row r="24383" spans="6:6" x14ac:dyDescent="0.25">
      <c r="F24383" s="55"/>
    </row>
    <row r="24384" spans="6:6" x14ac:dyDescent="0.25">
      <c r="F24384" s="55"/>
    </row>
    <row r="24385" spans="6:6" x14ac:dyDescent="0.25">
      <c r="F24385" s="55"/>
    </row>
    <row r="24386" spans="6:6" x14ac:dyDescent="0.25">
      <c r="F24386" s="55"/>
    </row>
    <row r="24387" spans="6:6" x14ac:dyDescent="0.25">
      <c r="F24387" s="55"/>
    </row>
    <row r="24388" spans="6:6" x14ac:dyDescent="0.25">
      <c r="F24388" s="55"/>
    </row>
    <row r="24389" spans="6:6" x14ac:dyDescent="0.25">
      <c r="F24389" s="55"/>
    </row>
    <row r="24390" spans="6:6" x14ac:dyDescent="0.25">
      <c r="F24390" s="55"/>
    </row>
    <row r="24391" spans="6:6" x14ac:dyDescent="0.25">
      <c r="F24391" s="55"/>
    </row>
    <row r="24392" spans="6:6" x14ac:dyDescent="0.25">
      <c r="F24392" s="55"/>
    </row>
    <row r="24393" spans="6:6" x14ac:dyDescent="0.25">
      <c r="F24393" s="55"/>
    </row>
    <row r="24394" spans="6:6" x14ac:dyDescent="0.25">
      <c r="F24394" s="55"/>
    </row>
    <row r="24395" spans="6:6" x14ac:dyDescent="0.25">
      <c r="F24395" s="55"/>
    </row>
    <row r="24396" spans="6:6" x14ac:dyDescent="0.25">
      <c r="F24396" s="55"/>
    </row>
    <row r="24397" spans="6:6" x14ac:dyDescent="0.25">
      <c r="F24397" s="55"/>
    </row>
    <row r="24398" spans="6:6" x14ac:dyDescent="0.25">
      <c r="F24398" s="55"/>
    </row>
    <row r="24399" spans="6:6" x14ac:dyDescent="0.25">
      <c r="F24399" s="55"/>
    </row>
    <row r="24400" spans="6:6" x14ac:dyDescent="0.25">
      <c r="F24400" s="55"/>
    </row>
    <row r="24401" spans="6:6" x14ac:dyDescent="0.25">
      <c r="F24401" s="55"/>
    </row>
    <row r="24402" spans="6:6" x14ac:dyDescent="0.25">
      <c r="F24402" s="55"/>
    </row>
    <row r="24403" spans="6:6" x14ac:dyDescent="0.25">
      <c r="F24403" s="55"/>
    </row>
    <row r="24404" spans="6:6" x14ac:dyDescent="0.25">
      <c r="F24404" s="55"/>
    </row>
    <row r="24405" spans="6:6" x14ac:dyDescent="0.25">
      <c r="F24405" s="55"/>
    </row>
    <row r="24406" spans="6:6" x14ac:dyDescent="0.25">
      <c r="F24406" s="55"/>
    </row>
    <row r="24407" spans="6:6" x14ac:dyDescent="0.25">
      <c r="F24407" s="55"/>
    </row>
    <row r="24408" spans="6:6" x14ac:dyDescent="0.25">
      <c r="F24408" s="55"/>
    </row>
    <row r="24409" spans="6:6" x14ac:dyDescent="0.25">
      <c r="F24409" s="55"/>
    </row>
    <row r="24410" spans="6:6" x14ac:dyDescent="0.25">
      <c r="F24410" s="55"/>
    </row>
    <row r="24411" spans="6:6" x14ac:dyDescent="0.25">
      <c r="F24411" s="55"/>
    </row>
    <row r="24412" spans="6:6" x14ac:dyDescent="0.25">
      <c r="F24412" s="55"/>
    </row>
    <row r="24413" spans="6:6" x14ac:dyDescent="0.25">
      <c r="F24413" s="55"/>
    </row>
    <row r="24414" spans="6:6" x14ac:dyDescent="0.25">
      <c r="F24414" s="55"/>
    </row>
    <row r="24415" spans="6:6" x14ac:dyDescent="0.25">
      <c r="F24415" s="55"/>
    </row>
    <row r="24416" spans="6:6" x14ac:dyDescent="0.25">
      <c r="F24416" s="55"/>
    </row>
    <row r="24417" spans="6:6" x14ac:dyDescent="0.25">
      <c r="F24417" s="55"/>
    </row>
    <row r="24418" spans="6:6" x14ac:dyDescent="0.25">
      <c r="F24418" s="55"/>
    </row>
    <row r="24419" spans="6:6" x14ac:dyDescent="0.25">
      <c r="F24419" s="55"/>
    </row>
    <row r="24420" spans="6:6" x14ac:dyDescent="0.25">
      <c r="F24420" s="55"/>
    </row>
    <row r="24421" spans="6:6" x14ac:dyDescent="0.25">
      <c r="F24421" s="55"/>
    </row>
    <row r="24422" spans="6:6" x14ac:dyDescent="0.25">
      <c r="F24422" s="55"/>
    </row>
    <row r="24423" spans="6:6" x14ac:dyDescent="0.25">
      <c r="F24423" s="55"/>
    </row>
    <row r="24424" spans="6:6" x14ac:dyDescent="0.25">
      <c r="F24424" s="55"/>
    </row>
    <row r="24425" spans="6:6" x14ac:dyDescent="0.25">
      <c r="F24425" s="55"/>
    </row>
    <row r="24426" spans="6:6" x14ac:dyDescent="0.25">
      <c r="F24426" s="55"/>
    </row>
    <row r="24427" spans="6:6" x14ac:dyDescent="0.25">
      <c r="F24427" s="55"/>
    </row>
    <row r="24428" spans="6:6" x14ac:dyDescent="0.25">
      <c r="F24428" s="55"/>
    </row>
    <row r="24429" spans="6:6" x14ac:dyDescent="0.25">
      <c r="F24429" s="55"/>
    </row>
    <row r="24430" spans="6:6" x14ac:dyDescent="0.25">
      <c r="F24430" s="55"/>
    </row>
    <row r="24431" spans="6:6" x14ac:dyDescent="0.25">
      <c r="F24431" s="55"/>
    </row>
    <row r="24432" spans="6:6" x14ac:dyDescent="0.25">
      <c r="F24432" s="55"/>
    </row>
    <row r="24433" spans="6:6" x14ac:dyDescent="0.25">
      <c r="F24433" s="55"/>
    </row>
    <row r="24434" spans="6:6" x14ac:dyDescent="0.25">
      <c r="F24434" s="55"/>
    </row>
    <row r="24435" spans="6:6" x14ac:dyDescent="0.25">
      <c r="F24435" s="55"/>
    </row>
    <row r="24436" spans="6:6" x14ac:dyDescent="0.25">
      <c r="F24436" s="55"/>
    </row>
    <row r="24437" spans="6:6" x14ac:dyDescent="0.25">
      <c r="F24437" s="55"/>
    </row>
    <row r="24438" spans="6:6" x14ac:dyDescent="0.25">
      <c r="F24438" s="55"/>
    </row>
    <row r="24439" spans="6:6" x14ac:dyDescent="0.25">
      <c r="F24439" s="55"/>
    </row>
    <row r="24440" spans="6:6" x14ac:dyDescent="0.25">
      <c r="F24440" s="55"/>
    </row>
    <row r="24441" spans="6:6" x14ac:dyDescent="0.25">
      <c r="F24441" s="55"/>
    </row>
    <row r="24442" spans="6:6" x14ac:dyDescent="0.25">
      <c r="F24442" s="55"/>
    </row>
    <row r="24443" spans="6:6" x14ac:dyDescent="0.25">
      <c r="F24443" s="55"/>
    </row>
    <row r="24444" spans="6:6" x14ac:dyDescent="0.25">
      <c r="F24444" s="55"/>
    </row>
    <row r="24445" spans="6:6" x14ac:dyDescent="0.25">
      <c r="F24445" s="55"/>
    </row>
    <row r="24446" spans="6:6" x14ac:dyDescent="0.25">
      <c r="F24446" s="55"/>
    </row>
    <row r="24447" spans="6:6" x14ac:dyDescent="0.25">
      <c r="F24447" s="55"/>
    </row>
    <row r="24448" spans="6:6" x14ac:dyDescent="0.25">
      <c r="F24448" s="55"/>
    </row>
    <row r="24449" spans="6:6" x14ac:dyDescent="0.25">
      <c r="F24449" s="55"/>
    </row>
    <row r="24450" spans="6:6" x14ac:dyDescent="0.25">
      <c r="F24450" s="55"/>
    </row>
    <row r="24451" spans="6:6" x14ac:dyDescent="0.25">
      <c r="F24451" s="55"/>
    </row>
    <row r="24452" spans="6:6" x14ac:dyDescent="0.25">
      <c r="F24452" s="55"/>
    </row>
    <row r="24453" spans="6:6" x14ac:dyDescent="0.25">
      <c r="F24453" s="55"/>
    </row>
    <row r="24454" spans="6:6" x14ac:dyDescent="0.25">
      <c r="F24454" s="55"/>
    </row>
    <row r="24455" spans="6:6" x14ac:dyDescent="0.25">
      <c r="F24455" s="55"/>
    </row>
    <row r="24456" spans="6:6" x14ac:dyDescent="0.25">
      <c r="F24456" s="55"/>
    </row>
    <row r="24457" spans="6:6" x14ac:dyDescent="0.25">
      <c r="F24457" s="55"/>
    </row>
    <row r="24458" spans="6:6" x14ac:dyDescent="0.25">
      <c r="F24458" s="55"/>
    </row>
    <row r="24459" spans="6:6" x14ac:dyDescent="0.25">
      <c r="F24459" s="55"/>
    </row>
    <row r="24460" spans="6:6" x14ac:dyDescent="0.25">
      <c r="F24460" s="55"/>
    </row>
    <row r="24461" spans="6:6" x14ac:dyDescent="0.25">
      <c r="F24461" s="55"/>
    </row>
    <row r="24462" spans="6:6" x14ac:dyDescent="0.25">
      <c r="F24462" s="55"/>
    </row>
    <row r="24463" spans="6:6" x14ac:dyDescent="0.25">
      <c r="F24463" s="55"/>
    </row>
    <row r="24464" spans="6:6" x14ac:dyDescent="0.25">
      <c r="F24464" s="55"/>
    </row>
    <row r="24465" spans="6:6" x14ac:dyDescent="0.25">
      <c r="F24465" s="55"/>
    </row>
    <row r="24466" spans="6:6" x14ac:dyDescent="0.25">
      <c r="F24466" s="55"/>
    </row>
    <row r="24467" spans="6:6" x14ac:dyDescent="0.25">
      <c r="F24467" s="55"/>
    </row>
    <row r="24468" spans="6:6" x14ac:dyDescent="0.25">
      <c r="F24468" s="55"/>
    </row>
    <row r="24469" spans="6:6" x14ac:dyDescent="0.25">
      <c r="F24469" s="55"/>
    </row>
    <row r="24470" spans="6:6" x14ac:dyDescent="0.25">
      <c r="F24470" s="55"/>
    </row>
    <row r="24471" spans="6:6" x14ac:dyDescent="0.25">
      <c r="F24471" s="55"/>
    </row>
    <row r="24472" spans="6:6" x14ac:dyDescent="0.25">
      <c r="F24472" s="55"/>
    </row>
    <row r="24473" spans="6:6" x14ac:dyDescent="0.25">
      <c r="F24473" s="55"/>
    </row>
    <row r="24474" spans="6:6" x14ac:dyDescent="0.25">
      <c r="F24474" s="55"/>
    </row>
    <row r="24475" spans="6:6" x14ac:dyDescent="0.25">
      <c r="F24475" s="55"/>
    </row>
    <row r="24476" spans="6:6" x14ac:dyDescent="0.25">
      <c r="F24476" s="55"/>
    </row>
    <row r="24477" spans="6:6" x14ac:dyDescent="0.25">
      <c r="F24477" s="55"/>
    </row>
    <row r="24478" spans="6:6" x14ac:dyDescent="0.25">
      <c r="F24478" s="55"/>
    </row>
    <row r="24479" spans="6:6" x14ac:dyDescent="0.25">
      <c r="F24479" s="55"/>
    </row>
    <row r="24480" spans="6:6" x14ac:dyDescent="0.25">
      <c r="F24480" s="55"/>
    </row>
    <row r="24481" spans="6:6" x14ac:dyDescent="0.25">
      <c r="F24481" s="55"/>
    </row>
    <row r="24482" spans="6:6" x14ac:dyDescent="0.25">
      <c r="F24482" s="55"/>
    </row>
    <row r="24483" spans="6:6" x14ac:dyDescent="0.25">
      <c r="F24483" s="55"/>
    </row>
    <row r="24484" spans="6:6" x14ac:dyDescent="0.25">
      <c r="F24484" s="55"/>
    </row>
    <row r="24485" spans="6:6" x14ac:dyDescent="0.25">
      <c r="F24485" s="55"/>
    </row>
    <row r="24486" spans="6:6" x14ac:dyDescent="0.25">
      <c r="F24486" s="55"/>
    </row>
    <row r="24487" spans="6:6" x14ac:dyDescent="0.25">
      <c r="F24487" s="55"/>
    </row>
    <row r="24488" spans="6:6" x14ac:dyDescent="0.25">
      <c r="F24488" s="55"/>
    </row>
    <row r="24489" spans="6:6" x14ac:dyDescent="0.25">
      <c r="F24489" s="55"/>
    </row>
    <row r="24490" spans="6:6" x14ac:dyDescent="0.25">
      <c r="F24490" s="55"/>
    </row>
    <row r="24491" spans="6:6" x14ac:dyDescent="0.25">
      <c r="F24491" s="55"/>
    </row>
    <row r="24492" spans="6:6" x14ac:dyDescent="0.25">
      <c r="F24492" s="55"/>
    </row>
    <row r="24493" spans="6:6" x14ac:dyDescent="0.25">
      <c r="F24493" s="55"/>
    </row>
    <row r="24494" spans="6:6" x14ac:dyDescent="0.25">
      <c r="F24494" s="55"/>
    </row>
    <row r="24495" spans="6:6" x14ac:dyDescent="0.25">
      <c r="F24495" s="55"/>
    </row>
    <row r="24496" spans="6:6" x14ac:dyDescent="0.25">
      <c r="F24496" s="55"/>
    </row>
    <row r="24497" spans="6:6" x14ac:dyDescent="0.25">
      <c r="F24497" s="55"/>
    </row>
    <row r="24498" spans="6:6" x14ac:dyDescent="0.25">
      <c r="F24498" s="55"/>
    </row>
    <row r="24499" spans="6:6" x14ac:dyDescent="0.25">
      <c r="F24499" s="55"/>
    </row>
    <row r="24500" spans="6:6" x14ac:dyDescent="0.25">
      <c r="F24500" s="55"/>
    </row>
    <row r="24501" spans="6:6" x14ac:dyDescent="0.25">
      <c r="F24501" s="55"/>
    </row>
    <row r="24502" spans="6:6" x14ac:dyDescent="0.25">
      <c r="F24502" s="55"/>
    </row>
    <row r="24503" spans="6:6" x14ac:dyDescent="0.25">
      <c r="F24503" s="55"/>
    </row>
    <row r="24504" spans="6:6" x14ac:dyDescent="0.25">
      <c r="F24504" s="55"/>
    </row>
    <row r="24505" spans="6:6" x14ac:dyDescent="0.25">
      <c r="F24505" s="55"/>
    </row>
    <row r="24506" spans="6:6" x14ac:dyDescent="0.25">
      <c r="F24506" s="55"/>
    </row>
    <row r="24507" spans="6:6" x14ac:dyDescent="0.25">
      <c r="F24507" s="55"/>
    </row>
    <row r="24508" spans="6:6" x14ac:dyDescent="0.25">
      <c r="F24508" s="55"/>
    </row>
    <row r="24509" spans="6:6" x14ac:dyDescent="0.25">
      <c r="F24509" s="55"/>
    </row>
    <row r="24510" spans="6:6" x14ac:dyDescent="0.25">
      <c r="F24510" s="55"/>
    </row>
    <row r="24511" spans="6:6" x14ac:dyDescent="0.25">
      <c r="F24511" s="55"/>
    </row>
    <row r="24512" spans="6:6" x14ac:dyDescent="0.25">
      <c r="F24512" s="55"/>
    </row>
    <row r="24513" spans="6:6" x14ac:dyDescent="0.25">
      <c r="F24513" s="55"/>
    </row>
    <row r="24514" spans="6:6" x14ac:dyDescent="0.25">
      <c r="F24514" s="55"/>
    </row>
    <row r="24515" spans="6:6" x14ac:dyDescent="0.25">
      <c r="F24515" s="55"/>
    </row>
    <row r="24516" spans="6:6" x14ac:dyDescent="0.25">
      <c r="F24516" s="55"/>
    </row>
    <row r="24517" spans="6:6" x14ac:dyDescent="0.25">
      <c r="F24517" s="55"/>
    </row>
    <row r="24518" spans="6:6" x14ac:dyDescent="0.25">
      <c r="F24518" s="55"/>
    </row>
    <row r="24519" spans="6:6" x14ac:dyDescent="0.25">
      <c r="F24519" s="55"/>
    </row>
    <row r="24520" spans="6:6" x14ac:dyDescent="0.25">
      <c r="F24520" s="55"/>
    </row>
    <row r="24521" spans="6:6" x14ac:dyDescent="0.25">
      <c r="F24521" s="55"/>
    </row>
    <row r="24522" spans="6:6" x14ac:dyDescent="0.25">
      <c r="F24522" s="55"/>
    </row>
    <row r="24523" spans="6:6" x14ac:dyDescent="0.25">
      <c r="F24523" s="55"/>
    </row>
    <row r="24524" spans="6:6" x14ac:dyDescent="0.25">
      <c r="F24524" s="55"/>
    </row>
    <row r="24525" spans="6:6" x14ac:dyDescent="0.25">
      <c r="F24525" s="55"/>
    </row>
    <row r="24526" spans="6:6" x14ac:dyDescent="0.25">
      <c r="F24526" s="55"/>
    </row>
    <row r="24527" spans="6:6" x14ac:dyDescent="0.25">
      <c r="F24527" s="55"/>
    </row>
    <row r="24528" spans="6:6" x14ac:dyDescent="0.25">
      <c r="F24528" s="55"/>
    </row>
    <row r="24529" spans="6:6" x14ac:dyDescent="0.25">
      <c r="F24529" s="55"/>
    </row>
    <row r="24530" spans="6:6" x14ac:dyDescent="0.25">
      <c r="F24530" s="55"/>
    </row>
    <row r="24531" spans="6:6" x14ac:dyDescent="0.25">
      <c r="F24531" s="55"/>
    </row>
    <row r="24532" spans="6:6" x14ac:dyDescent="0.25">
      <c r="F24532" s="55"/>
    </row>
    <row r="24533" spans="6:6" x14ac:dyDescent="0.25">
      <c r="F24533" s="55"/>
    </row>
    <row r="24534" spans="6:6" x14ac:dyDescent="0.25">
      <c r="F24534" s="55"/>
    </row>
    <row r="24535" spans="6:6" x14ac:dyDescent="0.25">
      <c r="F24535" s="55"/>
    </row>
    <row r="24536" spans="6:6" x14ac:dyDescent="0.25">
      <c r="F24536" s="55"/>
    </row>
    <row r="24537" spans="6:6" x14ac:dyDescent="0.25">
      <c r="F24537" s="55"/>
    </row>
    <row r="24538" spans="6:6" x14ac:dyDescent="0.25">
      <c r="F24538" s="55"/>
    </row>
    <row r="24539" spans="6:6" x14ac:dyDescent="0.25">
      <c r="F24539" s="55"/>
    </row>
    <row r="24540" spans="6:6" x14ac:dyDescent="0.25">
      <c r="F24540" s="55"/>
    </row>
    <row r="24541" spans="6:6" x14ac:dyDescent="0.25">
      <c r="F24541" s="55"/>
    </row>
    <row r="24542" spans="6:6" x14ac:dyDescent="0.25">
      <c r="F24542" s="55"/>
    </row>
    <row r="24543" spans="6:6" x14ac:dyDescent="0.25">
      <c r="F24543" s="55"/>
    </row>
    <row r="24544" spans="6:6" x14ac:dyDescent="0.25">
      <c r="F24544" s="55"/>
    </row>
    <row r="24545" spans="6:6" x14ac:dyDescent="0.25">
      <c r="F24545" s="55"/>
    </row>
    <row r="24546" spans="6:6" x14ac:dyDescent="0.25">
      <c r="F24546" s="55"/>
    </row>
    <row r="24547" spans="6:6" x14ac:dyDescent="0.25">
      <c r="F24547" s="55"/>
    </row>
    <row r="24548" spans="6:6" x14ac:dyDescent="0.25">
      <c r="F24548" s="55"/>
    </row>
    <row r="24549" spans="6:6" x14ac:dyDescent="0.25">
      <c r="F24549" s="55"/>
    </row>
    <row r="24550" spans="6:6" x14ac:dyDescent="0.25">
      <c r="F24550" s="55"/>
    </row>
    <row r="24551" spans="6:6" x14ac:dyDescent="0.25">
      <c r="F24551" s="55"/>
    </row>
    <row r="24552" spans="6:6" x14ac:dyDescent="0.25">
      <c r="F24552" s="55"/>
    </row>
    <row r="24553" spans="6:6" x14ac:dyDescent="0.25">
      <c r="F24553" s="55"/>
    </row>
    <row r="24554" spans="6:6" x14ac:dyDescent="0.25">
      <c r="F24554" s="55"/>
    </row>
    <row r="24555" spans="6:6" x14ac:dyDescent="0.25">
      <c r="F24555" s="55"/>
    </row>
    <row r="24556" spans="6:6" x14ac:dyDescent="0.25">
      <c r="F24556" s="55"/>
    </row>
    <row r="24557" spans="6:6" x14ac:dyDescent="0.25">
      <c r="F24557" s="55"/>
    </row>
    <row r="24558" spans="6:6" x14ac:dyDescent="0.25">
      <c r="F24558" s="55"/>
    </row>
    <row r="24559" spans="6:6" x14ac:dyDescent="0.25">
      <c r="F24559" s="55"/>
    </row>
    <row r="24560" spans="6:6" x14ac:dyDescent="0.25">
      <c r="F24560" s="55"/>
    </row>
    <row r="24561" spans="6:6" x14ac:dyDescent="0.25">
      <c r="F24561" s="55"/>
    </row>
    <row r="24562" spans="6:6" x14ac:dyDescent="0.25">
      <c r="F24562" s="55"/>
    </row>
    <row r="24563" spans="6:6" x14ac:dyDescent="0.25">
      <c r="F24563" s="55"/>
    </row>
    <row r="24564" spans="6:6" x14ac:dyDescent="0.25">
      <c r="F24564" s="55"/>
    </row>
    <row r="24565" spans="6:6" x14ac:dyDescent="0.25">
      <c r="F24565" s="55"/>
    </row>
    <row r="24566" spans="6:6" x14ac:dyDescent="0.25">
      <c r="F24566" s="55"/>
    </row>
    <row r="24567" spans="6:6" x14ac:dyDescent="0.25">
      <c r="F24567" s="55"/>
    </row>
    <row r="24568" spans="6:6" x14ac:dyDescent="0.25">
      <c r="F24568" s="55"/>
    </row>
    <row r="24569" spans="6:6" x14ac:dyDescent="0.25">
      <c r="F24569" s="55"/>
    </row>
    <row r="24570" spans="6:6" x14ac:dyDescent="0.25">
      <c r="F24570" s="55"/>
    </row>
    <row r="24571" spans="6:6" x14ac:dyDescent="0.25">
      <c r="F24571" s="55"/>
    </row>
    <row r="24572" spans="6:6" x14ac:dyDescent="0.25">
      <c r="F24572" s="55"/>
    </row>
    <row r="24573" spans="6:6" x14ac:dyDescent="0.25">
      <c r="F24573" s="55"/>
    </row>
    <row r="24574" spans="6:6" x14ac:dyDescent="0.25">
      <c r="F24574" s="55"/>
    </row>
    <row r="24575" spans="6:6" x14ac:dyDescent="0.25">
      <c r="F24575" s="55"/>
    </row>
    <row r="24576" spans="6:6" x14ac:dyDescent="0.25">
      <c r="F24576" s="55"/>
    </row>
    <row r="24577" spans="6:6" x14ac:dyDescent="0.25">
      <c r="F24577" s="55"/>
    </row>
    <row r="24578" spans="6:6" x14ac:dyDescent="0.25">
      <c r="F24578" s="55"/>
    </row>
    <row r="24579" spans="6:6" x14ac:dyDescent="0.25">
      <c r="F24579" s="55"/>
    </row>
    <row r="24580" spans="6:6" x14ac:dyDescent="0.25">
      <c r="F24580" s="55"/>
    </row>
    <row r="24581" spans="6:6" x14ac:dyDescent="0.25">
      <c r="F24581" s="55"/>
    </row>
    <row r="24582" spans="6:6" x14ac:dyDescent="0.25">
      <c r="F24582" s="55"/>
    </row>
    <row r="24583" spans="6:6" x14ac:dyDescent="0.25">
      <c r="F24583" s="55"/>
    </row>
    <row r="24584" spans="6:6" x14ac:dyDescent="0.25">
      <c r="F24584" s="55"/>
    </row>
    <row r="24585" spans="6:6" x14ac:dyDescent="0.25">
      <c r="F24585" s="55"/>
    </row>
    <row r="24586" spans="6:6" x14ac:dyDescent="0.25">
      <c r="F24586" s="55"/>
    </row>
    <row r="24587" spans="6:6" x14ac:dyDescent="0.25">
      <c r="F24587" s="55"/>
    </row>
    <row r="24588" spans="6:6" x14ac:dyDescent="0.25">
      <c r="F24588" s="55"/>
    </row>
    <row r="24589" spans="6:6" x14ac:dyDescent="0.25">
      <c r="F24589" s="55"/>
    </row>
    <row r="24590" spans="6:6" x14ac:dyDescent="0.25">
      <c r="F24590" s="55"/>
    </row>
    <row r="24591" spans="6:6" x14ac:dyDescent="0.25">
      <c r="F24591" s="55"/>
    </row>
    <row r="24592" spans="6:6" x14ac:dyDescent="0.25">
      <c r="F24592" s="55"/>
    </row>
    <row r="24593" spans="6:6" x14ac:dyDescent="0.25">
      <c r="F24593" s="55"/>
    </row>
    <row r="24594" spans="6:6" x14ac:dyDescent="0.25">
      <c r="F24594" s="55"/>
    </row>
    <row r="24595" spans="6:6" x14ac:dyDescent="0.25">
      <c r="F24595" s="55"/>
    </row>
    <row r="24596" spans="6:6" x14ac:dyDescent="0.25">
      <c r="F24596" s="55"/>
    </row>
    <row r="24597" spans="6:6" x14ac:dyDescent="0.25">
      <c r="F24597" s="55"/>
    </row>
    <row r="24598" spans="6:6" x14ac:dyDescent="0.25">
      <c r="F24598" s="55"/>
    </row>
    <row r="24599" spans="6:6" x14ac:dyDescent="0.25">
      <c r="F24599" s="55"/>
    </row>
    <row r="24600" spans="6:6" x14ac:dyDescent="0.25">
      <c r="F24600" s="55"/>
    </row>
    <row r="24601" spans="6:6" x14ac:dyDescent="0.25">
      <c r="F24601" s="55"/>
    </row>
    <row r="24602" spans="6:6" x14ac:dyDescent="0.25">
      <c r="F24602" s="55"/>
    </row>
    <row r="24603" spans="6:6" x14ac:dyDescent="0.25">
      <c r="F24603" s="55"/>
    </row>
    <row r="24604" spans="6:6" x14ac:dyDescent="0.25">
      <c r="F24604" s="55"/>
    </row>
    <row r="24605" spans="6:6" x14ac:dyDescent="0.25">
      <c r="F24605" s="55"/>
    </row>
    <row r="24606" spans="6:6" x14ac:dyDescent="0.25">
      <c r="F24606" s="55"/>
    </row>
    <row r="24607" spans="6:6" x14ac:dyDescent="0.25">
      <c r="F24607" s="55"/>
    </row>
    <row r="24608" spans="6:6" x14ac:dyDescent="0.25">
      <c r="F24608" s="55"/>
    </row>
    <row r="24609" spans="6:6" x14ac:dyDescent="0.25">
      <c r="F24609" s="55"/>
    </row>
    <row r="24610" spans="6:6" x14ac:dyDescent="0.25">
      <c r="F24610" s="55"/>
    </row>
    <row r="24611" spans="6:6" x14ac:dyDescent="0.25">
      <c r="F24611" s="55"/>
    </row>
    <row r="24612" spans="6:6" x14ac:dyDescent="0.25">
      <c r="F24612" s="55"/>
    </row>
    <row r="24613" spans="6:6" x14ac:dyDescent="0.25">
      <c r="F24613" s="55"/>
    </row>
    <row r="24614" spans="6:6" x14ac:dyDescent="0.25">
      <c r="F24614" s="55"/>
    </row>
    <row r="24615" spans="6:6" x14ac:dyDescent="0.25">
      <c r="F24615" s="55"/>
    </row>
    <row r="24616" spans="6:6" x14ac:dyDescent="0.25">
      <c r="F24616" s="55"/>
    </row>
    <row r="24617" spans="6:6" x14ac:dyDescent="0.25">
      <c r="F24617" s="55"/>
    </row>
    <row r="24618" spans="6:6" x14ac:dyDescent="0.25">
      <c r="F24618" s="55"/>
    </row>
    <row r="24619" spans="6:6" x14ac:dyDescent="0.25">
      <c r="F24619" s="55"/>
    </row>
    <row r="24620" spans="6:6" x14ac:dyDescent="0.25">
      <c r="F24620" s="55"/>
    </row>
    <row r="24621" spans="6:6" x14ac:dyDescent="0.25">
      <c r="F24621" s="55"/>
    </row>
    <row r="24622" spans="6:6" x14ac:dyDescent="0.25">
      <c r="F24622" s="55"/>
    </row>
    <row r="24623" spans="6:6" x14ac:dyDescent="0.25">
      <c r="F24623" s="55"/>
    </row>
    <row r="24624" spans="6:6" x14ac:dyDescent="0.25">
      <c r="F24624" s="55"/>
    </row>
    <row r="24625" spans="6:6" x14ac:dyDescent="0.25">
      <c r="F24625" s="55"/>
    </row>
    <row r="24626" spans="6:6" x14ac:dyDescent="0.25">
      <c r="F24626" s="55"/>
    </row>
    <row r="24627" spans="6:6" x14ac:dyDescent="0.25">
      <c r="F24627" s="55"/>
    </row>
    <row r="24628" spans="6:6" x14ac:dyDescent="0.25">
      <c r="F24628" s="55"/>
    </row>
    <row r="24629" spans="6:6" x14ac:dyDescent="0.25">
      <c r="F24629" s="55"/>
    </row>
    <row r="24630" spans="6:6" x14ac:dyDescent="0.25">
      <c r="F24630" s="55"/>
    </row>
    <row r="24631" spans="6:6" x14ac:dyDescent="0.25">
      <c r="F24631" s="55"/>
    </row>
    <row r="24632" spans="6:6" x14ac:dyDescent="0.25">
      <c r="F24632" s="55"/>
    </row>
    <row r="24633" spans="6:6" x14ac:dyDescent="0.25">
      <c r="F24633" s="55"/>
    </row>
    <row r="24634" spans="6:6" x14ac:dyDescent="0.25">
      <c r="F24634" s="55"/>
    </row>
    <row r="24635" spans="6:6" x14ac:dyDescent="0.25">
      <c r="F24635" s="55"/>
    </row>
    <row r="24636" spans="6:6" x14ac:dyDescent="0.25">
      <c r="F24636" s="55"/>
    </row>
    <row r="24637" spans="6:6" x14ac:dyDescent="0.25">
      <c r="F24637" s="55"/>
    </row>
    <row r="24638" spans="6:6" x14ac:dyDescent="0.25">
      <c r="F24638" s="55"/>
    </row>
    <row r="24639" spans="6:6" x14ac:dyDescent="0.25">
      <c r="F24639" s="55"/>
    </row>
    <row r="24640" spans="6:6" x14ac:dyDescent="0.25">
      <c r="F24640" s="55"/>
    </row>
    <row r="24641" spans="6:6" x14ac:dyDescent="0.25">
      <c r="F24641" s="55"/>
    </row>
    <row r="24642" spans="6:6" x14ac:dyDescent="0.25">
      <c r="F24642" s="55"/>
    </row>
    <row r="24643" spans="6:6" x14ac:dyDescent="0.25">
      <c r="F24643" s="55"/>
    </row>
    <row r="24644" spans="6:6" x14ac:dyDescent="0.25">
      <c r="F24644" s="55"/>
    </row>
    <row r="24645" spans="6:6" x14ac:dyDescent="0.25">
      <c r="F24645" s="55"/>
    </row>
    <row r="24646" spans="6:6" x14ac:dyDescent="0.25">
      <c r="F24646" s="55"/>
    </row>
    <row r="24647" spans="6:6" x14ac:dyDescent="0.25">
      <c r="F24647" s="55"/>
    </row>
    <row r="24648" spans="6:6" x14ac:dyDescent="0.25">
      <c r="F24648" s="55"/>
    </row>
    <row r="24649" spans="6:6" x14ac:dyDescent="0.25">
      <c r="F24649" s="55"/>
    </row>
    <row r="24650" spans="6:6" x14ac:dyDescent="0.25">
      <c r="F24650" s="55"/>
    </row>
    <row r="24651" spans="6:6" x14ac:dyDescent="0.25">
      <c r="F24651" s="55"/>
    </row>
    <row r="24652" spans="6:6" x14ac:dyDescent="0.25">
      <c r="F24652" s="55"/>
    </row>
    <row r="24653" spans="6:6" x14ac:dyDescent="0.25">
      <c r="F24653" s="55"/>
    </row>
    <row r="24654" spans="6:6" x14ac:dyDescent="0.25">
      <c r="F24654" s="55"/>
    </row>
    <row r="24655" spans="6:6" x14ac:dyDescent="0.25">
      <c r="F24655" s="55"/>
    </row>
    <row r="24656" spans="6:6" x14ac:dyDescent="0.25">
      <c r="F24656" s="55"/>
    </row>
    <row r="24657" spans="6:6" x14ac:dyDescent="0.25">
      <c r="F24657" s="55"/>
    </row>
    <row r="24658" spans="6:6" x14ac:dyDescent="0.25">
      <c r="F24658" s="55"/>
    </row>
    <row r="24659" spans="6:6" x14ac:dyDescent="0.25">
      <c r="F24659" s="55"/>
    </row>
    <row r="24660" spans="6:6" x14ac:dyDescent="0.25">
      <c r="F24660" s="55"/>
    </row>
    <row r="24661" spans="6:6" x14ac:dyDescent="0.25">
      <c r="F24661" s="55"/>
    </row>
    <row r="24662" spans="6:6" x14ac:dyDescent="0.25">
      <c r="F24662" s="55"/>
    </row>
    <row r="24663" spans="6:6" x14ac:dyDescent="0.25">
      <c r="F24663" s="55"/>
    </row>
    <row r="24664" spans="6:6" x14ac:dyDescent="0.25">
      <c r="F24664" s="55"/>
    </row>
    <row r="24665" spans="6:6" x14ac:dyDescent="0.25">
      <c r="F24665" s="55"/>
    </row>
    <row r="24666" spans="6:6" x14ac:dyDescent="0.25">
      <c r="F24666" s="55"/>
    </row>
    <row r="24667" spans="6:6" x14ac:dyDescent="0.25">
      <c r="F24667" s="55"/>
    </row>
    <row r="24668" spans="6:6" x14ac:dyDescent="0.25">
      <c r="F24668" s="55"/>
    </row>
    <row r="24669" spans="6:6" x14ac:dyDescent="0.25">
      <c r="F24669" s="55"/>
    </row>
    <row r="24670" spans="6:6" x14ac:dyDescent="0.25">
      <c r="F24670" s="55"/>
    </row>
    <row r="24671" spans="6:6" x14ac:dyDescent="0.25">
      <c r="F24671" s="55"/>
    </row>
    <row r="24672" spans="6:6" x14ac:dyDescent="0.25">
      <c r="F24672" s="55"/>
    </row>
    <row r="24673" spans="6:6" x14ac:dyDescent="0.25">
      <c r="F24673" s="55"/>
    </row>
    <row r="24674" spans="6:6" x14ac:dyDescent="0.25">
      <c r="F24674" s="55"/>
    </row>
    <row r="24675" spans="6:6" x14ac:dyDescent="0.25">
      <c r="F24675" s="55"/>
    </row>
    <row r="24676" spans="6:6" x14ac:dyDescent="0.25">
      <c r="F24676" s="55"/>
    </row>
    <row r="24677" spans="6:6" x14ac:dyDescent="0.25">
      <c r="F24677" s="55"/>
    </row>
    <row r="24678" spans="6:6" x14ac:dyDescent="0.25">
      <c r="F24678" s="55"/>
    </row>
    <row r="24679" spans="6:6" x14ac:dyDescent="0.25">
      <c r="F24679" s="55"/>
    </row>
    <row r="24680" spans="6:6" x14ac:dyDescent="0.25">
      <c r="F24680" s="55"/>
    </row>
    <row r="24681" spans="6:6" x14ac:dyDescent="0.25">
      <c r="F24681" s="55"/>
    </row>
    <row r="24682" spans="6:6" x14ac:dyDescent="0.25">
      <c r="F24682" s="55"/>
    </row>
    <row r="24683" spans="6:6" x14ac:dyDescent="0.25">
      <c r="F24683" s="55"/>
    </row>
    <row r="24684" spans="6:6" x14ac:dyDescent="0.25">
      <c r="F24684" s="55"/>
    </row>
    <row r="24685" spans="6:6" x14ac:dyDescent="0.25">
      <c r="F24685" s="55"/>
    </row>
    <row r="24686" spans="6:6" x14ac:dyDescent="0.25">
      <c r="F24686" s="55"/>
    </row>
    <row r="24687" spans="6:6" x14ac:dyDescent="0.25">
      <c r="F24687" s="55"/>
    </row>
    <row r="24688" spans="6:6" x14ac:dyDescent="0.25">
      <c r="F24688" s="55"/>
    </row>
    <row r="24689" spans="6:6" x14ac:dyDescent="0.25">
      <c r="F24689" s="55"/>
    </row>
    <row r="24690" spans="6:6" x14ac:dyDescent="0.25">
      <c r="F24690" s="55"/>
    </row>
    <row r="24691" spans="6:6" x14ac:dyDescent="0.25">
      <c r="F24691" s="55"/>
    </row>
    <row r="24692" spans="6:6" x14ac:dyDescent="0.25">
      <c r="F24692" s="55"/>
    </row>
    <row r="24693" spans="6:6" x14ac:dyDescent="0.25">
      <c r="F24693" s="55"/>
    </row>
    <row r="24694" spans="6:6" x14ac:dyDescent="0.25">
      <c r="F24694" s="55"/>
    </row>
    <row r="24695" spans="6:6" x14ac:dyDescent="0.25">
      <c r="F24695" s="55"/>
    </row>
    <row r="24696" spans="6:6" x14ac:dyDescent="0.25">
      <c r="F24696" s="55"/>
    </row>
    <row r="24697" spans="6:6" x14ac:dyDescent="0.25">
      <c r="F24697" s="55"/>
    </row>
    <row r="24698" spans="6:6" x14ac:dyDescent="0.25">
      <c r="F24698" s="55"/>
    </row>
    <row r="24699" spans="6:6" x14ac:dyDescent="0.25">
      <c r="F24699" s="55"/>
    </row>
    <row r="24700" spans="6:6" x14ac:dyDescent="0.25">
      <c r="F24700" s="55"/>
    </row>
    <row r="24701" spans="6:6" x14ac:dyDescent="0.25">
      <c r="F24701" s="55"/>
    </row>
    <row r="24702" spans="6:6" x14ac:dyDescent="0.25">
      <c r="F24702" s="55"/>
    </row>
    <row r="24703" spans="6:6" x14ac:dyDescent="0.25">
      <c r="F24703" s="55"/>
    </row>
    <row r="24704" spans="6:6" x14ac:dyDescent="0.25">
      <c r="F24704" s="55"/>
    </row>
    <row r="24705" spans="6:6" x14ac:dyDescent="0.25">
      <c r="F24705" s="55"/>
    </row>
    <row r="24706" spans="6:6" x14ac:dyDescent="0.25">
      <c r="F24706" s="55"/>
    </row>
    <row r="24707" spans="6:6" x14ac:dyDescent="0.25">
      <c r="F24707" s="55"/>
    </row>
    <row r="24708" spans="6:6" x14ac:dyDescent="0.25">
      <c r="F24708" s="55"/>
    </row>
    <row r="24709" spans="6:6" x14ac:dyDescent="0.25">
      <c r="F24709" s="55"/>
    </row>
    <row r="24710" spans="6:6" x14ac:dyDescent="0.25">
      <c r="F24710" s="55"/>
    </row>
    <row r="24711" spans="6:6" x14ac:dyDescent="0.25">
      <c r="F24711" s="55"/>
    </row>
    <row r="24712" spans="6:6" x14ac:dyDescent="0.25">
      <c r="F24712" s="55"/>
    </row>
    <row r="24713" spans="6:6" x14ac:dyDescent="0.25">
      <c r="F24713" s="55"/>
    </row>
    <row r="24714" spans="6:6" x14ac:dyDescent="0.25">
      <c r="F24714" s="55"/>
    </row>
    <row r="24715" spans="6:6" x14ac:dyDescent="0.25">
      <c r="F24715" s="55"/>
    </row>
    <row r="24716" spans="6:6" x14ac:dyDescent="0.25">
      <c r="F24716" s="55"/>
    </row>
    <row r="24717" spans="6:6" x14ac:dyDescent="0.25">
      <c r="F24717" s="55"/>
    </row>
    <row r="24718" spans="6:6" x14ac:dyDescent="0.25">
      <c r="F24718" s="55"/>
    </row>
    <row r="24719" spans="6:6" x14ac:dyDescent="0.25">
      <c r="F24719" s="55"/>
    </row>
    <row r="24720" spans="6:6" x14ac:dyDescent="0.25">
      <c r="F24720" s="55"/>
    </row>
    <row r="24721" spans="6:6" x14ac:dyDescent="0.25">
      <c r="F24721" s="55"/>
    </row>
    <row r="24722" spans="6:6" x14ac:dyDescent="0.25">
      <c r="F24722" s="55"/>
    </row>
    <row r="24723" spans="6:6" x14ac:dyDescent="0.25">
      <c r="F24723" s="55"/>
    </row>
    <row r="24724" spans="6:6" x14ac:dyDescent="0.25">
      <c r="F24724" s="55"/>
    </row>
    <row r="24725" spans="6:6" x14ac:dyDescent="0.25">
      <c r="F24725" s="55"/>
    </row>
    <row r="24726" spans="6:6" x14ac:dyDescent="0.25">
      <c r="F24726" s="55"/>
    </row>
    <row r="24727" spans="6:6" x14ac:dyDescent="0.25">
      <c r="F24727" s="55"/>
    </row>
    <row r="24728" spans="6:6" x14ac:dyDescent="0.25">
      <c r="F24728" s="55"/>
    </row>
    <row r="24729" spans="6:6" x14ac:dyDescent="0.25">
      <c r="F24729" s="55"/>
    </row>
    <row r="24730" spans="6:6" x14ac:dyDescent="0.25">
      <c r="F24730" s="55"/>
    </row>
    <row r="24731" spans="6:6" x14ac:dyDescent="0.25">
      <c r="F24731" s="55"/>
    </row>
    <row r="24732" spans="6:6" x14ac:dyDescent="0.25">
      <c r="F24732" s="55"/>
    </row>
    <row r="24733" spans="6:6" x14ac:dyDescent="0.25">
      <c r="F24733" s="55"/>
    </row>
    <row r="24734" spans="6:6" x14ac:dyDescent="0.25">
      <c r="F24734" s="55"/>
    </row>
    <row r="24735" spans="6:6" x14ac:dyDescent="0.25">
      <c r="F24735" s="55"/>
    </row>
    <row r="24736" spans="6:6" x14ac:dyDescent="0.25">
      <c r="F24736" s="55"/>
    </row>
    <row r="24737" spans="6:6" x14ac:dyDescent="0.25">
      <c r="F24737" s="55"/>
    </row>
    <row r="24738" spans="6:6" x14ac:dyDescent="0.25">
      <c r="F24738" s="55"/>
    </row>
    <row r="24739" spans="6:6" x14ac:dyDescent="0.25">
      <c r="F24739" s="55"/>
    </row>
    <row r="24740" spans="6:6" x14ac:dyDescent="0.25">
      <c r="F24740" s="55"/>
    </row>
    <row r="24741" spans="6:6" x14ac:dyDescent="0.25">
      <c r="F24741" s="55"/>
    </row>
    <row r="24742" spans="6:6" x14ac:dyDescent="0.25">
      <c r="F24742" s="55"/>
    </row>
    <row r="24743" spans="6:6" x14ac:dyDescent="0.25">
      <c r="F24743" s="55"/>
    </row>
    <row r="24744" spans="6:6" x14ac:dyDescent="0.25">
      <c r="F24744" s="55"/>
    </row>
    <row r="24745" spans="6:6" x14ac:dyDescent="0.25">
      <c r="F24745" s="55"/>
    </row>
    <row r="24746" spans="6:6" x14ac:dyDescent="0.25">
      <c r="F24746" s="55"/>
    </row>
    <row r="24747" spans="6:6" x14ac:dyDescent="0.25">
      <c r="F24747" s="55"/>
    </row>
    <row r="24748" spans="6:6" x14ac:dyDescent="0.25">
      <c r="F24748" s="55"/>
    </row>
    <row r="24749" spans="6:6" x14ac:dyDescent="0.25">
      <c r="F24749" s="55"/>
    </row>
    <row r="24750" spans="6:6" x14ac:dyDescent="0.25">
      <c r="F24750" s="55"/>
    </row>
    <row r="24751" spans="6:6" x14ac:dyDescent="0.25">
      <c r="F24751" s="55"/>
    </row>
    <row r="24752" spans="6:6" x14ac:dyDescent="0.25">
      <c r="F24752" s="55"/>
    </row>
    <row r="24753" spans="6:6" x14ac:dyDescent="0.25">
      <c r="F24753" s="55"/>
    </row>
    <row r="24754" spans="6:6" x14ac:dyDescent="0.25">
      <c r="F24754" s="55"/>
    </row>
    <row r="24755" spans="6:6" x14ac:dyDescent="0.25">
      <c r="F24755" s="55"/>
    </row>
    <row r="24756" spans="6:6" x14ac:dyDescent="0.25">
      <c r="F24756" s="55"/>
    </row>
    <row r="24757" spans="6:6" x14ac:dyDescent="0.25">
      <c r="F24757" s="55"/>
    </row>
    <row r="24758" spans="6:6" x14ac:dyDescent="0.25">
      <c r="F24758" s="55"/>
    </row>
    <row r="24759" spans="6:6" x14ac:dyDescent="0.25">
      <c r="F24759" s="55"/>
    </row>
    <row r="24760" spans="6:6" x14ac:dyDescent="0.25">
      <c r="F24760" s="55"/>
    </row>
    <row r="24761" spans="6:6" x14ac:dyDescent="0.25">
      <c r="F24761" s="55"/>
    </row>
    <row r="24762" spans="6:6" x14ac:dyDescent="0.25">
      <c r="F24762" s="55"/>
    </row>
    <row r="24763" spans="6:6" x14ac:dyDescent="0.25">
      <c r="F24763" s="55"/>
    </row>
    <row r="24764" spans="6:6" x14ac:dyDescent="0.25">
      <c r="F24764" s="55"/>
    </row>
    <row r="24765" spans="6:6" x14ac:dyDescent="0.25">
      <c r="F24765" s="55"/>
    </row>
    <row r="24766" spans="6:6" x14ac:dyDescent="0.25">
      <c r="F24766" s="55"/>
    </row>
    <row r="24767" spans="6:6" x14ac:dyDescent="0.25">
      <c r="F24767" s="55"/>
    </row>
    <row r="24768" spans="6:6" x14ac:dyDescent="0.25">
      <c r="F24768" s="55"/>
    </row>
    <row r="24769" spans="6:6" x14ac:dyDescent="0.25">
      <c r="F24769" s="55"/>
    </row>
    <row r="24770" spans="6:6" x14ac:dyDescent="0.25">
      <c r="F24770" s="55"/>
    </row>
    <row r="24771" spans="6:6" x14ac:dyDescent="0.25">
      <c r="F24771" s="55"/>
    </row>
    <row r="24772" spans="6:6" x14ac:dyDescent="0.25">
      <c r="F24772" s="55"/>
    </row>
    <row r="24773" spans="6:6" x14ac:dyDescent="0.25">
      <c r="F24773" s="55"/>
    </row>
    <row r="24774" spans="6:6" x14ac:dyDescent="0.25">
      <c r="F24774" s="55"/>
    </row>
    <row r="24775" spans="6:6" x14ac:dyDescent="0.25">
      <c r="F24775" s="55"/>
    </row>
    <row r="24776" spans="6:6" x14ac:dyDescent="0.25">
      <c r="F24776" s="55"/>
    </row>
    <row r="24777" spans="6:6" x14ac:dyDescent="0.25">
      <c r="F24777" s="55"/>
    </row>
    <row r="24778" spans="6:6" x14ac:dyDescent="0.25">
      <c r="F24778" s="55"/>
    </row>
    <row r="24779" spans="6:6" x14ac:dyDescent="0.25">
      <c r="F24779" s="55"/>
    </row>
    <row r="24780" spans="6:6" x14ac:dyDescent="0.25">
      <c r="F24780" s="55"/>
    </row>
    <row r="24781" spans="6:6" x14ac:dyDescent="0.25">
      <c r="F24781" s="55"/>
    </row>
    <row r="24782" spans="6:6" x14ac:dyDescent="0.25">
      <c r="F24782" s="55"/>
    </row>
    <row r="24783" spans="6:6" x14ac:dyDescent="0.25">
      <c r="F24783" s="55"/>
    </row>
    <row r="24784" spans="6:6" x14ac:dyDescent="0.25">
      <c r="F24784" s="55"/>
    </row>
    <row r="24785" spans="6:6" x14ac:dyDescent="0.25">
      <c r="F24785" s="55"/>
    </row>
    <row r="24786" spans="6:6" x14ac:dyDescent="0.25">
      <c r="F24786" s="55"/>
    </row>
    <row r="24787" spans="6:6" x14ac:dyDescent="0.25">
      <c r="F24787" s="55"/>
    </row>
    <row r="24788" spans="6:6" x14ac:dyDescent="0.25">
      <c r="F24788" s="55"/>
    </row>
    <row r="24789" spans="6:6" x14ac:dyDescent="0.25">
      <c r="F24789" s="55"/>
    </row>
    <row r="24790" spans="6:6" x14ac:dyDescent="0.25">
      <c r="F24790" s="55"/>
    </row>
    <row r="24791" spans="6:6" x14ac:dyDescent="0.25">
      <c r="F24791" s="55"/>
    </row>
    <row r="24792" spans="6:6" x14ac:dyDescent="0.25">
      <c r="F24792" s="55"/>
    </row>
    <row r="24793" spans="6:6" x14ac:dyDescent="0.25">
      <c r="F24793" s="55"/>
    </row>
    <row r="24794" spans="6:6" x14ac:dyDescent="0.25">
      <c r="F24794" s="55"/>
    </row>
    <row r="24795" spans="6:6" x14ac:dyDescent="0.25">
      <c r="F24795" s="55"/>
    </row>
    <row r="24796" spans="6:6" x14ac:dyDescent="0.25">
      <c r="F24796" s="55"/>
    </row>
    <row r="24797" spans="6:6" x14ac:dyDescent="0.25">
      <c r="F24797" s="55"/>
    </row>
    <row r="24798" spans="6:6" x14ac:dyDescent="0.25">
      <c r="F24798" s="55"/>
    </row>
    <row r="24799" spans="6:6" x14ac:dyDescent="0.25">
      <c r="F24799" s="55"/>
    </row>
    <row r="24800" spans="6:6" x14ac:dyDescent="0.25">
      <c r="F24800" s="55"/>
    </row>
    <row r="24801" spans="6:6" x14ac:dyDescent="0.25">
      <c r="F24801" s="55"/>
    </row>
    <row r="24802" spans="6:6" x14ac:dyDescent="0.25">
      <c r="F24802" s="55"/>
    </row>
    <row r="24803" spans="6:6" x14ac:dyDescent="0.25">
      <c r="F24803" s="55"/>
    </row>
    <row r="24804" spans="6:6" x14ac:dyDescent="0.25">
      <c r="F24804" s="55"/>
    </row>
    <row r="24805" spans="6:6" x14ac:dyDescent="0.25">
      <c r="F24805" s="55"/>
    </row>
    <row r="24806" spans="6:6" x14ac:dyDescent="0.25">
      <c r="F24806" s="55"/>
    </row>
    <row r="24807" spans="6:6" x14ac:dyDescent="0.25">
      <c r="F24807" s="55"/>
    </row>
    <row r="24808" spans="6:6" x14ac:dyDescent="0.25">
      <c r="F24808" s="55"/>
    </row>
    <row r="24809" spans="6:6" x14ac:dyDescent="0.25">
      <c r="F24809" s="55"/>
    </row>
    <row r="24810" spans="6:6" x14ac:dyDescent="0.25">
      <c r="F24810" s="55"/>
    </row>
    <row r="24811" spans="6:6" x14ac:dyDescent="0.25">
      <c r="F24811" s="55"/>
    </row>
    <row r="24812" spans="6:6" x14ac:dyDescent="0.25">
      <c r="F24812" s="55"/>
    </row>
    <row r="24813" spans="6:6" x14ac:dyDescent="0.25">
      <c r="F24813" s="55"/>
    </row>
    <row r="24814" spans="6:6" x14ac:dyDescent="0.25">
      <c r="F24814" s="55"/>
    </row>
    <row r="24815" spans="6:6" x14ac:dyDescent="0.25">
      <c r="F24815" s="55"/>
    </row>
    <row r="24816" spans="6:6" x14ac:dyDescent="0.25">
      <c r="F24816" s="55"/>
    </row>
    <row r="24817" spans="6:6" x14ac:dyDescent="0.25">
      <c r="F24817" s="55"/>
    </row>
    <row r="24818" spans="6:6" x14ac:dyDescent="0.25">
      <c r="F24818" s="55"/>
    </row>
    <row r="24819" spans="6:6" x14ac:dyDescent="0.25">
      <c r="F24819" s="55"/>
    </row>
    <row r="24820" spans="6:6" x14ac:dyDescent="0.25">
      <c r="F24820" s="55"/>
    </row>
    <row r="24821" spans="6:6" x14ac:dyDescent="0.25">
      <c r="F24821" s="55"/>
    </row>
    <row r="24822" spans="6:6" x14ac:dyDescent="0.25">
      <c r="F24822" s="55"/>
    </row>
    <row r="24823" spans="6:6" x14ac:dyDescent="0.25">
      <c r="F24823" s="55"/>
    </row>
    <row r="24824" spans="6:6" x14ac:dyDescent="0.25">
      <c r="F24824" s="55"/>
    </row>
    <row r="24825" spans="6:6" x14ac:dyDescent="0.25">
      <c r="F24825" s="55"/>
    </row>
    <row r="24826" spans="6:6" x14ac:dyDescent="0.25">
      <c r="F24826" s="55"/>
    </row>
    <row r="24827" spans="6:6" x14ac:dyDescent="0.25">
      <c r="F24827" s="55"/>
    </row>
    <row r="24828" spans="6:6" x14ac:dyDescent="0.25">
      <c r="F24828" s="55"/>
    </row>
    <row r="24829" spans="6:6" x14ac:dyDescent="0.25">
      <c r="F24829" s="55"/>
    </row>
    <row r="24830" spans="6:6" x14ac:dyDescent="0.25">
      <c r="F24830" s="55"/>
    </row>
    <row r="24831" spans="6:6" x14ac:dyDescent="0.25">
      <c r="F24831" s="55"/>
    </row>
    <row r="24832" spans="6:6" x14ac:dyDescent="0.25">
      <c r="F24832" s="55"/>
    </row>
    <row r="24833" spans="6:6" x14ac:dyDescent="0.25">
      <c r="F24833" s="55"/>
    </row>
    <row r="24834" spans="6:6" x14ac:dyDescent="0.25">
      <c r="F24834" s="55"/>
    </row>
    <row r="24835" spans="6:6" x14ac:dyDescent="0.25">
      <c r="F24835" s="55"/>
    </row>
    <row r="24836" spans="6:6" x14ac:dyDescent="0.25">
      <c r="F24836" s="55"/>
    </row>
    <row r="24837" spans="6:6" x14ac:dyDescent="0.25">
      <c r="F24837" s="55"/>
    </row>
    <row r="24838" spans="6:6" x14ac:dyDescent="0.25">
      <c r="F24838" s="55"/>
    </row>
    <row r="24839" spans="6:6" x14ac:dyDescent="0.25">
      <c r="F24839" s="55"/>
    </row>
    <row r="24840" spans="6:6" x14ac:dyDescent="0.25">
      <c r="F24840" s="55"/>
    </row>
    <row r="24841" spans="6:6" x14ac:dyDescent="0.25">
      <c r="F24841" s="55"/>
    </row>
    <row r="24842" spans="6:6" x14ac:dyDescent="0.25">
      <c r="F24842" s="55"/>
    </row>
    <row r="24843" spans="6:6" x14ac:dyDescent="0.25">
      <c r="F24843" s="55"/>
    </row>
    <row r="24844" spans="6:6" x14ac:dyDescent="0.25">
      <c r="F24844" s="55"/>
    </row>
    <row r="24845" spans="6:6" x14ac:dyDescent="0.25">
      <c r="F24845" s="55"/>
    </row>
    <row r="24846" spans="6:6" x14ac:dyDescent="0.25">
      <c r="F24846" s="55"/>
    </row>
    <row r="24847" spans="6:6" x14ac:dyDescent="0.25">
      <c r="F24847" s="55"/>
    </row>
    <row r="24848" spans="6:6" x14ac:dyDescent="0.25">
      <c r="F24848" s="55"/>
    </row>
    <row r="24849" spans="6:6" x14ac:dyDescent="0.25">
      <c r="F24849" s="55"/>
    </row>
    <row r="24850" spans="6:6" x14ac:dyDescent="0.25">
      <c r="F24850" s="55"/>
    </row>
    <row r="24851" spans="6:6" x14ac:dyDescent="0.25">
      <c r="F24851" s="55"/>
    </row>
    <row r="24852" spans="6:6" x14ac:dyDescent="0.25">
      <c r="F24852" s="55"/>
    </row>
    <row r="24853" spans="6:6" x14ac:dyDescent="0.25">
      <c r="F24853" s="55"/>
    </row>
    <row r="24854" spans="6:6" x14ac:dyDescent="0.25">
      <c r="F24854" s="55"/>
    </row>
    <row r="24855" spans="6:6" x14ac:dyDescent="0.25">
      <c r="F24855" s="55"/>
    </row>
    <row r="24856" spans="6:6" x14ac:dyDescent="0.25">
      <c r="F24856" s="55"/>
    </row>
    <row r="24857" spans="6:6" x14ac:dyDescent="0.25">
      <c r="F24857" s="55"/>
    </row>
    <row r="24858" spans="6:6" x14ac:dyDescent="0.25">
      <c r="F24858" s="55"/>
    </row>
    <row r="24859" spans="6:6" x14ac:dyDescent="0.25">
      <c r="F24859" s="55"/>
    </row>
    <row r="24860" spans="6:6" x14ac:dyDescent="0.25">
      <c r="F24860" s="55"/>
    </row>
    <row r="24861" spans="6:6" x14ac:dyDescent="0.25">
      <c r="F24861" s="55"/>
    </row>
    <row r="24862" spans="6:6" x14ac:dyDescent="0.25">
      <c r="F24862" s="55"/>
    </row>
    <row r="24863" spans="6:6" x14ac:dyDescent="0.25">
      <c r="F24863" s="55"/>
    </row>
    <row r="24864" spans="6:6" x14ac:dyDescent="0.25">
      <c r="F24864" s="55"/>
    </row>
    <row r="24865" spans="6:6" x14ac:dyDescent="0.25">
      <c r="F24865" s="55"/>
    </row>
    <row r="24866" spans="6:6" x14ac:dyDescent="0.25">
      <c r="F24866" s="55"/>
    </row>
    <row r="24867" spans="6:6" x14ac:dyDescent="0.25">
      <c r="F24867" s="55"/>
    </row>
    <row r="24868" spans="6:6" x14ac:dyDescent="0.25">
      <c r="F24868" s="55"/>
    </row>
    <row r="24869" spans="6:6" x14ac:dyDescent="0.25">
      <c r="F24869" s="55"/>
    </row>
    <row r="24870" spans="6:6" x14ac:dyDescent="0.25">
      <c r="F24870" s="55"/>
    </row>
    <row r="24871" spans="6:6" x14ac:dyDescent="0.25">
      <c r="F24871" s="55"/>
    </row>
    <row r="24872" spans="6:6" x14ac:dyDescent="0.25">
      <c r="F24872" s="55"/>
    </row>
    <row r="24873" spans="6:6" x14ac:dyDescent="0.25">
      <c r="F24873" s="55"/>
    </row>
    <row r="24874" spans="6:6" x14ac:dyDescent="0.25">
      <c r="F24874" s="55"/>
    </row>
    <row r="24875" spans="6:6" x14ac:dyDescent="0.25">
      <c r="F24875" s="55"/>
    </row>
    <row r="24876" spans="6:6" x14ac:dyDescent="0.25">
      <c r="F24876" s="55"/>
    </row>
    <row r="24877" spans="6:6" x14ac:dyDescent="0.25">
      <c r="F24877" s="55"/>
    </row>
    <row r="24878" spans="6:6" x14ac:dyDescent="0.25">
      <c r="F24878" s="55"/>
    </row>
    <row r="24879" spans="6:6" x14ac:dyDescent="0.25">
      <c r="F24879" s="55"/>
    </row>
    <row r="24880" spans="6:6" x14ac:dyDescent="0.25">
      <c r="F24880" s="55"/>
    </row>
    <row r="24881" spans="6:6" x14ac:dyDescent="0.25">
      <c r="F24881" s="55"/>
    </row>
    <row r="24882" spans="6:6" x14ac:dyDescent="0.25">
      <c r="F24882" s="55"/>
    </row>
    <row r="24883" spans="6:6" x14ac:dyDescent="0.25">
      <c r="F24883" s="55"/>
    </row>
    <row r="24884" spans="6:6" x14ac:dyDescent="0.25">
      <c r="F24884" s="55"/>
    </row>
    <row r="24885" spans="6:6" x14ac:dyDescent="0.25">
      <c r="F24885" s="55"/>
    </row>
    <row r="24886" spans="6:6" x14ac:dyDescent="0.25">
      <c r="F24886" s="55"/>
    </row>
    <row r="24887" spans="6:6" x14ac:dyDescent="0.25">
      <c r="F24887" s="55"/>
    </row>
    <row r="24888" spans="6:6" x14ac:dyDescent="0.25">
      <c r="F24888" s="55"/>
    </row>
    <row r="24889" spans="6:6" x14ac:dyDescent="0.25">
      <c r="F24889" s="55"/>
    </row>
    <row r="24890" spans="6:6" x14ac:dyDescent="0.25">
      <c r="F24890" s="55"/>
    </row>
    <row r="24891" spans="6:6" x14ac:dyDescent="0.25">
      <c r="F24891" s="55"/>
    </row>
    <row r="24892" spans="6:6" x14ac:dyDescent="0.25">
      <c r="F24892" s="55"/>
    </row>
    <row r="24893" spans="6:6" x14ac:dyDescent="0.25">
      <c r="F24893" s="55"/>
    </row>
    <row r="24894" spans="6:6" x14ac:dyDescent="0.25">
      <c r="F24894" s="55"/>
    </row>
    <row r="24895" spans="6:6" x14ac:dyDescent="0.25">
      <c r="F24895" s="55"/>
    </row>
    <row r="24896" spans="6:6" x14ac:dyDescent="0.25">
      <c r="F24896" s="55"/>
    </row>
    <row r="24897" spans="6:6" x14ac:dyDescent="0.25">
      <c r="F24897" s="55"/>
    </row>
    <row r="24898" spans="6:6" x14ac:dyDescent="0.25">
      <c r="F24898" s="55"/>
    </row>
    <row r="24899" spans="6:6" x14ac:dyDescent="0.25">
      <c r="F24899" s="55"/>
    </row>
    <row r="24900" spans="6:6" x14ac:dyDescent="0.25">
      <c r="F24900" s="55"/>
    </row>
    <row r="24901" spans="6:6" x14ac:dyDescent="0.25">
      <c r="F24901" s="55"/>
    </row>
    <row r="24902" spans="6:6" x14ac:dyDescent="0.25">
      <c r="F24902" s="55"/>
    </row>
    <row r="24903" spans="6:6" x14ac:dyDescent="0.25">
      <c r="F24903" s="55"/>
    </row>
    <row r="24904" spans="6:6" x14ac:dyDescent="0.25">
      <c r="F24904" s="55"/>
    </row>
    <row r="24905" spans="6:6" x14ac:dyDescent="0.25">
      <c r="F24905" s="55"/>
    </row>
    <row r="24906" spans="6:6" x14ac:dyDescent="0.25">
      <c r="F24906" s="55"/>
    </row>
    <row r="24907" spans="6:6" x14ac:dyDescent="0.25">
      <c r="F24907" s="55"/>
    </row>
    <row r="24908" spans="6:6" x14ac:dyDescent="0.25">
      <c r="F24908" s="55"/>
    </row>
    <row r="24909" spans="6:6" x14ac:dyDescent="0.25">
      <c r="F24909" s="55"/>
    </row>
    <row r="24910" spans="6:6" x14ac:dyDescent="0.25">
      <c r="F24910" s="55"/>
    </row>
    <row r="24911" spans="6:6" x14ac:dyDescent="0.25">
      <c r="F24911" s="55"/>
    </row>
    <row r="24912" spans="6:6" x14ac:dyDescent="0.25">
      <c r="F24912" s="55"/>
    </row>
    <row r="24913" spans="6:6" x14ac:dyDescent="0.25">
      <c r="F24913" s="55"/>
    </row>
    <row r="24914" spans="6:6" x14ac:dyDescent="0.25">
      <c r="F24914" s="55"/>
    </row>
    <row r="24915" spans="6:6" x14ac:dyDescent="0.25">
      <c r="F24915" s="55"/>
    </row>
    <row r="24916" spans="6:6" x14ac:dyDescent="0.25">
      <c r="F24916" s="55"/>
    </row>
    <row r="24917" spans="6:6" x14ac:dyDescent="0.25">
      <c r="F24917" s="55"/>
    </row>
    <row r="24918" spans="6:6" x14ac:dyDescent="0.25">
      <c r="F24918" s="55"/>
    </row>
    <row r="24919" spans="6:6" x14ac:dyDescent="0.25">
      <c r="F24919" s="55"/>
    </row>
    <row r="24920" spans="6:6" x14ac:dyDescent="0.25">
      <c r="F24920" s="55"/>
    </row>
    <row r="24921" spans="6:6" x14ac:dyDescent="0.25">
      <c r="F24921" s="55"/>
    </row>
    <row r="24922" spans="6:6" x14ac:dyDescent="0.25">
      <c r="F24922" s="55"/>
    </row>
    <row r="24923" spans="6:6" x14ac:dyDescent="0.25">
      <c r="F24923" s="55"/>
    </row>
    <row r="24924" spans="6:6" x14ac:dyDescent="0.25">
      <c r="F24924" s="55"/>
    </row>
    <row r="24925" spans="6:6" x14ac:dyDescent="0.25">
      <c r="F24925" s="55"/>
    </row>
    <row r="24926" spans="6:6" x14ac:dyDescent="0.25">
      <c r="F24926" s="55"/>
    </row>
    <row r="24927" spans="6:6" x14ac:dyDescent="0.25">
      <c r="F24927" s="55"/>
    </row>
    <row r="24928" spans="6:6" x14ac:dyDescent="0.25">
      <c r="F24928" s="55"/>
    </row>
    <row r="24929" spans="6:6" x14ac:dyDescent="0.25">
      <c r="F24929" s="55"/>
    </row>
    <row r="24930" spans="6:6" x14ac:dyDescent="0.25">
      <c r="F24930" s="55"/>
    </row>
    <row r="24931" spans="6:6" x14ac:dyDescent="0.25">
      <c r="F24931" s="55"/>
    </row>
    <row r="24932" spans="6:6" x14ac:dyDescent="0.25">
      <c r="F24932" s="55"/>
    </row>
    <row r="24933" spans="6:6" x14ac:dyDescent="0.25">
      <c r="F24933" s="55"/>
    </row>
    <row r="24934" spans="6:6" x14ac:dyDescent="0.25">
      <c r="F24934" s="55"/>
    </row>
    <row r="24935" spans="6:6" x14ac:dyDescent="0.25">
      <c r="F24935" s="55"/>
    </row>
    <row r="24936" spans="6:6" x14ac:dyDescent="0.25">
      <c r="F24936" s="55"/>
    </row>
    <row r="24937" spans="6:6" x14ac:dyDescent="0.25">
      <c r="F24937" s="55"/>
    </row>
    <row r="24938" spans="6:6" x14ac:dyDescent="0.25">
      <c r="F24938" s="55"/>
    </row>
    <row r="24939" spans="6:6" x14ac:dyDescent="0.25">
      <c r="F24939" s="55"/>
    </row>
    <row r="24940" spans="6:6" x14ac:dyDescent="0.25">
      <c r="F24940" s="55"/>
    </row>
    <row r="24941" spans="6:6" x14ac:dyDescent="0.25">
      <c r="F24941" s="55"/>
    </row>
    <row r="24942" spans="6:6" x14ac:dyDescent="0.25">
      <c r="F24942" s="55"/>
    </row>
    <row r="24943" spans="6:6" x14ac:dyDescent="0.25">
      <c r="F24943" s="55"/>
    </row>
    <row r="24944" spans="6:6" x14ac:dyDescent="0.25">
      <c r="F24944" s="55"/>
    </row>
    <row r="24945" spans="6:6" x14ac:dyDescent="0.25">
      <c r="F24945" s="55"/>
    </row>
    <row r="24946" spans="6:6" x14ac:dyDescent="0.25">
      <c r="F24946" s="55"/>
    </row>
    <row r="24947" spans="6:6" x14ac:dyDescent="0.25">
      <c r="F24947" s="55"/>
    </row>
    <row r="24948" spans="6:6" x14ac:dyDescent="0.25">
      <c r="F24948" s="55"/>
    </row>
    <row r="24949" spans="6:6" x14ac:dyDescent="0.25">
      <c r="F24949" s="55"/>
    </row>
    <row r="24950" spans="6:6" x14ac:dyDescent="0.25">
      <c r="F24950" s="55"/>
    </row>
    <row r="24951" spans="6:6" x14ac:dyDescent="0.25">
      <c r="F24951" s="55"/>
    </row>
    <row r="24952" spans="6:6" x14ac:dyDescent="0.25">
      <c r="F24952" s="55"/>
    </row>
    <row r="24953" spans="6:6" x14ac:dyDescent="0.25">
      <c r="F24953" s="55"/>
    </row>
    <row r="24954" spans="6:6" x14ac:dyDescent="0.25">
      <c r="F24954" s="55"/>
    </row>
    <row r="24955" spans="6:6" x14ac:dyDescent="0.25">
      <c r="F24955" s="55"/>
    </row>
    <row r="24956" spans="6:6" x14ac:dyDescent="0.25">
      <c r="F24956" s="55"/>
    </row>
    <row r="24957" spans="6:6" x14ac:dyDescent="0.25">
      <c r="F24957" s="55"/>
    </row>
    <row r="24958" spans="6:6" x14ac:dyDescent="0.25">
      <c r="F24958" s="55"/>
    </row>
    <row r="24959" spans="6:6" x14ac:dyDescent="0.25">
      <c r="F24959" s="55"/>
    </row>
    <row r="24960" spans="6:6" x14ac:dyDescent="0.25">
      <c r="F24960" s="55"/>
    </row>
    <row r="24961" spans="6:6" x14ac:dyDescent="0.25">
      <c r="F24961" s="55"/>
    </row>
    <row r="24962" spans="6:6" x14ac:dyDescent="0.25">
      <c r="F24962" s="55"/>
    </row>
    <row r="24963" spans="6:6" x14ac:dyDescent="0.25">
      <c r="F24963" s="55"/>
    </row>
    <row r="24964" spans="6:6" x14ac:dyDescent="0.25">
      <c r="F24964" s="55"/>
    </row>
    <row r="24965" spans="6:6" x14ac:dyDescent="0.25">
      <c r="F24965" s="55"/>
    </row>
    <row r="24966" spans="6:6" x14ac:dyDescent="0.25">
      <c r="F24966" s="55"/>
    </row>
    <row r="24967" spans="6:6" x14ac:dyDescent="0.25">
      <c r="F24967" s="55"/>
    </row>
    <row r="24968" spans="6:6" x14ac:dyDescent="0.25">
      <c r="F24968" s="55"/>
    </row>
    <row r="24969" spans="6:6" x14ac:dyDescent="0.25">
      <c r="F24969" s="55"/>
    </row>
    <row r="24970" spans="6:6" x14ac:dyDescent="0.25">
      <c r="F24970" s="55"/>
    </row>
    <row r="24971" spans="6:6" x14ac:dyDescent="0.25">
      <c r="F24971" s="55"/>
    </row>
    <row r="24972" spans="6:6" x14ac:dyDescent="0.25">
      <c r="F24972" s="55"/>
    </row>
    <row r="24973" spans="6:6" x14ac:dyDescent="0.25">
      <c r="F24973" s="55"/>
    </row>
    <row r="24974" spans="6:6" x14ac:dyDescent="0.25">
      <c r="F24974" s="55"/>
    </row>
    <row r="24975" spans="6:6" x14ac:dyDescent="0.25">
      <c r="F24975" s="55"/>
    </row>
    <row r="24976" spans="6:6" x14ac:dyDescent="0.25">
      <c r="F24976" s="55"/>
    </row>
    <row r="24977" spans="6:6" x14ac:dyDescent="0.25">
      <c r="F24977" s="55"/>
    </row>
    <row r="24978" spans="6:6" x14ac:dyDescent="0.25">
      <c r="F24978" s="55"/>
    </row>
    <row r="24979" spans="6:6" x14ac:dyDescent="0.25">
      <c r="F24979" s="55"/>
    </row>
    <row r="24980" spans="6:6" x14ac:dyDescent="0.25">
      <c r="F24980" s="55"/>
    </row>
    <row r="24981" spans="6:6" x14ac:dyDescent="0.25">
      <c r="F24981" s="55"/>
    </row>
    <row r="24982" spans="6:6" x14ac:dyDescent="0.25">
      <c r="F24982" s="55"/>
    </row>
    <row r="24983" spans="6:6" x14ac:dyDescent="0.25">
      <c r="F24983" s="55"/>
    </row>
    <row r="24984" spans="6:6" x14ac:dyDescent="0.25">
      <c r="F24984" s="55"/>
    </row>
    <row r="24985" spans="6:6" x14ac:dyDescent="0.25">
      <c r="F24985" s="55"/>
    </row>
    <row r="24986" spans="6:6" x14ac:dyDescent="0.25">
      <c r="F24986" s="55"/>
    </row>
    <row r="24987" spans="6:6" x14ac:dyDescent="0.25">
      <c r="F24987" s="55"/>
    </row>
    <row r="24988" spans="6:6" x14ac:dyDescent="0.25">
      <c r="F24988" s="55"/>
    </row>
    <row r="24989" spans="6:6" x14ac:dyDescent="0.25">
      <c r="F24989" s="55"/>
    </row>
    <row r="24990" spans="6:6" x14ac:dyDescent="0.25">
      <c r="F24990" s="55"/>
    </row>
    <row r="24991" spans="6:6" x14ac:dyDescent="0.25">
      <c r="F24991" s="55"/>
    </row>
    <row r="24992" spans="6:6" x14ac:dyDescent="0.25">
      <c r="F24992" s="55"/>
    </row>
    <row r="24993" spans="6:6" x14ac:dyDescent="0.25">
      <c r="F24993" s="55"/>
    </row>
    <row r="24994" spans="6:6" x14ac:dyDescent="0.25">
      <c r="F24994" s="55"/>
    </row>
    <row r="24995" spans="6:6" x14ac:dyDescent="0.25">
      <c r="F24995" s="55"/>
    </row>
    <row r="24996" spans="6:6" x14ac:dyDescent="0.25">
      <c r="F24996" s="55"/>
    </row>
    <row r="24997" spans="6:6" x14ac:dyDescent="0.25">
      <c r="F24997" s="55"/>
    </row>
    <row r="24998" spans="6:6" x14ac:dyDescent="0.25">
      <c r="F24998" s="55"/>
    </row>
    <row r="24999" spans="6:6" x14ac:dyDescent="0.25">
      <c r="F24999" s="55"/>
    </row>
    <row r="25000" spans="6:6" x14ac:dyDescent="0.25">
      <c r="F25000" s="55"/>
    </row>
    <row r="25001" spans="6:6" x14ac:dyDescent="0.25">
      <c r="F25001" s="55"/>
    </row>
    <row r="25002" spans="6:6" x14ac:dyDescent="0.25">
      <c r="F25002" s="55"/>
    </row>
    <row r="25003" spans="6:6" x14ac:dyDescent="0.25">
      <c r="F25003" s="55"/>
    </row>
    <row r="25004" spans="6:6" x14ac:dyDescent="0.25">
      <c r="F25004" s="55"/>
    </row>
    <row r="25005" spans="6:6" x14ac:dyDescent="0.25">
      <c r="F25005" s="55"/>
    </row>
    <row r="25006" spans="6:6" x14ac:dyDescent="0.25">
      <c r="F25006" s="55"/>
    </row>
    <row r="25007" spans="6:6" x14ac:dyDescent="0.25">
      <c r="F25007" s="55"/>
    </row>
    <row r="25008" spans="6:6" x14ac:dyDescent="0.25">
      <c r="F25008" s="55"/>
    </row>
    <row r="25009" spans="6:6" x14ac:dyDescent="0.25">
      <c r="F25009" s="55"/>
    </row>
    <row r="25010" spans="6:6" x14ac:dyDescent="0.25">
      <c r="F25010" s="55"/>
    </row>
    <row r="25011" spans="6:6" x14ac:dyDescent="0.25">
      <c r="F25011" s="55"/>
    </row>
    <row r="25012" spans="6:6" x14ac:dyDescent="0.25">
      <c r="F25012" s="55"/>
    </row>
    <row r="25013" spans="6:6" x14ac:dyDescent="0.25">
      <c r="F25013" s="55"/>
    </row>
    <row r="25014" spans="6:6" x14ac:dyDescent="0.25">
      <c r="F25014" s="55"/>
    </row>
    <row r="25015" spans="6:6" x14ac:dyDescent="0.25">
      <c r="F25015" s="55"/>
    </row>
    <row r="25016" spans="6:6" x14ac:dyDescent="0.25">
      <c r="F25016" s="55"/>
    </row>
    <row r="25017" spans="6:6" x14ac:dyDescent="0.25">
      <c r="F25017" s="55"/>
    </row>
    <row r="25018" spans="6:6" x14ac:dyDescent="0.25">
      <c r="F25018" s="55"/>
    </row>
    <row r="25019" spans="6:6" x14ac:dyDescent="0.25">
      <c r="F25019" s="55"/>
    </row>
    <row r="25020" spans="6:6" x14ac:dyDescent="0.25">
      <c r="F25020" s="55"/>
    </row>
    <row r="25021" spans="6:6" x14ac:dyDescent="0.25">
      <c r="F25021" s="55"/>
    </row>
    <row r="25022" spans="6:6" x14ac:dyDescent="0.25">
      <c r="F25022" s="55"/>
    </row>
    <row r="25023" spans="6:6" x14ac:dyDescent="0.25">
      <c r="F25023" s="55"/>
    </row>
    <row r="25024" spans="6:6" x14ac:dyDescent="0.25">
      <c r="F25024" s="55"/>
    </row>
    <row r="25025" spans="6:6" x14ac:dyDescent="0.25">
      <c r="F25025" s="55"/>
    </row>
    <row r="25026" spans="6:6" x14ac:dyDescent="0.25">
      <c r="F25026" s="55"/>
    </row>
    <row r="25027" spans="6:6" x14ac:dyDescent="0.25">
      <c r="F25027" s="55"/>
    </row>
    <row r="25028" spans="6:6" x14ac:dyDescent="0.25">
      <c r="F25028" s="55"/>
    </row>
    <row r="25029" spans="6:6" x14ac:dyDescent="0.25">
      <c r="F25029" s="55"/>
    </row>
    <row r="25030" spans="6:6" x14ac:dyDescent="0.25">
      <c r="F25030" s="55"/>
    </row>
    <row r="25031" spans="6:6" x14ac:dyDescent="0.25">
      <c r="F25031" s="55"/>
    </row>
    <row r="25032" spans="6:6" x14ac:dyDescent="0.25">
      <c r="F25032" s="55"/>
    </row>
    <row r="25033" spans="6:6" x14ac:dyDescent="0.25">
      <c r="F25033" s="55"/>
    </row>
    <row r="25034" spans="6:6" x14ac:dyDescent="0.25">
      <c r="F25034" s="55"/>
    </row>
    <row r="25035" spans="6:6" x14ac:dyDescent="0.25">
      <c r="F25035" s="55"/>
    </row>
    <row r="25036" spans="6:6" x14ac:dyDescent="0.25">
      <c r="F25036" s="55"/>
    </row>
    <row r="25037" spans="6:6" x14ac:dyDescent="0.25">
      <c r="F25037" s="55"/>
    </row>
    <row r="25038" spans="6:6" x14ac:dyDescent="0.25">
      <c r="F25038" s="55"/>
    </row>
    <row r="25039" spans="6:6" x14ac:dyDescent="0.25">
      <c r="F25039" s="55"/>
    </row>
    <row r="25040" spans="6:6" x14ac:dyDescent="0.25">
      <c r="F25040" s="55"/>
    </row>
    <row r="25041" spans="6:6" x14ac:dyDescent="0.25">
      <c r="F25041" s="55"/>
    </row>
    <row r="25042" spans="6:6" x14ac:dyDescent="0.25">
      <c r="F25042" s="55"/>
    </row>
    <row r="25043" spans="6:6" x14ac:dyDescent="0.25">
      <c r="F25043" s="55"/>
    </row>
    <row r="25044" spans="6:6" x14ac:dyDescent="0.25">
      <c r="F25044" s="55"/>
    </row>
    <row r="25045" spans="6:6" x14ac:dyDescent="0.25">
      <c r="F25045" s="55"/>
    </row>
    <row r="25046" spans="6:6" x14ac:dyDescent="0.25">
      <c r="F25046" s="55"/>
    </row>
    <row r="25047" spans="6:6" x14ac:dyDescent="0.25">
      <c r="F25047" s="55"/>
    </row>
    <row r="25048" spans="6:6" x14ac:dyDescent="0.25">
      <c r="F25048" s="55"/>
    </row>
    <row r="25049" spans="6:6" x14ac:dyDescent="0.25">
      <c r="F25049" s="55"/>
    </row>
    <row r="25050" spans="6:6" x14ac:dyDescent="0.25">
      <c r="F25050" s="55"/>
    </row>
    <row r="25051" spans="6:6" x14ac:dyDescent="0.25">
      <c r="F25051" s="55"/>
    </row>
    <row r="25052" spans="6:6" x14ac:dyDescent="0.25">
      <c r="F25052" s="55"/>
    </row>
    <row r="25053" spans="6:6" x14ac:dyDescent="0.25">
      <c r="F25053" s="55"/>
    </row>
    <row r="25054" spans="6:6" x14ac:dyDescent="0.25">
      <c r="F25054" s="55"/>
    </row>
    <row r="25055" spans="6:6" x14ac:dyDescent="0.25">
      <c r="F25055" s="55"/>
    </row>
    <row r="25056" spans="6:6" x14ac:dyDescent="0.25">
      <c r="F25056" s="55"/>
    </row>
    <row r="25057" spans="6:6" x14ac:dyDescent="0.25">
      <c r="F25057" s="55"/>
    </row>
    <row r="25058" spans="6:6" x14ac:dyDescent="0.25">
      <c r="F25058" s="55"/>
    </row>
    <row r="25059" spans="6:6" x14ac:dyDescent="0.25">
      <c r="F25059" s="55"/>
    </row>
    <row r="25060" spans="6:6" x14ac:dyDescent="0.25">
      <c r="F25060" s="55"/>
    </row>
    <row r="25061" spans="6:6" x14ac:dyDescent="0.25">
      <c r="F25061" s="55"/>
    </row>
    <row r="25062" spans="6:6" x14ac:dyDescent="0.25">
      <c r="F25062" s="55"/>
    </row>
    <row r="25063" spans="6:6" x14ac:dyDescent="0.25">
      <c r="F25063" s="55"/>
    </row>
    <row r="25064" spans="6:6" x14ac:dyDescent="0.25">
      <c r="F25064" s="55"/>
    </row>
    <row r="25065" spans="6:6" x14ac:dyDescent="0.25">
      <c r="F25065" s="55"/>
    </row>
    <row r="25066" spans="6:6" x14ac:dyDescent="0.25">
      <c r="F25066" s="55"/>
    </row>
    <row r="25067" spans="6:6" x14ac:dyDescent="0.25">
      <c r="F25067" s="55"/>
    </row>
    <row r="25068" spans="6:6" x14ac:dyDescent="0.25">
      <c r="F25068" s="55"/>
    </row>
    <row r="25069" spans="6:6" x14ac:dyDescent="0.25">
      <c r="F25069" s="55"/>
    </row>
    <row r="25070" spans="6:6" x14ac:dyDescent="0.25">
      <c r="F25070" s="55"/>
    </row>
    <row r="25071" spans="6:6" x14ac:dyDescent="0.25">
      <c r="F25071" s="55"/>
    </row>
    <row r="25072" spans="6:6" x14ac:dyDescent="0.25">
      <c r="F25072" s="55"/>
    </row>
    <row r="25073" spans="6:6" x14ac:dyDescent="0.25">
      <c r="F25073" s="55"/>
    </row>
    <row r="25074" spans="6:6" x14ac:dyDescent="0.25">
      <c r="F25074" s="55"/>
    </row>
    <row r="25075" spans="6:6" x14ac:dyDescent="0.25">
      <c r="F25075" s="55"/>
    </row>
    <row r="25076" spans="6:6" x14ac:dyDescent="0.25">
      <c r="F25076" s="55"/>
    </row>
    <row r="25077" spans="6:6" x14ac:dyDescent="0.25">
      <c r="F25077" s="55"/>
    </row>
    <row r="25078" spans="6:6" x14ac:dyDescent="0.25">
      <c r="F25078" s="55"/>
    </row>
    <row r="25079" spans="6:6" x14ac:dyDescent="0.25">
      <c r="F25079" s="55"/>
    </row>
    <row r="25080" spans="6:6" x14ac:dyDescent="0.25">
      <c r="F25080" s="55"/>
    </row>
    <row r="25081" spans="6:6" x14ac:dyDescent="0.25">
      <c r="F25081" s="55"/>
    </row>
    <row r="25082" spans="6:6" x14ac:dyDescent="0.25">
      <c r="F25082" s="55"/>
    </row>
    <row r="25083" spans="6:6" x14ac:dyDescent="0.25">
      <c r="F25083" s="55"/>
    </row>
    <row r="25084" spans="6:6" x14ac:dyDescent="0.25">
      <c r="F25084" s="55"/>
    </row>
    <row r="25085" spans="6:6" x14ac:dyDescent="0.25">
      <c r="F25085" s="55"/>
    </row>
    <row r="25086" spans="6:6" x14ac:dyDescent="0.25">
      <c r="F25086" s="55"/>
    </row>
    <row r="25087" spans="6:6" x14ac:dyDescent="0.25">
      <c r="F25087" s="55"/>
    </row>
    <row r="25088" spans="6:6" x14ac:dyDescent="0.25">
      <c r="F25088" s="55"/>
    </row>
    <row r="25089" spans="6:6" x14ac:dyDescent="0.25">
      <c r="F25089" s="55"/>
    </row>
    <row r="25090" spans="6:6" x14ac:dyDescent="0.25">
      <c r="F25090" s="55"/>
    </row>
    <row r="25091" spans="6:6" x14ac:dyDescent="0.25">
      <c r="F25091" s="55"/>
    </row>
    <row r="25092" spans="6:6" x14ac:dyDescent="0.25">
      <c r="F25092" s="55"/>
    </row>
    <row r="25093" spans="6:6" x14ac:dyDescent="0.25">
      <c r="F25093" s="55"/>
    </row>
    <row r="25094" spans="6:6" x14ac:dyDescent="0.25">
      <c r="F25094" s="55"/>
    </row>
    <row r="25095" spans="6:6" x14ac:dyDescent="0.25">
      <c r="F25095" s="55"/>
    </row>
    <row r="25096" spans="6:6" x14ac:dyDescent="0.25">
      <c r="F25096" s="55"/>
    </row>
    <row r="25097" spans="6:6" x14ac:dyDescent="0.25">
      <c r="F25097" s="55"/>
    </row>
    <row r="25098" spans="6:6" x14ac:dyDescent="0.25">
      <c r="F25098" s="55"/>
    </row>
    <row r="25099" spans="6:6" x14ac:dyDescent="0.25">
      <c r="F25099" s="55"/>
    </row>
    <row r="25100" spans="6:6" x14ac:dyDescent="0.25">
      <c r="F25100" s="55"/>
    </row>
    <row r="25101" spans="6:6" x14ac:dyDescent="0.25">
      <c r="F25101" s="55"/>
    </row>
    <row r="25102" spans="6:6" x14ac:dyDescent="0.25">
      <c r="F25102" s="55"/>
    </row>
    <row r="25103" spans="6:6" x14ac:dyDescent="0.25">
      <c r="F25103" s="55"/>
    </row>
    <row r="25104" spans="6:6" x14ac:dyDescent="0.25">
      <c r="F25104" s="55"/>
    </row>
    <row r="25105" spans="6:6" x14ac:dyDescent="0.25">
      <c r="F25105" s="55"/>
    </row>
    <row r="25106" spans="6:6" x14ac:dyDescent="0.25">
      <c r="F25106" s="55"/>
    </row>
    <row r="25107" spans="6:6" x14ac:dyDescent="0.25">
      <c r="F25107" s="55"/>
    </row>
    <row r="25108" spans="6:6" x14ac:dyDescent="0.25">
      <c r="F25108" s="55"/>
    </row>
    <row r="25109" spans="6:6" x14ac:dyDescent="0.25">
      <c r="F25109" s="55"/>
    </row>
    <row r="25110" spans="6:6" x14ac:dyDescent="0.25">
      <c r="F25110" s="55"/>
    </row>
    <row r="25111" spans="6:6" x14ac:dyDescent="0.25">
      <c r="F25111" s="55"/>
    </row>
    <row r="25112" spans="6:6" x14ac:dyDescent="0.25">
      <c r="F25112" s="55"/>
    </row>
    <row r="25113" spans="6:6" x14ac:dyDescent="0.25">
      <c r="F25113" s="55"/>
    </row>
    <row r="25114" spans="6:6" x14ac:dyDescent="0.25">
      <c r="F25114" s="55"/>
    </row>
    <row r="25115" spans="6:6" x14ac:dyDescent="0.25">
      <c r="F25115" s="55"/>
    </row>
    <row r="25116" spans="6:6" x14ac:dyDescent="0.25">
      <c r="F25116" s="55"/>
    </row>
    <row r="25117" spans="6:6" x14ac:dyDescent="0.25">
      <c r="F25117" s="55"/>
    </row>
    <row r="25118" spans="6:6" x14ac:dyDescent="0.25">
      <c r="F25118" s="55"/>
    </row>
    <row r="25119" spans="6:6" x14ac:dyDescent="0.25">
      <c r="F25119" s="55"/>
    </row>
    <row r="25120" spans="6:6" x14ac:dyDescent="0.25">
      <c r="F25120" s="55"/>
    </row>
    <row r="25121" spans="6:6" x14ac:dyDescent="0.25">
      <c r="F25121" s="55"/>
    </row>
    <row r="25122" spans="6:6" x14ac:dyDescent="0.25">
      <c r="F25122" s="55"/>
    </row>
    <row r="25123" spans="6:6" x14ac:dyDescent="0.25">
      <c r="F25123" s="55"/>
    </row>
    <row r="25124" spans="6:6" x14ac:dyDescent="0.25">
      <c r="F25124" s="55"/>
    </row>
    <row r="25125" spans="6:6" x14ac:dyDescent="0.25">
      <c r="F25125" s="55"/>
    </row>
    <row r="25126" spans="6:6" x14ac:dyDescent="0.25">
      <c r="F25126" s="55"/>
    </row>
    <row r="25127" spans="6:6" x14ac:dyDescent="0.25">
      <c r="F25127" s="55"/>
    </row>
    <row r="25128" spans="6:6" x14ac:dyDescent="0.25">
      <c r="F25128" s="55"/>
    </row>
    <row r="25129" spans="6:6" x14ac:dyDescent="0.25">
      <c r="F25129" s="55"/>
    </row>
    <row r="25130" spans="6:6" x14ac:dyDescent="0.25">
      <c r="F25130" s="55"/>
    </row>
    <row r="25131" spans="6:6" x14ac:dyDescent="0.25">
      <c r="F25131" s="55"/>
    </row>
    <row r="25132" spans="6:6" x14ac:dyDescent="0.25">
      <c r="F25132" s="55"/>
    </row>
    <row r="25133" spans="6:6" x14ac:dyDescent="0.25">
      <c r="F25133" s="55"/>
    </row>
    <row r="25134" spans="6:6" x14ac:dyDescent="0.25">
      <c r="F25134" s="55"/>
    </row>
    <row r="25135" spans="6:6" x14ac:dyDescent="0.25">
      <c r="F25135" s="55"/>
    </row>
    <row r="25136" spans="6:6" x14ac:dyDescent="0.25">
      <c r="F25136" s="55"/>
    </row>
    <row r="25137" spans="6:6" x14ac:dyDescent="0.25">
      <c r="F25137" s="55"/>
    </row>
    <row r="25138" spans="6:6" x14ac:dyDescent="0.25">
      <c r="F25138" s="55"/>
    </row>
    <row r="25139" spans="6:6" x14ac:dyDescent="0.25">
      <c r="F25139" s="55"/>
    </row>
    <row r="25140" spans="6:6" x14ac:dyDescent="0.25">
      <c r="F25140" s="55"/>
    </row>
    <row r="25141" spans="6:6" x14ac:dyDescent="0.25">
      <c r="F25141" s="55"/>
    </row>
    <row r="25142" spans="6:6" x14ac:dyDescent="0.25">
      <c r="F25142" s="55"/>
    </row>
    <row r="25143" spans="6:6" x14ac:dyDescent="0.25">
      <c r="F25143" s="55"/>
    </row>
    <row r="25144" spans="6:6" x14ac:dyDescent="0.25">
      <c r="F25144" s="55"/>
    </row>
    <row r="25145" spans="6:6" x14ac:dyDescent="0.25">
      <c r="F25145" s="55"/>
    </row>
    <row r="25146" spans="6:6" x14ac:dyDescent="0.25">
      <c r="F25146" s="55"/>
    </row>
    <row r="25147" spans="6:6" x14ac:dyDescent="0.25">
      <c r="F25147" s="55"/>
    </row>
    <row r="25148" spans="6:6" x14ac:dyDescent="0.25">
      <c r="F25148" s="55"/>
    </row>
    <row r="25149" spans="6:6" x14ac:dyDescent="0.25">
      <c r="F25149" s="55"/>
    </row>
    <row r="25150" spans="6:6" x14ac:dyDescent="0.25">
      <c r="F25150" s="55"/>
    </row>
    <row r="25151" spans="6:6" x14ac:dyDescent="0.25">
      <c r="F25151" s="55"/>
    </row>
    <row r="25152" spans="6:6" x14ac:dyDescent="0.25">
      <c r="F25152" s="55"/>
    </row>
    <row r="25153" spans="6:6" x14ac:dyDescent="0.25">
      <c r="F25153" s="55"/>
    </row>
    <row r="25154" spans="6:6" x14ac:dyDescent="0.25">
      <c r="F25154" s="55"/>
    </row>
    <row r="25155" spans="6:6" x14ac:dyDescent="0.25">
      <c r="F25155" s="55"/>
    </row>
    <row r="25156" spans="6:6" x14ac:dyDescent="0.25">
      <c r="F25156" s="55"/>
    </row>
    <row r="25157" spans="6:6" x14ac:dyDescent="0.25">
      <c r="F25157" s="55"/>
    </row>
    <row r="25158" spans="6:6" x14ac:dyDescent="0.25">
      <c r="F25158" s="55"/>
    </row>
    <row r="25159" spans="6:6" x14ac:dyDescent="0.25">
      <c r="F25159" s="55"/>
    </row>
    <row r="25160" spans="6:6" x14ac:dyDescent="0.25">
      <c r="F25160" s="55"/>
    </row>
    <row r="25161" spans="6:6" x14ac:dyDescent="0.25">
      <c r="F25161" s="55"/>
    </row>
    <row r="25162" spans="6:6" x14ac:dyDescent="0.25">
      <c r="F25162" s="55"/>
    </row>
    <row r="25163" spans="6:6" x14ac:dyDescent="0.25">
      <c r="F25163" s="55"/>
    </row>
    <row r="25164" spans="6:6" x14ac:dyDescent="0.25">
      <c r="F25164" s="55"/>
    </row>
    <row r="25165" spans="6:6" x14ac:dyDescent="0.25">
      <c r="F25165" s="55"/>
    </row>
    <row r="25166" spans="6:6" x14ac:dyDescent="0.25">
      <c r="F25166" s="55"/>
    </row>
    <row r="25167" spans="6:6" x14ac:dyDescent="0.25">
      <c r="F25167" s="55"/>
    </row>
    <row r="25168" spans="6:6" x14ac:dyDescent="0.25">
      <c r="F25168" s="55"/>
    </row>
    <row r="25169" spans="6:6" x14ac:dyDescent="0.25">
      <c r="F25169" s="55"/>
    </row>
    <row r="25170" spans="6:6" x14ac:dyDescent="0.25">
      <c r="F25170" s="55"/>
    </row>
    <row r="25171" spans="6:6" x14ac:dyDescent="0.25">
      <c r="F25171" s="55"/>
    </row>
    <row r="25172" spans="6:6" x14ac:dyDescent="0.25">
      <c r="F25172" s="55"/>
    </row>
    <row r="25173" spans="6:6" x14ac:dyDescent="0.25">
      <c r="F25173" s="55"/>
    </row>
    <row r="25174" spans="6:6" x14ac:dyDescent="0.25">
      <c r="F25174" s="55"/>
    </row>
    <row r="25175" spans="6:6" x14ac:dyDescent="0.25">
      <c r="F25175" s="55"/>
    </row>
    <row r="25176" spans="6:6" x14ac:dyDescent="0.25">
      <c r="F25176" s="55"/>
    </row>
    <row r="25177" spans="6:6" x14ac:dyDescent="0.25">
      <c r="F25177" s="55"/>
    </row>
    <row r="25178" spans="6:6" x14ac:dyDescent="0.25">
      <c r="F25178" s="55"/>
    </row>
    <row r="25179" spans="6:6" x14ac:dyDescent="0.25">
      <c r="F25179" s="55"/>
    </row>
    <row r="25180" spans="6:6" x14ac:dyDescent="0.25">
      <c r="F25180" s="55"/>
    </row>
    <row r="25181" spans="6:6" x14ac:dyDescent="0.25">
      <c r="F25181" s="55"/>
    </row>
    <row r="25182" spans="6:6" x14ac:dyDescent="0.25">
      <c r="F25182" s="55"/>
    </row>
    <row r="25183" spans="6:6" x14ac:dyDescent="0.25">
      <c r="F25183" s="55"/>
    </row>
    <row r="25184" spans="6:6" x14ac:dyDescent="0.25">
      <c r="F25184" s="55"/>
    </row>
    <row r="25185" spans="6:6" x14ac:dyDescent="0.25">
      <c r="F25185" s="55"/>
    </row>
    <row r="25186" spans="6:6" x14ac:dyDescent="0.25">
      <c r="F25186" s="55"/>
    </row>
    <row r="25187" spans="6:6" x14ac:dyDescent="0.25">
      <c r="F25187" s="55"/>
    </row>
    <row r="25188" spans="6:6" x14ac:dyDescent="0.25">
      <c r="F25188" s="55"/>
    </row>
    <row r="25189" spans="6:6" x14ac:dyDescent="0.25">
      <c r="F25189" s="55"/>
    </row>
    <row r="25190" spans="6:6" x14ac:dyDescent="0.25">
      <c r="F25190" s="55"/>
    </row>
    <row r="25191" spans="6:6" x14ac:dyDescent="0.25">
      <c r="F25191" s="55"/>
    </row>
    <row r="25192" spans="6:6" x14ac:dyDescent="0.25">
      <c r="F25192" s="55"/>
    </row>
    <row r="25193" spans="6:6" x14ac:dyDescent="0.25">
      <c r="F25193" s="55"/>
    </row>
    <row r="25194" spans="6:6" x14ac:dyDescent="0.25">
      <c r="F25194" s="55"/>
    </row>
    <row r="25195" spans="6:6" x14ac:dyDescent="0.25">
      <c r="F25195" s="55"/>
    </row>
    <row r="25196" spans="6:6" x14ac:dyDescent="0.25">
      <c r="F25196" s="55"/>
    </row>
    <row r="25197" spans="6:6" x14ac:dyDescent="0.25">
      <c r="F25197" s="55"/>
    </row>
    <row r="25198" spans="6:6" x14ac:dyDescent="0.25">
      <c r="F25198" s="55"/>
    </row>
    <row r="25199" spans="6:6" x14ac:dyDescent="0.25">
      <c r="F25199" s="55"/>
    </row>
    <row r="25200" spans="6:6" x14ac:dyDescent="0.25">
      <c r="F25200" s="55"/>
    </row>
    <row r="25201" spans="6:6" x14ac:dyDescent="0.25">
      <c r="F25201" s="55"/>
    </row>
    <row r="25202" spans="6:6" x14ac:dyDescent="0.25">
      <c r="F25202" s="55"/>
    </row>
    <row r="25203" spans="6:6" x14ac:dyDescent="0.25">
      <c r="F25203" s="55"/>
    </row>
    <row r="25204" spans="6:6" x14ac:dyDescent="0.25">
      <c r="F25204" s="55"/>
    </row>
    <row r="25205" spans="6:6" x14ac:dyDescent="0.25">
      <c r="F25205" s="55"/>
    </row>
    <row r="25206" spans="6:6" x14ac:dyDescent="0.25">
      <c r="F25206" s="55"/>
    </row>
    <row r="25207" spans="6:6" x14ac:dyDescent="0.25">
      <c r="F25207" s="55"/>
    </row>
    <row r="25208" spans="6:6" x14ac:dyDescent="0.25">
      <c r="F25208" s="55"/>
    </row>
    <row r="25209" spans="6:6" x14ac:dyDescent="0.25">
      <c r="F25209" s="55"/>
    </row>
    <row r="25210" spans="6:6" x14ac:dyDescent="0.25">
      <c r="F25210" s="55"/>
    </row>
    <row r="25211" spans="6:6" x14ac:dyDescent="0.25">
      <c r="F25211" s="55"/>
    </row>
    <row r="25212" spans="6:6" x14ac:dyDescent="0.25">
      <c r="F25212" s="55"/>
    </row>
    <row r="25213" spans="6:6" x14ac:dyDescent="0.25">
      <c r="F25213" s="55"/>
    </row>
    <row r="25214" spans="6:6" x14ac:dyDescent="0.25">
      <c r="F25214" s="55"/>
    </row>
    <row r="25215" spans="6:6" x14ac:dyDescent="0.25">
      <c r="F25215" s="55"/>
    </row>
    <row r="25216" spans="6:6" x14ac:dyDescent="0.25">
      <c r="F25216" s="55"/>
    </row>
    <row r="25217" spans="6:6" x14ac:dyDescent="0.25">
      <c r="F25217" s="55"/>
    </row>
    <row r="25218" spans="6:6" x14ac:dyDescent="0.25">
      <c r="F25218" s="55"/>
    </row>
    <row r="25219" spans="6:6" x14ac:dyDescent="0.25">
      <c r="F25219" s="55"/>
    </row>
    <row r="25220" spans="6:6" x14ac:dyDescent="0.25">
      <c r="F25220" s="55"/>
    </row>
    <row r="25221" spans="6:6" x14ac:dyDescent="0.25">
      <c r="F25221" s="55"/>
    </row>
    <row r="25222" spans="6:6" x14ac:dyDescent="0.25">
      <c r="F25222" s="55"/>
    </row>
    <row r="25223" spans="6:6" x14ac:dyDescent="0.25">
      <c r="F25223" s="55"/>
    </row>
    <row r="25224" spans="6:6" x14ac:dyDescent="0.25">
      <c r="F25224" s="55"/>
    </row>
    <row r="25225" spans="6:6" x14ac:dyDescent="0.25">
      <c r="F25225" s="55"/>
    </row>
    <row r="25226" spans="6:6" x14ac:dyDescent="0.25">
      <c r="F25226" s="55"/>
    </row>
    <row r="25227" spans="6:6" x14ac:dyDescent="0.25">
      <c r="F25227" s="55"/>
    </row>
    <row r="25228" spans="6:6" x14ac:dyDescent="0.25">
      <c r="F25228" s="55"/>
    </row>
    <row r="25229" spans="6:6" x14ac:dyDescent="0.25">
      <c r="F25229" s="55"/>
    </row>
    <row r="25230" spans="6:6" x14ac:dyDescent="0.25">
      <c r="F25230" s="55"/>
    </row>
    <row r="25231" spans="6:6" x14ac:dyDescent="0.25">
      <c r="F25231" s="55"/>
    </row>
    <row r="25232" spans="6:6" x14ac:dyDescent="0.25">
      <c r="F25232" s="55"/>
    </row>
    <row r="25233" spans="6:6" x14ac:dyDescent="0.25">
      <c r="F25233" s="55"/>
    </row>
    <row r="25234" spans="6:6" x14ac:dyDescent="0.25">
      <c r="F25234" s="55"/>
    </row>
    <row r="25235" spans="6:6" x14ac:dyDescent="0.25">
      <c r="F25235" s="55"/>
    </row>
    <row r="25236" spans="6:6" x14ac:dyDescent="0.25">
      <c r="F25236" s="55"/>
    </row>
    <row r="25237" spans="6:6" x14ac:dyDescent="0.25">
      <c r="F25237" s="55"/>
    </row>
    <row r="25238" spans="6:6" x14ac:dyDescent="0.25">
      <c r="F25238" s="55"/>
    </row>
    <row r="25239" spans="6:6" x14ac:dyDescent="0.25">
      <c r="F25239" s="55"/>
    </row>
    <row r="25240" spans="6:6" x14ac:dyDescent="0.25">
      <c r="F25240" s="55"/>
    </row>
    <row r="25241" spans="6:6" x14ac:dyDescent="0.25">
      <c r="F25241" s="55"/>
    </row>
    <row r="25242" spans="6:6" x14ac:dyDescent="0.25">
      <c r="F25242" s="55"/>
    </row>
    <row r="25243" spans="6:6" x14ac:dyDescent="0.25">
      <c r="F25243" s="55"/>
    </row>
    <row r="25244" spans="6:6" x14ac:dyDescent="0.25">
      <c r="F25244" s="55"/>
    </row>
    <row r="25245" spans="6:6" x14ac:dyDescent="0.25">
      <c r="F25245" s="55"/>
    </row>
    <row r="25246" spans="6:6" x14ac:dyDescent="0.25">
      <c r="F25246" s="55"/>
    </row>
    <row r="25247" spans="6:6" x14ac:dyDescent="0.25">
      <c r="F25247" s="55"/>
    </row>
    <row r="25248" spans="6:6" x14ac:dyDescent="0.25">
      <c r="F25248" s="55"/>
    </row>
    <row r="25249" spans="6:6" x14ac:dyDescent="0.25">
      <c r="F25249" s="55"/>
    </row>
    <row r="25250" spans="6:6" x14ac:dyDescent="0.25">
      <c r="F25250" s="55"/>
    </row>
    <row r="25251" spans="6:6" x14ac:dyDescent="0.25">
      <c r="F25251" s="55"/>
    </row>
    <row r="25252" spans="6:6" x14ac:dyDescent="0.25">
      <c r="F25252" s="55"/>
    </row>
    <row r="25253" spans="6:6" x14ac:dyDescent="0.25">
      <c r="F25253" s="55"/>
    </row>
    <row r="25254" spans="6:6" x14ac:dyDescent="0.25">
      <c r="F25254" s="55"/>
    </row>
    <row r="25255" spans="6:6" x14ac:dyDescent="0.25">
      <c r="F25255" s="55"/>
    </row>
    <row r="25256" spans="6:6" x14ac:dyDescent="0.25">
      <c r="F25256" s="55"/>
    </row>
    <row r="25257" spans="6:6" x14ac:dyDescent="0.25">
      <c r="F25257" s="55"/>
    </row>
    <row r="25258" spans="6:6" x14ac:dyDescent="0.25">
      <c r="F25258" s="55"/>
    </row>
    <row r="25259" spans="6:6" x14ac:dyDescent="0.25">
      <c r="F25259" s="55"/>
    </row>
    <row r="25260" spans="6:6" x14ac:dyDescent="0.25">
      <c r="F25260" s="55"/>
    </row>
    <row r="25261" spans="6:6" x14ac:dyDescent="0.25">
      <c r="F25261" s="55"/>
    </row>
    <row r="25262" spans="6:6" x14ac:dyDescent="0.25">
      <c r="F25262" s="55"/>
    </row>
    <row r="25263" spans="6:6" x14ac:dyDescent="0.25">
      <c r="F25263" s="55"/>
    </row>
    <row r="25264" spans="6:6" x14ac:dyDescent="0.25">
      <c r="F25264" s="55"/>
    </row>
    <row r="25265" spans="6:6" x14ac:dyDescent="0.25">
      <c r="F25265" s="55"/>
    </row>
    <row r="25266" spans="6:6" x14ac:dyDescent="0.25">
      <c r="F25266" s="55"/>
    </row>
    <row r="25267" spans="6:6" x14ac:dyDescent="0.25">
      <c r="F25267" s="55"/>
    </row>
    <row r="25268" spans="6:6" x14ac:dyDescent="0.25">
      <c r="F25268" s="55"/>
    </row>
    <row r="25269" spans="6:6" x14ac:dyDescent="0.25">
      <c r="F25269" s="55"/>
    </row>
    <row r="25270" spans="6:6" x14ac:dyDescent="0.25">
      <c r="F25270" s="55"/>
    </row>
    <row r="25271" spans="6:6" x14ac:dyDescent="0.25">
      <c r="F25271" s="55"/>
    </row>
    <row r="25272" spans="6:6" x14ac:dyDescent="0.25">
      <c r="F25272" s="55"/>
    </row>
    <row r="25273" spans="6:6" x14ac:dyDescent="0.25">
      <c r="F25273" s="55"/>
    </row>
    <row r="25274" spans="6:6" x14ac:dyDescent="0.25">
      <c r="F25274" s="55"/>
    </row>
    <row r="25275" spans="6:6" x14ac:dyDescent="0.25">
      <c r="F25275" s="55"/>
    </row>
    <row r="25276" spans="6:6" x14ac:dyDescent="0.25">
      <c r="F25276" s="55"/>
    </row>
    <row r="25277" spans="6:6" x14ac:dyDescent="0.25">
      <c r="F25277" s="55"/>
    </row>
    <row r="25278" spans="6:6" x14ac:dyDescent="0.25">
      <c r="F25278" s="55"/>
    </row>
    <row r="25279" spans="6:6" x14ac:dyDescent="0.25">
      <c r="F25279" s="55"/>
    </row>
    <row r="25280" spans="6:6" x14ac:dyDescent="0.25">
      <c r="F25280" s="55"/>
    </row>
    <row r="25281" spans="6:6" x14ac:dyDescent="0.25">
      <c r="F25281" s="55"/>
    </row>
    <row r="25282" spans="6:6" x14ac:dyDescent="0.25">
      <c r="F25282" s="55"/>
    </row>
    <row r="25283" spans="6:6" x14ac:dyDescent="0.25">
      <c r="F25283" s="55"/>
    </row>
    <row r="25284" spans="6:6" x14ac:dyDescent="0.25">
      <c r="F25284" s="55"/>
    </row>
    <row r="25285" spans="6:6" x14ac:dyDescent="0.25">
      <c r="F25285" s="55"/>
    </row>
    <row r="25286" spans="6:6" x14ac:dyDescent="0.25">
      <c r="F25286" s="55"/>
    </row>
    <row r="25287" spans="6:6" x14ac:dyDescent="0.25">
      <c r="F25287" s="55"/>
    </row>
    <row r="25288" spans="6:6" x14ac:dyDescent="0.25">
      <c r="F25288" s="55"/>
    </row>
    <row r="25289" spans="6:6" x14ac:dyDescent="0.25">
      <c r="F25289" s="55"/>
    </row>
    <row r="25290" spans="6:6" x14ac:dyDescent="0.25">
      <c r="F25290" s="55"/>
    </row>
    <row r="25291" spans="6:6" x14ac:dyDescent="0.25">
      <c r="F25291" s="55"/>
    </row>
    <row r="25292" spans="6:6" x14ac:dyDescent="0.25">
      <c r="F25292" s="55"/>
    </row>
    <row r="25293" spans="6:6" x14ac:dyDescent="0.25">
      <c r="F25293" s="55"/>
    </row>
    <row r="25294" spans="6:6" x14ac:dyDescent="0.25">
      <c r="F25294" s="55"/>
    </row>
    <row r="25295" spans="6:6" x14ac:dyDescent="0.25">
      <c r="F25295" s="55"/>
    </row>
    <row r="25296" spans="6:6" x14ac:dyDescent="0.25">
      <c r="F25296" s="55"/>
    </row>
    <row r="25297" spans="6:6" x14ac:dyDescent="0.25">
      <c r="F25297" s="55"/>
    </row>
    <row r="25298" spans="6:6" x14ac:dyDescent="0.25">
      <c r="F25298" s="55"/>
    </row>
    <row r="25299" spans="6:6" x14ac:dyDescent="0.25">
      <c r="F25299" s="55"/>
    </row>
    <row r="25300" spans="6:6" x14ac:dyDescent="0.25">
      <c r="F25300" s="55"/>
    </row>
    <row r="25301" spans="6:6" x14ac:dyDescent="0.25">
      <c r="F25301" s="55"/>
    </row>
    <row r="25302" spans="6:6" x14ac:dyDescent="0.25">
      <c r="F25302" s="55"/>
    </row>
    <row r="25303" spans="6:6" x14ac:dyDescent="0.25">
      <c r="F25303" s="55"/>
    </row>
    <row r="25304" spans="6:6" x14ac:dyDescent="0.25">
      <c r="F25304" s="55"/>
    </row>
    <row r="25305" spans="6:6" x14ac:dyDescent="0.25">
      <c r="F25305" s="55"/>
    </row>
    <row r="25306" spans="6:6" x14ac:dyDescent="0.25">
      <c r="F25306" s="55"/>
    </row>
    <row r="25307" spans="6:6" x14ac:dyDescent="0.25">
      <c r="F25307" s="55"/>
    </row>
    <row r="25308" spans="6:6" x14ac:dyDescent="0.25">
      <c r="F25308" s="55"/>
    </row>
    <row r="25309" spans="6:6" x14ac:dyDescent="0.25">
      <c r="F25309" s="55"/>
    </row>
    <row r="25310" spans="6:6" x14ac:dyDescent="0.25">
      <c r="F25310" s="55"/>
    </row>
    <row r="25311" spans="6:6" x14ac:dyDescent="0.25">
      <c r="F25311" s="55"/>
    </row>
    <row r="25312" spans="6:6" x14ac:dyDescent="0.25">
      <c r="F25312" s="55"/>
    </row>
    <row r="25313" spans="6:6" x14ac:dyDescent="0.25">
      <c r="F25313" s="55"/>
    </row>
    <row r="25314" spans="6:6" x14ac:dyDescent="0.25">
      <c r="F25314" s="55"/>
    </row>
    <row r="25315" spans="6:6" x14ac:dyDescent="0.25">
      <c r="F25315" s="55"/>
    </row>
    <row r="25316" spans="6:6" x14ac:dyDescent="0.25">
      <c r="F25316" s="55"/>
    </row>
    <row r="25317" spans="6:6" x14ac:dyDescent="0.25">
      <c r="F25317" s="55"/>
    </row>
    <row r="25318" spans="6:6" x14ac:dyDescent="0.25">
      <c r="F25318" s="55"/>
    </row>
    <row r="25319" spans="6:6" x14ac:dyDescent="0.25">
      <c r="F25319" s="55"/>
    </row>
    <row r="25320" spans="6:6" x14ac:dyDescent="0.25">
      <c r="F25320" s="55"/>
    </row>
    <row r="25321" spans="6:6" x14ac:dyDescent="0.25">
      <c r="F25321" s="55"/>
    </row>
    <row r="25322" spans="6:6" x14ac:dyDescent="0.25">
      <c r="F25322" s="55"/>
    </row>
    <row r="25323" spans="6:6" x14ac:dyDescent="0.25">
      <c r="F25323" s="55"/>
    </row>
    <row r="25324" spans="6:6" x14ac:dyDescent="0.25">
      <c r="F25324" s="55"/>
    </row>
    <row r="25325" spans="6:6" x14ac:dyDescent="0.25">
      <c r="F25325" s="55"/>
    </row>
    <row r="25326" spans="6:6" x14ac:dyDescent="0.25">
      <c r="F25326" s="55"/>
    </row>
    <row r="25327" spans="6:6" x14ac:dyDescent="0.25">
      <c r="F25327" s="55"/>
    </row>
    <row r="25328" spans="6:6" x14ac:dyDescent="0.25">
      <c r="F25328" s="55"/>
    </row>
    <row r="25329" spans="6:6" x14ac:dyDescent="0.25">
      <c r="F25329" s="55"/>
    </row>
    <row r="25330" spans="6:6" x14ac:dyDescent="0.25">
      <c r="F25330" s="55"/>
    </row>
    <row r="25331" spans="6:6" x14ac:dyDescent="0.25">
      <c r="F25331" s="55"/>
    </row>
    <row r="25332" spans="6:6" x14ac:dyDescent="0.25">
      <c r="F25332" s="55"/>
    </row>
    <row r="25333" spans="6:6" x14ac:dyDescent="0.25">
      <c r="F25333" s="55"/>
    </row>
    <row r="25334" spans="6:6" x14ac:dyDescent="0.25">
      <c r="F25334" s="55"/>
    </row>
    <row r="25335" spans="6:6" x14ac:dyDescent="0.25">
      <c r="F25335" s="55"/>
    </row>
    <row r="25336" spans="6:6" x14ac:dyDescent="0.25">
      <c r="F25336" s="55"/>
    </row>
    <row r="25337" spans="6:6" x14ac:dyDescent="0.25">
      <c r="F25337" s="55"/>
    </row>
    <row r="25338" spans="6:6" x14ac:dyDescent="0.25">
      <c r="F25338" s="55"/>
    </row>
    <row r="25339" spans="6:6" x14ac:dyDescent="0.25">
      <c r="F25339" s="55"/>
    </row>
    <row r="25340" spans="6:6" x14ac:dyDescent="0.25">
      <c r="F25340" s="55"/>
    </row>
    <row r="25341" spans="6:6" x14ac:dyDescent="0.25">
      <c r="F25341" s="55"/>
    </row>
    <row r="25342" spans="6:6" x14ac:dyDescent="0.25">
      <c r="F25342" s="55"/>
    </row>
    <row r="25343" spans="6:6" x14ac:dyDescent="0.25">
      <c r="F25343" s="55"/>
    </row>
    <row r="25344" spans="6:6" x14ac:dyDescent="0.25">
      <c r="F25344" s="55"/>
    </row>
    <row r="25345" spans="6:6" x14ac:dyDescent="0.25">
      <c r="F25345" s="55"/>
    </row>
    <row r="25346" spans="6:6" x14ac:dyDescent="0.25">
      <c r="F25346" s="55"/>
    </row>
    <row r="25347" spans="6:6" x14ac:dyDescent="0.25">
      <c r="F25347" s="55"/>
    </row>
    <row r="25348" spans="6:6" x14ac:dyDescent="0.25">
      <c r="F25348" s="55"/>
    </row>
    <row r="25349" spans="6:6" x14ac:dyDescent="0.25">
      <c r="F25349" s="55"/>
    </row>
    <row r="25350" spans="6:6" x14ac:dyDescent="0.25">
      <c r="F25350" s="55"/>
    </row>
    <row r="25351" spans="6:6" x14ac:dyDescent="0.25">
      <c r="F25351" s="55"/>
    </row>
    <row r="25352" spans="6:6" x14ac:dyDescent="0.25">
      <c r="F25352" s="55"/>
    </row>
    <row r="25353" spans="6:6" x14ac:dyDescent="0.25">
      <c r="F25353" s="55"/>
    </row>
    <row r="25354" spans="6:6" x14ac:dyDescent="0.25">
      <c r="F25354" s="55"/>
    </row>
    <row r="25355" spans="6:6" x14ac:dyDescent="0.25">
      <c r="F25355" s="55"/>
    </row>
    <row r="25356" spans="6:6" x14ac:dyDescent="0.25">
      <c r="F25356" s="55"/>
    </row>
    <row r="25357" spans="6:6" x14ac:dyDescent="0.25">
      <c r="F25357" s="55"/>
    </row>
    <row r="25358" spans="6:6" x14ac:dyDescent="0.25">
      <c r="F25358" s="55"/>
    </row>
    <row r="25359" spans="6:6" x14ac:dyDescent="0.25">
      <c r="F25359" s="55"/>
    </row>
    <row r="25360" spans="6:6" x14ac:dyDescent="0.25">
      <c r="F25360" s="55"/>
    </row>
    <row r="25361" spans="6:6" x14ac:dyDescent="0.25">
      <c r="F25361" s="55"/>
    </row>
    <row r="25362" spans="6:6" x14ac:dyDescent="0.25">
      <c r="F25362" s="55"/>
    </row>
    <row r="25363" spans="6:6" x14ac:dyDescent="0.25">
      <c r="F25363" s="55"/>
    </row>
    <row r="25364" spans="6:6" x14ac:dyDescent="0.25">
      <c r="F25364" s="55"/>
    </row>
    <row r="25365" spans="6:6" x14ac:dyDescent="0.25">
      <c r="F25365" s="55"/>
    </row>
    <row r="25366" spans="6:6" x14ac:dyDescent="0.25">
      <c r="F25366" s="55"/>
    </row>
    <row r="25367" spans="6:6" x14ac:dyDescent="0.25">
      <c r="F25367" s="55"/>
    </row>
    <row r="25368" spans="6:6" x14ac:dyDescent="0.25">
      <c r="F25368" s="55"/>
    </row>
    <row r="25369" spans="6:6" x14ac:dyDescent="0.25">
      <c r="F25369" s="55"/>
    </row>
    <row r="25370" spans="6:6" x14ac:dyDescent="0.25">
      <c r="F25370" s="55"/>
    </row>
    <row r="25371" spans="6:6" x14ac:dyDescent="0.25">
      <c r="F25371" s="55"/>
    </row>
    <row r="25372" spans="6:6" x14ac:dyDescent="0.25">
      <c r="F25372" s="55"/>
    </row>
    <row r="25373" spans="6:6" x14ac:dyDescent="0.25">
      <c r="F25373" s="55"/>
    </row>
    <row r="25374" spans="6:6" x14ac:dyDescent="0.25">
      <c r="F25374" s="55"/>
    </row>
    <row r="25375" spans="6:6" x14ac:dyDescent="0.25">
      <c r="F25375" s="55"/>
    </row>
    <row r="25376" spans="6:6" x14ac:dyDescent="0.25">
      <c r="F25376" s="55"/>
    </row>
    <row r="25377" spans="6:6" x14ac:dyDescent="0.25">
      <c r="F25377" s="55"/>
    </row>
    <row r="25378" spans="6:6" x14ac:dyDescent="0.25">
      <c r="F25378" s="55"/>
    </row>
    <row r="25379" spans="6:6" x14ac:dyDescent="0.25">
      <c r="F25379" s="55"/>
    </row>
    <row r="25380" spans="6:6" x14ac:dyDescent="0.25">
      <c r="F25380" s="55"/>
    </row>
    <row r="25381" spans="6:6" x14ac:dyDescent="0.25">
      <c r="F25381" s="55"/>
    </row>
    <row r="25382" spans="6:6" x14ac:dyDescent="0.25">
      <c r="F25382" s="55"/>
    </row>
    <row r="25383" spans="6:6" x14ac:dyDescent="0.25">
      <c r="F25383" s="55"/>
    </row>
    <row r="25384" spans="6:6" x14ac:dyDescent="0.25">
      <c r="F25384" s="55"/>
    </row>
    <row r="25385" spans="6:6" x14ac:dyDescent="0.25">
      <c r="F25385" s="55"/>
    </row>
    <row r="25386" spans="6:6" x14ac:dyDescent="0.25">
      <c r="F25386" s="55"/>
    </row>
    <row r="25387" spans="6:6" x14ac:dyDescent="0.25">
      <c r="F25387" s="55"/>
    </row>
    <row r="25388" spans="6:6" x14ac:dyDescent="0.25">
      <c r="F25388" s="55"/>
    </row>
    <row r="25389" spans="6:6" x14ac:dyDescent="0.25">
      <c r="F25389" s="55"/>
    </row>
    <row r="25390" spans="6:6" x14ac:dyDescent="0.25">
      <c r="F25390" s="55"/>
    </row>
    <row r="25391" spans="6:6" x14ac:dyDescent="0.25">
      <c r="F25391" s="55"/>
    </row>
    <row r="25392" spans="6:6" x14ac:dyDescent="0.25">
      <c r="F25392" s="55"/>
    </row>
    <row r="25393" spans="6:6" x14ac:dyDescent="0.25">
      <c r="F25393" s="55"/>
    </row>
    <row r="25394" spans="6:6" x14ac:dyDescent="0.25">
      <c r="F25394" s="55"/>
    </row>
    <row r="25395" spans="6:6" x14ac:dyDescent="0.25">
      <c r="F25395" s="55"/>
    </row>
    <row r="25396" spans="6:6" x14ac:dyDescent="0.25">
      <c r="F25396" s="55"/>
    </row>
    <row r="25397" spans="6:6" x14ac:dyDescent="0.25">
      <c r="F25397" s="55"/>
    </row>
    <row r="25398" spans="6:6" x14ac:dyDescent="0.25">
      <c r="F25398" s="55"/>
    </row>
    <row r="25399" spans="6:6" x14ac:dyDescent="0.25">
      <c r="F25399" s="55"/>
    </row>
    <row r="25400" spans="6:6" x14ac:dyDescent="0.25">
      <c r="F25400" s="55"/>
    </row>
    <row r="25401" spans="6:6" x14ac:dyDescent="0.25">
      <c r="F25401" s="55"/>
    </row>
    <row r="25402" spans="6:6" x14ac:dyDescent="0.25">
      <c r="F25402" s="55"/>
    </row>
    <row r="25403" spans="6:6" x14ac:dyDescent="0.25">
      <c r="F25403" s="55"/>
    </row>
    <row r="25404" spans="6:6" x14ac:dyDescent="0.25">
      <c r="F25404" s="55"/>
    </row>
    <row r="25405" spans="6:6" x14ac:dyDescent="0.25">
      <c r="F25405" s="55"/>
    </row>
    <row r="25406" spans="6:6" x14ac:dyDescent="0.25">
      <c r="F25406" s="55"/>
    </row>
    <row r="25407" spans="6:6" x14ac:dyDescent="0.25">
      <c r="F25407" s="55"/>
    </row>
    <row r="25408" spans="6:6" x14ac:dyDescent="0.25">
      <c r="F25408" s="55"/>
    </row>
    <row r="25409" spans="6:6" x14ac:dyDescent="0.25">
      <c r="F25409" s="55"/>
    </row>
    <row r="25410" spans="6:6" x14ac:dyDescent="0.25">
      <c r="F25410" s="55"/>
    </row>
    <row r="25411" spans="6:6" x14ac:dyDescent="0.25">
      <c r="F25411" s="55"/>
    </row>
    <row r="25412" spans="6:6" x14ac:dyDescent="0.25">
      <c r="F25412" s="55"/>
    </row>
    <row r="25413" spans="6:6" x14ac:dyDescent="0.25">
      <c r="F25413" s="55"/>
    </row>
    <row r="25414" spans="6:6" x14ac:dyDescent="0.25">
      <c r="F25414" s="55"/>
    </row>
    <row r="25415" spans="6:6" x14ac:dyDescent="0.25">
      <c r="F25415" s="55"/>
    </row>
    <row r="25416" spans="6:6" x14ac:dyDescent="0.25">
      <c r="F25416" s="55"/>
    </row>
    <row r="25417" spans="6:6" x14ac:dyDescent="0.25">
      <c r="F25417" s="55"/>
    </row>
    <row r="25418" spans="6:6" x14ac:dyDescent="0.25">
      <c r="F25418" s="55"/>
    </row>
    <row r="25419" spans="6:6" x14ac:dyDescent="0.25">
      <c r="F25419" s="55"/>
    </row>
    <row r="25420" spans="6:6" x14ac:dyDescent="0.25">
      <c r="F25420" s="55"/>
    </row>
    <row r="25421" spans="6:6" x14ac:dyDescent="0.25">
      <c r="F25421" s="55"/>
    </row>
    <row r="25422" spans="6:6" x14ac:dyDescent="0.25">
      <c r="F25422" s="55"/>
    </row>
    <row r="25423" spans="6:6" x14ac:dyDescent="0.25">
      <c r="F25423" s="55"/>
    </row>
    <row r="25424" spans="6:6" x14ac:dyDescent="0.25">
      <c r="F25424" s="55"/>
    </row>
    <row r="25425" spans="6:6" x14ac:dyDescent="0.25">
      <c r="F25425" s="55"/>
    </row>
    <row r="25426" spans="6:6" x14ac:dyDescent="0.25">
      <c r="F25426" s="55"/>
    </row>
    <row r="25427" spans="6:6" x14ac:dyDescent="0.25">
      <c r="F25427" s="55"/>
    </row>
    <row r="25428" spans="6:6" x14ac:dyDescent="0.25">
      <c r="F25428" s="55"/>
    </row>
    <row r="25429" spans="6:6" x14ac:dyDescent="0.25">
      <c r="F25429" s="55"/>
    </row>
    <row r="25430" spans="6:6" x14ac:dyDescent="0.25">
      <c r="F25430" s="55"/>
    </row>
    <row r="25431" spans="6:6" x14ac:dyDescent="0.25">
      <c r="F25431" s="55"/>
    </row>
    <row r="25432" spans="6:6" x14ac:dyDescent="0.25">
      <c r="F25432" s="55"/>
    </row>
    <row r="25433" spans="6:6" x14ac:dyDescent="0.25">
      <c r="F25433" s="55"/>
    </row>
    <row r="25434" spans="6:6" x14ac:dyDescent="0.25">
      <c r="F25434" s="55"/>
    </row>
    <row r="25435" spans="6:6" x14ac:dyDescent="0.25">
      <c r="F25435" s="55"/>
    </row>
    <row r="25436" spans="6:6" x14ac:dyDescent="0.25">
      <c r="F25436" s="55"/>
    </row>
    <row r="25437" spans="6:6" x14ac:dyDescent="0.25">
      <c r="F25437" s="55"/>
    </row>
    <row r="25438" spans="6:6" x14ac:dyDescent="0.25">
      <c r="F25438" s="55"/>
    </row>
    <row r="25439" spans="6:6" x14ac:dyDescent="0.25">
      <c r="F25439" s="55"/>
    </row>
    <row r="25440" spans="6:6" x14ac:dyDescent="0.25">
      <c r="F25440" s="55"/>
    </row>
    <row r="25441" spans="6:6" x14ac:dyDescent="0.25">
      <c r="F25441" s="55"/>
    </row>
    <row r="25442" spans="6:6" x14ac:dyDescent="0.25">
      <c r="F25442" s="55"/>
    </row>
    <row r="25443" spans="6:6" x14ac:dyDescent="0.25">
      <c r="F25443" s="55"/>
    </row>
    <row r="25444" spans="6:6" x14ac:dyDescent="0.25">
      <c r="F25444" s="55"/>
    </row>
    <row r="25445" spans="6:6" x14ac:dyDescent="0.25">
      <c r="F25445" s="55"/>
    </row>
    <row r="25446" spans="6:6" x14ac:dyDescent="0.25">
      <c r="F25446" s="55"/>
    </row>
    <row r="25447" spans="6:6" x14ac:dyDescent="0.25">
      <c r="F25447" s="55"/>
    </row>
    <row r="25448" spans="6:6" x14ac:dyDescent="0.25">
      <c r="F25448" s="55"/>
    </row>
    <row r="25449" spans="6:6" x14ac:dyDescent="0.25">
      <c r="F25449" s="55"/>
    </row>
    <row r="25450" spans="6:6" x14ac:dyDescent="0.25">
      <c r="F25450" s="55"/>
    </row>
    <row r="25451" spans="6:6" x14ac:dyDescent="0.25">
      <c r="F25451" s="55"/>
    </row>
    <row r="25452" spans="6:6" x14ac:dyDescent="0.25">
      <c r="F25452" s="55"/>
    </row>
    <row r="25453" spans="6:6" x14ac:dyDescent="0.25">
      <c r="F25453" s="55"/>
    </row>
    <row r="25454" spans="6:6" x14ac:dyDescent="0.25">
      <c r="F25454" s="55"/>
    </row>
    <row r="25455" spans="6:6" x14ac:dyDescent="0.25">
      <c r="F25455" s="55"/>
    </row>
    <row r="25456" spans="6:6" x14ac:dyDescent="0.25">
      <c r="F25456" s="55"/>
    </row>
    <row r="25457" spans="6:6" x14ac:dyDescent="0.25">
      <c r="F25457" s="55"/>
    </row>
    <row r="25458" spans="6:6" x14ac:dyDescent="0.25">
      <c r="F25458" s="55"/>
    </row>
    <row r="25459" spans="6:6" x14ac:dyDescent="0.25">
      <c r="F25459" s="55"/>
    </row>
    <row r="25460" spans="6:6" x14ac:dyDescent="0.25">
      <c r="F25460" s="55"/>
    </row>
    <row r="25461" spans="6:6" x14ac:dyDescent="0.25">
      <c r="F25461" s="55"/>
    </row>
    <row r="25462" spans="6:6" x14ac:dyDescent="0.25">
      <c r="F25462" s="55"/>
    </row>
    <row r="25463" spans="6:6" x14ac:dyDescent="0.25">
      <c r="F25463" s="55"/>
    </row>
    <row r="25464" spans="6:6" x14ac:dyDescent="0.25">
      <c r="F25464" s="55"/>
    </row>
    <row r="25465" spans="6:6" x14ac:dyDescent="0.25">
      <c r="F25465" s="55"/>
    </row>
    <row r="25466" spans="6:6" x14ac:dyDescent="0.25">
      <c r="F25466" s="55"/>
    </row>
    <row r="25467" spans="6:6" x14ac:dyDescent="0.25">
      <c r="F25467" s="55"/>
    </row>
    <row r="25468" spans="6:6" x14ac:dyDescent="0.25">
      <c r="F25468" s="55"/>
    </row>
    <row r="25469" spans="6:6" x14ac:dyDescent="0.25">
      <c r="F25469" s="55"/>
    </row>
    <row r="25470" spans="6:6" x14ac:dyDescent="0.25">
      <c r="F25470" s="55"/>
    </row>
    <row r="25471" spans="6:6" x14ac:dyDescent="0.25">
      <c r="F25471" s="55"/>
    </row>
    <row r="25472" spans="6:6" x14ac:dyDescent="0.25">
      <c r="F25472" s="55"/>
    </row>
    <row r="25473" spans="6:6" x14ac:dyDescent="0.25">
      <c r="F25473" s="55"/>
    </row>
    <row r="25474" spans="6:6" x14ac:dyDescent="0.25">
      <c r="F25474" s="55"/>
    </row>
    <row r="25475" spans="6:6" x14ac:dyDescent="0.25">
      <c r="F25475" s="55"/>
    </row>
    <row r="25476" spans="6:6" x14ac:dyDescent="0.25">
      <c r="F25476" s="55"/>
    </row>
    <row r="25477" spans="6:6" x14ac:dyDescent="0.25">
      <c r="F25477" s="55"/>
    </row>
    <row r="25478" spans="6:6" x14ac:dyDescent="0.25">
      <c r="F25478" s="55"/>
    </row>
    <row r="25479" spans="6:6" x14ac:dyDescent="0.25">
      <c r="F25479" s="55"/>
    </row>
    <row r="25480" spans="6:6" x14ac:dyDescent="0.25">
      <c r="F25480" s="55"/>
    </row>
    <row r="25481" spans="6:6" x14ac:dyDescent="0.25">
      <c r="F25481" s="55"/>
    </row>
    <row r="25482" spans="6:6" x14ac:dyDescent="0.25">
      <c r="F25482" s="55"/>
    </row>
    <row r="25483" spans="6:6" x14ac:dyDescent="0.25">
      <c r="F25483" s="55"/>
    </row>
    <row r="25484" spans="6:6" x14ac:dyDescent="0.25">
      <c r="F25484" s="55"/>
    </row>
    <row r="25485" spans="6:6" x14ac:dyDescent="0.25">
      <c r="F25485" s="55"/>
    </row>
    <row r="25486" spans="6:6" x14ac:dyDescent="0.25">
      <c r="F25486" s="55"/>
    </row>
    <row r="25487" spans="6:6" x14ac:dyDescent="0.25">
      <c r="F25487" s="55"/>
    </row>
    <row r="25488" spans="6:6" x14ac:dyDescent="0.25">
      <c r="F25488" s="55"/>
    </row>
    <row r="25489" spans="6:6" x14ac:dyDescent="0.25">
      <c r="F25489" s="55"/>
    </row>
    <row r="25490" spans="6:6" x14ac:dyDescent="0.25">
      <c r="F25490" s="55"/>
    </row>
    <row r="25491" spans="6:6" x14ac:dyDescent="0.25">
      <c r="F25491" s="55"/>
    </row>
    <row r="25492" spans="6:6" x14ac:dyDescent="0.25">
      <c r="F25492" s="55"/>
    </row>
    <row r="25493" spans="6:6" x14ac:dyDescent="0.25">
      <c r="F25493" s="55"/>
    </row>
    <row r="25494" spans="6:6" x14ac:dyDescent="0.25">
      <c r="F25494" s="55"/>
    </row>
    <row r="25495" spans="6:6" x14ac:dyDescent="0.25">
      <c r="F25495" s="55"/>
    </row>
    <row r="25496" spans="6:6" x14ac:dyDescent="0.25">
      <c r="F25496" s="55"/>
    </row>
    <row r="25497" spans="6:6" x14ac:dyDescent="0.25">
      <c r="F25497" s="55"/>
    </row>
    <row r="25498" spans="6:6" x14ac:dyDescent="0.25">
      <c r="F25498" s="55"/>
    </row>
    <row r="25499" spans="6:6" x14ac:dyDescent="0.25">
      <c r="F25499" s="55"/>
    </row>
    <row r="25500" spans="6:6" x14ac:dyDescent="0.25">
      <c r="F25500" s="55"/>
    </row>
    <row r="25501" spans="6:6" x14ac:dyDescent="0.25">
      <c r="F25501" s="55"/>
    </row>
    <row r="25502" spans="6:6" x14ac:dyDescent="0.25">
      <c r="F25502" s="55"/>
    </row>
    <row r="25503" spans="6:6" x14ac:dyDescent="0.25">
      <c r="F25503" s="55"/>
    </row>
    <row r="25504" spans="6:6" x14ac:dyDescent="0.25">
      <c r="F25504" s="55"/>
    </row>
    <row r="25505" spans="6:6" x14ac:dyDescent="0.25">
      <c r="F25505" s="55"/>
    </row>
    <row r="25506" spans="6:6" x14ac:dyDescent="0.25">
      <c r="F25506" s="55"/>
    </row>
    <row r="25507" spans="6:6" x14ac:dyDescent="0.25">
      <c r="F25507" s="55"/>
    </row>
    <row r="25508" spans="6:6" x14ac:dyDescent="0.25">
      <c r="F25508" s="55"/>
    </row>
    <row r="25509" spans="6:6" x14ac:dyDescent="0.25">
      <c r="F25509" s="55"/>
    </row>
    <row r="25510" spans="6:6" x14ac:dyDescent="0.25">
      <c r="F25510" s="55"/>
    </row>
    <row r="25511" spans="6:6" x14ac:dyDescent="0.25">
      <c r="F25511" s="55"/>
    </row>
    <row r="25512" spans="6:6" x14ac:dyDescent="0.25">
      <c r="F25512" s="55"/>
    </row>
    <row r="25513" spans="6:6" x14ac:dyDescent="0.25">
      <c r="F25513" s="55"/>
    </row>
    <row r="25514" spans="6:6" x14ac:dyDescent="0.25">
      <c r="F25514" s="55"/>
    </row>
    <row r="25515" spans="6:6" x14ac:dyDescent="0.25">
      <c r="F25515" s="55"/>
    </row>
    <row r="25516" spans="6:6" x14ac:dyDescent="0.25">
      <c r="F25516" s="55"/>
    </row>
    <row r="25517" spans="6:6" x14ac:dyDescent="0.25">
      <c r="F25517" s="55"/>
    </row>
    <row r="25518" spans="6:6" x14ac:dyDescent="0.25">
      <c r="F25518" s="55"/>
    </row>
    <row r="25519" spans="6:6" x14ac:dyDescent="0.25">
      <c r="F25519" s="55"/>
    </row>
    <row r="25520" spans="6:6" x14ac:dyDescent="0.25">
      <c r="F25520" s="55"/>
    </row>
    <row r="25521" spans="6:6" x14ac:dyDescent="0.25">
      <c r="F25521" s="55"/>
    </row>
    <row r="25522" spans="6:6" x14ac:dyDescent="0.25">
      <c r="F25522" s="55"/>
    </row>
    <row r="25523" spans="6:6" x14ac:dyDescent="0.25">
      <c r="F25523" s="55"/>
    </row>
    <row r="25524" spans="6:6" x14ac:dyDescent="0.25">
      <c r="F25524" s="55"/>
    </row>
    <row r="25525" spans="6:6" x14ac:dyDescent="0.25">
      <c r="F25525" s="55"/>
    </row>
    <row r="25526" spans="6:6" x14ac:dyDescent="0.25">
      <c r="F25526" s="55"/>
    </row>
    <row r="25527" spans="6:6" x14ac:dyDescent="0.25">
      <c r="F25527" s="55"/>
    </row>
    <row r="25528" spans="6:6" x14ac:dyDescent="0.25">
      <c r="F25528" s="55"/>
    </row>
    <row r="25529" spans="6:6" x14ac:dyDescent="0.25">
      <c r="F25529" s="55"/>
    </row>
    <row r="25530" spans="6:6" x14ac:dyDescent="0.25">
      <c r="F25530" s="55"/>
    </row>
    <row r="25531" spans="6:6" x14ac:dyDescent="0.25">
      <c r="F25531" s="55"/>
    </row>
    <row r="25532" spans="6:6" x14ac:dyDescent="0.25">
      <c r="F25532" s="55"/>
    </row>
    <row r="25533" spans="6:6" x14ac:dyDescent="0.25">
      <c r="F25533" s="55"/>
    </row>
    <row r="25534" spans="6:6" x14ac:dyDescent="0.25">
      <c r="F25534" s="55"/>
    </row>
    <row r="25535" spans="6:6" x14ac:dyDescent="0.25">
      <c r="F25535" s="55"/>
    </row>
    <row r="25536" spans="6:6" x14ac:dyDescent="0.25">
      <c r="F25536" s="55"/>
    </row>
    <row r="25537" spans="6:6" x14ac:dyDescent="0.25">
      <c r="F25537" s="55"/>
    </row>
    <row r="25538" spans="6:6" x14ac:dyDescent="0.25">
      <c r="F25538" s="55"/>
    </row>
    <row r="25539" spans="6:6" x14ac:dyDescent="0.25">
      <c r="F25539" s="55"/>
    </row>
    <row r="25540" spans="6:6" x14ac:dyDescent="0.25">
      <c r="F25540" s="55"/>
    </row>
    <row r="25541" spans="6:6" x14ac:dyDescent="0.25">
      <c r="F25541" s="55"/>
    </row>
    <row r="25542" spans="6:6" x14ac:dyDescent="0.25">
      <c r="F25542" s="55"/>
    </row>
    <row r="25543" spans="6:6" x14ac:dyDescent="0.25">
      <c r="F25543" s="55"/>
    </row>
    <row r="25544" spans="6:6" x14ac:dyDescent="0.25">
      <c r="F25544" s="55"/>
    </row>
    <row r="25545" spans="6:6" x14ac:dyDescent="0.25">
      <c r="F25545" s="55"/>
    </row>
    <row r="25546" spans="6:6" x14ac:dyDescent="0.25">
      <c r="F25546" s="55"/>
    </row>
    <row r="25547" spans="6:6" x14ac:dyDescent="0.25">
      <c r="F25547" s="55"/>
    </row>
    <row r="25548" spans="6:6" x14ac:dyDescent="0.25">
      <c r="F25548" s="55"/>
    </row>
    <row r="25549" spans="6:6" x14ac:dyDescent="0.25">
      <c r="F25549" s="55"/>
    </row>
    <row r="25550" spans="6:6" x14ac:dyDescent="0.25">
      <c r="F25550" s="55"/>
    </row>
    <row r="25551" spans="6:6" x14ac:dyDescent="0.25">
      <c r="F25551" s="55"/>
    </row>
    <row r="25552" spans="6:6" x14ac:dyDescent="0.25">
      <c r="F25552" s="55"/>
    </row>
    <row r="25553" spans="6:6" x14ac:dyDescent="0.25">
      <c r="F25553" s="55"/>
    </row>
    <row r="25554" spans="6:6" x14ac:dyDescent="0.25">
      <c r="F25554" s="55"/>
    </row>
    <row r="25555" spans="6:6" x14ac:dyDescent="0.25">
      <c r="F25555" s="55"/>
    </row>
    <row r="25556" spans="6:6" x14ac:dyDescent="0.25">
      <c r="F25556" s="55"/>
    </row>
    <row r="25557" spans="6:6" x14ac:dyDescent="0.25">
      <c r="F25557" s="55"/>
    </row>
    <row r="25558" spans="6:6" x14ac:dyDescent="0.25">
      <c r="F25558" s="55"/>
    </row>
    <row r="25559" spans="6:6" x14ac:dyDescent="0.25">
      <c r="F25559" s="55"/>
    </row>
    <row r="25560" spans="6:6" x14ac:dyDescent="0.25">
      <c r="F25560" s="55"/>
    </row>
    <row r="25561" spans="6:6" x14ac:dyDescent="0.25">
      <c r="F25561" s="55"/>
    </row>
    <row r="25562" spans="6:6" x14ac:dyDescent="0.25">
      <c r="F25562" s="55"/>
    </row>
    <row r="25563" spans="6:6" x14ac:dyDescent="0.25">
      <c r="F25563" s="55"/>
    </row>
    <row r="25564" spans="6:6" x14ac:dyDescent="0.25">
      <c r="F25564" s="55"/>
    </row>
    <row r="25565" spans="6:6" x14ac:dyDescent="0.25">
      <c r="F25565" s="55"/>
    </row>
    <row r="25566" spans="6:6" x14ac:dyDescent="0.25">
      <c r="F25566" s="55"/>
    </row>
    <row r="25567" spans="6:6" x14ac:dyDescent="0.25">
      <c r="F25567" s="55"/>
    </row>
    <row r="25568" spans="6:6" x14ac:dyDescent="0.25">
      <c r="F25568" s="55"/>
    </row>
    <row r="25569" spans="6:6" x14ac:dyDescent="0.25">
      <c r="F25569" s="55"/>
    </row>
    <row r="25570" spans="6:6" x14ac:dyDescent="0.25">
      <c r="F25570" s="55"/>
    </row>
    <row r="25571" spans="6:6" x14ac:dyDescent="0.25">
      <c r="F25571" s="55"/>
    </row>
    <row r="25572" spans="6:6" x14ac:dyDescent="0.25">
      <c r="F25572" s="55"/>
    </row>
    <row r="25573" spans="6:6" x14ac:dyDescent="0.25">
      <c r="F25573" s="55"/>
    </row>
    <row r="25574" spans="6:6" x14ac:dyDescent="0.25">
      <c r="F25574" s="55"/>
    </row>
    <row r="25575" spans="6:6" x14ac:dyDescent="0.25">
      <c r="F25575" s="55"/>
    </row>
    <row r="25576" spans="6:6" x14ac:dyDescent="0.25">
      <c r="F25576" s="55"/>
    </row>
    <row r="25577" spans="6:6" x14ac:dyDescent="0.25">
      <c r="F25577" s="55"/>
    </row>
    <row r="25578" spans="6:6" x14ac:dyDescent="0.25">
      <c r="F25578" s="55"/>
    </row>
    <row r="25579" spans="6:6" x14ac:dyDescent="0.25">
      <c r="F25579" s="55"/>
    </row>
    <row r="25580" spans="6:6" x14ac:dyDescent="0.25">
      <c r="F25580" s="55"/>
    </row>
    <row r="25581" spans="6:6" x14ac:dyDescent="0.25">
      <c r="F25581" s="55"/>
    </row>
    <row r="25582" spans="6:6" x14ac:dyDescent="0.25">
      <c r="F25582" s="55"/>
    </row>
    <row r="25583" spans="6:6" x14ac:dyDescent="0.25">
      <c r="F25583" s="55"/>
    </row>
    <row r="25584" spans="6:6" x14ac:dyDescent="0.25">
      <c r="F25584" s="55"/>
    </row>
    <row r="25585" spans="6:6" x14ac:dyDescent="0.25">
      <c r="F25585" s="55"/>
    </row>
    <row r="25586" spans="6:6" x14ac:dyDescent="0.25">
      <c r="F25586" s="55"/>
    </row>
    <row r="25587" spans="6:6" x14ac:dyDescent="0.25">
      <c r="F25587" s="55"/>
    </row>
    <row r="25588" spans="6:6" x14ac:dyDescent="0.25">
      <c r="F25588" s="55"/>
    </row>
    <row r="25589" spans="6:6" x14ac:dyDescent="0.25">
      <c r="F25589" s="55"/>
    </row>
    <row r="25590" spans="6:6" x14ac:dyDescent="0.25">
      <c r="F25590" s="55"/>
    </row>
    <row r="25591" spans="6:6" x14ac:dyDescent="0.25">
      <c r="F25591" s="55"/>
    </row>
    <row r="25592" spans="6:6" x14ac:dyDescent="0.25">
      <c r="F25592" s="55"/>
    </row>
    <row r="25593" spans="6:6" x14ac:dyDescent="0.25">
      <c r="F25593" s="55"/>
    </row>
    <row r="25594" spans="6:6" x14ac:dyDescent="0.25">
      <c r="F25594" s="55"/>
    </row>
    <row r="25595" spans="6:6" x14ac:dyDescent="0.25">
      <c r="F25595" s="55"/>
    </row>
    <row r="25596" spans="6:6" x14ac:dyDescent="0.25">
      <c r="F25596" s="55"/>
    </row>
    <row r="25597" spans="6:6" x14ac:dyDescent="0.25">
      <c r="F25597" s="55"/>
    </row>
    <row r="25598" spans="6:6" x14ac:dyDescent="0.25">
      <c r="F25598" s="55"/>
    </row>
    <row r="25599" spans="6:6" x14ac:dyDescent="0.25">
      <c r="F25599" s="55"/>
    </row>
    <row r="25600" spans="6:6" x14ac:dyDescent="0.25">
      <c r="F25600" s="55"/>
    </row>
    <row r="25601" spans="6:6" x14ac:dyDescent="0.25">
      <c r="F25601" s="55"/>
    </row>
    <row r="25602" spans="6:6" x14ac:dyDescent="0.25">
      <c r="F25602" s="55"/>
    </row>
    <row r="25603" spans="6:6" x14ac:dyDescent="0.25">
      <c r="F25603" s="55"/>
    </row>
    <row r="25604" spans="6:6" x14ac:dyDescent="0.25">
      <c r="F25604" s="55"/>
    </row>
    <row r="25605" spans="6:6" x14ac:dyDescent="0.25">
      <c r="F25605" s="55"/>
    </row>
    <row r="25606" spans="6:6" x14ac:dyDescent="0.25">
      <c r="F25606" s="55"/>
    </row>
    <row r="25607" spans="6:6" x14ac:dyDescent="0.25">
      <c r="F25607" s="55"/>
    </row>
    <row r="25608" spans="6:6" x14ac:dyDescent="0.25">
      <c r="F25608" s="55"/>
    </row>
    <row r="25609" spans="6:6" x14ac:dyDescent="0.25">
      <c r="F25609" s="55"/>
    </row>
    <row r="25610" spans="6:6" x14ac:dyDescent="0.25">
      <c r="F25610" s="55"/>
    </row>
    <row r="25611" spans="6:6" x14ac:dyDescent="0.25">
      <c r="F25611" s="55"/>
    </row>
    <row r="25612" spans="6:6" x14ac:dyDescent="0.25">
      <c r="F25612" s="55"/>
    </row>
    <row r="25613" spans="6:6" x14ac:dyDescent="0.25">
      <c r="F25613" s="55"/>
    </row>
    <row r="25614" spans="6:6" x14ac:dyDescent="0.25">
      <c r="F25614" s="55"/>
    </row>
    <row r="25615" spans="6:6" x14ac:dyDescent="0.25">
      <c r="F25615" s="55"/>
    </row>
    <row r="25616" spans="6:6" x14ac:dyDescent="0.25">
      <c r="F25616" s="55"/>
    </row>
    <row r="25617" spans="6:6" x14ac:dyDescent="0.25">
      <c r="F25617" s="55"/>
    </row>
    <row r="25618" spans="6:6" x14ac:dyDescent="0.25">
      <c r="F25618" s="55"/>
    </row>
    <row r="25619" spans="6:6" x14ac:dyDescent="0.25">
      <c r="F25619" s="55"/>
    </row>
    <row r="25620" spans="6:6" x14ac:dyDescent="0.25">
      <c r="F25620" s="55"/>
    </row>
    <row r="25621" spans="6:6" x14ac:dyDescent="0.25">
      <c r="F25621" s="55"/>
    </row>
    <row r="25622" spans="6:6" x14ac:dyDescent="0.25">
      <c r="F25622" s="55"/>
    </row>
    <row r="25623" spans="6:6" x14ac:dyDescent="0.25">
      <c r="F25623" s="55"/>
    </row>
    <row r="25624" spans="6:6" x14ac:dyDescent="0.25">
      <c r="F25624" s="55"/>
    </row>
    <row r="25625" spans="6:6" x14ac:dyDescent="0.25">
      <c r="F25625" s="55"/>
    </row>
    <row r="25626" spans="6:6" x14ac:dyDescent="0.25">
      <c r="F25626" s="55"/>
    </row>
    <row r="25627" spans="6:6" x14ac:dyDescent="0.25">
      <c r="F25627" s="55"/>
    </row>
    <row r="25628" spans="6:6" x14ac:dyDescent="0.25">
      <c r="F25628" s="55"/>
    </row>
    <row r="25629" spans="6:6" x14ac:dyDescent="0.25">
      <c r="F25629" s="55"/>
    </row>
    <row r="25630" spans="6:6" x14ac:dyDescent="0.25">
      <c r="F25630" s="55"/>
    </row>
    <row r="25631" spans="6:6" x14ac:dyDescent="0.25">
      <c r="F25631" s="55"/>
    </row>
    <row r="25632" spans="6:6" x14ac:dyDescent="0.25">
      <c r="F25632" s="55"/>
    </row>
    <row r="25633" spans="6:6" x14ac:dyDescent="0.25">
      <c r="F25633" s="55"/>
    </row>
    <row r="25634" spans="6:6" x14ac:dyDescent="0.25">
      <c r="F25634" s="55"/>
    </row>
    <row r="25635" spans="6:6" x14ac:dyDescent="0.25">
      <c r="F25635" s="55"/>
    </row>
    <row r="25636" spans="6:6" x14ac:dyDescent="0.25">
      <c r="F25636" s="55"/>
    </row>
    <row r="25637" spans="6:6" x14ac:dyDescent="0.25">
      <c r="F25637" s="55"/>
    </row>
    <row r="25638" spans="6:6" x14ac:dyDescent="0.25">
      <c r="F25638" s="55"/>
    </row>
    <row r="25639" spans="6:6" x14ac:dyDescent="0.25">
      <c r="F25639" s="55"/>
    </row>
    <row r="25640" spans="6:6" x14ac:dyDescent="0.25">
      <c r="F25640" s="55"/>
    </row>
    <row r="25641" spans="6:6" x14ac:dyDescent="0.25">
      <c r="F25641" s="55"/>
    </row>
    <row r="25642" spans="6:6" x14ac:dyDescent="0.25">
      <c r="F25642" s="55"/>
    </row>
    <row r="25643" spans="6:6" x14ac:dyDescent="0.25">
      <c r="F25643" s="55"/>
    </row>
    <row r="25644" spans="6:6" x14ac:dyDescent="0.25">
      <c r="F25644" s="55"/>
    </row>
    <row r="25645" spans="6:6" x14ac:dyDescent="0.25">
      <c r="F25645" s="55"/>
    </row>
    <row r="25646" spans="6:6" x14ac:dyDescent="0.25">
      <c r="F25646" s="55"/>
    </row>
    <row r="25647" spans="6:6" x14ac:dyDescent="0.25">
      <c r="F25647" s="55"/>
    </row>
    <row r="25648" spans="6:6" x14ac:dyDescent="0.25">
      <c r="F25648" s="55"/>
    </row>
    <row r="25649" spans="6:6" x14ac:dyDescent="0.25">
      <c r="F25649" s="55"/>
    </row>
    <row r="25650" spans="6:6" x14ac:dyDescent="0.25">
      <c r="F25650" s="55"/>
    </row>
    <row r="25651" spans="6:6" x14ac:dyDescent="0.25">
      <c r="F25651" s="55"/>
    </row>
    <row r="25652" spans="6:6" x14ac:dyDescent="0.25">
      <c r="F25652" s="55"/>
    </row>
    <row r="25653" spans="6:6" x14ac:dyDescent="0.25">
      <c r="F25653" s="55"/>
    </row>
    <row r="25654" spans="6:6" x14ac:dyDescent="0.25">
      <c r="F25654" s="55"/>
    </row>
    <row r="25655" spans="6:6" x14ac:dyDescent="0.25">
      <c r="F25655" s="55"/>
    </row>
    <row r="25656" spans="6:6" x14ac:dyDescent="0.25">
      <c r="F25656" s="55"/>
    </row>
    <row r="25657" spans="6:6" x14ac:dyDescent="0.25">
      <c r="F25657" s="55"/>
    </row>
    <row r="25658" spans="6:6" x14ac:dyDescent="0.25">
      <c r="F25658" s="55"/>
    </row>
    <row r="25659" spans="6:6" x14ac:dyDescent="0.25">
      <c r="F25659" s="55"/>
    </row>
    <row r="25660" spans="6:6" x14ac:dyDescent="0.25">
      <c r="F25660" s="55"/>
    </row>
    <row r="25661" spans="6:6" x14ac:dyDescent="0.25">
      <c r="F25661" s="55"/>
    </row>
    <row r="25662" spans="6:6" x14ac:dyDescent="0.25">
      <c r="F25662" s="55"/>
    </row>
    <row r="25663" spans="6:6" x14ac:dyDescent="0.25">
      <c r="F25663" s="55"/>
    </row>
    <row r="25664" spans="6:6" x14ac:dyDescent="0.25">
      <c r="F25664" s="55"/>
    </row>
    <row r="25665" spans="6:6" x14ac:dyDescent="0.25">
      <c r="F25665" s="55"/>
    </row>
    <row r="25666" spans="6:6" x14ac:dyDescent="0.25">
      <c r="F25666" s="55"/>
    </row>
    <row r="25667" spans="6:6" x14ac:dyDescent="0.25">
      <c r="F25667" s="55"/>
    </row>
    <row r="25668" spans="6:6" x14ac:dyDescent="0.25">
      <c r="F25668" s="55"/>
    </row>
    <row r="25669" spans="6:6" x14ac:dyDescent="0.25">
      <c r="F25669" s="55"/>
    </row>
    <row r="25670" spans="6:6" x14ac:dyDescent="0.25">
      <c r="F25670" s="55"/>
    </row>
    <row r="25671" spans="6:6" x14ac:dyDescent="0.25">
      <c r="F25671" s="55"/>
    </row>
    <row r="25672" spans="6:6" x14ac:dyDescent="0.25">
      <c r="F25672" s="55"/>
    </row>
    <row r="25673" spans="6:6" x14ac:dyDescent="0.25">
      <c r="F25673" s="55"/>
    </row>
    <row r="25674" spans="6:6" x14ac:dyDescent="0.25">
      <c r="F25674" s="55"/>
    </row>
    <row r="25675" spans="6:6" x14ac:dyDescent="0.25">
      <c r="F25675" s="55"/>
    </row>
    <row r="25676" spans="6:6" x14ac:dyDescent="0.25">
      <c r="F25676" s="55"/>
    </row>
    <row r="25677" spans="6:6" x14ac:dyDescent="0.25">
      <c r="F25677" s="55"/>
    </row>
    <row r="25678" spans="6:6" x14ac:dyDescent="0.25">
      <c r="F25678" s="55"/>
    </row>
    <row r="25679" spans="6:6" x14ac:dyDescent="0.25">
      <c r="F25679" s="55"/>
    </row>
    <row r="25680" spans="6:6" x14ac:dyDescent="0.25">
      <c r="F25680" s="55"/>
    </row>
    <row r="25681" spans="6:6" x14ac:dyDescent="0.25">
      <c r="F25681" s="55"/>
    </row>
    <row r="25682" spans="6:6" x14ac:dyDescent="0.25">
      <c r="F25682" s="55"/>
    </row>
    <row r="25683" spans="6:6" x14ac:dyDescent="0.25">
      <c r="F25683" s="55"/>
    </row>
    <row r="25684" spans="6:6" x14ac:dyDescent="0.25">
      <c r="F25684" s="55"/>
    </row>
    <row r="25685" spans="6:6" x14ac:dyDescent="0.25">
      <c r="F25685" s="55"/>
    </row>
    <row r="25686" spans="6:6" x14ac:dyDescent="0.25">
      <c r="F25686" s="55"/>
    </row>
    <row r="25687" spans="6:6" x14ac:dyDescent="0.25">
      <c r="F25687" s="55"/>
    </row>
    <row r="25688" spans="6:6" x14ac:dyDescent="0.25">
      <c r="F25688" s="55"/>
    </row>
    <row r="25689" spans="6:6" x14ac:dyDescent="0.25">
      <c r="F25689" s="55"/>
    </row>
    <row r="25690" spans="6:6" x14ac:dyDescent="0.25">
      <c r="F25690" s="55"/>
    </row>
    <row r="25691" spans="6:6" x14ac:dyDescent="0.25">
      <c r="F25691" s="55"/>
    </row>
    <row r="25692" spans="6:6" x14ac:dyDescent="0.25">
      <c r="F25692" s="55"/>
    </row>
    <row r="25693" spans="6:6" x14ac:dyDescent="0.25">
      <c r="F25693" s="55"/>
    </row>
    <row r="25694" spans="6:6" x14ac:dyDescent="0.25">
      <c r="F25694" s="55"/>
    </row>
    <row r="25695" spans="6:6" x14ac:dyDescent="0.25">
      <c r="F25695" s="55"/>
    </row>
    <row r="25696" spans="6:6" x14ac:dyDescent="0.25">
      <c r="F25696" s="55"/>
    </row>
    <row r="25697" spans="6:6" x14ac:dyDescent="0.25">
      <c r="F25697" s="55"/>
    </row>
    <row r="25698" spans="6:6" x14ac:dyDescent="0.25">
      <c r="F25698" s="55"/>
    </row>
    <row r="25699" spans="6:6" x14ac:dyDescent="0.25">
      <c r="F25699" s="55"/>
    </row>
    <row r="25700" spans="6:6" x14ac:dyDescent="0.25">
      <c r="F25700" s="55"/>
    </row>
    <row r="25701" spans="6:6" x14ac:dyDescent="0.25">
      <c r="F25701" s="55"/>
    </row>
    <row r="25702" spans="6:6" x14ac:dyDescent="0.25">
      <c r="F25702" s="55"/>
    </row>
    <row r="25703" spans="6:6" x14ac:dyDescent="0.25">
      <c r="F25703" s="55"/>
    </row>
    <row r="25704" spans="6:6" x14ac:dyDescent="0.25">
      <c r="F25704" s="55"/>
    </row>
    <row r="25705" spans="6:6" x14ac:dyDescent="0.25">
      <c r="F25705" s="55"/>
    </row>
    <row r="25706" spans="6:6" x14ac:dyDescent="0.25">
      <c r="F25706" s="55"/>
    </row>
    <row r="25707" spans="6:6" x14ac:dyDescent="0.25">
      <c r="F25707" s="55"/>
    </row>
    <row r="25708" spans="6:6" x14ac:dyDescent="0.25">
      <c r="F25708" s="55"/>
    </row>
    <row r="25709" spans="6:6" x14ac:dyDescent="0.25">
      <c r="F25709" s="55"/>
    </row>
    <row r="25710" spans="6:6" x14ac:dyDescent="0.25">
      <c r="F25710" s="55"/>
    </row>
    <row r="25711" spans="6:6" x14ac:dyDescent="0.25">
      <c r="F25711" s="55"/>
    </row>
    <row r="25712" spans="6:6" x14ac:dyDescent="0.25">
      <c r="F25712" s="55"/>
    </row>
    <row r="25713" spans="6:6" x14ac:dyDescent="0.25">
      <c r="F25713" s="55"/>
    </row>
    <row r="25714" spans="6:6" x14ac:dyDescent="0.25">
      <c r="F25714" s="55"/>
    </row>
    <row r="25715" spans="6:6" x14ac:dyDescent="0.25">
      <c r="F25715" s="55"/>
    </row>
    <row r="25716" spans="6:6" x14ac:dyDescent="0.25">
      <c r="F25716" s="55"/>
    </row>
    <row r="25717" spans="6:6" x14ac:dyDescent="0.25">
      <c r="F25717" s="55"/>
    </row>
    <row r="25718" spans="6:6" x14ac:dyDescent="0.25">
      <c r="F25718" s="55"/>
    </row>
    <row r="25719" spans="6:6" x14ac:dyDescent="0.25">
      <c r="F25719" s="55"/>
    </row>
    <row r="25720" spans="6:6" x14ac:dyDescent="0.25">
      <c r="F25720" s="55"/>
    </row>
    <row r="25721" spans="6:6" x14ac:dyDescent="0.25">
      <c r="F25721" s="55"/>
    </row>
    <row r="25722" spans="6:6" x14ac:dyDescent="0.25">
      <c r="F25722" s="55"/>
    </row>
    <row r="25723" spans="6:6" x14ac:dyDescent="0.25">
      <c r="F25723" s="55"/>
    </row>
    <row r="25724" spans="6:6" x14ac:dyDescent="0.25">
      <c r="F25724" s="55"/>
    </row>
    <row r="25725" spans="6:6" x14ac:dyDescent="0.25">
      <c r="F25725" s="55"/>
    </row>
    <row r="25726" spans="6:6" x14ac:dyDescent="0.25">
      <c r="F25726" s="55"/>
    </row>
    <row r="25727" spans="6:6" x14ac:dyDescent="0.25">
      <c r="F25727" s="55"/>
    </row>
    <row r="25728" spans="6:6" x14ac:dyDescent="0.25">
      <c r="F25728" s="55"/>
    </row>
    <row r="25729" spans="6:6" x14ac:dyDescent="0.25">
      <c r="F25729" s="55"/>
    </row>
    <row r="25730" spans="6:6" x14ac:dyDescent="0.25">
      <c r="F25730" s="55"/>
    </row>
    <row r="25731" spans="6:6" x14ac:dyDescent="0.25">
      <c r="F25731" s="55"/>
    </row>
    <row r="25732" spans="6:6" x14ac:dyDescent="0.25">
      <c r="F25732" s="55"/>
    </row>
    <row r="25733" spans="6:6" x14ac:dyDescent="0.25">
      <c r="F25733" s="55"/>
    </row>
    <row r="25734" spans="6:6" x14ac:dyDescent="0.25">
      <c r="F25734" s="55"/>
    </row>
    <row r="25735" spans="6:6" x14ac:dyDescent="0.25">
      <c r="F25735" s="55"/>
    </row>
    <row r="25736" spans="6:6" x14ac:dyDescent="0.25">
      <c r="F25736" s="55"/>
    </row>
    <row r="25737" spans="6:6" x14ac:dyDescent="0.25">
      <c r="F25737" s="55"/>
    </row>
    <row r="25738" spans="6:6" x14ac:dyDescent="0.25">
      <c r="F25738" s="55"/>
    </row>
    <row r="25739" spans="6:6" x14ac:dyDescent="0.25">
      <c r="F25739" s="55"/>
    </row>
    <row r="25740" spans="6:6" x14ac:dyDescent="0.25">
      <c r="F25740" s="55"/>
    </row>
    <row r="25741" spans="6:6" x14ac:dyDescent="0.25">
      <c r="F25741" s="55"/>
    </row>
    <row r="25742" spans="6:6" x14ac:dyDescent="0.25">
      <c r="F25742" s="55"/>
    </row>
    <row r="25743" spans="6:6" x14ac:dyDescent="0.25">
      <c r="F25743" s="55"/>
    </row>
    <row r="25744" spans="6:6" x14ac:dyDescent="0.25">
      <c r="F25744" s="55"/>
    </row>
    <row r="25745" spans="6:6" x14ac:dyDescent="0.25">
      <c r="F25745" s="55"/>
    </row>
    <row r="25746" spans="6:6" x14ac:dyDescent="0.25">
      <c r="F25746" s="55"/>
    </row>
    <row r="25747" spans="6:6" x14ac:dyDescent="0.25">
      <c r="F25747" s="55"/>
    </row>
    <row r="25748" spans="6:6" x14ac:dyDescent="0.25">
      <c r="F25748" s="55"/>
    </row>
    <row r="25749" spans="6:6" x14ac:dyDescent="0.25">
      <c r="F25749" s="55"/>
    </row>
    <row r="25750" spans="6:6" x14ac:dyDescent="0.25">
      <c r="F25750" s="55"/>
    </row>
    <row r="25751" spans="6:6" x14ac:dyDescent="0.25">
      <c r="F25751" s="55"/>
    </row>
    <row r="25752" spans="6:6" x14ac:dyDescent="0.25">
      <c r="F25752" s="55"/>
    </row>
    <row r="25753" spans="6:6" x14ac:dyDescent="0.25">
      <c r="F25753" s="55"/>
    </row>
    <row r="25754" spans="6:6" x14ac:dyDescent="0.25">
      <c r="F25754" s="55"/>
    </row>
    <row r="25755" spans="6:6" x14ac:dyDescent="0.25">
      <c r="F25755" s="55"/>
    </row>
    <row r="25756" spans="6:6" x14ac:dyDescent="0.25">
      <c r="F25756" s="55"/>
    </row>
    <row r="25757" spans="6:6" x14ac:dyDescent="0.25">
      <c r="F25757" s="55"/>
    </row>
    <row r="25758" spans="6:6" x14ac:dyDescent="0.25">
      <c r="F25758" s="55"/>
    </row>
    <row r="25759" spans="6:6" x14ac:dyDescent="0.25">
      <c r="F25759" s="55"/>
    </row>
    <row r="25760" spans="6:6" x14ac:dyDescent="0.25">
      <c r="F25760" s="55"/>
    </row>
    <row r="25761" spans="6:6" x14ac:dyDescent="0.25">
      <c r="F25761" s="55"/>
    </row>
    <row r="25762" spans="6:6" x14ac:dyDescent="0.25">
      <c r="F25762" s="55"/>
    </row>
    <row r="25763" spans="6:6" x14ac:dyDescent="0.25">
      <c r="F25763" s="55"/>
    </row>
    <row r="25764" spans="6:6" x14ac:dyDescent="0.25">
      <c r="F25764" s="55"/>
    </row>
    <row r="25765" spans="6:6" x14ac:dyDescent="0.25">
      <c r="F25765" s="55"/>
    </row>
    <row r="25766" spans="6:6" x14ac:dyDescent="0.25">
      <c r="F25766" s="55"/>
    </row>
    <row r="25767" spans="6:6" x14ac:dyDescent="0.25">
      <c r="F25767" s="55"/>
    </row>
    <row r="25768" spans="6:6" x14ac:dyDescent="0.25">
      <c r="F25768" s="55"/>
    </row>
    <row r="25769" spans="6:6" x14ac:dyDescent="0.25">
      <c r="F25769" s="55"/>
    </row>
    <row r="25770" spans="6:6" x14ac:dyDescent="0.25">
      <c r="F25770" s="55"/>
    </row>
    <row r="25771" spans="6:6" x14ac:dyDescent="0.25">
      <c r="F25771" s="55"/>
    </row>
    <row r="25772" spans="6:6" x14ac:dyDescent="0.25">
      <c r="F25772" s="55"/>
    </row>
    <row r="25773" spans="6:6" x14ac:dyDescent="0.25">
      <c r="F25773" s="55"/>
    </row>
    <row r="25774" spans="6:6" x14ac:dyDescent="0.25">
      <c r="F25774" s="55"/>
    </row>
    <row r="25775" spans="6:6" x14ac:dyDescent="0.25">
      <c r="F25775" s="55"/>
    </row>
    <row r="25776" spans="6:6" x14ac:dyDescent="0.25">
      <c r="F25776" s="55"/>
    </row>
    <row r="25777" spans="6:6" x14ac:dyDescent="0.25">
      <c r="F25777" s="55"/>
    </row>
    <row r="25778" spans="6:6" x14ac:dyDescent="0.25">
      <c r="F25778" s="55"/>
    </row>
    <row r="25779" spans="6:6" x14ac:dyDescent="0.25">
      <c r="F25779" s="55"/>
    </row>
    <row r="25780" spans="6:6" x14ac:dyDescent="0.25">
      <c r="F25780" s="55"/>
    </row>
    <row r="25781" spans="6:6" x14ac:dyDescent="0.25">
      <c r="F25781" s="55"/>
    </row>
    <row r="25782" spans="6:6" x14ac:dyDescent="0.25">
      <c r="F25782" s="55"/>
    </row>
    <row r="25783" spans="6:6" x14ac:dyDescent="0.25">
      <c r="F25783" s="55"/>
    </row>
    <row r="25784" spans="6:6" x14ac:dyDescent="0.25">
      <c r="F25784" s="55"/>
    </row>
    <row r="25785" spans="6:6" x14ac:dyDescent="0.25">
      <c r="F25785" s="55"/>
    </row>
    <row r="25786" spans="6:6" x14ac:dyDescent="0.25">
      <c r="F25786" s="55"/>
    </row>
    <row r="25787" spans="6:6" x14ac:dyDescent="0.25">
      <c r="F25787" s="55"/>
    </row>
    <row r="25788" spans="6:6" x14ac:dyDescent="0.25">
      <c r="F25788" s="55"/>
    </row>
    <row r="25789" spans="6:6" x14ac:dyDescent="0.25">
      <c r="F25789" s="55"/>
    </row>
    <row r="25790" spans="6:6" x14ac:dyDescent="0.25">
      <c r="F25790" s="55"/>
    </row>
    <row r="25791" spans="6:6" x14ac:dyDescent="0.25">
      <c r="F25791" s="55"/>
    </row>
    <row r="25792" spans="6:6" x14ac:dyDescent="0.25">
      <c r="F25792" s="55"/>
    </row>
    <row r="25793" spans="6:6" x14ac:dyDescent="0.25">
      <c r="F25793" s="55"/>
    </row>
    <row r="25794" spans="6:6" x14ac:dyDescent="0.25">
      <c r="F25794" s="55"/>
    </row>
    <row r="25795" spans="6:6" x14ac:dyDescent="0.25">
      <c r="F25795" s="55"/>
    </row>
    <row r="25796" spans="6:6" x14ac:dyDescent="0.25">
      <c r="F25796" s="55"/>
    </row>
    <row r="25797" spans="6:6" x14ac:dyDescent="0.25">
      <c r="F25797" s="55"/>
    </row>
    <row r="25798" spans="6:6" x14ac:dyDescent="0.25">
      <c r="F25798" s="55"/>
    </row>
    <row r="25799" spans="6:6" x14ac:dyDescent="0.25">
      <c r="F25799" s="55"/>
    </row>
    <row r="25800" spans="6:6" x14ac:dyDescent="0.25">
      <c r="F25800" s="55"/>
    </row>
    <row r="25801" spans="6:6" x14ac:dyDescent="0.25">
      <c r="F25801" s="55"/>
    </row>
    <row r="25802" spans="6:6" x14ac:dyDescent="0.25">
      <c r="F25802" s="55"/>
    </row>
    <row r="25803" spans="6:6" x14ac:dyDescent="0.25">
      <c r="F25803" s="55"/>
    </row>
    <row r="25804" spans="6:6" x14ac:dyDescent="0.25">
      <c r="F25804" s="55"/>
    </row>
    <row r="25805" spans="6:6" x14ac:dyDescent="0.25">
      <c r="F25805" s="55"/>
    </row>
    <row r="25806" spans="6:6" x14ac:dyDescent="0.25">
      <c r="F25806" s="55"/>
    </row>
    <row r="25807" spans="6:6" x14ac:dyDescent="0.25">
      <c r="F25807" s="55"/>
    </row>
    <row r="25808" spans="6:6" x14ac:dyDescent="0.25">
      <c r="F25808" s="55"/>
    </row>
    <row r="25809" spans="6:6" x14ac:dyDescent="0.25">
      <c r="F25809" s="55"/>
    </row>
    <row r="25810" spans="6:6" x14ac:dyDescent="0.25">
      <c r="F25810" s="55"/>
    </row>
    <row r="25811" spans="6:6" x14ac:dyDescent="0.25">
      <c r="F25811" s="55"/>
    </row>
    <row r="25812" spans="6:6" x14ac:dyDescent="0.25">
      <c r="F25812" s="55"/>
    </row>
    <row r="25813" spans="6:6" x14ac:dyDescent="0.25">
      <c r="F25813" s="55"/>
    </row>
    <row r="25814" spans="6:6" x14ac:dyDescent="0.25">
      <c r="F25814" s="55"/>
    </row>
    <row r="25815" spans="6:6" x14ac:dyDescent="0.25">
      <c r="F25815" s="55"/>
    </row>
    <row r="25816" spans="6:6" x14ac:dyDescent="0.25">
      <c r="F25816" s="55"/>
    </row>
    <row r="25817" spans="6:6" x14ac:dyDescent="0.25">
      <c r="F25817" s="55"/>
    </row>
    <row r="25818" spans="6:6" x14ac:dyDescent="0.25">
      <c r="F25818" s="55"/>
    </row>
    <row r="25819" spans="6:6" x14ac:dyDescent="0.25">
      <c r="F25819" s="55"/>
    </row>
    <row r="25820" spans="6:6" x14ac:dyDescent="0.25">
      <c r="F25820" s="55"/>
    </row>
    <row r="25821" spans="6:6" x14ac:dyDescent="0.25">
      <c r="F25821" s="55"/>
    </row>
    <row r="25822" spans="6:6" x14ac:dyDescent="0.25">
      <c r="F25822" s="55"/>
    </row>
    <row r="25823" spans="6:6" x14ac:dyDescent="0.25">
      <c r="F25823" s="55"/>
    </row>
    <row r="25824" spans="6:6" x14ac:dyDescent="0.25">
      <c r="F25824" s="55"/>
    </row>
    <row r="25825" spans="6:6" x14ac:dyDescent="0.25">
      <c r="F25825" s="55"/>
    </row>
    <row r="25826" spans="6:6" x14ac:dyDescent="0.25">
      <c r="F25826" s="55"/>
    </row>
    <row r="25827" spans="6:6" x14ac:dyDescent="0.25">
      <c r="F25827" s="55"/>
    </row>
    <row r="25828" spans="6:6" x14ac:dyDescent="0.25">
      <c r="F25828" s="55"/>
    </row>
    <row r="25829" spans="6:6" x14ac:dyDescent="0.25">
      <c r="F25829" s="55"/>
    </row>
    <row r="25830" spans="6:6" x14ac:dyDescent="0.25">
      <c r="F25830" s="55"/>
    </row>
    <row r="25831" spans="6:6" x14ac:dyDescent="0.25">
      <c r="F25831" s="55"/>
    </row>
    <row r="25832" spans="6:6" x14ac:dyDescent="0.25">
      <c r="F25832" s="55"/>
    </row>
    <row r="25833" spans="6:6" x14ac:dyDescent="0.25">
      <c r="F25833" s="55"/>
    </row>
    <row r="25834" spans="6:6" x14ac:dyDescent="0.25">
      <c r="F25834" s="55"/>
    </row>
    <row r="25835" spans="6:6" x14ac:dyDescent="0.25">
      <c r="F25835" s="55"/>
    </row>
    <row r="25836" spans="6:6" x14ac:dyDescent="0.25">
      <c r="F25836" s="55"/>
    </row>
    <row r="25837" spans="6:6" x14ac:dyDescent="0.25">
      <c r="F25837" s="55"/>
    </row>
    <row r="25838" spans="6:6" x14ac:dyDescent="0.25">
      <c r="F25838" s="55"/>
    </row>
    <row r="25839" spans="6:6" x14ac:dyDescent="0.25">
      <c r="F25839" s="55"/>
    </row>
    <row r="25840" spans="6:6" x14ac:dyDescent="0.25">
      <c r="F25840" s="55"/>
    </row>
    <row r="25841" spans="6:6" x14ac:dyDescent="0.25">
      <c r="F25841" s="55"/>
    </row>
    <row r="25842" spans="6:6" x14ac:dyDescent="0.25">
      <c r="F25842" s="55"/>
    </row>
    <row r="25843" spans="6:6" x14ac:dyDescent="0.25">
      <c r="F25843" s="55"/>
    </row>
    <row r="25844" spans="6:6" x14ac:dyDescent="0.25">
      <c r="F25844" s="55"/>
    </row>
    <row r="25845" spans="6:6" x14ac:dyDescent="0.25">
      <c r="F25845" s="55"/>
    </row>
    <row r="25846" spans="6:6" x14ac:dyDescent="0.25">
      <c r="F25846" s="55"/>
    </row>
    <row r="25847" spans="6:6" x14ac:dyDescent="0.25">
      <c r="F25847" s="55"/>
    </row>
    <row r="25848" spans="6:6" x14ac:dyDescent="0.25">
      <c r="F25848" s="55"/>
    </row>
    <row r="25849" spans="6:6" x14ac:dyDescent="0.25">
      <c r="F25849" s="55"/>
    </row>
    <row r="25850" spans="6:6" x14ac:dyDescent="0.25">
      <c r="F25850" s="55"/>
    </row>
    <row r="25851" spans="6:6" x14ac:dyDescent="0.25">
      <c r="F25851" s="55"/>
    </row>
    <row r="25852" spans="6:6" x14ac:dyDescent="0.25">
      <c r="F25852" s="55"/>
    </row>
    <row r="25853" spans="6:6" x14ac:dyDescent="0.25">
      <c r="F25853" s="55"/>
    </row>
    <row r="25854" spans="6:6" x14ac:dyDescent="0.25">
      <c r="F25854" s="55"/>
    </row>
    <row r="25855" spans="6:6" x14ac:dyDescent="0.25">
      <c r="F25855" s="55"/>
    </row>
    <row r="25856" spans="6:6" x14ac:dyDescent="0.25">
      <c r="F25856" s="55"/>
    </row>
    <row r="25857" spans="6:6" x14ac:dyDescent="0.25">
      <c r="F25857" s="55"/>
    </row>
    <row r="25858" spans="6:6" x14ac:dyDescent="0.25">
      <c r="F25858" s="55"/>
    </row>
    <row r="25859" spans="6:6" x14ac:dyDescent="0.25">
      <c r="F25859" s="55"/>
    </row>
    <row r="25860" spans="6:6" x14ac:dyDescent="0.25">
      <c r="F25860" s="55"/>
    </row>
    <row r="25861" spans="6:6" x14ac:dyDescent="0.25">
      <c r="F25861" s="55"/>
    </row>
    <row r="25862" spans="6:6" x14ac:dyDescent="0.25">
      <c r="F25862" s="55"/>
    </row>
    <row r="25863" spans="6:6" x14ac:dyDescent="0.25">
      <c r="F25863" s="55"/>
    </row>
    <row r="25864" spans="6:6" x14ac:dyDescent="0.25">
      <c r="F25864" s="55"/>
    </row>
    <row r="25865" spans="6:6" x14ac:dyDescent="0.25">
      <c r="F25865" s="55"/>
    </row>
    <row r="25866" spans="6:6" x14ac:dyDescent="0.25">
      <c r="F25866" s="55"/>
    </row>
    <row r="25867" spans="6:6" x14ac:dyDescent="0.25">
      <c r="F25867" s="55"/>
    </row>
    <row r="25868" spans="6:6" x14ac:dyDescent="0.25">
      <c r="F25868" s="55"/>
    </row>
    <row r="25869" spans="6:6" x14ac:dyDescent="0.25">
      <c r="F25869" s="55"/>
    </row>
    <row r="25870" spans="6:6" x14ac:dyDescent="0.25">
      <c r="F25870" s="55"/>
    </row>
    <row r="25871" spans="6:6" x14ac:dyDescent="0.25">
      <c r="F25871" s="55"/>
    </row>
    <row r="25872" spans="6:6" x14ac:dyDescent="0.25">
      <c r="F25872" s="55"/>
    </row>
    <row r="25873" spans="6:6" x14ac:dyDescent="0.25">
      <c r="F25873" s="55"/>
    </row>
    <row r="25874" spans="6:6" x14ac:dyDescent="0.25">
      <c r="F25874" s="55"/>
    </row>
    <row r="25875" spans="6:6" x14ac:dyDescent="0.25">
      <c r="F25875" s="55"/>
    </row>
    <row r="25876" spans="6:6" x14ac:dyDescent="0.25">
      <c r="F25876" s="55"/>
    </row>
    <row r="25877" spans="6:6" x14ac:dyDescent="0.25">
      <c r="F25877" s="55"/>
    </row>
    <row r="25878" spans="6:6" x14ac:dyDescent="0.25">
      <c r="F25878" s="55"/>
    </row>
    <row r="25879" spans="6:6" x14ac:dyDescent="0.25">
      <c r="F25879" s="55"/>
    </row>
    <row r="25880" spans="6:6" x14ac:dyDescent="0.25">
      <c r="F25880" s="55"/>
    </row>
    <row r="25881" spans="6:6" x14ac:dyDescent="0.25">
      <c r="F25881" s="55"/>
    </row>
    <row r="25882" spans="6:6" x14ac:dyDescent="0.25">
      <c r="F25882" s="55"/>
    </row>
    <row r="25883" spans="6:6" x14ac:dyDescent="0.25">
      <c r="F25883" s="55"/>
    </row>
    <row r="25884" spans="6:6" x14ac:dyDescent="0.25">
      <c r="F25884" s="55"/>
    </row>
    <row r="25885" spans="6:6" x14ac:dyDescent="0.25">
      <c r="F25885" s="55"/>
    </row>
    <row r="25886" spans="6:6" x14ac:dyDescent="0.25">
      <c r="F25886" s="55"/>
    </row>
    <row r="25887" spans="6:6" x14ac:dyDescent="0.25">
      <c r="F25887" s="55"/>
    </row>
    <row r="25888" spans="6:6" x14ac:dyDescent="0.25">
      <c r="F25888" s="55"/>
    </row>
    <row r="25889" spans="6:6" x14ac:dyDescent="0.25">
      <c r="F25889" s="55"/>
    </row>
    <row r="25890" spans="6:6" x14ac:dyDescent="0.25">
      <c r="F25890" s="55"/>
    </row>
    <row r="25891" spans="6:6" x14ac:dyDescent="0.25">
      <c r="F25891" s="55"/>
    </row>
    <row r="25892" spans="6:6" x14ac:dyDescent="0.25">
      <c r="F25892" s="55"/>
    </row>
    <row r="25893" spans="6:6" x14ac:dyDescent="0.25">
      <c r="F25893" s="55"/>
    </row>
    <row r="25894" spans="6:6" x14ac:dyDescent="0.25">
      <c r="F25894" s="55"/>
    </row>
    <row r="25895" spans="6:6" x14ac:dyDescent="0.25">
      <c r="F25895" s="55"/>
    </row>
    <row r="25896" spans="6:6" x14ac:dyDescent="0.25">
      <c r="F25896" s="55"/>
    </row>
    <row r="25897" spans="6:6" x14ac:dyDescent="0.25">
      <c r="F25897" s="55"/>
    </row>
    <row r="25898" spans="6:6" x14ac:dyDescent="0.25">
      <c r="F25898" s="55"/>
    </row>
    <row r="25899" spans="6:6" x14ac:dyDescent="0.25">
      <c r="F25899" s="55"/>
    </row>
    <row r="25900" spans="6:6" x14ac:dyDescent="0.25">
      <c r="F25900" s="55"/>
    </row>
    <row r="25901" spans="6:6" x14ac:dyDescent="0.25">
      <c r="F25901" s="55"/>
    </row>
    <row r="25902" spans="6:6" x14ac:dyDescent="0.25">
      <c r="F25902" s="55"/>
    </row>
    <row r="25903" spans="6:6" x14ac:dyDescent="0.25">
      <c r="F25903" s="55"/>
    </row>
    <row r="25904" spans="6:6" x14ac:dyDescent="0.25">
      <c r="F25904" s="55"/>
    </row>
    <row r="25905" spans="6:6" x14ac:dyDescent="0.25">
      <c r="F25905" s="55"/>
    </row>
    <row r="25906" spans="6:6" x14ac:dyDescent="0.25">
      <c r="F25906" s="55"/>
    </row>
    <row r="25907" spans="6:6" x14ac:dyDescent="0.25">
      <c r="F25907" s="55"/>
    </row>
    <row r="25908" spans="6:6" x14ac:dyDescent="0.25">
      <c r="F25908" s="55"/>
    </row>
    <row r="25909" spans="6:6" x14ac:dyDescent="0.25">
      <c r="F25909" s="55"/>
    </row>
    <row r="25910" spans="6:6" x14ac:dyDescent="0.25">
      <c r="F25910" s="55"/>
    </row>
    <row r="25911" spans="6:6" x14ac:dyDescent="0.25">
      <c r="F25911" s="55"/>
    </row>
    <row r="25912" spans="6:6" x14ac:dyDescent="0.25">
      <c r="F25912" s="55"/>
    </row>
    <row r="25913" spans="6:6" x14ac:dyDescent="0.25">
      <c r="F25913" s="55"/>
    </row>
    <row r="25914" spans="6:6" x14ac:dyDescent="0.25">
      <c r="F25914" s="55"/>
    </row>
    <row r="25915" spans="6:6" x14ac:dyDescent="0.25">
      <c r="F25915" s="55"/>
    </row>
    <row r="25916" spans="6:6" x14ac:dyDescent="0.25">
      <c r="F25916" s="55"/>
    </row>
    <row r="25917" spans="6:6" x14ac:dyDescent="0.25">
      <c r="F25917" s="55"/>
    </row>
    <row r="25918" spans="6:6" x14ac:dyDescent="0.25">
      <c r="F25918" s="55"/>
    </row>
    <row r="25919" spans="6:6" x14ac:dyDescent="0.25">
      <c r="F25919" s="55"/>
    </row>
    <row r="25920" spans="6:6" x14ac:dyDescent="0.25">
      <c r="F25920" s="55"/>
    </row>
    <row r="25921" spans="6:6" x14ac:dyDescent="0.25">
      <c r="F25921" s="55"/>
    </row>
    <row r="25922" spans="6:6" x14ac:dyDescent="0.25">
      <c r="F25922" s="55"/>
    </row>
    <row r="25923" spans="6:6" x14ac:dyDescent="0.25">
      <c r="F25923" s="55"/>
    </row>
    <row r="25924" spans="6:6" x14ac:dyDescent="0.25">
      <c r="F25924" s="55"/>
    </row>
    <row r="25925" spans="6:6" x14ac:dyDescent="0.25">
      <c r="F25925" s="55"/>
    </row>
    <row r="25926" spans="6:6" x14ac:dyDescent="0.25">
      <c r="F25926" s="55"/>
    </row>
    <row r="25927" spans="6:6" x14ac:dyDescent="0.25">
      <c r="F25927" s="55"/>
    </row>
    <row r="25928" spans="6:6" x14ac:dyDescent="0.25">
      <c r="F25928" s="55"/>
    </row>
    <row r="25929" spans="6:6" x14ac:dyDescent="0.25">
      <c r="F25929" s="55"/>
    </row>
    <row r="25930" spans="6:6" x14ac:dyDescent="0.25">
      <c r="F25930" s="55"/>
    </row>
    <row r="25931" spans="6:6" x14ac:dyDescent="0.25">
      <c r="F25931" s="55"/>
    </row>
    <row r="25932" spans="6:6" x14ac:dyDescent="0.25">
      <c r="F25932" s="55"/>
    </row>
    <row r="25933" spans="6:6" x14ac:dyDescent="0.25">
      <c r="F25933" s="55"/>
    </row>
    <row r="25934" spans="6:6" x14ac:dyDescent="0.25">
      <c r="F25934" s="55"/>
    </row>
    <row r="25935" spans="6:6" x14ac:dyDescent="0.25">
      <c r="F25935" s="55"/>
    </row>
    <row r="25936" spans="6:6" x14ac:dyDescent="0.25">
      <c r="F25936" s="55"/>
    </row>
    <row r="25937" spans="6:6" x14ac:dyDescent="0.25">
      <c r="F25937" s="55"/>
    </row>
    <row r="25938" spans="6:6" x14ac:dyDescent="0.25">
      <c r="F25938" s="55"/>
    </row>
    <row r="25939" spans="6:6" x14ac:dyDescent="0.25">
      <c r="F25939" s="55"/>
    </row>
    <row r="25940" spans="6:6" x14ac:dyDescent="0.25">
      <c r="F25940" s="55"/>
    </row>
    <row r="25941" spans="6:6" x14ac:dyDescent="0.25">
      <c r="F25941" s="55"/>
    </row>
    <row r="25942" spans="6:6" x14ac:dyDescent="0.25">
      <c r="F25942" s="55"/>
    </row>
    <row r="25943" spans="6:6" x14ac:dyDescent="0.25">
      <c r="F25943" s="55"/>
    </row>
    <row r="25944" spans="6:6" x14ac:dyDescent="0.25">
      <c r="F25944" s="55"/>
    </row>
    <row r="25945" spans="6:6" x14ac:dyDescent="0.25">
      <c r="F25945" s="55"/>
    </row>
    <row r="25946" spans="6:6" x14ac:dyDescent="0.25">
      <c r="F25946" s="55"/>
    </row>
    <row r="25947" spans="6:6" x14ac:dyDescent="0.25">
      <c r="F25947" s="55"/>
    </row>
    <row r="25948" spans="6:6" x14ac:dyDescent="0.25">
      <c r="F25948" s="55"/>
    </row>
    <row r="25949" spans="6:6" x14ac:dyDescent="0.25">
      <c r="F25949" s="55"/>
    </row>
    <row r="25950" spans="6:6" x14ac:dyDescent="0.25">
      <c r="F25950" s="55"/>
    </row>
    <row r="25951" spans="6:6" x14ac:dyDescent="0.25">
      <c r="F25951" s="55"/>
    </row>
    <row r="25952" spans="6:6" x14ac:dyDescent="0.25">
      <c r="F25952" s="55"/>
    </row>
    <row r="25953" spans="6:6" x14ac:dyDescent="0.25">
      <c r="F25953" s="55"/>
    </row>
    <row r="25954" spans="6:6" x14ac:dyDescent="0.25">
      <c r="F25954" s="55"/>
    </row>
    <row r="25955" spans="6:6" x14ac:dyDescent="0.25">
      <c r="F25955" s="55"/>
    </row>
    <row r="25956" spans="6:6" x14ac:dyDescent="0.25">
      <c r="F25956" s="55"/>
    </row>
    <row r="25957" spans="6:6" x14ac:dyDescent="0.25">
      <c r="F25957" s="55"/>
    </row>
    <row r="25958" spans="6:6" x14ac:dyDescent="0.25">
      <c r="F25958" s="55"/>
    </row>
    <row r="25959" spans="6:6" x14ac:dyDescent="0.25">
      <c r="F25959" s="55"/>
    </row>
    <row r="25960" spans="6:6" x14ac:dyDescent="0.25">
      <c r="F25960" s="55"/>
    </row>
    <row r="25961" spans="6:6" x14ac:dyDescent="0.25">
      <c r="F25961" s="55"/>
    </row>
    <row r="25962" spans="6:6" x14ac:dyDescent="0.25">
      <c r="F25962" s="55"/>
    </row>
    <row r="25963" spans="6:6" x14ac:dyDescent="0.25">
      <c r="F25963" s="55"/>
    </row>
    <row r="25964" spans="6:6" x14ac:dyDescent="0.25">
      <c r="F25964" s="55"/>
    </row>
    <row r="25965" spans="6:6" x14ac:dyDescent="0.25">
      <c r="F25965" s="55"/>
    </row>
    <row r="25966" spans="6:6" x14ac:dyDescent="0.25">
      <c r="F25966" s="55"/>
    </row>
    <row r="25967" spans="6:6" x14ac:dyDescent="0.25">
      <c r="F25967" s="55"/>
    </row>
    <row r="25968" spans="6:6" x14ac:dyDescent="0.25">
      <c r="F25968" s="55"/>
    </row>
    <row r="25969" spans="6:6" x14ac:dyDescent="0.25">
      <c r="F25969" s="55"/>
    </row>
    <row r="25970" spans="6:6" x14ac:dyDescent="0.25">
      <c r="F25970" s="55"/>
    </row>
    <row r="25971" spans="6:6" x14ac:dyDescent="0.25">
      <c r="F25971" s="55"/>
    </row>
    <row r="25972" spans="6:6" x14ac:dyDescent="0.25">
      <c r="F25972" s="55"/>
    </row>
    <row r="25973" spans="6:6" x14ac:dyDescent="0.25">
      <c r="F25973" s="55"/>
    </row>
    <row r="25974" spans="6:6" x14ac:dyDescent="0.25">
      <c r="F25974" s="55"/>
    </row>
    <row r="25975" spans="6:6" x14ac:dyDescent="0.25">
      <c r="F25975" s="55"/>
    </row>
    <row r="25976" spans="6:6" x14ac:dyDescent="0.25">
      <c r="F25976" s="55"/>
    </row>
    <row r="25977" spans="6:6" x14ac:dyDescent="0.25">
      <c r="F25977" s="55"/>
    </row>
    <row r="25978" spans="6:6" x14ac:dyDescent="0.25">
      <c r="F25978" s="55"/>
    </row>
    <row r="25979" spans="6:6" x14ac:dyDescent="0.25">
      <c r="F25979" s="55"/>
    </row>
    <row r="25980" spans="6:6" x14ac:dyDescent="0.25">
      <c r="F25980" s="55"/>
    </row>
    <row r="25981" spans="6:6" x14ac:dyDescent="0.25">
      <c r="F25981" s="55"/>
    </row>
    <row r="25982" spans="6:6" x14ac:dyDescent="0.25">
      <c r="F25982" s="55"/>
    </row>
    <row r="25983" spans="6:6" x14ac:dyDescent="0.25">
      <c r="F25983" s="55"/>
    </row>
    <row r="25984" spans="6:6" x14ac:dyDescent="0.25">
      <c r="F25984" s="55"/>
    </row>
    <row r="25985" spans="6:6" x14ac:dyDescent="0.25">
      <c r="F25985" s="55"/>
    </row>
    <row r="25986" spans="6:6" x14ac:dyDescent="0.25">
      <c r="F25986" s="55"/>
    </row>
    <row r="25987" spans="6:6" x14ac:dyDescent="0.25">
      <c r="F25987" s="55"/>
    </row>
    <row r="25988" spans="6:6" x14ac:dyDescent="0.25">
      <c r="F25988" s="55"/>
    </row>
    <row r="25989" spans="6:6" x14ac:dyDescent="0.25">
      <c r="F25989" s="55"/>
    </row>
    <row r="25990" spans="6:6" x14ac:dyDescent="0.25">
      <c r="F25990" s="55"/>
    </row>
    <row r="25991" spans="6:6" x14ac:dyDescent="0.25">
      <c r="F25991" s="55"/>
    </row>
    <row r="25992" spans="6:6" x14ac:dyDescent="0.25">
      <c r="F25992" s="55"/>
    </row>
    <row r="25993" spans="6:6" x14ac:dyDescent="0.25">
      <c r="F25993" s="55"/>
    </row>
    <row r="25994" spans="6:6" x14ac:dyDescent="0.25">
      <c r="F25994" s="55"/>
    </row>
    <row r="25995" spans="6:6" x14ac:dyDescent="0.25">
      <c r="F25995" s="55"/>
    </row>
    <row r="25996" spans="6:6" x14ac:dyDescent="0.25">
      <c r="F25996" s="55"/>
    </row>
    <row r="25997" spans="6:6" x14ac:dyDescent="0.25">
      <c r="F25997" s="55"/>
    </row>
    <row r="25998" spans="6:6" x14ac:dyDescent="0.25">
      <c r="F25998" s="55"/>
    </row>
    <row r="25999" spans="6:6" x14ac:dyDescent="0.25">
      <c r="F25999" s="55"/>
    </row>
    <row r="26000" spans="6:6" x14ac:dyDescent="0.25">
      <c r="F26000" s="55"/>
    </row>
    <row r="26001" spans="6:6" x14ac:dyDescent="0.25">
      <c r="F26001" s="55"/>
    </row>
    <row r="26002" spans="6:6" x14ac:dyDescent="0.25">
      <c r="F26002" s="55"/>
    </row>
    <row r="26003" spans="6:6" x14ac:dyDescent="0.25">
      <c r="F26003" s="55"/>
    </row>
    <row r="26004" spans="6:6" x14ac:dyDescent="0.25">
      <c r="F26004" s="55"/>
    </row>
    <row r="26005" spans="6:6" x14ac:dyDescent="0.25">
      <c r="F26005" s="55"/>
    </row>
    <row r="26006" spans="6:6" x14ac:dyDescent="0.25">
      <c r="F26006" s="55"/>
    </row>
    <row r="26007" spans="6:6" x14ac:dyDescent="0.25">
      <c r="F26007" s="55"/>
    </row>
    <row r="26008" spans="6:6" x14ac:dyDescent="0.25">
      <c r="F26008" s="55"/>
    </row>
    <row r="26009" spans="6:6" x14ac:dyDescent="0.25">
      <c r="F26009" s="55"/>
    </row>
    <row r="26010" spans="6:6" x14ac:dyDescent="0.25">
      <c r="F26010" s="55"/>
    </row>
    <row r="26011" spans="6:6" x14ac:dyDescent="0.25">
      <c r="F26011" s="55"/>
    </row>
    <row r="26012" spans="6:6" x14ac:dyDescent="0.25">
      <c r="F26012" s="55"/>
    </row>
    <row r="26013" spans="6:6" x14ac:dyDescent="0.25">
      <c r="F26013" s="55"/>
    </row>
    <row r="26014" spans="6:6" x14ac:dyDescent="0.25">
      <c r="F26014" s="55"/>
    </row>
    <row r="26015" spans="6:6" x14ac:dyDescent="0.25">
      <c r="F26015" s="55"/>
    </row>
    <row r="26016" spans="6:6" x14ac:dyDescent="0.25">
      <c r="F26016" s="55"/>
    </row>
    <row r="26017" spans="6:6" x14ac:dyDescent="0.25">
      <c r="F26017" s="55"/>
    </row>
    <row r="26018" spans="6:6" x14ac:dyDescent="0.25">
      <c r="F26018" s="55"/>
    </row>
    <row r="26019" spans="6:6" x14ac:dyDescent="0.25">
      <c r="F26019" s="55"/>
    </row>
    <row r="26020" spans="6:6" x14ac:dyDescent="0.25">
      <c r="F26020" s="55"/>
    </row>
    <row r="26021" spans="6:6" x14ac:dyDescent="0.25">
      <c r="F26021" s="55"/>
    </row>
    <row r="26022" spans="6:6" x14ac:dyDescent="0.25">
      <c r="F26022" s="55"/>
    </row>
    <row r="26023" spans="6:6" x14ac:dyDescent="0.25">
      <c r="F26023" s="55"/>
    </row>
    <row r="26024" spans="6:6" x14ac:dyDescent="0.25">
      <c r="F26024" s="55"/>
    </row>
    <row r="26025" spans="6:6" x14ac:dyDescent="0.25">
      <c r="F26025" s="55"/>
    </row>
    <row r="26026" spans="6:6" x14ac:dyDescent="0.25">
      <c r="F26026" s="55"/>
    </row>
    <row r="26027" spans="6:6" x14ac:dyDescent="0.25">
      <c r="F26027" s="55"/>
    </row>
    <row r="26028" spans="6:6" x14ac:dyDescent="0.25">
      <c r="F26028" s="55"/>
    </row>
    <row r="26029" spans="6:6" x14ac:dyDescent="0.25">
      <c r="F26029" s="55"/>
    </row>
    <row r="26030" spans="6:6" x14ac:dyDescent="0.25">
      <c r="F26030" s="55"/>
    </row>
    <row r="26031" spans="6:6" x14ac:dyDescent="0.25">
      <c r="F26031" s="55"/>
    </row>
    <row r="26032" spans="6:6" x14ac:dyDescent="0.25">
      <c r="F26032" s="55"/>
    </row>
    <row r="26033" spans="6:6" x14ac:dyDescent="0.25">
      <c r="F26033" s="55"/>
    </row>
    <row r="26034" spans="6:6" x14ac:dyDescent="0.25">
      <c r="F26034" s="55"/>
    </row>
    <row r="26035" spans="6:6" x14ac:dyDescent="0.25">
      <c r="F26035" s="55"/>
    </row>
    <row r="26036" spans="6:6" x14ac:dyDescent="0.25">
      <c r="F26036" s="55"/>
    </row>
    <row r="26037" spans="6:6" x14ac:dyDescent="0.25">
      <c r="F26037" s="55"/>
    </row>
    <row r="26038" spans="6:6" x14ac:dyDescent="0.25">
      <c r="F26038" s="55"/>
    </row>
    <row r="26039" spans="6:6" x14ac:dyDescent="0.25">
      <c r="F26039" s="55"/>
    </row>
    <row r="26040" spans="6:6" x14ac:dyDescent="0.25">
      <c r="F26040" s="55"/>
    </row>
    <row r="26041" spans="6:6" x14ac:dyDescent="0.25">
      <c r="F26041" s="55"/>
    </row>
    <row r="26042" spans="6:6" x14ac:dyDescent="0.25">
      <c r="F26042" s="55"/>
    </row>
    <row r="26043" spans="6:6" x14ac:dyDescent="0.25">
      <c r="F26043" s="55"/>
    </row>
    <row r="26044" spans="6:6" x14ac:dyDescent="0.25">
      <c r="F26044" s="55"/>
    </row>
    <row r="26045" spans="6:6" x14ac:dyDescent="0.25">
      <c r="F26045" s="55"/>
    </row>
    <row r="26046" spans="6:6" x14ac:dyDescent="0.25">
      <c r="F26046" s="55"/>
    </row>
    <row r="26047" spans="6:6" x14ac:dyDescent="0.25">
      <c r="F26047" s="55"/>
    </row>
    <row r="26048" spans="6:6" x14ac:dyDescent="0.25">
      <c r="F26048" s="55"/>
    </row>
    <row r="26049" spans="6:6" x14ac:dyDescent="0.25">
      <c r="F26049" s="55"/>
    </row>
    <row r="26050" spans="6:6" x14ac:dyDescent="0.25">
      <c r="F26050" s="55"/>
    </row>
    <row r="26051" spans="6:6" x14ac:dyDescent="0.25">
      <c r="F26051" s="55"/>
    </row>
    <row r="26052" spans="6:6" x14ac:dyDescent="0.25">
      <c r="F26052" s="55"/>
    </row>
    <row r="26053" spans="6:6" x14ac:dyDescent="0.25">
      <c r="F26053" s="55"/>
    </row>
    <row r="26054" spans="6:6" x14ac:dyDescent="0.25">
      <c r="F26054" s="55"/>
    </row>
    <row r="26055" spans="6:6" x14ac:dyDescent="0.25">
      <c r="F26055" s="55"/>
    </row>
    <row r="26056" spans="6:6" x14ac:dyDescent="0.25">
      <c r="F26056" s="55"/>
    </row>
    <row r="26057" spans="6:6" x14ac:dyDescent="0.25">
      <c r="F26057" s="55"/>
    </row>
    <row r="26058" spans="6:6" x14ac:dyDescent="0.25">
      <c r="F26058" s="55"/>
    </row>
    <row r="26059" spans="6:6" x14ac:dyDescent="0.25">
      <c r="F26059" s="55"/>
    </row>
    <row r="26060" spans="6:6" x14ac:dyDescent="0.25">
      <c r="F26060" s="55"/>
    </row>
    <row r="26061" spans="6:6" x14ac:dyDescent="0.25">
      <c r="F26061" s="55"/>
    </row>
    <row r="26062" spans="6:6" x14ac:dyDescent="0.25">
      <c r="F26062" s="55"/>
    </row>
    <row r="26063" spans="6:6" x14ac:dyDescent="0.25">
      <c r="F26063" s="55"/>
    </row>
    <row r="26064" spans="6:6" x14ac:dyDescent="0.25">
      <c r="F26064" s="55"/>
    </row>
    <row r="26065" spans="6:6" x14ac:dyDescent="0.25">
      <c r="F26065" s="55"/>
    </row>
    <row r="26066" spans="6:6" x14ac:dyDescent="0.25">
      <c r="F26066" s="55"/>
    </row>
    <row r="26067" spans="6:6" x14ac:dyDescent="0.25">
      <c r="F26067" s="55"/>
    </row>
    <row r="26068" spans="6:6" x14ac:dyDescent="0.25">
      <c r="F26068" s="55"/>
    </row>
    <row r="26069" spans="6:6" x14ac:dyDescent="0.25">
      <c r="F26069" s="55"/>
    </row>
    <row r="26070" spans="6:6" x14ac:dyDescent="0.25">
      <c r="F26070" s="55"/>
    </row>
    <row r="26071" spans="6:6" x14ac:dyDescent="0.25">
      <c r="F26071" s="55"/>
    </row>
    <row r="26072" spans="6:6" x14ac:dyDescent="0.25">
      <c r="F26072" s="55"/>
    </row>
    <row r="26073" spans="6:6" x14ac:dyDescent="0.25">
      <c r="F26073" s="55"/>
    </row>
    <row r="26074" spans="6:6" x14ac:dyDescent="0.25">
      <c r="F26074" s="55"/>
    </row>
    <row r="26075" spans="6:6" x14ac:dyDescent="0.25">
      <c r="F26075" s="55"/>
    </row>
    <row r="26076" spans="6:6" x14ac:dyDescent="0.25">
      <c r="F26076" s="55"/>
    </row>
    <row r="26077" spans="6:6" x14ac:dyDescent="0.25">
      <c r="F26077" s="55"/>
    </row>
    <row r="26078" spans="6:6" x14ac:dyDescent="0.25">
      <c r="F26078" s="55"/>
    </row>
    <row r="26079" spans="6:6" x14ac:dyDescent="0.25">
      <c r="F26079" s="55"/>
    </row>
    <row r="26080" spans="6:6" x14ac:dyDescent="0.25">
      <c r="F26080" s="55"/>
    </row>
    <row r="26081" spans="6:6" x14ac:dyDescent="0.25">
      <c r="F26081" s="55"/>
    </row>
    <row r="26082" spans="6:6" x14ac:dyDescent="0.25">
      <c r="F26082" s="55"/>
    </row>
    <row r="26083" spans="6:6" x14ac:dyDescent="0.25">
      <c r="F26083" s="55"/>
    </row>
    <row r="26084" spans="6:6" x14ac:dyDescent="0.25">
      <c r="F26084" s="55"/>
    </row>
    <row r="26085" spans="6:6" x14ac:dyDescent="0.25">
      <c r="F26085" s="55"/>
    </row>
    <row r="26086" spans="6:6" x14ac:dyDescent="0.25">
      <c r="F26086" s="55"/>
    </row>
    <row r="26087" spans="6:6" x14ac:dyDescent="0.25">
      <c r="F26087" s="55"/>
    </row>
    <row r="26088" spans="6:6" x14ac:dyDescent="0.25">
      <c r="F26088" s="55"/>
    </row>
    <row r="26089" spans="6:6" x14ac:dyDescent="0.25">
      <c r="F26089" s="55"/>
    </row>
    <row r="26090" spans="6:6" x14ac:dyDescent="0.25">
      <c r="F26090" s="55"/>
    </row>
    <row r="26091" spans="6:6" x14ac:dyDescent="0.25">
      <c r="F26091" s="55"/>
    </row>
    <row r="26092" spans="6:6" x14ac:dyDescent="0.25">
      <c r="F26092" s="55"/>
    </row>
    <row r="26093" spans="6:6" x14ac:dyDescent="0.25">
      <c r="F26093" s="55"/>
    </row>
    <row r="26094" spans="6:6" x14ac:dyDescent="0.25">
      <c r="F26094" s="55"/>
    </row>
    <row r="26095" spans="6:6" x14ac:dyDescent="0.25">
      <c r="F26095" s="55"/>
    </row>
    <row r="26096" spans="6:6" x14ac:dyDescent="0.25">
      <c r="F26096" s="55"/>
    </row>
    <row r="26097" spans="6:6" x14ac:dyDescent="0.25">
      <c r="F26097" s="55"/>
    </row>
    <row r="26098" spans="6:6" x14ac:dyDescent="0.25">
      <c r="F26098" s="55"/>
    </row>
    <row r="26099" spans="6:6" x14ac:dyDescent="0.25">
      <c r="F26099" s="55"/>
    </row>
    <row r="26100" spans="6:6" x14ac:dyDescent="0.25">
      <c r="F26100" s="55"/>
    </row>
    <row r="26101" spans="6:6" x14ac:dyDescent="0.25">
      <c r="F26101" s="55"/>
    </row>
    <row r="26102" spans="6:6" x14ac:dyDescent="0.25">
      <c r="F26102" s="55"/>
    </row>
    <row r="26103" spans="6:6" x14ac:dyDescent="0.25">
      <c r="F26103" s="55"/>
    </row>
    <row r="26104" spans="6:6" x14ac:dyDescent="0.25">
      <c r="F26104" s="55"/>
    </row>
    <row r="26105" spans="6:6" x14ac:dyDescent="0.25">
      <c r="F26105" s="55"/>
    </row>
    <row r="26106" spans="6:6" x14ac:dyDescent="0.25">
      <c r="F26106" s="55"/>
    </row>
    <row r="26107" spans="6:6" x14ac:dyDescent="0.25">
      <c r="F26107" s="55"/>
    </row>
    <row r="26108" spans="6:6" x14ac:dyDescent="0.25">
      <c r="F26108" s="55"/>
    </row>
    <row r="26109" spans="6:6" x14ac:dyDescent="0.25">
      <c r="F26109" s="55"/>
    </row>
    <row r="26110" spans="6:6" x14ac:dyDescent="0.25">
      <c r="F26110" s="55"/>
    </row>
    <row r="26111" spans="6:6" x14ac:dyDescent="0.25">
      <c r="F26111" s="55"/>
    </row>
    <row r="26112" spans="6:6" x14ac:dyDescent="0.25">
      <c r="F26112" s="55"/>
    </row>
    <row r="26113" spans="6:6" x14ac:dyDescent="0.25">
      <c r="F26113" s="55"/>
    </row>
    <row r="26114" spans="6:6" x14ac:dyDescent="0.25">
      <c r="F26114" s="55"/>
    </row>
    <row r="26115" spans="6:6" x14ac:dyDescent="0.25">
      <c r="F26115" s="55"/>
    </row>
    <row r="26116" spans="6:6" x14ac:dyDescent="0.25">
      <c r="F26116" s="55"/>
    </row>
    <row r="26117" spans="6:6" x14ac:dyDescent="0.25">
      <c r="F26117" s="55"/>
    </row>
    <row r="26118" spans="6:6" x14ac:dyDescent="0.25">
      <c r="F26118" s="55"/>
    </row>
    <row r="26119" spans="6:6" x14ac:dyDescent="0.25">
      <c r="F26119" s="55"/>
    </row>
    <row r="26120" spans="6:6" x14ac:dyDescent="0.25">
      <c r="F26120" s="55"/>
    </row>
    <row r="26121" spans="6:6" x14ac:dyDescent="0.25">
      <c r="F26121" s="55"/>
    </row>
    <row r="26122" spans="6:6" x14ac:dyDescent="0.25">
      <c r="F26122" s="55"/>
    </row>
    <row r="26123" spans="6:6" x14ac:dyDescent="0.25">
      <c r="F26123" s="55"/>
    </row>
    <row r="26124" spans="6:6" x14ac:dyDescent="0.25">
      <c r="F26124" s="55"/>
    </row>
    <row r="26125" spans="6:6" x14ac:dyDescent="0.25">
      <c r="F26125" s="55"/>
    </row>
    <row r="26126" spans="6:6" x14ac:dyDescent="0.25">
      <c r="F26126" s="55"/>
    </row>
    <row r="26127" spans="6:6" x14ac:dyDescent="0.25">
      <c r="F26127" s="55"/>
    </row>
    <row r="26128" spans="6:6" x14ac:dyDescent="0.25">
      <c r="F26128" s="55"/>
    </row>
    <row r="26129" spans="6:6" x14ac:dyDescent="0.25">
      <c r="F26129" s="55"/>
    </row>
    <row r="26130" spans="6:6" x14ac:dyDescent="0.25">
      <c r="F26130" s="55"/>
    </row>
    <row r="26131" spans="6:6" x14ac:dyDescent="0.25">
      <c r="F26131" s="55"/>
    </row>
    <row r="26132" spans="6:6" x14ac:dyDescent="0.25">
      <c r="F26132" s="55"/>
    </row>
    <row r="26133" spans="6:6" x14ac:dyDescent="0.25">
      <c r="F26133" s="55"/>
    </row>
    <row r="26134" spans="6:6" x14ac:dyDescent="0.25">
      <c r="F26134" s="55"/>
    </row>
    <row r="26135" spans="6:6" x14ac:dyDescent="0.25">
      <c r="F26135" s="55"/>
    </row>
    <row r="26136" spans="6:6" x14ac:dyDescent="0.25">
      <c r="F26136" s="55"/>
    </row>
    <row r="26137" spans="6:6" x14ac:dyDescent="0.25">
      <c r="F26137" s="55"/>
    </row>
    <row r="26138" spans="6:6" x14ac:dyDescent="0.25">
      <c r="F26138" s="55"/>
    </row>
    <row r="26139" spans="6:6" x14ac:dyDescent="0.25">
      <c r="F26139" s="55"/>
    </row>
    <row r="26140" spans="6:6" x14ac:dyDescent="0.25">
      <c r="F26140" s="55"/>
    </row>
    <row r="26141" spans="6:6" x14ac:dyDescent="0.25">
      <c r="F26141" s="55"/>
    </row>
    <row r="26142" spans="6:6" x14ac:dyDescent="0.25">
      <c r="F26142" s="55"/>
    </row>
    <row r="26143" spans="6:6" x14ac:dyDescent="0.25">
      <c r="F26143" s="55"/>
    </row>
    <row r="26144" spans="6:6" x14ac:dyDescent="0.25">
      <c r="F26144" s="55"/>
    </row>
    <row r="26145" spans="6:6" x14ac:dyDescent="0.25">
      <c r="F26145" s="55"/>
    </row>
    <row r="26146" spans="6:6" x14ac:dyDescent="0.25">
      <c r="F26146" s="55"/>
    </row>
    <row r="26147" spans="6:6" x14ac:dyDescent="0.25">
      <c r="F26147" s="55"/>
    </row>
    <row r="26148" spans="6:6" x14ac:dyDescent="0.25">
      <c r="F26148" s="55"/>
    </row>
    <row r="26149" spans="6:6" x14ac:dyDescent="0.25">
      <c r="F26149" s="55"/>
    </row>
    <row r="26150" spans="6:6" x14ac:dyDescent="0.25">
      <c r="F26150" s="55"/>
    </row>
    <row r="26151" spans="6:6" x14ac:dyDescent="0.25">
      <c r="F26151" s="55"/>
    </row>
    <row r="26152" spans="6:6" x14ac:dyDescent="0.25">
      <c r="F26152" s="55"/>
    </row>
    <row r="26153" spans="6:6" x14ac:dyDescent="0.25">
      <c r="F26153" s="55"/>
    </row>
    <row r="26154" spans="6:6" x14ac:dyDescent="0.25">
      <c r="F26154" s="55"/>
    </row>
    <row r="26155" spans="6:6" x14ac:dyDescent="0.25">
      <c r="F26155" s="55"/>
    </row>
    <row r="26156" spans="6:6" x14ac:dyDescent="0.25">
      <c r="F26156" s="55"/>
    </row>
    <row r="26157" spans="6:6" x14ac:dyDescent="0.25">
      <c r="F26157" s="55"/>
    </row>
    <row r="26158" spans="6:6" x14ac:dyDescent="0.25">
      <c r="F26158" s="55"/>
    </row>
    <row r="26159" spans="6:6" x14ac:dyDescent="0.25">
      <c r="F26159" s="55"/>
    </row>
    <row r="26160" spans="6:6" x14ac:dyDescent="0.25">
      <c r="F26160" s="55"/>
    </row>
    <row r="26161" spans="6:6" x14ac:dyDescent="0.25">
      <c r="F26161" s="55"/>
    </row>
    <row r="26162" spans="6:6" x14ac:dyDescent="0.25">
      <c r="F26162" s="55"/>
    </row>
    <row r="26163" spans="6:6" x14ac:dyDescent="0.25">
      <c r="F26163" s="55"/>
    </row>
    <row r="26164" spans="6:6" x14ac:dyDescent="0.25">
      <c r="F26164" s="55"/>
    </row>
    <row r="26165" spans="6:6" x14ac:dyDescent="0.25">
      <c r="F26165" s="55"/>
    </row>
    <row r="26166" spans="6:6" x14ac:dyDescent="0.25">
      <c r="F26166" s="55"/>
    </row>
    <row r="26167" spans="6:6" x14ac:dyDescent="0.25">
      <c r="F26167" s="55"/>
    </row>
    <row r="26168" spans="6:6" x14ac:dyDescent="0.25">
      <c r="F26168" s="55"/>
    </row>
    <row r="26169" spans="6:6" x14ac:dyDescent="0.25">
      <c r="F26169" s="55"/>
    </row>
    <row r="26170" spans="6:6" x14ac:dyDescent="0.25">
      <c r="F26170" s="55"/>
    </row>
    <row r="26171" spans="6:6" x14ac:dyDescent="0.25">
      <c r="F26171" s="55"/>
    </row>
    <row r="26172" spans="6:6" x14ac:dyDescent="0.25">
      <c r="F26172" s="55"/>
    </row>
    <row r="26173" spans="6:6" x14ac:dyDescent="0.25">
      <c r="F26173" s="55"/>
    </row>
    <row r="26174" spans="6:6" x14ac:dyDescent="0.25">
      <c r="F26174" s="55"/>
    </row>
    <row r="26175" spans="6:6" x14ac:dyDescent="0.25">
      <c r="F26175" s="55"/>
    </row>
    <row r="26176" spans="6:6" x14ac:dyDescent="0.25">
      <c r="F26176" s="55"/>
    </row>
    <row r="26177" spans="6:6" x14ac:dyDescent="0.25">
      <c r="F26177" s="55"/>
    </row>
    <row r="26178" spans="6:6" x14ac:dyDescent="0.25">
      <c r="F26178" s="55"/>
    </row>
    <row r="26179" spans="6:6" x14ac:dyDescent="0.25">
      <c r="F26179" s="55"/>
    </row>
    <row r="26180" spans="6:6" x14ac:dyDescent="0.25">
      <c r="F26180" s="55"/>
    </row>
    <row r="26181" spans="6:6" x14ac:dyDescent="0.25">
      <c r="F26181" s="55"/>
    </row>
    <row r="26182" spans="6:6" x14ac:dyDescent="0.25">
      <c r="F26182" s="55"/>
    </row>
    <row r="26183" spans="6:6" x14ac:dyDescent="0.25">
      <c r="F26183" s="55"/>
    </row>
    <row r="26184" spans="6:6" x14ac:dyDescent="0.25">
      <c r="F26184" s="55"/>
    </row>
    <row r="26185" spans="6:6" x14ac:dyDescent="0.25">
      <c r="F26185" s="55"/>
    </row>
    <row r="26186" spans="6:6" x14ac:dyDescent="0.25">
      <c r="F26186" s="55"/>
    </row>
    <row r="26187" spans="6:6" x14ac:dyDescent="0.25">
      <c r="F26187" s="55"/>
    </row>
    <row r="26188" spans="6:6" x14ac:dyDescent="0.25">
      <c r="F26188" s="55"/>
    </row>
    <row r="26189" spans="6:6" x14ac:dyDescent="0.25">
      <c r="F26189" s="55"/>
    </row>
    <row r="26190" spans="6:6" x14ac:dyDescent="0.25">
      <c r="F26190" s="55"/>
    </row>
    <row r="26191" spans="6:6" x14ac:dyDescent="0.25">
      <c r="F26191" s="55"/>
    </row>
    <row r="26192" spans="6:6" x14ac:dyDescent="0.25">
      <c r="F26192" s="55"/>
    </row>
    <row r="26193" spans="6:6" x14ac:dyDescent="0.25">
      <c r="F26193" s="55"/>
    </row>
    <row r="26194" spans="6:6" x14ac:dyDescent="0.25">
      <c r="F26194" s="55"/>
    </row>
    <row r="26195" spans="6:6" x14ac:dyDescent="0.25">
      <c r="F26195" s="55"/>
    </row>
    <row r="26196" spans="6:6" x14ac:dyDescent="0.25">
      <c r="F26196" s="55"/>
    </row>
    <row r="26197" spans="6:6" x14ac:dyDescent="0.25">
      <c r="F26197" s="55"/>
    </row>
    <row r="26198" spans="6:6" x14ac:dyDescent="0.25">
      <c r="F26198" s="55"/>
    </row>
    <row r="26199" spans="6:6" x14ac:dyDescent="0.25">
      <c r="F26199" s="55"/>
    </row>
    <row r="26200" spans="6:6" x14ac:dyDescent="0.25">
      <c r="F26200" s="55"/>
    </row>
    <row r="26201" spans="6:6" x14ac:dyDescent="0.25">
      <c r="F26201" s="55"/>
    </row>
    <row r="26202" spans="6:6" x14ac:dyDescent="0.25">
      <c r="F26202" s="55"/>
    </row>
    <row r="26203" spans="6:6" x14ac:dyDescent="0.25">
      <c r="F26203" s="55"/>
    </row>
    <row r="26204" spans="6:6" x14ac:dyDescent="0.25">
      <c r="F26204" s="55"/>
    </row>
    <row r="26205" spans="6:6" x14ac:dyDescent="0.25">
      <c r="F26205" s="55"/>
    </row>
    <row r="26206" spans="6:6" x14ac:dyDescent="0.25">
      <c r="F26206" s="55"/>
    </row>
    <row r="26207" spans="6:6" x14ac:dyDescent="0.25">
      <c r="F26207" s="55"/>
    </row>
    <row r="26208" spans="6:6" x14ac:dyDescent="0.25">
      <c r="F26208" s="55"/>
    </row>
    <row r="26209" spans="6:6" x14ac:dyDescent="0.25">
      <c r="F26209" s="55"/>
    </row>
    <row r="26210" spans="6:6" x14ac:dyDescent="0.25">
      <c r="F26210" s="55"/>
    </row>
    <row r="26211" spans="6:6" x14ac:dyDescent="0.25">
      <c r="F26211" s="55"/>
    </row>
    <row r="26212" spans="6:6" x14ac:dyDescent="0.25">
      <c r="F26212" s="55"/>
    </row>
    <row r="26213" spans="6:6" x14ac:dyDescent="0.25">
      <c r="F26213" s="55"/>
    </row>
    <row r="26214" spans="6:6" x14ac:dyDescent="0.25">
      <c r="F26214" s="55"/>
    </row>
    <row r="26215" spans="6:6" x14ac:dyDescent="0.25">
      <c r="F26215" s="55"/>
    </row>
    <row r="26216" spans="6:6" x14ac:dyDescent="0.25">
      <c r="F26216" s="55"/>
    </row>
    <row r="26217" spans="6:6" x14ac:dyDescent="0.25">
      <c r="F26217" s="55"/>
    </row>
    <row r="26218" spans="6:6" x14ac:dyDescent="0.25">
      <c r="F26218" s="55"/>
    </row>
    <row r="26219" spans="6:6" x14ac:dyDescent="0.25">
      <c r="F26219" s="55"/>
    </row>
    <row r="26220" spans="6:6" x14ac:dyDescent="0.25">
      <c r="F26220" s="55"/>
    </row>
    <row r="26221" spans="6:6" x14ac:dyDescent="0.25">
      <c r="F26221" s="55"/>
    </row>
    <row r="26222" spans="6:6" x14ac:dyDescent="0.25">
      <c r="F26222" s="55"/>
    </row>
    <row r="26223" spans="6:6" x14ac:dyDescent="0.25">
      <c r="F26223" s="55"/>
    </row>
    <row r="26224" spans="6:6" x14ac:dyDescent="0.25">
      <c r="F26224" s="55"/>
    </row>
    <row r="26225" spans="6:6" x14ac:dyDescent="0.25">
      <c r="F26225" s="55"/>
    </row>
    <row r="26226" spans="6:6" x14ac:dyDescent="0.25">
      <c r="F26226" s="55"/>
    </row>
    <row r="26227" spans="6:6" x14ac:dyDescent="0.25">
      <c r="F26227" s="55"/>
    </row>
    <row r="26228" spans="6:6" x14ac:dyDescent="0.25">
      <c r="F26228" s="55"/>
    </row>
    <row r="26229" spans="6:6" x14ac:dyDescent="0.25">
      <c r="F26229" s="55"/>
    </row>
    <row r="26230" spans="6:6" x14ac:dyDescent="0.25">
      <c r="F26230" s="55"/>
    </row>
    <row r="26231" spans="6:6" x14ac:dyDescent="0.25">
      <c r="F26231" s="55"/>
    </row>
    <row r="26232" spans="6:6" x14ac:dyDescent="0.25">
      <c r="F26232" s="55"/>
    </row>
    <row r="26233" spans="6:6" x14ac:dyDescent="0.25">
      <c r="F26233" s="55"/>
    </row>
    <row r="26234" spans="6:6" x14ac:dyDescent="0.25">
      <c r="F26234" s="55"/>
    </row>
    <row r="26235" spans="6:6" x14ac:dyDescent="0.25">
      <c r="F26235" s="55"/>
    </row>
    <row r="26236" spans="6:6" x14ac:dyDescent="0.25">
      <c r="F26236" s="55"/>
    </row>
    <row r="26237" spans="6:6" x14ac:dyDescent="0.25">
      <c r="F26237" s="55"/>
    </row>
    <row r="26238" spans="6:6" x14ac:dyDescent="0.25">
      <c r="F26238" s="55"/>
    </row>
    <row r="26239" spans="6:6" x14ac:dyDescent="0.25">
      <c r="F26239" s="55"/>
    </row>
    <row r="26240" spans="6:6" x14ac:dyDescent="0.25">
      <c r="F26240" s="55"/>
    </row>
    <row r="26241" spans="6:6" x14ac:dyDescent="0.25">
      <c r="F26241" s="55"/>
    </row>
    <row r="26242" spans="6:6" x14ac:dyDescent="0.25">
      <c r="F26242" s="55"/>
    </row>
    <row r="26243" spans="6:6" x14ac:dyDescent="0.25">
      <c r="F26243" s="55"/>
    </row>
    <row r="26244" spans="6:6" x14ac:dyDescent="0.25">
      <c r="F26244" s="55"/>
    </row>
    <row r="26245" spans="6:6" x14ac:dyDescent="0.25">
      <c r="F26245" s="55"/>
    </row>
    <row r="26246" spans="6:6" x14ac:dyDescent="0.25">
      <c r="F26246" s="55"/>
    </row>
    <row r="26247" spans="6:6" x14ac:dyDescent="0.25">
      <c r="F26247" s="55"/>
    </row>
    <row r="26248" spans="6:6" x14ac:dyDescent="0.25">
      <c r="F26248" s="55"/>
    </row>
    <row r="26249" spans="6:6" x14ac:dyDescent="0.25">
      <c r="F26249" s="55"/>
    </row>
    <row r="26250" spans="6:6" x14ac:dyDescent="0.25">
      <c r="F26250" s="55"/>
    </row>
    <row r="26251" spans="6:6" x14ac:dyDescent="0.25">
      <c r="F26251" s="55"/>
    </row>
    <row r="26252" spans="6:6" x14ac:dyDescent="0.25">
      <c r="F26252" s="55"/>
    </row>
    <row r="26253" spans="6:6" x14ac:dyDescent="0.25">
      <c r="F26253" s="55"/>
    </row>
    <row r="26254" spans="6:6" x14ac:dyDescent="0.25">
      <c r="F26254" s="55"/>
    </row>
    <row r="26255" spans="6:6" x14ac:dyDescent="0.25">
      <c r="F26255" s="55"/>
    </row>
    <row r="26256" spans="6:6" x14ac:dyDescent="0.25">
      <c r="F26256" s="55"/>
    </row>
    <row r="26257" spans="6:6" x14ac:dyDescent="0.25">
      <c r="F26257" s="55"/>
    </row>
    <row r="26258" spans="6:6" x14ac:dyDescent="0.25">
      <c r="F26258" s="55"/>
    </row>
    <row r="26259" spans="6:6" x14ac:dyDescent="0.25">
      <c r="F26259" s="55"/>
    </row>
    <row r="26260" spans="6:6" x14ac:dyDescent="0.25">
      <c r="F26260" s="55"/>
    </row>
    <row r="26261" spans="6:6" x14ac:dyDescent="0.25">
      <c r="F26261" s="55"/>
    </row>
    <row r="26262" spans="6:6" x14ac:dyDescent="0.25">
      <c r="F26262" s="55"/>
    </row>
    <row r="26263" spans="6:6" x14ac:dyDescent="0.25">
      <c r="F26263" s="55"/>
    </row>
    <row r="26264" spans="6:6" x14ac:dyDescent="0.25">
      <c r="F26264" s="55"/>
    </row>
    <row r="26265" spans="6:6" x14ac:dyDescent="0.25">
      <c r="F26265" s="55"/>
    </row>
    <row r="26266" spans="6:6" x14ac:dyDescent="0.25">
      <c r="F26266" s="55"/>
    </row>
    <row r="26267" spans="6:6" x14ac:dyDescent="0.25">
      <c r="F26267" s="55"/>
    </row>
    <row r="26268" spans="6:6" x14ac:dyDescent="0.25">
      <c r="F26268" s="55"/>
    </row>
    <row r="26269" spans="6:6" x14ac:dyDescent="0.25">
      <c r="F26269" s="55"/>
    </row>
    <row r="26270" spans="6:6" x14ac:dyDescent="0.25">
      <c r="F26270" s="55"/>
    </row>
    <row r="26271" spans="6:6" x14ac:dyDescent="0.25">
      <c r="F26271" s="55"/>
    </row>
    <row r="26272" spans="6:6" x14ac:dyDescent="0.25">
      <c r="F26272" s="55"/>
    </row>
    <row r="26273" spans="6:6" x14ac:dyDescent="0.25">
      <c r="F26273" s="55"/>
    </row>
    <row r="26274" spans="6:6" x14ac:dyDescent="0.25">
      <c r="F26274" s="55"/>
    </row>
    <row r="26275" spans="6:6" x14ac:dyDescent="0.25">
      <c r="F26275" s="55"/>
    </row>
    <row r="26276" spans="6:6" x14ac:dyDescent="0.25">
      <c r="F26276" s="55"/>
    </row>
    <row r="26277" spans="6:6" x14ac:dyDescent="0.25">
      <c r="F26277" s="55"/>
    </row>
    <row r="26278" spans="6:6" x14ac:dyDescent="0.25">
      <c r="F26278" s="55"/>
    </row>
    <row r="26279" spans="6:6" x14ac:dyDescent="0.25">
      <c r="F26279" s="55"/>
    </row>
    <row r="26280" spans="6:6" x14ac:dyDescent="0.25">
      <c r="F26280" s="55"/>
    </row>
    <row r="26281" spans="6:6" x14ac:dyDescent="0.25">
      <c r="F26281" s="55"/>
    </row>
    <row r="26282" spans="6:6" x14ac:dyDescent="0.25">
      <c r="F26282" s="55"/>
    </row>
    <row r="26283" spans="6:6" x14ac:dyDescent="0.25">
      <c r="F26283" s="55"/>
    </row>
    <row r="26284" spans="6:6" x14ac:dyDescent="0.25">
      <c r="F26284" s="55"/>
    </row>
    <row r="26285" spans="6:6" x14ac:dyDescent="0.25">
      <c r="F26285" s="55"/>
    </row>
    <row r="26286" spans="6:6" x14ac:dyDescent="0.25">
      <c r="F26286" s="55"/>
    </row>
    <row r="26287" spans="6:6" x14ac:dyDescent="0.25">
      <c r="F26287" s="55"/>
    </row>
    <row r="26288" spans="6:6" x14ac:dyDescent="0.25">
      <c r="F26288" s="55"/>
    </row>
    <row r="26289" spans="6:6" x14ac:dyDescent="0.25">
      <c r="F26289" s="55"/>
    </row>
    <row r="26290" spans="6:6" x14ac:dyDescent="0.25">
      <c r="F26290" s="55"/>
    </row>
    <row r="26291" spans="6:6" x14ac:dyDescent="0.25">
      <c r="F26291" s="55"/>
    </row>
    <row r="26292" spans="6:6" x14ac:dyDescent="0.25">
      <c r="F26292" s="55"/>
    </row>
    <row r="26293" spans="6:6" x14ac:dyDescent="0.25">
      <c r="F26293" s="55"/>
    </row>
    <row r="26294" spans="6:6" x14ac:dyDescent="0.25">
      <c r="F26294" s="55"/>
    </row>
    <row r="26295" spans="6:6" x14ac:dyDescent="0.25">
      <c r="F26295" s="55"/>
    </row>
    <row r="26296" spans="6:6" x14ac:dyDescent="0.25">
      <c r="F26296" s="55"/>
    </row>
    <row r="26297" spans="6:6" x14ac:dyDescent="0.25">
      <c r="F26297" s="55"/>
    </row>
    <row r="26298" spans="6:6" x14ac:dyDescent="0.25">
      <c r="F26298" s="55"/>
    </row>
    <row r="26299" spans="6:6" x14ac:dyDescent="0.25">
      <c r="F26299" s="55"/>
    </row>
    <row r="26300" spans="6:6" x14ac:dyDescent="0.25">
      <c r="F26300" s="55"/>
    </row>
    <row r="26301" spans="6:6" x14ac:dyDescent="0.25">
      <c r="F26301" s="55"/>
    </row>
    <row r="26302" spans="6:6" x14ac:dyDescent="0.25">
      <c r="F26302" s="55"/>
    </row>
    <row r="26303" spans="6:6" x14ac:dyDescent="0.25">
      <c r="F26303" s="55"/>
    </row>
    <row r="26304" spans="6:6" x14ac:dyDescent="0.25">
      <c r="F26304" s="55"/>
    </row>
    <row r="26305" spans="6:6" x14ac:dyDescent="0.25">
      <c r="F26305" s="55"/>
    </row>
    <row r="26306" spans="6:6" x14ac:dyDescent="0.25">
      <c r="F26306" s="55"/>
    </row>
    <row r="26307" spans="6:6" x14ac:dyDescent="0.25">
      <c r="F26307" s="55"/>
    </row>
    <row r="26308" spans="6:6" x14ac:dyDescent="0.25">
      <c r="F26308" s="55"/>
    </row>
    <row r="26309" spans="6:6" x14ac:dyDescent="0.25">
      <c r="F26309" s="55"/>
    </row>
    <row r="26310" spans="6:6" x14ac:dyDescent="0.25">
      <c r="F26310" s="55"/>
    </row>
    <row r="26311" spans="6:6" x14ac:dyDescent="0.25">
      <c r="F26311" s="55"/>
    </row>
    <row r="26312" spans="6:6" x14ac:dyDescent="0.25">
      <c r="F26312" s="55"/>
    </row>
    <row r="26313" spans="6:6" x14ac:dyDescent="0.25">
      <c r="F26313" s="55"/>
    </row>
    <row r="26314" spans="6:6" x14ac:dyDescent="0.25">
      <c r="F26314" s="55"/>
    </row>
    <row r="26315" spans="6:6" x14ac:dyDescent="0.25">
      <c r="F26315" s="55"/>
    </row>
    <row r="26316" spans="6:6" x14ac:dyDescent="0.25">
      <c r="F26316" s="55"/>
    </row>
    <row r="26317" spans="6:6" x14ac:dyDescent="0.25">
      <c r="F26317" s="55"/>
    </row>
    <row r="26318" spans="6:6" x14ac:dyDescent="0.25">
      <c r="F26318" s="55"/>
    </row>
    <row r="26319" spans="6:6" x14ac:dyDescent="0.25">
      <c r="F26319" s="55"/>
    </row>
    <row r="26320" spans="6:6" x14ac:dyDescent="0.25">
      <c r="F26320" s="55"/>
    </row>
    <row r="26321" spans="6:6" x14ac:dyDescent="0.25">
      <c r="F26321" s="55"/>
    </row>
    <row r="26322" spans="6:6" x14ac:dyDescent="0.25">
      <c r="F26322" s="55"/>
    </row>
    <row r="26323" spans="6:6" x14ac:dyDescent="0.25">
      <c r="F26323" s="55"/>
    </row>
    <row r="26324" spans="6:6" x14ac:dyDescent="0.25">
      <c r="F26324" s="55"/>
    </row>
    <row r="26325" spans="6:6" x14ac:dyDescent="0.25">
      <c r="F26325" s="55"/>
    </row>
    <row r="26326" spans="6:6" x14ac:dyDescent="0.25">
      <c r="F26326" s="55"/>
    </row>
    <row r="26327" spans="6:6" x14ac:dyDescent="0.25">
      <c r="F26327" s="55"/>
    </row>
    <row r="26328" spans="6:6" x14ac:dyDescent="0.25">
      <c r="F26328" s="55"/>
    </row>
    <row r="26329" spans="6:6" x14ac:dyDescent="0.25">
      <c r="F26329" s="55"/>
    </row>
    <row r="26330" spans="6:6" x14ac:dyDescent="0.25">
      <c r="F26330" s="55"/>
    </row>
    <row r="26331" spans="6:6" x14ac:dyDescent="0.25">
      <c r="F26331" s="55"/>
    </row>
    <row r="26332" spans="6:6" x14ac:dyDescent="0.25">
      <c r="F26332" s="55"/>
    </row>
    <row r="26333" spans="6:6" x14ac:dyDescent="0.25">
      <c r="F26333" s="55"/>
    </row>
    <row r="26334" spans="6:6" x14ac:dyDescent="0.25">
      <c r="F26334" s="55"/>
    </row>
    <row r="26335" spans="6:6" x14ac:dyDescent="0.25">
      <c r="F26335" s="55"/>
    </row>
    <row r="26336" spans="6:6" x14ac:dyDescent="0.25">
      <c r="F26336" s="55"/>
    </row>
    <row r="26337" spans="6:6" x14ac:dyDescent="0.25">
      <c r="F26337" s="55"/>
    </row>
    <row r="26338" spans="6:6" x14ac:dyDescent="0.25">
      <c r="F26338" s="55"/>
    </row>
    <row r="26339" spans="6:6" x14ac:dyDescent="0.25">
      <c r="F26339" s="55"/>
    </row>
    <row r="26340" spans="6:6" x14ac:dyDescent="0.25">
      <c r="F26340" s="55"/>
    </row>
    <row r="26341" spans="6:6" x14ac:dyDescent="0.25">
      <c r="F26341" s="55"/>
    </row>
    <row r="26342" spans="6:6" x14ac:dyDescent="0.25">
      <c r="F26342" s="55"/>
    </row>
    <row r="26343" spans="6:6" x14ac:dyDescent="0.25">
      <c r="F26343" s="55"/>
    </row>
    <row r="26344" spans="6:6" x14ac:dyDescent="0.25">
      <c r="F26344" s="55"/>
    </row>
    <row r="26345" spans="6:6" x14ac:dyDescent="0.25">
      <c r="F26345" s="55"/>
    </row>
    <row r="26346" spans="6:6" x14ac:dyDescent="0.25">
      <c r="F26346" s="55"/>
    </row>
    <row r="26347" spans="6:6" x14ac:dyDescent="0.25">
      <c r="F26347" s="55"/>
    </row>
    <row r="26348" spans="6:6" x14ac:dyDescent="0.25">
      <c r="F26348" s="55"/>
    </row>
    <row r="26349" spans="6:6" x14ac:dyDescent="0.25">
      <c r="F26349" s="55"/>
    </row>
    <row r="26350" spans="6:6" x14ac:dyDescent="0.25">
      <c r="F26350" s="55"/>
    </row>
    <row r="26351" spans="6:6" x14ac:dyDescent="0.25">
      <c r="F26351" s="55"/>
    </row>
    <row r="26352" spans="6:6" x14ac:dyDescent="0.25">
      <c r="F26352" s="55"/>
    </row>
    <row r="26353" spans="6:6" x14ac:dyDescent="0.25">
      <c r="F26353" s="55"/>
    </row>
    <row r="26354" spans="6:6" x14ac:dyDescent="0.25">
      <c r="F26354" s="55"/>
    </row>
    <row r="26355" spans="6:6" x14ac:dyDescent="0.25">
      <c r="F26355" s="55"/>
    </row>
    <row r="26356" spans="6:6" x14ac:dyDescent="0.25">
      <c r="F26356" s="55"/>
    </row>
    <row r="26357" spans="6:6" x14ac:dyDescent="0.25">
      <c r="F26357" s="55"/>
    </row>
    <row r="26358" spans="6:6" x14ac:dyDescent="0.25">
      <c r="F26358" s="55"/>
    </row>
    <row r="26359" spans="6:6" x14ac:dyDescent="0.25">
      <c r="F26359" s="55"/>
    </row>
    <row r="26360" spans="6:6" x14ac:dyDescent="0.25">
      <c r="F26360" s="55"/>
    </row>
    <row r="26361" spans="6:6" x14ac:dyDescent="0.25">
      <c r="F26361" s="55"/>
    </row>
    <row r="26362" spans="6:6" x14ac:dyDescent="0.25">
      <c r="F26362" s="55"/>
    </row>
    <row r="26363" spans="6:6" x14ac:dyDescent="0.25">
      <c r="F26363" s="55"/>
    </row>
    <row r="26364" spans="6:6" x14ac:dyDescent="0.25">
      <c r="F26364" s="55"/>
    </row>
    <row r="26365" spans="6:6" x14ac:dyDescent="0.25">
      <c r="F26365" s="55"/>
    </row>
    <row r="26366" spans="6:6" x14ac:dyDescent="0.25">
      <c r="F26366" s="55"/>
    </row>
    <row r="26367" spans="6:6" x14ac:dyDescent="0.25">
      <c r="F26367" s="55"/>
    </row>
    <row r="26368" spans="6:6" x14ac:dyDescent="0.25">
      <c r="F26368" s="55"/>
    </row>
    <row r="26369" spans="6:6" x14ac:dyDescent="0.25">
      <c r="F26369" s="55"/>
    </row>
    <row r="26370" spans="6:6" x14ac:dyDescent="0.25">
      <c r="F26370" s="55"/>
    </row>
    <row r="26371" spans="6:6" x14ac:dyDescent="0.25">
      <c r="F26371" s="55"/>
    </row>
    <row r="26372" spans="6:6" x14ac:dyDescent="0.25">
      <c r="F26372" s="55"/>
    </row>
    <row r="26373" spans="6:6" x14ac:dyDescent="0.25">
      <c r="F26373" s="55"/>
    </row>
    <row r="26374" spans="6:6" x14ac:dyDescent="0.25">
      <c r="F26374" s="55"/>
    </row>
    <row r="26375" spans="6:6" x14ac:dyDescent="0.25">
      <c r="F26375" s="55"/>
    </row>
    <row r="26376" spans="6:6" x14ac:dyDescent="0.25">
      <c r="F26376" s="55"/>
    </row>
    <row r="26377" spans="6:6" x14ac:dyDescent="0.25">
      <c r="F26377" s="55"/>
    </row>
    <row r="26378" spans="6:6" x14ac:dyDescent="0.25">
      <c r="F26378" s="55"/>
    </row>
    <row r="26379" spans="6:6" x14ac:dyDescent="0.25">
      <c r="F26379" s="55"/>
    </row>
    <row r="26380" spans="6:6" x14ac:dyDescent="0.25">
      <c r="F26380" s="55"/>
    </row>
    <row r="26381" spans="6:6" x14ac:dyDescent="0.25">
      <c r="F26381" s="55"/>
    </row>
    <row r="26382" spans="6:6" x14ac:dyDescent="0.25">
      <c r="F26382" s="55"/>
    </row>
    <row r="26383" spans="6:6" x14ac:dyDescent="0.25">
      <c r="F26383" s="55"/>
    </row>
    <row r="26384" spans="6:6" x14ac:dyDescent="0.25">
      <c r="F26384" s="55"/>
    </row>
    <row r="26385" spans="6:6" x14ac:dyDescent="0.25">
      <c r="F26385" s="55"/>
    </row>
    <row r="26386" spans="6:6" x14ac:dyDescent="0.25">
      <c r="F26386" s="55"/>
    </row>
    <row r="26387" spans="6:6" x14ac:dyDescent="0.25">
      <c r="F26387" s="55"/>
    </row>
    <row r="26388" spans="6:6" x14ac:dyDescent="0.25">
      <c r="F26388" s="55"/>
    </row>
    <row r="26389" spans="6:6" x14ac:dyDescent="0.25">
      <c r="F26389" s="55"/>
    </row>
    <row r="26390" spans="6:6" x14ac:dyDescent="0.25">
      <c r="F26390" s="55"/>
    </row>
    <row r="26391" spans="6:6" x14ac:dyDescent="0.25">
      <c r="F26391" s="55"/>
    </row>
    <row r="26392" spans="6:6" x14ac:dyDescent="0.25">
      <c r="F26392" s="55"/>
    </row>
    <row r="26393" spans="6:6" x14ac:dyDescent="0.25">
      <c r="F26393" s="55"/>
    </row>
    <row r="26394" spans="6:6" x14ac:dyDescent="0.25">
      <c r="F26394" s="55"/>
    </row>
    <row r="26395" spans="6:6" x14ac:dyDescent="0.25">
      <c r="F26395" s="55"/>
    </row>
    <row r="26396" spans="6:6" x14ac:dyDescent="0.25">
      <c r="F26396" s="55"/>
    </row>
    <row r="26397" spans="6:6" x14ac:dyDescent="0.25">
      <c r="F26397" s="55"/>
    </row>
    <row r="26398" spans="6:6" x14ac:dyDescent="0.25">
      <c r="F26398" s="55"/>
    </row>
    <row r="26399" spans="6:6" x14ac:dyDescent="0.25">
      <c r="F26399" s="55"/>
    </row>
    <row r="26400" spans="6:6" x14ac:dyDescent="0.25">
      <c r="F26400" s="55"/>
    </row>
    <row r="26401" spans="6:6" x14ac:dyDescent="0.25">
      <c r="F26401" s="55"/>
    </row>
    <row r="26402" spans="6:6" x14ac:dyDescent="0.25">
      <c r="F26402" s="55"/>
    </row>
    <row r="26403" spans="6:6" x14ac:dyDescent="0.25">
      <c r="F26403" s="55"/>
    </row>
    <row r="26404" spans="6:6" x14ac:dyDescent="0.25">
      <c r="F26404" s="55"/>
    </row>
    <row r="26405" spans="6:6" x14ac:dyDescent="0.25">
      <c r="F26405" s="55"/>
    </row>
    <row r="26406" spans="6:6" x14ac:dyDescent="0.25">
      <c r="F26406" s="55"/>
    </row>
    <row r="26407" spans="6:6" x14ac:dyDescent="0.25">
      <c r="F26407" s="55"/>
    </row>
    <row r="26408" spans="6:6" x14ac:dyDescent="0.25">
      <c r="F26408" s="55"/>
    </row>
    <row r="26409" spans="6:6" x14ac:dyDescent="0.25">
      <c r="F26409" s="55"/>
    </row>
    <row r="26410" spans="6:6" x14ac:dyDescent="0.25">
      <c r="F26410" s="55"/>
    </row>
    <row r="26411" spans="6:6" x14ac:dyDescent="0.25">
      <c r="F26411" s="55"/>
    </row>
    <row r="26412" spans="6:6" x14ac:dyDescent="0.25">
      <c r="F26412" s="55"/>
    </row>
    <row r="26413" spans="6:6" x14ac:dyDescent="0.25">
      <c r="F26413" s="55"/>
    </row>
    <row r="26414" spans="6:6" x14ac:dyDescent="0.25">
      <c r="F26414" s="55"/>
    </row>
    <row r="26415" spans="6:6" x14ac:dyDescent="0.25">
      <c r="F26415" s="55"/>
    </row>
    <row r="26416" spans="6:6" x14ac:dyDescent="0.25">
      <c r="F26416" s="55"/>
    </row>
    <row r="26417" spans="6:6" x14ac:dyDescent="0.25">
      <c r="F26417" s="55"/>
    </row>
    <row r="26418" spans="6:6" x14ac:dyDescent="0.25">
      <c r="F26418" s="55"/>
    </row>
    <row r="26419" spans="6:6" x14ac:dyDescent="0.25">
      <c r="F26419" s="55"/>
    </row>
    <row r="26420" spans="6:6" x14ac:dyDescent="0.25">
      <c r="F26420" s="55"/>
    </row>
    <row r="26421" spans="6:6" x14ac:dyDescent="0.25">
      <c r="F26421" s="55"/>
    </row>
    <row r="26422" spans="6:6" x14ac:dyDescent="0.25">
      <c r="F26422" s="55"/>
    </row>
    <row r="26423" spans="6:6" x14ac:dyDescent="0.25">
      <c r="F26423" s="55"/>
    </row>
    <row r="26424" spans="6:6" x14ac:dyDescent="0.25">
      <c r="F26424" s="55"/>
    </row>
    <row r="26425" spans="6:6" x14ac:dyDescent="0.25">
      <c r="F26425" s="55"/>
    </row>
    <row r="26426" spans="6:6" x14ac:dyDescent="0.25">
      <c r="F26426" s="55"/>
    </row>
    <row r="26427" spans="6:6" x14ac:dyDescent="0.25">
      <c r="F26427" s="55"/>
    </row>
    <row r="26428" spans="6:6" x14ac:dyDescent="0.25">
      <c r="F26428" s="55"/>
    </row>
    <row r="26429" spans="6:6" x14ac:dyDescent="0.25">
      <c r="F26429" s="55"/>
    </row>
    <row r="26430" spans="6:6" x14ac:dyDescent="0.25">
      <c r="F26430" s="55"/>
    </row>
    <row r="26431" spans="6:6" x14ac:dyDescent="0.25">
      <c r="F26431" s="55"/>
    </row>
    <row r="26432" spans="6:6" x14ac:dyDescent="0.25">
      <c r="F26432" s="55"/>
    </row>
    <row r="26433" spans="6:6" x14ac:dyDescent="0.25">
      <c r="F26433" s="55"/>
    </row>
    <row r="26434" spans="6:6" x14ac:dyDescent="0.25">
      <c r="F26434" s="55"/>
    </row>
    <row r="26435" spans="6:6" x14ac:dyDescent="0.25">
      <c r="F26435" s="55"/>
    </row>
    <row r="26436" spans="6:6" x14ac:dyDescent="0.25">
      <c r="F26436" s="55"/>
    </row>
    <row r="26437" spans="6:6" x14ac:dyDescent="0.25">
      <c r="F26437" s="55"/>
    </row>
    <row r="26438" spans="6:6" x14ac:dyDescent="0.25">
      <c r="F26438" s="55"/>
    </row>
    <row r="26439" spans="6:6" x14ac:dyDescent="0.25">
      <c r="F26439" s="55"/>
    </row>
    <row r="26440" spans="6:6" x14ac:dyDescent="0.25">
      <c r="F26440" s="55"/>
    </row>
    <row r="26441" spans="6:6" x14ac:dyDescent="0.25">
      <c r="F26441" s="55"/>
    </row>
    <row r="26442" spans="6:6" x14ac:dyDescent="0.25">
      <c r="F26442" s="55"/>
    </row>
    <row r="26443" spans="6:6" x14ac:dyDescent="0.25">
      <c r="F26443" s="55"/>
    </row>
    <row r="26444" spans="6:6" x14ac:dyDescent="0.25">
      <c r="F26444" s="55"/>
    </row>
    <row r="26445" spans="6:6" x14ac:dyDescent="0.25">
      <c r="F26445" s="55"/>
    </row>
    <row r="26446" spans="6:6" x14ac:dyDescent="0.25">
      <c r="F26446" s="55"/>
    </row>
    <row r="26447" spans="6:6" x14ac:dyDescent="0.25">
      <c r="F26447" s="55"/>
    </row>
    <row r="26448" spans="6:6" x14ac:dyDescent="0.25">
      <c r="F26448" s="55"/>
    </row>
    <row r="26449" spans="6:6" x14ac:dyDescent="0.25">
      <c r="F26449" s="55"/>
    </row>
    <row r="26450" spans="6:6" x14ac:dyDescent="0.25">
      <c r="F26450" s="55"/>
    </row>
    <row r="26451" spans="6:6" x14ac:dyDescent="0.25">
      <c r="F26451" s="55"/>
    </row>
    <row r="26452" spans="6:6" x14ac:dyDescent="0.25">
      <c r="F26452" s="55"/>
    </row>
    <row r="26453" spans="6:6" x14ac:dyDescent="0.25">
      <c r="F26453" s="55"/>
    </row>
    <row r="26454" spans="6:6" x14ac:dyDescent="0.25">
      <c r="F26454" s="55"/>
    </row>
    <row r="26455" spans="6:6" x14ac:dyDescent="0.25">
      <c r="F26455" s="55"/>
    </row>
    <row r="26456" spans="6:6" x14ac:dyDescent="0.25">
      <c r="F26456" s="55"/>
    </row>
    <row r="26457" spans="6:6" x14ac:dyDescent="0.25">
      <c r="F26457" s="55"/>
    </row>
    <row r="26458" spans="6:6" x14ac:dyDescent="0.25">
      <c r="F26458" s="55"/>
    </row>
    <row r="26459" spans="6:6" x14ac:dyDescent="0.25">
      <c r="F26459" s="55"/>
    </row>
    <row r="26460" spans="6:6" x14ac:dyDescent="0.25">
      <c r="F26460" s="55"/>
    </row>
    <row r="26461" spans="6:6" x14ac:dyDescent="0.25">
      <c r="F26461" s="55"/>
    </row>
    <row r="26462" spans="6:6" x14ac:dyDescent="0.25">
      <c r="F26462" s="55"/>
    </row>
    <row r="26463" spans="6:6" x14ac:dyDescent="0.25">
      <c r="F26463" s="55"/>
    </row>
    <row r="26464" spans="6:6" x14ac:dyDescent="0.25">
      <c r="F26464" s="55"/>
    </row>
    <row r="26465" spans="6:6" x14ac:dyDescent="0.25">
      <c r="F26465" s="55"/>
    </row>
    <row r="26466" spans="6:6" x14ac:dyDescent="0.25">
      <c r="F26466" s="55"/>
    </row>
    <row r="26467" spans="6:6" x14ac:dyDescent="0.25">
      <c r="F26467" s="55"/>
    </row>
    <row r="26468" spans="6:6" x14ac:dyDescent="0.25">
      <c r="F26468" s="55"/>
    </row>
    <row r="26469" spans="6:6" x14ac:dyDescent="0.25">
      <c r="F26469" s="55"/>
    </row>
    <row r="26470" spans="6:6" x14ac:dyDescent="0.25">
      <c r="F26470" s="55"/>
    </row>
    <row r="26471" spans="6:6" x14ac:dyDescent="0.25">
      <c r="F26471" s="55"/>
    </row>
    <row r="26472" spans="6:6" x14ac:dyDescent="0.25">
      <c r="F26472" s="55"/>
    </row>
    <row r="26473" spans="6:6" x14ac:dyDescent="0.25">
      <c r="F26473" s="55"/>
    </row>
    <row r="26474" spans="6:6" x14ac:dyDescent="0.25">
      <c r="F26474" s="55"/>
    </row>
    <row r="26475" spans="6:6" x14ac:dyDescent="0.25">
      <c r="F26475" s="55"/>
    </row>
    <row r="26476" spans="6:6" x14ac:dyDescent="0.25">
      <c r="F26476" s="55"/>
    </row>
    <row r="26477" spans="6:6" x14ac:dyDescent="0.25">
      <c r="F26477" s="55"/>
    </row>
    <row r="26478" spans="6:6" x14ac:dyDescent="0.25">
      <c r="F26478" s="55"/>
    </row>
    <row r="26479" spans="6:6" x14ac:dyDescent="0.25">
      <c r="F26479" s="55"/>
    </row>
    <row r="26480" spans="6:6" x14ac:dyDescent="0.25">
      <c r="F26480" s="55"/>
    </row>
    <row r="26481" spans="6:6" x14ac:dyDescent="0.25">
      <c r="F26481" s="55"/>
    </row>
    <row r="26482" spans="6:6" x14ac:dyDescent="0.25">
      <c r="F26482" s="55"/>
    </row>
    <row r="26483" spans="6:6" x14ac:dyDescent="0.25">
      <c r="F26483" s="55"/>
    </row>
    <row r="26484" spans="6:6" x14ac:dyDescent="0.25">
      <c r="F26484" s="55"/>
    </row>
    <row r="26485" spans="6:6" x14ac:dyDescent="0.25">
      <c r="F26485" s="55"/>
    </row>
    <row r="26486" spans="6:6" x14ac:dyDescent="0.25">
      <c r="F26486" s="55"/>
    </row>
    <row r="26487" spans="6:6" x14ac:dyDescent="0.25">
      <c r="F26487" s="55"/>
    </row>
    <row r="26488" spans="6:6" x14ac:dyDescent="0.25">
      <c r="F26488" s="55"/>
    </row>
    <row r="26489" spans="6:6" x14ac:dyDescent="0.25">
      <c r="F26489" s="55"/>
    </row>
    <row r="26490" spans="6:6" x14ac:dyDescent="0.25">
      <c r="F26490" s="55"/>
    </row>
    <row r="26491" spans="6:6" x14ac:dyDescent="0.25">
      <c r="F26491" s="55"/>
    </row>
    <row r="26492" spans="6:6" x14ac:dyDescent="0.25">
      <c r="F26492" s="55"/>
    </row>
    <row r="26493" spans="6:6" x14ac:dyDescent="0.25">
      <c r="F26493" s="55"/>
    </row>
    <row r="26494" spans="6:6" x14ac:dyDescent="0.25">
      <c r="F26494" s="55"/>
    </row>
    <row r="26495" spans="6:6" x14ac:dyDescent="0.25">
      <c r="F26495" s="55"/>
    </row>
    <row r="26496" spans="6:6" x14ac:dyDescent="0.25">
      <c r="F26496" s="55"/>
    </row>
    <row r="26497" spans="6:6" x14ac:dyDescent="0.25">
      <c r="F26497" s="55"/>
    </row>
    <row r="26498" spans="6:6" x14ac:dyDescent="0.25">
      <c r="F26498" s="55"/>
    </row>
    <row r="26499" spans="6:6" x14ac:dyDescent="0.25">
      <c r="F26499" s="55"/>
    </row>
    <row r="26500" spans="6:6" x14ac:dyDescent="0.25">
      <c r="F26500" s="55"/>
    </row>
    <row r="26501" spans="6:6" x14ac:dyDescent="0.25">
      <c r="F26501" s="55"/>
    </row>
    <row r="26502" spans="6:6" x14ac:dyDescent="0.25">
      <c r="F26502" s="55"/>
    </row>
    <row r="26503" spans="6:6" x14ac:dyDescent="0.25">
      <c r="F26503" s="55"/>
    </row>
    <row r="26504" spans="6:6" x14ac:dyDescent="0.25">
      <c r="F26504" s="55"/>
    </row>
    <row r="26505" spans="6:6" x14ac:dyDescent="0.25">
      <c r="F26505" s="55"/>
    </row>
    <row r="26506" spans="6:6" x14ac:dyDescent="0.25">
      <c r="F26506" s="55"/>
    </row>
    <row r="26507" spans="6:6" x14ac:dyDescent="0.25">
      <c r="F26507" s="55"/>
    </row>
    <row r="26508" spans="6:6" x14ac:dyDescent="0.25">
      <c r="F26508" s="55"/>
    </row>
    <row r="26509" spans="6:6" x14ac:dyDescent="0.25">
      <c r="F26509" s="55"/>
    </row>
    <row r="26510" spans="6:6" x14ac:dyDescent="0.25">
      <c r="F26510" s="55"/>
    </row>
    <row r="26511" spans="6:6" x14ac:dyDescent="0.25">
      <c r="F26511" s="55"/>
    </row>
    <row r="26512" spans="6:6" x14ac:dyDescent="0.25">
      <c r="F26512" s="55"/>
    </row>
    <row r="26513" spans="6:6" x14ac:dyDescent="0.25">
      <c r="F26513" s="55"/>
    </row>
    <row r="26514" spans="6:6" x14ac:dyDescent="0.25">
      <c r="F26514" s="55"/>
    </row>
    <row r="26515" spans="6:6" x14ac:dyDescent="0.25">
      <c r="F26515" s="55"/>
    </row>
    <row r="26516" spans="6:6" x14ac:dyDescent="0.25">
      <c r="F26516" s="55"/>
    </row>
    <row r="26517" spans="6:6" x14ac:dyDescent="0.25">
      <c r="F26517" s="55"/>
    </row>
    <row r="26518" spans="6:6" x14ac:dyDescent="0.25">
      <c r="F26518" s="55"/>
    </row>
    <row r="26519" spans="6:6" x14ac:dyDescent="0.25">
      <c r="F26519" s="55"/>
    </row>
    <row r="26520" spans="6:6" x14ac:dyDescent="0.25">
      <c r="F26520" s="55"/>
    </row>
    <row r="26521" spans="6:6" x14ac:dyDescent="0.25">
      <c r="F26521" s="55"/>
    </row>
    <row r="26522" spans="6:6" x14ac:dyDescent="0.25">
      <c r="F26522" s="55"/>
    </row>
    <row r="26523" spans="6:6" x14ac:dyDescent="0.25">
      <c r="F26523" s="55"/>
    </row>
    <row r="26524" spans="6:6" x14ac:dyDescent="0.25">
      <c r="F26524" s="55"/>
    </row>
    <row r="26525" spans="6:6" x14ac:dyDescent="0.25">
      <c r="F26525" s="55"/>
    </row>
    <row r="26526" spans="6:6" x14ac:dyDescent="0.25">
      <c r="F26526" s="55"/>
    </row>
    <row r="26527" spans="6:6" x14ac:dyDescent="0.25">
      <c r="F26527" s="55"/>
    </row>
    <row r="26528" spans="6:6" x14ac:dyDescent="0.25">
      <c r="F26528" s="55"/>
    </row>
    <row r="26529" spans="6:6" x14ac:dyDescent="0.25">
      <c r="F26529" s="55"/>
    </row>
    <row r="26530" spans="6:6" x14ac:dyDescent="0.25">
      <c r="F26530" s="55"/>
    </row>
    <row r="26531" spans="6:6" x14ac:dyDescent="0.25">
      <c r="F26531" s="55"/>
    </row>
    <row r="26532" spans="6:6" x14ac:dyDescent="0.25">
      <c r="F26532" s="55"/>
    </row>
    <row r="26533" spans="6:6" x14ac:dyDescent="0.25">
      <c r="F26533" s="55"/>
    </row>
    <row r="26534" spans="6:6" x14ac:dyDescent="0.25">
      <c r="F26534" s="55"/>
    </row>
    <row r="26535" spans="6:6" x14ac:dyDescent="0.25">
      <c r="F26535" s="55"/>
    </row>
    <row r="26536" spans="6:6" x14ac:dyDescent="0.25">
      <c r="F26536" s="55"/>
    </row>
    <row r="26537" spans="6:6" x14ac:dyDescent="0.25">
      <c r="F26537" s="55"/>
    </row>
    <row r="26538" spans="6:6" x14ac:dyDescent="0.25">
      <c r="F26538" s="55"/>
    </row>
    <row r="26539" spans="6:6" x14ac:dyDescent="0.25">
      <c r="F26539" s="55"/>
    </row>
    <row r="26540" spans="6:6" x14ac:dyDescent="0.25">
      <c r="F26540" s="55"/>
    </row>
    <row r="26541" spans="6:6" x14ac:dyDescent="0.25">
      <c r="F26541" s="55"/>
    </row>
    <row r="26542" spans="6:6" x14ac:dyDescent="0.25">
      <c r="F26542" s="55"/>
    </row>
    <row r="26543" spans="6:6" x14ac:dyDescent="0.25">
      <c r="F26543" s="55"/>
    </row>
    <row r="26544" spans="6:6" x14ac:dyDescent="0.25">
      <c r="F26544" s="55"/>
    </row>
    <row r="26545" spans="6:6" x14ac:dyDescent="0.25">
      <c r="F26545" s="55"/>
    </row>
    <row r="26546" spans="6:6" x14ac:dyDescent="0.25">
      <c r="F26546" s="55"/>
    </row>
    <row r="26547" spans="6:6" x14ac:dyDescent="0.25">
      <c r="F26547" s="55"/>
    </row>
    <row r="26548" spans="6:6" x14ac:dyDescent="0.25">
      <c r="F26548" s="55"/>
    </row>
    <row r="26549" spans="6:6" x14ac:dyDescent="0.25">
      <c r="F26549" s="55"/>
    </row>
    <row r="26550" spans="6:6" x14ac:dyDescent="0.25">
      <c r="F26550" s="55"/>
    </row>
    <row r="26551" spans="6:6" x14ac:dyDescent="0.25">
      <c r="F26551" s="55"/>
    </row>
    <row r="26552" spans="6:6" x14ac:dyDescent="0.25">
      <c r="F26552" s="55"/>
    </row>
    <row r="26553" spans="6:6" x14ac:dyDescent="0.25">
      <c r="F26553" s="55"/>
    </row>
    <row r="26554" spans="6:6" x14ac:dyDescent="0.25">
      <c r="F26554" s="55"/>
    </row>
    <row r="26555" spans="6:6" x14ac:dyDescent="0.25">
      <c r="F26555" s="55"/>
    </row>
    <row r="26556" spans="6:6" x14ac:dyDescent="0.25">
      <c r="F26556" s="55"/>
    </row>
    <row r="26557" spans="6:6" x14ac:dyDescent="0.25">
      <c r="F26557" s="55"/>
    </row>
    <row r="26558" spans="6:6" x14ac:dyDescent="0.25">
      <c r="F26558" s="55"/>
    </row>
    <row r="26559" spans="6:6" x14ac:dyDescent="0.25">
      <c r="F26559" s="55"/>
    </row>
    <row r="26560" spans="6:6" x14ac:dyDescent="0.25">
      <c r="F26560" s="55"/>
    </row>
    <row r="26561" spans="6:6" x14ac:dyDescent="0.25">
      <c r="F26561" s="55"/>
    </row>
    <row r="26562" spans="6:6" x14ac:dyDescent="0.25">
      <c r="F26562" s="55"/>
    </row>
    <row r="26563" spans="6:6" x14ac:dyDescent="0.25">
      <c r="F26563" s="55"/>
    </row>
    <row r="26564" spans="6:6" x14ac:dyDescent="0.25">
      <c r="F26564" s="55"/>
    </row>
    <row r="26565" spans="6:6" x14ac:dyDescent="0.25">
      <c r="F26565" s="55"/>
    </row>
    <row r="26566" spans="6:6" x14ac:dyDescent="0.25">
      <c r="F26566" s="55"/>
    </row>
    <row r="26567" spans="6:6" x14ac:dyDescent="0.25">
      <c r="F26567" s="55"/>
    </row>
    <row r="26568" spans="6:6" x14ac:dyDescent="0.25">
      <c r="F26568" s="55"/>
    </row>
    <row r="26569" spans="6:6" x14ac:dyDescent="0.25">
      <c r="F26569" s="55"/>
    </row>
    <row r="26570" spans="6:6" x14ac:dyDescent="0.25">
      <c r="F26570" s="55"/>
    </row>
    <row r="26571" spans="6:6" x14ac:dyDescent="0.25">
      <c r="F26571" s="55"/>
    </row>
    <row r="26572" spans="6:6" x14ac:dyDescent="0.25">
      <c r="F26572" s="55"/>
    </row>
    <row r="26573" spans="6:6" x14ac:dyDescent="0.25">
      <c r="F26573" s="55"/>
    </row>
    <row r="26574" spans="6:6" x14ac:dyDescent="0.25">
      <c r="F26574" s="55"/>
    </row>
    <row r="26575" spans="6:6" x14ac:dyDescent="0.25">
      <c r="F26575" s="55"/>
    </row>
    <row r="26576" spans="6:6" x14ac:dyDescent="0.25">
      <c r="F26576" s="55"/>
    </row>
    <row r="26577" spans="6:6" x14ac:dyDescent="0.25">
      <c r="F26577" s="55"/>
    </row>
    <row r="26578" spans="6:6" x14ac:dyDescent="0.25">
      <c r="F26578" s="55"/>
    </row>
    <row r="26579" spans="6:6" x14ac:dyDescent="0.25">
      <c r="F26579" s="55"/>
    </row>
    <row r="26580" spans="6:6" x14ac:dyDescent="0.25">
      <c r="F26580" s="55"/>
    </row>
    <row r="26581" spans="6:6" x14ac:dyDescent="0.25">
      <c r="F26581" s="55"/>
    </row>
    <row r="26582" spans="6:6" x14ac:dyDescent="0.25">
      <c r="F26582" s="55"/>
    </row>
    <row r="26583" spans="6:6" x14ac:dyDescent="0.25">
      <c r="F26583" s="55"/>
    </row>
    <row r="26584" spans="6:6" x14ac:dyDescent="0.25">
      <c r="F26584" s="55"/>
    </row>
    <row r="26585" spans="6:6" x14ac:dyDescent="0.25">
      <c r="F26585" s="55"/>
    </row>
    <row r="26586" spans="6:6" x14ac:dyDescent="0.25">
      <c r="F26586" s="55"/>
    </row>
    <row r="26587" spans="6:6" x14ac:dyDescent="0.25">
      <c r="F26587" s="55"/>
    </row>
    <row r="26588" spans="6:6" x14ac:dyDescent="0.25">
      <c r="F26588" s="55"/>
    </row>
    <row r="26589" spans="6:6" x14ac:dyDescent="0.25">
      <c r="F26589" s="55"/>
    </row>
    <row r="26590" spans="6:6" x14ac:dyDescent="0.25">
      <c r="F26590" s="55"/>
    </row>
    <row r="26591" spans="6:6" x14ac:dyDescent="0.25">
      <c r="F26591" s="55"/>
    </row>
    <row r="26592" spans="6:6" x14ac:dyDescent="0.25">
      <c r="F26592" s="55"/>
    </row>
    <row r="26593" spans="6:6" x14ac:dyDescent="0.25">
      <c r="F26593" s="55"/>
    </row>
    <row r="26594" spans="6:6" x14ac:dyDescent="0.25">
      <c r="F26594" s="55"/>
    </row>
    <row r="26595" spans="6:6" x14ac:dyDescent="0.25">
      <c r="F26595" s="55"/>
    </row>
    <row r="26596" spans="6:6" x14ac:dyDescent="0.25">
      <c r="F26596" s="55"/>
    </row>
    <row r="26597" spans="6:6" x14ac:dyDescent="0.25">
      <c r="F26597" s="55"/>
    </row>
    <row r="26598" spans="6:6" x14ac:dyDescent="0.25">
      <c r="F26598" s="55"/>
    </row>
    <row r="26599" spans="6:6" x14ac:dyDescent="0.25">
      <c r="F26599" s="55"/>
    </row>
    <row r="26600" spans="6:6" x14ac:dyDescent="0.25">
      <c r="F26600" s="55"/>
    </row>
    <row r="26601" spans="6:6" x14ac:dyDescent="0.25">
      <c r="F26601" s="55"/>
    </row>
    <row r="26602" spans="6:6" x14ac:dyDescent="0.25">
      <c r="F26602" s="55"/>
    </row>
    <row r="26603" spans="6:6" x14ac:dyDescent="0.25">
      <c r="F26603" s="55"/>
    </row>
    <row r="26604" spans="6:6" x14ac:dyDescent="0.25">
      <c r="F26604" s="55"/>
    </row>
    <row r="26605" spans="6:6" x14ac:dyDescent="0.25">
      <c r="F26605" s="55"/>
    </row>
    <row r="26606" spans="6:6" x14ac:dyDescent="0.25">
      <c r="F26606" s="55"/>
    </row>
    <row r="26607" spans="6:6" x14ac:dyDescent="0.25">
      <c r="F26607" s="55"/>
    </row>
    <row r="26608" spans="6:6" x14ac:dyDescent="0.25">
      <c r="F26608" s="55"/>
    </row>
    <row r="26609" spans="6:6" x14ac:dyDescent="0.25">
      <c r="F26609" s="55"/>
    </row>
    <row r="26610" spans="6:6" x14ac:dyDescent="0.25">
      <c r="F26610" s="55"/>
    </row>
    <row r="26611" spans="6:6" x14ac:dyDescent="0.25">
      <c r="F26611" s="55"/>
    </row>
    <row r="26612" spans="6:6" x14ac:dyDescent="0.25">
      <c r="F26612" s="55"/>
    </row>
    <row r="26613" spans="6:6" x14ac:dyDescent="0.25">
      <c r="F26613" s="55"/>
    </row>
    <row r="26614" spans="6:6" x14ac:dyDescent="0.25">
      <c r="F26614" s="55"/>
    </row>
    <row r="26615" spans="6:6" x14ac:dyDescent="0.25">
      <c r="F26615" s="55"/>
    </row>
    <row r="26616" spans="6:6" x14ac:dyDescent="0.25">
      <c r="F26616" s="55"/>
    </row>
    <row r="26617" spans="6:6" x14ac:dyDescent="0.25">
      <c r="F26617" s="55"/>
    </row>
    <row r="26618" spans="6:6" x14ac:dyDescent="0.25">
      <c r="F26618" s="55"/>
    </row>
    <row r="26619" spans="6:6" x14ac:dyDescent="0.25">
      <c r="F26619" s="55"/>
    </row>
    <row r="26620" spans="6:6" x14ac:dyDescent="0.25">
      <c r="F26620" s="55"/>
    </row>
    <row r="26621" spans="6:6" x14ac:dyDescent="0.25">
      <c r="F26621" s="55"/>
    </row>
    <row r="26622" spans="6:6" x14ac:dyDescent="0.25">
      <c r="F26622" s="55"/>
    </row>
    <row r="26623" spans="6:6" x14ac:dyDescent="0.25">
      <c r="F26623" s="55"/>
    </row>
    <row r="26624" spans="6:6" x14ac:dyDescent="0.25">
      <c r="F26624" s="55"/>
    </row>
    <row r="26625" spans="6:6" x14ac:dyDescent="0.25">
      <c r="F26625" s="55"/>
    </row>
    <row r="26626" spans="6:6" x14ac:dyDescent="0.25">
      <c r="F26626" s="55"/>
    </row>
    <row r="26627" spans="6:6" x14ac:dyDescent="0.25">
      <c r="F26627" s="55"/>
    </row>
    <row r="26628" spans="6:6" x14ac:dyDescent="0.25">
      <c r="F26628" s="55"/>
    </row>
    <row r="26629" spans="6:6" x14ac:dyDescent="0.25">
      <c r="F26629" s="55"/>
    </row>
    <row r="26630" spans="6:6" x14ac:dyDescent="0.25">
      <c r="F26630" s="55"/>
    </row>
    <row r="26631" spans="6:6" x14ac:dyDescent="0.25">
      <c r="F26631" s="55"/>
    </row>
    <row r="26632" spans="6:6" x14ac:dyDescent="0.25">
      <c r="F26632" s="55"/>
    </row>
    <row r="26633" spans="6:6" x14ac:dyDescent="0.25">
      <c r="F26633" s="55"/>
    </row>
    <row r="26634" spans="6:6" x14ac:dyDescent="0.25">
      <c r="F26634" s="55"/>
    </row>
    <row r="26635" spans="6:6" x14ac:dyDescent="0.25">
      <c r="F26635" s="55"/>
    </row>
    <row r="26636" spans="6:6" x14ac:dyDescent="0.25">
      <c r="F26636" s="55"/>
    </row>
    <row r="26637" spans="6:6" x14ac:dyDescent="0.25">
      <c r="F26637" s="55"/>
    </row>
    <row r="26638" spans="6:6" x14ac:dyDescent="0.25">
      <c r="F26638" s="55"/>
    </row>
    <row r="26639" spans="6:6" x14ac:dyDescent="0.25">
      <c r="F26639" s="55"/>
    </row>
    <row r="26640" spans="6:6" x14ac:dyDescent="0.25">
      <c r="F26640" s="55"/>
    </row>
    <row r="26641" spans="6:6" x14ac:dyDescent="0.25">
      <c r="F26641" s="55"/>
    </row>
    <row r="26642" spans="6:6" x14ac:dyDescent="0.25">
      <c r="F26642" s="55"/>
    </row>
    <row r="26643" spans="6:6" x14ac:dyDescent="0.25">
      <c r="F26643" s="55"/>
    </row>
    <row r="26644" spans="6:6" x14ac:dyDescent="0.25">
      <c r="F26644" s="55"/>
    </row>
    <row r="26645" spans="6:6" x14ac:dyDescent="0.25">
      <c r="F26645" s="55"/>
    </row>
    <row r="26646" spans="6:6" x14ac:dyDescent="0.25">
      <c r="F26646" s="55"/>
    </row>
    <row r="26647" spans="6:6" x14ac:dyDescent="0.25">
      <c r="F26647" s="55"/>
    </row>
    <row r="26648" spans="6:6" x14ac:dyDescent="0.25">
      <c r="F26648" s="55"/>
    </row>
    <row r="26649" spans="6:6" x14ac:dyDescent="0.25">
      <c r="F26649" s="55"/>
    </row>
    <row r="26650" spans="6:6" x14ac:dyDescent="0.25">
      <c r="F26650" s="55"/>
    </row>
    <row r="26651" spans="6:6" x14ac:dyDescent="0.25">
      <c r="F26651" s="55"/>
    </row>
    <row r="26652" spans="6:6" x14ac:dyDescent="0.25">
      <c r="F26652" s="55"/>
    </row>
    <row r="26653" spans="6:6" x14ac:dyDescent="0.25">
      <c r="F26653" s="55"/>
    </row>
    <row r="26654" spans="6:6" x14ac:dyDescent="0.25">
      <c r="F26654" s="55"/>
    </row>
    <row r="26655" spans="6:6" x14ac:dyDescent="0.25">
      <c r="F26655" s="55"/>
    </row>
    <row r="26656" spans="6:6" x14ac:dyDescent="0.25">
      <c r="F26656" s="55"/>
    </row>
    <row r="26657" spans="6:6" x14ac:dyDescent="0.25">
      <c r="F26657" s="55"/>
    </row>
    <row r="26658" spans="6:6" x14ac:dyDescent="0.25">
      <c r="F26658" s="55"/>
    </row>
    <row r="26659" spans="6:6" x14ac:dyDescent="0.25">
      <c r="F26659" s="55"/>
    </row>
    <row r="26660" spans="6:6" x14ac:dyDescent="0.25">
      <c r="F26660" s="55"/>
    </row>
    <row r="26661" spans="6:6" x14ac:dyDescent="0.25">
      <c r="F26661" s="55"/>
    </row>
    <row r="26662" spans="6:6" x14ac:dyDescent="0.25">
      <c r="F26662" s="55"/>
    </row>
    <row r="26663" spans="6:6" x14ac:dyDescent="0.25">
      <c r="F26663" s="55"/>
    </row>
    <row r="26664" spans="6:6" x14ac:dyDescent="0.25">
      <c r="F26664" s="55"/>
    </row>
    <row r="26665" spans="6:6" x14ac:dyDescent="0.25">
      <c r="F26665" s="55"/>
    </row>
    <row r="26666" spans="6:6" x14ac:dyDescent="0.25">
      <c r="F26666" s="55"/>
    </row>
    <row r="26667" spans="6:6" x14ac:dyDescent="0.25">
      <c r="F26667" s="55"/>
    </row>
    <row r="26668" spans="6:6" x14ac:dyDescent="0.25">
      <c r="F26668" s="55"/>
    </row>
    <row r="26669" spans="6:6" x14ac:dyDescent="0.25">
      <c r="F26669" s="55"/>
    </row>
    <row r="26670" spans="6:6" x14ac:dyDescent="0.25">
      <c r="F26670" s="55"/>
    </row>
    <row r="26671" spans="6:6" x14ac:dyDescent="0.25">
      <c r="F26671" s="55"/>
    </row>
    <row r="26672" spans="6:6" x14ac:dyDescent="0.25">
      <c r="F26672" s="55"/>
    </row>
    <row r="26673" spans="6:6" x14ac:dyDescent="0.25">
      <c r="F26673" s="55"/>
    </row>
    <row r="26674" spans="6:6" x14ac:dyDescent="0.25">
      <c r="F26674" s="55"/>
    </row>
    <row r="26675" spans="6:6" x14ac:dyDescent="0.25">
      <c r="F26675" s="55"/>
    </row>
    <row r="26676" spans="6:6" x14ac:dyDescent="0.25">
      <c r="F26676" s="55"/>
    </row>
    <row r="26677" spans="6:6" x14ac:dyDescent="0.25">
      <c r="F26677" s="55"/>
    </row>
    <row r="26678" spans="6:6" x14ac:dyDescent="0.25">
      <c r="F26678" s="55"/>
    </row>
    <row r="26679" spans="6:6" x14ac:dyDescent="0.25">
      <c r="F26679" s="55"/>
    </row>
    <row r="26680" spans="6:6" x14ac:dyDescent="0.25">
      <c r="F26680" s="55"/>
    </row>
    <row r="26681" spans="6:6" x14ac:dyDescent="0.25">
      <c r="F26681" s="55"/>
    </row>
    <row r="26682" spans="6:6" x14ac:dyDescent="0.25">
      <c r="F26682" s="55"/>
    </row>
    <row r="26683" spans="6:6" x14ac:dyDescent="0.25">
      <c r="F26683" s="55"/>
    </row>
    <row r="26684" spans="6:6" x14ac:dyDescent="0.25">
      <c r="F26684" s="55"/>
    </row>
    <row r="26685" spans="6:6" x14ac:dyDescent="0.25">
      <c r="F26685" s="55"/>
    </row>
    <row r="26686" spans="6:6" x14ac:dyDescent="0.25">
      <c r="F26686" s="55"/>
    </row>
    <row r="26687" spans="6:6" x14ac:dyDescent="0.25">
      <c r="F26687" s="55"/>
    </row>
    <row r="26688" spans="6:6" x14ac:dyDescent="0.25">
      <c r="F26688" s="55"/>
    </row>
    <row r="26689" spans="6:6" x14ac:dyDescent="0.25">
      <c r="F26689" s="55"/>
    </row>
    <row r="26690" spans="6:6" x14ac:dyDescent="0.25">
      <c r="F26690" s="55"/>
    </row>
    <row r="26691" spans="6:6" x14ac:dyDescent="0.25">
      <c r="F26691" s="55"/>
    </row>
    <row r="26692" spans="6:6" x14ac:dyDescent="0.25">
      <c r="F26692" s="55"/>
    </row>
    <row r="26693" spans="6:6" x14ac:dyDescent="0.25">
      <c r="F26693" s="55"/>
    </row>
    <row r="26694" spans="6:6" x14ac:dyDescent="0.25">
      <c r="F26694" s="55"/>
    </row>
    <row r="26695" spans="6:6" x14ac:dyDescent="0.25">
      <c r="F26695" s="55"/>
    </row>
    <row r="26696" spans="6:6" x14ac:dyDescent="0.25">
      <c r="F26696" s="55"/>
    </row>
    <row r="26697" spans="6:6" x14ac:dyDescent="0.25">
      <c r="F26697" s="55"/>
    </row>
    <row r="26698" spans="6:6" x14ac:dyDescent="0.25">
      <c r="F26698" s="55"/>
    </row>
    <row r="26699" spans="6:6" x14ac:dyDescent="0.25">
      <c r="F26699" s="55"/>
    </row>
    <row r="26700" spans="6:6" x14ac:dyDescent="0.25">
      <c r="F26700" s="55"/>
    </row>
    <row r="26701" spans="6:6" x14ac:dyDescent="0.25">
      <c r="F26701" s="55"/>
    </row>
    <row r="26702" spans="6:6" x14ac:dyDescent="0.25">
      <c r="F26702" s="55"/>
    </row>
    <row r="26703" spans="6:6" x14ac:dyDescent="0.25">
      <c r="F26703" s="55"/>
    </row>
    <row r="26704" spans="6:6" x14ac:dyDescent="0.25">
      <c r="F26704" s="55"/>
    </row>
    <row r="26705" spans="6:6" x14ac:dyDescent="0.25">
      <c r="F26705" s="55"/>
    </row>
    <row r="26706" spans="6:6" x14ac:dyDescent="0.25">
      <c r="F26706" s="55"/>
    </row>
    <row r="26707" spans="6:6" x14ac:dyDescent="0.25">
      <c r="F26707" s="55"/>
    </row>
    <row r="26708" spans="6:6" x14ac:dyDescent="0.25">
      <c r="F26708" s="55"/>
    </row>
    <row r="26709" spans="6:6" x14ac:dyDescent="0.25">
      <c r="F26709" s="55"/>
    </row>
    <row r="26710" spans="6:6" x14ac:dyDescent="0.25">
      <c r="F26710" s="55"/>
    </row>
    <row r="26711" spans="6:6" x14ac:dyDescent="0.25">
      <c r="F26711" s="55"/>
    </row>
    <row r="26712" spans="6:6" x14ac:dyDescent="0.25">
      <c r="F26712" s="55"/>
    </row>
    <row r="26713" spans="6:6" x14ac:dyDescent="0.25">
      <c r="F26713" s="55"/>
    </row>
    <row r="26714" spans="6:6" x14ac:dyDescent="0.25">
      <c r="F26714" s="55"/>
    </row>
    <row r="26715" spans="6:6" x14ac:dyDescent="0.25">
      <c r="F26715" s="55"/>
    </row>
    <row r="26716" spans="6:6" x14ac:dyDescent="0.25">
      <c r="F26716" s="55"/>
    </row>
    <row r="26717" spans="6:6" x14ac:dyDescent="0.25">
      <c r="F26717" s="55"/>
    </row>
    <row r="26718" spans="6:6" x14ac:dyDescent="0.25">
      <c r="F26718" s="55"/>
    </row>
    <row r="26719" spans="6:6" x14ac:dyDescent="0.25">
      <c r="F26719" s="55"/>
    </row>
    <row r="26720" spans="6:6" x14ac:dyDescent="0.25">
      <c r="F26720" s="55"/>
    </row>
    <row r="26721" spans="6:6" x14ac:dyDescent="0.25">
      <c r="F26721" s="55"/>
    </row>
    <row r="26722" spans="6:6" x14ac:dyDescent="0.25">
      <c r="F26722" s="55"/>
    </row>
    <row r="26723" spans="6:6" x14ac:dyDescent="0.25">
      <c r="F26723" s="55"/>
    </row>
    <row r="26724" spans="6:6" x14ac:dyDescent="0.25">
      <c r="F26724" s="55"/>
    </row>
    <row r="26725" spans="6:6" x14ac:dyDescent="0.25">
      <c r="F26725" s="55"/>
    </row>
    <row r="26726" spans="6:6" x14ac:dyDescent="0.25">
      <c r="F26726" s="55"/>
    </row>
    <row r="26727" spans="6:6" x14ac:dyDescent="0.25">
      <c r="F26727" s="55"/>
    </row>
    <row r="26728" spans="6:6" x14ac:dyDescent="0.25">
      <c r="F26728" s="55"/>
    </row>
    <row r="26729" spans="6:6" x14ac:dyDescent="0.25">
      <c r="F26729" s="55"/>
    </row>
    <row r="26730" spans="6:6" x14ac:dyDescent="0.25">
      <c r="F26730" s="55"/>
    </row>
    <row r="26731" spans="6:6" x14ac:dyDescent="0.25">
      <c r="F26731" s="55"/>
    </row>
    <row r="26732" spans="6:6" x14ac:dyDescent="0.25">
      <c r="F26732" s="55"/>
    </row>
    <row r="26733" spans="6:6" x14ac:dyDescent="0.25">
      <c r="F26733" s="55"/>
    </row>
    <row r="26734" spans="6:6" x14ac:dyDescent="0.25">
      <c r="F26734" s="55"/>
    </row>
    <row r="26735" spans="6:6" x14ac:dyDescent="0.25">
      <c r="F26735" s="55"/>
    </row>
    <row r="26736" spans="6:6" x14ac:dyDescent="0.25">
      <c r="F26736" s="55"/>
    </row>
    <row r="26737" spans="6:6" x14ac:dyDescent="0.25">
      <c r="F26737" s="55"/>
    </row>
    <row r="26738" spans="6:6" x14ac:dyDescent="0.25">
      <c r="F26738" s="55"/>
    </row>
    <row r="26739" spans="6:6" x14ac:dyDescent="0.25">
      <c r="F26739" s="55"/>
    </row>
    <row r="26740" spans="6:6" x14ac:dyDescent="0.25">
      <c r="F26740" s="55"/>
    </row>
    <row r="26741" spans="6:6" x14ac:dyDescent="0.25">
      <c r="F26741" s="55"/>
    </row>
    <row r="26742" spans="6:6" x14ac:dyDescent="0.25">
      <c r="F26742" s="55"/>
    </row>
    <row r="26743" spans="6:6" x14ac:dyDescent="0.25">
      <c r="F26743" s="55"/>
    </row>
    <row r="26744" spans="6:6" x14ac:dyDescent="0.25">
      <c r="F26744" s="55"/>
    </row>
    <row r="26745" spans="6:6" x14ac:dyDescent="0.25">
      <c r="F26745" s="55"/>
    </row>
    <row r="26746" spans="6:6" x14ac:dyDescent="0.25">
      <c r="F26746" s="55"/>
    </row>
    <row r="26747" spans="6:6" x14ac:dyDescent="0.25">
      <c r="F26747" s="55"/>
    </row>
    <row r="26748" spans="6:6" x14ac:dyDescent="0.25">
      <c r="F26748" s="55"/>
    </row>
    <row r="26749" spans="6:6" x14ac:dyDescent="0.25">
      <c r="F26749" s="55"/>
    </row>
    <row r="26750" spans="6:6" x14ac:dyDescent="0.25">
      <c r="F26750" s="55"/>
    </row>
    <row r="26751" spans="6:6" x14ac:dyDescent="0.25">
      <c r="F26751" s="55"/>
    </row>
    <row r="26752" spans="6:6" x14ac:dyDescent="0.25">
      <c r="F26752" s="55"/>
    </row>
    <row r="26753" spans="6:6" x14ac:dyDescent="0.25">
      <c r="F26753" s="55"/>
    </row>
    <row r="26754" spans="6:6" x14ac:dyDescent="0.25">
      <c r="F26754" s="55"/>
    </row>
    <row r="26755" spans="6:6" x14ac:dyDescent="0.25">
      <c r="F26755" s="55"/>
    </row>
    <row r="26756" spans="6:6" x14ac:dyDescent="0.25">
      <c r="F26756" s="55"/>
    </row>
    <row r="26757" spans="6:6" x14ac:dyDescent="0.25">
      <c r="F26757" s="55"/>
    </row>
    <row r="26758" spans="6:6" x14ac:dyDescent="0.25">
      <c r="F26758" s="55"/>
    </row>
    <row r="26759" spans="6:6" x14ac:dyDescent="0.25">
      <c r="F26759" s="55"/>
    </row>
    <row r="26760" spans="6:6" x14ac:dyDescent="0.25">
      <c r="F26760" s="55"/>
    </row>
    <row r="26761" spans="6:6" x14ac:dyDescent="0.25">
      <c r="F26761" s="55"/>
    </row>
    <row r="26762" spans="6:6" x14ac:dyDescent="0.25">
      <c r="F26762" s="55"/>
    </row>
    <row r="26763" spans="6:6" x14ac:dyDescent="0.25">
      <c r="F26763" s="55"/>
    </row>
    <row r="26764" spans="6:6" x14ac:dyDescent="0.25">
      <c r="F26764" s="55"/>
    </row>
    <row r="26765" spans="6:6" x14ac:dyDescent="0.25">
      <c r="F26765" s="55"/>
    </row>
    <row r="26766" spans="6:6" x14ac:dyDescent="0.25">
      <c r="F26766" s="55"/>
    </row>
    <row r="26767" spans="6:6" x14ac:dyDescent="0.25">
      <c r="F26767" s="55"/>
    </row>
    <row r="26768" spans="6:6" x14ac:dyDescent="0.25">
      <c r="F26768" s="55"/>
    </row>
    <row r="26769" spans="6:6" x14ac:dyDescent="0.25">
      <c r="F26769" s="55"/>
    </row>
    <row r="26770" spans="6:6" x14ac:dyDescent="0.25">
      <c r="F26770" s="55"/>
    </row>
    <row r="26771" spans="6:6" x14ac:dyDescent="0.25">
      <c r="F26771" s="55"/>
    </row>
    <row r="26772" spans="6:6" x14ac:dyDescent="0.25">
      <c r="F26772" s="55"/>
    </row>
    <row r="26773" spans="6:6" x14ac:dyDescent="0.25">
      <c r="F26773" s="55"/>
    </row>
    <row r="26774" spans="6:6" x14ac:dyDescent="0.25">
      <c r="F26774" s="55"/>
    </row>
    <row r="26775" spans="6:6" x14ac:dyDescent="0.25">
      <c r="F26775" s="55"/>
    </row>
    <row r="26776" spans="6:6" x14ac:dyDescent="0.25">
      <c r="F26776" s="55"/>
    </row>
    <row r="26777" spans="6:6" x14ac:dyDescent="0.25">
      <c r="F26777" s="55"/>
    </row>
    <row r="26778" spans="6:6" x14ac:dyDescent="0.25">
      <c r="F26778" s="55"/>
    </row>
    <row r="26779" spans="6:6" x14ac:dyDescent="0.25">
      <c r="F26779" s="55"/>
    </row>
    <row r="26780" spans="6:6" x14ac:dyDescent="0.25">
      <c r="F26780" s="55"/>
    </row>
    <row r="26781" spans="6:6" x14ac:dyDescent="0.25">
      <c r="F26781" s="55"/>
    </row>
    <row r="26782" spans="6:6" x14ac:dyDescent="0.25">
      <c r="F26782" s="55"/>
    </row>
    <row r="26783" spans="6:6" x14ac:dyDescent="0.25">
      <c r="F26783" s="55"/>
    </row>
    <row r="26784" spans="6:6" x14ac:dyDescent="0.25">
      <c r="F26784" s="55"/>
    </row>
    <row r="26785" spans="6:6" x14ac:dyDescent="0.25">
      <c r="F26785" s="55"/>
    </row>
    <row r="26786" spans="6:6" x14ac:dyDescent="0.25">
      <c r="F26786" s="55"/>
    </row>
    <row r="26787" spans="6:6" x14ac:dyDescent="0.25">
      <c r="F26787" s="55"/>
    </row>
    <row r="26788" spans="6:6" x14ac:dyDescent="0.25">
      <c r="F26788" s="55"/>
    </row>
    <row r="26789" spans="6:6" x14ac:dyDescent="0.25">
      <c r="F26789" s="55"/>
    </row>
    <row r="26790" spans="6:6" x14ac:dyDescent="0.25">
      <c r="F26790" s="55"/>
    </row>
    <row r="26791" spans="6:6" x14ac:dyDescent="0.25">
      <c r="F26791" s="55"/>
    </row>
    <row r="26792" spans="6:6" x14ac:dyDescent="0.25">
      <c r="F26792" s="55"/>
    </row>
    <row r="26793" spans="6:6" x14ac:dyDescent="0.25">
      <c r="F26793" s="55"/>
    </row>
    <row r="26794" spans="6:6" x14ac:dyDescent="0.25">
      <c r="F26794" s="55"/>
    </row>
    <row r="26795" spans="6:6" x14ac:dyDescent="0.25">
      <c r="F26795" s="55"/>
    </row>
    <row r="26796" spans="6:6" x14ac:dyDescent="0.25">
      <c r="F26796" s="55"/>
    </row>
    <row r="26797" spans="6:6" x14ac:dyDescent="0.25">
      <c r="F26797" s="55"/>
    </row>
    <row r="26798" spans="6:6" x14ac:dyDescent="0.25">
      <c r="F26798" s="55"/>
    </row>
    <row r="26799" spans="6:6" x14ac:dyDescent="0.25">
      <c r="F26799" s="55"/>
    </row>
    <row r="26800" spans="6:6" x14ac:dyDescent="0.25">
      <c r="F26800" s="55"/>
    </row>
    <row r="26801" spans="6:6" x14ac:dyDescent="0.25">
      <c r="F26801" s="55"/>
    </row>
    <row r="26802" spans="6:6" x14ac:dyDescent="0.25">
      <c r="F26802" s="55"/>
    </row>
    <row r="26803" spans="6:6" x14ac:dyDescent="0.25">
      <c r="F26803" s="55"/>
    </row>
    <row r="26804" spans="6:6" x14ac:dyDescent="0.25">
      <c r="F26804" s="55"/>
    </row>
    <row r="26805" spans="6:6" x14ac:dyDescent="0.25">
      <c r="F26805" s="55"/>
    </row>
    <row r="26806" spans="6:6" x14ac:dyDescent="0.25">
      <c r="F26806" s="55"/>
    </row>
    <row r="26807" spans="6:6" x14ac:dyDescent="0.25">
      <c r="F26807" s="55"/>
    </row>
    <row r="26808" spans="6:6" x14ac:dyDescent="0.25">
      <c r="F26808" s="55"/>
    </row>
    <row r="26809" spans="6:6" x14ac:dyDescent="0.25">
      <c r="F26809" s="55"/>
    </row>
    <row r="26810" spans="6:6" x14ac:dyDescent="0.25">
      <c r="F26810" s="55"/>
    </row>
    <row r="26811" spans="6:6" x14ac:dyDescent="0.25">
      <c r="F26811" s="55"/>
    </row>
    <row r="26812" spans="6:6" x14ac:dyDescent="0.25">
      <c r="F26812" s="55"/>
    </row>
    <row r="26813" spans="6:6" x14ac:dyDescent="0.25">
      <c r="F26813" s="55"/>
    </row>
    <row r="26814" spans="6:6" x14ac:dyDescent="0.25">
      <c r="F26814" s="55"/>
    </row>
    <row r="26815" spans="6:6" x14ac:dyDescent="0.25">
      <c r="F26815" s="55"/>
    </row>
    <row r="26816" spans="6:6" x14ac:dyDescent="0.25">
      <c r="F26816" s="55"/>
    </row>
    <row r="26817" spans="6:6" x14ac:dyDescent="0.25">
      <c r="F26817" s="55"/>
    </row>
    <row r="26818" spans="6:6" x14ac:dyDescent="0.25">
      <c r="F26818" s="55"/>
    </row>
    <row r="26819" spans="6:6" x14ac:dyDescent="0.25">
      <c r="F26819" s="55"/>
    </row>
    <row r="26820" spans="6:6" x14ac:dyDescent="0.25">
      <c r="F26820" s="55"/>
    </row>
    <row r="26821" spans="6:6" x14ac:dyDescent="0.25">
      <c r="F26821" s="55"/>
    </row>
    <row r="26822" spans="6:6" x14ac:dyDescent="0.25">
      <c r="F26822" s="55"/>
    </row>
    <row r="26823" spans="6:6" x14ac:dyDescent="0.25">
      <c r="F26823" s="55"/>
    </row>
    <row r="26824" spans="6:6" x14ac:dyDescent="0.25">
      <c r="F26824" s="55"/>
    </row>
    <row r="26825" spans="6:6" x14ac:dyDescent="0.25">
      <c r="F26825" s="55"/>
    </row>
    <row r="26826" spans="6:6" x14ac:dyDescent="0.25">
      <c r="F26826" s="55"/>
    </row>
    <row r="26827" spans="6:6" x14ac:dyDescent="0.25">
      <c r="F26827" s="55"/>
    </row>
    <row r="26828" spans="6:6" x14ac:dyDescent="0.25">
      <c r="F26828" s="55"/>
    </row>
    <row r="26829" spans="6:6" x14ac:dyDescent="0.25">
      <c r="F26829" s="55"/>
    </row>
    <row r="26830" spans="6:6" x14ac:dyDescent="0.25">
      <c r="F26830" s="55"/>
    </row>
    <row r="26831" spans="6:6" x14ac:dyDescent="0.25">
      <c r="F26831" s="55"/>
    </row>
    <row r="26832" spans="6:6" x14ac:dyDescent="0.25">
      <c r="F26832" s="55"/>
    </row>
    <row r="26833" spans="6:6" x14ac:dyDescent="0.25">
      <c r="F26833" s="55"/>
    </row>
    <row r="26834" spans="6:6" x14ac:dyDescent="0.25">
      <c r="F26834" s="55"/>
    </row>
    <row r="26835" spans="6:6" x14ac:dyDescent="0.25">
      <c r="F26835" s="55"/>
    </row>
    <row r="26836" spans="6:6" x14ac:dyDescent="0.25">
      <c r="F26836" s="55"/>
    </row>
    <row r="26837" spans="6:6" x14ac:dyDescent="0.25">
      <c r="F26837" s="55"/>
    </row>
    <row r="26838" spans="6:6" x14ac:dyDescent="0.25">
      <c r="F26838" s="55"/>
    </row>
    <row r="26839" spans="6:6" x14ac:dyDescent="0.25">
      <c r="F26839" s="55"/>
    </row>
    <row r="26840" spans="6:6" x14ac:dyDescent="0.25">
      <c r="F26840" s="55"/>
    </row>
    <row r="26841" spans="6:6" x14ac:dyDescent="0.25">
      <c r="F26841" s="55"/>
    </row>
    <row r="26842" spans="6:6" x14ac:dyDescent="0.25">
      <c r="F26842" s="55"/>
    </row>
    <row r="26843" spans="6:6" x14ac:dyDescent="0.25">
      <c r="F26843" s="55"/>
    </row>
    <row r="26844" spans="6:6" x14ac:dyDescent="0.25">
      <c r="F26844" s="55"/>
    </row>
    <row r="26845" spans="6:6" x14ac:dyDescent="0.25">
      <c r="F26845" s="55"/>
    </row>
    <row r="26846" spans="6:6" x14ac:dyDescent="0.25">
      <c r="F26846" s="55"/>
    </row>
    <row r="26847" spans="6:6" x14ac:dyDescent="0.25">
      <c r="F26847" s="55"/>
    </row>
    <row r="26848" spans="6:6" x14ac:dyDescent="0.25">
      <c r="F26848" s="55"/>
    </row>
    <row r="26849" spans="6:6" x14ac:dyDescent="0.25">
      <c r="F26849" s="55"/>
    </row>
    <row r="26850" spans="6:6" x14ac:dyDescent="0.25">
      <c r="F26850" s="55"/>
    </row>
    <row r="26851" spans="6:6" x14ac:dyDescent="0.25">
      <c r="F26851" s="55"/>
    </row>
    <row r="26852" spans="6:6" x14ac:dyDescent="0.25">
      <c r="F26852" s="55"/>
    </row>
    <row r="26853" spans="6:6" x14ac:dyDescent="0.25">
      <c r="F26853" s="55"/>
    </row>
    <row r="26854" spans="6:6" x14ac:dyDescent="0.25">
      <c r="F26854" s="55"/>
    </row>
    <row r="26855" spans="6:6" x14ac:dyDescent="0.25">
      <c r="F26855" s="55"/>
    </row>
    <row r="26856" spans="6:6" x14ac:dyDescent="0.25">
      <c r="F26856" s="55"/>
    </row>
    <row r="26857" spans="6:6" x14ac:dyDescent="0.25">
      <c r="F26857" s="55"/>
    </row>
    <row r="26858" spans="6:6" x14ac:dyDescent="0.25">
      <c r="F26858" s="55"/>
    </row>
    <row r="26859" spans="6:6" x14ac:dyDescent="0.25">
      <c r="F26859" s="55"/>
    </row>
    <row r="26860" spans="6:6" x14ac:dyDescent="0.25">
      <c r="F26860" s="55"/>
    </row>
    <row r="26861" spans="6:6" x14ac:dyDescent="0.25">
      <c r="F26861" s="55"/>
    </row>
    <row r="26862" spans="6:6" x14ac:dyDescent="0.25">
      <c r="F26862" s="55"/>
    </row>
    <row r="26863" spans="6:6" x14ac:dyDescent="0.25">
      <c r="F26863" s="55"/>
    </row>
    <row r="26864" spans="6:6" x14ac:dyDescent="0.25">
      <c r="F26864" s="55"/>
    </row>
    <row r="26865" spans="6:6" x14ac:dyDescent="0.25">
      <c r="F26865" s="55"/>
    </row>
    <row r="26866" spans="6:6" x14ac:dyDescent="0.25">
      <c r="F26866" s="55"/>
    </row>
    <row r="26867" spans="6:6" x14ac:dyDescent="0.25">
      <c r="F26867" s="55"/>
    </row>
    <row r="26868" spans="6:6" x14ac:dyDescent="0.25">
      <c r="F26868" s="55"/>
    </row>
    <row r="26869" spans="6:6" x14ac:dyDescent="0.25">
      <c r="F26869" s="55"/>
    </row>
    <row r="26870" spans="6:6" x14ac:dyDescent="0.25">
      <c r="F26870" s="55"/>
    </row>
    <row r="26871" spans="6:6" x14ac:dyDescent="0.25">
      <c r="F26871" s="55"/>
    </row>
    <row r="26872" spans="6:6" x14ac:dyDescent="0.25">
      <c r="F26872" s="55"/>
    </row>
    <row r="26873" spans="6:6" x14ac:dyDescent="0.25">
      <c r="F26873" s="55"/>
    </row>
    <row r="26874" spans="6:6" x14ac:dyDescent="0.25">
      <c r="F26874" s="55"/>
    </row>
    <row r="26875" spans="6:6" x14ac:dyDescent="0.25">
      <c r="F26875" s="55"/>
    </row>
    <row r="26876" spans="6:6" x14ac:dyDescent="0.25">
      <c r="F26876" s="55"/>
    </row>
    <row r="26877" spans="6:6" x14ac:dyDescent="0.25">
      <c r="F26877" s="55"/>
    </row>
    <row r="26878" spans="6:6" x14ac:dyDescent="0.25">
      <c r="F26878" s="55"/>
    </row>
    <row r="26879" spans="6:6" x14ac:dyDescent="0.25">
      <c r="F26879" s="55"/>
    </row>
    <row r="26880" spans="6:6" x14ac:dyDescent="0.25">
      <c r="F26880" s="55"/>
    </row>
    <row r="26881" spans="6:6" x14ac:dyDescent="0.25">
      <c r="F26881" s="55"/>
    </row>
    <row r="26882" spans="6:6" x14ac:dyDescent="0.25">
      <c r="F26882" s="55"/>
    </row>
    <row r="26883" spans="6:6" x14ac:dyDescent="0.25">
      <c r="F26883" s="55"/>
    </row>
    <row r="26884" spans="6:6" x14ac:dyDescent="0.25">
      <c r="F26884" s="55"/>
    </row>
    <row r="26885" spans="6:6" x14ac:dyDescent="0.25">
      <c r="F26885" s="55"/>
    </row>
    <row r="26886" spans="6:6" x14ac:dyDescent="0.25">
      <c r="F26886" s="55"/>
    </row>
    <row r="26887" spans="6:6" x14ac:dyDescent="0.25">
      <c r="F26887" s="55"/>
    </row>
    <row r="26888" spans="6:6" x14ac:dyDescent="0.25">
      <c r="F26888" s="55"/>
    </row>
    <row r="26889" spans="6:6" x14ac:dyDescent="0.25">
      <c r="F26889" s="55"/>
    </row>
    <row r="26890" spans="6:6" x14ac:dyDescent="0.25">
      <c r="F26890" s="55"/>
    </row>
    <row r="26891" spans="6:6" x14ac:dyDescent="0.25">
      <c r="F26891" s="55"/>
    </row>
    <row r="26892" spans="6:6" x14ac:dyDescent="0.25">
      <c r="F26892" s="55"/>
    </row>
    <row r="26893" spans="6:6" x14ac:dyDescent="0.25">
      <c r="F26893" s="55"/>
    </row>
    <row r="26894" spans="6:6" x14ac:dyDescent="0.25">
      <c r="F26894" s="55"/>
    </row>
    <row r="26895" spans="6:6" x14ac:dyDescent="0.25">
      <c r="F26895" s="55"/>
    </row>
    <row r="26896" spans="6:6" x14ac:dyDescent="0.25">
      <c r="F26896" s="55"/>
    </row>
    <row r="26897" spans="6:6" x14ac:dyDescent="0.25">
      <c r="F26897" s="55"/>
    </row>
    <row r="26898" spans="6:6" x14ac:dyDescent="0.25">
      <c r="F26898" s="55"/>
    </row>
    <row r="26899" spans="6:6" x14ac:dyDescent="0.25">
      <c r="F26899" s="55"/>
    </row>
    <row r="26900" spans="6:6" x14ac:dyDescent="0.25">
      <c r="F26900" s="55"/>
    </row>
    <row r="26901" spans="6:6" x14ac:dyDescent="0.25">
      <c r="F26901" s="55"/>
    </row>
    <row r="26902" spans="6:6" x14ac:dyDescent="0.25">
      <c r="F26902" s="55"/>
    </row>
    <row r="26903" spans="6:6" x14ac:dyDescent="0.25">
      <c r="F26903" s="55"/>
    </row>
    <row r="26904" spans="6:6" x14ac:dyDescent="0.25">
      <c r="F26904" s="55"/>
    </row>
    <row r="26905" spans="6:6" x14ac:dyDescent="0.25">
      <c r="F26905" s="55"/>
    </row>
    <row r="26906" spans="6:6" x14ac:dyDescent="0.25">
      <c r="F26906" s="55"/>
    </row>
    <row r="26907" spans="6:6" x14ac:dyDescent="0.25">
      <c r="F26907" s="55"/>
    </row>
    <row r="26908" spans="6:6" x14ac:dyDescent="0.25">
      <c r="F26908" s="55"/>
    </row>
    <row r="26909" spans="6:6" x14ac:dyDescent="0.25">
      <c r="F26909" s="55"/>
    </row>
    <row r="26910" spans="6:6" x14ac:dyDescent="0.25">
      <c r="F26910" s="55"/>
    </row>
    <row r="26911" spans="6:6" x14ac:dyDescent="0.25">
      <c r="F26911" s="55"/>
    </row>
    <row r="26912" spans="6:6" x14ac:dyDescent="0.25">
      <c r="F26912" s="55"/>
    </row>
    <row r="26913" spans="6:6" x14ac:dyDescent="0.25">
      <c r="F26913" s="55"/>
    </row>
    <row r="26914" spans="6:6" x14ac:dyDescent="0.25">
      <c r="F26914" s="55"/>
    </row>
    <row r="26915" spans="6:6" x14ac:dyDescent="0.25">
      <c r="F26915" s="55"/>
    </row>
    <row r="26916" spans="6:6" x14ac:dyDescent="0.25">
      <c r="F26916" s="55"/>
    </row>
    <row r="26917" spans="6:6" x14ac:dyDescent="0.25">
      <c r="F26917" s="55"/>
    </row>
    <row r="26918" spans="6:6" x14ac:dyDescent="0.25">
      <c r="F26918" s="55"/>
    </row>
    <row r="26919" spans="6:6" x14ac:dyDescent="0.25">
      <c r="F26919" s="55"/>
    </row>
    <row r="26920" spans="6:6" x14ac:dyDescent="0.25">
      <c r="F26920" s="55"/>
    </row>
    <row r="26921" spans="6:6" x14ac:dyDescent="0.25">
      <c r="F26921" s="55"/>
    </row>
    <row r="26922" spans="6:6" x14ac:dyDescent="0.25">
      <c r="F26922" s="55"/>
    </row>
    <row r="26923" spans="6:6" x14ac:dyDescent="0.25">
      <c r="F26923" s="55"/>
    </row>
    <row r="26924" spans="6:6" x14ac:dyDescent="0.25">
      <c r="F26924" s="55"/>
    </row>
    <row r="26925" spans="6:6" x14ac:dyDescent="0.25">
      <c r="F26925" s="55"/>
    </row>
    <row r="26926" spans="6:6" x14ac:dyDescent="0.25">
      <c r="F26926" s="55"/>
    </row>
    <row r="26927" spans="6:6" x14ac:dyDescent="0.25">
      <c r="F26927" s="55"/>
    </row>
    <row r="26928" spans="6:6" x14ac:dyDescent="0.25">
      <c r="F26928" s="55"/>
    </row>
    <row r="26929" spans="6:6" x14ac:dyDescent="0.25">
      <c r="F26929" s="55"/>
    </row>
    <row r="26930" spans="6:6" x14ac:dyDescent="0.25">
      <c r="F26930" s="55"/>
    </row>
    <row r="26931" spans="6:6" x14ac:dyDescent="0.25">
      <c r="F26931" s="55"/>
    </row>
    <row r="26932" spans="6:6" x14ac:dyDescent="0.25">
      <c r="F26932" s="55"/>
    </row>
    <row r="26933" spans="6:6" x14ac:dyDescent="0.25">
      <c r="F26933" s="55"/>
    </row>
    <row r="26934" spans="6:6" x14ac:dyDescent="0.25">
      <c r="F26934" s="55"/>
    </row>
    <row r="26935" spans="6:6" x14ac:dyDescent="0.25">
      <c r="F26935" s="55"/>
    </row>
    <row r="26936" spans="6:6" x14ac:dyDescent="0.25">
      <c r="F26936" s="55"/>
    </row>
    <row r="26937" spans="6:6" x14ac:dyDescent="0.25">
      <c r="F26937" s="55"/>
    </row>
    <row r="26938" spans="6:6" x14ac:dyDescent="0.25">
      <c r="F26938" s="55"/>
    </row>
    <row r="26939" spans="6:6" x14ac:dyDescent="0.25">
      <c r="F26939" s="55"/>
    </row>
    <row r="26940" spans="6:6" x14ac:dyDescent="0.25">
      <c r="F26940" s="55"/>
    </row>
    <row r="26941" spans="6:6" x14ac:dyDescent="0.25">
      <c r="F26941" s="55"/>
    </row>
    <row r="26942" spans="6:6" x14ac:dyDescent="0.25">
      <c r="F26942" s="55"/>
    </row>
    <row r="26943" spans="6:6" x14ac:dyDescent="0.25">
      <c r="F26943" s="55"/>
    </row>
    <row r="26944" spans="6:6" x14ac:dyDescent="0.25">
      <c r="F26944" s="55"/>
    </row>
    <row r="26945" spans="6:6" x14ac:dyDescent="0.25">
      <c r="F26945" s="55"/>
    </row>
    <row r="26946" spans="6:6" x14ac:dyDescent="0.25">
      <c r="F26946" s="55"/>
    </row>
    <row r="26947" spans="6:6" x14ac:dyDescent="0.25">
      <c r="F26947" s="55"/>
    </row>
    <row r="26948" spans="6:6" x14ac:dyDescent="0.25">
      <c r="F26948" s="55"/>
    </row>
    <row r="26949" spans="6:6" x14ac:dyDescent="0.25">
      <c r="F26949" s="55"/>
    </row>
    <row r="26950" spans="6:6" x14ac:dyDescent="0.25">
      <c r="F26950" s="55"/>
    </row>
    <row r="26951" spans="6:6" x14ac:dyDescent="0.25">
      <c r="F26951" s="55"/>
    </row>
    <row r="26952" spans="6:6" x14ac:dyDescent="0.25">
      <c r="F26952" s="55"/>
    </row>
    <row r="26953" spans="6:6" x14ac:dyDescent="0.25">
      <c r="F26953" s="55"/>
    </row>
    <row r="26954" spans="6:6" x14ac:dyDescent="0.25">
      <c r="F26954" s="55"/>
    </row>
    <row r="26955" spans="6:6" x14ac:dyDescent="0.25">
      <c r="F26955" s="55"/>
    </row>
    <row r="26956" spans="6:6" x14ac:dyDescent="0.25">
      <c r="F26956" s="55"/>
    </row>
    <row r="26957" spans="6:6" x14ac:dyDescent="0.25">
      <c r="F26957" s="55"/>
    </row>
    <row r="26958" spans="6:6" x14ac:dyDescent="0.25">
      <c r="F26958" s="55"/>
    </row>
    <row r="26959" spans="6:6" x14ac:dyDescent="0.25">
      <c r="F26959" s="55"/>
    </row>
    <row r="26960" spans="6:6" x14ac:dyDescent="0.25">
      <c r="F26960" s="55"/>
    </row>
    <row r="26961" spans="6:6" x14ac:dyDescent="0.25">
      <c r="F26961" s="55"/>
    </row>
    <row r="26962" spans="6:6" x14ac:dyDescent="0.25">
      <c r="F26962" s="55"/>
    </row>
    <row r="26963" spans="6:6" x14ac:dyDescent="0.25">
      <c r="F26963" s="55"/>
    </row>
    <row r="26964" spans="6:6" x14ac:dyDescent="0.25">
      <c r="F26964" s="55"/>
    </row>
    <row r="26965" spans="6:6" x14ac:dyDescent="0.25">
      <c r="F26965" s="55"/>
    </row>
    <row r="26966" spans="6:6" x14ac:dyDescent="0.25">
      <c r="F26966" s="55"/>
    </row>
    <row r="26967" spans="6:6" x14ac:dyDescent="0.25">
      <c r="F26967" s="55"/>
    </row>
    <row r="26968" spans="6:6" x14ac:dyDescent="0.25">
      <c r="F26968" s="55"/>
    </row>
    <row r="26969" spans="6:6" x14ac:dyDescent="0.25">
      <c r="F26969" s="55"/>
    </row>
    <row r="26970" spans="6:6" x14ac:dyDescent="0.25">
      <c r="F26970" s="55"/>
    </row>
    <row r="26971" spans="6:6" x14ac:dyDescent="0.25">
      <c r="F26971" s="55"/>
    </row>
    <row r="26972" spans="6:6" x14ac:dyDescent="0.25">
      <c r="F26972" s="55"/>
    </row>
    <row r="26973" spans="6:6" x14ac:dyDescent="0.25">
      <c r="F26973" s="55"/>
    </row>
    <row r="26974" spans="6:6" x14ac:dyDescent="0.25">
      <c r="F26974" s="55"/>
    </row>
    <row r="26975" spans="6:6" x14ac:dyDescent="0.25">
      <c r="F26975" s="55"/>
    </row>
    <row r="26976" spans="6:6" x14ac:dyDescent="0.25">
      <c r="F26976" s="55"/>
    </row>
    <row r="26977" spans="6:6" x14ac:dyDescent="0.25">
      <c r="F26977" s="55"/>
    </row>
    <row r="26978" spans="6:6" x14ac:dyDescent="0.25">
      <c r="F26978" s="55"/>
    </row>
    <row r="26979" spans="6:6" x14ac:dyDescent="0.25">
      <c r="F26979" s="55"/>
    </row>
    <row r="26980" spans="6:6" x14ac:dyDescent="0.25">
      <c r="F26980" s="55"/>
    </row>
    <row r="26981" spans="6:6" x14ac:dyDescent="0.25">
      <c r="F26981" s="55"/>
    </row>
    <row r="26982" spans="6:6" x14ac:dyDescent="0.25">
      <c r="F26982" s="55"/>
    </row>
    <row r="26983" spans="6:6" x14ac:dyDescent="0.25">
      <c r="F26983" s="55"/>
    </row>
    <row r="26984" spans="6:6" x14ac:dyDescent="0.25">
      <c r="F26984" s="55"/>
    </row>
    <row r="26985" spans="6:6" x14ac:dyDescent="0.25">
      <c r="F26985" s="55"/>
    </row>
    <row r="26986" spans="6:6" x14ac:dyDescent="0.25">
      <c r="F26986" s="55"/>
    </row>
    <row r="26987" spans="6:6" x14ac:dyDescent="0.25">
      <c r="F26987" s="55"/>
    </row>
    <row r="26988" spans="6:6" x14ac:dyDescent="0.25">
      <c r="F26988" s="55"/>
    </row>
    <row r="26989" spans="6:6" x14ac:dyDescent="0.25">
      <c r="F26989" s="55"/>
    </row>
    <row r="26990" spans="6:6" x14ac:dyDescent="0.25">
      <c r="F26990" s="55"/>
    </row>
    <row r="26991" spans="6:6" x14ac:dyDescent="0.25">
      <c r="F26991" s="55"/>
    </row>
    <row r="26992" spans="6:6" x14ac:dyDescent="0.25">
      <c r="F26992" s="55"/>
    </row>
    <row r="26993" spans="6:6" x14ac:dyDescent="0.25">
      <c r="F26993" s="55"/>
    </row>
    <row r="26994" spans="6:6" x14ac:dyDescent="0.25">
      <c r="F26994" s="55"/>
    </row>
    <row r="26995" spans="6:6" x14ac:dyDescent="0.25">
      <c r="F26995" s="55"/>
    </row>
    <row r="26996" spans="6:6" x14ac:dyDescent="0.25">
      <c r="F26996" s="55"/>
    </row>
    <row r="26997" spans="6:6" x14ac:dyDescent="0.25">
      <c r="F26997" s="55"/>
    </row>
    <row r="26998" spans="6:6" x14ac:dyDescent="0.25">
      <c r="F26998" s="55"/>
    </row>
    <row r="26999" spans="6:6" x14ac:dyDescent="0.25">
      <c r="F26999" s="55"/>
    </row>
    <row r="27000" spans="6:6" x14ac:dyDescent="0.25">
      <c r="F27000" s="55"/>
    </row>
    <row r="27001" spans="6:6" x14ac:dyDescent="0.25">
      <c r="F27001" s="55"/>
    </row>
    <row r="27002" spans="6:6" x14ac:dyDescent="0.25">
      <c r="F27002" s="55"/>
    </row>
    <row r="27003" spans="6:6" x14ac:dyDescent="0.25">
      <c r="F27003" s="55"/>
    </row>
    <row r="27004" spans="6:6" x14ac:dyDescent="0.25">
      <c r="F27004" s="55"/>
    </row>
    <row r="27005" spans="6:6" x14ac:dyDescent="0.25">
      <c r="F27005" s="55"/>
    </row>
    <row r="27006" spans="6:6" x14ac:dyDescent="0.25">
      <c r="F27006" s="55"/>
    </row>
    <row r="27007" spans="6:6" x14ac:dyDescent="0.25">
      <c r="F27007" s="55"/>
    </row>
    <row r="27008" spans="6:6" x14ac:dyDescent="0.25">
      <c r="F27008" s="55"/>
    </row>
    <row r="27009" spans="6:6" x14ac:dyDescent="0.25">
      <c r="F27009" s="55"/>
    </row>
    <row r="27010" spans="6:6" x14ac:dyDescent="0.25">
      <c r="F27010" s="55"/>
    </row>
    <row r="27011" spans="6:6" x14ac:dyDescent="0.25">
      <c r="F27011" s="55"/>
    </row>
    <row r="27012" spans="6:6" x14ac:dyDescent="0.25">
      <c r="F27012" s="55"/>
    </row>
    <row r="27013" spans="6:6" x14ac:dyDescent="0.25">
      <c r="F27013" s="55"/>
    </row>
    <row r="27014" spans="6:6" x14ac:dyDescent="0.25">
      <c r="F27014" s="55"/>
    </row>
    <row r="27015" spans="6:6" x14ac:dyDescent="0.25">
      <c r="F27015" s="55"/>
    </row>
    <row r="27016" spans="6:6" x14ac:dyDescent="0.25">
      <c r="F27016" s="55"/>
    </row>
    <row r="27017" spans="6:6" x14ac:dyDescent="0.25">
      <c r="F27017" s="55"/>
    </row>
    <row r="27018" spans="6:6" x14ac:dyDescent="0.25">
      <c r="F27018" s="55"/>
    </row>
    <row r="27019" spans="6:6" x14ac:dyDescent="0.25">
      <c r="F27019" s="55"/>
    </row>
    <row r="27020" spans="6:6" x14ac:dyDescent="0.25">
      <c r="F27020" s="55"/>
    </row>
    <row r="27021" spans="6:6" x14ac:dyDescent="0.25">
      <c r="F27021" s="55"/>
    </row>
    <row r="27022" spans="6:6" x14ac:dyDescent="0.25">
      <c r="F27022" s="55"/>
    </row>
    <row r="27023" spans="6:6" x14ac:dyDescent="0.25">
      <c r="F27023" s="55"/>
    </row>
    <row r="27024" spans="6:6" x14ac:dyDescent="0.25">
      <c r="F27024" s="55"/>
    </row>
    <row r="27025" spans="6:6" x14ac:dyDescent="0.25">
      <c r="F27025" s="55"/>
    </row>
    <row r="27026" spans="6:6" x14ac:dyDescent="0.25">
      <c r="F27026" s="55"/>
    </row>
    <row r="27027" spans="6:6" x14ac:dyDescent="0.25">
      <c r="F27027" s="55"/>
    </row>
    <row r="27028" spans="6:6" x14ac:dyDescent="0.25">
      <c r="F27028" s="55"/>
    </row>
    <row r="27029" spans="6:6" x14ac:dyDescent="0.25">
      <c r="F27029" s="55"/>
    </row>
    <row r="27030" spans="6:6" x14ac:dyDescent="0.25">
      <c r="F27030" s="55"/>
    </row>
    <row r="27031" spans="6:6" x14ac:dyDescent="0.25">
      <c r="F27031" s="55"/>
    </row>
    <row r="27032" spans="6:6" x14ac:dyDescent="0.25">
      <c r="F27032" s="55"/>
    </row>
    <row r="27033" spans="6:6" x14ac:dyDescent="0.25">
      <c r="F27033" s="55"/>
    </row>
    <row r="27034" spans="6:6" x14ac:dyDescent="0.25">
      <c r="F27034" s="55"/>
    </row>
    <row r="27035" spans="6:6" x14ac:dyDescent="0.25">
      <c r="F27035" s="55"/>
    </row>
    <row r="27036" spans="6:6" x14ac:dyDescent="0.25">
      <c r="F27036" s="55"/>
    </row>
    <row r="27037" spans="6:6" x14ac:dyDescent="0.25">
      <c r="F27037" s="55"/>
    </row>
    <row r="27038" spans="6:6" x14ac:dyDescent="0.25">
      <c r="F27038" s="55"/>
    </row>
    <row r="27039" spans="6:6" x14ac:dyDescent="0.25">
      <c r="F27039" s="55"/>
    </row>
    <row r="27040" spans="6:6" x14ac:dyDescent="0.25">
      <c r="F27040" s="55"/>
    </row>
    <row r="27041" spans="6:6" x14ac:dyDescent="0.25">
      <c r="F27041" s="55"/>
    </row>
    <row r="27042" spans="6:6" x14ac:dyDescent="0.25">
      <c r="F27042" s="55"/>
    </row>
    <row r="27043" spans="6:6" x14ac:dyDescent="0.25">
      <c r="F27043" s="55"/>
    </row>
    <row r="27044" spans="6:6" x14ac:dyDescent="0.25">
      <c r="F27044" s="55"/>
    </row>
    <row r="27045" spans="6:6" x14ac:dyDescent="0.25">
      <c r="F27045" s="55"/>
    </row>
    <row r="27046" spans="6:6" x14ac:dyDescent="0.25">
      <c r="F27046" s="55"/>
    </row>
    <row r="27047" spans="6:6" x14ac:dyDescent="0.25">
      <c r="F27047" s="55"/>
    </row>
    <row r="27048" spans="6:6" x14ac:dyDescent="0.25">
      <c r="F27048" s="55"/>
    </row>
    <row r="27049" spans="6:6" x14ac:dyDescent="0.25">
      <c r="F27049" s="55"/>
    </row>
    <row r="27050" spans="6:6" x14ac:dyDescent="0.25">
      <c r="F27050" s="55"/>
    </row>
    <row r="27051" spans="6:6" x14ac:dyDescent="0.25">
      <c r="F27051" s="55"/>
    </row>
    <row r="27052" spans="6:6" x14ac:dyDescent="0.25">
      <c r="F27052" s="55"/>
    </row>
    <row r="27053" spans="6:6" x14ac:dyDescent="0.25">
      <c r="F27053" s="55"/>
    </row>
    <row r="27054" spans="6:6" x14ac:dyDescent="0.25">
      <c r="F27054" s="55"/>
    </row>
    <row r="27055" spans="6:6" x14ac:dyDescent="0.25">
      <c r="F27055" s="55"/>
    </row>
    <row r="27056" spans="6:6" x14ac:dyDescent="0.25">
      <c r="F27056" s="55"/>
    </row>
    <row r="27057" spans="6:6" x14ac:dyDescent="0.25">
      <c r="F27057" s="55"/>
    </row>
    <row r="27058" spans="6:6" x14ac:dyDescent="0.25">
      <c r="F27058" s="55"/>
    </row>
    <row r="27059" spans="6:6" x14ac:dyDescent="0.25">
      <c r="F27059" s="55"/>
    </row>
    <row r="27060" spans="6:6" x14ac:dyDescent="0.25">
      <c r="F27060" s="55"/>
    </row>
    <row r="27061" spans="6:6" x14ac:dyDescent="0.25">
      <c r="F27061" s="55"/>
    </row>
    <row r="27062" spans="6:6" x14ac:dyDescent="0.25">
      <c r="F27062" s="55"/>
    </row>
    <row r="27063" spans="6:6" x14ac:dyDescent="0.25">
      <c r="F27063" s="55"/>
    </row>
    <row r="27064" spans="6:6" x14ac:dyDescent="0.25">
      <c r="F27064" s="55"/>
    </row>
    <row r="27065" spans="6:6" x14ac:dyDescent="0.25">
      <c r="F27065" s="55"/>
    </row>
    <row r="27066" spans="6:6" x14ac:dyDescent="0.25">
      <c r="F27066" s="55"/>
    </row>
    <row r="27067" spans="6:6" x14ac:dyDescent="0.25">
      <c r="F27067" s="55"/>
    </row>
    <row r="27068" spans="6:6" x14ac:dyDescent="0.25">
      <c r="F27068" s="55"/>
    </row>
    <row r="27069" spans="6:6" x14ac:dyDescent="0.25">
      <c r="F27069" s="55"/>
    </row>
    <row r="27070" spans="6:6" x14ac:dyDescent="0.25">
      <c r="F27070" s="55"/>
    </row>
    <row r="27071" spans="6:6" x14ac:dyDescent="0.25">
      <c r="F27071" s="55"/>
    </row>
    <row r="27072" spans="6:6" x14ac:dyDescent="0.25">
      <c r="F27072" s="55"/>
    </row>
    <row r="27073" spans="6:6" x14ac:dyDescent="0.25">
      <c r="F27073" s="55"/>
    </row>
    <row r="27074" spans="6:6" x14ac:dyDescent="0.25">
      <c r="F27074" s="55"/>
    </row>
    <row r="27075" spans="6:6" x14ac:dyDescent="0.25">
      <c r="F27075" s="55"/>
    </row>
    <row r="27076" spans="6:6" x14ac:dyDescent="0.25">
      <c r="F27076" s="55"/>
    </row>
    <row r="27077" spans="6:6" x14ac:dyDescent="0.25">
      <c r="F27077" s="55"/>
    </row>
    <row r="27078" spans="6:6" x14ac:dyDescent="0.25">
      <c r="F27078" s="55"/>
    </row>
    <row r="27079" spans="6:6" x14ac:dyDescent="0.25">
      <c r="F27079" s="55"/>
    </row>
    <row r="27080" spans="6:6" x14ac:dyDescent="0.25">
      <c r="F27080" s="55"/>
    </row>
    <row r="27081" spans="6:6" x14ac:dyDescent="0.25">
      <c r="F27081" s="55"/>
    </row>
    <row r="27082" spans="6:6" x14ac:dyDescent="0.25">
      <c r="F27082" s="55"/>
    </row>
    <row r="27083" spans="6:6" x14ac:dyDescent="0.25">
      <c r="F27083" s="55"/>
    </row>
    <row r="27084" spans="6:6" x14ac:dyDescent="0.25">
      <c r="F27084" s="55"/>
    </row>
    <row r="27085" spans="6:6" x14ac:dyDescent="0.25">
      <c r="F27085" s="55"/>
    </row>
    <row r="27086" spans="6:6" x14ac:dyDescent="0.25">
      <c r="F27086" s="55"/>
    </row>
    <row r="27087" spans="6:6" x14ac:dyDescent="0.25">
      <c r="F27087" s="55"/>
    </row>
    <row r="27088" spans="6:6" x14ac:dyDescent="0.25">
      <c r="F27088" s="55"/>
    </row>
    <row r="27089" spans="6:6" x14ac:dyDescent="0.25">
      <c r="F27089" s="55"/>
    </row>
    <row r="27090" spans="6:6" x14ac:dyDescent="0.25">
      <c r="F27090" s="55"/>
    </row>
    <row r="27091" spans="6:6" x14ac:dyDescent="0.25">
      <c r="F27091" s="55"/>
    </row>
    <row r="27092" spans="6:6" x14ac:dyDescent="0.25">
      <c r="F27092" s="55"/>
    </row>
    <row r="27093" spans="6:6" x14ac:dyDescent="0.25">
      <c r="F27093" s="55"/>
    </row>
    <row r="27094" spans="6:6" x14ac:dyDescent="0.25">
      <c r="F27094" s="55"/>
    </row>
    <row r="27095" spans="6:6" x14ac:dyDescent="0.25">
      <c r="F27095" s="55"/>
    </row>
    <row r="27096" spans="6:6" x14ac:dyDescent="0.25">
      <c r="F27096" s="55"/>
    </row>
    <row r="27097" spans="6:6" x14ac:dyDescent="0.25">
      <c r="F27097" s="55"/>
    </row>
    <row r="27098" spans="6:6" x14ac:dyDescent="0.25">
      <c r="F27098" s="55"/>
    </row>
    <row r="27099" spans="6:6" x14ac:dyDescent="0.25">
      <c r="F27099" s="55"/>
    </row>
    <row r="27100" spans="6:6" x14ac:dyDescent="0.25">
      <c r="F27100" s="55"/>
    </row>
    <row r="27101" spans="6:6" x14ac:dyDescent="0.25">
      <c r="F27101" s="55"/>
    </row>
    <row r="27102" spans="6:6" x14ac:dyDescent="0.25">
      <c r="F27102" s="55"/>
    </row>
    <row r="27103" spans="6:6" x14ac:dyDescent="0.25">
      <c r="F27103" s="55"/>
    </row>
    <row r="27104" spans="6:6" x14ac:dyDescent="0.25">
      <c r="F27104" s="55"/>
    </row>
    <row r="27105" spans="6:6" x14ac:dyDescent="0.25">
      <c r="F27105" s="55"/>
    </row>
    <row r="27106" spans="6:6" x14ac:dyDescent="0.25">
      <c r="F27106" s="55"/>
    </row>
    <row r="27107" spans="6:6" x14ac:dyDescent="0.25">
      <c r="F27107" s="55"/>
    </row>
    <row r="27108" spans="6:6" x14ac:dyDescent="0.25">
      <c r="F27108" s="55"/>
    </row>
    <row r="27109" spans="6:6" x14ac:dyDescent="0.25">
      <c r="F27109" s="55"/>
    </row>
    <row r="27110" spans="6:6" x14ac:dyDescent="0.25">
      <c r="F27110" s="55"/>
    </row>
    <row r="27111" spans="6:6" x14ac:dyDescent="0.25">
      <c r="F27111" s="55"/>
    </row>
    <row r="27112" spans="6:6" x14ac:dyDescent="0.25">
      <c r="F27112" s="55"/>
    </row>
    <row r="27113" spans="6:6" x14ac:dyDescent="0.25">
      <c r="F27113" s="55"/>
    </row>
    <row r="27114" spans="6:6" x14ac:dyDescent="0.25">
      <c r="F27114" s="55"/>
    </row>
    <row r="27115" spans="6:6" x14ac:dyDescent="0.25">
      <c r="F27115" s="55"/>
    </row>
    <row r="27116" spans="6:6" x14ac:dyDescent="0.25">
      <c r="F27116" s="55"/>
    </row>
    <row r="27117" spans="6:6" x14ac:dyDescent="0.25">
      <c r="F27117" s="55"/>
    </row>
    <row r="27118" spans="6:6" x14ac:dyDescent="0.25">
      <c r="F27118" s="55"/>
    </row>
    <row r="27119" spans="6:6" x14ac:dyDescent="0.25">
      <c r="F27119" s="55"/>
    </row>
    <row r="27120" spans="6:6" x14ac:dyDescent="0.25">
      <c r="F27120" s="55"/>
    </row>
    <row r="27121" spans="6:6" x14ac:dyDescent="0.25">
      <c r="F27121" s="55"/>
    </row>
    <row r="27122" spans="6:6" x14ac:dyDescent="0.25">
      <c r="F27122" s="55"/>
    </row>
    <row r="27123" spans="6:6" x14ac:dyDescent="0.25">
      <c r="F27123" s="55"/>
    </row>
    <row r="27124" spans="6:6" x14ac:dyDescent="0.25">
      <c r="F27124" s="55"/>
    </row>
    <row r="27125" spans="6:6" x14ac:dyDescent="0.25">
      <c r="F27125" s="55"/>
    </row>
    <row r="27126" spans="6:6" x14ac:dyDescent="0.25">
      <c r="F27126" s="55"/>
    </row>
    <row r="27127" spans="6:6" x14ac:dyDescent="0.25">
      <c r="F27127" s="55"/>
    </row>
    <row r="27128" spans="6:6" x14ac:dyDescent="0.25">
      <c r="F27128" s="55"/>
    </row>
    <row r="27129" spans="6:6" x14ac:dyDescent="0.25">
      <c r="F27129" s="55"/>
    </row>
    <row r="27130" spans="6:6" x14ac:dyDescent="0.25">
      <c r="F27130" s="55"/>
    </row>
    <row r="27131" spans="6:6" x14ac:dyDescent="0.25">
      <c r="F27131" s="55"/>
    </row>
    <row r="27132" spans="6:6" x14ac:dyDescent="0.25">
      <c r="F27132" s="55"/>
    </row>
    <row r="27133" spans="6:6" x14ac:dyDescent="0.25">
      <c r="F27133" s="55"/>
    </row>
    <row r="27134" spans="6:6" x14ac:dyDescent="0.25">
      <c r="F27134" s="55"/>
    </row>
    <row r="27135" spans="6:6" x14ac:dyDescent="0.25">
      <c r="F27135" s="55"/>
    </row>
    <row r="27136" spans="6:6" x14ac:dyDescent="0.25">
      <c r="F27136" s="55"/>
    </row>
    <row r="27137" spans="6:6" x14ac:dyDescent="0.25">
      <c r="F27137" s="55"/>
    </row>
    <row r="27138" spans="6:6" x14ac:dyDescent="0.25">
      <c r="F27138" s="55"/>
    </row>
    <row r="27139" spans="6:6" x14ac:dyDescent="0.25">
      <c r="F27139" s="55"/>
    </row>
    <row r="27140" spans="6:6" x14ac:dyDescent="0.25">
      <c r="F27140" s="55"/>
    </row>
    <row r="27141" spans="6:6" x14ac:dyDescent="0.25">
      <c r="F27141" s="55"/>
    </row>
    <row r="27142" spans="6:6" x14ac:dyDescent="0.25">
      <c r="F27142" s="55"/>
    </row>
    <row r="27143" spans="6:6" x14ac:dyDescent="0.25">
      <c r="F27143" s="55"/>
    </row>
    <row r="27144" spans="6:6" x14ac:dyDescent="0.25">
      <c r="F27144" s="55"/>
    </row>
    <row r="27145" spans="6:6" x14ac:dyDescent="0.25">
      <c r="F27145" s="55"/>
    </row>
    <row r="27146" spans="6:6" x14ac:dyDescent="0.25">
      <c r="F27146" s="55"/>
    </row>
    <row r="27147" spans="6:6" x14ac:dyDescent="0.25">
      <c r="F27147" s="55"/>
    </row>
    <row r="27148" spans="6:6" x14ac:dyDescent="0.25">
      <c r="F27148" s="55"/>
    </row>
    <row r="27149" spans="6:6" x14ac:dyDescent="0.25">
      <c r="F27149" s="55"/>
    </row>
    <row r="27150" spans="6:6" x14ac:dyDescent="0.25">
      <c r="F27150" s="55"/>
    </row>
    <row r="27151" spans="6:6" x14ac:dyDescent="0.25">
      <c r="F27151" s="55"/>
    </row>
    <row r="27152" spans="6:6" x14ac:dyDescent="0.25">
      <c r="F27152" s="55"/>
    </row>
    <row r="27153" spans="6:6" x14ac:dyDescent="0.25">
      <c r="F27153" s="55"/>
    </row>
    <row r="27154" spans="6:6" x14ac:dyDescent="0.25">
      <c r="F27154" s="55"/>
    </row>
    <row r="27155" spans="6:6" x14ac:dyDescent="0.25">
      <c r="F27155" s="55"/>
    </row>
    <row r="27156" spans="6:6" x14ac:dyDescent="0.25">
      <c r="F27156" s="55"/>
    </row>
    <row r="27157" spans="6:6" x14ac:dyDescent="0.25">
      <c r="F27157" s="55"/>
    </row>
    <row r="27158" spans="6:6" x14ac:dyDescent="0.25">
      <c r="F27158" s="55"/>
    </row>
    <row r="27159" spans="6:6" x14ac:dyDescent="0.25">
      <c r="F27159" s="55"/>
    </row>
    <row r="27160" spans="6:6" x14ac:dyDescent="0.25">
      <c r="F27160" s="55"/>
    </row>
    <row r="27161" spans="6:6" x14ac:dyDescent="0.25">
      <c r="F27161" s="55"/>
    </row>
    <row r="27162" spans="6:6" x14ac:dyDescent="0.25">
      <c r="F27162" s="55"/>
    </row>
    <row r="27163" spans="6:6" x14ac:dyDescent="0.25">
      <c r="F27163" s="55"/>
    </row>
    <row r="27164" spans="6:6" x14ac:dyDescent="0.25">
      <c r="F27164" s="55"/>
    </row>
    <row r="27165" spans="6:6" x14ac:dyDescent="0.25">
      <c r="F27165" s="55"/>
    </row>
    <row r="27166" spans="6:6" x14ac:dyDescent="0.25">
      <c r="F27166" s="55"/>
    </row>
    <row r="27167" spans="6:6" x14ac:dyDescent="0.25">
      <c r="F27167" s="55"/>
    </row>
    <row r="27168" spans="6:6" x14ac:dyDescent="0.25">
      <c r="F27168" s="55"/>
    </row>
    <row r="27169" spans="6:6" x14ac:dyDescent="0.25">
      <c r="F27169" s="55"/>
    </row>
    <row r="27170" spans="6:6" x14ac:dyDescent="0.25">
      <c r="F27170" s="55"/>
    </row>
    <row r="27171" spans="6:6" x14ac:dyDescent="0.25">
      <c r="F27171" s="55"/>
    </row>
    <row r="27172" spans="6:6" x14ac:dyDescent="0.25">
      <c r="F27172" s="55"/>
    </row>
    <row r="27173" spans="6:6" x14ac:dyDescent="0.25">
      <c r="F27173" s="55"/>
    </row>
    <row r="27174" spans="6:6" x14ac:dyDescent="0.25">
      <c r="F27174" s="55"/>
    </row>
    <row r="27175" spans="6:6" x14ac:dyDescent="0.25">
      <c r="F27175" s="55"/>
    </row>
    <row r="27176" spans="6:6" x14ac:dyDescent="0.25">
      <c r="F27176" s="55"/>
    </row>
    <row r="27177" spans="6:6" x14ac:dyDescent="0.25">
      <c r="F27177" s="55"/>
    </row>
    <row r="27178" spans="6:6" x14ac:dyDescent="0.25">
      <c r="F27178" s="55"/>
    </row>
    <row r="27179" spans="6:6" x14ac:dyDescent="0.25">
      <c r="F27179" s="55"/>
    </row>
    <row r="27180" spans="6:6" x14ac:dyDescent="0.25">
      <c r="F27180" s="55"/>
    </row>
    <row r="27181" spans="6:6" x14ac:dyDescent="0.25">
      <c r="F27181" s="55"/>
    </row>
    <row r="27182" spans="6:6" x14ac:dyDescent="0.25">
      <c r="F27182" s="55"/>
    </row>
    <row r="27183" spans="6:6" x14ac:dyDescent="0.25">
      <c r="F27183" s="55"/>
    </row>
    <row r="27184" spans="6:6" x14ac:dyDescent="0.25">
      <c r="F27184" s="55"/>
    </row>
    <row r="27185" spans="6:6" x14ac:dyDescent="0.25">
      <c r="F27185" s="55"/>
    </row>
    <row r="27186" spans="6:6" x14ac:dyDescent="0.25">
      <c r="F27186" s="55"/>
    </row>
    <row r="27187" spans="6:6" x14ac:dyDescent="0.25">
      <c r="F27187" s="55"/>
    </row>
    <row r="27188" spans="6:6" x14ac:dyDescent="0.25">
      <c r="F27188" s="55"/>
    </row>
    <row r="27189" spans="6:6" x14ac:dyDescent="0.25">
      <c r="F27189" s="55"/>
    </row>
    <row r="27190" spans="6:6" x14ac:dyDescent="0.25">
      <c r="F27190" s="55"/>
    </row>
    <row r="27191" spans="6:6" x14ac:dyDescent="0.25">
      <c r="F27191" s="55"/>
    </row>
    <row r="27192" spans="6:6" x14ac:dyDescent="0.25">
      <c r="F27192" s="55"/>
    </row>
    <row r="27193" spans="6:6" x14ac:dyDescent="0.25">
      <c r="F27193" s="55"/>
    </row>
    <row r="27194" spans="6:6" x14ac:dyDescent="0.25">
      <c r="F27194" s="55"/>
    </row>
    <row r="27195" spans="6:6" x14ac:dyDescent="0.25">
      <c r="F27195" s="55"/>
    </row>
    <row r="27196" spans="6:6" x14ac:dyDescent="0.25">
      <c r="F27196" s="55"/>
    </row>
    <row r="27197" spans="6:6" x14ac:dyDescent="0.25">
      <c r="F27197" s="55"/>
    </row>
    <row r="27198" spans="6:6" x14ac:dyDescent="0.25">
      <c r="F27198" s="55"/>
    </row>
    <row r="27199" spans="6:6" x14ac:dyDescent="0.25">
      <c r="F27199" s="55"/>
    </row>
    <row r="27200" spans="6:6" x14ac:dyDescent="0.25">
      <c r="F27200" s="55"/>
    </row>
    <row r="27201" spans="6:6" x14ac:dyDescent="0.25">
      <c r="F27201" s="55"/>
    </row>
    <row r="27202" spans="6:6" x14ac:dyDescent="0.25">
      <c r="F27202" s="55"/>
    </row>
    <row r="27203" spans="6:6" x14ac:dyDescent="0.25">
      <c r="F27203" s="55"/>
    </row>
    <row r="27204" spans="6:6" x14ac:dyDescent="0.25">
      <c r="F27204" s="55"/>
    </row>
    <row r="27205" spans="6:6" x14ac:dyDescent="0.25">
      <c r="F27205" s="55"/>
    </row>
    <row r="27206" spans="6:6" x14ac:dyDescent="0.25">
      <c r="F27206" s="55"/>
    </row>
    <row r="27207" spans="6:6" x14ac:dyDescent="0.25">
      <c r="F27207" s="55"/>
    </row>
    <row r="27208" spans="6:6" x14ac:dyDescent="0.25">
      <c r="F27208" s="55"/>
    </row>
    <row r="27209" spans="6:6" x14ac:dyDescent="0.25">
      <c r="F27209" s="55"/>
    </row>
    <row r="27210" spans="6:6" x14ac:dyDescent="0.25">
      <c r="F27210" s="55"/>
    </row>
    <row r="27211" spans="6:6" x14ac:dyDescent="0.25">
      <c r="F27211" s="55"/>
    </row>
    <row r="27212" spans="6:6" x14ac:dyDescent="0.25">
      <c r="F27212" s="55"/>
    </row>
    <row r="27213" spans="6:6" x14ac:dyDescent="0.25">
      <c r="F27213" s="55"/>
    </row>
    <row r="27214" spans="6:6" x14ac:dyDescent="0.25">
      <c r="F27214" s="55"/>
    </row>
    <row r="27215" spans="6:6" x14ac:dyDescent="0.25">
      <c r="F27215" s="55"/>
    </row>
    <row r="27216" spans="6:6" x14ac:dyDescent="0.25">
      <c r="F27216" s="55"/>
    </row>
    <row r="27217" spans="6:6" x14ac:dyDescent="0.25">
      <c r="F27217" s="55"/>
    </row>
    <row r="27218" spans="6:6" x14ac:dyDescent="0.25">
      <c r="F27218" s="55"/>
    </row>
    <row r="27219" spans="6:6" x14ac:dyDescent="0.25">
      <c r="F27219" s="55"/>
    </row>
    <row r="27220" spans="6:6" x14ac:dyDescent="0.25">
      <c r="F27220" s="55"/>
    </row>
    <row r="27221" spans="6:6" x14ac:dyDescent="0.25">
      <c r="F27221" s="55"/>
    </row>
    <row r="27222" spans="6:6" x14ac:dyDescent="0.25">
      <c r="F27222" s="55"/>
    </row>
    <row r="27223" spans="6:6" x14ac:dyDescent="0.25">
      <c r="F27223" s="55"/>
    </row>
    <row r="27224" spans="6:6" x14ac:dyDescent="0.25">
      <c r="F27224" s="55"/>
    </row>
    <row r="27225" spans="6:6" x14ac:dyDescent="0.25">
      <c r="F27225" s="55"/>
    </row>
    <row r="27226" spans="6:6" x14ac:dyDescent="0.25">
      <c r="F27226" s="55"/>
    </row>
    <row r="27227" spans="6:6" x14ac:dyDescent="0.25">
      <c r="F27227" s="55"/>
    </row>
    <row r="27228" spans="6:6" x14ac:dyDescent="0.25">
      <c r="F27228" s="55"/>
    </row>
    <row r="27229" spans="6:6" x14ac:dyDescent="0.25">
      <c r="F27229" s="55"/>
    </row>
    <row r="27230" spans="6:6" x14ac:dyDescent="0.25">
      <c r="F27230" s="55"/>
    </row>
    <row r="27231" spans="6:6" x14ac:dyDescent="0.25">
      <c r="F27231" s="55"/>
    </row>
    <row r="27232" spans="6:6" x14ac:dyDescent="0.25">
      <c r="F27232" s="55"/>
    </row>
    <row r="27233" spans="6:6" x14ac:dyDescent="0.25">
      <c r="F27233" s="55"/>
    </row>
    <row r="27234" spans="6:6" x14ac:dyDescent="0.25">
      <c r="F27234" s="55"/>
    </row>
    <row r="27235" spans="6:6" x14ac:dyDescent="0.25">
      <c r="F27235" s="55"/>
    </row>
    <row r="27236" spans="6:6" x14ac:dyDescent="0.25">
      <c r="F27236" s="55"/>
    </row>
    <row r="27237" spans="6:6" x14ac:dyDescent="0.25">
      <c r="F27237" s="55"/>
    </row>
    <row r="27238" spans="6:6" x14ac:dyDescent="0.25">
      <c r="F27238" s="55"/>
    </row>
    <row r="27239" spans="6:6" x14ac:dyDescent="0.25">
      <c r="F27239" s="55"/>
    </row>
    <row r="27240" spans="6:6" x14ac:dyDescent="0.25">
      <c r="F27240" s="55"/>
    </row>
    <row r="27241" spans="6:6" x14ac:dyDescent="0.25">
      <c r="F27241" s="55"/>
    </row>
    <row r="27242" spans="6:6" x14ac:dyDescent="0.25">
      <c r="F27242" s="55"/>
    </row>
    <row r="27243" spans="6:6" x14ac:dyDescent="0.25">
      <c r="F27243" s="55"/>
    </row>
    <row r="27244" spans="6:6" x14ac:dyDescent="0.25">
      <c r="F27244" s="55"/>
    </row>
    <row r="27245" spans="6:6" x14ac:dyDescent="0.25">
      <c r="F27245" s="55"/>
    </row>
    <row r="27246" spans="6:6" x14ac:dyDescent="0.25">
      <c r="F27246" s="55"/>
    </row>
    <row r="27247" spans="6:6" x14ac:dyDescent="0.25">
      <c r="F27247" s="55"/>
    </row>
    <row r="27248" spans="6:6" x14ac:dyDescent="0.25">
      <c r="F27248" s="55"/>
    </row>
    <row r="27249" spans="6:6" x14ac:dyDescent="0.25">
      <c r="F27249" s="55"/>
    </row>
    <row r="27250" spans="6:6" x14ac:dyDescent="0.25">
      <c r="F27250" s="55"/>
    </row>
    <row r="27251" spans="6:6" x14ac:dyDescent="0.25">
      <c r="F27251" s="55"/>
    </row>
    <row r="27252" spans="6:6" x14ac:dyDescent="0.25">
      <c r="F27252" s="55"/>
    </row>
    <row r="27253" spans="6:6" x14ac:dyDescent="0.25">
      <c r="F27253" s="55"/>
    </row>
    <row r="27254" spans="6:6" x14ac:dyDescent="0.25">
      <c r="F27254" s="55"/>
    </row>
    <row r="27255" spans="6:6" x14ac:dyDescent="0.25">
      <c r="F27255" s="55"/>
    </row>
    <row r="27256" spans="6:6" x14ac:dyDescent="0.25">
      <c r="F27256" s="55"/>
    </row>
    <row r="27257" spans="6:6" x14ac:dyDescent="0.25">
      <c r="F27257" s="55"/>
    </row>
    <row r="27258" spans="6:6" x14ac:dyDescent="0.25">
      <c r="F27258" s="55"/>
    </row>
    <row r="27259" spans="6:6" x14ac:dyDescent="0.25">
      <c r="F27259" s="55"/>
    </row>
    <row r="27260" spans="6:6" x14ac:dyDescent="0.25">
      <c r="F27260" s="55"/>
    </row>
    <row r="27261" spans="6:6" x14ac:dyDescent="0.25">
      <c r="F27261" s="55"/>
    </row>
    <row r="27262" spans="6:6" x14ac:dyDescent="0.25">
      <c r="F27262" s="55"/>
    </row>
    <row r="27263" spans="6:6" x14ac:dyDescent="0.25">
      <c r="F27263" s="55"/>
    </row>
    <row r="27264" spans="6:6" x14ac:dyDescent="0.25">
      <c r="F27264" s="55"/>
    </row>
    <row r="27265" spans="6:6" x14ac:dyDescent="0.25">
      <c r="F27265" s="55"/>
    </row>
    <row r="27266" spans="6:6" x14ac:dyDescent="0.25">
      <c r="F27266" s="55"/>
    </row>
    <row r="27267" spans="6:6" x14ac:dyDescent="0.25">
      <c r="F27267" s="55"/>
    </row>
    <row r="27268" spans="6:6" x14ac:dyDescent="0.25">
      <c r="F27268" s="55"/>
    </row>
    <row r="27269" spans="6:6" x14ac:dyDescent="0.25">
      <c r="F27269" s="55"/>
    </row>
    <row r="27270" spans="6:6" x14ac:dyDescent="0.25">
      <c r="F27270" s="55"/>
    </row>
    <row r="27271" spans="6:6" x14ac:dyDescent="0.25">
      <c r="F27271" s="55"/>
    </row>
    <row r="27272" spans="6:6" x14ac:dyDescent="0.25">
      <c r="F27272" s="55"/>
    </row>
    <row r="27273" spans="6:6" x14ac:dyDescent="0.25">
      <c r="F27273" s="55"/>
    </row>
    <row r="27274" spans="6:6" x14ac:dyDescent="0.25">
      <c r="F27274" s="55"/>
    </row>
    <row r="27275" spans="6:6" x14ac:dyDescent="0.25">
      <c r="F27275" s="55"/>
    </row>
    <row r="27276" spans="6:6" x14ac:dyDescent="0.25">
      <c r="F27276" s="55"/>
    </row>
    <row r="27277" spans="6:6" x14ac:dyDescent="0.25">
      <c r="F27277" s="55"/>
    </row>
    <row r="27278" spans="6:6" x14ac:dyDescent="0.25">
      <c r="F27278" s="55"/>
    </row>
    <row r="27279" spans="6:6" x14ac:dyDescent="0.25">
      <c r="F27279" s="55"/>
    </row>
    <row r="27280" spans="6:6" x14ac:dyDescent="0.25">
      <c r="F27280" s="55"/>
    </row>
    <row r="27281" spans="6:6" x14ac:dyDescent="0.25">
      <c r="F27281" s="55"/>
    </row>
    <row r="27282" spans="6:6" x14ac:dyDescent="0.25">
      <c r="F27282" s="55"/>
    </row>
    <row r="27283" spans="6:6" x14ac:dyDescent="0.25">
      <c r="F27283" s="55"/>
    </row>
    <row r="27284" spans="6:6" x14ac:dyDescent="0.25">
      <c r="F27284" s="55"/>
    </row>
    <row r="27285" spans="6:6" x14ac:dyDescent="0.25">
      <c r="F27285" s="55"/>
    </row>
    <row r="27286" spans="6:6" x14ac:dyDescent="0.25">
      <c r="F27286" s="55"/>
    </row>
    <row r="27287" spans="6:6" x14ac:dyDescent="0.25">
      <c r="F27287" s="55"/>
    </row>
    <row r="27288" spans="6:6" x14ac:dyDescent="0.25">
      <c r="F27288" s="55"/>
    </row>
    <row r="27289" spans="6:6" x14ac:dyDescent="0.25">
      <c r="F27289" s="55"/>
    </row>
    <row r="27290" spans="6:6" x14ac:dyDescent="0.25">
      <c r="F27290" s="55"/>
    </row>
    <row r="27291" spans="6:6" x14ac:dyDescent="0.25">
      <c r="F27291" s="55"/>
    </row>
    <row r="27292" spans="6:6" x14ac:dyDescent="0.25">
      <c r="F27292" s="55"/>
    </row>
    <row r="27293" spans="6:6" x14ac:dyDescent="0.25">
      <c r="F27293" s="55"/>
    </row>
    <row r="27294" spans="6:6" x14ac:dyDescent="0.25">
      <c r="F27294" s="55"/>
    </row>
    <row r="27295" spans="6:6" x14ac:dyDescent="0.25">
      <c r="F27295" s="55"/>
    </row>
    <row r="27296" spans="6:6" x14ac:dyDescent="0.25">
      <c r="F27296" s="55"/>
    </row>
    <row r="27297" spans="6:6" x14ac:dyDescent="0.25">
      <c r="F27297" s="55"/>
    </row>
    <row r="27298" spans="6:6" x14ac:dyDescent="0.25">
      <c r="F27298" s="55"/>
    </row>
    <row r="27299" spans="6:6" x14ac:dyDescent="0.25">
      <c r="F27299" s="55"/>
    </row>
    <row r="27300" spans="6:6" x14ac:dyDescent="0.25">
      <c r="F27300" s="55"/>
    </row>
    <row r="27301" spans="6:6" x14ac:dyDescent="0.25">
      <c r="F27301" s="55"/>
    </row>
    <row r="27302" spans="6:6" x14ac:dyDescent="0.25">
      <c r="F27302" s="55"/>
    </row>
    <row r="27303" spans="6:6" x14ac:dyDescent="0.25">
      <c r="F27303" s="55"/>
    </row>
    <row r="27304" spans="6:6" x14ac:dyDescent="0.25">
      <c r="F27304" s="55"/>
    </row>
    <row r="27305" spans="6:6" x14ac:dyDescent="0.25">
      <c r="F27305" s="55"/>
    </row>
    <row r="27306" spans="6:6" x14ac:dyDescent="0.25">
      <c r="F27306" s="55"/>
    </row>
    <row r="27307" spans="6:6" x14ac:dyDescent="0.25">
      <c r="F27307" s="55"/>
    </row>
    <row r="27308" spans="6:6" x14ac:dyDescent="0.25">
      <c r="F27308" s="55"/>
    </row>
    <row r="27309" spans="6:6" x14ac:dyDescent="0.25">
      <c r="F27309" s="55"/>
    </row>
    <row r="27310" spans="6:6" x14ac:dyDescent="0.25">
      <c r="F27310" s="55"/>
    </row>
    <row r="27311" spans="6:6" x14ac:dyDescent="0.25">
      <c r="F27311" s="55"/>
    </row>
    <row r="27312" spans="6:6" x14ac:dyDescent="0.25">
      <c r="F27312" s="55"/>
    </row>
    <row r="27313" spans="6:6" x14ac:dyDescent="0.25">
      <c r="F27313" s="55"/>
    </row>
    <row r="27314" spans="6:6" x14ac:dyDescent="0.25">
      <c r="F27314" s="55"/>
    </row>
    <row r="27315" spans="6:6" x14ac:dyDescent="0.25">
      <c r="F27315" s="55"/>
    </row>
    <row r="27316" spans="6:6" x14ac:dyDescent="0.25">
      <c r="F27316" s="55"/>
    </row>
    <row r="27317" spans="6:6" x14ac:dyDescent="0.25">
      <c r="F27317" s="55"/>
    </row>
    <row r="27318" spans="6:6" x14ac:dyDescent="0.25">
      <c r="F27318" s="55"/>
    </row>
    <row r="27319" spans="6:6" x14ac:dyDescent="0.25">
      <c r="F27319" s="55"/>
    </row>
    <row r="27320" spans="6:6" x14ac:dyDescent="0.25">
      <c r="F27320" s="55"/>
    </row>
    <row r="27321" spans="6:6" x14ac:dyDescent="0.25">
      <c r="F27321" s="55"/>
    </row>
    <row r="27322" spans="6:6" x14ac:dyDescent="0.25">
      <c r="F27322" s="55"/>
    </row>
    <row r="27323" spans="6:6" x14ac:dyDescent="0.25">
      <c r="F27323" s="55"/>
    </row>
    <row r="27324" spans="6:6" x14ac:dyDescent="0.25">
      <c r="F27324" s="55"/>
    </row>
    <row r="27325" spans="6:6" x14ac:dyDescent="0.25">
      <c r="F27325" s="55"/>
    </row>
    <row r="27326" spans="6:6" x14ac:dyDescent="0.25">
      <c r="F27326" s="55"/>
    </row>
    <row r="27327" spans="6:6" x14ac:dyDescent="0.25">
      <c r="F27327" s="55"/>
    </row>
    <row r="27328" spans="6:6" x14ac:dyDescent="0.25">
      <c r="F27328" s="55"/>
    </row>
    <row r="27329" spans="6:6" x14ac:dyDescent="0.25">
      <c r="F27329" s="55"/>
    </row>
    <row r="27330" spans="6:6" x14ac:dyDescent="0.25">
      <c r="F27330" s="55"/>
    </row>
    <row r="27331" spans="6:6" x14ac:dyDescent="0.25">
      <c r="F27331" s="55"/>
    </row>
    <row r="27332" spans="6:6" x14ac:dyDescent="0.25">
      <c r="F27332" s="55"/>
    </row>
    <row r="27333" spans="6:6" x14ac:dyDescent="0.25">
      <c r="F27333" s="55"/>
    </row>
    <row r="27334" spans="6:6" x14ac:dyDescent="0.25">
      <c r="F27334" s="55"/>
    </row>
    <row r="27335" spans="6:6" x14ac:dyDescent="0.25">
      <c r="F27335" s="55"/>
    </row>
    <row r="27336" spans="6:6" x14ac:dyDescent="0.25">
      <c r="F27336" s="55"/>
    </row>
    <row r="27337" spans="6:6" x14ac:dyDescent="0.25">
      <c r="F27337" s="55"/>
    </row>
    <row r="27338" spans="6:6" x14ac:dyDescent="0.25">
      <c r="F27338" s="55"/>
    </row>
    <row r="27339" spans="6:6" x14ac:dyDescent="0.25">
      <c r="F27339" s="55"/>
    </row>
    <row r="27340" spans="6:6" x14ac:dyDescent="0.25">
      <c r="F27340" s="55"/>
    </row>
    <row r="27341" spans="6:6" x14ac:dyDescent="0.25">
      <c r="F27341" s="55"/>
    </row>
    <row r="27342" spans="6:6" x14ac:dyDescent="0.25">
      <c r="F27342" s="55"/>
    </row>
    <row r="27343" spans="6:6" x14ac:dyDescent="0.25">
      <c r="F27343" s="55"/>
    </row>
    <row r="27344" spans="6:6" x14ac:dyDescent="0.25">
      <c r="F27344" s="55"/>
    </row>
    <row r="27345" spans="6:6" x14ac:dyDescent="0.25">
      <c r="F27345" s="55"/>
    </row>
    <row r="27346" spans="6:6" x14ac:dyDescent="0.25">
      <c r="F27346" s="55"/>
    </row>
    <row r="27347" spans="6:6" x14ac:dyDescent="0.25">
      <c r="F27347" s="55"/>
    </row>
    <row r="27348" spans="6:6" x14ac:dyDescent="0.25">
      <c r="F27348" s="55"/>
    </row>
    <row r="27349" spans="6:6" x14ac:dyDescent="0.25">
      <c r="F27349" s="55"/>
    </row>
    <row r="27350" spans="6:6" x14ac:dyDescent="0.25">
      <c r="F27350" s="55"/>
    </row>
    <row r="27351" spans="6:6" x14ac:dyDescent="0.25">
      <c r="F27351" s="55"/>
    </row>
    <row r="27352" spans="6:6" x14ac:dyDescent="0.25">
      <c r="F27352" s="55"/>
    </row>
    <row r="27353" spans="6:6" x14ac:dyDescent="0.25">
      <c r="F27353" s="55"/>
    </row>
    <row r="27354" spans="6:6" x14ac:dyDescent="0.25">
      <c r="F27354" s="55"/>
    </row>
    <row r="27355" spans="6:6" x14ac:dyDescent="0.25">
      <c r="F27355" s="55"/>
    </row>
    <row r="27356" spans="6:6" x14ac:dyDescent="0.25">
      <c r="F27356" s="55"/>
    </row>
    <row r="27357" spans="6:6" x14ac:dyDescent="0.25">
      <c r="F27357" s="55"/>
    </row>
    <row r="27358" spans="6:6" x14ac:dyDescent="0.25">
      <c r="F27358" s="55"/>
    </row>
    <row r="27359" spans="6:6" x14ac:dyDescent="0.25">
      <c r="F27359" s="55"/>
    </row>
    <row r="27360" spans="6:6" x14ac:dyDescent="0.25">
      <c r="F27360" s="55"/>
    </row>
    <row r="27361" spans="6:6" x14ac:dyDescent="0.25">
      <c r="F27361" s="55"/>
    </row>
    <row r="27362" spans="6:6" x14ac:dyDescent="0.25">
      <c r="F27362" s="55"/>
    </row>
    <row r="27363" spans="6:6" x14ac:dyDescent="0.25">
      <c r="F27363" s="55"/>
    </row>
    <row r="27364" spans="6:6" x14ac:dyDescent="0.25">
      <c r="F27364" s="55"/>
    </row>
    <row r="27365" spans="6:6" x14ac:dyDescent="0.25">
      <c r="F27365" s="55"/>
    </row>
    <row r="27366" spans="6:6" x14ac:dyDescent="0.25">
      <c r="F27366" s="55"/>
    </row>
    <row r="27367" spans="6:6" x14ac:dyDescent="0.25">
      <c r="F27367" s="55"/>
    </row>
    <row r="27368" spans="6:6" x14ac:dyDescent="0.25">
      <c r="F27368" s="55"/>
    </row>
    <row r="27369" spans="6:6" x14ac:dyDescent="0.25">
      <c r="F27369" s="55"/>
    </row>
    <row r="27370" spans="6:6" x14ac:dyDescent="0.25">
      <c r="F27370" s="55"/>
    </row>
    <row r="27371" spans="6:6" x14ac:dyDescent="0.25">
      <c r="F27371" s="55"/>
    </row>
    <row r="27372" spans="6:6" x14ac:dyDescent="0.25">
      <c r="F27372" s="55"/>
    </row>
    <row r="27373" spans="6:6" x14ac:dyDescent="0.25">
      <c r="F27373" s="55"/>
    </row>
    <row r="27374" spans="6:6" x14ac:dyDescent="0.25">
      <c r="F27374" s="55"/>
    </row>
    <row r="27375" spans="6:6" x14ac:dyDescent="0.25">
      <c r="F27375" s="55"/>
    </row>
    <row r="27376" spans="6:6" x14ac:dyDescent="0.25">
      <c r="F27376" s="55"/>
    </row>
    <row r="27377" spans="6:6" x14ac:dyDescent="0.25">
      <c r="F27377" s="55"/>
    </row>
    <row r="27378" spans="6:6" x14ac:dyDescent="0.25">
      <c r="F27378" s="55"/>
    </row>
    <row r="27379" spans="6:6" x14ac:dyDescent="0.25">
      <c r="F27379" s="55"/>
    </row>
    <row r="27380" spans="6:6" x14ac:dyDescent="0.25">
      <c r="F27380" s="55"/>
    </row>
    <row r="27381" spans="6:6" x14ac:dyDescent="0.25">
      <c r="F27381" s="55"/>
    </row>
    <row r="27382" spans="6:6" x14ac:dyDescent="0.25">
      <c r="F27382" s="55"/>
    </row>
    <row r="27383" spans="6:6" x14ac:dyDescent="0.25">
      <c r="F27383" s="55"/>
    </row>
    <row r="27384" spans="6:6" x14ac:dyDescent="0.25">
      <c r="F27384" s="55"/>
    </row>
    <row r="27385" spans="6:6" x14ac:dyDescent="0.25">
      <c r="F27385" s="55"/>
    </row>
    <row r="27386" spans="6:6" x14ac:dyDescent="0.25">
      <c r="F27386" s="55"/>
    </row>
    <row r="27387" spans="6:6" x14ac:dyDescent="0.25">
      <c r="F27387" s="55"/>
    </row>
    <row r="27388" spans="6:6" x14ac:dyDescent="0.25">
      <c r="F27388" s="55"/>
    </row>
    <row r="27389" spans="6:6" x14ac:dyDescent="0.25">
      <c r="F27389" s="55"/>
    </row>
    <row r="27390" spans="6:6" x14ac:dyDescent="0.25">
      <c r="F27390" s="55"/>
    </row>
    <row r="27391" spans="6:6" x14ac:dyDescent="0.25">
      <c r="F27391" s="55"/>
    </row>
    <row r="27392" spans="6:6" x14ac:dyDescent="0.25">
      <c r="F27392" s="55"/>
    </row>
    <row r="27393" spans="6:6" x14ac:dyDescent="0.25">
      <c r="F27393" s="55"/>
    </row>
    <row r="27394" spans="6:6" x14ac:dyDescent="0.25">
      <c r="F27394" s="55"/>
    </row>
    <row r="27395" spans="6:6" x14ac:dyDescent="0.25">
      <c r="F27395" s="55"/>
    </row>
    <row r="27396" spans="6:6" x14ac:dyDescent="0.25">
      <c r="F27396" s="55"/>
    </row>
    <row r="27397" spans="6:6" x14ac:dyDescent="0.25">
      <c r="F27397" s="55"/>
    </row>
    <row r="27398" spans="6:6" x14ac:dyDescent="0.25">
      <c r="F27398" s="55"/>
    </row>
    <row r="27399" spans="6:6" x14ac:dyDescent="0.25">
      <c r="F27399" s="55"/>
    </row>
    <row r="27400" spans="6:6" x14ac:dyDescent="0.25">
      <c r="F27400" s="55"/>
    </row>
    <row r="27401" spans="6:6" x14ac:dyDescent="0.25">
      <c r="F27401" s="55"/>
    </row>
    <row r="27402" spans="6:6" x14ac:dyDescent="0.25">
      <c r="F27402" s="55"/>
    </row>
    <row r="27403" spans="6:6" x14ac:dyDescent="0.25">
      <c r="F27403" s="55"/>
    </row>
    <row r="27404" spans="6:6" x14ac:dyDescent="0.25">
      <c r="F27404" s="55"/>
    </row>
    <row r="27405" spans="6:6" x14ac:dyDescent="0.25">
      <c r="F27405" s="55"/>
    </row>
    <row r="27406" spans="6:6" x14ac:dyDescent="0.25">
      <c r="F27406" s="55"/>
    </row>
    <row r="27407" spans="6:6" x14ac:dyDescent="0.25">
      <c r="F27407" s="55"/>
    </row>
    <row r="27408" spans="6:6" x14ac:dyDescent="0.25">
      <c r="F27408" s="55"/>
    </row>
    <row r="27409" spans="6:6" x14ac:dyDescent="0.25">
      <c r="F27409" s="55"/>
    </row>
    <row r="27410" spans="6:6" x14ac:dyDescent="0.25">
      <c r="F27410" s="55"/>
    </row>
    <row r="27411" spans="6:6" x14ac:dyDescent="0.25">
      <c r="F27411" s="55"/>
    </row>
    <row r="27412" spans="6:6" x14ac:dyDescent="0.25">
      <c r="F27412" s="55"/>
    </row>
    <row r="27413" spans="6:6" x14ac:dyDescent="0.25">
      <c r="F27413" s="55"/>
    </row>
    <row r="27414" spans="6:6" x14ac:dyDescent="0.25">
      <c r="F27414" s="55"/>
    </row>
    <row r="27415" spans="6:6" x14ac:dyDescent="0.25">
      <c r="F27415" s="55"/>
    </row>
    <row r="27416" spans="6:6" x14ac:dyDescent="0.25">
      <c r="F27416" s="55"/>
    </row>
    <row r="27417" spans="6:6" x14ac:dyDescent="0.25">
      <c r="F27417" s="55"/>
    </row>
    <row r="27418" spans="6:6" x14ac:dyDescent="0.25">
      <c r="F27418" s="55"/>
    </row>
    <row r="27419" spans="6:6" x14ac:dyDescent="0.25">
      <c r="F27419" s="55"/>
    </row>
    <row r="27420" spans="6:6" x14ac:dyDescent="0.25">
      <c r="F27420" s="55"/>
    </row>
    <row r="27421" spans="6:6" x14ac:dyDescent="0.25">
      <c r="F27421" s="55"/>
    </row>
    <row r="27422" spans="6:6" x14ac:dyDescent="0.25">
      <c r="F27422" s="55"/>
    </row>
    <row r="27423" spans="6:6" x14ac:dyDescent="0.25">
      <c r="F27423" s="55"/>
    </row>
    <row r="27424" spans="6:6" x14ac:dyDescent="0.25">
      <c r="F27424" s="55"/>
    </row>
    <row r="27425" spans="6:6" x14ac:dyDescent="0.25">
      <c r="F27425" s="55"/>
    </row>
    <row r="27426" spans="6:6" x14ac:dyDescent="0.25">
      <c r="F27426" s="55"/>
    </row>
    <row r="27427" spans="6:6" x14ac:dyDescent="0.25">
      <c r="F27427" s="55"/>
    </row>
    <row r="27428" spans="6:6" x14ac:dyDescent="0.25">
      <c r="F27428" s="55"/>
    </row>
    <row r="27429" spans="6:6" x14ac:dyDescent="0.25">
      <c r="F27429" s="55"/>
    </row>
    <row r="27430" spans="6:6" x14ac:dyDescent="0.25">
      <c r="F27430" s="55"/>
    </row>
    <row r="27431" spans="6:6" x14ac:dyDescent="0.25">
      <c r="F27431" s="55"/>
    </row>
    <row r="27432" spans="6:6" x14ac:dyDescent="0.25">
      <c r="F27432" s="55"/>
    </row>
    <row r="27433" spans="6:6" x14ac:dyDescent="0.25">
      <c r="F27433" s="55"/>
    </row>
    <row r="27434" spans="6:6" x14ac:dyDescent="0.25">
      <c r="F27434" s="55"/>
    </row>
    <row r="27435" spans="6:6" x14ac:dyDescent="0.25">
      <c r="F27435" s="55"/>
    </row>
    <row r="27436" spans="6:6" x14ac:dyDescent="0.25">
      <c r="F27436" s="55"/>
    </row>
    <row r="27437" spans="6:6" x14ac:dyDescent="0.25">
      <c r="F27437" s="55"/>
    </row>
    <row r="27438" spans="6:6" x14ac:dyDescent="0.25">
      <c r="F27438" s="55"/>
    </row>
    <row r="27439" spans="6:6" x14ac:dyDescent="0.25">
      <c r="F27439" s="55"/>
    </row>
    <row r="27440" spans="6:6" x14ac:dyDescent="0.25">
      <c r="F27440" s="55"/>
    </row>
    <row r="27441" spans="6:6" x14ac:dyDescent="0.25">
      <c r="F27441" s="55"/>
    </row>
    <row r="27442" spans="6:6" x14ac:dyDescent="0.25">
      <c r="F27442" s="55"/>
    </row>
    <row r="27443" spans="6:6" x14ac:dyDescent="0.25">
      <c r="F27443" s="55"/>
    </row>
    <row r="27444" spans="6:6" x14ac:dyDescent="0.25">
      <c r="F27444" s="55"/>
    </row>
    <row r="27445" spans="6:6" x14ac:dyDescent="0.25">
      <c r="F27445" s="55"/>
    </row>
    <row r="27446" spans="6:6" x14ac:dyDescent="0.25">
      <c r="F27446" s="55"/>
    </row>
    <row r="27447" spans="6:6" x14ac:dyDescent="0.25">
      <c r="F27447" s="55"/>
    </row>
    <row r="27448" spans="6:6" x14ac:dyDescent="0.25">
      <c r="F27448" s="55"/>
    </row>
    <row r="27449" spans="6:6" x14ac:dyDescent="0.25">
      <c r="F27449" s="55"/>
    </row>
    <row r="27450" spans="6:6" x14ac:dyDescent="0.25">
      <c r="F27450" s="55"/>
    </row>
    <row r="27451" spans="6:6" x14ac:dyDescent="0.25">
      <c r="F27451" s="55"/>
    </row>
    <row r="27452" spans="6:6" x14ac:dyDescent="0.25">
      <c r="F27452" s="55"/>
    </row>
    <row r="27453" spans="6:6" x14ac:dyDescent="0.25">
      <c r="F27453" s="55"/>
    </row>
    <row r="27454" spans="6:6" x14ac:dyDescent="0.25">
      <c r="F27454" s="55"/>
    </row>
    <row r="27455" spans="6:6" x14ac:dyDescent="0.25">
      <c r="F27455" s="55"/>
    </row>
    <row r="27456" spans="6:6" x14ac:dyDescent="0.25">
      <c r="F27456" s="55"/>
    </row>
    <row r="27457" spans="6:6" x14ac:dyDescent="0.25">
      <c r="F27457" s="55"/>
    </row>
    <row r="27458" spans="6:6" x14ac:dyDescent="0.25">
      <c r="F27458" s="55"/>
    </row>
    <row r="27459" spans="6:6" x14ac:dyDescent="0.25">
      <c r="F27459" s="55"/>
    </row>
    <row r="27460" spans="6:6" x14ac:dyDescent="0.25">
      <c r="F27460" s="55"/>
    </row>
    <row r="27461" spans="6:6" x14ac:dyDescent="0.25">
      <c r="F27461" s="55"/>
    </row>
    <row r="27462" spans="6:6" x14ac:dyDescent="0.25">
      <c r="F27462" s="55"/>
    </row>
    <row r="27463" spans="6:6" x14ac:dyDescent="0.25">
      <c r="F27463" s="55"/>
    </row>
    <row r="27464" spans="6:6" x14ac:dyDescent="0.25">
      <c r="F27464" s="55"/>
    </row>
    <row r="27465" spans="6:6" x14ac:dyDescent="0.25">
      <c r="F27465" s="55"/>
    </row>
    <row r="27466" spans="6:6" x14ac:dyDescent="0.25">
      <c r="F27466" s="55"/>
    </row>
    <row r="27467" spans="6:6" x14ac:dyDescent="0.25">
      <c r="F27467" s="55"/>
    </row>
    <row r="27468" spans="6:6" x14ac:dyDescent="0.25">
      <c r="F27468" s="55"/>
    </row>
    <row r="27469" spans="6:6" x14ac:dyDescent="0.25">
      <c r="F27469" s="55"/>
    </row>
    <row r="27470" spans="6:6" x14ac:dyDescent="0.25">
      <c r="F27470" s="55"/>
    </row>
    <row r="27471" spans="6:6" x14ac:dyDescent="0.25">
      <c r="F27471" s="55"/>
    </row>
    <row r="27472" spans="6:6" x14ac:dyDescent="0.25">
      <c r="F27472" s="55"/>
    </row>
    <row r="27473" spans="6:6" x14ac:dyDescent="0.25">
      <c r="F27473" s="55"/>
    </row>
    <row r="27474" spans="6:6" x14ac:dyDescent="0.25">
      <c r="F27474" s="55"/>
    </row>
    <row r="27475" spans="6:6" x14ac:dyDescent="0.25">
      <c r="F27475" s="55"/>
    </row>
    <row r="27476" spans="6:6" x14ac:dyDescent="0.25">
      <c r="F27476" s="55"/>
    </row>
    <row r="27477" spans="6:6" x14ac:dyDescent="0.25">
      <c r="F27477" s="55"/>
    </row>
    <row r="27478" spans="6:6" x14ac:dyDescent="0.25">
      <c r="F27478" s="55"/>
    </row>
    <row r="27479" spans="6:6" x14ac:dyDescent="0.25">
      <c r="F27479" s="55"/>
    </row>
    <row r="27480" spans="6:6" x14ac:dyDescent="0.25">
      <c r="F27480" s="55"/>
    </row>
    <row r="27481" spans="6:6" x14ac:dyDescent="0.25">
      <c r="F27481" s="55"/>
    </row>
    <row r="27482" spans="6:6" x14ac:dyDescent="0.25">
      <c r="F27482" s="55"/>
    </row>
    <row r="27483" spans="6:6" x14ac:dyDescent="0.25">
      <c r="F27483" s="55"/>
    </row>
    <row r="27484" spans="6:6" x14ac:dyDescent="0.25">
      <c r="F27484" s="55"/>
    </row>
    <row r="27485" spans="6:6" x14ac:dyDescent="0.25">
      <c r="F27485" s="55"/>
    </row>
    <row r="27486" spans="6:6" x14ac:dyDescent="0.25">
      <c r="F27486" s="55"/>
    </row>
    <row r="27487" spans="6:6" x14ac:dyDescent="0.25">
      <c r="F27487" s="55"/>
    </row>
    <row r="27488" spans="6:6" x14ac:dyDescent="0.25">
      <c r="F27488" s="55"/>
    </row>
    <row r="27489" spans="6:6" x14ac:dyDescent="0.25">
      <c r="F27489" s="55"/>
    </row>
    <row r="27490" spans="6:6" x14ac:dyDescent="0.25">
      <c r="F27490" s="55"/>
    </row>
    <row r="27491" spans="6:6" x14ac:dyDescent="0.25">
      <c r="F27491" s="55"/>
    </row>
    <row r="27492" spans="6:6" x14ac:dyDescent="0.25">
      <c r="F27492" s="55"/>
    </row>
    <row r="27493" spans="6:6" x14ac:dyDescent="0.25">
      <c r="F27493" s="55"/>
    </row>
    <row r="27494" spans="6:6" x14ac:dyDescent="0.25">
      <c r="F27494" s="55"/>
    </row>
    <row r="27495" spans="6:6" x14ac:dyDescent="0.25">
      <c r="F27495" s="55"/>
    </row>
    <row r="27496" spans="6:6" x14ac:dyDescent="0.25">
      <c r="F27496" s="55"/>
    </row>
    <row r="27497" spans="6:6" x14ac:dyDescent="0.25">
      <c r="F27497" s="55"/>
    </row>
    <row r="27498" spans="6:6" x14ac:dyDescent="0.25">
      <c r="F27498" s="55"/>
    </row>
    <row r="27499" spans="6:6" x14ac:dyDescent="0.25">
      <c r="F27499" s="55"/>
    </row>
    <row r="27500" spans="6:6" x14ac:dyDescent="0.25">
      <c r="F27500" s="55"/>
    </row>
    <row r="27501" spans="6:6" x14ac:dyDescent="0.25">
      <c r="F27501" s="55"/>
    </row>
    <row r="27502" spans="6:6" x14ac:dyDescent="0.25">
      <c r="F27502" s="55"/>
    </row>
    <row r="27503" spans="6:6" x14ac:dyDescent="0.25">
      <c r="F27503" s="55"/>
    </row>
    <row r="27504" spans="6:6" x14ac:dyDescent="0.25">
      <c r="F27504" s="55"/>
    </row>
    <row r="27505" spans="6:6" x14ac:dyDescent="0.25">
      <c r="F27505" s="55"/>
    </row>
    <row r="27506" spans="6:6" x14ac:dyDescent="0.25">
      <c r="F27506" s="55"/>
    </row>
    <row r="27507" spans="6:6" x14ac:dyDescent="0.25">
      <c r="F27507" s="55"/>
    </row>
    <row r="27508" spans="6:6" x14ac:dyDescent="0.25">
      <c r="F27508" s="55"/>
    </row>
    <row r="27509" spans="6:6" x14ac:dyDescent="0.25">
      <c r="F27509" s="55"/>
    </row>
    <row r="27510" spans="6:6" x14ac:dyDescent="0.25">
      <c r="F27510" s="55"/>
    </row>
    <row r="27511" spans="6:6" x14ac:dyDescent="0.25">
      <c r="F27511" s="55"/>
    </row>
    <row r="27512" spans="6:6" x14ac:dyDescent="0.25">
      <c r="F27512" s="55"/>
    </row>
    <row r="27513" spans="6:6" x14ac:dyDescent="0.25">
      <c r="F27513" s="55"/>
    </row>
    <row r="27514" spans="6:6" x14ac:dyDescent="0.25">
      <c r="F27514" s="55"/>
    </row>
    <row r="27515" spans="6:6" x14ac:dyDescent="0.25">
      <c r="F27515" s="55"/>
    </row>
    <row r="27516" spans="6:6" x14ac:dyDescent="0.25">
      <c r="F27516" s="55"/>
    </row>
    <row r="27517" spans="6:6" x14ac:dyDescent="0.25">
      <c r="F27517" s="55"/>
    </row>
    <row r="27518" spans="6:6" x14ac:dyDescent="0.25">
      <c r="F27518" s="55"/>
    </row>
    <row r="27519" spans="6:6" x14ac:dyDescent="0.25">
      <c r="F27519" s="55"/>
    </row>
    <row r="27520" spans="6:6" x14ac:dyDescent="0.25">
      <c r="F27520" s="55"/>
    </row>
    <row r="27521" spans="6:6" x14ac:dyDescent="0.25">
      <c r="F27521" s="55"/>
    </row>
    <row r="27522" spans="6:6" x14ac:dyDescent="0.25">
      <c r="F27522" s="55"/>
    </row>
    <row r="27523" spans="6:6" x14ac:dyDescent="0.25">
      <c r="F27523" s="55"/>
    </row>
    <row r="27524" spans="6:6" x14ac:dyDescent="0.25">
      <c r="F27524" s="55"/>
    </row>
    <row r="27525" spans="6:6" x14ac:dyDescent="0.25">
      <c r="F27525" s="55"/>
    </row>
    <row r="27526" spans="6:6" x14ac:dyDescent="0.25">
      <c r="F27526" s="55"/>
    </row>
    <row r="27527" spans="6:6" x14ac:dyDescent="0.25">
      <c r="F27527" s="55"/>
    </row>
    <row r="27528" spans="6:6" x14ac:dyDescent="0.25">
      <c r="F27528" s="55"/>
    </row>
    <row r="27529" spans="6:6" x14ac:dyDescent="0.25">
      <c r="F27529" s="55"/>
    </row>
    <row r="27530" spans="6:6" x14ac:dyDescent="0.25">
      <c r="F27530" s="55"/>
    </row>
    <row r="27531" spans="6:6" x14ac:dyDescent="0.25">
      <c r="F27531" s="55"/>
    </row>
    <row r="27532" spans="6:6" x14ac:dyDescent="0.25">
      <c r="F27532" s="55"/>
    </row>
    <row r="27533" spans="6:6" x14ac:dyDescent="0.25">
      <c r="F27533" s="55"/>
    </row>
    <row r="27534" spans="6:6" x14ac:dyDescent="0.25">
      <c r="F27534" s="55"/>
    </row>
    <row r="27535" spans="6:6" x14ac:dyDescent="0.25">
      <c r="F27535" s="55"/>
    </row>
    <row r="27536" spans="6:6" x14ac:dyDescent="0.25">
      <c r="F27536" s="55"/>
    </row>
    <row r="27537" spans="6:6" x14ac:dyDescent="0.25">
      <c r="F27537" s="55"/>
    </row>
    <row r="27538" spans="6:6" x14ac:dyDescent="0.25">
      <c r="F27538" s="55"/>
    </row>
    <row r="27539" spans="6:6" x14ac:dyDescent="0.25">
      <c r="F27539" s="55"/>
    </row>
    <row r="27540" spans="6:6" x14ac:dyDescent="0.25">
      <c r="F27540" s="55"/>
    </row>
    <row r="27541" spans="6:6" x14ac:dyDescent="0.25">
      <c r="F27541" s="55"/>
    </row>
    <row r="27542" spans="6:6" x14ac:dyDescent="0.25">
      <c r="F27542" s="55"/>
    </row>
    <row r="27543" spans="6:6" x14ac:dyDescent="0.25">
      <c r="F27543" s="55"/>
    </row>
    <row r="27544" spans="6:6" x14ac:dyDescent="0.25">
      <c r="F27544" s="55"/>
    </row>
    <row r="27545" spans="6:6" x14ac:dyDescent="0.25">
      <c r="F27545" s="55"/>
    </row>
    <row r="27546" spans="6:6" x14ac:dyDescent="0.25">
      <c r="F27546" s="55"/>
    </row>
    <row r="27547" spans="6:6" x14ac:dyDescent="0.25">
      <c r="F27547" s="55"/>
    </row>
    <row r="27548" spans="6:6" x14ac:dyDescent="0.25">
      <c r="F27548" s="55"/>
    </row>
    <row r="27549" spans="6:6" x14ac:dyDescent="0.25">
      <c r="F27549" s="55"/>
    </row>
    <row r="27550" spans="6:6" x14ac:dyDescent="0.25">
      <c r="F27550" s="55"/>
    </row>
    <row r="27551" spans="6:6" x14ac:dyDescent="0.25">
      <c r="F27551" s="55"/>
    </row>
    <row r="27552" spans="6:6" x14ac:dyDescent="0.25">
      <c r="F27552" s="55"/>
    </row>
    <row r="27553" spans="6:6" x14ac:dyDescent="0.25">
      <c r="F27553" s="55"/>
    </row>
    <row r="27554" spans="6:6" x14ac:dyDescent="0.25">
      <c r="F27554" s="55"/>
    </row>
    <row r="27555" spans="6:6" x14ac:dyDescent="0.25">
      <c r="F27555" s="55"/>
    </row>
    <row r="27556" spans="6:6" x14ac:dyDescent="0.25">
      <c r="F27556" s="55"/>
    </row>
    <row r="27557" spans="6:6" x14ac:dyDescent="0.25">
      <c r="F27557" s="55"/>
    </row>
    <row r="27558" spans="6:6" x14ac:dyDescent="0.25">
      <c r="F27558" s="55"/>
    </row>
    <row r="27559" spans="6:6" x14ac:dyDescent="0.25">
      <c r="F27559" s="55"/>
    </row>
    <row r="27560" spans="6:6" x14ac:dyDescent="0.25">
      <c r="F27560" s="55"/>
    </row>
    <row r="27561" spans="6:6" x14ac:dyDescent="0.25">
      <c r="F27561" s="55"/>
    </row>
    <row r="27562" spans="6:6" x14ac:dyDescent="0.25">
      <c r="F27562" s="55"/>
    </row>
    <row r="27563" spans="6:6" x14ac:dyDescent="0.25">
      <c r="F27563" s="55"/>
    </row>
    <row r="27564" spans="6:6" x14ac:dyDescent="0.25">
      <c r="F27564" s="55"/>
    </row>
    <row r="27565" spans="6:6" x14ac:dyDescent="0.25">
      <c r="F27565" s="55"/>
    </row>
    <row r="27566" spans="6:6" x14ac:dyDescent="0.25">
      <c r="F27566" s="55"/>
    </row>
    <row r="27567" spans="6:6" x14ac:dyDescent="0.25">
      <c r="F27567" s="55"/>
    </row>
    <row r="27568" spans="6:6" x14ac:dyDescent="0.25">
      <c r="F27568" s="55"/>
    </row>
    <row r="27569" spans="6:6" x14ac:dyDescent="0.25">
      <c r="F27569" s="55"/>
    </row>
    <row r="27570" spans="6:6" x14ac:dyDescent="0.25">
      <c r="F27570" s="55"/>
    </row>
    <row r="27571" spans="6:6" x14ac:dyDescent="0.25">
      <c r="F27571" s="55"/>
    </row>
    <row r="27572" spans="6:6" x14ac:dyDescent="0.25">
      <c r="F27572" s="55"/>
    </row>
    <row r="27573" spans="6:6" x14ac:dyDescent="0.25">
      <c r="F27573" s="55"/>
    </row>
    <row r="27574" spans="6:6" x14ac:dyDescent="0.25">
      <c r="F27574" s="55"/>
    </row>
    <row r="27575" spans="6:6" x14ac:dyDescent="0.25">
      <c r="F27575" s="55"/>
    </row>
    <row r="27576" spans="6:6" x14ac:dyDescent="0.25">
      <c r="F27576" s="55"/>
    </row>
    <row r="27577" spans="6:6" x14ac:dyDescent="0.25">
      <c r="F27577" s="55"/>
    </row>
    <row r="27578" spans="6:6" x14ac:dyDescent="0.25">
      <c r="F27578" s="55"/>
    </row>
    <row r="27579" spans="6:6" x14ac:dyDescent="0.25">
      <c r="F27579" s="55"/>
    </row>
    <row r="27580" spans="6:6" x14ac:dyDescent="0.25">
      <c r="F27580" s="55"/>
    </row>
    <row r="27581" spans="6:6" x14ac:dyDescent="0.25">
      <c r="F27581" s="55"/>
    </row>
    <row r="27582" spans="6:6" x14ac:dyDescent="0.25">
      <c r="F27582" s="55"/>
    </row>
    <row r="27583" spans="6:6" x14ac:dyDescent="0.25">
      <c r="F27583" s="55"/>
    </row>
    <row r="27584" spans="6:6" x14ac:dyDescent="0.25">
      <c r="F27584" s="55"/>
    </row>
    <row r="27585" spans="6:6" x14ac:dyDescent="0.25">
      <c r="F27585" s="55"/>
    </row>
    <row r="27586" spans="6:6" x14ac:dyDescent="0.25">
      <c r="F27586" s="55"/>
    </row>
    <row r="27587" spans="6:6" x14ac:dyDescent="0.25">
      <c r="F27587" s="55"/>
    </row>
    <row r="27588" spans="6:6" x14ac:dyDescent="0.25">
      <c r="F27588" s="55"/>
    </row>
    <row r="27589" spans="6:6" x14ac:dyDescent="0.25">
      <c r="F27589" s="55"/>
    </row>
    <row r="27590" spans="6:6" x14ac:dyDescent="0.25">
      <c r="F27590" s="55"/>
    </row>
    <row r="27591" spans="6:6" x14ac:dyDescent="0.25">
      <c r="F27591" s="55"/>
    </row>
    <row r="27592" spans="6:6" x14ac:dyDescent="0.25">
      <c r="F27592" s="55"/>
    </row>
    <row r="27593" spans="6:6" x14ac:dyDescent="0.25">
      <c r="F27593" s="55"/>
    </row>
    <row r="27594" spans="6:6" x14ac:dyDescent="0.25">
      <c r="F27594" s="55"/>
    </row>
    <row r="27595" spans="6:6" x14ac:dyDescent="0.25">
      <c r="F27595" s="55"/>
    </row>
    <row r="27596" spans="6:6" x14ac:dyDescent="0.25">
      <c r="F27596" s="55"/>
    </row>
    <row r="27597" spans="6:6" x14ac:dyDescent="0.25">
      <c r="F27597" s="55"/>
    </row>
    <row r="27598" spans="6:6" x14ac:dyDescent="0.25">
      <c r="F27598" s="55"/>
    </row>
    <row r="27599" spans="6:6" x14ac:dyDescent="0.25">
      <c r="F27599" s="55"/>
    </row>
    <row r="27600" spans="6:6" x14ac:dyDescent="0.25">
      <c r="F27600" s="55"/>
    </row>
    <row r="27601" spans="6:6" x14ac:dyDescent="0.25">
      <c r="F27601" s="55"/>
    </row>
    <row r="27602" spans="6:6" x14ac:dyDescent="0.25">
      <c r="F27602" s="55"/>
    </row>
    <row r="27603" spans="6:6" x14ac:dyDescent="0.25">
      <c r="F27603" s="55"/>
    </row>
    <row r="27604" spans="6:6" x14ac:dyDescent="0.25">
      <c r="F27604" s="55"/>
    </row>
    <row r="27605" spans="6:6" x14ac:dyDescent="0.25">
      <c r="F27605" s="55"/>
    </row>
    <row r="27606" spans="6:6" x14ac:dyDescent="0.25">
      <c r="F27606" s="55"/>
    </row>
    <row r="27607" spans="6:6" x14ac:dyDescent="0.25">
      <c r="F27607" s="55"/>
    </row>
    <row r="27608" spans="6:6" x14ac:dyDescent="0.25">
      <c r="F27608" s="55"/>
    </row>
    <row r="27609" spans="6:6" x14ac:dyDescent="0.25">
      <c r="F27609" s="55"/>
    </row>
    <row r="27610" spans="6:6" x14ac:dyDescent="0.25">
      <c r="F27610" s="55"/>
    </row>
    <row r="27611" spans="6:6" x14ac:dyDescent="0.25">
      <c r="F27611" s="55"/>
    </row>
    <row r="27612" spans="6:6" x14ac:dyDescent="0.25">
      <c r="F27612" s="55"/>
    </row>
    <row r="27613" spans="6:6" x14ac:dyDescent="0.25">
      <c r="F27613" s="55"/>
    </row>
    <row r="27614" spans="6:6" x14ac:dyDescent="0.25">
      <c r="F27614" s="55"/>
    </row>
    <row r="27615" spans="6:6" x14ac:dyDescent="0.25">
      <c r="F27615" s="55"/>
    </row>
    <row r="27616" spans="6:6" x14ac:dyDescent="0.25">
      <c r="F27616" s="55"/>
    </row>
    <row r="27617" spans="6:6" x14ac:dyDescent="0.25">
      <c r="F27617" s="55"/>
    </row>
    <row r="27618" spans="6:6" x14ac:dyDescent="0.25">
      <c r="F27618" s="55"/>
    </row>
    <row r="27619" spans="6:6" x14ac:dyDescent="0.25">
      <c r="F27619" s="55"/>
    </row>
    <row r="27620" spans="6:6" x14ac:dyDescent="0.25">
      <c r="F27620" s="55"/>
    </row>
    <row r="27621" spans="6:6" x14ac:dyDescent="0.25">
      <c r="F27621" s="55"/>
    </row>
    <row r="27622" spans="6:6" x14ac:dyDescent="0.25">
      <c r="F27622" s="55"/>
    </row>
    <row r="27623" spans="6:6" x14ac:dyDescent="0.25">
      <c r="F27623" s="55"/>
    </row>
    <row r="27624" spans="6:6" x14ac:dyDescent="0.25">
      <c r="F27624" s="55"/>
    </row>
    <row r="27625" spans="6:6" x14ac:dyDescent="0.25">
      <c r="F27625" s="55"/>
    </row>
    <row r="27626" spans="6:6" x14ac:dyDescent="0.25">
      <c r="F27626" s="55"/>
    </row>
    <row r="27627" spans="6:6" x14ac:dyDescent="0.25">
      <c r="F27627" s="55"/>
    </row>
    <row r="27628" spans="6:6" x14ac:dyDescent="0.25">
      <c r="F27628" s="55"/>
    </row>
    <row r="27629" spans="6:6" x14ac:dyDescent="0.25">
      <c r="F27629" s="55"/>
    </row>
    <row r="27630" spans="6:6" x14ac:dyDescent="0.25">
      <c r="F27630" s="55"/>
    </row>
    <row r="27631" spans="6:6" x14ac:dyDescent="0.25">
      <c r="F27631" s="55"/>
    </row>
    <row r="27632" spans="6:6" x14ac:dyDescent="0.25">
      <c r="F27632" s="55"/>
    </row>
    <row r="27633" spans="6:6" x14ac:dyDescent="0.25">
      <c r="F27633" s="55"/>
    </row>
    <row r="27634" spans="6:6" x14ac:dyDescent="0.25">
      <c r="F27634" s="55"/>
    </row>
    <row r="27635" spans="6:6" x14ac:dyDescent="0.25">
      <c r="F27635" s="55"/>
    </row>
    <row r="27636" spans="6:6" x14ac:dyDescent="0.25">
      <c r="F27636" s="55"/>
    </row>
    <row r="27637" spans="6:6" x14ac:dyDescent="0.25">
      <c r="F27637" s="55"/>
    </row>
    <row r="27638" spans="6:6" x14ac:dyDescent="0.25">
      <c r="F27638" s="55"/>
    </row>
    <row r="27639" spans="6:6" x14ac:dyDescent="0.25">
      <c r="F27639" s="55"/>
    </row>
    <row r="27640" spans="6:6" x14ac:dyDescent="0.25">
      <c r="F27640" s="55"/>
    </row>
    <row r="27641" spans="6:6" x14ac:dyDescent="0.25">
      <c r="F27641" s="55"/>
    </row>
    <row r="27642" spans="6:6" x14ac:dyDescent="0.25">
      <c r="F27642" s="55"/>
    </row>
    <row r="27643" spans="6:6" x14ac:dyDescent="0.25">
      <c r="F27643" s="55"/>
    </row>
    <row r="27644" spans="6:6" x14ac:dyDescent="0.25">
      <c r="F27644" s="55"/>
    </row>
    <row r="27645" spans="6:6" x14ac:dyDescent="0.25">
      <c r="F27645" s="55"/>
    </row>
    <row r="27646" spans="6:6" x14ac:dyDescent="0.25">
      <c r="F27646" s="55"/>
    </row>
    <row r="27647" spans="6:6" x14ac:dyDescent="0.25">
      <c r="F27647" s="55"/>
    </row>
    <row r="27648" spans="6:6" x14ac:dyDescent="0.25">
      <c r="F27648" s="55"/>
    </row>
    <row r="27649" spans="6:6" x14ac:dyDescent="0.25">
      <c r="F27649" s="55"/>
    </row>
    <row r="27650" spans="6:6" x14ac:dyDescent="0.25">
      <c r="F27650" s="55"/>
    </row>
    <row r="27651" spans="6:6" x14ac:dyDescent="0.25">
      <c r="F27651" s="55"/>
    </row>
    <row r="27652" spans="6:6" x14ac:dyDescent="0.25">
      <c r="F27652" s="55"/>
    </row>
    <row r="27653" spans="6:6" x14ac:dyDescent="0.25">
      <c r="F27653" s="55"/>
    </row>
    <row r="27654" spans="6:6" x14ac:dyDescent="0.25">
      <c r="F27654" s="55"/>
    </row>
    <row r="27655" spans="6:6" x14ac:dyDescent="0.25">
      <c r="F27655" s="55"/>
    </row>
    <row r="27656" spans="6:6" x14ac:dyDescent="0.25">
      <c r="F27656" s="55"/>
    </row>
    <row r="27657" spans="6:6" x14ac:dyDescent="0.25">
      <c r="F27657" s="55"/>
    </row>
    <row r="27658" spans="6:6" x14ac:dyDescent="0.25">
      <c r="F27658" s="55"/>
    </row>
    <row r="27659" spans="6:6" x14ac:dyDescent="0.25">
      <c r="F27659" s="55"/>
    </row>
    <row r="27660" spans="6:6" x14ac:dyDescent="0.25">
      <c r="F27660" s="55"/>
    </row>
    <row r="27661" spans="6:6" x14ac:dyDescent="0.25">
      <c r="F27661" s="55"/>
    </row>
    <row r="27662" spans="6:6" x14ac:dyDescent="0.25">
      <c r="F27662" s="55"/>
    </row>
    <row r="27663" spans="6:6" x14ac:dyDescent="0.25">
      <c r="F27663" s="55"/>
    </row>
    <row r="27664" spans="6:6" x14ac:dyDescent="0.25">
      <c r="F27664" s="55"/>
    </row>
    <row r="27665" spans="6:6" x14ac:dyDescent="0.25">
      <c r="F27665" s="55"/>
    </row>
    <row r="27666" spans="6:6" x14ac:dyDescent="0.25">
      <c r="F27666" s="55"/>
    </row>
    <row r="27667" spans="6:6" x14ac:dyDescent="0.25">
      <c r="F27667" s="55"/>
    </row>
    <row r="27668" spans="6:6" x14ac:dyDescent="0.25">
      <c r="F27668" s="55"/>
    </row>
    <row r="27669" spans="6:6" x14ac:dyDescent="0.25">
      <c r="F27669" s="55"/>
    </row>
    <row r="27670" spans="6:6" x14ac:dyDescent="0.25">
      <c r="F27670" s="55"/>
    </row>
    <row r="27671" spans="6:6" x14ac:dyDescent="0.25">
      <c r="F27671" s="55"/>
    </row>
    <row r="27672" spans="6:6" x14ac:dyDescent="0.25">
      <c r="F27672" s="55"/>
    </row>
    <row r="27673" spans="6:6" x14ac:dyDescent="0.25">
      <c r="F27673" s="55"/>
    </row>
    <row r="27674" spans="6:6" x14ac:dyDescent="0.25">
      <c r="F27674" s="55"/>
    </row>
    <row r="27675" spans="6:6" x14ac:dyDescent="0.25">
      <c r="F27675" s="55"/>
    </row>
    <row r="27676" spans="6:6" x14ac:dyDescent="0.25">
      <c r="F27676" s="55"/>
    </row>
    <row r="27677" spans="6:6" x14ac:dyDescent="0.25">
      <c r="F27677" s="55"/>
    </row>
    <row r="27678" spans="6:6" x14ac:dyDescent="0.25">
      <c r="F27678" s="55"/>
    </row>
    <row r="27679" spans="6:6" x14ac:dyDescent="0.25">
      <c r="F27679" s="55"/>
    </row>
    <row r="27680" spans="6:6" x14ac:dyDescent="0.25">
      <c r="F27680" s="55"/>
    </row>
    <row r="27681" spans="6:6" x14ac:dyDescent="0.25">
      <c r="F27681" s="55"/>
    </row>
    <row r="27682" spans="6:6" x14ac:dyDescent="0.25">
      <c r="F27682" s="55"/>
    </row>
    <row r="27683" spans="6:6" x14ac:dyDescent="0.25">
      <c r="F27683" s="55"/>
    </row>
    <row r="27684" spans="6:6" x14ac:dyDescent="0.25">
      <c r="F27684" s="55"/>
    </row>
    <row r="27685" spans="6:6" x14ac:dyDescent="0.25">
      <c r="F27685" s="55"/>
    </row>
    <row r="27686" spans="6:6" x14ac:dyDescent="0.25">
      <c r="F27686" s="55"/>
    </row>
    <row r="27687" spans="6:6" x14ac:dyDescent="0.25">
      <c r="F27687" s="55"/>
    </row>
    <row r="27688" spans="6:6" x14ac:dyDescent="0.25">
      <c r="F27688" s="55"/>
    </row>
    <row r="27689" spans="6:6" x14ac:dyDescent="0.25">
      <c r="F27689" s="55"/>
    </row>
    <row r="27690" spans="6:6" x14ac:dyDescent="0.25">
      <c r="F27690" s="55"/>
    </row>
    <row r="27691" spans="6:6" x14ac:dyDescent="0.25">
      <c r="F27691" s="55"/>
    </row>
    <row r="27692" spans="6:6" x14ac:dyDescent="0.25">
      <c r="F27692" s="55"/>
    </row>
    <row r="27693" spans="6:6" x14ac:dyDescent="0.25">
      <c r="F27693" s="55"/>
    </row>
    <row r="27694" spans="6:6" x14ac:dyDescent="0.25">
      <c r="F27694" s="55"/>
    </row>
    <row r="27695" spans="6:6" x14ac:dyDescent="0.25">
      <c r="F27695" s="55"/>
    </row>
    <row r="27696" spans="6:6" x14ac:dyDescent="0.25">
      <c r="F27696" s="55"/>
    </row>
    <row r="27697" spans="6:6" x14ac:dyDescent="0.25">
      <c r="F27697" s="55"/>
    </row>
    <row r="27698" spans="6:6" x14ac:dyDescent="0.25">
      <c r="F27698" s="55"/>
    </row>
    <row r="27699" spans="6:6" x14ac:dyDescent="0.25">
      <c r="F27699" s="55"/>
    </row>
    <row r="27700" spans="6:6" x14ac:dyDescent="0.25">
      <c r="F27700" s="55"/>
    </row>
    <row r="27701" spans="6:6" x14ac:dyDescent="0.25">
      <c r="F27701" s="55"/>
    </row>
    <row r="27702" spans="6:6" x14ac:dyDescent="0.25">
      <c r="F27702" s="55"/>
    </row>
    <row r="27703" spans="6:6" x14ac:dyDescent="0.25">
      <c r="F27703" s="55"/>
    </row>
    <row r="27704" spans="6:6" x14ac:dyDescent="0.25">
      <c r="F27704" s="55"/>
    </row>
    <row r="27705" spans="6:6" x14ac:dyDescent="0.25">
      <c r="F27705" s="55"/>
    </row>
    <row r="27706" spans="6:6" x14ac:dyDescent="0.25">
      <c r="F27706" s="55"/>
    </row>
    <row r="27707" spans="6:6" x14ac:dyDescent="0.25">
      <c r="F27707" s="55"/>
    </row>
    <row r="27708" spans="6:6" x14ac:dyDescent="0.25">
      <c r="F27708" s="55"/>
    </row>
    <row r="27709" spans="6:6" x14ac:dyDescent="0.25">
      <c r="F27709" s="55"/>
    </row>
    <row r="27710" spans="6:6" x14ac:dyDescent="0.25">
      <c r="F27710" s="55"/>
    </row>
    <row r="27711" spans="6:6" x14ac:dyDescent="0.25">
      <c r="F27711" s="55"/>
    </row>
    <row r="27712" spans="6:6" x14ac:dyDescent="0.25">
      <c r="F27712" s="55"/>
    </row>
    <row r="27713" spans="6:6" x14ac:dyDescent="0.25">
      <c r="F27713" s="55"/>
    </row>
    <row r="27714" spans="6:6" x14ac:dyDescent="0.25">
      <c r="F27714" s="55"/>
    </row>
    <row r="27715" spans="6:6" x14ac:dyDescent="0.25">
      <c r="F27715" s="55"/>
    </row>
    <row r="27716" spans="6:6" x14ac:dyDescent="0.25">
      <c r="F27716" s="55"/>
    </row>
    <row r="27717" spans="6:6" x14ac:dyDescent="0.25">
      <c r="F27717" s="55"/>
    </row>
    <row r="27718" spans="6:6" x14ac:dyDescent="0.25">
      <c r="F27718" s="55"/>
    </row>
    <row r="27719" spans="6:6" x14ac:dyDescent="0.25">
      <c r="F27719" s="55"/>
    </row>
    <row r="27720" spans="6:6" x14ac:dyDescent="0.25">
      <c r="F27720" s="55"/>
    </row>
    <row r="27721" spans="6:6" x14ac:dyDescent="0.25">
      <c r="F27721" s="55"/>
    </row>
    <row r="27722" spans="6:6" x14ac:dyDescent="0.25">
      <c r="F27722" s="55"/>
    </row>
    <row r="27723" spans="6:6" x14ac:dyDescent="0.25">
      <c r="F27723" s="55"/>
    </row>
    <row r="27724" spans="6:6" x14ac:dyDescent="0.25">
      <c r="F27724" s="55"/>
    </row>
    <row r="27725" spans="6:6" x14ac:dyDescent="0.25">
      <c r="F27725" s="55"/>
    </row>
    <row r="27726" spans="6:6" x14ac:dyDescent="0.25">
      <c r="F27726" s="55"/>
    </row>
    <row r="27727" spans="6:6" x14ac:dyDescent="0.25">
      <c r="F27727" s="55"/>
    </row>
    <row r="27728" spans="6:6" x14ac:dyDescent="0.25">
      <c r="F27728" s="55"/>
    </row>
    <row r="27729" spans="6:6" x14ac:dyDescent="0.25">
      <c r="F27729" s="55"/>
    </row>
    <row r="27730" spans="6:6" x14ac:dyDescent="0.25">
      <c r="F27730" s="55"/>
    </row>
    <row r="27731" spans="6:6" x14ac:dyDescent="0.25">
      <c r="F27731" s="55"/>
    </row>
    <row r="27732" spans="6:6" x14ac:dyDescent="0.25">
      <c r="F27732" s="55"/>
    </row>
    <row r="27733" spans="6:6" x14ac:dyDescent="0.25">
      <c r="F27733" s="55"/>
    </row>
    <row r="27734" spans="6:6" x14ac:dyDescent="0.25">
      <c r="F27734" s="55"/>
    </row>
    <row r="27735" spans="6:6" x14ac:dyDescent="0.25">
      <c r="F27735" s="55"/>
    </row>
    <row r="27736" spans="6:6" x14ac:dyDescent="0.25">
      <c r="F27736" s="55"/>
    </row>
    <row r="27737" spans="6:6" x14ac:dyDescent="0.25">
      <c r="F27737" s="55"/>
    </row>
    <row r="27738" spans="6:6" x14ac:dyDescent="0.25">
      <c r="F27738" s="55"/>
    </row>
    <row r="27739" spans="6:6" x14ac:dyDescent="0.25">
      <c r="F27739" s="55"/>
    </row>
    <row r="27740" spans="6:6" x14ac:dyDescent="0.25">
      <c r="F27740" s="55"/>
    </row>
    <row r="27741" spans="6:6" x14ac:dyDescent="0.25">
      <c r="F27741" s="55"/>
    </row>
    <row r="27742" spans="6:6" x14ac:dyDescent="0.25">
      <c r="F27742" s="55"/>
    </row>
    <row r="27743" spans="6:6" x14ac:dyDescent="0.25">
      <c r="F27743" s="55"/>
    </row>
    <row r="27744" spans="6:6" x14ac:dyDescent="0.25">
      <c r="F27744" s="55"/>
    </row>
    <row r="27745" spans="6:6" x14ac:dyDescent="0.25">
      <c r="F27745" s="55"/>
    </row>
    <row r="27746" spans="6:6" x14ac:dyDescent="0.25">
      <c r="F27746" s="55"/>
    </row>
    <row r="27747" spans="6:6" x14ac:dyDescent="0.25">
      <c r="F27747" s="55"/>
    </row>
    <row r="27748" spans="6:6" x14ac:dyDescent="0.25">
      <c r="F27748" s="55"/>
    </row>
    <row r="27749" spans="6:6" x14ac:dyDescent="0.25">
      <c r="F27749" s="55"/>
    </row>
    <row r="27750" spans="6:6" x14ac:dyDescent="0.25">
      <c r="F27750" s="55"/>
    </row>
    <row r="27751" spans="6:6" x14ac:dyDescent="0.25">
      <c r="F27751" s="55"/>
    </row>
    <row r="27752" spans="6:6" x14ac:dyDescent="0.25">
      <c r="F27752" s="55"/>
    </row>
    <row r="27753" spans="6:6" x14ac:dyDescent="0.25">
      <c r="F27753" s="55"/>
    </row>
    <row r="27754" spans="6:6" x14ac:dyDescent="0.25">
      <c r="F27754" s="55"/>
    </row>
    <row r="27755" spans="6:6" x14ac:dyDescent="0.25">
      <c r="F27755" s="55"/>
    </row>
    <row r="27756" spans="6:6" x14ac:dyDescent="0.25">
      <c r="F27756" s="55"/>
    </row>
    <row r="27757" spans="6:6" x14ac:dyDescent="0.25">
      <c r="F27757" s="55"/>
    </row>
    <row r="27758" spans="6:6" x14ac:dyDescent="0.25">
      <c r="F27758" s="55"/>
    </row>
    <row r="27759" spans="6:6" x14ac:dyDescent="0.25">
      <c r="F27759" s="55"/>
    </row>
    <row r="27760" spans="6:6" x14ac:dyDescent="0.25">
      <c r="F27760" s="55"/>
    </row>
    <row r="27761" spans="6:6" x14ac:dyDescent="0.25">
      <c r="F27761" s="55"/>
    </row>
    <row r="27762" spans="6:6" x14ac:dyDescent="0.25">
      <c r="F27762" s="55"/>
    </row>
    <row r="27763" spans="6:6" x14ac:dyDescent="0.25">
      <c r="F27763" s="55"/>
    </row>
    <row r="27764" spans="6:6" x14ac:dyDescent="0.25">
      <c r="F27764" s="55"/>
    </row>
    <row r="27765" spans="6:6" x14ac:dyDescent="0.25">
      <c r="F27765" s="55"/>
    </row>
    <row r="27766" spans="6:6" x14ac:dyDescent="0.25">
      <c r="F27766" s="55"/>
    </row>
    <row r="27767" spans="6:6" x14ac:dyDescent="0.25">
      <c r="F27767" s="55"/>
    </row>
    <row r="27768" spans="6:6" x14ac:dyDescent="0.25">
      <c r="F27768" s="55"/>
    </row>
    <row r="27769" spans="6:6" x14ac:dyDescent="0.25">
      <c r="F27769" s="55"/>
    </row>
    <row r="27770" spans="6:6" x14ac:dyDescent="0.25">
      <c r="F27770" s="55"/>
    </row>
    <row r="27771" spans="6:6" x14ac:dyDescent="0.25">
      <c r="F27771" s="55"/>
    </row>
    <row r="27772" spans="6:6" x14ac:dyDescent="0.25">
      <c r="F27772" s="55"/>
    </row>
    <row r="27773" spans="6:6" x14ac:dyDescent="0.25">
      <c r="F27773" s="55"/>
    </row>
    <row r="27774" spans="6:6" x14ac:dyDescent="0.25">
      <c r="F27774" s="55"/>
    </row>
    <row r="27775" spans="6:6" x14ac:dyDescent="0.25">
      <c r="F27775" s="55"/>
    </row>
    <row r="27776" spans="6:6" x14ac:dyDescent="0.25">
      <c r="F27776" s="55"/>
    </row>
    <row r="27777" spans="6:6" x14ac:dyDescent="0.25">
      <c r="F27777" s="55"/>
    </row>
    <row r="27778" spans="6:6" x14ac:dyDescent="0.25">
      <c r="F27778" s="55"/>
    </row>
    <row r="27779" spans="6:6" x14ac:dyDescent="0.25">
      <c r="F27779" s="55"/>
    </row>
    <row r="27780" spans="6:6" x14ac:dyDescent="0.25">
      <c r="F27780" s="55"/>
    </row>
    <row r="27781" spans="6:6" x14ac:dyDescent="0.25">
      <c r="F27781" s="55"/>
    </row>
    <row r="27782" spans="6:6" x14ac:dyDescent="0.25">
      <c r="F27782" s="55"/>
    </row>
    <row r="27783" spans="6:6" x14ac:dyDescent="0.25">
      <c r="F27783" s="55"/>
    </row>
    <row r="27784" spans="6:6" x14ac:dyDescent="0.25">
      <c r="F27784" s="55"/>
    </row>
    <row r="27785" spans="6:6" x14ac:dyDescent="0.25">
      <c r="F27785" s="55"/>
    </row>
    <row r="27786" spans="6:6" x14ac:dyDescent="0.25">
      <c r="F27786" s="55"/>
    </row>
    <row r="27787" spans="6:6" x14ac:dyDescent="0.25">
      <c r="F27787" s="55"/>
    </row>
    <row r="27788" spans="6:6" x14ac:dyDescent="0.25">
      <c r="F27788" s="55"/>
    </row>
    <row r="27789" spans="6:6" x14ac:dyDescent="0.25">
      <c r="F27789" s="55"/>
    </row>
    <row r="27790" spans="6:6" x14ac:dyDescent="0.25">
      <c r="F27790" s="55"/>
    </row>
    <row r="27791" spans="6:6" x14ac:dyDescent="0.25">
      <c r="F27791" s="55"/>
    </row>
    <row r="27792" spans="6:6" x14ac:dyDescent="0.25">
      <c r="F27792" s="55"/>
    </row>
    <row r="27793" spans="6:6" x14ac:dyDescent="0.25">
      <c r="F27793" s="55"/>
    </row>
    <row r="27794" spans="6:6" x14ac:dyDescent="0.25">
      <c r="F27794" s="55"/>
    </row>
    <row r="27795" spans="6:6" x14ac:dyDescent="0.25">
      <c r="F27795" s="55"/>
    </row>
    <row r="27796" spans="6:6" x14ac:dyDescent="0.25">
      <c r="F27796" s="55"/>
    </row>
    <row r="27797" spans="6:6" x14ac:dyDescent="0.25">
      <c r="F27797" s="55"/>
    </row>
    <row r="27798" spans="6:6" x14ac:dyDescent="0.25">
      <c r="F27798" s="55"/>
    </row>
    <row r="27799" spans="6:6" x14ac:dyDescent="0.25">
      <c r="F27799" s="55"/>
    </row>
    <row r="27800" spans="6:6" x14ac:dyDescent="0.25">
      <c r="F27800" s="55"/>
    </row>
    <row r="27801" spans="6:6" x14ac:dyDescent="0.25">
      <c r="F27801" s="55"/>
    </row>
    <row r="27802" spans="6:6" x14ac:dyDescent="0.25">
      <c r="F27802" s="55"/>
    </row>
    <row r="27803" spans="6:6" x14ac:dyDescent="0.25">
      <c r="F27803" s="55"/>
    </row>
    <row r="27804" spans="6:6" x14ac:dyDescent="0.25">
      <c r="F27804" s="55"/>
    </row>
    <row r="27805" spans="6:6" x14ac:dyDescent="0.25">
      <c r="F27805" s="55"/>
    </row>
    <row r="27806" spans="6:6" x14ac:dyDescent="0.25">
      <c r="F27806" s="55"/>
    </row>
    <row r="27807" spans="6:6" x14ac:dyDescent="0.25">
      <c r="F27807" s="55"/>
    </row>
    <row r="27808" spans="6:6" x14ac:dyDescent="0.25">
      <c r="F27808" s="55"/>
    </row>
    <row r="27809" spans="6:6" x14ac:dyDescent="0.25">
      <c r="F27809" s="55"/>
    </row>
    <row r="27810" spans="6:6" x14ac:dyDescent="0.25">
      <c r="F27810" s="55"/>
    </row>
    <row r="27811" spans="6:6" x14ac:dyDescent="0.25">
      <c r="F27811" s="55"/>
    </row>
    <row r="27812" spans="6:6" x14ac:dyDescent="0.25">
      <c r="F27812" s="55"/>
    </row>
    <row r="27813" spans="6:6" x14ac:dyDescent="0.25">
      <c r="F27813" s="55"/>
    </row>
    <row r="27814" spans="6:6" x14ac:dyDescent="0.25">
      <c r="F27814" s="55"/>
    </row>
    <row r="27815" spans="6:6" x14ac:dyDescent="0.25">
      <c r="F27815" s="55"/>
    </row>
    <row r="27816" spans="6:6" x14ac:dyDescent="0.25">
      <c r="F27816" s="55"/>
    </row>
    <row r="27817" spans="6:6" x14ac:dyDescent="0.25">
      <c r="F27817" s="55"/>
    </row>
    <row r="27818" spans="6:6" x14ac:dyDescent="0.25">
      <c r="F27818" s="55"/>
    </row>
    <row r="27819" spans="6:6" x14ac:dyDescent="0.25">
      <c r="F27819" s="55"/>
    </row>
    <row r="27820" spans="6:6" x14ac:dyDescent="0.25">
      <c r="F27820" s="55"/>
    </row>
    <row r="27821" spans="6:6" x14ac:dyDescent="0.25">
      <c r="F27821" s="55"/>
    </row>
    <row r="27822" spans="6:6" x14ac:dyDescent="0.25">
      <c r="F27822" s="55"/>
    </row>
    <row r="27823" spans="6:6" x14ac:dyDescent="0.25">
      <c r="F27823" s="55"/>
    </row>
    <row r="27824" spans="6:6" x14ac:dyDescent="0.25">
      <c r="F27824" s="55"/>
    </row>
    <row r="27825" spans="6:6" x14ac:dyDescent="0.25">
      <c r="F27825" s="55"/>
    </row>
    <row r="27826" spans="6:6" x14ac:dyDescent="0.25">
      <c r="F27826" s="55"/>
    </row>
    <row r="27827" spans="6:6" x14ac:dyDescent="0.25">
      <c r="F27827" s="55"/>
    </row>
    <row r="27828" spans="6:6" x14ac:dyDescent="0.25">
      <c r="F27828" s="55"/>
    </row>
    <row r="27829" spans="6:6" x14ac:dyDescent="0.25">
      <c r="F27829" s="55"/>
    </row>
    <row r="27830" spans="6:6" x14ac:dyDescent="0.25">
      <c r="F27830" s="55"/>
    </row>
    <row r="27831" spans="6:6" x14ac:dyDescent="0.25">
      <c r="F27831" s="55"/>
    </row>
    <row r="27832" spans="6:6" x14ac:dyDescent="0.25">
      <c r="F27832" s="55"/>
    </row>
    <row r="27833" spans="6:6" x14ac:dyDescent="0.25">
      <c r="F27833" s="55"/>
    </row>
    <row r="27834" spans="6:6" x14ac:dyDescent="0.25">
      <c r="F27834" s="55"/>
    </row>
    <row r="27835" spans="6:6" x14ac:dyDescent="0.25">
      <c r="F27835" s="55"/>
    </row>
    <row r="27836" spans="6:6" x14ac:dyDescent="0.25">
      <c r="F27836" s="55"/>
    </row>
    <row r="27837" spans="6:6" x14ac:dyDescent="0.25">
      <c r="F27837" s="55"/>
    </row>
    <row r="27838" spans="6:6" x14ac:dyDescent="0.25">
      <c r="F27838" s="55"/>
    </row>
    <row r="27839" spans="6:6" x14ac:dyDescent="0.25">
      <c r="F27839" s="55"/>
    </row>
    <row r="27840" spans="6:6" x14ac:dyDescent="0.25">
      <c r="F27840" s="55"/>
    </row>
    <row r="27841" spans="6:6" x14ac:dyDescent="0.25">
      <c r="F27841" s="55"/>
    </row>
    <row r="27842" spans="6:6" x14ac:dyDescent="0.25">
      <c r="F27842" s="55"/>
    </row>
    <row r="27843" spans="6:6" x14ac:dyDescent="0.25">
      <c r="F27843" s="55"/>
    </row>
    <row r="27844" spans="6:6" x14ac:dyDescent="0.25">
      <c r="F27844" s="55"/>
    </row>
    <row r="27845" spans="6:6" x14ac:dyDescent="0.25">
      <c r="F27845" s="55"/>
    </row>
    <row r="27846" spans="6:6" x14ac:dyDescent="0.25">
      <c r="F27846" s="55"/>
    </row>
    <row r="27847" spans="6:6" x14ac:dyDescent="0.25">
      <c r="F27847" s="55"/>
    </row>
    <row r="27848" spans="6:6" x14ac:dyDescent="0.25">
      <c r="F27848" s="55"/>
    </row>
    <row r="27849" spans="6:6" x14ac:dyDescent="0.25">
      <c r="F27849" s="55"/>
    </row>
    <row r="27850" spans="6:6" x14ac:dyDescent="0.25">
      <c r="F27850" s="55"/>
    </row>
    <row r="27851" spans="6:6" x14ac:dyDescent="0.25">
      <c r="F27851" s="55"/>
    </row>
    <row r="27852" spans="6:6" x14ac:dyDescent="0.25">
      <c r="F27852" s="55"/>
    </row>
    <row r="27853" spans="6:6" x14ac:dyDescent="0.25">
      <c r="F27853" s="55"/>
    </row>
    <row r="27854" spans="6:6" x14ac:dyDescent="0.25">
      <c r="F27854" s="55"/>
    </row>
    <row r="27855" spans="6:6" x14ac:dyDescent="0.25">
      <c r="F27855" s="55"/>
    </row>
    <row r="27856" spans="6:6" x14ac:dyDescent="0.25">
      <c r="F27856" s="55"/>
    </row>
    <row r="27857" spans="6:6" x14ac:dyDescent="0.25">
      <c r="F27857" s="55"/>
    </row>
    <row r="27858" spans="6:6" x14ac:dyDescent="0.25">
      <c r="F27858" s="55"/>
    </row>
    <row r="27859" spans="6:6" x14ac:dyDescent="0.25">
      <c r="F27859" s="55"/>
    </row>
    <row r="27860" spans="6:6" x14ac:dyDescent="0.25">
      <c r="F27860" s="55"/>
    </row>
    <row r="27861" spans="6:6" x14ac:dyDescent="0.25">
      <c r="F27861" s="55"/>
    </row>
    <row r="27862" spans="6:6" x14ac:dyDescent="0.25">
      <c r="F27862" s="55"/>
    </row>
    <row r="27863" spans="6:6" x14ac:dyDescent="0.25">
      <c r="F27863" s="55"/>
    </row>
    <row r="27864" spans="6:6" x14ac:dyDescent="0.25">
      <c r="F27864" s="55"/>
    </row>
    <row r="27865" spans="6:6" x14ac:dyDescent="0.25">
      <c r="F27865" s="55"/>
    </row>
    <row r="27866" spans="6:6" x14ac:dyDescent="0.25">
      <c r="F27866" s="55"/>
    </row>
    <row r="27867" spans="6:6" x14ac:dyDescent="0.25">
      <c r="F27867" s="55"/>
    </row>
    <row r="27868" spans="6:6" x14ac:dyDescent="0.25">
      <c r="F27868" s="55"/>
    </row>
    <row r="27869" spans="6:6" x14ac:dyDescent="0.25">
      <c r="F27869" s="55"/>
    </row>
    <row r="27870" spans="6:6" x14ac:dyDescent="0.25">
      <c r="F27870" s="55"/>
    </row>
    <row r="27871" spans="6:6" x14ac:dyDescent="0.25">
      <c r="F27871" s="55"/>
    </row>
    <row r="27872" spans="6:6" x14ac:dyDescent="0.25">
      <c r="F27872" s="55"/>
    </row>
    <row r="27873" spans="6:6" x14ac:dyDescent="0.25">
      <c r="F27873" s="55"/>
    </row>
    <row r="27874" spans="6:6" x14ac:dyDescent="0.25">
      <c r="F27874" s="55"/>
    </row>
    <row r="27875" spans="6:6" x14ac:dyDescent="0.25">
      <c r="F27875" s="55"/>
    </row>
    <row r="27876" spans="6:6" x14ac:dyDescent="0.25">
      <c r="F27876" s="55"/>
    </row>
    <row r="27877" spans="6:6" x14ac:dyDescent="0.25">
      <c r="F27877" s="55"/>
    </row>
    <row r="27878" spans="6:6" x14ac:dyDescent="0.25">
      <c r="F27878" s="55"/>
    </row>
    <row r="27879" spans="6:6" x14ac:dyDescent="0.25">
      <c r="F27879" s="55"/>
    </row>
    <row r="27880" spans="6:6" x14ac:dyDescent="0.25">
      <c r="F27880" s="55"/>
    </row>
    <row r="27881" spans="6:6" x14ac:dyDescent="0.25">
      <c r="F27881" s="55"/>
    </row>
    <row r="27882" spans="6:6" x14ac:dyDescent="0.25">
      <c r="F27882" s="55"/>
    </row>
    <row r="27883" spans="6:6" x14ac:dyDescent="0.25">
      <c r="F27883" s="55"/>
    </row>
    <row r="27884" spans="6:6" x14ac:dyDescent="0.25">
      <c r="F27884" s="55"/>
    </row>
    <row r="27885" spans="6:6" x14ac:dyDescent="0.25">
      <c r="F27885" s="55"/>
    </row>
    <row r="27886" spans="6:6" x14ac:dyDescent="0.25">
      <c r="F27886" s="55"/>
    </row>
    <row r="27887" spans="6:6" x14ac:dyDescent="0.25">
      <c r="F27887" s="55"/>
    </row>
    <row r="27888" spans="6:6" x14ac:dyDescent="0.25">
      <c r="F27888" s="55"/>
    </row>
    <row r="27889" spans="6:6" x14ac:dyDescent="0.25">
      <c r="F27889" s="55"/>
    </row>
    <row r="27890" spans="6:6" x14ac:dyDescent="0.25">
      <c r="F27890" s="55"/>
    </row>
    <row r="27891" spans="6:6" x14ac:dyDescent="0.25">
      <c r="F27891" s="55"/>
    </row>
    <row r="27892" spans="6:6" x14ac:dyDescent="0.25">
      <c r="F27892" s="55"/>
    </row>
    <row r="27893" spans="6:6" x14ac:dyDescent="0.25">
      <c r="F27893" s="55"/>
    </row>
    <row r="27894" spans="6:6" x14ac:dyDescent="0.25">
      <c r="F27894" s="55"/>
    </row>
    <row r="27895" spans="6:6" x14ac:dyDescent="0.25">
      <c r="F27895" s="55"/>
    </row>
    <row r="27896" spans="6:6" x14ac:dyDescent="0.25">
      <c r="F27896" s="55"/>
    </row>
    <row r="27897" spans="6:6" x14ac:dyDescent="0.25">
      <c r="F27897" s="55"/>
    </row>
    <row r="27898" spans="6:6" x14ac:dyDescent="0.25">
      <c r="F27898" s="55"/>
    </row>
    <row r="27899" spans="6:6" x14ac:dyDescent="0.25">
      <c r="F27899" s="55"/>
    </row>
    <row r="27900" spans="6:6" x14ac:dyDescent="0.25">
      <c r="F27900" s="55"/>
    </row>
    <row r="27901" spans="6:6" x14ac:dyDescent="0.25">
      <c r="F27901" s="55"/>
    </row>
    <row r="27902" spans="6:6" x14ac:dyDescent="0.25">
      <c r="F27902" s="55"/>
    </row>
    <row r="27903" spans="6:6" x14ac:dyDescent="0.25">
      <c r="F27903" s="55"/>
    </row>
    <row r="27904" spans="6:6" x14ac:dyDescent="0.25">
      <c r="F27904" s="55"/>
    </row>
    <row r="27905" spans="6:6" x14ac:dyDescent="0.25">
      <c r="F27905" s="55"/>
    </row>
    <row r="27906" spans="6:6" x14ac:dyDescent="0.25">
      <c r="F27906" s="55"/>
    </row>
    <row r="27907" spans="6:6" x14ac:dyDescent="0.25">
      <c r="F27907" s="55"/>
    </row>
    <row r="27908" spans="6:6" x14ac:dyDescent="0.25">
      <c r="F27908" s="55"/>
    </row>
    <row r="27909" spans="6:6" x14ac:dyDescent="0.25">
      <c r="F27909" s="55"/>
    </row>
    <row r="27910" spans="6:6" x14ac:dyDescent="0.25">
      <c r="F27910" s="55"/>
    </row>
    <row r="27911" spans="6:6" x14ac:dyDescent="0.25">
      <c r="F27911" s="55"/>
    </row>
    <row r="27912" spans="6:6" x14ac:dyDescent="0.25">
      <c r="F27912" s="55"/>
    </row>
    <row r="27913" spans="6:6" x14ac:dyDescent="0.25">
      <c r="F27913" s="55"/>
    </row>
    <row r="27914" spans="6:6" x14ac:dyDescent="0.25">
      <c r="F27914" s="55"/>
    </row>
    <row r="27915" spans="6:6" x14ac:dyDescent="0.25">
      <c r="F27915" s="55"/>
    </row>
    <row r="27916" spans="6:6" x14ac:dyDescent="0.25">
      <c r="F27916" s="55"/>
    </row>
    <row r="27917" spans="6:6" x14ac:dyDescent="0.25">
      <c r="F27917" s="55"/>
    </row>
    <row r="27918" spans="6:6" x14ac:dyDescent="0.25">
      <c r="F27918" s="55"/>
    </row>
    <row r="27919" spans="6:6" x14ac:dyDescent="0.25">
      <c r="F27919" s="55"/>
    </row>
    <row r="27920" spans="6:6" x14ac:dyDescent="0.25">
      <c r="F27920" s="55"/>
    </row>
    <row r="27921" spans="6:6" x14ac:dyDescent="0.25">
      <c r="F27921" s="55"/>
    </row>
    <row r="27922" spans="6:6" x14ac:dyDescent="0.25">
      <c r="F27922" s="55"/>
    </row>
    <row r="27923" spans="6:6" x14ac:dyDescent="0.25">
      <c r="F27923" s="55"/>
    </row>
    <row r="27924" spans="6:6" x14ac:dyDescent="0.25">
      <c r="F27924" s="55"/>
    </row>
    <row r="27925" spans="6:6" x14ac:dyDescent="0.25">
      <c r="F27925" s="55"/>
    </row>
    <row r="27926" spans="6:6" x14ac:dyDescent="0.25">
      <c r="F27926" s="55"/>
    </row>
    <row r="27927" spans="6:6" x14ac:dyDescent="0.25">
      <c r="F27927" s="55"/>
    </row>
    <row r="27928" spans="6:6" x14ac:dyDescent="0.25">
      <c r="F27928" s="55"/>
    </row>
    <row r="27929" spans="6:6" x14ac:dyDescent="0.25">
      <c r="F27929" s="55"/>
    </row>
    <row r="27930" spans="6:6" x14ac:dyDescent="0.25">
      <c r="F27930" s="55"/>
    </row>
    <row r="27931" spans="6:6" x14ac:dyDescent="0.25">
      <c r="F27931" s="55"/>
    </row>
    <row r="27932" spans="6:6" x14ac:dyDescent="0.25">
      <c r="F27932" s="55"/>
    </row>
    <row r="27933" spans="6:6" x14ac:dyDescent="0.25">
      <c r="F27933" s="55"/>
    </row>
    <row r="27934" spans="6:6" x14ac:dyDescent="0.25">
      <c r="F27934" s="55"/>
    </row>
    <row r="27935" spans="6:6" x14ac:dyDescent="0.25">
      <c r="F27935" s="55"/>
    </row>
    <row r="27936" spans="6:6" x14ac:dyDescent="0.25">
      <c r="F27936" s="55"/>
    </row>
    <row r="27937" spans="6:6" x14ac:dyDescent="0.25">
      <c r="F27937" s="55"/>
    </row>
    <row r="27938" spans="6:6" x14ac:dyDescent="0.25">
      <c r="F27938" s="55"/>
    </row>
    <row r="27939" spans="6:6" x14ac:dyDescent="0.25">
      <c r="F27939" s="55"/>
    </row>
    <row r="27940" spans="6:6" x14ac:dyDescent="0.25">
      <c r="F27940" s="55"/>
    </row>
    <row r="27941" spans="6:6" x14ac:dyDescent="0.25">
      <c r="F27941" s="55"/>
    </row>
    <row r="27942" spans="6:6" x14ac:dyDescent="0.25">
      <c r="F27942" s="55"/>
    </row>
    <row r="27943" spans="6:6" x14ac:dyDescent="0.25">
      <c r="F27943" s="55"/>
    </row>
    <row r="27944" spans="6:6" x14ac:dyDescent="0.25">
      <c r="F27944" s="55"/>
    </row>
    <row r="27945" spans="6:6" x14ac:dyDescent="0.25">
      <c r="F27945" s="55"/>
    </row>
    <row r="27946" spans="6:6" x14ac:dyDescent="0.25">
      <c r="F27946" s="55"/>
    </row>
    <row r="27947" spans="6:6" x14ac:dyDescent="0.25">
      <c r="F27947" s="55"/>
    </row>
    <row r="27948" spans="6:6" x14ac:dyDescent="0.25">
      <c r="F27948" s="55"/>
    </row>
    <row r="27949" spans="6:6" x14ac:dyDescent="0.25">
      <c r="F27949" s="55"/>
    </row>
    <row r="27950" spans="6:6" x14ac:dyDescent="0.25">
      <c r="F27950" s="55"/>
    </row>
    <row r="27951" spans="6:6" x14ac:dyDescent="0.25">
      <c r="F27951" s="55"/>
    </row>
    <row r="27952" spans="6:6" x14ac:dyDescent="0.25">
      <c r="F27952" s="55"/>
    </row>
    <row r="27953" spans="6:6" x14ac:dyDescent="0.25">
      <c r="F27953" s="55"/>
    </row>
    <row r="27954" spans="6:6" x14ac:dyDescent="0.25">
      <c r="F27954" s="55"/>
    </row>
    <row r="27955" spans="6:6" x14ac:dyDescent="0.25">
      <c r="F27955" s="55"/>
    </row>
    <row r="27956" spans="6:6" x14ac:dyDescent="0.25">
      <c r="F27956" s="55"/>
    </row>
    <row r="27957" spans="6:6" x14ac:dyDescent="0.25">
      <c r="F27957" s="55"/>
    </row>
    <row r="27958" spans="6:6" x14ac:dyDescent="0.25">
      <c r="F27958" s="55"/>
    </row>
    <row r="27959" spans="6:6" x14ac:dyDescent="0.25">
      <c r="F27959" s="55"/>
    </row>
    <row r="27960" spans="6:6" x14ac:dyDescent="0.25">
      <c r="F27960" s="55"/>
    </row>
    <row r="27961" spans="6:6" x14ac:dyDescent="0.25">
      <c r="F27961" s="55"/>
    </row>
    <row r="27962" spans="6:6" x14ac:dyDescent="0.25">
      <c r="F27962" s="55"/>
    </row>
    <row r="27963" spans="6:6" x14ac:dyDescent="0.25">
      <c r="F27963" s="55"/>
    </row>
    <row r="27964" spans="6:6" x14ac:dyDescent="0.25">
      <c r="F27964" s="55"/>
    </row>
    <row r="27965" spans="6:6" x14ac:dyDescent="0.25">
      <c r="F27965" s="55"/>
    </row>
    <row r="27966" spans="6:6" x14ac:dyDescent="0.25">
      <c r="F27966" s="55"/>
    </row>
    <row r="27967" spans="6:6" x14ac:dyDescent="0.25">
      <c r="F27967" s="55"/>
    </row>
    <row r="27968" spans="6:6" x14ac:dyDescent="0.25">
      <c r="F27968" s="55"/>
    </row>
    <row r="27969" spans="6:6" x14ac:dyDescent="0.25">
      <c r="F27969" s="55"/>
    </row>
    <row r="27970" spans="6:6" x14ac:dyDescent="0.25">
      <c r="F27970" s="55"/>
    </row>
    <row r="27971" spans="6:6" x14ac:dyDescent="0.25">
      <c r="F27971" s="55"/>
    </row>
    <row r="27972" spans="6:6" x14ac:dyDescent="0.25">
      <c r="F27972" s="55"/>
    </row>
    <row r="27973" spans="6:6" x14ac:dyDescent="0.25">
      <c r="F27973" s="55"/>
    </row>
    <row r="27974" spans="6:6" x14ac:dyDescent="0.25">
      <c r="F27974" s="55"/>
    </row>
    <row r="27975" spans="6:6" x14ac:dyDescent="0.25">
      <c r="F27975" s="55"/>
    </row>
    <row r="27976" spans="6:6" x14ac:dyDescent="0.25">
      <c r="F27976" s="55"/>
    </row>
    <row r="27977" spans="6:6" x14ac:dyDescent="0.25">
      <c r="F27977" s="55"/>
    </row>
    <row r="27978" spans="6:6" x14ac:dyDescent="0.25">
      <c r="F27978" s="55"/>
    </row>
    <row r="27979" spans="6:6" x14ac:dyDescent="0.25">
      <c r="F27979" s="55"/>
    </row>
    <row r="27980" spans="6:6" x14ac:dyDescent="0.25">
      <c r="F27980" s="55"/>
    </row>
    <row r="27981" spans="6:6" x14ac:dyDescent="0.25">
      <c r="F27981" s="55"/>
    </row>
    <row r="27982" spans="6:6" x14ac:dyDescent="0.25">
      <c r="F27982" s="55"/>
    </row>
    <row r="27983" spans="6:6" x14ac:dyDescent="0.25">
      <c r="F27983" s="55"/>
    </row>
    <row r="27984" spans="6:6" x14ac:dyDescent="0.25">
      <c r="F27984" s="55"/>
    </row>
    <row r="27985" spans="6:6" x14ac:dyDescent="0.25">
      <c r="F27985" s="55"/>
    </row>
    <row r="27986" spans="6:6" x14ac:dyDescent="0.25">
      <c r="F27986" s="55"/>
    </row>
    <row r="27987" spans="6:6" x14ac:dyDescent="0.25">
      <c r="F27987" s="55"/>
    </row>
    <row r="27988" spans="6:6" x14ac:dyDescent="0.25">
      <c r="F27988" s="55"/>
    </row>
    <row r="27989" spans="6:6" x14ac:dyDescent="0.25">
      <c r="F27989" s="55"/>
    </row>
    <row r="27990" spans="6:6" x14ac:dyDescent="0.25">
      <c r="F27990" s="55"/>
    </row>
    <row r="27991" spans="6:6" x14ac:dyDescent="0.25">
      <c r="F27991" s="55"/>
    </row>
    <row r="27992" spans="6:6" x14ac:dyDescent="0.25">
      <c r="F27992" s="55"/>
    </row>
    <row r="27993" spans="6:6" x14ac:dyDescent="0.25">
      <c r="F27993" s="55"/>
    </row>
    <row r="27994" spans="6:6" x14ac:dyDescent="0.25">
      <c r="F27994" s="55"/>
    </row>
    <row r="27995" spans="6:6" x14ac:dyDescent="0.25">
      <c r="F27995" s="55"/>
    </row>
    <row r="27996" spans="6:6" x14ac:dyDescent="0.25">
      <c r="F27996" s="55"/>
    </row>
    <row r="27997" spans="6:6" x14ac:dyDescent="0.25">
      <c r="F27997" s="55"/>
    </row>
    <row r="27998" spans="6:6" x14ac:dyDescent="0.25">
      <c r="F27998" s="55"/>
    </row>
    <row r="27999" spans="6:6" x14ac:dyDescent="0.25">
      <c r="F27999" s="55"/>
    </row>
    <row r="28000" spans="6:6" x14ac:dyDescent="0.25">
      <c r="F28000" s="55"/>
    </row>
    <row r="28001" spans="6:6" x14ac:dyDescent="0.25">
      <c r="F28001" s="55"/>
    </row>
    <row r="28002" spans="6:6" x14ac:dyDescent="0.25">
      <c r="F28002" s="55"/>
    </row>
    <row r="28003" spans="6:6" x14ac:dyDescent="0.25">
      <c r="F28003" s="55"/>
    </row>
    <row r="28004" spans="6:6" x14ac:dyDescent="0.25">
      <c r="F28004" s="55"/>
    </row>
    <row r="28005" spans="6:6" x14ac:dyDescent="0.25">
      <c r="F28005" s="55"/>
    </row>
    <row r="28006" spans="6:6" x14ac:dyDescent="0.25">
      <c r="F28006" s="55"/>
    </row>
    <row r="28007" spans="6:6" x14ac:dyDescent="0.25">
      <c r="F28007" s="55"/>
    </row>
    <row r="28008" spans="6:6" x14ac:dyDescent="0.25">
      <c r="F28008" s="55"/>
    </row>
    <row r="28009" spans="6:6" x14ac:dyDescent="0.25">
      <c r="F28009" s="55"/>
    </row>
    <row r="28010" spans="6:6" x14ac:dyDescent="0.25">
      <c r="F28010" s="55"/>
    </row>
    <row r="28011" spans="6:6" x14ac:dyDescent="0.25">
      <c r="F28011" s="55"/>
    </row>
    <row r="28012" spans="6:6" x14ac:dyDescent="0.25">
      <c r="F28012" s="55"/>
    </row>
    <row r="28013" spans="6:6" x14ac:dyDescent="0.25">
      <c r="F28013" s="55"/>
    </row>
    <row r="28014" spans="6:6" x14ac:dyDescent="0.25">
      <c r="F28014" s="55"/>
    </row>
    <row r="28015" spans="6:6" x14ac:dyDescent="0.25">
      <c r="F28015" s="55"/>
    </row>
    <row r="28016" spans="6:6" x14ac:dyDescent="0.25">
      <c r="F28016" s="55"/>
    </row>
    <row r="28017" spans="6:6" x14ac:dyDescent="0.25">
      <c r="F28017" s="55"/>
    </row>
    <row r="28018" spans="6:6" x14ac:dyDescent="0.25">
      <c r="F28018" s="55"/>
    </row>
    <row r="28019" spans="6:6" x14ac:dyDescent="0.25">
      <c r="F28019" s="55"/>
    </row>
    <row r="28020" spans="6:6" x14ac:dyDescent="0.25">
      <c r="F28020" s="55"/>
    </row>
    <row r="28021" spans="6:6" x14ac:dyDescent="0.25">
      <c r="F28021" s="55"/>
    </row>
    <row r="28022" spans="6:6" x14ac:dyDescent="0.25">
      <c r="F28022" s="55"/>
    </row>
    <row r="28023" spans="6:6" x14ac:dyDescent="0.25">
      <c r="F28023" s="55"/>
    </row>
    <row r="28024" spans="6:6" x14ac:dyDescent="0.25">
      <c r="F28024" s="55"/>
    </row>
    <row r="28025" spans="6:6" x14ac:dyDescent="0.25">
      <c r="F28025" s="55"/>
    </row>
    <row r="28026" spans="6:6" x14ac:dyDescent="0.25">
      <c r="F28026" s="55"/>
    </row>
    <row r="28027" spans="6:6" x14ac:dyDescent="0.25">
      <c r="F28027" s="55"/>
    </row>
    <row r="28028" spans="6:6" x14ac:dyDescent="0.25">
      <c r="F28028" s="55"/>
    </row>
    <row r="28029" spans="6:6" x14ac:dyDescent="0.25">
      <c r="F28029" s="55"/>
    </row>
    <row r="28030" spans="6:6" x14ac:dyDescent="0.25">
      <c r="F28030" s="55"/>
    </row>
    <row r="28031" spans="6:6" x14ac:dyDescent="0.25">
      <c r="F28031" s="55"/>
    </row>
    <row r="28032" spans="6:6" x14ac:dyDescent="0.25">
      <c r="F28032" s="55"/>
    </row>
    <row r="28033" spans="6:6" x14ac:dyDescent="0.25">
      <c r="F28033" s="55"/>
    </row>
    <row r="28034" spans="6:6" x14ac:dyDescent="0.25">
      <c r="F28034" s="55"/>
    </row>
    <row r="28035" spans="6:6" x14ac:dyDescent="0.25">
      <c r="F28035" s="55"/>
    </row>
    <row r="28036" spans="6:6" x14ac:dyDescent="0.25">
      <c r="F28036" s="55"/>
    </row>
    <row r="28037" spans="6:6" x14ac:dyDescent="0.25">
      <c r="F28037" s="55"/>
    </row>
    <row r="28038" spans="6:6" x14ac:dyDescent="0.25">
      <c r="F28038" s="55"/>
    </row>
    <row r="28039" spans="6:6" x14ac:dyDescent="0.25">
      <c r="F28039" s="55"/>
    </row>
    <row r="28040" spans="6:6" x14ac:dyDescent="0.25">
      <c r="F28040" s="55"/>
    </row>
    <row r="28041" spans="6:6" x14ac:dyDescent="0.25">
      <c r="F28041" s="55"/>
    </row>
    <row r="28042" spans="6:6" x14ac:dyDescent="0.25">
      <c r="F28042" s="55"/>
    </row>
    <row r="28043" spans="6:6" x14ac:dyDescent="0.25">
      <c r="F28043" s="55"/>
    </row>
    <row r="28044" spans="6:6" x14ac:dyDescent="0.25">
      <c r="F28044" s="55"/>
    </row>
    <row r="28045" spans="6:6" x14ac:dyDescent="0.25">
      <c r="F28045" s="55"/>
    </row>
    <row r="28046" spans="6:6" x14ac:dyDescent="0.25">
      <c r="F28046" s="55"/>
    </row>
    <row r="28047" spans="6:6" x14ac:dyDescent="0.25">
      <c r="F28047" s="55"/>
    </row>
    <row r="28048" spans="6:6" x14ac:dyDescent="0.25">
      <c r="F28048" s="55"/>
    </row>
    <row r="28049" spans="6:6" x14ac:dyDescent="0.25">
      <c r="F28049" s="55"/>
    </row>
    <row r="28050" spans="6:6" x14ac:dyDescent="0.25">
      <c r="F28050" s="55"/>
    </row>
    <row r="28051" spans="6:6" x14ac:dyDescent="0.25">
      <c r="F28051" s="55"/>
    </row>
    <row r="28052" spans="6:6" x14ac:dyDescent="0.25">
      <c r="F28052" s="55"/>
    </row>
    <row r="28053" spans="6:6" x14ac:dyDescent="0.25">
      <c r="F28053" s="55"/>
    </row>
    <row r="28054" spans="6:6" x14ac:dyDescent="0.25">
      <c r="F28054" s="55"/>
    </row>
    <row r="28055" spans="6:6" x14ac:dyDescent="0.25">
      <c r="F28055" s="55"/>
    </row>
    <row r="28056" spans="6:6" x14ac:dyDescent="0.25">
      <c r="F28056" s="55"/>
    </row>
    <row r="28057" spans="6:6" x14ac:dyDescent="0.25">
      <c r="F28057" s="55"/>
    </row>
    <row r="28058" spans="6:6" x14ac:dyDescent="0.25">
      <c r="F28058" s="55"/>
    </row>
    <row r="28059" spans="6:6" x14ac:dyDescent="0.25">
      <c r="F28059" s="55"/>
    </row>
    <row r="28060" spans="6:6" x14ac:dyDescent="0.25">
      <c r="F28060" s="55"/>
    </row>
    <row r="28061" spans="6:6" x14ac:dyDescent="0.25">
      <c r="F28061" s="55"/>
    </row>
    <row r="28062" spans="6:6" x14ac:dyDescent="0.25">
      <c r="F28062" s="55"/>
    </row>
    <row r="28063" spans="6:6" x14ac:dyDescent="0.25">
      <c r="F28063" s="55"/>
    </row>
    <row r="28064" spans="6:6" x14ac:dyDescent="0.25">
      <c r="F28064" s="55"/>
    </row>
    <row r="28065" spans="6:6" x14ac:dyDescent="0.25">
      <c r="F28065" s="55"/>
    </row>
    <row r="28066" spans="6:6" x14ac:dyDescent="0.25">
      <c r="F28066" s="55"/>
    </row>
    <row r="28067" spans="6:6" x14ac:dyDescent="0.25">
      <c r="F28067" s="55"/>
    </row>
    <row r="28068" spans="6:6" x14ac:dyDescent="0.25">
      <c r="F28068" s="55"/>
    </row>
    <row r="28069" spans="6:6" x14ac:dyDescent="0.25">
      <c r="F28069" s="55"/>
    </row>
    <row r="28070" spans="6:6" x14ac:dyDescent="0.25">
      <c r="F28070" s="55"/>
    </row>
    <row r="28071" spans="6:6" x14ac:dyDescent="0.25">
      <c r="F28071" s="55"/>
    </row>
    <row r="28072" spans="6:6" x14ac:dyDescent="0.25">
      <c r="F28072" s="55"/>
    </row>
    <row r="28073" spans="6:6" x14ac:dyDescent="0.25">
      <c r="F28073" s="55"/>
    </row>
    <row r="28074" spans="6:6" x14ac:dyDescent="0.25">
      <c r="F28074" s="55"/>
    </row>
    <row r="28075" spans="6:6" x14ac:dyDescent="0.25">
      <c r="F28075" s="55"/>
    </row>
    <row r="28076" spans="6:6" x14ac:dyDescent="0.25">
      <c r="F28076" s="55"/>
    </row>
    <row r="28077" spans="6:6" x14ac:dyDescent="0.25">
      <c r="F28077" s="55"/>
    </row>
    <row r="28078" spans="6:6" x14ac:dyDescent="0.25">
      <c r="F28078" s="55"/>
    </row>
    <row r="28079" spans="6:6" x14ac:dyDescent="0.25">
      <c r="F28079" s="55"/>
    </row>
    <row r="28080" spans="6:6" x14ac:dyDescent="0.25">
      <c r="F28080" s="55"/>
    </row>
    <row r="28081" spans="6:6" x14ac:dyDescent="0.25">
      <c r="F28081" s="55"/>
    </row>
    <row r="28082" spans="6:6" x14ac:dyDescent="0.25">
      <c r="F28082" s="55"/>
    </row>
    <row r="28083" spans="6:6" x14ac:dyDescent="0.25">
      <c r="F28083" s="55"/>
    </row>
    <row r="28084" spans="6:6" x14ac:dyDescent="0.25">
      <c r="F28084" s="55"/>
    </row>
    <row r="28085" spans="6:6" x14ac:dyDescent="0.25">
      <c r="F28085" s="55"/>
    </row>
    <row r="28086" spans="6:6" x14ac:dyDescent="0.25">
      <c r="F28086" s="55"/>
    </row>
    <row r="28087" spans="6:6" x14ac:dyDescent="0.25">
      <c r="F28087" s="55"/>
    </row>
    <row r="28088" spans="6:6" x14ac:dyDescent="0.25">
      <c r="F28088" s="55"/>
    </row>
    <row r="28089" spans="6:6" x14ac:dyDescent="0.25">
      <c r="F28089" s="55"/>
    </row>
    <row r="28090" spans="6:6" x14ac:dyDescent="0.25">
      <c r="F28090" s="55"/>
    </row>
    <row r="28091" spans="6:6" x14ac:dyDescent="0.25">
      <c r="F28091" s="55"/>
    </row>
    <row r="28092" spans="6:6" x14ac:dyDescent="0.25">
      <c r="F28092" s="55"/>
    </row>
    <row r="28093" spans="6:6" x14ac:dyDescent="0.25">
      <c r="F28093" s="55"/>
    </row>
    <row r="28094" spans="6:6" x14ac:dyDescent="0.25">
      <c r="F28094" s="55"/>
    </row>
    <row r="28095" spans="6:6" x14ac:dyDescent="0.25">
      <c r="F28095" s="55"/>
    </row>
    <row r="28096" spans="6:6" x14ac:dyDescent="0.25">
      <c r="F28096" s="55"/>
    </row>
    <row r="28097" spans="6:6" x14ac:dyDescent="0.25">
      <c r="F28097" s="55"/>
    </row>
    <row r="28098" spans="6:6" x14ac:dyDescent="0.25">
      <c r="F28098" s="55"/>
    </row>
    <row r="28099" spans="6:6" x14ac:dyDescent="0.25">
      <c r="F28099" s="55"/>
    </row>
    <row r="28100" spans="6:6" x14ac:dyDescent="0.25">
      <c r="F28100" s="55"/>
    </row>
    <row r="28101" spans="6:6" x14ac:dyDescent="0.25">
      <c r="F28101" s="55"/>
    </row>
    <row r="28102" spans="6:6" x14ac:dyDescent="0.25">
      <c r="F28102" s="55"/>
    </row>
    <row r="28103" spans="6:6" x14ac:dyDescent="0.25">
      <c r="F28103" s="55"/>
    </row>
    <row r="28104" spans="6:6" x14ac:dyDescent="0.25">
      <c r="F28104" s="55"/>
    </row>
    <row r="28105" spans="6:6" x14ac:dyDescent="0.25">
      <c r="F28105" s="55"/>
    </row>
    <row r="28106" spans="6:6" x14ac:dyDescent="0.25">
      <c r="F28106" s="55"/>
    </row>
    <row r="28107" spans="6:6" x14ac:dyDescent="0.25">
      <c r="F28107" s="55"/>
    </row>
    <row r="28108" spans="6:6" x14ac:dyDescent="0.25">
      <c r="F28108" s="55"/>
    </row>
    <row r="28109" spans="6:6" x14ac:dyDescent="0.25">
      <c r="F28109" s="55"/>
    </row>
    <row r="28110" spans="6:6" x14ac:dyDescent="0.25">
      <c r="F28110" s="55"/>
    </row>
    <row r="28111" spans="6:6" x14ac:dyDescent="0.25">
      <c r="F28111" s="55"/>
    </row>
    <row r="28112" spans="6:6" x14ac:dyDescent="0.25">
      <c r="F28112" s="55"/>
    </row>
    <row r="28113" spans="6:6" x14ac:dyDescent="0.25">
      <c r="F28113" s="55"/>
    </row>
    <row r="28114" spans="6:6" x14ac:dyDescent="0.25">
      <c r="F28114" s="55"/>
    </row>
    <row r="28115" spans="6:6" x14ac:dyDescent="0.25">
      <c r="F28115" s="55"/>
    </row>
    <row r="28116" spans="6:6" x14ac:dyDescent="0.25">
      <c r="F28116" s="55"/>
    </row>
    <row r="28117" spans="6:6" x14ac:dyDescent="0.25">
      <c r="F28117" s="55"/>
    </row>
    <row r="28118" spans="6:6" x14ac:dyDescent="0.25">
      <c r="F28118" s="55"/>
    </row>
    <row r="28119" spans="6:6" x14ac:dyDescent="0.25">
      <c r="F28119" s="55"/>
    </row>
    <row r="28120" spans="6:6" x14ac:dyDescent="0.25">
      <c r="F28120" s="55"/>
    </row>
    <row r="28121" spans="6:6" x14ac:dyDescent="0.25">
      <c r="F28121" s="55"/>
    </row>
    <row r="28122" spans="6:6" x14ac:dyDescent="0.25">
      <c r="F28122" s="55"/>
    </row>
    <row r="28123" spans="6:6" x14ac:dyDescent="0.25">
      <c r="F28123" s="55"/>
    </row>
    <row r="28124" spans="6:6" x14ac:dyDescent="0.25">
      <c r="F28124" s="55"/>
    </row>
    <row r="28125" spans="6:6" x14ac:dyDescent="0.25">
      <c r="F28125" s="55"/>
    </row>
    <row r="28126" spans="6:6" x14ac:dyDescent="0.25">
      <c r="F28126" s="55"/>
    </row>
    <row r="28127" spans="6:6" x14ac:dyDescent="0.25">
      <c r="F28127" s="55"/>
    </row>
    <row r="28128" spans="6:6" x14ac:dyDescent="0.25">
      <c r="F28128" s="55"/>
    </row>
    <row r="28129" spans="6:6" x14ac:dyDescent="0.25">
      <c r="F28129" s="55"/>
    </row>
    <row r="28130" spans="6:6" x14ac:dyDescent="0.25">
      <c r="F28130" s="55"/>
    </row>
    <row r="28131" spans="6:6" x14ac:dyDescent="0.25">
      <c r="F28131" s="55"/>
    </row>
    <row r="28132" spans="6:6" x14ac:dyDescent="0.25">
      <c r="F28132" s="55"/>
    </row>
    <row r="28133" spans="6:6" x14ac:dyDescent="0.25">
      <c r="F28133" s="55"/>
    </row>
    <row r="28134" spans="6:6" x14ac:dyDescent="0.25">
      <c r="F28134" s="55"/>
    </row>
    <row r="28135" spans="6:6" x14ac:dyDescent="0.25">
      <c r="F28135" s="55"/>
    </row>
    <row r="28136" spans="6:6" x14ac:dyDescent="0.25">
      <c r="F28136" s="55"/>
    </row>
    <row r="28137" spans="6:6" x14ac:dyDescent="0.25">
      <c r="F28137" s="55"/>
    </row>
    <row r="28138" spans="6:6" x14ac:dyDescent="0.25">
      <c r="F28138" s="55"/>
    </row>
    <row r="28139" spans="6:6" x14ac:dyDescent="0.25">
      <c r="F28139" s="55"/>
    </row>
    <row r="28140" spans="6:6" x14ac:dyDescent="0.25">
      <c r="F28140" s="55"/>
    </row>
    <row r="28141" spans="6:6" x14ac:dyDescent="0.25">
      <c r="F28141" s="55"/>
    </row>
    <row r="28142" spans="6:6" x14ac:dyDescent="0.25">
      <c r="F28142" s="55"/>
    </row>
    <row r="28143" spans="6:6" x14ac:dyDescent="0.25">
      <c r="F28143" s="55"/>
    </row>
    <row r="28144" spans="6:6" x14ac:dyDescent="0.25">
      <c r="F28144" s="55"/>
    </row>
    <row r="28145" spans="6:6" x14ac:dyDescent="0.25">
      <c r="F28145" s="55"/>
    </row>
    <row r="28146" spans="6:6" x14ac:dyDescent="0.25">
      <c r="F28146" s="55"/>
    </row>
    <row r="28147" spans="6:6" x14ac:dyDescent="0.25">
      <c r="F28147" s="55"/>
    </row>
    <row r="28148" spans="6:6" x14ac:dyDescent="0.25">
      <c r="F28148" s="55"/>
    </row>
    <row r="28149" spans="6:6" x14ac:dyDescent="0.25">
      <c r="F28149" s="55"/>
    </row>
    <row r="28150" spans="6:6" x14ac:dyDescent="0.25">
      <c r="F28150" s="55"/>
    </row>
    <row r="28151" spans="6:6" x14ac:dyDescent="0.25">
      <c r="F28151" s="55"/>
    </row>
    <row r="28152" spans="6:6" x14ac:dyDescent="0.25">
      <c r="F28152" s="55"/>
    </row>
    <row r="28153" spans="6:6" x14ac:dyDescent="0.25">
      <c r="F28153" s="55"/>
    </row>
    <row r="28154" spans="6:6" x14ac:dyDescent="0.25">
      <c r="F28154" s="55"/>
    </row>
    <row r="28155" spans="6:6" x14ac:dyDescent="0.25">
      <c r="F28155" s="55"/>
    </row>
    <row r="28156" spans="6:6" x14ac:dyDescent="0.25">
      <c r="F28156" s="55"/>
    </row>
    <row r="28157" spans="6:6" x14ac:dyDescent="0.25">
      <c r="F28157" s="55"/>
    </row>
    <row r="28158" spans="6:6" x14ac:dyDescent="0.25">
      <c r="F28158" s="55"/>
    </row>
    <row r="28159" spans="6:6" x14ac:dyDescent="0.25">
      <c r="F28159" s="55"/>
    </row>
    <row r="28160" spans="6:6" x14ac:dyDescent="0.25">
      <c r="F28160" s="55"/>
    </row>
    <row r="28161" spans="6:6" x14ac:dyDescent="0.25">
      <c r="F28161" s="55"/>
    </row>
    <row r="28162" spans="6:6" x14ac:dyDescent="0.25">
      <c r="F28162" s="55"/>
    </row>
    <row r="28163" spans="6:6" x14ac:dyDescent="0.25">
      <c r="F28163" s="55"/>
    </row>
    <row r="28164" spans="6:6" x14ac:dyDescent="0.25">
      <c r="F28164" s="55"/>
    </row>
    <row r="28165" spans="6:6" x14ac:dyDescent="0.25">
      <c r="F28165" s="55"/>
    </row>
    <row r="28166" spans="6:6" x14ac:dyDescent="0.25">
      <c r="F28166" s="55"/>
    </row>
    <row r="28167" spans="6:6" x14ac:dyDescent="0.25">
      <c r="F28167" s="55"/>
    </row>
    <row r="28168" spans="6:6" x14ac:dyDescent="0.25">
      <c r="F28168" s="55"/>
    </row>
    <row r="28169" spans="6:6" x14ac:dyDescent="0.25">
      <c r="F28169" s="55"/>
    </row>
    <row r="28170" spans="6:6" x14ac:dyDescent="0.25">
      <c r="F28170" s="55"/>
    </row>
    <row r="28171" spans="6:6" x14ac:dyDescent="0.25">
      <c r="F28171" s="55"/>
    </row>
    <row r="28172" spans="6:6" x14ac:dyDescent="0.25">
      <c r="F28172" s="55"/>
    </row>
    <row r="28173" spans="6:6" x14ac:dyDescent="0.25">
      <c r="F28173" s="55"/>
    </row>
    <row r="28174" spans="6:6" x14ac:dyDescent="0.25">
      <c r="F28174" s="55"/>
    </row>
    <row r="28175" spans="6:6" x14ac:dyDescent="0.25">
      <c r="F28175" s="55"/>
    </row>
    <row r="28176" spans="6:6" x14ac:dyDescent="0.25">
      <c r="F28176" s="55"/>
    </row>
    <row r="28177" spans="6:6" x14ac:dyDescent="0.25">
      <c r="F28177" s="55"/>
    </row>
    <row r="28178" spans="6:6" x14ac:dyDescent="0.25">
      <c r="F28178" s="55"/>
    </row>
    <row r="28179" spans="6:6" x14ac:dyDescent="0.25">
      <c r="F28179" s="55"/>
    </row>
    <row r="28180" spans="6:6" x14ac:dyDescent="0.25">
      <c r="F28180" s="55"/>
    </row>
    <row r="28181" spans="6:6" x14ac:dyDescent="0.25">
      <c r="F28181" s="55"/>
    </row>
    <row r="28182" spans="6:6" x14ac:dyDescent="0.25">
      <c r="F28182" s="55"/>
    </row>
    <row r="28183" spans="6:6" x14ac:dyDescent="0.25">
      <c r="F28183" s="55"/>
    </row>
    <row r="28184" spans="6:6" x14ac:dyDescent="0.25">
      <c r="F28184" s="55"/>
    </row>
    <row r="28185" spans="6:6" x14ac:dyDescent="0.25">
      <c r="F28185" s="55"/>
    </row>
    <row r="28186" spans="6:6" x14ac:dyDescent="0.25">
      <c r="F28186" s="55"/>
    </row>
    <row r="28187" spans="6:6" x14ac:dyDescent="0.25">
      <c r="F28187" s="55"/>
    </row>
    <row r="28188" spans="6:6" x14ac:dyDescent="0.25">
      <c r="F28188" s="55"/>
    </row>
    <row r="28189" spans="6:6" x14ac:dyDescent="0.25">
      <c r="F28189" s="55"/>
    </row>
    <row r="28190" spans="6:6" x14ac:dyDescent="0.25">
      <c r="F28190" s="55"/>
    </row>
    <row r="28191" spans="6:6" x14ac:dyDescent="0.25">
      <c r="F28191" s="55"/>
    </row>
    <row r="28192" spans="6:6" x14ac:dyDescent="0.25">
      <c r="F28192" s="55"/>
    </row>
    <row r="28193" spans="6:6" x14ac:dyDescent="0.25">
      <c r="F28193" s="55"/>
    </row>
    <row r="28194" spans="6:6" x14ac:dyDescent="0.25">
      <c r="F28194" s="55"/>
    </row>
    <row r="28195" spans="6:6" x14ac:dyDescent="0.25">
      <c r="F28195" s="55"/>
    </row>
    <row r="28196" spans="6:6" x14ac:dyDescent="0.25">
      <c r="F28196" s="55"/>
    </row>
    <row r="28197" spans="6:6" x14ac:dyDescent="0.25">
      <c r="F28197" s="55"/>
    </row>
    <row r="28198" spans="6:6" x14ac:dyDescent="0.25">
      <c r="F28198" s="55"/>
    </row>
    <row r="28199" spans="6:6" x14ac:dyDescent="0.25">
      <c r="F28199" s="55"/>
    </row>
    <row r="28200" spans="6:6" x14ac:dyDescent="0.25">
      <c r="F28200" s="55"/>
    </row>
    <row r="28201" spans="6:6" x14ac:dyDescent="0.25">
      <c r="F28201" s="55"/>
    </row>
    <row r="28202" spans="6:6" x14ac:dyDescent="0.25">
      <c r="F28202" s="55"/>
    </row>
    <row r="28203" spans="6:6" x14ac:dyDescent="0.25">
      <c r="F28203" s="55"/>
    </row>
    <row r="28204" spans="6:6" x14ac:dyDescent="0.25">
      <c r="F28204" s="55"/>
    </row>
    <row r="28205" spans="6:6" x14ac:dyDescent="0.25">
      <c r="F28205" s="55"/>
    </row>
    <row r="28206" spans="6:6" x14ac:dyDescent="0.25">
      <c r="F28206" s="55"/>
    </row>
    <row r="28207" spans="6:6" x14ac:dyDescent="0.25">
      <c r="F28207" s="55"/>
    </row>
    <row r="28208" spans="6:6" x14ac:dyDescent="0.25">
      <c r="F28208" s="55"/>
    </row>
    <row r="28209" spans="6:6" x14ac:dyDescent="0.25">
      <c r="F28209" s="55"/>
    </row>
    <row r="28210" spans="6:6" x14ac:dyDescent="0.25">
      <c r="F28210" s="55"/>
    </row>
    <row r="28211" spans="6:6" x14ac:dyDescent="0.25">
      <c r="F28211" s="55"/>
    </row>
    <row r="28212" spans="6:6" x14ac:dyDescent="0.25">
      <c r="F28212" s="55"/>
    </row>
    <row r="28213" spans="6:6" x14ac:dyDescent="0.25">
      <c r="F28213" s="55"/>
    </row>
    <row r="28214" spans="6:6" x14ac:dyDescent="0.25">
      <c r="F28214" s="55"/>
    </row>
    <row r="28215" spans="6:6" x14ac:dyDescent="0.25">
      <c r="F28215" s="55"/>
    </row>
    <row r="28216" spans="6:6" x14ac:dyDescent="0.25">
      <c r="F28216" s="55"/>
    </row>
    <row r="28217" spans="6:6" x14ac:dyDescent="0.25">
      <c r="F28217" s="55"/>
    </row>
    <row r="28218" spans="6:6" x14ac:dyDescent="0.25">
      <c r="F28218" s="55"/>
    </row>
    <row r="28219" spans="6:6" x14ac:dyDescent="0.25">
      <c r="F28219" s="55"/>
    </row>
    <row r="28220" spans="6:6" x14ac:dyDescent="0.25">
      <c r="F28220" s="55"/>
    </row>
    <row r="28221" spans="6:6" x14ac:dyDescent="0.25">
      <c r="F28221" s="55"/>
    </row>
    <row r="28222" spans="6:6" x14ac:dyDescent="0.25">
      <c r="F28222" s="55"/>
    </row>
    <row r="28223" spans="6:6" x14ac:dyDescent="0.25">
      <c r="F28223" s="55"/>
    </row>
    <row r="28224" spans="6:6" x14ac:dyDescent="0.25">
      <c r="F28224" s="55"/>
    </row>
    <row r="28225" spans="6:6" x14ac:dyDescent="0.25">
      <c r="F28225" s="55"/>
    </row>
    <row r="28226" spans="6:6" x14ac:dyDescent="0.25">
      <c r="F28226" s="55"/>
    </row>
    <row r="28227" spans="6:6" x14ac:dyDescent="0.25">
      <c r="F28227" s="55"/>
    </row>
    <row r="28228" spans="6:6" x14ac:dyDescent="0.25">
      <c r="F28228" s="55"/>
    </row>
    <row r="28229" spans="6:6" x14ac:dyDescent="0.25">
      <c r="F28229" s="55"/>
    </row>
    <row r="28230" spans="6:6" x14ac:dyDescent="0.25">
      <c r="F28230" s="55"/>
    </row>
    <row r="28231" spans="6:6" x14ac:dyDescent="0.25">
      <c r="F28231" s="55"/>
    </row>
    <row r="28232" spans="6:6" x14ac:dyDescent="0.25">
      <c r="F28232" s="55"/>
    </row>
    <row r="28233" spans="6:6" x14ac:dyDescent="0.25">
      <c r="F28233" s="55"/>
    </row>
    <row r="28234" spans="6:6" x14ac:dyDescent="0.25">
      <c r="F28234" s="55"/>
    </row>
    <row r="28235" spans="6:6" x14ac:dyDescent="0.25">
      <c r="F28235" s="55"/>
    </row>
    <row r="28236" spans="6:6" x14ac:dyDescent="0.25">
      <c r="F28236" s="55"/>
    </row>
    <row r="28237" spans="6:6" x14ac:dyDescent="0.25">
      <c r="F28237" s="55"/>
    </row>
    <row r="28238" spans="6:6" x14ac:dyDescent="0.25">
      <c r="F28238" s="55"/>
    </row>
    <row r="28239" spans="6:6" x14ac:dyDescent="0.25">
      <c r="F28239" s="55"/>
    </row>
    <row r="28240" spans="6:6" x14ac:dyDescent="0.25">
      <c r="F28240" s="55"/>
    </row>
    <row r="28241" spans="6:6" x14ac:dyDescent="0.25">
      <c r="F28241" s="55"/>
    </row>
    <row r="28242" spans="6:6" x14ac:dyDescent="0.25">
      <c r="F28242" s="55"/>
    </row>
    <row r="28243" spans="6:6" x14ac:dyDescent="0.25">
      <c r="F28243" s="55"/>
    </row>
    <row r="28244" spans="6:6" x14ac:dyDescent="0.25">
      <c r="F28244" s="55"/>
    </row>
    <row r="28245" spans="6:6" x14ac:dyDescent="0.25">
      <c r="F28245" s="55"/>
    </row>
    <row r="28246" spans="6:6" x14ac:dyDescent="0.25">
      <c r="F28246" s="55"/>
    </row>
    <row r="28247" spans="6:6" x14ac:dyDescent="0.25">
      <c r="F28247" s="55"/>
    </row>
    <row r="28248" spans="6:6" x14ac:dyDescent="0.25">
      <c r="F28248" s="55"/>
    </row>
    <row r="28249" spans="6:6" x14ac:dyDescent="0.25">
      <c r="F28249" s="55"/>
    </row>
    <row r="28250" spans="6:6" x14ac:dyDescent="0.25">
      <c r="F28250" s="55"/>
    </row>
    <row r="28251" spans="6:6" x14ac:dyDescent="0.25">
      <c r="F28251" s="55"/>
    </row>
    <row r="28252" spans="6:6" x14ac:dyDescent="0.25">
      <c r="F28252" s="55"/>
    </row>
    <row r="28253" spans="6:6" x14ac:dyDescent="0.25">
      <c r="F28253" s="55"/>
    </row>
    <row r="28254" spans="6:6" x14ac:dyDescent="0.25">
      <c r="F28254" s="55"/>
    </row>
    <row r="28255" spans="6:6" x14ac:dyDescent="0.25">
      <c r="F28255" s="55"/>
    </row>
    <row r="28256" spans="6:6" x14ac:dyDescent="0.25">
      <c r="F28256" s="55"/>
    </row>
    <row r="28257" spans="6:6" x14ac:dyDescent="0.25">
      <c r="F28257" s="55"/>
    </row>
    <row r="28258" spans="6:6" x14ac:dyDescent="0.25">
      <c r="F28258" s="55"/>
    </row>
    <row r="28259" spans="6:6" x14ac:dyDescent="0.25">
      <c r="F28259" s="55"/>
    </row>
    <row r="28260" spans="6:6" x14ac:dyDescent="0.25">
      <c r="F28260" s="55"/>
    </row>
    <row r="28261" spans="6:6" x14ac:dyDescent="0.25">
      <c r="F28261" s="55"/>
    </row>
    <row r="28262" spans="6:6" x14ac:dyDescent="0.25">
      <c r="F28262" s="55"/>
    </row>
    <row r="28263" spans="6:6" x14ac:dyDescent="0.25">
      <c r="F28263" s="55"/>
    </row>
    <row r="28264" spans="6:6" x14ac:dyDescent="0.25">
      <c r="F28264" s="55"/>
    </row>
    <row r="28265" spans="6:6" x14ac:dyDescent="0.25">
      <c r="F28265" s="55"/>
    </row>
    <row r="28266" spans="6:6" x14ac:dyDescent="0.25">
      <c r="F28266" s="55"/>
    </row>
    <row r="28267" spans="6:6" x14ac:dyDescent="0.25">
      <c r="F28267" s="55"/>
    </row>
    <row r="28268" spans="6:6" x14ac:dyDescent="0.25">
      <c r="F28268" s="55"/>
    </row>
    <row r="28269" spans="6:6" x14ac:dyDescent="0.25">
      <c r="F28269" s="55"/>
    </row>
    <row r="28270" spans="6:6" x14ac:dyDescent="0.25">
      <c r="F28270" s="55"/>
    </row>
    <row r="28271" spans="6:6" x14ac:dyDescent="0.25">
      <c r="F28271" s="55"/>
    </row>
    <row r="28272" spans="6:6" x14ac:dyDescent="0.25">
      <c r="F28272" s="55"/>
    </row>
    <row r="28273" spans="6:6" x14ac:dyDescent="0.25">
      <c r="F28273" s="55"/>
    </row>
    <row r="28274" spans="6:6" x14ac:dyDescent="0.25">
      <c r="F28274" s="55"/>
    </row>
    <row r="28275" spans="6:6" x14ac:dyDescent="0.25">
      <c r="F28275" s="55"/>
    </row>
    <row r="28276" spans="6:6" x14ac:dyDescent="0.25">
      <c r="F28276" s="55"/>
    </row>
    <row r="28277" spans="6:6" x14ac:dyDescent="0.25">
      <c r="F28277" s="55"/>
    </row>
    <row r="28278" spans="6:6" x14ac:dyDescent="0.25">
      <c r="F28278" s="55"/>
    </row>
    <row r="28279" spans="6:6" x14ac:dyDescent="0.25">
      <c r="F28279" s="55"/>
    </row>
    <row r="28280" spans="6:6" x14ac:dyDescent="0.25">
      <c r="F28280" s="55"/>
    </row>
    <row r="28281" spans="6:6" x14ac:dyDescent="0.25">
      <c r="F28281" s="55"/>
    </row>
    <row r="28282" spans="6:6" x14ac:dyDescent="0.25">
      <c r="F28282" s="55"/>
    </row>
    <row r="28283" spans="6:6" x14ac:dyDescent="0.25">
      <c r="F28283" s="55"/>
    </row>
    <row r="28284" spans="6:6" x14ac:dyDescent="0.25">
      <c r="F28284" s="55"/>
    </row>
    <row r="28285" spans="6:6" x14ac:dyDescent="0.25">
      <c r="F28285" s="55"/>
    </row>
    <row r="28286" spans="6:6" x14ac:dyDescent="0.25">
      <c r="F28286" s="55"/>
    </row>
    <row r="28287" spans="6:6" x14ac:dyDescent="0.25">
      <c r="F28287" s="55"/>
    </row>
    <row r="28288" spans="6:6" x14ac:dyDescent="0.25">
      <c r="F28288" s="55"/>
    </row>
    <row r="28289" spans="6:6" x14ac:dyDescent="0.25">
      <c r="F28289" s="55"/>
    </row>
    <row r="28290" spans="6:6" x14ac:dyDescent="0.25">
      <c r="F28290" s="55"/>
    </row>
    <row r="28291" spans="6:6" x14ac:dyDescent="0.25">
      <c r="F28291" s="55"/>
    </row>
    <row r="28292" spans="6:6" x14ac:dyDescent="0.25">
      <c r="F28292" s="55"/>
    </row>
    <row r="28293" spans="6:6" x14ac:dyDescent="0.25">
      <c r="F28293" s="55"/>
    </row>
    <row r="28294" spans="6:6" x14ac:dyDescent="0.25">
      <c r="F28294" s="55"/>
    </row>
    <row r="28295" spans="6:6" x14ac:dyDescent="0.25">
      <c r="F28295" s="55"/>
    </row>
    <row r="28296" spans="6:6" x14ac:dyDescent="0.25">
      <c r="F28296" s="55"/>
    </row>
    <row r="28297" spans="6:6" x14ac:dyDescent="0.25">
      <c r="F28297" s="55"/>
    </row>
    <row r="28298" spans="6:6" x14ac:dyDescent="0.25">
      <c r="F28298" s="55"/>
    </row>
    <row r="28299" spans="6:6" x14ac:dyDescent="0.25">
      <c r="F28299" s="55"/>
    </row>
    <row r="28300" spans="6:6" x14ac:dyDescent="0.25">
      <c r="F28300" s="55"/>
    </row>
    <row r="28301" spans="6:6" x14ac:dyDescent="0.25">
      <c r="F28301" s="55"/>
    </row>
    <row r="28302" spans="6:6" x14ac:dyDescent="0.25">
      <c r="F28302" s="55"/>
    </row>
    <row r="28303" spans="6:6" x14ac:dyDescent="0.25">
      <c r="F28303" s="55"/>
    </row>
    <row r="28304" spans="6:6" x14ac:dyDescent="0.25">
      <c r="F28304" s="55"/>
    </row>
    <row r="28305" spans="6:6" x14ac:dyDescent="0.25">
      <c r="F28305" s="55"/>
    </row>
    <row r="28306" spans="6:6" x14ac:dyDescent="0.25">
      <c r="F28306" s="55"/>
    </row>
    <row r="28307" spans="6:6" x14ac:dyDescent="0.25">
      <c r="F28307" s="55"/>
    </row>
    <row r="28308" spans="6:6" x14ac:dyDescent="0.25">
      <c r="F28308" s="55"/>
    </row>
    <row r="28309" spans="6:6" x14ac:dyDescent="0.25">
      <c r="F28309" s="55"/>
    </row>
    <row r="28310" spans="6:6" x14ac:dyDescent="0.25">
      <c r="F28310" s="55"/>
    </row>
    <row r="28311" spans="6:6" x14ac:dyDescent="0.25">
      <c r="F28311" s="55"/>
    </row>
    <row r="28312" spans="6:6" x14ac:dyDescent="0.25">
      <c r="F28312" s="55"/>
    </row>
    <row r="28313" spans="6:6" x14ac:dyDescent="0.25">
      <c r="F28313" s="55"/>
    </row>
    <row r="28314" spans="6:6" x14ac:dyDescent="0.25">
      <c r="F28314" s="55"/>
    </row>
    <row r="28315" spans="6:6" x14ac:dyDescent="0.25">
      <c r="F28315" s="55"/>
    </row>
    <row r="28316" spans="6:6" x14ac:dyDescent="0.25">
      <c r="F28316" s="55"/>
    </row>
    <row r="28317" spans="6:6" x14ac:dyDescent="0.25">
      <c r="F28317" s="55"/>
    </row>
    <row r="28318" spans="6:6" x14ac:dyDescent="0.25">
      <c r="F28318" s="55"/>
    </row>
    <row r="28319" spans="6:6" x14ac:dyDescent="0.25">
      <c r="F28319" s="55"/>
    </row>
    <row r="28320" spans="6:6" x14ac:dyDescent="0.25">
      <c r="F28320" s="55"/>
    </row>
    <row r="28321" spans="6:6" x14ac:dyDescent="0.25">
      <c r="F28321" s="55"/>
    </row>
    <row r="28322" spans="6:6" x14ac:dyDescent="0.25">
      <c r="F28322" s="55"/>
    </row>
    <row r="28323" spans="6:6" x14ac:dyDescent="0.25">
      <c r="F28323" s="55"/>
    </row>
    <row r="28324" spans="6:6" x14ac:dyDescent="0.25">
      <c r="F28324" s="55"/>
    </row>
    <row r="28325" spans="6:6" x14ac:dyDescent="0.25">
      <c r="F28325" s="55"/>
    </row>
    <row r="28326" spans="6:6" x14ac:dyDescent="0.25">
      <c r="F28326" s="55"/>
    </row>
    <row r="28327" spans="6:6" x14ac:dyDescent="0.25">
      <c r="F28327" s="55"/>
    </row>
    <row r="28328" spans="6:6" x14ac:dyDescent="0.25">
      <c r="F28328" s="55"/>
    </row>
    <row r="28329" spans="6:6" x14ac:dyDescent="0.25">
      <c r="F28329" s="55"/>
    </row>
    <row r="28330" spans="6:6" x14ac:dyDescent="0.25">
      <c r="F28330" s="55"/>
    </row>
    <row r="28331" spans="6:6" x14ac:dyDescent="0.25">
      <c r="F28331" s="55"/>
    </row>
    <row r="28332" spans="6:6" x14ac:dyDescent="0.25">
      <c r="F28332" s="55"/>
    </row>
    <row r="28333" spans="6:6" x14ac:dyDescent="0.25">
      <c r="F28333" s="55"/>
    </row>
    <row r="28334" spans="6:6" x14ac:dyDescent="0.25">
      <c r="F28334" s="55"/>
    </row>
    <row r="28335" spans="6:6" x14ac:dyDescent="0.25">
      <c r="F28335" s="55"/>
    </row>
    <row r="28336" spans="6:6" x14ac:dyDescent="0.25">
      <c r="F28336" s="55"/>
    </row>
    <row r="28337" spans="6:6" x14ac:dyDescent="0.25">
      <c r="F28337" s="55"/>
    </row>
    <row r="28338" spans="6:6" x14ac:dyDescent="0.25">
      <c r="F28338" s="55"/>
    </row>
    <row r="28339" spans="6:6" x14ac:dyDescent="0.25">
      <c r="F28339" s="55"/>
    </row>
    <row r="28340" spans="6:6" x14ac:dyDescent="0.25">
      <c r="F28340" s="55"/>
    </row>
    <row r="28341" spans="6:6" x14ac:dyDescent="0.25">
      <c r="F28341" s="55"/>
    </row>
    <row r="28342" spans="6:6" x14ac:dyDescent="0.25">
      <c r="F28342" s="55"/>
    </row>
    <row r="28343" spans="6:6" x14ac:dyDescent="0.25">
      <c r="F28343" s="55"/>
    </row>
    <row r="28344" spans="6:6" x14ac:dyDescent="0.25">
      <c r="F28344" s="55"/>
    </row>
    <row r="28345" spans="6:6" x14ac:dyDescent="0.25">
      <c r="F28345" s="55"/>
    </row>
    <row r="28346" spans="6:6" x14ac:dyDescent="0.25">
      <c r="F28346" s="55"/>
    </row>
    <row r="28347" spans="6:6" x14ac:dyDescent="0.25">
      <c r="F28347" s="55"/>
    </row>
    <row r="28348" spans="6:6" x14ac:dyDescent="0.25">
      <c r="F28348" s="55"/>
    </row>
    <row r="28349" spans="6:6" x14ac:dyDescent="0.25">
      <c r="F28349" s="55"/>
    </row>
    <row r="28350" spans="6:6" x14ac:dyDescent="0.25">
      <c r="F28350" s="55"/>
    </row>
    <row r="28351" spans="6:6" x14ac:dyDescent="0.25">
      <c r="F28351" s="55"/>
    </row>
    <row r="28352" spans="6:6" x14ac:dyDescent="0.25">
      <c r="F28352" s="55"/>
    </row>
    <row r="28353" spans="6:6" x14ac:dyDescent="0.25">
      <c r="F28353" s="55"/>
    </row>
    <row r="28354" spans="6:6" x14ac:dyDescent="0.25">
      <c r="F28354" s="55"/>
    </row>
    <row r="28355" spans="6:6" x14ac:dyDescent="0.25">
      <c r="F28355" s="55"/>
    </row>
    <row r="28356" spans="6:6" x14ac:dyDescent="0.25">
      <c r="F28356" s="55"/>
    </row>
    <row r="28357" spans="6:6" x14ac:dyDescent="0.25">
      <c r="F28357" s="55"/>
    </row>
    <row r="28358" spans="6:6" x14ac:dyDescent="0.25">
      <c r="F28358" s="55"/>
    </row>
    <row r="28359" spans="6:6" x14ac:dyDescent="0.25">
      <c r="F28359" s="55"/>
    </row>
    <row r="28360" spans="6:6" x14ac:dyDescent="0.25">
      <c r="F28360" s="55"/>
    </row>
    <row r="28361" spans="6:6" x14ac:dyDescent="0.25">
      <c r="F28361" s="55"/>
    </row>
    <row r="28362" spans="6:6" x14ac:dyDescent="0.25">
      <c r="F28362" s="55"/>
    </row>
    <row r="28363" spans="6:6" x14ac:dyDescent="0.25">
      <c r="F28363" s="55"/>
    </row>
    <row r="28364" spans="6:6" x14ac:dyDescent="0.25">
      <c r="F28364" s="55"/>
    </row>
    <row r="28365" spans="6:6" x14ac:dyDescent="0.25">
      <c r="F28365" s="55"/>
    </row>
    <row r="28366" spans="6:6" x14ac:dyDescent="0.25">
      <c r="F28366" s="55"/>
    </row>
    <row r="28367" spans="6:6" x14ac:dyDescent="0.25">
      <c r="F28367" s="55"/>
    </row>
    <row r="28368" spans="6:6" x14ac:dyDescent="0.25">
      <c r="F28368" s="55"/>
    </row>
    <row r="28369" spans="6:6" x14ac:dyDescent="0.25">
      <c r="F28369" s="55"/>
    </row>
    <row r="28370" spans="6:6" x14ac:dyDescent="0.25">
      <c r="F28370" s="55"/>
    </row>
    <row r="28371" spans="6:6" x14ac:dyDescent="0.25">
      <c r="F28371" s="55"/>
    </row>
    <row r="28372" spans="6:6" x14ac:dyDescent="0.25">
      <c r="F28372" s="55"/>
    </row>
    <row r="28373" spans="6:6" x14ac:dyDescent="0.25">
      <c r="F28373" s="55"/>
    </row>
    <row r="28374" spans="6:6" x14ac:dyDescent="0.25">
      <c r="F28374" s="55"/>
    </row>
    <row r="28375" spans="6:6" x14ac:dyDescent="0.25">
      <c r="F28375" s="55"/>
    </row>
    <row r="28376" spans="6:6" x14ac:dyDescent="0.25">
      <c r="F28376" s="55"/>
    </row>
    <row r="28377" spans="6:6" x14ac:dyDescent="0.25">
      <c r="F28377" s="55"/>
    </row>
    <row r="28378" spans="6:6" x14ac:dyDescent="0.25">
      <c r="F28378" s="55"/>
    </row>
    <row r="28379" spans="6:6" x14ac:dyDescent="0.25">
      <c r="F28379" s="55"/>
    </row>
    <row r="28380" spans="6:6" x14ac:dyDescent="0.25">
      <c r="F28380" s="55"/>
    </row>
    <row r="28381" spans="6:6" x14ac:dyDescent="0.25">
      <c r="F28381" s="55"/>
    </row>
    <row r="28382" spans="6:6" x14ac:dyDescent="0.25">
      <c r="F28382" s="55"/>
    </row>
    <row r="28383" spans="6:6" x14ac:dyDescent="0.25">
      <c r="F28383" s="55"/>
    </row>
    <row r="28384" spans="6:6" x14ac:dyDescent="0.25">
      <c r="F28384" s="55"/>
    </row>
    <row r="28385" spans="6:6" x14ac:dyDescent="0.25">
      <c r="F28385" s="55"/>
    </row>
    <row r="28386" spans="6:6" x14ac:dyDescent="0.25">
      <c r="F28386" s="55"/>
    </row>
    <row r="28387" spans="6:6" x14ac:dyDescent="0.25">
      <c r="F28387" s="55"/>
    </row>
    <row r="28388" spans="6:6" x14ac:dyDescent="0.25">
      <c r="F28388" s="55"/>
    </row>
    <row r="28389" spans="6:6" x14ac:dyDescent="0.25">
      <c r="F28389" s="55"/>
    </row>
    <row r="28390" spans="6:6" x14ac:dyDescent="0.25">
      <c r="F28390" s="55"/>
    </row>
    <row r="28391" spans="6:6" x14ac:dyDescent="0.25">
      <c r="F28391" s="55"/>
    </row>
    <row r="28392" spans="6:6" x14ac:dyDescent="0.25">
      <c r="F28392" s="55"/>
    </row>
    <row r="28393" spans="6:6" x14ac:dyDescent="0.25">
      <c r="F28393" s="55"/>
    </row>
    <row r="28394" spans="6:6" x14ac:dyDescent="0.25">
      <c r="F28394" s="55"/>
    </row>
    <row r="28395" spans="6:6" x14ac:dyDescent="0.25">
      <c r="F28395" s="55"/>
    </row>
    <row r="28396" spans="6:6" x14ac:dyDescent="0.25">
      <c r="F28396" s="55"/>
    </row>
    <row r="28397" spans="6:6" x14ac:dyDescent="0.25">
      <c r="F28397" s="55"/>
    </row>
    <row r="28398" spans="6:6" x14ac:dyDescent="0.25">
      <c r="F28398" s="55"/>
    </row>
    <row r="28399" spans="6:6" x14ac:dyDescent="0.25">
      <c r="F28399" s="55"/>
    </row>
    <row r="28400" spans="6:6" x14ac:dyDescent="0.25">
      <c r="F28400" s="55"/>
    </row>
    <row r="28401" spans="6:6" x14ac:dyDescent="0.25">
      <c r="F28401" s="55"/>
    </row>
    <row r="28402" spans="6:6" x14ac:dyDescent="0.25">
      <c r="F28402" s="55"/>
    </row>
    <row r="28403" spans="6:6" x14ac:dyDescent="0.25">
      <c r="F28403" s="55"/>
    </row>
    <row r="28404" spans="6:6" x14ac:dyDescent="0.25">
      <c r="F28404" s="55"/>
    </row>
    <row r="28405" spans="6:6" x14ac:dyDescent="0.25">
      <c r="F28405" s="55"/>
    </row>
    <row r="28406" spans="6:6" x14ac:dyDescent="0.25">
      <c r="F28406" s="55"/>
    </row>
    <row r="28407" spans="6:6" x14ac:dyDescent="0.25">
      <c r="F28407" s="55"/>
    </row>
    <row r="28408" spans="6:6" x14ac:dyDescent="0.25">
      <c r="F28408" s="55"/>
    </row>
    <row r="28409" spans="6:6" x14ac:dyDescent="0.25">
      <c r="F28409" s="55"/>
    </row>
    <row r="28410" spans="6:6" x14ac:dyDescent="0.25">
      <c r="F28410" s="55"/>
    </row>
    <row r="28411" spans="6:6" x14ac:dyDescent="0.25">
      <c r="F28411" s="55"/>
    </row>
    <row r="28412" spans="6:6" x14ac:dyDescent="0.25">
      <c r="F28412" s="55"/>
    </row>
    <row r="28413" spans="6:6" x14ac:dyDescent="0.25">
      <c r="F28413" s="55"/>
    </row>
    <row r="28414" spans="6:6" x14ac:dyDescent="0.25">
      <c r="F28414" s="55"/>
    </row>
    <row r="28415" spans="6:6" x14ac:dyDescent="0.25">
      <c r="F28415" s="55"/>
    </row>
    <row r="28416" spans="6:6" x14ac:dyDescent="0.25">
      <c r="F28416" s="55"/>
    </row>
    <row r="28417" spans="6:6" x14ac:dyDescent="0.25">
      <c r="F28417" s="55"/>
    </row>
    <row r="28418" spans="6:6" x14ac:dyDescent="0.25">
      <c r="F28418" s="55"/>
    </row>
    <row r="28419" spans="6:6" x14ac:dyDescent="0.25">
      <c r="F28419" s="55"/>
    </row>
    <row r="28420" spans="6:6" x14ac:dyDescent="0.25">
      <c r="F28420" s="55"/>
    </row>
    <row r="28421" spans="6:6" x14ac:dyDescent="0.25">
      <c r="F28421" s="55"/>
    </row>
    <row r="28422" spans="6:6" x14ac:dyDescent="0.25">
      <c r="F28422" s="55"/>
    </row>
    <row r="28423" spans="6:6" x14ac:dyDescent="0.25">
      <c r="F28423" s="55"/>
    </row>
    <row r="28424" spans="6:6" x14ac:dyDescent="0.25">
      <c r="F28424" s="55"/>
    </row>
    <row r="28425" spans="6:6" x14ac:dyDescent="0.25">
      <c r="F28425" s="55"/>
    </row>
    <row r="28426" spans="6:6" x14ac:dyDescent="0.25">
      <c r="F28426" s="55"/>
    </row>
    <row r="28427" spans="6:6" x14ac:dyDescent="0.25">
      <c r="F28427" s="55"/>
    </row>
    <row r="28428" spans="6:6" x14ac:dyDescent="0.25">
      <c r="F28428" s="55"/>
    </row>
    <row r="28429" spans="6:6" x14ac:dyDescent="0.25">
      <c r="F28429" s="55"/>
    </row>
    <row r="28430" spans="6:6" x14ac:dyDescent="0.25">
      <c r="F28430" s="55"/>
    </row>
    <row r="28431" spans="6:6" x14ac:dyDescent="0.25">
      <c r="F28431" s="55"/>
    </row>
    <row r="28432" spans="6:6" x14ac:dyDescent="0.25">
      <c r="F28432" s="55"/>
    </row>
    <row r="28433" spans="6:6" x14ac:dyDescent="0.25">
      <c r="F28433" s="55"/>
    </row>
    <row r="28434" spans="6:6" x14ac:dyDescent="0.25">
      <c r="F28434" s="55"/>
    </row>
    <row r="28435" spans="6:6" x14ac:dyDescent="0.25">
      <c r="F28435" s="55"/>
    </row>
    <row r="28436" spans="6:6" x14ac:dyDescent="0.25">
      <c r="F28436" s="55"/>
    </row>
    <row r="28437" spans="6:6" x14ac:dyDescent="0.25">
      <c r="F28437" s="55"/>
    </row>
    <row r="28438" spans="6:6" x14ac:dyDescent="0.25">
      <c r="F28438" s="55"/>
    </row>
    <row r="28439" spans="6:6" x14ac:dyDescent="0.25">
      <c r="F28439" s="55"/>
    </row>
    <row r="28440" spans="6:6" x14ac:dyDescent="0.25">
      <c r="F28440" s="55"/>
    </row>
    <row r="28441" spans="6:6" x14ac:dyDescent="0.25">
      <c r="F28441" s="55"/>
    </row>
    <row r="28442" spans="6:6" x14ac:dyDescent="0.25">
      <c r="F28442" s="55"/>
    </row>
    <row r="28443" spans="6:6" x14ac:dyDescent="0.25">
      <c r="F28443" s="55"/>
    </row>
    <row r="28444" spans="6:6" x14ac:dyDescent="0.25">
      <c r="F28444" s="55"/>
    </row>
    <row r="28445" spans="6:6" x14ac:dyDescent="0.25">
      <c r="F28445" s="55"/>
    </row>
    <row r="28446" spans="6:6" x14ac:dyDescent="0.25">
      <c r="F28446" s="55"/>
    </row>
    <row r="28447" spans="6:6" x14ac:dyDescent="0.25">
      <c r="F28447" s="55"/>
    </row>
    <row r="28448" spans="6:6" x14ac:dyDescent="0.25">
      <c r="F28448" s="55"/>
    </row>
    <row r="28449" spans="6:6" x14ac:dyDescent="0.25">
      <c r="F28449" s="55"/>
    </row>
    <row r="28450" spans="6:6" x14ac:dyDescent="0.25">
      <c r="F28450" s="55"/>
    </row>
    <row r="28451" spans="6:6" x14ac:dyDescent="0.25">
      <c r="F28451" s="55"/>
    </row>
    <row r="28452" spans="6:6" x14ac:dyDescent="0.25">
      <c r="F28452" s="55"/>
    </row>
    <row r="28453" spans="6:6" x14ac:dyDescent="0.25">
      <c r="F28453" s="55"/>
    </row>
    <row r="28454" spans="6:6" x14ac:dyDescent="0.25">
      <c r="F28454" s="55"/>
    </row>
    <row r="28455" spans="6:6" x14ac:dyDescent="0.25">
      <c r="F28455" s="55"/>
    </row>
    <row r="28456" spans="6:6" x14ac:dyDescent="0.25">
      <c r="F28456" s="55"/>
    </row>
    <row r="28457" spans="6:6" x14ac:dyDescent="0.25">
      <c r="F28457" s="55"/>
    </row>
    <row r="28458" spans="6:6" x14ac:dyDescent="0.25">
      <c r="F28458" s="55"/>
    </row>
    <row r="28459" spans="6:6" x14ac:dyDescent="0.25">
      <c r="F28459" s="55"/>
    </row>
    <row r="28460" spans="6:6" x14ac:dyDescent="0.25">
      <c r="F28460" s="55"/>
    </row>
    <row r="28461" spans="6:6" x14ac:dyDescent="0.25">
      <c r="F28461" s="55"/>
    </row>
    <row r="28462" spans="6:6" x14ac:dyDescent="0.25">
      <c r="F28462" s="55"/>
    </row>
    <row r="28463" spans="6:6" x14ac:dyDescent="0.25">
      <c r="F28463" s="55"/>
    </row>
    <row r="28464" spans="6:6" x14ac:dyDescent="0.25">
      <c r="F28464" s="55"/>
    </row>
    <row r="28465" spans="6:6" x14ac:dyDescent="0.25">
      <c r="F28465" s="55"/>
    </row>
    <row r="28466" spans="6:6" x14ac:dyDescent="0.25">
      <c r="F28466" s="55"/>
    </row>
    <row r="28467" spans="6:6" x14ac:dyDescent="0.25">
      <c r="F28467" s="55"/>
    </row>
    <row r="28468" spans="6:6" x14ac:dyDescent="0.25">
      <c r="F28468" s="55"/>
    </row>
    <row r="28469" spans="6:6" x14ac:dyDescent="0.25">
      <c r="F28469" s="55"/>
    </row>
    <row r="28470" spans="6:6" x14ac:dyDescent="0.25">
      <c r="F28470" s="55"/>
    </row>
    <row r="28471" spans="6:6" x14ac:dyDescent="0.25">
      <c r="F28471" s="55"/>
    </row>
    <row r="28472" spans="6:6" x14ac:dyDescent="0.25">
      <c r="F28472" s="55"/>
    </row>
    <row r="28473" spans="6:6" x14ac:dyDescent="0.25">
      <c r="F28473" s="55"/>
    </row>
    <row r="28474" spans="6:6" x14ac:dyDescent="0.25">
      <c r="F28474" s="55"/>
    </row>
    <row r="28475" spans="6:6" x14ac:dyDescent="0.25">
      <c r="F28475" s="55"/>
    </row>
    <row r="28476" spans="6:6" x14ac:dyDescent="0.25">
      <c r="F28476" s="55"/>
    </row>
    <row r="28477" spans="6:6" x14ac:dyDescent="0.25">
      <c r="F28477" s="55"/>
    </row>
    <row r="28478" spans="6:6" x14ac:dyDescent="0.25">
      <c r="F28478" s="55"/>
    </row>
    <row r="28479" spans="6:6" x14ac:dyDescent="0.25">
      <c r="F28479" s="55"/>
    </row>
    <row r="28480" spans="6:6" x14ac:dyDescent="0.25">
      <c r="F28480" s="55"/>
    </row>
    <row r="28481" spans="6:6" x14ac:dyDescent="0.25">
      <c r="F28481" s="55"/>
    </row>
    <row r="28482" spans="6:6" x14ac:dyDescent="0.25">
      <c r="F28482" s="55"/>
    </row>
    <row r="28483" spans="6:6" x14ac:dyDescent="0.25">
      <c r="F28483" s="55"/>
    </row>
    <row r="28484" spans="6:6" x14ac:dyDescent="0.25">
      <c r="F28484" s="55"/>
    </row>
    <row r="28485" spans="6:6" x14ac:dyDescent="0.25">
      <c r="F28485" s="55"/>
    </row>
    <row r="28486" spans="6:6" x14ac:dyDescent="0.25">
      <c r="F28486" s="55"/>
    </row>
    <row r="28487" spans="6:6" x14ac:dyDescent="0.25">
      <c r="F28487" s="55"/>
    </row>
    <row r="28488" spans="6:6" x14ac:dyDescent="0.25">
      <c r="F28488" s="55"/>
    </row>
    <row r="28489" spans="6:6" x14ac:dyDescent="0.25">
      <c r="F28489" s="55"/>
    </row>
    <row r="28490" spans="6:6" x14ac:dyDescent="0.25">
      <c r="F28490" s="55"/>
    </row>
    <row r="28491" spans="6:6" x14ac:dyDescent="0.25">
      <c r="F28491" s="55"/>
    </row>
    <row r="28492" spans="6:6" x14ac:dyDescent="0.25">
      <c r="F28492" s="55"/>
    </row>
    <row r="28493" spans="6:6" x14ac:dyDescent="0.25">
      <c r="F28493" s="55"/>
    </row>
    <row r="28494" spans="6:6" x14ac:dyDescent="0.25">
      <c r="F28494" s="55"/>
    </row>
    <row r="28495" spans="6:6" x14ac:dyDescent="0.25">
      <c r="F28495" s="55"/>
    </row>
    <row r="28496" spans="6:6" x14ac:dyDescent="0.25">
      <c r="F28496" s="55"/>
    </row>
    <row r="28497" spans="6:6" x14ac:dyDescent="0.25">
      <c r="F28497" s="55"/>
    </row>
    <row r="28498" spans="6:6" x14ac:dyDescent="0.25">
      <c r="F28498" s="55"/>
    </row>
    <row r="28499" spans="6:6" x14ac:dyDescent="0.25">
      <c r="F28499" s="55"/>
    </row>
    <row r="28500" spans="6:6" x14ac:dyDescent="0.25">
      <c r="F28500" s="55"/>
    </row>
    <row r="28501" spans="6:6" x14ac:dyDescent="0.25">
      <c r="F28501" s="55"/>
    </row>
    <row r="28502" spans="6:6" x14ac:dyDescent="0.25">
      <c r="F28502" s="55"/>
    </row>
    <row r="28503" spans="6:6" x14ac:dyDescent="0.25">
      <c r="F28503" s="55"/>
    </row>
    <row r="28504" spans="6:6" x14ac:dyDescent="0.25">
      <c r="F28504" s="55"/>
    </row>
    <row r="28505" spans="6:6" x14ac:dyDescent="0.25">
      <c r="F28505" s="55"/>
    </row>
    <row r="28506" spans="6:6" x14ac:dyDescent="0.25">
      <c r="F28506" s="55"/>
    </row>
    <row r="28507" spans="6:6" x14ac:dyDescent="0.25">
      <c r="F28507" s="55"/>
    </row>
    <row r="28508" spans="6:6" x14ac:dyDescent="0.25">
      <c r="F28508" s="55"/>
    </row>
    <row r="28509" spans="6:6" x14ac:dyDescent="0.25">
      <c r="F28509" s="55"/>
    </row>
    <row r="28510" spans="6:6" x14ac:dyDescent="0.25">
      <c r="F28510" s="55"/>
    </row>
    <row r="28511" spans="6:6" x14ac:dyDescent="0.25">
      <c r="F28511" s="55"/>
    </row>
    <row r="28512" spans="6:6" x14ac:dyDescent="0.25">
      <c r="F28512" s="55"/>
    </row>
    <row r="28513" spans="6:6" x14ac:dyDescent="0.25">
      <c r="F28513" s="55"/>
    </row>
    <row r="28514" spans="6:6" x14ac:dyDescent="0.25">
      <c r="F28514" s="55"/>
    </row>
    <row r="28515" spans="6:6" x14ac:dyDescent="0.25">
      <c r="F28515" s="55"/>
    </row>
    <row r="28516" spans="6:6" x14ac:dyDescent="0.25">
      <c r="F28516" s="55"/>
    </row>
    <row r="28517" spans="6:6" x14ac:dyDescent="0.25">
      <c r="F28517" s="55"/>
    </row>
    <row r="28518" spans="6:6" x14ac:dyDescent="0.25">
      <c r="F28518" s="55"/>
    </row>
    <row r="28519" spans="6:6" x14ac:dyDescent="0.25">
      <c r="F28519" s="55"/>
    </row>
    <row r="28520" spans="6:6" x14ac:dyDescent="0.25">
      <c r="F28520" s="55"/>
    </row>
    <row r="28521" spans="6:6" x14ac:dyDescent="0.25">
      <c r="F28521" s="55"/>
    </row>
    <row r="28522" spans="6:6" x14ac:dyDescent="0.25">
      <c r="F28522" s="55"/>
    </row>
    <row r="28523" spans="6:6" x14ac:dyDescent="0.25">
      <c r="F28523" s="55"/>
    </row>
    <row r="28524" spans="6:6" x14ac:dyDescent="0.25">
      <c r="F28524" s="55"/>
    </row>
    <row r="28525" spans="6:6" x14ac:dyDescent="0.25">
      <c r="F28525" s="55"/>
    </row>
    <row r="28526" spans="6:6" x14ac:dyDescent="0.25">
      <c r="F28526" s="55"/>
    </row>
    <row r="28527" spans="6:6" x14ac:dyDescent="0.25">
      <c r="F28527" s="55"/>
    </row>
    <row r="28528" spans="6:6" x14ac:dyDescent="0.25">
      <c r="F28528" s="55"/>
    </row>
    <row r="28529" spans="6:6" x14ac:dyDescent="0.25">
      <c r="F28529" s="55"/>
    </row>
    <row r="28530" spans="6:6" x14ac:dyDescent="0.25">
      <c r="F28530" s="55"/>
    </row>
    <row r="28531" spans="6:6" x14ac:dyDescent="0.25">
      <c r="F28531" s="55"/>
    </row>
    <row r="28532" spans="6:6" x14ac:dyDescent="0.25">
      <c r="F28532" s="55"/>
    </row>
    <row r="28533" spans="6:6" x14ac:dyDescent="0.25">
      <c r="F28533" s="55"/>
    </row>
    <row r="28534" spans="6:6" x14ac:dyDescent="0.25">
      <c r="F28534" s="55"/>
    </row>
    <row r="28535" spans="6:6" x14ac:dyDescent="0.25">
      <c r="F28535" s="55"/>
    </row>
    <row r="28536" spans="6:6" x14ac:dyDescent="0.25">
      <c r="F28536" s="55"/>
    </row>
    <row r="28537" spans="6:6" x14ac:dyDescent="0.25">
      <c r="F28537" s="55"/>
    </row>
    <row r="28538" spans="6:6" x14ac:dyDescent="0.25">
      <c r="F28538" s="55"/>
    </row>
    <row r="28539" spans="6:6" x14ac:dyDescent="0.25">
      <c r="F28539" s="55"/>
    </row>
    <row r="28540" spans="6:6" x14ac:dyDescent="0.25">
      <c r="F28540" s="55"/>
    </row>
    <row r="28541" spans="6:6" x14ac:dyDescent="0.25">
      <c r="F28541" s="55"/>
    </row>
    <row r="28542" spans="6:6" x14ac:dyDescent="0.25">
      <c r="F28542" s="55"/>
    </row>
    <row r="28543" spans="6:6" x14ac:dyDescent="0.25">
      <c r="F28543" s="55"/>
    </row>
    <row r="28544" spans="6:6" x14ac:dyDescent="0.25">
      <c r="F28544" s="55"/>
    </row>
    <row r="28545" spans="6:6" x14ac:dyDescent="0.25">
      <c r="F28545" s="55"/>
    </row>
    <row r="28546" spans="6:6" x14ac:dyDescent="0.25">
      <c r="F28546" s="55"/>
    </row>
    <row r="28547" spans="6:6" x14ac:dyDescent="0.25">
      <c r="F28547" s="55"/>
    </row>
    <row r="28548" spans="6:6" x14ac:dyDescent="0.25">
      <c r="F28548" s="55"/>
    </row>
    <row r="28549" spans="6:6" x14ac:dyDescent="0.25">
      <c r="F28549" s="55"/>
    </row>
    <row r="28550" spans="6:6" x14ac:dyDescent="0.25">
      <c r="F28550" s="55"/>
    </row>
    <row r="28551" spans="6:6" x14ac:dyDescent="0.25">
      <c r="F28551" s="55"/>
    </row>
    <row r="28552" spans="6:6" x14ac:dyDescent="0.25">
      <c r="F28552" s="55"/>
    </row>
    <row r="28553" spans="6:6" x14ac:dyDescent="0.25">
      <c r="F28553" s="55"/>
    </row>
    <row r="28554" spans="6:6" x14ac:dyDescent="0.25">
      <c r="F28554" s="55"/>
    </row>
    <row r="28555" spans="6:6" x14ac:dyDescent="0.25">
      <c r="F28555" s="55"/>
    </row>
    <row r="28556" spans="6:6" x14ac:dyDescent="0.25">
      <c r="F28556" s="55"/>
    </row>
    <row r="28557" spans="6:6" x14ac:dyDescent="0.25">
      <c r="F28557" s="55"/>
    </row>
    <row r="28558" spans="6:6" x14ac:dyDescent="0.25">
      <c r="F28558" s="55"/>
    </row>
    <row r="28559" spans="6:6" x14ac:dyDescent="0.25">
      <c r="F28559" s="55"/>
    </row>
    <row r="28560" spans="6:6" x14ac:dyDescent="0.25">
      <c r="F28560" s="55"/>
    </row>
    <row r="28561" spans="6:6" x14ac:dyDescent="0.25">
      <c r="F28561" s="55"/>
    </row>
    <row r="28562" spans="6:6" x14ac:dyDescent="0.25">
      <c r="F28562" s="55"/>
    </row>
    <row r="28563" spans="6:6" x14ac:dyDescent="0.25">
      <c r="F28563" s="55"/>
    </row>
    <row r="28564" spans="6:6" x14ac:dyDescent="0.25">
      <c r="F28564" s="55"/>
    </row>
    <row r="28565" spans="6:6" x14ac:dyDescent="0.25">
      <c r="F28565" s="55"/>
    </row>
    <row r="28566" spans="6:6" x14ac:dyDescent="0.25">
      <c r="F28566" s="55"/>
    </row>
    <row r="28567" spans="6:6" x14ac:dyDescent="0.25">
      <c r="F28567" s="55"/>
    </row>
    <row r="28568" spans="6:6" x14ac:dyDescent="0.25">
      <c r="F28568" s="55"/>
    </row>
    <row r="28569" spans="6:6" x14ac:dyDescent="0.25">
      <c r="F28569" s="55"/>
    </row>
    <row r="28570" spans="6:6" x14ac:dyDescent="0.25">
      <c r="F28570" s="55"/>
    </row>
    <row r="28571" spans="6:6" x14ac:dyDescent="0.25">
      <c r="F28571" s="55"/>
    </row>
    <row r="28572" spans="6:6" x14ac:dyDescent="0.25">
      <c r="F28572" s="55"/>
    </row>
    <row r="28573" spans="6:6" x14ac:dyDescent="0.25">
      <c r="F28573" s="55"/>
    </row>
    <row r="28574" spans="6:6" x14ac:dyDescent="0.25">
      <c r="F28574" s="55"/>
    </row>
    <row r="28575" spans="6:6" x14ac:dyDescent="0.25">
      <c r="F28575" s="55"/>
    </row>
    <row r="28576" spans="6:6" x14ac:dyDescent="0.25">
      <c r="F28576" s="55"/>
    </row>
    <row r="28577" spans="6:6" x14ac:dyDescent="0.25">
      <c r="F28577" s="55"/>
    </row>
    <row r="28578" spans="6:6" x14ac:dyDescent="0.25">
      <c r="F28578" s="55"/>
    </row>
    <row r="28579" spans="6:6" x14ac:dyDescent="0.25">
      <c r="F28579" s="55"/>
    </row>
    <row r="28580" spans="6:6" x14ac:dyDescent="0.25">
      <c r="F28580" s="55"/>
    </row>
    <row r="28581" spans="6:6" x14ac:dyDescent="0.25">
      <c r="F28581" s="55"/>
    </row>
    <row r="28582" spans="6:6" x14ac:dyDescent="0.25">
      <c r="F28582" s="55"/>
    </row>
    <row r="28583" spans="6:6" x14ac:dyDescent="0.25">
      <c r="F28583" s="55"/>
    </row>
    <row r="28584" spans="6:6" x14ac:dyDescent="0.25">
      <c r="F28584" s="55"/>
    </row>
    <row r="28585" spans="6:6" x14ac:dyDescent="0.25">
      <c r="F28585" s="55"/>
    </row>
    <row r="28586" spans="6:6" x14ac:dyDescent="0.25">
      <c r="F28586" s="55"/>
    </row>
    <row r="28587" spans="6:6" x14ac:dyDescent="0.25">
      <c r="F28587" s="55"/>
    </row>
    <row r="28588" spans="6:6" x14ac:dyDescent="0.25">
      <c r="F28588" s="55"/>
    </row>
    <row r="28589" spans="6:6" x14ac:dyDescent="0.25">
      <c r="F28589" s="55"/>
    </row>
    <row r="28590" spans="6:6" x14ac:dyDescent="0.25">
      <c r="F28590" s="55"/>
    </row>
    <row r="28591" spans="6:6" x14ac:dyDescent="0.25">
      <c r="F28591" s="55"/>
    </row>
    <row r="28592" spans="6:6" x14ac:dyDescent="0.25">
      <c r="F28592" s="55"/>
    </row>
    <row r="28593" spans="6:6" x14ac:dyDescent="0.25">
      <c r="F28593" s="55"/>
    </row>
    <row r="28594" spans="6:6" x14ac:dyDescent="0.25">
      <c r="F28594" s="55"/>
    </row>
    <row r="28595" spans="6:6" x14ac:dyDescent="0.25">
      <c r="F28595" s="55"/>
    </row>
    <row r="28596" spans="6:6" x14ac:dyDescent="0.25">
      <c r="F28596" s="55"/>
    </row>
    <row r="28597" spans="6:6" x14ac:dyDescent="0.25">
      <c r="F28597" s="55"/>
    </row>
    <row r="28598" spans="6:6" x14ac:dyDescent="0.25">
      <c r="F28598" s="55"/>
    </row>
    <row r="28599" spans="6:6" x14ac:dyDescent="0.25">
      <c r="F28599" s="55"/>
    </row>
    <row r="28600" spans="6:6" x14ac:dyDescent="0.25">
      <c r="F28600" s="55"/>
    </row>
    <row r="28601" spans="6:6" x14ac:dyDescent="0.25">
      <c r="F28601" s="55"/>
    </row>
    <row r="28602" spans="6:6" x14ac:dyDescent="0.25">
      <c r="F28602" s="55"/>
    </row>
    <row r="28603" spans="6:6" x14ac:dyDescent="0.25">
      <c r="F28603" s="55"/>
    </row>
    <row r="28604" spans="6:6" x14ac:dyDescent="0.25">
      <c r="F28604" s="55"/>
    </row>
    <row r="28605" spans="6:6" x14ac:dyDescent="0.25">
      <c r="F28605" s="55"/>
    </row>
    <row r="28606" spans="6:6" x14ac:dyDescent="0.25">
      <c r="F28606" s="55"/>
    </row>
    <row r="28607" spans="6:6" x14ac:dyDescent="0.25">
      <c r="F28607" s="55"/>
    </row>
    <row r="28608" spans="6:6" x14ac:dyDescent="0.25">
      <c r="F28608" s="55"/>
    </row>
    <row r="28609" spans="6:6" x14ac:dyDescent="0.25">
      <c r="F28609" s="55"/>
    </row>
    <row r="28610" spans="6:6" x14ac:dyDescent="0.25">
      <c r="F28610" s="55"/>
    </row>
    <row r="28611" spans="6:6" x14ac:dyDescent="0.25">
      <c r="F28611" s="55"/>
    </row>
    <row r="28612" spans="6:6" x14ac:dyDescent="0.25">
      <c r="F28612" s="55"/>
    </row>
    <row r="28613" spans="6:6" x14ac:dyDescent="0.25">
      <c r="F28613" s="55"/>
    </row>
    <row r="28614" spans="6:6" x14ac:dyDescent="0.25">
      <c r="F28614" s="55"/>
    </row>
    <row r="28615" spans="6:6" x14ac:dyDescent="0.25">
      <c r="F28615" s="55"/>
    </row>
    <row r="28616" spans="6:6" x14ac:dyDescent="0.25">
      <c r="F28616" s="55"/>
    </row>
    <row r="28617" spans="6:6" x14ac:dyDescent="0.25">
      <c r="F28617" s="55"/>
    </row>
    <row r="28618" spans="6:6" x14ac:dyDescent="0.25">
      <c r="F28618" s="55"/>
    </row>
    <row r="28619" spans="6:6" x14ac:dyDescent="0.25">
      <c r="F28619" s="55"/>
    </row>
    <row r="28620" spans="6:6" x14ac:dyDescent="0.25">
      <c r="F28620" s="55"/>
    </row>
    <row r="28621" spans="6:6" x14ac:dyDescent="0.25">
      <c r="F28621" s="55"/>
    </row>
    <row r="28622" spans="6:6" x14ac:dyDescent="0.25">
      <c r="F28622" s="55"/>
    </row>
    <row r="28623" spans="6:6" x14ac:dyDescent="0.25">
      <c r="F28623" s="55"/>
    </row>
    <row r="28624" spans="6:6" x14ac:dyDescent="0.25">
      <c r="F28624" s="55"/>
    </row>
    <row r="28625" spans="6:6" x14ac:dyDescent="0.25">
      <c r="F28625" s="55"/>
    </row>
    <row r="28626" spans="6:6" x14ac:dyDescent="0.25">
      <c r="F28626" s="55"/>
    </row>
    <row r="28627" spans="6:6" x14ac:dyDescent="0.25">
      <c r="F28627" s="55"/>
    </row>
    <row r="28628" spans="6:6" x14ac:dyDescent="0.25">
      <c r="F28628" s="55"/>
    </row>
    <row r="28629" spans="6:6" x14ac:dyDescent="0.25">
      <c r="F28629" s="55"/>
    </row>
    <row r="28630" spans="6:6" x14ac:dyDescent="0.25">
      <c r="F28630" s="55"/>
    </row>
    <row r="28631" spans="6:6" x14ac:dyDescent="0.25">
      <c r="F28631" s="55"/>
    </row>
    <row r="28632" spans="6:6" x14ac:dyDescent="0.25">
      <c r="F28632" s="55"/>
    </row>
    <row r="28633" spans="6:6" x14ac:dyDescent="0.25">
      <c r="F28633" s="55"/>
    </row>
    <row r="28634" spans="6:6" x14ac:dyDescent="0.25">
      <c r="F28634" s="55"/>
    </row>
    <row r="28635" spans="6:6" x14ac:dyDescent="0.25">
      <c r="F28635" s="55"/>
    </row>
    <row r="28636" spans="6:6" x14ac:dyDescent="0.25">
      <c r="F28636" s="55"/>
    </row>
    <row r="28637" spans="6:6" x14ac:dyDescent="0.25">
      <c r="F28637" s="55"/>
    </row>
    <row r="28638" spans="6:6" x14ac:dyDescent="0.25">
      <c r="F28638" s="55"/>
    </row>
    <row r="28639" spans="6:6" x14ac:dyDescent="0.25">
      <c r="F28639" s="55"/>
    </row>
    <row r="28640" spans="6:6" x14ac:dyDescent="0.25">
      <c r="F28640" s="55"/>
    </row>
    <row r="28641" spans="6:6" x14ac:dyDescent="0.25">
      <c r="F28641" s="55"/>
    </row>
    <row r="28642" spans="6:6" x14ac:dyDescent="0.25">
      <c r="F28642" s="55"/>
    </row>
    <row r="28643" spans="6:6" x14ac:dyDescent="0.25">
      <c r="F28643" s="55"/>
    </row>
    <row r="28644" spans="6:6" x14ac:dyDescent="0.25">
      <c r="F28644" s="55"/>
    </row>
    <row r="28645" spans="6:6" x14ac:dyDescent="0.25">
      <c r="F28645" s="55"/>
    </row>
    <row r="28646" spans="6:6" x14ac:dyDescent="0.25">
      <c r="F28646" s="55"/>
    </row>
    <row r="28647" spans="6:6" x14ac:dyDescent="0.25">
      <c r="F28647" s="55"/>
    </row>
    <row r="28648" spans="6:6" x14ac:dyDescent="0.25">
      <c r="F28648" s="55"/>
    </row>
    <row r="28649" spans="6:6" x14ac:dyDescent="0.25">
      <c r="F28649" s="55"/>
    </row>
    <row r="28650" spans="6:6" x14ac:dyDescent="0.25">
      <c r="F28650" s="55"/>
    </row>
    <row r="28651" spans="6:6" x14ac:dyDescent="0.25">
      <c r="F28651" s="55"/>
    </row>
    <row r="28652" spans="6:6" x14ac:dyDescent="0.25">
      <c r="F28652" s="55"/>
    </row>
    <row r="28653" spans="6:6" x14ac:dyDescent="0.25">
      <c r="F28653" s="55"/>
    </row>
    <row r="28654" spans="6:6" x14ac:dyDescent="0.25">
      <c r="F28654" s="55"/>
    </row>
    <row r="28655" spans="6:6" x14ac:dyDescent="0.25">
      <c r="F28655" s="55"/>
    </row>
    <row r="28656" spans="6:6" x14ac:dyDescent="0.25">
      <c r="F28656" s="55"/>
    </row>
    <row r="28657" spans="6:6" x14ac:dyDescent="0.25">
      <c r="F28657" s="55"/>
    </row>
    <row r="28658" spans="6:6" x14ac:dyDescent="0.25">
      <c r="F28658" s="55"/>
    </row>
    <row r="28659" spans="6:6" x14ac:dyDescent="0.25">
      <c r="F28659" s="55"/>
    </row>
    <row r="28660" spans="6:6" x14ac:dyDescent="0.25">
      <c r="F28660" s="55"/>
    </row>
    <row r="28661" spans="6:6" x14ac:dyDescent="0.25">
      <c r="F28661" s="55"/>
    </row>
    <row r="28662" spans="6:6" x14ac:dyDescent="0.25">
      <c r="F28662" s="55"/>
    </row>
    <row r="28663" spans="6:6" x14ac:dyDescent="0.25">
      <c r="F28663" s="55"/>
    </row>
    <row r="28664" spans="6:6" x14ac:dyDescent="0.25">
      <c r="F28664" s="55"/>
    </row>
    <row r="28665" spans="6:6" x14ac:dyDescent="0.25">
      <c r="F28665" s="55"/>
    </row>
    <row r="28666" spans="6:6" x14ac:dyDescent="0.25">
      <c r="F28666" s="55"/>
    </row>
    <row r="28667" spans="6:6" x14ac:dyDescent="0.25">
      <c r="F28667" s="55"/>
    </row>
    <row r="28668" spans="6:6" x14ac:dyDescent="0.25">
      <c r="F28668" s="55"/>
    </row>
    <row r="28669" spans="6:6" x14ac:dyDescent="0.25">
      <c r="F28669" s="55"/>
    </row>
    <row r="28670" spans="6:6" x14ac:dyDescent="0.25">
      <c r="F28670" s="55"/>
    </row>
    <row r="28671" spans="6:6" x14ac:dyDescent="0.25">
      <c r="F28671" s="55"/>
    </row>
    <row r="28672" spans="6:6" x14ac:dyDescent="0.25">
      <c r="F28672" s="55"/>
    </row>
    <row r="28673" spans="6:6" x14ac:dyDescent="0.25">
      <c r="F28673" s="55"/>
    </row>
    <row r="28674" spans="6:6" x14ac:dyDescent="0.25">
      <c r="F28674" s="55"/>
    </row>
    <row r="28675" spans="6:6" x14ac:dyDescent="0.25">
      <c r="F28675" s="55"/>
    </row>
    <row r="28676" spans="6:6" x14ac:dyDescent="0.25">
      <c r="F28676" s="55"/>
    </row>
    <row r="28677" spans="6:6" x14ac:dyDescent="0.25">
      <c r="F28677" s="55"/>
    </row>
    <row r="28678" spans="6:6" x14ac:dyDescent="0.25">
      <c r="F28678" s="55"/>
    </row>
    <row r="28679" spans="6:6" x14ac:dyDescent="0.25">
      <c r="F28679" s="55"/>
    </row>
    <row r="28680" spans="6:6" x14ac:dyDescent="0.25">
      <c r="F28680" s="55"/>
    </row>
    <row r="28681" spans="6:6" x14ac:dyDescent="0.25">
      <c r="F28681" s="55"/>
    </row>
    <row r="28682" spans="6:6" x14ac:dyDescent="0.25">
      <c r="F28682" s="55"/>
    </row>
    <row r="28683" spans="6:6" x14ac:dyDescent="0.25">
      <c r="F28683" s="55"/>
    </row>
    <row r="28684" spans="6:6" x14ac:dyDescent="0.25">
      <c r="F28684" s="55"/>
    </row>
    <row r="28685" spans="6:6" x14ac:dyDescent="0.25">
      <c r="F28685" s="55"/>
    </row>
    <row r="28686" spans="6:6" x14ac:dyDescent="0.25">
      <c r="F28686" s="55"/>
    </row>
    <row r="28687" spans="6:6" x14ac:dyDescent="0.25">
      <c r="F28687" s="55"/>
    </row>
    <row r="28688" spans="6:6" x14ac:dyDescent="0.25">
      <c r="F28688" s="55"/>
    </row>
    <row r="28689" spans="6:6" x14ac:dyDescent="0.25">
      <c r="F28689" s="55"/>
    </row>
    <row r="28690" spans="6:6" x14ac:dyDescent="0.25">
      <c r="F28690" s="55"/>
    </row>
    <row r="28691" spans="6:6" x14ac:dyDescent="0.25">
      <c r="F28691" s="55"/>
    </row>
    <row r="28692" spans="6:6" x14ac:dyDescent="0.25">
      <c r="F28692" s="55"/>
    </row>
    <row r="28693" spans="6:6" x14ac:dyDescent="0.25">
      <c r="F28693" s="55"/>
    </row>
    <row r="28694" spans="6:6" x14ac:dyDescent="0.25">
      <c r="F28694" s="55"/>
    </row>
    <row r="28695" spans="6:6" x14ac:dyDescent="0.25">
      <c r="F28695" s="55"/>
    </row>
    <row r="28696" spans="6:6" x14ac:dyDescent="0.25">
      <c r="F28696" s="55"/>
    </row>
    <row r="28697" spans="6:6" x14ac:dyDescent="0.25">
      <c r="F28697" s="55"/>
    </row>
    <row r="28698" spans="6:6" x14ac:dyDescent="0.25">
      <c r="F28698" s="55"/>
    </row>
    <row r="28699" spans="6:6" x14ac:dyDescent="0.25">
      <c r="F28699" s="55"/>
    </row>
    <row r="28700" spans="6:6" x14ac:dyDescent="0.25">
      <c r="F28700" s="55"/>
    </row>
    <row r="28701" spans="6:6" x14ac:dyDescent="0.25">
      <c r="F28701" s="55"/>
    </row>
    <row r="28702" spans="6:6" x14ac:dyDescent="0.25">
      <c r="F28702" s="55"/>
    </row>
    <row r="28703" spans="6:6" x14ac:dyDescent="0.25">
      <c r="F28703" s="55"/>
    </row>
    <row r="28704" spans="6:6" x14ac:dyDescent="0.25">
      <c r="F28704" s="55"/>
    </row>
    <row r="28705" spans="6:6" x14ac:dyDescent="0.25">
      <c r="F28705" s="55"/>
    </row>
    <row r="28706" spans="6:6" x14ac:dyDescent="0.25">
      <c r="F28706" s="55"/>
    </row>
    <row r="28707" spans="6:6" x14ac:dyDescent="0.25">
      <c r="F28707" s="55"/>
    </row>
    <row r="28708" spans="6:6" x14ac:dyDescent="0.25">
      <c r="F28708" s="55"/>
    </row>
    <row r="28709" spans="6:6" x14ac:dyDescent="0.25">
      <c r="F28709" s="55"/>
    </row>
    <row r="28710" spans="6:6" x14ac:dyDescent="0.25">
      <c r="F28710" s="55"/>
    </row>
    <row r="28711" spans="6:6" x14ac:dyDescent="0.25">
      <c r="F28711" s="55"/>
    </row>
    <row r="28712" spans="6:6" x14ac:dyDescent="0.25">
      <c r="F28712" s="55"/>
    </row>
    <row r="28713" spans="6:6" x14ac:dyDescent="0.25">
      <c r="F28713" s="55"/>
    </row>
    <row r="28714" spans="6:6" x14ac:dyDescent="0.25">
      <c r="F28714" s="55"/>
    </row>
    <row r="28715" spans="6:6" x14ac:dyDescent="0.25">
      <c r="F28715" s="55"/>
    </row>
    <row r="28716" spans="6:6" x14ac:dyDescent="0.25">
      <c r="F28716" s="55"/>
    </row>
    <row r="28717" spans="6:6" x14ac:dyDescent="0.25">
      <c r="F28717" s="55"/>
    </row>
    <row r="28718" spans="6:6" x14ac:dyDescent="0.25">
      <c r="F28718" s="55"/>
    </row>
    <row r="28719" spans="6:6" x14ac:dyDescent="0.25">
      <c r="F28719" s="55"/>
    </row>
    <row r="28720" spans="6:6" x14ac:dyDescent="0.25">
      <c r="F28720" s="55"/>
    </row>
    <row r="28721" spans="6:6" x14ac:dyDescent="0.25">
      <c r="F28721" s="55"/>
    </row>
    <row r="28722" spans="6:6" x14ac:dyDescent="0.25">
      <c r="F28722" s="55"/>
    </row>
    <row r="28723" spans="6:6" x14ac:dyDescent="0.25">
      <c r="F28723" s="55"/>
    </row>
    <row r="28724" spans="6:6" x14ac:dyDescent="0.25">
      <c r="F28724" s="55"/>
    </row>
    <row r="28725" spans="6:6" x14ac:dyDescent="0.25">
      <c r="F28725" s="55"/>
    </row>
    <row r="28726" spans="6:6" x14ac:dyDescent="0.25">
      <c r="F28726" s="55"/>
    </row>
    <row r="28727" spans="6:6" x14ac:dyDescent="0.25">
      <c r="F28727" s="55"/>
    </row>
    <row r="28728" spans="6:6" x14ac:dyDescent="0.25">
      <c r="F28728" s="55"/>
    </row>
    <row r="28729" spans="6:6" x14ac:dyDescent="0.25">
      <c r="F28729" s="55"/>
    </row>
    <row r="28730" spans="6:6" x14ac:dyDescent="0.25">
      <c r="F28730" s="55"/>
    </row>
    <row r="28731" spans="6:6" x14ac:dyDescent="0.25">
      <c r="F28731" s="55"/>
    </row>
    <row r="28732" spans="6:6" x14ac:dyDescent="0.25">
      <c r="F28732" s="55"/>
    </row>
    <row r="28733" spans="6:6" x14ac:dyDescent="0.25">
      <c r="F28733" s="55"/>
    </row>
    <row r="28734" spans="6:6" x14ac:dyDescent="0.25">
      <c r="F28734" s="55"/>
    </row>
    <row r="28735" spans="6:6" x14ac:dyDescent="0.25">
      <c r="F28735" s="55"/>
    </row>
    <row r="28736" spans="6:6" x14ac:dyDescent="0.25">
      <c r="F28736" s="55"/>
    </row>
    <row r="28737" spans="6:6" x14ac:dyDescent="0.25">
      <c r="F28737" s="55"/>
    </row>
    <row r="28738" spans="6:6" x14ac:dyDescent="0.25">
      <c r="F28738" s="55"/>
    </row>
    <row r="28739" spans="6:6" x14ac:dyDescent="0.25">
      <c r="F28739" s="55"/>
    </row>
    <row r="28740" spans="6:6" x14ac:dyDescent="0.25">
      <c r="F28740" s="55"/>
    </row>
    <row r="28741" spans="6:6" x14ac:dyDescent="0.25">
      <c r="F28741" s="55"/>
    </row>
    <row r="28742" spans="6:6" x14ac:dyDescent="0.25">
      <c r="F28742" s="55"/>
    </row>
    <row r="28743" spans="6:6" x14ac:dyDescent="0.25">
      <c r="F28743" s="55"/>
    </row>
    <row r="28744" spans="6:6" x14ac:dyDescent="0.25">
      <c r="F28744" s="55"/>
    </row>
    <row r="28745" spans="6:6" x14ac:dyDescent="0.25">
      <c r="F28745" s="55"/>
    </row>
    <row r="28746" spans="6:6" x14ac:dyDescent="0.25">
      <c r="F28746" s="55"/>
    </row>
    <row r="28747" spans="6:6" x14ac:dyDescent="0.25">
      <c r="F28747" s="55"/>
    </row>
    <row r="28748" spans="6:6" x14ac:dyDescent="0.25">
      <c r="F28748" s="55"/>
    </row>
    <row r="28749" spans="6:6" x14ac:dyDescent="0.25">
      <c r="F28749" s="55"/>
    </row>
    <row r="28750" spans="6:6" x14ac:dyDescent="0.25">
      <c r="F28750" s="55"/>
    </row>
    <row r="28751" spans="6:6" x14ac:dyDescent="0.25">
      <c r="F28751" s="55"/>
    </row>
    <row r="28752" spans="6:6" x14ac:dyDescent="0.25">
      <c r="F28752" s="55"/>
    </row>
    <row r="28753" spans="6:6" x14ac:dyDescent="0.25">
      <c r="F28753" s="55"/>
    </row>
    <row r="28754" spans="6:6" x14ac:dyDescent="0.25">
      <c r="F28754" s="55"/>
    </row>
    <row r="28755" spans="6:6" x14ac:dyDescent="0.25">
      <c r="F28755" s="55"/>
    </row>
    <row r="28756" spans="6:6" x14ac:dyDescent="0.25">
      <c r="F28756" s="55"/>
    </row>
    <row r="28757" spans="6:6" x14ac:dyDescent="0.25">
      <c r="F28757" s="55"/>
    </row>
    <row r="28758" spans="6:6" x14ac:dyDescent="0.25">
      <c r="F28758" s="55"/>
    </row>
    <row r="28759" spans="6:6" x14ac:dyDescent="0.25">
      <c r="F28759" s="55"/>
    </row>
    <row r="28760" spans="6:6" x14ac:dyDescent="0.25">
      <c r="F28760" s="55"/>
    </row>
    <row r="28761" spans="6:6" x14ac:dyDescent="0.25">
      <c r="F28761" s="55"/>
    </row>
    <row r="28762" spans="6:6" x14ac:dyDescent="0.25">
      <c r="F28762" s="55"/>
    </row>
    <row r="28763" spans="6:6" x14ac:dyDescent="0.25">
      <c r="F28763" s="55"/>
    </row>
    <row r="28764" spans="6:6" x14ac:dyDescent="0.25">
      <c r="F28764" s="55"/>
    </row>
    <row r="28765" spans="6:6" x14ac:dyDescent="0.25">
      <c r="F28765" s="55"/>
    </row>
    <row r="28766" spans="6:6" x14ac:dyDescent="0.25">
      <c r="F28766" s="55"/>
    </row>
    <row r="28767" spans="6:6" x14ac:dyDescent="0.25">
      <c r="F28767" s="55"/>
    </row>
    <row r="28768" spans="6:6" x14ac:dyDescent="0.25">
      <c r="F28768" s="55"/>
    </row>
    <row r="28769" spans="6:6" x14ac:dyDescent="0.25">
      <c r="F28769" s="55"/>
    </row>
    <row r="28770" spans="6:6" x14ac:dyDescent="0.25">
      <c r="F28770" s="55"/>
    </row>
    <row r="28771" spans="6:6" x14ac:dyDescent="0.25">
      <c r="F28771" s="55"/>
    </row>
    <row r="28772" spans="6:6" x14ac:dyDescent="0.25">
      <c r="F28772" s="55"/>
    </row>
    <row r="28773" spans="6:6" x14ac:dyDescent="0.25">
      <c r="F28773" s="55"/>
    </row>
    <row r="28774" spans="6:6" x14ac:dyDescent="0.25">
      <c r="F28774" s="55"/>
    </row>
    <row r="28775" spans="6:6" x14ac:dyDescent="0.25">
      <c r="F28775" s="55"/>
    </row>
    <row r="28776" spans="6:6" x14ac:dyDescent="0.25">
      <c r="F28776" s="55"/>
    </row>
    <row r="28777" spans="6:6" x14ac:dyDescent="0.25">
      <c r="F28777" s="55"/>
    </row>
    <row r="28778" spans="6:6" x14ac:dyDescent="0.25">
      <c r="F28778" s="55"/>
    </row>
    <row r="28779" spans="6:6" x14ac:dyDescent="0.25">
      <c r="F28779" s="55"/>
    </row>
    <row r="28780" spans="6:6" x14ac:dyDescent="0.25">
      <c r="F28780" s="55"/>
    </row>
    <row r="28781" spans="6:6" x14ac:dyDescent="0.25">
      <c r="F28781" s="55"/>
    </row>
    <row r="28782" spans="6:6" x14ac:dyDescent="0.25">
      <c r="F28782" s="55"/>
    </row>
    <row r="28783" spans="6:6" x14ac:dyDescent="0.25">
      <c r="F28783" s="55"/>
    </row>
    <row r="28784" spans="6:6" x14ac:dyDescent="0.25">
      <c r="F28784" s="55"/>
    </row>
    <row r="28785" spans="6:6" x14ac:dyDescent="0.25">
      <c r="F28785" s="55"/>
    </row>
    <row r="28786" spans="6:6" x14ac:dyDescent="0.25">
      <c r="F28786" s="55"/>
    </row>
    <row r="28787" spans="6:6" x14ac:dyDescent="0.25">
      <c r="F28787" s="55"/>
    </row>
    <row r="28788" spans="6:6" x14ac:dyDescent="0.25">
      <c r="F28788" s="55"/>
    </row>
    <row r="28789" spans="6:6" x14ac:dyDescent="0.25">
      <c r="F28789" s="55"/>
    </row>
    <row r="28790" spans="6:6" x14ac:dyDescent="0.25">
      <c r="F28790" s="55"/>
    </row>
    <row r="28791" spans="6:6" x14ac:dyDescent="0.25">
      <c r="F28791" s="55"/>
    </row>
    <row r="28792" spans="6:6" x14ac:dyDescent="0.25">
      <c r="F28792" s="55"/>
    </row>
    <row r="28793" spans="6:6" x14ac:dyDescent="0.25">
      <c r="F28793" s="55"/>
    </row>
    <row r="28794" spans="6:6" x14ac:dyDescent="0.25">
      <c r="F28794" s="55"/>
    </row>
    <row r="28795" spans="6:6" x14ac:dyDescent="0.25">
      <c r="F28795" s="55"/>
    </row>
    <row r="28796" spans="6:6" x14ac:dyDescent="0.25">
      <c r="F28796" s="55"/>
    </row>
    <row r="28797" spans="6:6" x14ac:dyDescent="0.25">
      <c r="F28797" s="55"/>
    </row>
    <row r="28798" spans="6:6" x14ac:dyDescent="0.25">
      <c r="F28798" s="55"/>
    </row>
    <row r="28799" spans="6:6" x14ac:dyDescent="0.25">
      <c r="F28799" s="55"/>
    </row>
    <row r="28800" spans="6:6" x14ac:dyDescent="0.25">
      <c r="F28800" s="55"/>
    </row>
    <row r="28801" spans="6:6" x14ac:dyDescent="0.25">
      <c r="F28801" s="55"/>
    </row>
    <row r="28802" spans="6:6" x14ac:dyDescent="0.25">
      <c r="F28802" s="55"/>
    </row>
    <row r="28803" spans="6:6" x14ac:dyDescent="0.25">
      <c r="F28803" s="55"/>
    </row>
    <row r="28804" spans="6:6" x14ac:dyDescent="0.25">
      <c r="F28804" s="55"/>
    </row>
    <row r="28805" spans="6:6" x14ac:dyDescent="0.25">
      <c r="F28805" s="55"/>
    </row>
    <row r="28806" spans="6:6" x14ac:dyDescent="0.25">
      <c r="F28806" s="55"/>
    </row>
    <row r="28807" spans="6:6" x14ac:dyDescent="0.25">
      <c r="F28807" s="55"/>
    </row>
    <row r="28808" spans="6:6" x14ac:dyDescent="0.25">
      <c r="F28808" s="55"/>
    </row>
    <row r="28809" spans="6:6" x14ac:dyDescent="0.25">
      <c r="F28809" s="55"/>
    </row>
    <row r="28810" spans="6:6" x14ac:dyDescent="0.25">
      <c r="F28810" s="55"/>
    </row>
    <row r="28811" spans="6:6" x14ac:dyDescent="0.25">
      <c r="F28811" s="55"/>
    </row>
    <row r="28812" spans="6:6" x14ac:dyDescent="0.25">
      <c r="F28812" s="55"/>
    </row>
    <row r="28813" spans="6:6" x14ac:dyDescent="0.25">
      <c r="F28813" s="55"/>
    </row>
    <row r="28814" spans="6:6" x14ac:dyDescent="0.25">
      <c r="F28814" s="55"/>
    </row>
    <row r="28815" spans="6:6" x14ac:dyDescent="0.25">
      <c r="F28815" s="55"/>
    </row>
    <row r="28816" spans="6:6" x14ac:dyDescent="0.25">
      <c r="F28816" s="55"/>
    </row>
    <row r="28817" spans="6:6" x14ac:dyDescent="0.25">
      <c r="F28817" s="55"/>
    </row>
    <row r="28818" spans="6:6" x14ac:dyDescent="0.25">
      <c r="F28818" s="55"/>
    </row>
    <row r="28819" spans="6:6" x14ac:dyDescent="0.25">
      <c r="F28819" s="55"/>
    </row>
    <row r="28820" spans="6:6" x14ac:dyDescent="0.25">
      <c r="F28820" s="55"/>
    </row>
    <row r="28821" spans="6:6" x14ac:dyDescent="0.25">
      <c r="F28821" s="55"/>
    </row>
    <row r="28822" spans="6:6" x14ac:dyDescent="0.25">
      <c r="F28822" s="55"/>
    </row>
    <row r="28823" spans="6:6" x14ac:dyDescent="0.25">
      <c r="F28823" s="55"/>
    </row>
    <row r="28824" spans="6:6" x14ac:dyDescent="0.25">
      <c r="F28824" s="55"/>
    </row>
    <row r="28825" spans="6:6" x14ac:dyDescent="0.25">
      <c r="F28825" s="55"/>
    </row>
    <row r="28826" spans="6:6" x14ac:dyDescent="0.25">
      <c r="F28826" s="55"/>
    </row>
    <row r="28827" spans="6:6" x14ac:dyDescent="0.25">
      <c r="F28827" s="55"/>
    </row>
    <row r="28828" spans="6:6" x14ac:dyDescent="0.25">
      <c r="F28828" s="55"/>
    </row>
    <row r="28829" spans="6:6" x14ac:dyDescent="0.25">
      <c r="F28829" s="55"/>
    </row>
    <row r="28830" spans="6:6" x14ac:dyDescent="0.25">
      <c r="F28830" s="55"/>
    </row>
    <row r="28831" spans="6:6" x14ac:dyDescent="0.25">
      <c r="F28831" s="55"/>
    </row>
    <row r="28832" spans="6:6" x14ac:dyDescent="0.25">
      <c r="F28832" s="55"/>
    </row>
    <row r="28833" spans="6:6" x14ac:dyDescent="0.25">
      <c r="F28833" s="55"/>
    </row>
    <row r="28834" spans="6:6" x14ac:dyDescent="0.25">
      <c r="F28834" s="55"/>
    </row>
    <row r="28835" spans="6:6" x14ac:dyDescent="0.25">
      <c r="F28835" s="55"/>
    </row>
    <row r="28836" spans="6:6" x14ac:dyDescent="0.25">
      <c r="F28836" s="55"/>
    </row>
    <row r="28837" spans="6:6" x14ac:dyDescent="0.25">
      <c r="F28837" s="55"/>
    </row>
    <row r="28838" spans="6:6" x14ac:dyDescent="0.25">
      <c r="F28838" s="55"/>
    </row>
    <row r="28839" spans="6:6" x14ac:dyDescent="0.25">
      <c r="F28839" s="55"/>
    </row>
    <row r="28840" spans="6:6" x14ac:dyDescent="0.25">
      <c r="F28840" s="55"/>
    </row>
    <row r="28841" spans="6:6" x14ac:dyDescent="0.25">
      <c r="F28841" s="55"/>
    </row>
    <row r="28842" spans="6:6" x14ac:dyDescent="0.25">
      <c r="F28842" s="55"/>
    </row>
    <row r="28843" spans="6:6" x14ac:dyDescent="0.25">
      <c r="F28843" s="55"/>
    </row>
    <row r="28844" spans="6:6" x14ac:dyDescent="0.25">
      <c r="F28844" s="55"/>
    </row>
    <row r="28845" spans="6:6" x14ac:dyDescent="0.25">
      <c r="F28845" s="55"/>
    </row>
    <row r="28846" spans="6:6" x14ac:dyDescent="0.25">
      <c r="F28846" s="55"/>
    </row>
    <row r="28847" spans="6:6" x14ac:dyDescent="0.25">
      <c r="F28847" s="55"/>
    </row>
    <row r="28848" spans="6:6" x14ac:dyDescent="0.25">
      <c r="F28848" s="55"/>
    </row>
    <row r="28849" spans="6:6" x14ac:dyDescent="0.25">
      <c r="F28849" s="55"/>
    </row>
    <row r="28850" spans="6:6" x14ac:dyDescent="0.25">
      <c r="F28850" s="55"/>
    </row>
    <row r="28851" spans="6:6" x14ac:dyDescent="0.25">
      <c r="F28851" s="55"/>
    </row>
    <row r="28852" spans="6:6" x14ac:dyDescent="0.25">
      <c r="F28852" s="55"/>
    </row>
    <row r="28853" spans="6:6" x14ac:dyDescent="0.25">
      <c r="F28853" s="55"/>
    </row>
    <row r="28854" spans="6:6" x14ac:dyDescent="0.25">
      <c r="F28854" s="55"/>
    </row>
    <row r="28855" spans="6:6" x14ac:dyDescent="0.25">
      <c r="F28855" s="55"/>
    </row>
    <row r="28856" spans="6:6" x14ac:dyDescent="0.25">
      <c r="F28856" s="55"/>
    </row>
    <row r="28857" spans="6:6" x14ac:dyDescent="0.25">
      <c r="F28857" s="55"/>
    </row>
    <row r="28858" spans="6:6" x14ac:dyDescent="0.25">
      <c r="F28858" s="55"/>
    </row>
    <row r="28859" spans="6:6" x14ac:dyDescent="0.25">
      <c r="F28859" s="55"/>
    </row>
    <row r="28860" spans="6:6" x14ac:dyDescent="0.25">
      <c r="F28860" s="55"/>
    </row>
    <row r="28861" spans="6:6" x14ac:dyDescent="0.25">
      <c r="F28861" s="55"/>
    </row>
    <row r="28862" spans="6:6" x14ac:dyDescent="0.25">
      <c r="F28862" s="55"/>
    </row>
    <row r="28863" spans="6:6" x14ac:dyDescent="0.25">
      <c r="F28863" s="55"/>
    </row>
    <row r="28864" spans="6:6" x14ac:dyDescent="0.25">
      <c r="F28864" s="55"/>
    </row>
    <row r="28865" spans="6:6" x14ac:dyDescent="0.25">
      <c r="F28865" s="55"/>
    </row>
    <row r="28866" spans="6:6" x14ac:dyDescent="0.25">
      <c r="F28866" s="55"/>
    </row>
    <row r="28867" spans="6:6" x14ac:dyDescent="0.25">
      <c r="F28867" s="55"/>
    </row>
    <row r="28868" spans="6:6" x14ac:dyDescent="0.25">
      <c r="F28868" s="55"/>
    </row>
    <row r="28869" spans="6:6" x14ac:dyDescent="0.25">
      <c r="F28869" s="55"/>
    </row>
    <row r="28870" spans="6:6" x14ac:dyDescent="0.25">
      <c r="F28870" s="55"/>
    </row>
    <row r="28871" spans="6:6" x14ac:dyDescent="0.25">
      <c r="F28871" s="55"/>
    </row>
    <row r="28872" spans="6:6" x14ac:dyDescent="0.25">
      <c r="F28872" s="55"/>
    </row>
    <row r="28873" spans="6:6" x14ac:dyDescent="0.25">
      <c r="F28873" s="55"/>
    </row>
    <row r="28874" spans="6:6" x14ac:dyDescent="0.25">
      <c r="F28874" s="55"/>
    </row>
    <row r="28875" spans="6:6" x14ac:dyDescent="0.25">
      <c r="F28875" s="55"/>
    </row>
    <row r="28876" spans="6:6" x14ac:dyDescent="0.25">
      <c r="F28876" s="55"/>
    </row>
    <row r="28877" spans="6:6" x14ac:dyDescent="0.25">
      <c r="F28877" s="55"/>
    </row>
    <row r="28878" spans="6:6" x14ac:dyDescent="0.25">
      <c r="F28878" s="55"/>
    </row>
    <row r="28879" spans="6:6" x14ac:dyDescent="0.25">
      <c r="F28879" s="55"/>
    </row>
    <row r="28880" spans="6:6" x14ac:dyDescent="0.25">
      <c r="F28880" s="55"/>
    </row>
    <row r="28881" spans="6:6" x14ac:dyDescent="0.25">
      <c r="F28881" s="55"/>
    </row>
    <row r="28882" spans="6:6" x14ac:dyDescent="0.25">
      <c r="F28882" s="55"/>
    </row>
    <row r="28883" spans="6:6" x14ac:dyDescent="0.25">
      <c r="F28883" s="55"/>
    </row>
    <row r="28884" spans="6:6" x14ac:dyDescent="0.25">
      <c r="F28884" s="55"/>
    </row>
    <row r="28885" spans="6:6" x14ac:dyDescent="0.25">
      <c r="F28885" s="55"/>
    </row>
    <row r="28886" spans="6:6" x14ac:dyDescent="0.25">
      <c r="F28886" s="55"/>
    </row>
    <row r="28887" spans="6:6" x14ac:dyDescent="0.25">
      <c r="F28887" s="55"/>
    </row>
    <row r="28888" spans="6:6" x14ac:dyDescent="0.25">
      <c r="F28888" s="55"/>
    </row>
    <row r="28889" spans="6:6" x14ac:dyDescent="0.25">
      <c r="F28889" s="55"/>
    </row>
    <row r="28890" spans="6:6" x14ac:dyDescent="0.25">
      <c r="F28890" s="55"/>
    </row>
    <row r="28891" spans="6:6" x14ac:dyDescent="0.25">
      <c r="F28891" s="55"/>
    </row>
    <row r="28892" spans="6:6" x14ac:dyDescent="0.25">
      <c r="F28892" s="55"/>
    </row>
    <row r="28893" spans="6:6" x14ac:dyDescent="0.25">
      <c r="F28893" s="55"/>
    </row>
    <row r="28894" spans="6:6" x14ac:dyDescent="0.25">
      <c r="F28894" s="55"/>
    </row>
    <row r="28895" spans="6:6" x14ac:dyDescent="0.25">
      <c r="F28895" s="55"/>
    </row>
    <row r="28896" spans="6:6" x14ac:dyDescent="0.25">
      <c r="F28896" s="55"/>
    </row>
    <row r="28897" spans="6:6" x14ac:dyDescent="0.25">
      <c r="F28897" s="55"/>
    </row>
    <row r="28898" spans="6:6" x14ac:dyDescent="0.25">
      <c r="F28898" s="55"/>
    </row>
    <row r="28899" spans="6:6" x14ac:dyDescent="0.25">
      <c r="F28899" s="55"/>
    </row>
    <row r="28900" spans="6:6" x14ac:dyDescent="0.25">
      <c r="F28900" s="55"/>
    </row>
    <row r="28901" spans="6:6" x14ac:dyDescent="0.25">
      <c r="F28901" s="55"/>
    </row>
    <row r="28902" spans="6:6" x14ac:dyDescent="0.25">
      <c r="F28902" s="55"/>
    </row>
    <row r="28903" spans="6:6" x14ac:dyDescent="0.25">
      <c r="F28903" s="55"/>
    </row>
    <row r="28904" spans="6:6" x14ac:dyDescent="0.25">
      <c r="F28904" s="55"/>
    </row>
    <row r="28905" spans="6:6" x14ac:dyDescent="0.25">
      <c r="F28905" s="55"/>
    </row>
    <row r="28906" spans="6:6" x14ac:dyDescent="0.25">
      <c r="F28906" s="55"/>
    </row>
    <row r="28907" spans="6:6" x14ac:dyDescent="0.25">
      <c r="F28907" s="55"/>
    </row>
    <row r="28908" spans="6:6" x14ac:dyDescent="0.25">
      <c r="F28908" s="55"/>
    </row>
    <row r="28909" spans="6:6" x14ac:dyDescent="0.25">
      <c r="F28909" s="55"/>
    </row>
    <row r="28910" spans="6:6" x14ac:dyDescent="0.25">
      <c r="F28910" s="55"/>
    </row>
    <row r="28911" spans="6:6" x14ac:dyDescent="0.25">
      <c r="F28911" s="55"/>
    </row>
    <row r="28912" spans="6:6" x14ac:dyDescent="0.25">
      <c r="F28912" s="55"/>
    </row>
    <row r="28913" spans="6:6" x14ac:dyDescent="0.25">
      <c r="F28913" s="55"/>
    </row>
    <row r="28914" spans="6:6" x14ac:dyDescent="0.25">
      <c r="F28914" s="55"/>
    </row>
    <row r="28915" spans="6:6" x14ac:dyDescent="0.25">
      <c r="F28915" s="55"/>
    </row>
    <row r="28916" spans="6:6" x14ac:dyDescent="0.25">
      <c r="F28916" s="55"/>
    </row>
    <row r="28917" spans="6:6" x14ac:dyDescent="0.25">
      <c r="F28917" s="55"/>
    </row>
    <row r="28918" spans="6:6" x14ac:dyDescent="0.25">
      <c r="F28918" s="55"/>
    </row>
    <row r="28919" spans="6:6" x14ac:dyDescent="0.25">
      <c r="F28919" s="55"/>
    </row>
    <row r="28920" spans="6:6" x14ac:dyDescent="0.25">
      <c r="F28920" s="55"/>
    </row>
    <row r="28921" spans="6:6" x14ac:dyDescent="0.25">
      <c r="F28921" s="55"/>
    </row>
    <row r="28922" spans="6:6" x14ac:dyDescent="0.25">
      <c r="F28922" s="55"/>
    </row>
    <row r="28923" spans="6:6" x14ac:dyDescent="0.25">
      <c r="F28923" s="55"/>
    </row>
    <row r="28924" spans="6:6" x14ac:dyDescent="0.25">
      <c r="F28924" s="55"/>
    </row>
    <row r="28925" spans="6:6" x14ac:dyDescent="0.25">
      <c r="F28925" s="55"/>
    </row>
    <row r="28926" spans="6:6" x14ac:dyDescent="0.25">
      <c r="F28926" s="55"/>
    </row>
    <row r="28927" spans="6:6" x14ac:dyDescent="0.25">
      <c r="F28927" s="55"/>
    </row>
    <row r="28928" spans="6:6" x14ac:dyDescent="0.25">
      <c r="F28928" s="55"/>
    </row>
    <row r="28929" spans="6:6" x14ac:dyDescent="0.25">
      <c r="F28929" s="55"/>
    </row>
    <row r="28930" spans="6:6" x14ac:dyDescent="0.25">
      <c r="F28930" s="55"/>
    </row>
    <row r="28931" spans="6:6" x14ac:dyDescent="0.25">
      <c r="F28931" s="55"/>
    </row>
    <row r="28932" spans="6:6" x14ac:dyDescent="0.25">
      <c r="F28932" s="55"/>
    </row>
    <row r="28933" spans="6:6" x14ac:dyDescent="0.25">
      <c r="F28933" s="55"/>
    </row>
    <row r="28934" spans="6:6" x14ac:dyDescent="0.25">
      <c r="F28934" s="55"/>
    </row>
    <row r="28935" spans="6:6" x14ac:dyDescent="0.25">
      <c r="F28935" s="55"/>
    </row>
    <row r="28936" spans="6:6" x14ac:dyDescent="0.25">
      <c r="F28936" s="55"/>
    </row>
    <row r="28937" spans="6:6" x14ac:dyDescent="0.25">
      <c r="F28937" s="55"/>
    </row>
    <row r="28938" spans="6:6" x14ac:dyDescent="0.25">
      <c r="F28938" s="55"/>
    </row>
    <row r="28939" spans="6:6" x14ac:dyDescent="0.25">
      <c r="F28939" s="55"/>
    </row>
    <row r="28940" spans="6:6" x14ac:dyDescent="0.25">
      <c r="F28940" s="55"/>
    </row>
    <row r="28941" spans="6:6" x14ac:dyDescent="0.25">
      <c r="F28941" s="55"/>
    </row>
    <row r="28942" spans="6:6" x14ac:dyDescent="0.25">
      <c r="F28942" s="55"/>
    </row>
    <row r="28943" spans="6:6" x14ac:dyDescent="0.25">
      <c r="F28943" s="55"/>
    </row>
    <row r="28944" spans="6:6" x14ac:dyDescent="0.25">
      <c r="F28944" s="55"/>
    </row>
    <row r="28945" spans="6:6" x14ac:dyDescent="0.25">
      <c r="F28945" s="55"/>
    </row>
    <row r="28946" spans="6:6" x14ac:dyDescent="0.25">
      <c r="F28946" s="55"/>
    </row>
    <row r="28947" spans="6:6" x14ac:dyDescent="0.25">
      <c r="F28947" s="55"/>
    </row>
    <row r="28948" spans="6:6" x14ac:dyDescent="0.25">
      <c r="F28948" s="55"/>
    </row>
    <row r="28949" spans="6:6" x14ac:dyDescent="0.25">
      <c r="F28949" s="55"/>
    </row>
    <row r="28950" spans="6:6" x14ac:dyDescent="0.25">
      <c r="F28950" s="55"/>
    </row>
    <row r="28951" spans="6:6" x14ac:dyDescent="0.25">
      <c r="F28951" s="55"/>
    </row>
    <row r="28952" spans="6:6" x14ac:dyDescent="0.25">
      <c r="F28952" s="55"/>
    </row>
    <row r="28953" spans="6:6" x14ac:dyDescent="0.25">
      <c r="F28953" s="55"/>
    </row>
    <row r="28954" spans="6:6" x14ac:dyDescent="0.25">
      <c r="F28954" s="55"/>
    </row>
    <row r="28955" spans="6:6" x14ac:dyDescent="0.25">
      <c r="F28955" s="55"/>
    </row>
    <row r="28956" spans="6:6" x14ac:dyDescent="0.25">
      <c r="F28956" s="55"/>
    </row>
    <row r="28957" spans="6:6" x14ac:dyDescent="0.25">
      <c r="F28957" s="55"/>
    </row>
    <row r="28958" spans="6:6" x14ac:dyDescent="0.25">
      <c r="F28958" s="55"/>
    </row>
    <row r="28959" spans="6:6" x14ac:dyDescent="0.25">
      <c r="F28959" s="55"/>
    </row>
    <row r="28960" spans="6:6" x14ac:dyDescent="0.25">
      <c r="F28960" s="55"/>
    </row>
    <row r="28961" spans="6:6" x14ac:dyDescent="0.25">
      <c r="F28961" s="55"/>
    </row>
    <row r="28962" spans="6:6" x14ac:dyDescent="0.25">
      <c r="F28962" s="55"/>
    </row>
    <row r="28963" spans="6:6" x14ac:dyDescent="0.25">
      <c r="F28963" s="55"/>
    </row>
    <row r="28964" spans="6:6" x14ac:dyDescent="0.25">
      <c r="F28964" s="55"/>
    </row>
    <row r="28965" spans="6:6" x14ac:dyDescent="0.25">
      <c r="F28965" s="55"/>
    </row>
    <row r="28966" spans="6:6" x14ac:dyDescent="0.25">
      <c r="F28966" s="55"/>
    </row>
    <row r="28967" spans="6:6" x14ac:dyDescent="0.25">
      <c r="F28967" s="55"/>
    </row>
    <row r="28968" spans="6:6" x14ac:dyDescent="0.25">
      <c r="F28968" s="55"/>
    </row>
    <row r="28969" spans="6:6" x14ac:dyDescent="0.25">
      <c r="F28969" s="55"/>
    </row>
    <row r="28970" spans="6:6" x14ac:dyDescent="0.25">
      <c r="F28970" s="55"/>
    </row>
    <row r="28971" spans="6:6" x14ac:dyDescent="0.25">
      <c r="F28971" s="55"/>
    </row>
    <row r="28972" spans="6:6" x14ac:dyDescent="0.25">
      <c r="F28972" s="55"/>
    </row>
    <row r="28973" spans="6:6" x14ac:dyDescent="0.25">
      <c r="F28973" s="55"/>
    </row>
    <row r="28974" spans="6:6" x14ac:dyDescent="0.25">
      <c r="F28974" s="55"/>
    </row>
    <row r="28975" spans="6:6" x14ac:dyDescent="0.25">
      <c r="F28975" s="55"/>
    </row>
    <row r="28976" spans="6:6" x14ac:dyDescent="0.25">
      <c r="F28976" s="55"/>
    </row>
    <row r="28977" spans="6:6" x14ac:dyDescent="0.25">
      <c r="F28977" s="55"/>
    </row>
    <row r="28978" spans="6:6" x14ac:dyDescent="0.25">
      <c r="F28978" s="55"/>
    </row>
    <row r="28979" spans="6:6" x14ac:dyDescent="0.25">
      <c r="F28979" s="55"/>
    </row>
    <row r="28980" spans="6:6" x14ac:dyDescent="0.25">
      <c r="F28980" s="55"/>
    </row>
    <row r="28981" spans="6:6" x14ac:dyDescent="0.25">
      <c r="F28981" s="55"/>
    </row>
    <row r="28982" spans="6:6" x14ac:dyDescent="0.25">
      <c r="F28982" s="55"/>
    </row>
    <row r="28983" spans="6:6" x14ac:dyDescent="0.25">
      <c r="F28983" s="55"/>
    </row>
    <row r="28984" spans="6:6" x14ac:dyDescent="0.25">
      <c r="F28984" s="55"/>
    </row>
    <row r="28985" spans="6:6" x14ac:dyDescent="0.25">
      <c r="F28985" s="55"/>
    </row>
    <row r="28986" spans="6:6" x14ac:dyDescent="0.25">
      <c r="F28986" s="55"/>
    </row>
    <row r="28987" spans="6:6" x14ac:dyDescent="0.25">
      <c r="F28987" s="55"/>
    </row>
    <row r="28988" spans="6:6" x14ac:dyDescent="0.25">
      <c r="F28988" s="55"/>
    </row>
    <row r="28989" spans="6:6" x14ac:dyDescent="0.25">
      <c r="F28989" s="55"/>
    </row>
    <row r="28990" spans="6:6" x14ac:dyDescent="0.25">
      <c r="F28990" s="55"/>
    </row>
    <row r="28991" spans="6:6" x14ac:dyDescent="0.25">
      <c r="F28991" s="55"/>
    </row>
    <row r="28992" spans="6:6" x14ac:dyDescent="0.25">
      <c r="F28992" s="55"/>
    </row>
    <row r="28993" spans="6:6" x14ac:dyDescent="0.25">
      <c r="F28993" s="55"/>
    </row>
    <row r="28994" spans="6:6" x14ac:dyDescent="0.25">
      <c r="F28994" s="55"/>
    </row>
    <row r="28995" spans="6:6" x14ac:dyDescent="0.25">
      <c r="F28995" s="55"/>
    </row>
    <row r="28996" spans="6:6" x14ac:dyDescent="0.25">
      <c r="F28996" s="55"/>
    </row>
    <row r="28997" spans="6:6" x14ac:dyDescent="0.25">
      <c r="F28997" s="55"/>
    </row>
    <row r="28998" spans="6:6" x14ac:dyDescent="0.25">
      <c r="F28998" s="55"/>
    </row>
    <row r="28999" spans="6:6" x14ac:dyDescent="0.25">
      <c r="F28999" s="55"/>
    </row>
    <row r="29000" spans="6:6" x14ac:dyDescent="0.25">
      <c r="F29000" s="55"/>
    </row>
    <row r="29001" spans="6:6" x14ac:dyDescent="0.25">
      <c r="F29001" s="55"/>
    </row>
    <row r="29002" spans="6:6" x14ac:dyDescent="0.25">
      <c r="F29002" s="55"/>
    </row>
    <row r="29003" spans="6:6" x14ac:dyDescent="0.25">
      <c r="F29003" s="55"/>
    </row>
    <row r="29004" spans="6:6" x14ac:dyDescent="0.25">
      <c r="F29004" s="55"/>
    </row>
    <row r="29005" spans="6:6" x14ac:dyDescent="0.25">
      <c r="F29005" s="55"/>
    </row>
    <row r="29006" spans="6:6" x14ac:dyDescent="0.25">
      <c r="F29006" s="55"/>
    </row>
    <row r="29007" spans="6:6" x14ac:dyDescent="0.25">
      <c r="F29007" s="55"/>
    </row>
    <row r="29008" spans="6:6" x14ac:dyDescent="0.25">
      <c r="F29008" s="55"/>
    </row>
    <row r="29009" spans="6:6" x14ac:dyDescent="0.25">
      <c r="F29009" s="55"/>
    </row>
    <row r="29010" spans="6:6" x14ac:dyDescent="0.25">
      <c r="F29010" s="55"/>
    </row>
    <row r="29011" spans="6:6" x14ac:dyDescent="0.25">
      <c r="F29011" s="55"/>
    </row>
    <row r="29012" spans="6:6" x14ac:dyDescent="0.25">
      <c r="F29012" s="55"/>
    </row>
    <row r="29013" spans="6:6" x14ac:dyDescent="0.25">
      <c r="F29013" s="55"/>
    </row>
    <row r="29014" spans="6:6" x14ac:dyDescent="0.25">
      <c r="F29014" s="55"/>
    </row>
    <row r="29015" spans="6:6" x14ac:dyDescent="0.25">
      <c r="F29015" s="55"/>
    </row>
    <row r="29016" spans="6:6" x14ac:dyDescent="0.25">
      <c r="F29016" s="55"/>
    </row>
    <row r="29017" spans="6:6" x14ac:dyDescent="0.25">
      <c r="F29017" s="55"/>
    </row>
    <row r="29018" spans="6:6" x14ac:dyDescent="0.25">
      <c r="F29018" s="55"/>
    </row>
    <row r="29019" spans="6:6" x14ac:dyDescent="0.25">
      <c r="F29019" s="55"/>
    </row>
    <row r="29020" spans="6:6" x14ac:dyDescent="0.25">
      <c r="F29020" s="55"/>
    </row>
    <row r="29021" spans="6:6" x14ac:dyDescent="0.25">
      <c r="F29021" s="55"/>
    </row>
    <row r="29022" spans="6:6" x14ac:dyDescent="0.25">
      <c r="F29022" s="55"/>
    </row>
    <row r="29023" spans="6:6" x14ac:dyDescent="0.25">
      <c r="F29023" s="55"/>
    </row>
    <row r="29024" spans="6:6" x14ac:dyDescent="0.25">
      <c r="F29024" s="55"/>
    </row>
    <row r="29025" spans="6:6" x14ac:dyDescent="0.25">
      <c r="F29025" s="55"/>
    </row>
    <row r="29026" spans="6:6" x14ac:dyDescent="0.25">
      <c r="F29026" s="55"/>
    </row>
    <row r="29027" spans="6:6" x14ac:dyDescent="0.25">
      <c r="F29027" s="55"/>
    </row>
    <row r="29028" spans="6:6" x14ac:dyDescent="0.25">
      <c r="F29028" s="55"/>
    </row>
    <row r="29029" spans="6:6" x14ac:dyDescent="0.25">
      <c r="F29029" s="55"/>
    </row>
    <row r="29030" spans="6:6" x14ac:dyDescent="0.25">
      <c r="F29030" s="55"/>
    </row>
    <row r="29031" spans="6:6" x14ac:dyDescent="0.25">
      <c r="F29031" s="55"/>
    </row>
    <row r="29032" spans="6:6" x14ac:dyDescent="0.25">
      <c r="F29032" s="55"/>
    </row>
    <row r="29033" spans="6:6" x14ac:dyDescent="0.25">
      <c r="F29033" s="55"/>
    </row>
    <row r="29034" spans="6:6" x14ac:dyDescent="0.25">
      <c r="F29034" s="55"/>
    </row>
    <row r="29035" spans="6:6" x14ac:dyDescent="0.25">
      <c r="F29035" s="55"/>
    </row>
    <row r="29036" spans="6:6" x14ac:dyDescent="0.25">
      <c r="F29036" s="55"/>
    </row>
    <row r="29037" spans="6:6" x14ac:dyDescent="0.25">
      <c r="F29037" s="55"/>
    </row>
    <row r="29038" spans="6:6" x14ac:dyDescent="0.25">
      <c r="F29038" s="55"/>
    </row>
    <row r="29039" spans="6:6" x14ac:dyDescent="0.25">
      <c r="F29039" s="55"/>
    </row>
    <row r="29040" spans="6:6" x14ac:dyDescent="0.25">
      <c r="F29040" s="55"/>
    </row>
    <row r="29041" spans="6:6" x14ac:dyDescent="0.25">
      <c r="F29041" s="55"/>
    </row>
    <row r="29042" spans="6:6" x14ac:dyDescent="0.25">
      <c r="F29042" s="55"/>
    </row>
    <row r="29043" spans="6:6" x14ac:dyDescent="0.25">
      <c r="F29043" s="55"/>
    </row>
    <row r="29044" spans="6:6" x14ac:dyDescent="0.25">
      <c r="F29044" s="55"/>
    </row>
    <row r="29045" spans="6:6" x14ac:dyDescent="0.25">
      <c r="F29045" s="55"/>
    </row>
    <row r="29046" spans="6:6" x14ac:dyDescent="0.25">
      <c r="F29046" s="55"/>
    </row>
    <row r="29047" spans="6:6" x14ac:dyDescent="0.25">
      <c r="F29047" s="55"/>
    </row>
    <row r="29048" spans="6:6" x14ac:dyDescent="0.25">
      <c r="F29048" s="55"/>
    </row>
    <row r="29049" spans="6:6" x14ac:dyDescent="0.25">
      <c r="F29049" s="55"/>
    </row>
    <row r="29050" spans="6:6" x14ac:dyDescent="0.25">
      <c r="F29050" s="55"/>
    </row>
    <row r="29051" spans="6:6" x14ac:dyDescent="0.25">
      <c r="F29051" s="55"/>
    </row>
    <row r="29052" spans="6:6" x14ac:dyDescent="0.25">
      <c r="F29052" s="55"/>
    </row>
    <row r="29053" spans="6:6" x14ac:dyDescent="0.25">
      <c r="F29053" s="55"/>
    </row>
    <row r="29054" spans="6:6" x14ac:dyDescent="0.25">
      <c r="F29054" s="55"/>
    </row>
    <row r="29055" spans="6:6" x14ac:dyDescent="0.25">
      <c r="F29055" s="55"/>
    </row>
    <row r="29056" spans="6:6" x14ac:dyDescent="0.25">
      <c r="F29056" s="55"/>
    </row>
    <row r="29057" spans="6:6" x14ac:dyDescent="0.25">
      <c r="F29057" s="55"/>
    </row>
    <row r="29058" spans="6:6" x14ac:dyDescent="0.25">
      <c r="F29058" s="55"/>
    </row>
    <row r="29059" spans="6:6" x14ac:dyDescent="0.25">
      <c r="F29059" s="55"/>
    </row>
    <row r="29060" spans="6:6" x14ac:dyDescent="0.25">
      <c r="F29060" s="55"/>
    </row>
    <row r="29061" spans="6:6" x14ac:dyDescent="0.25">
      <c r="F29061" s="55"/>
    </row>
    <row r="29062" spans="6:6" x14ac:dyDescent="0.25">
      <c r="F29062" s="55"/>
    </row>
    <row r="29063" spans="6:6" x14ac:dyDescent="0.25">
      <c r="F29063" s="55"/>
    </row>
    <row r="29064" spans="6:6" x14ac:dyDescent="0.25">
      <c r="F29064" s="55"/>
    </row>
    <row r="29065" spans="6:6" x14ac:dyDescent="0.25">
      <c r="F29065" s="55"/>
    </row>
    <row r="29066" spans="6:6" x14ac:dyDescent="0.25">
      <c r="F29066" s="55"/>
    </row>
    <row r="29067" spans="6:6" x14ac:dyDescent="0.25">
      <c r="F29067" s="55"/>
    </row>
    <row r="29068" spans="6:6" x14ac:dyDescent="0.25">
      <c r="F29068" s="55"/>
    </row>
    <row r="29069" spans="6:6" x14ac:dyDescent="0.25">
      <c r="F29069" s="55"/>
    </row>
    <row r="29070" spans="6:6" x14ac:dyDescent="0.25">
      <c r="F29070" s="55"/>
    </row>
    <row r="29071" spans="6:6" x14ac:dyDescent="0.25">
      <c r="F29071" s="55"/>
    </row>
    <row r="29072" spans="6:6" x14ac:dyDescent="0.25">
      <c r="F29072" s="55"/>
    </row>
    <row r="29073" spans="6:6" x14ac:dyDescent="0.25">
      <c r="F29073" s="55"/>
    </row>
    <row r="29074" spans="6:6" x14ac:dyDescent="0.25">
      <c r="F29074" s="55"/>
    </row>
    <row r="29075" spans="6:6" x14ac:dyDescent="0.25">
      <c r="F29075" s="55"/>
    </row>
    <row r="29076" spans="6:6" x14ac:dyDescent="0.25">
      <c r="F29076" s="55"/>
    </row>
    <row r="29077" spans="6:6" x14ac:dyDescent="0.25">
      <c r="F29077" s="55"/>
    </row>
    <row r="29078" spans="6:6" x14ac:dyDescent="0.25">
      <c r="F29078" s="55"/>
    </row>
    <row r="29079" spans="6:6" x14ac:dyDescent="0.25">
      <c r="F29079" s="55"/>
    </row>
    <row r="29080" spans="6:6" x14ac:dyDescent="0.25">
      <c r="F29080" s="55"/>
    </row>
    <row r="29081" spans="6:6" x14ac:dyDescent="0.25">
      <c r="F29081" s="55"/>
    </row>
    <row r="29082" spans="6:6" x14ac:dyDescent="0.25">
      <c r="F29082" s="55"/>
    </row>
    <row r="29083" spans="6:6" x14ac:dyDescent="0.25">
      <c r="F29083" s="55"/>
    </row>
    <row r="29084" spans="6:6" x14ac:dyDescent="0.25">
      <c r="F29084" s="55"/>
    </row>
    <row r="29085" spans="6:6" x14ac:dyDescent="0.25">
      <c r="F29085" s="55"/>
    </row>
    <row r="29086" spans="6:6" x14ac:dyDescent="0.25">
      <c r="F29086" s="55"/>
    </row>
    <row r="29087" spans="6:6" x14ac:dyDescent="0.25">
      <c r="F29087" s="55"/>
    </row>
    <row r="29088" spans="6:6" x14ac:dyDescent="0.25">
      <c r="F29088" s="55"/>
    </row>
    <row r="29089" spans="6:6" x14ac:dyDescent="0.25">
      <c r="F29089" s="55"/>
    </row>
    <row r="29090" spans="6:6" x14ac:dyDescent="0.25">
      <c r="F29090" s="55"/>
    </row>
    <row r="29091" spans="6:6" x14ac:dyDescent="0.25">
      <c r="F29091" s="55"/>
    </row>
    <row r="29092" spans="6:6" x14ac:dyDescent="0.25">
      <c r="F29092" s="55"/>
    </row>
    <row r="29093" spans="6:6" x14ac:dyDescent="0.25">
      <c r="F29093" s="55"/>
    </row>
    <row r="29094" spans="6:6" x14ac:dyDescent="0.25">
      <c r="F29094" s="55"/>
    </row>
    <row r="29095" spans="6:6" x14ac:dyDescent="0.25">
      <c r="F29095" s="55"/>
    </row>
    <row r="29096" spans="6:6" x14ac:dyDescent="0.25">
      <c r="F29096" s="55"/>
    </row>
    <row r="29097" spans="6:6" x14ac:dyDescent="0.25">
      <c r="F29097" s="55"/>
    </row>
    <row r="29098" spans="6:6" x14ac:dyDescent="0.25">
      <c r="F29098" s="55"/>
    </row>
    <row r="29099" spans="6:6" x14ac:dyDescent="0.25">
      <c r="F29099" s="55"/>
    </row>
    <row r="29100" spans="6:6" x14ac:dyDescent="0.25">
      <c r="F29100" s="55"/>
    </row>
    <row r="29101" spans="6:6" x14ac:dyDescent="0.25">
      <c r="F29101" s="55"/>
    </row>
    <row r="29102" spans="6:6" x14ac:dyDescent="0.25">
      <c r="F29102" s="55"/>
    </row>
    <row r="29103" spans="6:6" x14ac:dyDescent="0.25">
      <c r="F29103" s="55"/>
    </row>
    <row r="29104" spans="6:6" x14ac:dyDescent="0.25">
      <c r="F29104" s="55"/>
    </row>
    <row r="29105" spans="6:6" x14ac:dyDescent="0.25">
      <c r="F29105" s="55"/>
    </row>
    <row r="29106" spans="6:6" x14ac:dyDescent="0.25">
      <c r="F29106" s="55"/>
    </row>
    <row r="29107" spans="6:6" x14ac:dyDescent="0.25">
      <c r="F29107" s="55"/>
    </row>
    <row r="29108" spans="6:6" x14ac:dyDescent="0.25">
      <c r="F29108" s="55"/>
    </row>
    <row r="29109" spans="6:6" x14ac:dyDescent="0.25">
      <c r="F29109" s="55"/>
    </row>
    <row r="29110" spans="6:6" x14ac:dyDescent="0.25">
      <c r="F29110" s="55"/>
    </row>
    <row r="29111" spans="6:6" x14ac:dyDescent="0.25">
      <c r="F29111" s="55"/>
    </row>
    <row r="29112" spans="6:6" x14ac:dyDescent="0.25">
      <c r="F29112" s="55"/>
    </row>
    <row r="29113" spans="6:6" x14ac:dyDescent="0.25">
      <c r="F29113" s="55"/>
    </row>
    <row r="29114" spans="6:6" x14ac:dyDescent="0.25">
      <c r="F29114" s="55"/>
    </row>
    <row r="29115" spans="6:6" x14ac:dyDescent="0.25">
      <c r="F29115" s="55"/>
    </row>
    <row r="29116" spans="6:6" x14ac:dyDescent="0.25">
      <c r="F29116" s="55"/>
    </row>
    <row r="29117" spans="6:6" x14ac:dyDescent="0.25">
      <c r="F29117" s="55"/>
    </row>
    <row r="29118" spans="6:6" x14ac:dyDescent="0.25">
      <c r="F29118" s="55"/>
    </row>
    <row r="29119" spans="6:6" x14ac:dyDescent="0.25">
      <c r="F29119" s="55"/>
    </row>
    <row r="29120" spans="6:6" x14ac:dyDescent="0.25">
      <c r="F29120" s="55"/>
    </row>
    <row r="29121" spans="6:6" x14ac:dyDescent="0.25">
      <c r="F29121" s="55"/>
    </row>
    <row r="29122" spans="6:6" x14ac:dyDescent="0.25">
      <c r="F29122" s="55"/>
    </row>
    <row r="29123" spans="6:6" x14ac:dyDescent="0.25">
      <c r="F29123" s="55"/>
    </row>
    <row r="29124" spans="6:6" x14ac:dyDescent="0.25">
      <c r="F29124" s="55"/>
    </row>
    <row r="29125" spans="6:6" x14ac:dyDescent="0.25">
      <c r="F29125" s="55"/>
    </row>
    <row r="29126" spans="6:6" x14ac:dyDescent="0.25">
      <c r="F29126" s="55"/>
    </row>
    <row r="29127" spans="6:6" x14ac:dyDescent="0.25">
      <c r="F29127" s="55"/>
    </row>
    <row r="29128" spans="6:6" x14ac:dyDescent="0.25">
      <c r="F29128" s="55"/>
    </row>
    <row r="29129" spans="6:6" x14ac:dyDescent="0.25">
      <c r="F29129" s="55"/>
    </row>
    <row r="29130" spans="6:6" x14ac:dyDescent="0.25">
      <c r="F29130" s="55"/>
    </row>
    <row r="29131" spans="6:6" x14ac:dyDescent="0.25">
      <c r="F29131" s="55"/>
    </row>
    <row r="29132" spans="6:6" x14ac:dyDescent="0.25">
      <c r="F29132" s="55"/>
    </row>
    <row r="29133" spans="6:6" x14ac:dyDescent="0.25">
      <c r="F29133" s="55"/>
    </row>
    <row r="29134" spans="6:6" x14ac:dyDescent="0.25">
      <c r="F29134" s="55"/>
    </row>
    <row r="29135" spans="6:6" x14ac:dyDescent="0.25">
      <c r="F29135" s="55"/>
    </row>
    <row r="29136" spans="6:6" x14ac:dyDescent="0.25">
      <c r="F29136" s="55"/>
    </row>
    <row r="29137" spans="6:6" x14ac:dyDescent="0.25">
      <c r="F29137" s="55"/>
    </row>
    <row r="29138" spans="6:6" x14ac:dyDescent="0.25">
      <c r="F29138" s="55"/>
    </row>
    <row r="29139" spans="6:6" x14ac:dyDescent="0.25">
      <c r="F29139" s="55"/>
    </row>
    <row r="29140" spans="6:6" x14ac:dyDescent="0.25">
      <c r="F29140" s="55"/>
    </row>
    <row r="29141" spans="6:6" x14ac:dyDescent="0.25">
      <c r="F29141" s="55"/>
    </row>
    <row r="29142" spans="6:6" x14ac:dyDescent="0.25">
      <c r="F29142" s="55"/>
    </row>
    <row r="29143" spans="6:6" x14ac:dyDescent="0.25">
      <c r="F29143" s="55"/>
    </row>
    <row r="29144" spans="6:6" x14ac:dyDescent="0.25">
      <c r="F29144" s="55"/>
    </row>
    <row r="29145" spans="6:6" x14ac:dyDescent="0.25">
      <c r="F29145" s="55"/>
    </row>
    <row r="29146" spans="6:6" x14ac:dyDescent="0.25">
      <c r="F29146" s="55"/>
    </row>
    <row r="29147" spans="6:6" x14ac:dyDescent="0.25">
      <c r="F29147" s="55"/>
    </row>
    <row r="29148" spans="6:6" x14ac:dyDescent="0.25">
      <c r="F29148" s="55"/>
    </row>
    <row r="29149" spans="6:6" x14ac:dyDescent="0.25">
      <c r="F29149" s="55"/>
    </row>
    <row r="29150" spans="6:6" x14ac:dyDescent="0.25">
      <c r="F29150" s="55"/>
    </row>
    <row r="29151" spans="6:6" x14ac:dyDescent="0.25">
      <c r="F29151" s="55"/>
    </row>
    <row r="29152" spans="6:6" x14ac:dyDescent="0.25">
      <c r="F29152" s="55"/>
    </row>
    <row r="29153" spans="6:6" x14ac:dyDescent="0.25">
      <c r="F29153" s="55"/>
    </row>
    <row r="29154" spans="6:6" x14ac:dyDescent="0.25">
      <c r="F29154" s="55"/>
    </row>
    <row r="29155" spans="6:6" x14ac:dyDescent="0.25">
      <c r="F29155" s="55"/>
    </row>
    <row r="29156" spans="6:6" x14ac:dyDescent="0.25">
      <c r="F29156" s="55"/>
    </row>
    <row r="29157" spans="6:6" x14ac:dyDescent="0.25">
      <c r="F29157" s="55"/>
    </row>
    <row r="29158" spans="6:6" x14ac:dyDescent="0.25">
      <c r="F29158" s="55"/>
    </row>
    <row r="29159" spans="6:6" x14ac:dyDescent="0.25">
      <c r="F29159" s="55"/>
    </row>
    <row r="29160" spans="6:6" x14ac:dyDescent="0.25">
      <c r="F29160" s="55"/>
    </row>
    <row r="29161" spans="6:6" x14ac:dyDescent="0.25">
      <c r="F29161" s="55"/>
    </row>
    <row r="29162" spans="6:6" x14ac:dyDescent="0.25">
      <c r="F29162" s="55"/>
    </row>
    <row r="29163" spans="6:6" x14ac:dyDescent="0.25">
      <c r="F29163" s="55"/>
    </row>
    <row r="29164" spans="6:6" x14ac:dyDescent="0.25">
      <c r="F29164" s="55"/>
    </row>
    <row r="29165" spans="6:6" x14ac:dyDescent="0.25">
      <c r="F29165" s="55"/>
    </row>
    <row r="29166" spans="6:6" x14ac:dyDescent="0.25">
      <c r="F29166" s="55"/>
    </row>
    <row r="29167" spans="6:6" x14ac:dyDescent="0.25">
      <c r="F29167" s="55"/>
    </row>
    <row r="29168" spans="6:6" x14ac:dyDescent="0.25">
      <c r="F29168" s="55"/>
    </row>
    <row r="29169" spans="6:6" x14ac:dyDescent="0.25">
      <c r="F29169" s="55"/>
    </row>
    <row r="29170" spans="6:6" x14ac:dyDescent="0.25">
      <c r="F29170" s="55"/>
    </row>
    <row r="29171" spans="6:6" x14ac:dyDescent="0.25">
      <c r="F29171" s="55"/>
    </row>
    <row r="29172" spans="6:6" x14ac:dyDescent="0.25">
      <c r="F29172" s="55"/>
    </row>
    <row r="29173" spans="6:6" x14ac:dyDescent="0.25">
      <c r="F29173" s="55"/>
    </row>
    <row r="29174" spans="6:6" x14ac:dyDescent="0.25">
      <c r="F29174" s="55"/>
    </row>
    <row r="29175" spans="6:6" x14ac:dyDescent="0.25">
      <c r="F29175" s="55"/>
    </row>
    <row r="29176" spans="6:6" x14ac:dyDescent="0.25">
      <c r="F29176" s="55"/>
    </row>
    <row r="29177" spans="6:6" x14ac:dyDescent="0.25">
      <c r="F29177" s="55"/>
    </row>
    <row r="29178" spans="6:6" x14ac:dyDescent="0.25">
      <c r="F29178" s="55"/>
    </row>
    <row r="29179" spans="6:6" x14ac:dyDescent="0.25">
      <c r="F29179" s="55"/>
    </row>
    <row r="29180" spans="6:6" x14ac:dyDescent="0.25">
      <c r="F29180" s="55"/>
    </row>
    <row r="29181" spans="6:6" x14ac:dyDescent="0.25">
      <c r="F29181" s="55"/>
    </row>
    <row r="29182" spans="6:6" x14ac:dyDescent="0.25">
      <c r="F29182" s="55"/>
    </row>
    <row r="29183" spans="6:6" x14ac:dyDescent="0.25">
      <c r="F29183" s="55"/>
    </row>
    <row r="29184" spans="6:6" x14ac:dyDescent="0.25">
      <c r="F29184" s="55"/>
    </row>
    <row r="29185" spans="6:6" x14ac:dyDescent="0.25">
      <c r="F29185" s="55"/>
    </row>
    <row r="29186" spans="6:6" x14ac:dyDescent="0.25">
      <c r="F29186" s="55"/>
    </row>
    <row r="29187" spans="6:6" x14ac:dyDescent="0.25">
      <c r="F29187" s="55"/>
    </row>
    <row r="29188" spans="6:6" x14ac:dyDescent="0.25">
      <c r="F29188" s="55"/>
    </row>
    <row r="29189" spans="6:6" x14ac:dyDescent="0.25">
      <c r="F29189" s="55"/>
    </row>
    <row r="29190" spans="6:6" x14ac:dyDescent="0.25">
      <c r="F29190" s="55"/>
    </row>
    <row r="29191" spans="6:6" x14ac:dyDescent="0.25">
      <c r="F29191" s="55"/>
    </row>
    <row r="29192" spans="6:6" x14ac:dyDescent="0.25">
      <c r="F29192" s="55"/>
    </row>
    <row r="29193" spans="6:6" x14ac:dyDescent="0.25">
      <c r="F29193" s="55"/>
    </row>
    <row r="29194" spans="6:6" x14ac:dyDescent="0.25">
      <c r="F29194" s="55"/>
    </row>
    <row r="29195" spans="6:6" x14ac:dyDescent="0.25">
      <c r="F29195" s="55"/>
    </row>
    <row r="29196" spans="6:6" x14ac:dyDescent="0.25">
      <c r="F29196" s="55"/>
    </row>
    <row r="29197" spans="6:6" x14ac:dyDescent="0.25">
      <c r="F29197" s="55"/>
    </row>
    <row r="29198" spans="6:6" x14ac:dyDescent="0.25">
      <c r="F29198" s="55"/>
    </row>
    <row r="29199" spans="6:6" x14ac:dyDescent="0.25">
      <c r="F29199" s="55"/>
    </row>
    <row r="29200" spans="6:6" x14ac:dyDescent="0.25">
      <c r="F29200" s="55"/>
    </row>
    <row r="29201" spans="6:6" x14ac:dyDescent="0.25">
      <c r="F29201" s="55"/>
    </row>
    <row r="29202" spans="6:6" x14ac:dyDescent="0.25">
      <c r="F29202" s="55"/>
    </row>
    <row r="29203" spans="6:6" x14ac:dyDescent="0.25">
      <c r="F29203" s="55"/>
    </row>
    <row r="29204" spans="6:6" x14ac:dyDescent="0.25">
      <c r="F29204" s="55"/>
    </row>
    <row r="29205" spans="6:6" x14ac:dyDescent="0.25">
      <c r="F29205" s="55"/>
    </row>
    <row r="29206" spans="6:6" x14ac:dyDescent="0.25">
      <c r="F29206" s="55"/>
    </row>
    <row r="29207" spans="6:6" x14ac:dyDescent="0.25">
      <c r="F29207" s="55"/>
    </row>
    <row r="29208" spans="6:6" x14ac:dyDescent="0.25">
      <c r="F29208" s="55"/>
    </row>
    <row r="29209" spans="6:6" x14ac:dyDescent="0.25">
      <c r="F29209" s="55"/>
    </row>
    <row r="29210" spans="6:6" x14ac:dyDescent="0.25">
      <c r="F29210" s="55"/>
    </row>
    <row r="29211" spans="6:6" x14ac:dyDescent="0.25">
      <c r="F29211" s="55"/>
    </row>
    <row r="29212" spans="6:6" x14ac:dyDescent="0.25">
      <c r="F29212" s="55"/>
    </row>
    <row r="29213" spans="6:6" x14ac:dyDescent="0.25">
      <c r="F29213" s="55"/>
    </row>
    <row r="29214" spans="6:6" x14ac:dyDescent="0.25">
      <c r="F29214" s="55"/>
    </row>
    <row r="29215" spans="6:6" x14ac:dyDescent="0.25">
      <c r="F29215" s="55"/>
    </row>
    <row r="29216" spans="6:6" x14ac:dyDescent="0.25">
      <c r="F29216" s="55"/>
    </row>
    <row r="29217" spans="6:6" x14ac:dyDescent="0.25">
      <c r="F29217" s="55"/>
    </row>
    <row r="29218" spans="6:6" x14ac:dyDescent="0.25">
      <c r="F29218" s="55"/>
    </row>
    <row r="29219" spans="6:6" x14ac:dyDescent="0.25">
      <c r="F29219" s="55"/>
    </row>
    <row r="29220" spans="6:6" x14ac:dyDescent="0.25">
      <c r="F29220" s="55"/>
    </row>
    <row r="29221" spans="6:6" x14ac:dyDescent="0.25">
      <c r="F29221" s="55"/>
    </row>
    <row r="29222" spans="6:6" x14ac:dyDescent="0.25">
      <c r="F29222" s="55"/>
    </row>
    <row r="29223" spans="6:6" x14ac:dyDescent="0.25">
      <c r="F29223" s="55"/>
    </row>
    <row r="29224" spans="6:6" x14ac:dyDescent="0.25">
      <c r="F29224" s="55"/>
    </row>
    <row r="29225" spans="6:6" x14ac:dyDescent="0.25">
      <c r="F29225" s="55"/>
    </row>
    <row r="29226" spans="6:6" x14ac:dyDescent="0.25">
      <c r="F29226" s="55"/>
    </row>
    <row r="29227" spans="6:6" x14ac:dyDescent="0.25">
      <c r="F29227" s="55"/>
    </row>
    <row r="29228" spans="6:6" x14ac:dyDescent="0.25">
      <c r="F29228" s="55"/>
    </row>
    <row r="29229" spans="6:6" x14ac:dyDescent="0.25">
      <c r="F29229" s="55"/>
    </row>
    <row r="29230" spans="6:6" x14ac:dyDescent="0.25">
      <c r="F29230" s="55"/>
    </row>
    <row r="29231" spans="6:6" x14ac:dyDescent="0.25">
      <c r="F29231" s="55"/>
    </row>
    <row r="29232" spans="6:6" x14ac:dyDescent="0.25">
      <c r="F29232" s="55"/>
    </row>
    <row r="29233" spans="6:6" x14ac:dyDescent="0.25">
      <c r="F29233" s="55"/>
    </row>
    <row r="29234" spans="6:6" x14ac:dyDescent="0.25">
      <c r="F29234" s="55"/>
    </row>
    <row r="29235" spans="6:6" x14ac:dyDescent="0.25">
      <c r="F29235" s="55"/>
    </row>
    <row r="29236" spans="6:6" x14ac:dyDescent="0.25">
      <c r="F29236" s="55"/>
    </row>
    <row r="29237" spans="6:6" x14ac:dyDescent="0.25">
      <c r="F29237" s="55"/>
    </row>
    <row r="29238" spans="6:6" x14ac:dyDescent="0.25">
      <c r="F29238" s="55"/>
    </row>
    <row r="29239" spans="6:6" x14ac:dyDescent="0.25">
      <c r="F29239" s="55"/>
    </row>
    <row r="29240" spans="6:6" x14ac:dyDescent="0.25">
      <c r="F29240" s="55"/>
    </row>
    <row r="29241" spans="6:6" x14ac:dyDescent="0.25">
      <c r="F29241" s="55"/>
    </row>
    <row r="29242" spans="6:6" x14ac:dyDescent="0.25">
      <c r="F29242" s="55"/>
    </row>
    <row r="29243" spans="6:6" x14ac:dyDescent="0.25">
      <c r="F29243" s="55"/>
    </row>
    <row r="29244" spans="6:6" x14ac:dyDescent="0.25">
      <c r="F29244" s="55"/>
    </row>
    <row r="29245" spans="6:6" x14ac:dyDescent="0.25">
      <c r="F29245" s="55"/>
    </row>
    <row r="29246" spans="6:6" x14ac:dyDescent="0.25">
      <c r="F29246" s="55"/>
    </row>
    <row r="29247" spans="6:6" x14ac:dyDescent="0.25">
      <c r="F29247" s="55"/>
    </row>
    <row r="29248" spans="6:6" x14ac:dyDescent="0.25">
      <c r="F29248" s="55"/>
    </row>
    <row r="29249" spans="6:6" x14ac:dyDescent="0.25">
      <c r="F29249" s="55"/>
    </row>
    <row r="29250" spans="6:6" x14ac:dyDescent="0.25">
      <c r="F29250" s="55"/>
    </row>
    <row r="29251" spans="6:6" x14ac:dyDescent="0.25">
      <c r="F29251" s="55"/>
    </row>
    <row r="29252" spans="6:6" x14ac:dyDescent="0.25">
      <c r="F29252" s="55"/>
    </row>
    <row r="29253" spans="6:6" x14ac:dyDescent="0.25">
      <c r="F29253" s="55"/>
    </row>
    <row r="29254" spans="6:6" x14ac:dyDescent="0.25">
      <c r="F29254" s="55"/>
    </row>
    <row r="29255" spans="6:6" x14ac:dyDescent="0.25">
      <c r="F29255" s="55"/>
    </row>
    <row r="29256" spans="6:6" x14ac:dyDescent="0.25">
      <c r="F29256" s="55"/>
    </row>
    <row r="29257" spans="6:6" x14ac:dyDescent="0.25">
      <c r="F29257" s="55"/>
    </row>
    <row r="29258" spans="6:6" x14ac:dyDescent="0.25">
      <c r="F29258" s="55"/>
    </row>
    <row r="29259" spans="6:6" x14ac:dyDescent="0.25">
      <c r="F29259" s="55"/>
    </row>
    <row r="29260" spans="6:6" x14ac:dyDescent="0.25">
      <c r="F29260" s="55"/>
    </row>
    <row r="29261" spans="6:6" x14ac:dyDescent="0.25">
      <c r="F29261" s="55"/>
    </row>
    <row r="29262" spans="6:6" x14ac:dyDescent="0.25">
      <c r="F29262" s="55"/>
    </row>
    <row r="29263" spans="6:6" x14ac:dyDescent="0.25">
      <c r="F29263" s="55"/>
    </row>
    <row r="29264" spans="6:6" x14ac:dyDescent="0.25">
      <c r="F29264" s="55"/>
    </row>
    <row r="29265" spans="6:6" x14ac:dyDescent="0.25">
      <c r="F29265" s="55"/>
    </row>
    <row r="29266" spans="6:6" x14ac:dyDescent="0.25">
      <c r="F29266" s="55"/>
    </row>
    <row r="29267" spans="6:6" x14ac:dyDescent="0.25">
      <c r="F29267" s="55"/>
    </row>
    <row r="29268" spans="6:6" x14ac:dyDescent="0.25">
      <c r="F29268" s="55"/>
    </row>
    <row r="29269" spans="6:6" x14ac:dyDescent="0.25">
      <c r="F29269" s="55"/>
    </row>
    <row r="29270" spans="6:6" x14ac:dyDescent="0.25">
      <c r="F29270" s="55"/>
    </row>
    <row r="29271" spans="6:6" x14ac:dyDescent="0.25">
      <c r="F29271" s="55"/>
    </row>
    <row r="29272" spans="6:6" x14ac:dyDescent="0.25">
      <c r="F29272" s="55"/>
    </row>
    <row r="29273" spans="6:6" x14ac:dyDescent="0.25">
      <c r="F29273" s="55"/>
    </row>
    <row r="29274" spans="6:6" x14ac:dyDescent="0.25">
      <c r="F29274" s="55"/>
    </row>
    <row r="29275" spans="6:6" x14ac:dyDescent="0.25">
      <c r="F29275" s="55"/>
    </row>
    <row r="29276" spans="6:6" x14ac:dyDescent="0.25">
      <c r="F29276" s="55"/>
    </row>
    <row r="29277" spans="6:6" x14ac:dyDescent="0.25">
      <c r="F29277" s="55"/>
    </row>
    <row r="29278" spans="6:6" x14ac:dyDescent="0.25">
      <c r="F29278" s="55"/>
    </row>
    <row r="29279" spans="6:6" x14ac:dyDescent="0.25">
      <c r="F29279" s="55"/>
    </row>
    <row r="29280" spans="6:6" x14ac:dyDescent="0.25">
      <c r="F29280" s="55"/>
    </row>
    <row r="29281" spans="6:6" x14ac:dyDescent="0.25">
      <c r="F29281" s="55"/>
    </row>
    <row r="29282" spans="6:6" x14ac:dyDescent="0.25">
      <c r="F29282" s="55"/>
    </row>
    <row r="29283" spans="6:6" x14ac:dyDescent="0.25">
      <c r="F29283" s="55"/>
    </row>
    <row r="29284" spans="6:6" x14ac:dyDescent="0.25">
      <c r="F29284" s="55"/>
    </row>
    <row r="29285" spans="6:6" x14ac:dyDescent="0.25">
      <c r="F29285" s="55"/>
    </row>
    <row r="29286" spans="6:6" x14ac:dyDescent="0.25">
      <c r="F29286" s="55"/>
    </row>
    <row r="29287" spans="6:6" x14ac:dyDescent="0.25">
      <c r="F29287" s="55"/>
    </row>
    <row r="29288" spans="6:6" x14ac:dyDescent="0.25">
      <c r="F29288" s="55"/>
    </row>
    <row r="29289" spans="6:6" x14ac:dyDescent="0.25">
      <c r="F29289" s="55"/>
    </row>
    <row r="29290" spans="6:6" x14ac:dyDescent="0.25">
      <c r="F29290" s="55"/>
    </row>
    <row r="29291" spans="6:6" x14ac:dyDescent="0.25">
      <c r="F29291" s="55"/>
    </row>
    <row r="29292" spans="6:6" x14ac:dyDescent="0.25">
      <c r="F29292" s="55"/>
    </row>
    <row r="29293" spans="6:6" x14ac:dyDescent="0.25">
      <c r="F29293" s="55"/>
    </row>
    <row r="29294" spans="6:6" x14ac:dyDescent="0.25">
      <c r="F29294" s="55"/>
    </row>
    <row r="29295" spans="6:6" x14ac:dyDescent="0.25">
      <c r="F29295" s="55"/>
    </row>
    <row r="29296" spans="6:6" x14ac:dyDescent="0.25">
      <c r="F29296" s="55"/>
    </row>
    <row r="29297" spans="6:6" x14ac:dyDescent="0.25">
      <c r="F29297" s="55"/>
    </row>
    <row r="29298" spans="6:6" x14ac:dyDescent="0.25">
      <c r="F29298" s="55"/>
    </row>
    <row r="29299" spans="6:6" x14ac:dyDescent="0.25">
      <c r="F29299" s="55"/>
    </row>
    <row r="29300" spans="6:6" x14ac:dyDescent="0.25">
      <c r="F29300" s="55"/>
    </row>
    <row r="29301" spans="6:6" x14ac:dyDescent="0.25">
      <c r="F29301" s="55"/>
    </row>
    <row r="29302" spans="6:6" x14ac:dyDescent="0.25">
      <c r="F29302" s="55"/>
    </row>
    <row r="29303" spans="6:6" x14ac:dyDescent="0.25">
      <c r="F29303" s="55"/>
    </row>
    <row r="29304" spans="6:6" x14ac:dyDescent="0.25">
      <c r="F29304" s="55"/>
    </row>
    <row r="29305" spans="6:6" x14ac:dyDescent="0.25">
      <c r="F29305" s="55"/>
    </row>
    <row r="29306" spans="6:6" x14ac:dyDescent="0.25">
      <c r="F29306" s="55"/>
    </row>
    <row r="29307" spans="6:6" x14ac:dyDescent="0.25">
      <c r="F29307" s="55"/>
    </row>
    <row r="29308" spans="6:6" x14ac:dyDescent="0.25">
      <c r="F29308" s="55"/>
    </row>
    <row r="29309" spans="6:6" x14ac:dyDescent="0.25">
      <c r="F29309" s="55"/>
    </row>
    <row r="29310" spans="6:6" x14ac:dyDescent="0.25">
      <c r="F29310" s="55"/>
    </row>
    <row r="29311" spans="6:6" x14ac:dyDescent="0.25">
      <c r="F29311" s="55"/>
    </row>
    <row r="29312" spans="6:6" x14ac:dyDescent="0.25">
      <c r="F29312" s="55"/>
    </row>
    <row r="29313" spans="6:6" x14ac:dyDescent="0.25">
      <c r="F29313" s="55"/>
    </row>
    <row r="29314" spans="6:6" x14ac:dyDescent="0.25">
      <c r="F29314" s="55"/>
    </row>
    <row r="29315" spans="6:6" x14ac:dyDescent="0.25">
      <c r="F29315" s="55"/>
    </row>
    <row r="29316" spans="6:6" x14ac:dyDescent="0.25">
      <c r="F29316" s="55"/>
    </row>
    <row r="29317" spans="6:6" x14ac:dyDescent="0.25">
      <c r="F29317" s="55"/>
    </row>
    <row r="29318" spans="6:6" x14ac:dyDescent="0.25">
      <c r="F29318" s="55"/>
    </row>
    <row r="29319" spans="6:6" x14ac:dyDescent="0.25">
      <c r="F29319" s="55"/>
    </row>
    <row r="29320" spans="6:6" x14ac:dyDescent="0.25">
      <c r="F29320" s="55"/>
    </row>
    <row r="29321" spans="6:6" x14ac:dyDescent="0.25">
      <c r="F29321" s="55"/>
    </row>
    <row r="29322" spans="6:6" x14ac:dyDescent="0.25">
      <c r="F29322" s="55"/>
    </row>
    <row r="29323" spans="6:6" x14ac:dyDescent="0.25">
      <c r="F29323" s="55"/>
    </row>
    <row r="29324" spans="6:6" x14ac:dyDescent="0.25">
      <c r="F29324" s="55"/>
    </row>
    <row r="29325" spans="6:6" x14ac:dyDescent="0.25">
      <c r="F29325" s="55"/>
    </row>
    <row r="29326" spans="6:6" x14ac:dyDescent="0.25">
      <c r="F29326" s="55"/>
    </row>
    <row r="29327" spans="6:6" x14ac:dyDescent="0.25">
      <c r="F29327" s="55"/>
    </row>
    <row r="29328" spans="6:6" x14ac:dyDescent="0.25">
      <c r="F29328" s="55"/>
    </row>
    <row r="29329" spans="6:6" x14ac:dyDescent="0.25">
      <c r="F29329" s="55"/>
    </row>
    <row r="29330" spans="6:6" x14ac:dyDescent="0.25">
      <c r="F29330" s="55"/>
    </row>
    <row r="29331" spans="6:6" x14ac:dyDescent="0.25">
      <c r="F29331" s="55"/>
    </row>
    <row r="29332" spans="6:6" x14ac:dyDescent="0.25">
      <c r="F29332" s="55"/>
    </row>
    <row r="29333" spans="6:6" x14ac:dyDescent="0.25">
      <c r="F29333" s="55"/>
    </row>
    <row r="29334" spans="6:6" x14ac:dyDescent="0.25">
      <c r="F29334" s="55"/>
    </row>
    <row r="29335" spans="6:6" x14ac:dyDescent="0.25">
      <c r="F29335" s="55"/>
    </row>
    <row r="29336" spans="6:6" x14ac:dyDescent="0.25">
      <c r="F29336" s="55"/>
    </row>
    <row r="29337" spans="6:6" x14ac:dyDescent="0.25">
      <c r="F29337" s="55"/>
    </row>
    <row r="29338" spans="6:6" x14ac:dyDescent="0.25">
      <c r="F29338" s="55"/>
    </row>
    <row r="29339" spans="6:6" x14ac:dyDescent="0.25">
      <c r="F29339" s="55"/>
    </row>
    <row r="29340" spans="6:6" x14ac:dyDescent="0.25">
      <c r="F29340" s="55"/>
    </row>
    <row r="29341" spans="6:6" x14ac:dyDescent="0.25">
      <c r="F29341" s="55"/>
    </row>
    <row r="29342" spans="6:6" x14ac:dyDescent="0.25">
      <c r="F29342" s="55"/>
    </row>
    <row r="29343" spans="6:6" x14ac:dyDescent="0.25">
      <c r="F29343" s="55"/>
    </row>
    <row r="29344" spans="6:6" x14ac:dyDescent="0.25">
      <c r="F29344" s="55"/>
    </row>
    <row r="29345" spans="6:6" x14ac:dyDescent="0.25">
      <c r="F29345" s="55"/>
    </row>
    <row r="29346" spans="6:6" x14ac:dyDescent="0.25">
      <c r="F29346" s="55"/>
    </row>
    <row r="29347" spans="6:6" x14ac:dyDescent="0.25">
      <c r="F29347" s="55"/>
    </row>
    <row r="29348" spans="6:6" x14ac:dyDescent="0.25">
      <c r="F29348" s="55"/>
    </row>
    <row r="29349" spans="6:6" x14ac:dyDescent="0.25">
      <c r="F29349" s="55"/>
    </row>
    <row r="29350" spans="6:6" x14ac:dyDescent="0.25">
      <c r="F29350" s="55"/>
    </row>
    <row r="29351" spans="6:6" x14ac:dyDescent="0.25">
      <c r="F29351" s="55"/>
    </row>
    <row r="29352" spans="6:6" x14ac:dyDescent="0.25">
      <c r="F29352" s="55"/>
    </row>
    <row r="29353" spans="6:6" x14ac:dyDescent="0.25">
      <c r="F29353" s="55"/>
    </row>
    <row r="29354" spans="6:6" x14ac:dyDescent="0.25">
      <c r="F29354" s="55"/>
    </row>
    <row r="29355" spans="6:6" x14ac:dyDescent="0.25">
      <c r="F29355" s="55"/>
    </row>
    <row r="29356" spans="6:6" x14ac:dyDescent="0.25">
      <c r="F29356" s="55"/>
    </row>
    <row r="29357" spans="6:6" x14ac:dyDescent="0.25">
      <c r="F29357" s="55"/>
    </row>
    <row r="29358" spans="6:6" x14ac:dyDescent="0.25">
      <c r="F29358" s="55"/>
    </row>
    <row r="29359" spans="6:6" x14ac:dyDescent="0.25">
      <c r="F29359" s="55"/>
    </row>
    <row r="29360" spans="6:6" x14ac:dyDescent="0.25">
      <c r="F29360" s="55"/>
    </row>
    <row r="29361" spans="6:6" x14ac:dyDescent="0.25">
      <c r="F29361" s="55"/>
    </row>
    <row r="29362" spans="6:6" x14ac:dyDescent="0.25">
      <c r="F29362" s="55"/>
    </row>
    <row r="29363" spans="6:6" x14ac:dyDescent="0.25">
      <c r="F29363" s="55"/>
    </row>
    <row r="29364" spans="6:6" x14ac:dyDescent="0.25">
      <c r="F29364" s="55"/>
    </row>
    <row r="29365" spans="6:6" x14ac:dyDescent="0.25">
      <c r="F29365" s="55"/>
    </row>
    <row r="29366" spans="6:6" x14ac:dyDescent="0.25">
      <c r="F29366" s="55"/>
    </row>
    <row r="29367" spans="6:6" x14ac:dyDescent="0.25">
      <c r="F29367" s="55"/>
    </row>
    <row r="29368" spans="6:6" x14ac:dyDescent="0.25">
      <c r="F29368" s="55"/>
    </row>
    <row r="29369" spans="6:6" x14ac:dyDescent="0.25">
      <c r="F29369" s="55"/>
    </row>
    <row r="29370" spans="6:6" x14ac:dyDescent="0.25">
      <c r="F29370" s="55"/>
    </row>
    <row r="29371" spans="6:6" x14ac:dyDescent="0.25">
      <c r="F29371" s="55"/>
    </row>
    <row r="29372" spans="6:6" x14ac:dyDescent="0.25">
      <c r="F29372" s="55"/>
    </row>
    <row r="29373" spans="6:6" x14ac:dyDescent="0.25">
      <c r="F29373" s="55"/>
    </row>
    <row r="29374" spans="6:6" x14ac:dyDescent="0.25">
      <c r="F29374" s="55"/>
    </row>
    <row r="29375" spans="6:6" x14ac:dyDescent="0.25">
      <c r="F29375" s="55"/>
    </row>
    <row r="29376" spans="6:6" x14ac:dyDescent="0.25">
      <c r="F29376" s="55"/>
    </row>
    <row r="29377" spans="6:6" x14ac:dyDescent="0.25">
      <c r="F29377" s="55"/>
    </row>
    <row r="29378" spans="6:6" x14ac:dyDescent="0.25">
      <c r="F29378" s="55"/>
    </row>
    <row r="29379" spans="6:6" x14ac:dyDescent="0.25">
      <c r="F29379" s="55"/>
    </row>
    <row r="29380" spans="6:6" x14ac:dyDescent="0.25">
      <c r="F29380" s="55"/>
    </row>
    <row r="29381" spans="6:6" x14ac:dyDescent="0.25">
      <c r="F29381" s="55"/>
    </row>
    <row r="29382" spans="6:6" x14ac:dyDescent="0.25">
      <c r="F29382" s="55"/>
    </row>
    <row r="29383" spans="6:6" x14ac:dyDescent="0.25">
      <c r="F29383" s="55"/>
    </row>
    <row r="29384" spans="6:6" x14ac:dyDescent="0.25">
      <c r="F29384" s="55"/>
    </row>
    <row r="29385" spans="6:6" x14ac:dyDescent="0.25">
      <c r="F29385" s="55"/>
    </row>
    <row r="29386" spans="6:6" x14ac:dyDescent="0.25">
      <c r="F29386" s="55"/>
    </row>
    <row r="29387" spans="6:6" x14ac:dyDescent="0.25">
      <c r="F29387" s="55"/>
    </row>
    <row r="29388" spans="6:6" x14ac:dyDescent="0.25">
      <c r="F29388" s="55"/>
    </row>
    <row r="29389" spans="6:6" x14ac:dyDescent="0.25">
      <c r="F29389" s="55"/>
    </row>
    <row r="29390" spans="6:6" x14ac:dyDescent="0.25">
      <c r="F29390" s="55"/>
    </row>
    <row r="29391" spans="6:6" x14ac:dyDescent="0.25">
      <c r="F29391" s="55"/>
    </row>
    <row r="29392" spans="6:6" x14ac:dyDescent="0.25">
      <c r="F29392" s="55"/>
    </row>
    <row r="29393" spans="6:6" x14ac:dyDescent="0.25">
      <c r="F29393" s="55"/>
    </row>
    <row r="29394" spans="6:6" x14ac:dyDescent="0.25">
      <c r="F29394" s="55"/>
    </row>
    <row r="29395" spans="6:6" x14ac:dyDescent="0.25">
      <c r="F29395" s="55"/>
    </row>
    <row r="29396" spans="6:6" x14ac:dyDescent="0.25">
      <c r="F29396" s="55"/>
    </row>
    <row r="29397" spans="6:6" x14ac:dyDescent="0.25">
      <c r="F29397" s="55"/>
    </row>
    <row r="29398" spans="6:6" x14ac:dyDescent="0.25">
      <c r="F29398" s="55"/>
    </row>
    <row r="29399" spans="6:6" x14ac:dyDescent="0.25">
      <c r="F29399" s="55"/>
    </row>
    <row r="29400" spans="6:6" x14ac:dyDescent="0.25">
      <c r="F29400" s="55"/>
    </row>
    <row r="29401" spans="6:6" x14ac:dyDescent="0.25">
      <c r="F29401" s="55"/>
    </row>
    <row r="29402" spans="6:6" x14ac:dyDescent="0.25">
      <c r="F29402" s="55"/>
    </row>
    <row r="29403" spans="6:6" x14ac:dyDescent="0.25">
      <c r="F29403" s="55"/>
    </row>
    <row r="29404" spans="6:6" x14ac:dyDescent="0.25">
      <c r="F29404" s="55"/>
    </row>
    <row r="29405" spans="6:6" x14ac:dyDescent="0.25">
      <c r="F29405" s="55"/>
    </row>
    <row r="29406" spans="6:6" x14ac:dyDescent="0.25">
      <c r="F29406" s="55"/>
    </row>
    <row r="29407" spans="6:6" x14ac:dyDescent="0.25">
      <c r="F29407" s="55"/>
    </row>
    <row r="29408" spans="6:6" x14ac:dyDescent="0.25">
      <c r="F29408" s="55"/>
    </row>
    <row r="29409" spans="6:6" x14ac:dyDescent="0.25">
      <c r="F29409" s="55"/>
    </row>
    <row r="29410" spans="6:6" x14ac:dyDescent="0.25">
      <c r="F29410" s="55"/>
    </row>
    <row r="29411" spans="6:6" x14ac:dyDescent="0.25">
      <c r="F29411" s="55"/>
    </row>
    <row r="29412" spans="6:6" x14ac:dyDescent="0.25">
      <c r="F29412" s="55"/>
    </row>
    <row r="29413" spans="6:6" x14ac:dyDescent="0.25">
      <c r="F29413" s="55"/>
    </row>
    <row r="29414" spans="6:6" x14ac:dyDescent="0.25">
      <c r="F29414" s="55"/>
    </row>
    <row r="29415" spans="6:6" x14ac:dyDescent="0.25">
      <c r="F29415" s="55"/>
    </row>
    <row r="29416" spans="6:6" x14ac:dyDescent="0.25">
      <c r="F29416" s="55"/>
    </row>
    <row r="29417" spans="6:6" x14ac:dyDescent="0.25">
      <c r="F29417" s="55"/>
    </row>
    <row r="29418" spans="6:6" x14ac:dyDescent="0.25">
      <c r="F29418" s="55"/>
    </row>
    <row r="29419" spans="6:6" x14ac:dyDescent="0.25">
      <c r="F29419" s="55"/>
    </row>
    <row r="29420" spans="6:6" x14ac:dyDescent="0.25">
      <c r="F29420" s="55"/>
    </row>
    <row r="29421" spans="6:6" x14ac:dyDescent="0.25">
      <c r="F29421" s="55"/>
    </row>
    <row r="29422" spans="6:6" x14ac:dyDescent="0.25">
      <c r="F29422" s="55"/>
    </row>
    <row r="29423" spans="6:6" x14ac:dyDescent="0.25">
      <c r="F29423" s="55"/>
    </row>
    <row r="29424" spans="6:6" x14ac:dyDescent="0.25">
      <c r="F29424" s="55"/>
    </row>
    <row r="29425" spans="6:6" x14ac:dyDescent="0.25">
      <c r="F29425" s="55"/>
    </row>
    <row r="29426" spans="6:6" x14ac:dyDescent="0.25">
      <c r="F29426" s="55"/>
    </row>
    <row r="29427" spans="6:6" x14ac:dyDescent="0.25">
      <c r="F29427" s="55"/>
    </row>
    <row r="29428" spans="6:6" x14ac:dyDescent="0.25">
      <c r="F29428" s="55"/>
    </row>
    <row r="29429" spans="6:6" x14ac:dyDescent="0.25">
      <c r="F29429" s="55"/>
    </row>
    <row r="29430" spans="6:6" x14ac:dyDescent="0.25">
      <c r="F29430" s="55"/>
    </row>
    <row r="29431" spans="6:6" x14ac:dyDescent="0.25">
      <c r="F29431" s="55"/>
    </row>
    <row r="29432" spans="6:6" x14ac:dyDescent="0.25">
      <c r="F29432" s="55"/>
    </row>
    <row r="29433" spans="6:6" x14ac:dyDescent="0.25">
      <c r="F29433" s="55"/>
    </row>
    <row r="29434" spans="6:6" x14ac:dyDescent="0.25">
      <c r="F29434" s="55"/>
    </row>
    <row r="29435" spans="6:6" x14ac:dyDescent="0.25">
      <c r="F29435" s="55"/>
    </row>
    <row r="29436" spans="6:6" x14ac:dyDescent="0.25">
      <c r="F29436" s="55"/>
    </row>
    <row r="29437" spans="6:6" x14ac:dyDescent="0.25">
      <c r="F29437" s="55"/>
    </row>
    <row r="29438" spans="6:6" x14ac:dyDescent="0.25">
      <c r="F29438" s="55"/>
    </row>
    <row r="29439" spans="6:6" x14ac:dyDescent="0.25">
      <c r="F29439" s="55"/>
    </row>
    <row r="29440" spans="6:6" x14ac:dyDescent="0.25">
      <c r="F29440" s="55"/>
    </row>
    <row r="29441" spans="6:6" x14ac:dyDescent="0.25">
      <c r="F29441" s="55"/>
    </row>
    <row r="29442" spans="6:6" x14ac:dyDescent="0.25">
      <c r="F29442" s="55"/>
    </row>
    <row r="29443" spans="6:6" x14ac:dyDescent="0.25">
      <c r="F29443" s="55"/>
    </row>
    <row r="29444" spans="6:6" x14ac:dyDescent="0.25">
      <c r="F29444" s="55"/>
    </row>
    <row r="29445" spans="6:6" x14ac:dyDescent="0.25">
      <c r="F29445" s="55"/>
    </row>
    <row r="29446" spans="6:6" x14ac:dyDescent="0.25">
      <c r="F29446" s="55"/>
    </row>
    <row r="29447" spans="6:6" x14ac:dyDescent="0.25">
      <c r="F29447" s="55"/>
    </row>
    <row r="29448" spans="6:6" x14ac:dyDescent="0.25">
      <c r="F29448" s="55"/>
    </row>
    <row r="29449" spans="6:6" x14ac:dyDescent="0.25">
      <c r="F29449" s="55"/>
    </row>
    <row r="29450" spans="6:6" x14ac:dyDescent="0.25">
      <c r="F29450" s="55"/>
    </row>
    <row r="29451" spans="6:6" x14ac:dyDescent="0.25">
      <c r="F29451" s="55"/>
    </row>
    <row r="29452" spans="6:6" x14ac:dyDescent="0.25">
      <c r="F29452" s="55"/>
    </row>
    <row r="29453" spans="6:6" x14ac:dyDescent="0.25">
      <c r="F29453" s="55"/>
    </row>
    <row r="29454" spans="6:6" x14ac:dyDescent="0.25">
      <c r="F29454" s="55"/>
    </row>
    <row r="29455" spans="6:6" x14ac:dyDescent="0.25">
      <c r="F29455" s="55"/>
    </row>
    <row r="29456" spans="6:6" x14ac:dyDescent="0.25">
      <c r="F29456" s="55"/>
    </row>
    <row r="29457" spans="6:6" x14ac:dyDescent="0.25">
      <c r="F29457" s="55"/>
    </row>
    <row r="29458" spans="6:6" x14ac:dyDescent="0.25">
      <c r="F29458" s="55"/>
    </row>
    <row r="29459" spans="6:6" x14ac:dyDescent="0.25">
      <c r="F29459" s="55"/>
    </row>
    <row r="29460" spans="6:6" x14ac:dyDescent="0.25">
      <c r="F29460" s="55"/>
    </row>
    <row r="29461" spans="6:6" x14ac:dyDescent="0.25">
      <c r="F29461" s="55"/>
    </row>
    <row r="29462" spans="6:6" x14ac:dyDescent="0.25">
      <c r="F29462" s="55"/>
    </row>
    <row r="29463" spans="6:6" x14ac:dyDescent="0.25">
      <c r="F29463" s="55"/>
    </row>
    <row r="29464" spans="6:6" x14ac:dyDescent="0.25">
      <c r="F29464" s="55"/>
    </row>
    <row r="29465" spans="6:6" x14ac:dyDescent="0.25">
      <c r="F29465" s="55"/>
    </row>
    <row r="29466" spans="6:6" x14ac:dyDescent="0.25">
      <c r="F29466" s="55"/>
    </row>
    <row r="29467" spans="6:6" x14ac:dyDescent="0.25">
      <c r="F29467" s="55"/>
    </row>
    <row r="29468" spans="6:6" x14ac:dyDescent="0.25">
      <c r="F29468" s="55"/>
    </row>
    <row r="29469" spans="6:6" x14ac:dyDescent="0.25">
      <c r="F29469" s="55"/>
    </row>
    <row r="29470" spans="6:6" x14ac:dyDescent="0.25">
      <c r="F29470" s="55"/>
    </row>
    <row r="29471" spans="6:6" x14ac:dyDescent="0.25">
      <c r="F29471" s="55"/>
    </row>
    <row r="29472" spans="6:6" x14ac:dyDescent="0.25">
      <c r="F29472" s="55"/>
    </row>
    <row r="29473" spans="6:6" x14ac:dyDescent="0.25">
      <c r="F29473" s="55"/>
    </row>
    <row r="29474" spans="6:6" x14ac:dyDescent="0.25">
      <c r="F29474" s="55"/>
    </row>
    <row r="29475" spans="6:6" x14ac:dyDescent="0.25">
      <c r="F29475" s="55"/>
    </row>
    <row r="29476" spans="6:6" x14ac:dyDescent="0.25">
      <c r="F29476" s="55"/>
    </row>
    <row r="29477" spans="6:6" x14ac:dyDescent="0.25">
      <c r="F29477" s="55"/>
    </row>
    <row r="29478" spans="6:6" x14ac:dyDescent="0.25">
      <c r="F29478" s="55"/>
    </row>
    <row r="29479" spans="6:6" x14ac:dyDescent="0.25">
      <c r="F29479" s="55"/>
    </row>
    <row r="29480" spans="6:6" x14ac:dyDescent="0.25">
      <c r="F29480" s="55"/>
    </row>
    <row r="29481" spans="6:6" x14ac:dyDescent="0.25">
      <c r="F29481" s="55"/>
    </row>
    <row r="29482" spans="6:6" x14ac:dyDescent="0.25">
      <c r="F29482" s="55"/>
    </row>
    <row r="29483" spans="6:6" x14ac:dyDescent="0.25">
      <c r="F29483" s="55"/>
    </row>
    <row r="29484" spans="6:6" x14ac:dyDescent="0.25">
      <c r="F29484" s="55"/>
    </row>
    <row r="29485" spans="6:6" x14ac:dyDescent="0.25">
      <c r="F29485" s="55"/>
    </row>
    <row r="29486" spans="6:6" x14ac:dyDescent="0.25">
      <c r="F29486" s="55"/>
    </row>
    <row r="29487" spans="6:6" x14ac:dyDescent="0.25">
      <c r="F29487" s="55"/>
    </row>
    <row r="29488" spans="6:6" x14ac:dyDescent="0.25">
      <c r="F29488" s="55"/>
    </row>
    <row r="29489" spans="6:6" x14ac:dyDescent="0.25">
      <c r="F29489" s="55"/>
    </row>
    <row r="29490" spans="6:6" x14ac:dyDescent="0.25">
      <c r="F29490" s="55"/>
    </row>
    <row r="29491" spans="6:6" x14ac:dyDescent="0.25">
      <c r="F29491" s="55"/>
    </row>
    <row r="29492" spans="6:6" x14ac:dyDescent="0.25">
      <c r="F29492" s="55"/>
    </row>
    <row r="29493" spans="6:6" x14ac:dyDescent="0.25">
      <c r="F29493" s="55"/>
    </row>
    <row r="29494" spans="6:6" x14ac:dyDescent="0.25">
      <c r="F29494" s="55"/>
    </row>
    <row r="29495" spans="6:6" x14ac:dyDescent="0.25">
      <c r="F29495" s="55"/>
    </row>
    <row r="29496" spans="6:6" x14ac:dyDescent="0.25">
      <c r="F29496" s="55"/>
    </row>
    <row r="29497" spans="6:6" x14ac:dyDescent="0.25">
      <c r="F29497" s="55"/>
    </row>
    <row r="29498" spans="6:6" x14ac:dyDescent="0.25">
      <c r="F29498" s="55"/>
    </row>
    <row r="29499" spans="6:6" x14ac:dyDescent="0.25">
      <c r="F29499" s="55"/>
    </row>
    <row r="29500" spans="6:6" x14ac:dyDescent="0.25">
      <c r="F29500" s="55"/>
    </row>
    <row r="29501" spans="6:6" x14ac:dyDescent="0.25">
      <c r="F29501" s="55"/>
    </row>
    <row r="29502" spans="6:6" x14ac:dyDescent="0.25">
      <c r="F29502" s="55"/>
    </row>
    <row r="29503" spans="6:6" x14ac:dyDescent="0.25">
      <c r="F29503" s="55"/>
    </row>
    <row r="29504" spans="6:6" x14ac:dyDescent="0.25">
      <c r="F29504" s="55"/>
    </row>
    <row r="29505" spans="6:6" x14ac:dyDescent="0.25">
      <c r="F29505" s="55"/>
    </row>
    <row r="29506" spans="6:6" x14ac:dyDescent="0.25">
      <c r="F29506" s="55"/>
    </row>
    <row r="29507" spans="6:6" x14ac:dyDescent="0.25">
      <c r="F29507" s="55"/>
    </row>
    <row r="29508" spans="6:6" x14ac:dyDescent="0.25">
      <c r="F29508" s="55"/>
    </row>
    <row r="29509" spans="6:6" x14ac:dyDescent="0.25">
      <c r="F29509" s="55"/>
    </row>
    <row r="29510" spans="6:6" x14ac:dyDescent="0.25">
      <c r="F29510" s="55"/>
    </row>
    <row r="29511" spans="6:6" x14ac:dyDescent="0.25">
      <c r="F29511" s="55"/>
    </row>
    <row r="29512" spans="6:6" x14ac:dyDescent="0.25">
      <c r="F29512" s="55"/>
    </row>
    <row r="29513" spans="6:6" x14ac:dyDescent="0.25">
      <c r="F29513" s="55"/>
    </row>
    <row r="29514" spans="6:6" x14ac:dyDescent="0.25">
      <c r="F29514" s="55"/>
    </row>
    <row r="29515" spans="6:6" x14ac:dyDescent="0.25">
      <c r="F29515" s="55"/>
    </row>
    <row r="29516" spans="6:6" x14ac:dyDescent="0.25">
      <c r="F29516" s="55"/>
    </row>
    <row r="29517" spans="6:6" x14ac:dyDescent="0.25">
      <c r="F29517" s="55"/>
    </row>
    <row r="29518" spans="6:6" x14ac:dyDescent="0.25">
      <c r="F29518" s="55"/>
    </row>
    <row r="29519" spans="6:6" x14ac:dyDescent="0.25">
      <c r="F29519" s="55"/>
    </row>
    <row r="29520" spans="6:6" x14ac:dyDescent="0.25">
      <c r="F29520" s="55"/>
    </row>
    <row r="29521" spans="6:6" x14ac:dyDescent="0.25">
      <c r="F29521" s="55"/>
    </row>
    <row r="29522" spans="6:6" x14ac:dyDescent="0.25">
      <c r="F29522" s="55"/>
    </row>
    <row r="29523" spans="6:6" x14ac:dyDescent="0.25">
      <c r="F29523" s="55"/>
    </row>
    <row r="29524" spans="6:6" x14ac:dyDescent="0.25">
      <c r="F29524" s="55"/>
    </row>
    <row r="29525" spans="6:6" x14ac:dyDescent="0.25">
      <c r="F29525" s="55"/>
    </row>
    <row r="29526" spans="6:6" x14ac:dyDescent="0.25">
      <c r="F29526" s="55"/>
    </row>
    <row r="29527" spans="6:6" x14ac:dyDescent="0.25">
      <c r="F29527" s="55"/>
    </row>
    <row r="29528" spans="6:6" x14ac:dyDescent="0.25">
      <c r="F29528" s="55"/>
    </row>
    <row r="29529" spans="6:6" x14ac:dyDescent="0.25">
      <c r="F29529" s="55"/>
    </row>
    <row r="29530" spans="6:6" x14ac:dyDescent="0.25">
      <c r="F29530" s="55"/>
    </row>
    <row r="29531" spans="6:6" x14ac:dyDescent="0.25">
      <c r="F29531" s="55"/>
    </row>
    <row r="29532" spans="6:6" x14ac:dyDescent="0.25">
      <c r="F29532" s="55"/>
    </row>
    <row r="29533" spans="6:6" x14ac:dyDescent="0.25">
      <c r="F29533" s="55"/>
    </row>
    <row r="29534" spans="6:6" x14ac:dyDescent="0.25">
      <c r="F29534" s="55"/>
    </row>
    <row r="29535" spans="6:6" x14ac:dyDescent="0.25">
      <c r="F29535" s="55"/>
    </row>
    <row r="29536" spans="6:6" x14ac:dyDescent="0.25">
      <c r="F29536" s="55"/>
    </row>
    <row r="29537" spans="6:6" x14ac:dyDescent="0.25">
      <c r="F29537" s="55"/>
    </row>
    <row r="29538" spans="6:6" x14ac:dyDescent="0.25">
      <c r="F29538" s="55"/>
    </row>
    <row r="29539" spans="6:6" x14ac:dyDescent="0.25">
      <c r="F29539" s="55"/>
    </row>
    <row r="29540" spans="6:6" x14ac:dyDescent="0.25">
      <c r="F29540" s="55"/>
    </row>
    <row r="29541" spans="6:6" x14ac:dyDescent="0.25">
      <c r="F29541" s="55"/>
    </row>
    <row r="29542" spans="6:6" x14ac:dyDescent="0.25">
      <c r="F29542" s="55"/>
    </row>
    <row r="29543" spans="6:6" x14ac:dyDescent="0.25">
      <c r="F29543" s="55"/>
    </row>
    <row r="29544" spans="6:6" x14ac:dyDescent="0.25">
      <c r="F29544" s="55"/>
    </row>
    <row r="29545" spans="6:6" x14ac:dyDescent="0.25">
      <c r="F29545" s="55"/>
    </row>
    <row r="29546" spans="6:6" x14ac:dyDescent="0.25">
      <c r="F29546" s="55"/>
    </row>
    <row r="29547" spans="6:6" x14ac:dyDescent="0.25">
      <c r="F29547" s="55"/>
    </row>
    <row r="29548" spans="6:6" x14ac:dyDescent="0.25">
      <c r="F29548" s="55"/>
    </row>
    <row r="29549" spans="6:6" x14ac:dyDescent="0.25">
      <c r="F29549" s="55"/>
    </row>
    <row r="29550" spans="6:6" x14ac:dyDescent="0.25">
      <c r="F29550" s="55"/>
    </row>
    <row r="29551" spans="6:6" x14ac:dyDescent="0.25">
      <c r="F29551" s="55"/>
    </row>
    <row r="29552" spans="6:6" x14ac:dyDescent="0.25">
      <c r="F29552" s="55"/>
    </row>
    <row r="29553" spans="6:6" x14ac:dyDescent="0.25">
      <c r="F29553" s="55"/>
    </row>
    <row r="29554" spans="6:6" x14ac:dyDescent="0.25">
      <c r="F29554" s="55"/>
    </row>
    <row r="29555" spans="6:6" x14ac:dyDescent="0.25">
      <c r="F29555" s="55"/>
    </row>
    <row r="29556" spans="6:6" x14ac:dyDescent="0.25">
      <c r="F29556" s="55"/>
    </row>
    <row r="29557" spans="6:6" x14ac:dyDescent="0.25">
      <c r="F29557" s="55"/>
    </row>
    <row r="29558" spans="6:6" x14ac:dyDescent="0.25">
      <c r="F29558" s="55"/>
    </row>
    <row r="29559" spans="6:6" x14ac:dyDescent="0.25">
      <c r="F29559" s="55"/>
    </row>
    <row r="29560" spans="6:6" x14ac:dyDescent="0.25">
      <c r="F29560" s="55"/>
    </row>
    <row r="29561" spans="6:6" x14ac:dyDescent="0.25">
      <c r="F29561" s="55"/>
    </row>
    <row r="29562" spans="6:6" x14ac:dyDescent="0.25">
      <c r="F29562" s="55"/>
    </row>
    <row r="29563" spans="6:6" x14ac:dyDescent="0.25">
      <c r="F29563" s="55"/>
    </row>
    <row r="29564" spans="6:6" x14ac:dyDescent="0.25">
      <c r="F29564" s="55"/>
    </row>
    <row r="29565" spans="6:6" x14ac:dyDescent="0.25">
      <c r="F29565" s="55"/>
    </row>
    <row r="29566" spans="6:6" x14ac:dyDescent="0.25">
      <c r="F29566" s="55"/>
    </row>
    <row r="29567" spans="6:6" x14ac:dyDescent="0.25">
      <c r="F29567" s="55"/>
    </row>
    <row r="29568" spans="6:6" x14ac:dyDescent="0.25">
      <c r="F29568" s="55"/>
    </row>
    <row r="29569" spans="6:6" x14ac:dyDescent="0.25">
      <c r="F29569" s="55"/>
    </row>
    <row r="29570" spans="6:6" x14ac:dyDescent="0.25">
      <c r="F29570" s="55"/>
    </row>
    <row r="29571" spans="6:6" x14ac:dyDescent="0.25">
      <c r="F29571" s="55"/>
    </row>
    <row r="29572" spans="6:6" x14ac:dyDescent="0.25">
      <c r="F29572" s="55"/>
    </row>
    <row r="29573" spans="6:6" x14ac:dyDescent="0.25">
      <c r="F29573" s="55"/>
    </row>
    <row r="29574" spans="6:6" x14ac:dyDescent="0.25">
      <c r="F29574" s="55"/>
    </row>
    <row r="29575" spans="6:6" x14ac:dyDescent="0.25">
      <c r="F29575" s="55"/>
    </row>
    <row r="29576" spans="6:6" x14ac:dyDescent="0.25">
      <c r="F29576" s="55"/>
    </row>
    <row r="29577" spans="6:6" x14ac:dyDescent="0.25">
      <c r="F29577" s="55"/>
    </row>
    <row r="29578" spans="6:6" x14ac:dyDescent="0.25">
      <c r="F29578" s="55"/>
    </row>
    <row r="29579" spans="6:6" x14ac:dyDescent="0.25">
      <c r="F29579" s="55"/>
    </row>
    <row r="29580" spans="6:6" x14ac:dyDescent="0.25">
      <c r="F29580" s="55"/>
    </row>
    <row r="29581" spans="6:6" x14ac:dyDescent="0.25">
      <c r="F29581" s="55"/>
    </row>
    <row r="29582" spans="6:6" x14ac:dyDescent="0.25">
      <c r="F29582" s="55"/>
    </row>
    <row r="29583" spans="6:6" x14ac:dyDescent="0.25">
      <c r="F29583" s="55"/>
    </row>
    <row r="29584" spans="6:6" x14ac:dyDescent="0.25">
      <c r="F29584" s="55"/>
    </row>
    <row r="29585" spans="6:6" x14ac:dyDescent="0.25">
      <c r="F29585" s="55"/>
    </row>
    <row r="29586" spans="6:6" x14ac:dyDescent="0.25">
      <c r="F29586" s="55"/>
    </row>
    <row r="29587" spans="6:6" x14ac:dyDescent="0.25">
      <c r="F29587" s="55"/>
    </row>
    <row r="29588" spans="6:6" x14ac:dyDescent="0.25">
      <c r="F29588" s="55"/>
    </row>
    <row r="29589" spans="6:6" x14ac:dyDescent="0.25">
      <c r="F29589" s="55"/>
    </row>
    <row r="29590" spans="6:6" x14ac:dyDescent="0.25">
      <c r="F29590" s="55"/>
    </row>
    <row r="29591" spans="6:6" x14ac:dyDescent="0.25">
      <c r="F29591" s="55"/>
    </row>
    <row r="29592" spans="6:6" x14ac:dyDescent="0.25">
      <c r="F29592" s="55"/>
    </row>
    <row r="29593" spans="6:6" x14ac:dyDescent="0.25">
      <c r="F29593" s="55"/>
    </row>
    <row r="29594" spans="6:6" x14ac:dyDescent="0.25">
      <c r="F29594" s="55"/>
    </row>
    <row r="29595" spans="6:6" x14ac:dyDescent="0.25">
      <c r="F29595" s="55"/>
    </row>
    <row r="29596" spans="6:6" x14ac:dyDescent="0.25">
      <c r="F29596" s="55"/>
    </row>
    <row r="29597" spans="6:6" x14ac:dyDescent="0.25">
      <c r="F29597" s="55"/>
    </row>
    <row r="29598" spans="6:6" x14ac:dyDescent="0.25">
      <c r="F29598" s="55"/>
    </row>
    <row r="29599" spans="6:6" x14ac:dyDescent="0.25">
      <c r="F29599" s="55"/>
    </row>
    <row r="29600" spans="6:6" x14ac:dyDescent="0.25">
      <c r="F29600" s="55"/>
    </row>
    <row r="29601" spans="6:6" x14ac:dyDescent="0.25">
      <c r="F29601" s="55"/>
    </row>
    <row r="29602" spans="6:6" x14ac:dyDescent="0.25">
      <c r="F29602" s="55"/>
    </row>
    <row r="29603" spans="6:6" x14ac:dyDescent="0.25">
      <c r="F29603" s="55"/>
    </row>
    <row r="29604" spans="6:6" x14ac:dyDescent="0.25">
      <c r="F29604" s="55"/>
    </row>
    <row r="29605" spans="6:6" x14ac:dyDescent="0.25">
      <c r="F29605" s="55"/>
    </row>
    <row r="29606" spans="6:6" x14ac:dyDescent="0.25">
      <c r="F29606" s="55"/>
    </row>
    <row r="29607" spans="6:6" x14ac:dyDescent="0.25">
      <c r="F29607" s="55"/>
    </row>
    <row r="29608" spans="6:6" x14ac:dyDescent="0.25">
      <c r="F29608" s="55"/>
    </row>
    <row r="29609" spans="6:6" x14ac:dyDescent="0.25">
      <c r="F29609" s="55"/>
    </row>
    <row r="29610" spans="6:6" x14ac:dyDescent="0.25">
      <c r="F29610" s="55"/>
    </row>
    <row r="29611" spans="6:6" x14ac:dyDescent="0.25">
      <c r="F29611" s="55"/>
    </row>
    <row r="29612" spans="6:6" x14ac:dyDescent="0.25">
      <c r="F29612" s="55"/>
    </row>
    <row r="29613" spans="6:6" x14ac:dyDescent="0.25">
      <c r="F29613" s="55"/>
    </row>
    <row r="29614" spans="6:6" x14ac:dyDescent="0.25">
      <c r="F29614" s="55"/>
    </row>
    <row r="29615" spans="6:6" x14ac:dyDescent="0.25">
      <c r="F29615" s="55"/>
    </row>
    <row r="29616" spans="6:6" x14ac:dyDescent="0.25">
      <c r="F29616" s="55"/>
    </row>
    <row r="29617" spans="6:6" x14ac:dyDescent="0.25">
      <c r="F29617" s="55"/>
    </row>
    <row r="29618" spans="6:6" x14ac:dyDescent="0.25">
      <c r="F29618" s="55"/>
    </row>
    <row r="29619" spans="6:6" x14ac:dyDescent="0.25">
      <c r="F29619" s="55"/>
    </row>
    <row r="29620" spans="6:6" x14ac:dyDescent="0.25">
      <c r="F29620" s="55"/>
    </row>
    <row r="29621" spans="6:6" x14ac:dyDescent="0.25">
      <c r="F29621" s="55"/>
    </row>
    <row r="29622" spans="6:6" x14ac:dyDescent="0.25">
      <c r="F29622" s="55"/>
    </row>
    <row r="29623" spans="6:6" x14ac:dyDescent="0.25">
      <c r="F29623" s="55"/>
    </row>
    <row r="29624" spans="6:6" x14ac:dyDescent="0.25">
      <c r="F29624" s="55"/>
    </row>
    <row r="29625" spans="6:6" x14ac:dyDescent="0.25">
      <c r="F29625" s="55"/>
    </row>
    <row r="29626" spans="6:6" x14ac:dyDescent="0.25">
      <c r="F29626" s="55"/>
    </row>
    <row r="29627" spans="6:6" x14ac:dyDescent="0.25">
      <c r="F29627" s="55"/>
    </row>
    <row r="29628" spans="6:6" x14ac:dyDescent="0.25">
      <c r="F29628" s="55"/>
    </row>
    <row r="29629" spans="6:6" x14ac:dyDescent="0.25">
      <c r="F29629" s="55"/>
    </row>
    <row r="29630" spans="6:6" x14ac:dyDescent="0.25">
      <c r="F29630" s="55"/>
    </row>
    <row r="29631" spans="6:6" x14ac:dyDescent="0.25">
      <c r="F29631" s="55"/>
    </row>
    <row r="29632" spans="6:6" x14ac:dyDescent="0.25">
      <c r="F29632" s="55"/>
    </row>
    <row r="29633" spans="6:6" x14ac:dyDescent="0.25">
      <c r="F29633" s="55"/>
    </row>
    <row r="29634" spans="6:6" x14ac:dyDescent="0.25">
      <c r="F29634" s="55"/>
    </row>
    <row r="29635" spans="6:6" x14ac:dyDescent="0.25">
      <c r="F29635" s="55"/>
    </row>
    <row r="29636" spans="6:6" x14ac:dyDescent="0.25">
      <c r="F29636" s="55"/>
    </row>
    <row r="29637" spans="6:6" x14ac:dyDescent="0.25">
      <c r="F29637" s="55"/>
    </row>
    <row r="29638" spans="6:6" x14ac:dyDescent="0.25">
      <c r="F29638" s="55"/>
    </row>
    <row r="29639" spans="6:6" x14ac:dyDescent="0.25">
      <c r="F29639" s="55"/>
    </row>
    <row r="29640" spans="6:6" x14ac:dyDescent="0.25">
      <c r="F29640" s="55"/>
    </row>
    <row r="29641" spans="6:6" x14ac:dyDescent="0.25">
      <c r="F29641" s="55"/>
    </row>
    <row r="29642" spans="6:6" x14ac:dyDescent="0.25">
      <c r="F29642" s="55"/>
    </row>
    <row r="29643" spans="6:6" x14ac:dyDescent="0.25">
      <c r="F29643" s="55"/>
    </row>
    <row r="29644" spans="6:6" x14ac:dyDescent="0.25">
      <c r="F29644" s="55"/>
    </row>
    <row r="29645" spans="6:6" x14ac:dyDescent="0.25">
      <c r="F29645" s="55"/>
    </row>
    <row r="29646" spans="6:6" x14ac:dyDescent="0.25">
      <c r="F29646" s="55"/>
    </row>
    <row r="29647" spans="6:6" x14ac:dyDescent="0.25">
      <c r="F29647" s="55"/>
    </row>
    <row r="29648" spans="6:6" x14ac:dyDescent="0.25">
      <c r="F29648" s="55"/>
    </row>
    <row r="29649" spans="6:6" x14ac:dyDescent="0.25">
      <c r="F29649" s="55"/>
    </row>
    <row r="29650" spans="6:6" x14ac:dyDescent="0.25">
      <c r="F29650" s="55"/>
    </row>
    <row r="29651" spans="6:6" x14ac:dyDescent="0.25">
      <c r="F29651" s="55"/>
    </row>
    <row r="29652" spans="6:6" x14ac:dyDescent="0.25">
      <c r="F29652" s="55"/>
    </row>
    <row r="29653" spans="6:6" x14ac:dyDescent="0.25">
      <c r="F29653" s="55"/>
    </row>
    <row r="29654" spans="6:6" x14ac:dyDescent="0.25">
      <c r="F29654" s="55"/>
    </row>
    <row r="29655" spans="6:6" x14ac:dyDescent="0.25">
      <c r="F29655" s="55"/>
    </row>
    <row r="29656" spans="6:6" x14ac:dyDescent="0.25">
      <c r="F29656" s="55"/>
    </row>
    <row r="29657" spans="6:6" x14ac:dyDescent="0.25">
      <c r="F29657" s="55"/>
    </row>
    <row r="29658" spans="6:6" x14ac:dyDescent="0.25">
      <c r="F29658" s="55"/>
    </row>
    <row r="29659" spans="6:6" x14ac:dyDescent="0.25">
      <c r="F29659" s="55"/>
    </row>
    <row r="29660" spans="6:6" x14ac:dyDescent="0.25">
      <c r="F29660" s="55"/>
    </row>
    <row r="29661" spans="6:6" x14ac:dyDescent="0.25">
      <c r="F29661" s="55"/>
    </row>
    <row r="29662" spans="6:6" x14ac:dyDescent="0.25">
      <c r="F29662" s="55"/>
    </row>
    <row r="29663" spans="6:6" x14ac:dyDescent="0.25">
      <c r="F29663" s="55"/>
    </row>
    <row r="29664" spans="6:6" x14ac:dyDescent="0.25">
      <c r="F29664" s="55"/>
    </row>
    <row r="29665" spans="6:6" x14ac:dyDescent="0.25">
      <c r="F29665" s="55"/>
    </row>
    <row r="29666" spans="6:6" x14ac:dyDescent="0.25">
      <c r="F29666" s="55"/>
    </row>
    <row r="29667" spans="6:6" x14ac:dyDescent="0.25">
      <c r="F29667" s="55"/>
    </row>
    <row r="29668" spans="6:6" x14ac:dyDescent="0.25">
      <c r="F29668" s="55"/>
    </row>
    <row r="29669" spans="6:6" x14ac:dyDescent="0.25">
      <c r="F29669" s="55"/>
    </row>
    <row r="29670" spans="6:6" x14ac:dyDescent="0.25">
      <c r="F29670" s="55"/>
    </row>
    <row r="29671" spans="6:6" x14ac:dyDescent="0.25">
      <c r="F29671" s="55"/>
    </row>
    <row r="29672" spans="6:6" x14ac:dyDescent="0.25">
      <c r="F29672" s="55"/>
    </row>
    <row r="29673" spans="6:6" x14ac:dyDescent="0.25">
      <c r="F29673" s="55"/>
    </row>
    <row r="29674" spans="6:6" x14ac:dyDescent="0.25">
      <c r="F29674" s="55"/>
    </row>
    <row r="29675" spans="6:6" x14ac:dyDescent="0.25">
      <c r="F29675" s="55"/>
    </row>
    <row r="29676" spans="6:6" x14ac:dyDescent="0.25">
      <c r="F29676" s="55"/>
    </row>
    <row r="29677" spans="6:6" x14ac:dyDescent="0.25">
      <c r="F29677" s="55"/>
    </row>
    <row r="29678" spans="6:6" x14ac:dyDescent="0.25">
      <c r="F29678" s="55"/>
    </row>
    <row r="29679" spans="6:6" x14ac:dyDescent="0.25">
      <c r="F29679" s="55"/>
    </row>
    <row r="29680" spans="6:6" x14ac:dyDescent="0.25">
      <c r="F29680" s="55"/>
    </row>
    <row r="29681" spans="6:6" x14ac:dyDescent="0.25">
      <c r="F29681" s="55"/>
    </row>
    <row r="29682" spans="6:6" x14ac:dyDescent="0.25">
      <c r="F29682" s="55"/>
    </row>
    <row r="29683" spans="6:6" x14ac:dyDescent="0.25">
      <c r="F29683" s="55"/>
    </row>
    <row r="29684" spans="6:6" x14ac:dyDescent="0.25">
      <c r="F29684" s="55"/>
    </row>
    <row r="29685" spans="6:6" x14ac:dyDescent="0.25">
      <c r="F29685" s="55"/>
    </row>
    <row r="29686" spans="6:6" x14ac:dyDescent="0.25">
      <c r="F29686" s="55"/>
    </row>
    <row r="29687" spans="6:6" x14ac:dyDescent="0.25">
      <c r="F29687" s="55"/>
    </row>
    <row r="29688" spans="6:6" x14ac:dyDescent="0.25">
      <c r="F29688" s="55"/>
    </row>
    <row r="29689" spans="6:6" x14ac:dyDescent="0.25">
      <c r="F29689" s="55"/>
    </row>
    <row r="29690" spans="6:6" x14ac:dyDescent="0.25">
      <c r="F29690" s="55"/>
    </row>
    <row r="29691" spans="6:6" x14ac:dyDescent="0.25">
      <c r="F29691" s="55"/>
    </row>
    <row r="29692" spans="6:6" x14ac:dyDescent="0.25">
      <c r="F29692" s="55"/>
    </row>
    <row r="29693" spans="6:6" x14ac:dyDescent="0.25">
      <c r="F29693" s="55"/>
    </row>
    <row r="29694" spans="6:6" x14ac:dyDescent="0.25">
      <c r="F29694" s="55"/>
    </row>
    <row r="29695" spans="6:6" x14ac:dyDescent="0.25">
      <c r="F29695" s="55"/>
    </row>
    <row r="29696" spans="6:6" x14ac:dyDescent="0.25">
      <c r="F29696" s="55"/>
    </row>
    <row r="29697" spans="6:6" x14ac:dyDescent="0.25">
      <c r="F29697" s="55"/>
    </row>
    <row r="29698" spans="6:6" x14ac:dyDescent="0.25">
      <c r="F29698" s="55"/>
    </row>
    <row r="29699" spans="6:6" x14ac:dyDescent="0.25">
      <c r="F29699" s="55"/>
    </row>
    <row r="29700" spans="6:6" x14ac:dyDescent="0.25">
      <c r="F29700" s="55"/>
    </row>
    <row r="29701" spans="6:6" x14ac:dyDescent="0.25">
      <c r="F29701" s="55"/>
    </row>
    <row r="29702" spans="6:6" x14ac:dyDescent="0.25">
      <c r="F29702" s="55"/>
    </row>
    <row r="29703" spans="6:6" x14ac:dyDescent="0.25">
      <c r="F29703" s="55"/>
    </row>
    <row r="29704" spans="6:6" x14ac:dyDescent="0.25">
      <c r="F29704" s="55"/>
    </row>
    <row r="29705" spans="6:6" x14ac:dyDescent="0.25">
      <c r="F29705" s="55"/>
    </row>
    <row r="29706" spans="6:6" x14ac:dyDescent="0.25">
      <c r="F29706" s="55"/>
    </row>
    <row r="29707" spans="6:6" x14ac:dyDescent="0.25">
      <c r="F29707" s="55"/>
    </row>
    <row r="29708" spans="6:6" x14ac:dyDescent="0.25">
      <c r="F29708" s="55"/>
    </row>
    <row r="29709" spans="6:6" x14ac:dyDescent="0.25">
      <c r="F29709" s="55"/>
    </row>
    <row r="29710" spans="6:6" x14ac:dyDescent="0.25">
      <c r="F29710" s="55"/>
    </row>
    <row r="29711" spans="6:6" x14ac:dyDescent="0.25">
      <c r="F29711" s="55"/>
    </row>
    <row r="29712" spans="6:6" x14ac:dyDescent="0.25">
      <c r="F29712" s="55"/>
    </row>
    <row r="29713" spans="6:6" x14ac:dyDescent="0.25">
      <c r="F29713" s="55"/>
    </row>
    <row r="29714" spans="6:6" x14ac:dyDescent="0.25">
      <c r="F29714" s="55"/>
    </row>
    <row r="29715" spans="6:6" x14ac:dyDescent="0.25">
      <c r="F29715" s="55"/>
    </row>
    <row r="29716" spans="6:6" x14ac:dyDescent="0.25">
      <c r="F29716" s="55"/>
    </row>
    <row r="29717" spans="6:6" x14ac:dyDescent="0.25">
      <c r="F29717" s="55"/>
    </row>
    <row r="29718" spans="6:6" x14ac:dyDescent="0.25">
      <c r="F29718" s="55"/>
    </row>
    <row r="29719" spans="6:6" x14ac:dyDescent="0.25">
      <c r="F29719" s="55"/>
    </row>
    <row r="29720" spans="6:6" x14ac:dyDescent="0.25">
      <c r="F29720" s="55"/>
    </row>
    <row r="29721" spans="6:6" x14ac:dyDescent="0.25">
      <c r="F29721" s="55"/>
    </row>
    <row r="29722" spans="6:6" x14ac:dyDescent="0.25">
      <c r="F29722" s="55"/>
    </row>
    <row r="29723" spans="6:6" x14ac:dyDescent="0.25">
      <c r="F29723" s="55"/>
    </row>
    <row r="29724" spans="6:6" x14ac:dyDescent="0.25">
      <c r="F29724" s="55"/>
    </row>
    <row r="29725" spans="6:6" x14ac:dyDescent="0.25">
      <c r="F29725" s="55"/>
    </row>
    <row r="29726" spans="6:6" x14ac:dyDescent="0.25">
      <c r="F29726" s="55"/>
    </row>
    <row r="29727" spans="6:6" x14ac:dyDescent="0.25">
      <c r="F29727" s="55"/>
    </row>
    <row r="29728" spans="6:6" x14ac:dyDescent="0.25">
      <c r="F29728" s="55"/>
    </row>
    <row r="29729" spans="6:6" x14ac:dyDescent="0.25">
      <c r="F29729" s="55"/>
    </row>
    <row r="29730" spans="6:6" x14ac:dyDescent="0.25">
      <c r="F29730" s="55"/>
    </row>
    <row r="29731" spans="6:6" x14ac:dyDescent="0.25">
      <c r="F29731" s="55"/>
    </row>
    <row r="29732" spans="6:6" x14ac:dyDescent="0.25">
      <c r="F29732" s="55"/>
    </row>
    <row r="29733" spans="6:6" x14ac:dyDescent="0.25">
      <c r="F29733" s="55"/>
    </row>
    <row r="29734" spans="6:6" x14ac:dyDescent="0.25">
      <c r="F29734" s="55"/>
    </row>
    <row r="29735" spans="6:6" x14ac:dyDescent="0.25">
      <c r="F29735" s="55"/>
    </row>
    <row r="29736" spans="6:6" x14ac:dyDescent="0.25">
      <c r="F29736" s="55"/>
    </row>
    <row r="29737" spans="6:6" x14ac:dyDescent="0.25">
      <c r="F29737" s="55"/>
    </row>
    <row r="29738" spans="6:6" x14ac:dyDescent="0.25">
      <c r="F29738" s="55"/>
    </row>
    <row r="29739" spans="6:6" x14ac:dyDescent="0.25">
      <c r="F29739" s="55"/>
    </row>
    <row r="29740" spans="6:6" x14ac:dyDescent="0.25">
      <c r="F29740" s="55"/>
    </row>
    <row r="29741" spans="6:6" x14ac:dyDescent="0.25">
      <c r="F29741" s="55"/>
    </row>
    <row r="29742" spans="6:6" x14ac:dyDescent="0.25">
      <c r="F29742" s="55"/>
    </row>
    <row r="29743" spans="6:6" x14ac:dyDescent="0.25">
      <c r="F29743" s="55"/>
    </row>
    <row r="29744" spans="6:6" x14ac:dyDescent="0.25">
      <c r="F29744" s="55"/>
    </row>
    <row r="29745" spans="6:6" x14ac:dyDescent="0.25">
      <c r="F29745" s="55"/>
    </row>
    <row r="29746" spans="6:6" x14ac:dyDescent="0.25">
      <c r="F29746" s="55"/>
    </row>
    <row r="29747" spans="6:6" x14ac:dyDescent="0.25">
      <c r="F29747" s="55"/>
    </row>
    <row r="29748" spans="6:6" x14ac:dyDescent="0.25">
      <c r="F29748" s="55"/>
    </row>
    <row r="29749" spans="6:6" x14ac:dyDescent="0.25">
      <c r="F29749" s="55"/>
    </row>
    <row r="29750" spans="6:6" x14ac:dyDescent="0.25">
      <c r="F29750" s="55"/>
    </row>
    <row r="29751" spans="6:6" x14ac:dyDescent="0.25">
      <c r="F29751" s="55"/>
    </row>
    <row r="29752" spans="6:6" x14ac:dyDescent="0.25">
      <c r="F29752" s="55"/>
    </row>
    <row r="29753" spans="6:6" x14ac:dyDescent="0.25">
      <c r="F29753" s="55"/>
    </row>
    <row r="29754" spans="6:6" x14ac:dyDescent="0.25">
      <c r="F29754" s="55"/>
    </row>
    <row r="29755" spans="6:6" x14ac:dyDescent="0.25">
      <c r="F29755" s="55"/>
    </row>
    <row r="29756" spans="6:6" x14ac:dyDescent="0.25">
      <c r="F29756" s="55"/>
    </row>
    <row r="29757" spans="6:6" x14ac:dyDescent="0.25">
      <c r="F29757" s="55"/>
    </row>
    <row r="29758" spans="6:6" x14ac:dyDescent="0.25">
      <c r="F29758" s="55"/>
    </row>
    <row r="29759" spans="6:6" x14ac:dyDescent="0.25">
      <c r="F29759" s="55"/>
    </row>
    <row r="29760" spans="6:6" x14ac:dyDescent="0.25">
      <c r="F29760" s="55"/>
    </row>
    <row r="29761" spans="6:6" x14ac:dyDescent="0.25">
      <c r="F29761" s="55"/>
    </row>
    <row r="29762" spans="6:6" x14ac:dyDescent="0.25">
      <c r="F29762" s="55"/>
    </row>
    <row r="29763" spans="6:6" x14ac:dyDescent="0.25">
      <c r="F29763" s="55"/>
    </row>
    <row r="29764" spans="6:6" x14ac:dyDescent="0.25">
      <c r="F29764" s="55"/>
    </row>
    <row r="29765" spans="6:6" x14ac:dyDescent="0.25">
      <c r="F29765" s="55"/>
    </row>
    <row r="29766" spans="6:6" x14ac:dyDescent="0.25">
      <c r="F29766" s="55"/>
    </row>
    <row r="29767" spans="6:6" x14ac:dyDescent="0.25">
      <c r="F29767" s="55"/>
    </row>
    <row r="29768" spans="6:6" x14ac:dyDescent="0.25">
      <c r="F29768" s="55"/>
    </row>
    <row r="29769" spans="6:6" x14ac:dyDescent="0.25">
      <c r="F29769" s="55"/>
    </row>
    <row r="29770" spans="6:6" x14ac:dyDescent="0.25">
      <c r="F29770" s="55"/>
    </row>
    <row r="29771" spans="6:6" x14ac:dyDescent="0.25">
      <c r="F29771" s="55"/>
    </row>
    <row r="29772" spans="6:6" x14ac:dyDescent="0.25">
      <c r="F29772" s="55"/>
    </row>
    <row r="29773" spans="6:6" x14ac:dyDescent="0.25">
      <c r="F29773" s="55"/>
    </row>
    <row r="29774" spans="6:6" x14ac:dyDescent="0.25">
      <c r="F29774" s="55"/>
    </row>
    <row r="29775" spans="6:6" x14ac:dyDescent="0.25">
      <c r="F29775" s="55"/>
    </row>
    <row r="29776" spans="6:6" x14ac:dyDescent="0.25">
      <c r="F29776" s="55"/>
    </row>
    <row r="29777" spans="6:6" x14ac:dyDescent="0.25">
      <c r="F29777" s="55"/>
    </row>
    <row r="29778" spans="6:6" x14ac:dyDescent="0.25">
      <c r="F29778" s="55"/>
    </row>
    <row r="29779" spans="6:6" x14ac:dyDescent="0.25">
      <c r="F29779" s="55"/>
    </row>
    <row r="29780" spans="6:6" x14ac:dyDescent="0.25">
      <c r="F29780" s="55"/>
    </row>
    <row r="29781" spans="6:6" x14ac:dyDescent="0.25">
      <c r="F29781" s="55"/>
    </row>
    <row r="29782" spans="6:6" x14ac:dyDescent="0.25">
      <c r="F29782" s="55"/>
    </row>
    <row r="29783" spans="6:6" x14ac:dyDescent="0.25">
      <c r="F29783" s="55"/>
    </row>
    <row r="29784" spans="6:6" x14ac:dyDescent="0.25">
      <c r="F29784" s="55"/>
    </row>
    <row r="29785" spans="6:6" x14ac:dyDescent="0.25">
      <c r="F29785" s="55"/>
    </row>
    <row r="29786" spans="6:6" x14ac:dyDescent="0.25">
      <c r="F29786" s="55"/>
    </row>
    <row r="29787" spans="6:6" x14ac:dyDescent="0.25">
      <c r="F29787" s="55"/>
    </row>
    <row r="29788" spans="6:6" x14ac:dyDescent="0.25">
      <c r="F29788" s="55"/>
    </row>
    <row r="29789" spans="6:6" x14ac:dyDescent="0.25">
      <c r="F29789" s="55"/>
    </row>
    <row r="29790" spans="6:6" x14ac:dyDescent="0.25">
      <c r="F29790" s="55"/>
    </row>
    <row r="29791" spans="6:6" x14ac:dyDescent="0.25">
      <c r="F29791" s="55"/>
    </row>
    <row r="29792" spans="6:6" x14ac:dyDescent="0.25">
      <c r="F29792" s="55"/>
    </row>
    <row r="29793" spans="6:6" x14ac:dyDescent="0.25">
      <c r="F29793" s="55"/>
    </row>
    <row r="29794" spans="6:6" x14ac:dyDescent="0.25">
      <c r="F29794" s="55"/>
    </row>
    <row r="29795" spans="6:6" x14ac:dyDescent="0.25">
      <c r="F29795" s="55"/>
    </row>
    <row r="29796" spans="6:6" x14ac:dyDescent="0.25">
      <c r="F29796" s="55"/>
    </row>
    <row r="29797" spans="6:6" x14ac:dyDescent="0.25">
      <c r="F29797" s="55"/>
    </row>
    <row r="29798" spans="6:6" x14ac:dyDescent="0.25">
      <c r="F29798" s="55"/>
    </row>
    <row r="29799" spans="6:6" x14ac:dyDescent="0.25">
      <c r="F29799" s="55"/>
    </row>
    <row r="29800" spans="6:6" x14ac:dyDescent="0.25">
      <c r="F29800" s="55"/>
    </row>
    <row r="29801" spans="6:6" x14ac:dyDescent="0.25">
      <c r="F29801" s="55"/>
    </row>
    <row r="29802" spans="6:6" x14ac:dyDescent="0.25">
      <c r="F29802" s="55"/>
    </row>
    <row r="29803" spans="6:6" x14ac:dyDescent="0.25">
      <c r="F29803" s="55"/>
    </row>
    <row r="29804" spans="6:6" x14ac:dyDescent="0.25">
      <c r="F29804" s="55"/>
    </row>
    <row r="29805" spans="6:6" x14ac:dyDescent="0.25">
      <c r="F29805" s="55"/>
    </row>
    <row r="29806" spans="6:6" x14ac:dyDescent="0.25">
      <c r="F29806" s="55"/>
    </row>
    <row r="29807" spans="6:6" x14ac:dyDescent="0.25">
      <c r="F29807" s="55"/>
    </row>
    <row r="29808" spans="6:6" x14ac:dyDescent="0.25">
      <c r="F29808" s="55"/>
    </row>
    <row r="29809" spans="6:6" x14ac:dyDescent="0.25">
      <c r="F29809" s="55"/>
    </row>
    <row r="29810" spans="6:6" x14ac:dyDescent="0.25">
      <c r="F29810" s="55"/>
    </row>
    <row r="29811" spans="6:6" x14ac:dyDescent="0.25">
      <c r="F29811" s="55"/>
    </row>
    <row r="29812" spans="6:6" x14ac:dyDescent="0.25">
      <c r="F29812" s="55"/>
    </row>
    <row r="29813" spans="6:6" x14ac:dyDescent="0.25">
      <c r="F29813" s="55"/>
    </row>
    <row r="29814" spans="6:6" x14ac:dyDescent="0.25">
      <c r="F29814" s="55"/>
    </row>
    <row r="29815" spans="6:6" x14ac:dyDescent="0.25">
      <c r="F29815" s="55"/>
    </row>
    <row r="29816" spans="6:6" x14ac:dyDescent="0.25">
      <c r="F29816" s="55"/>
    </row>
    <row r="29817" spans="6:6" x14ac:dyDescent="0.25">
      <c r="F29817" s="55"/>
    </row>
    <row r="29818" spans="6:6" x14ac:dyDescent="0.25">
      <c r="F29818" s="55"/>
    </row>
    <row r="29819" spans="6:6" x14ac:dyDescent="0.25">
      <c r="F29819" s="55"/>
    </row>
    <row r="29820" spans="6:6" x14ac:dyDescent="0.25">
      <c r="F29820" s="55"/>
    </row>
    <row r="29821" spans="6:6" x14ac:dyDescent="0.25">
      <c r="F29821" s="55"/>
    </row>
    <row r="29822" spans="6:6" x14ac:dyDescent="0.25">
      <c r="F29822" s="55"/>
    </row>
    <row r="29823" spans="6:6" x14ac:dyDescent="0.25">
      <c r="F29823" s="55"/>
    </row>
    <row r="29824" spans="6:6" x14ac:dyDescent="0.25">
      <c r="F29824" s="55"/>
    </row>
    <row r="29825" spans="6:6" x14ac:dyDescent="0.25">
      <c r="F29825" s="55"/>
    </row>
    <row r="29826" spans="6:6" x14ac:dyDescent="0.25">
      <c r="F29826" s="55"/>
    </row>
    <row r="29827" spans="6:6" x14ac:dyDescent="0.25">
      <c r="F29827" s="55"/>
    </row>
    <row r="29828" spans="6:6" x14ac:dyDescent="0.25">
      <c r="F29828" s="55"/>
    </row>
    <row r="29829" spans="6:6" x14ac:dyDescent="0.25">
      <c r="F29829" s="55"/>
    </row>
    <row r="29830" spans="6:6" x14ac:dyDescent="0.25">
      <c r="F29830" s="55"/>
    </row>
    <row r="29831" spans="6:6" x14ac:dyDescent="0.25">
      <c r="F29831" s="55"/>
    </row>
    <row r="29832" spans="6:6" x14ac:dyDescent="0.25">
      <c r="F29832" s="55"/>
    </row>
    <row r="29833" spans="6:6" x14ac:dyDescent="0.25">
      <c r="F29833" s="55"/>
    </row>
    <row r="29834" spans="6:6" x14ac:dyDescent="0.25">
      <c r="F29834" s="55"/>
    </row>
    <row r="29835" spans="6:6" x14ac:dyDescent="0.25">
      <c r="F29835" s="55"/>
    </row>
    <row r="29836" spans="6:6" x14ac:dyDescent="0.25">
      <c r="F29836" s="55"/>
    </row>
    <row r="29837" spans="6:6" x14ac:dyDescent="0.25">
      <c r="F29837" s="55"/>
    </row>
    <row r="29838" spans="6:6" x14ac:dyDescent="0.25">
      <c r="F29838" s="55"/>
    </row>
    <row r="29839" spans="6:6" x14ac:dyDescent="0.25">
      <c r="F29839" s="55"/>
    </row>
    <row r="29840" spans="6:6" x14ac:dyDescent="0.25">
      <c r="F29840" s="55"/>
    </row>
    <row r="29841" spans="6:6" x14ac:dyDescent="0.25">
      <c r="F29841" s="55"/>
    </row>
    <row r="29842" spans="6:6" x14ac:dyDescent="0.25">
      <c r="F29842" s="55"/>
    </row>
    <row r="29843" spans="6:6" x14ac:dyDescent="0.25">
      <c r="F29843" s="55"/>
    </row>
    <row r="29844" spans="6:6" x14ac:dyDescent="0.25">
      <c r="F29844" s="55"/>
    </row>
    <row r="29845" spans="6:6" x14ac:dyDescent="0.25">
      <c r="F29845" s="55"/>
    </row>
    <row r="29846" spans="6:6" x14ac:dyDescent="0.25">
      <c r="F29846" s="55"/>
    </row>
    <row r="29847" spans="6:6" x14ac:dyDescent="0.25">
      <c r="F29847" s="55"/>
    </row>
    <row r="29848" spans="6:6" x14ac:dyDescent="0.25">
      <c r="F29848" s="55"/>
    </row>
    <row r="29849" spans="6:6" x14ac:dyDescent="0.25">
      <c r="F29849" s="55"/>
    </row>
    <row r="29850" spans="6:6" x14ac:dyDescent="0.25">
      <c r="F29850" s="55"/>
    </row>
    <row r="29851" spans="6:6" x14ac:dyDescent="0.25">
      <c r="F29851" s="55"/>
    </row>
    <row r="29852" spans="6:6" x14ac:dyDescent="0.25">
      <c r="F29852" s="55"/>
    </row>
    <row r="29853" spans="6:6" x14ac:dyDescent="0.25">
      <c r="F29853" s="55"/>
    </row>
    <row r="29854" spans="6:6" x14ac:dyDescent="0.25">
      <c r="F29854" s="55"/>
    </row>
    <row r="29855" spans="6:6" x14ac:dyDescent="0.25">
      <c r="F29855" s="55"/>
    </row>
    <row r="29856" spans="6:6" x14ac:dyDescent="0.25">
      <c r="F29856" s="55"/>
    </row>
    <row r="29857" spans="6:6" x14ac:dyDescent="0.25">
      <c r="F29857" s="55"/>
    </row>
    <row r="29858" spans="6:6" x14ac:dyDescent="0.25">
      <c r="F29858" s="55"/>
    </row>
    <row r="29859" spans="6:6" x14ac:dyDescent="0.25">
      <c r="F29859" s="55"/>
    </row>
    <row r="29860" spans="6:6" x14ac:dyDescent="0.25">
      <c r="F29860" s="55"/>
    </row>
    <row r="29861" spans="6:6" x14ac:dyDescent="0.25">
      <c r="F29861" s="55"/>
    </row>
    <row r="29862" spans="6:6" x14ac:dyDescent="0.25">
      <c r="F29862" s="55"/>
    </row>
    <row r="29863" spans="6:6" x14ac:dyDescent="0.25">
      <c r="F29863" s="55"/>
    </row>
    <row r="29864" spans="6:6" x14ac:dyDescent="0.25">
      <c r="F29864" s="55"/>
    </row>
    <row r="29865" spans="6:6" x14ac:dyDescent="0.25">
      <c r="F29865" s="55"/>
    </row>
    <row r="29866" spans="6:6" x14ac:dyDescent="0.25">
      <c r="F29866" s="55"/>
    </row>
    <row r="29867" spans="6:6" x14ac:dyDescent="0.25">
      <c r="F29867" s="55"/>
    </row>
    <row r="29868" spans="6:6" x14ac:dyDescent="0.25">
      <c r="F29868" s="55"/>
    </row>
    <row r="29869" spans="6:6" x14ac:dyDescent="0.25">
      <c r="F29869" s="55"/>
    </row>
    <row r="29870" spans="6:6" x14ac:dyDescent="0.25">
      <c r="F29870" s="55"/>
    </row>
    <row r="29871" spans="6:6" x14ac:dyDescent="0.25">
      <c r="F29871" s="55"/>
    </row>
    <row r="29872" spans="6:6" x14ac:dyDescent="0.25">
      <c r="F29872" s="55"/>
    </row>
    <row r="29873" spans="6:6" x14ac:dyDescent="0.25">
      <c r="F29873" s="55"/>
    </row>
    <row r="29874" spans="6:6" x14ac:dyDescent="0.25">
      <c r="F29874" s="55"/>
    </row>
    <row r="29875" spans="6:6" x14ac:dyDescent="0.25">
      <c r="F29875" s="55"/>
    </row>
    <row r="29876" spans="6:6" x14ac:dyDescent="0.25">
      <c r="F29876" s="55"/>
    </row>
    <row r="29877" spans="6:6" x14ac:dyDescent="0.25">
      <c r="F29877" s="55"/>
    </row>
    <row r="29878" spans="6:6" x14ac:dyDescent="0.25">
      <c r="F29878" s="55"/>
    </row>
    <row r="29879" spans="6:6" x14ac:dyDescent="0.25">
      <c r="F29879" s="55"/>
    </row>
    <row r="29880" spans="6:6" x14ac:dyDescent="0.25">
      <c r="F29880" s="55"/>
    </row>
    <row r="29881" spans="6:6" x14ac:dyDescent="0.25">
      <c r="F29881" s="55"/>
    </row>
    <row r="29882" spans="6:6" x14ac:dyDescent="0.25">
      <c r="F29882" s="55"/>
    </row>
    <row r="29883" spans="6:6" x14ac:dyDescent="0.25">
      <c r="F29883" s="55"/>
    </row>
    <row r="29884" spans="6:6" x14ac:dyDescent="0.25">
      <c r="F29884" s="55"/>
    </row>
    <row r="29885" spans="6:6" x14ac:dyDescent="0.25">
      <c r="F29885" s="55"/>
    </row>
    <row r="29886" spans="6:6" x14ac:dyDescent="0.25">
      <c r="F29886" s="55"/>
    </row>
    <row r="29887" spans="6:6" x14ac:dyDescent="0.25">
      <c r="F29887" s="55"/>
    </row>
    <row r="29888" spans="6:6" x14ac:dyDescent="0.25">
      <c r="F29888" s="55"/>
    </row>
    <row r="29889" spans="6:6" x14ac:dyDescent="0.25">
      <c r="F29889" s="55"/>
    </row>
    <row r="29890" spans="6:6" x14ac:dyDescent="0.25">
      <c r="F29890" s="55"/>
    </row>
    <row r="29891" spans="6:6" x14ac:dyDescent="0.25">
      <c r="F29891" s="55"/>
    </row>
    <row r="29892" spans="6:6" x14ac:dyDescent="0.25">
      <c r="F29892" s="55"/>
    </row>
    <row r="29893" spans="6:6" x14ac:dyDescent="0.25">
      <c r="F29893" s="55"/>
    </row>
    <row r="29894" spans="6:6" x14ac:dyDescent="0.25">
      <c r="F29894" s="55"/>
    </row>
    <row r="29895" spans="6:6" x14ac:dyDescent="0.25">
      <c r="F29895" s="55"/>
    </row>
    <row r="29896" spans="6:6" x14ac:dyDescent="0.25">
      <c r="F29896" s="55"/>
    </row>
    <row r="29897" spans="6:6" x14ac:dyDescent="0.25">
      <c r="F29897" s="55"/>
    </row>
    <row r="29898" spans="6:6" x14ac:dyDescent="0.25">
      <c r="F29898" s="55"/>
    </row>
    <row r="29899" spans="6:6" x14ac:dyDescent="0.25">
      <c r="F29899" s="55"/>
    </row>
    <row r="29900" spans="6:6" x14ac:dyDescent="0.25">
      <c r="F29900" s="55"/>
    </row>
    <row r="29901" spans="6:6" x14ac:dyDescent="0.25">
      <c r="F29901" s="55"/>
    </row>
    <row r="29902" spans="6:6" x14ac:dyDescent="0.25">
      <c r="F29902" s="55"/>
    </row>
    <row r="29903" spans="6:6" x14ac:dyDescent="0.25">
      <c r="F29903" s="55"/>
    </row>
    <row r="29904" spans="6:6" x14ac:dyDescent="0.25">
      <c r="F29904" s="55"/>
    </row>
    <row r="29905" spans="6:6" x14ac:dyDescent="0.25">
      <c r="F29905" s="55"/>
    </row>
    <row r="29906" spans="6:6" x14ac:dyDescent="0.25">
      <c r="F29906" s="55"/>
    </row>
    <row r="29907" spans="6:6" x14ac:dyDescent="0.25">
      <c r="F29907" s="55"/>
    </row>
    <row r="29908" spans="6:6" x14ac:dyDescent="0.25">
      <c r="F29908" s="55"/>
    </row>
    <row r="29909" spans="6:6" x14ac:dyDescent="0.25">
      <c r="F29909" s="55"/>
    </row>
    <row r="29910" spans="6:6" x14ac:dyDescent="0.25">
      <c r="F29910" s="55"/>
    </row>
    <row r="29911" spans="6:6" x14ac:dyDescent="0.25">
      <c r="F29911" s="55"/>
    </row>
    <row r="29912" spans="6:6" x14ac:dyDescent="0.25">
      <c r="F29912" s="55"/>
    </row>
    <row r="29913" spans="6:6" x14ac:dyDescent="0.25">
      <c r="F29913" s="55"/>
    </row>
    <row r="29914" spans="6:6" x14ac:dyDescent="0.25">
      <c r="F29914" s="55"/>
    </row>
    <row r="29915" spans="6:6" x14ac:dyDescent="0.25">
      <c r="F29915" s="55"/>
    </row>
    <row r="29916" spans="6:6" x14ac:dyDescent="0.25">
      <c r="F29916" s="55"/>
    </row>
    <row r="29917" spans="6:6" x14ac:dyDescent="0.25">
      <c r="F29917" s="55"/>
    </row>
    <row r="29918" spans="6:6" x14ac:dyDescent="0.25">
      <c r="F29918" s="55"/>
    </row>
    <row r="29919" spans="6:6" x14ac:dyDescent="0.25">
      <c r="F29919" s="55"/>
    </row>
    <row r="29920" spans="6:6" x14ac:dyDescent="0.25">
      <c r="F29920" s="55"/>
    </row>
    <row r="29921" spans="6:6" x14ac:dyDescent="0.25">
      <c r="F29921" s="55"/>
    </row>
    <row r="29922" spans="6:6" x14ac:dyDescent="0.25">
      <c r="F29922" s="55"/>
    </row>
    <row r="29923" spans="6:6" x14ac:dyDescent="0.25">
      <c r="F29923" s="55"/>
    </row>
    <row r="29924" spans="6:6" x14ac:dyDescent="0.25">
      <c r="F29924" s="55"/>
    </row>
    <row r="29925" spans="6:6" x14ac:dyDescent="0.25">
      <c r="F29925" s="55"/>
    </row>
    <row r="29926" spans="6:6" x14ac:dyDescent="0.25">
      <c r="F29926" s="55"/>
    </row>
    <row r="29927" spans="6:6" x14ac:dyDescent="0.25">
      <c r="F29927" s="55"/>
    </row>
    <row r="29928" spans="6:6" x14ac:dyDescent="0.25">
      <c r="F29928" s="55"/>
    </row>
    <row r="29929" spans="6:6" x14ac:dyDescent="0.25">
      <c r="F29929" s="55"/>
    </row>
    <row r="29930" spans="6:6" x14ac:dyDescent="0.25">
      <c r="F29930" s="55"/>
    </row>
    <row r="29931" spans="6:6" x14ac:dyDescent="0.25">
      <c r="F29931" s="55"/>
    </row>
    <row r="29932" spans="6:6" x14ac:dyDescent="0.25">
      <c r="F29932" s="55"/>
    </row>
    <row r="29933" spans="6:6" x14ac:dyDescent="0.25">
      <c r="F29933" s="55"/>
    </row>
    <row r="29934" spans="6:6" x14ac:dyDescent="0.25">
      <c r="F29934" s="55"/>
    </row>
    <row r="29935" spans="6:6" x14ac:dyDescent="0.25">
      <c r="F29935" s="55"/>
    </row>
    <row r="29936" spans="6:6" x14ac:dyDescent="0.25">
      <c r="F29936" s="55"/>
    </row>
    <row r="29937" spans="6:6" x14ac:dyDescent="0.25">
      <c r="F29937" s="55"/>
    </row>
    <row r="29938" spans="6:6" x14ac:dyDescent="0.25">
      <c r="F29938" s="55"/>
    </row>
    <row r="29939" spans="6:6" x14ac:dyDescent="0.25">
      <c r="F29939" s="55"/>
    </row>
    <row r="29940" spans="6:6" x14ac:dyDescent="0.25">
      <c r="F29940" s="55"/>
    </row>
    <row r="29941" spans="6:6" x14ac:dyDescent="0.25">
      <c r="F29941" s="55"/>
    </row>
    <row r="29942" spans="6:6" x14ac:dyDescent="0.25">
      <c r="F29942" s="55"/>
    </row>
    <row r="29943" spans="6:6" x14ac:dyDescent="0.25">
      <c r="F29943" s="55"/>
    </row>
    <row r="29944" spans="6:6" x14ac:dyDescent="0.25">
      <c r="F29944" s="55"/>
    </row>
    <row r="29945" spans="6:6" x14ac:dyDescent="0.25">
      <c r="F29945" s="55"/>
    </row>
    <row r="29946" spans="6:6" x14ac:dyDescent="0.25">
      <c r="F29946" s="55"/>
    </row>
    <row r="29947" spans="6:6" x14ac:dyDescent="0.25">
      <c r="F29947" s="55"/>
    </row>
    <row r="29948" spans="6:6" x14ac:dyDescent="0.25">
      <c r="F29948" s="55"/>
    </row>
    <row r="29949" spans="6:6" x14ac:dyDescent="0.25">
      <c r="F29949" s="55"/>
    </row>
    <row r="29950" spans="6:6" x14ac:dyDescent="0.25">
      <c r="F29950" s="55"/>
    </row>
    <row r="29951" spans="6:6" x14ac:dyDescent="0.25">
      <c r="F29951" s="55"/>
    </row>
    <row r="29952" spans="6:6" x14ac:dyDescent="0.25">
      <c r="F29952" s="55"/>
    </row>
    <row r="29953" spans="6:6" x14ac:dyDescent="0.25">
      <c r="F29953" s="55"/>
    </row>
    <row r="29954" spans="6:6" x14ac:dyDescent="0.25">
      <c r="F29954" s="55"/>
    </row>
    <row r="29955" spans="6:6" x14ac:dyDescent="0.25">
      <c r="F29955" s="55"/>
    </row>
    <row r="29956" spans="6:6" x14ac:dyDescent="0.25">
      <c r="F29956" s="55"/>
    </row>
    <row r="29957" spans="6:6" x14ac:dyDescent="0.25">
      <c r="F29957" s="55"/>
    </row>
    <row r="29958" spans="6:6" x14ac:dyDescent="0.25">
      <c r="F29958" s="55"/>
    </row>
    <row r="29959" spans="6:6" x14ac:dyDescent="0.25">
      <c r="F29959" s="55"/>
    </row>
    <row r="29960" spans="6:6" x14ac:dyDescent="0.25">
      <c r="F29960" s="55"/>
    </row>
    <row r="29961" spans="6:6" x14ac:dyDescent="0.25">
      <c r="F29961" s="55"/>
    </row>
    <row r="29962" spans="6:6" x14ac:dyDescent="0.25">
      <c r="F29962" s="55"/>
    </row>
    <row r="29963" spans="6:6" x14ac:dyDescent="0.25">
      <c r="F29963" s="55"/>
    </row>
    <row r="29964" spans="6:6" x14ac:dyDescent="0.25">
      <c r="F29964" s="55"/>
    </row>
    <row r="29965" spans="6:6" x14ac:dyDescent="0.25">
      <c r="F29965" s="55"/>
    </row>
    <row r="29966" spans="6:6" x14ac:dyDescent="0.25">
      <c r="F29966" s="55"/>
    </row>
    <row r="29967" spans="6:6" x14ac:dyDescent="0.25">
      <c r="F29967" s="55"/>
    </row>
    <row r="29968" spans="6:6" x14ac:dyDescent="0.25">
      <c r="F29968" s="55"/>
    </row>
    <row r="29969" spans="6:6" x14ac:dyDescent="0.25">
      <c r="F29969" s="55"/>
    </row>
    <row r="29970" spans="6:6" x14ac:dyDescent="0.25">
      <c r="F29970" s="55"/>
    </row>
    <row r="29971" spans="6:6" x14ac:dyDescent="0.25">
      <c r="F29971" s="55"/>
    </row>
    <row r="29972" spans="6:6" x14ac:dyDescent="0.25">
      <c r="F29972" s="55"/>
    </row>
    <row r="29973" spans="6:6" x14ac:dyDescent="0.25">
      <c r="F29973" s="55"/>
    </row>
    <row r="29974" spans="6:6" x14ac:dyDescent="0.25">
      <c r="F29974" s="55"/>
    </row>
    <row r="29975" spans="6:6" x14ac:dyDescent="0.25">
      <c r="F29975" s="55"/>
    </row>
    <row r="29976" spans="6:6" x14ac:dyDescent="0.25">
      <c r="F29976" s="55"/>
    </row>
    <row r="29977" spans="6:6" x14ac:dyDescent="0.25">
      <c r="F29977" s="55"/>
    </row>
    <row r="29978" spans="6:6" x14ac:dyDescent="0.25">
      <c r="F29978" s="55"/>
    </row>
    <row r="29979" spans="6:6" x14ac:dyDescent="0.25">
      <c r="F29979" s="55"/>
    </row>
    <row r="29980" spans="6:6" x14ac:dyDescent="0.25">
      <c r="F29980" s="55"/>
    </row>
    <row r="29981" spans="6:6" x14ac:dyDescent="0.25">
      <c r="F29981" s="55"/>
    </row>
    <row r="29982" spans="6:6" x14ac:dyDescent="0.25">
      <c r="F29982" s="55"/>
    </row>
    <row r="29983" spans="6:6" x14ac:dyDescent="0.25">
      <c r="F29983" s="55"/>
    </row>
    <row r="29984" spans="6:6" x14ac:dyDescent="0.25">
      <c r="F29984" s="55"/>
    </row>
    <row r="29985" spans="6:6" x14ac:dyDescent="0.25">
      <c r="F29985" s="55"/>
    </row>
    <row r="29986" spans="6:6" x14ac:dyDescent="0.25">
      <c r="F29986" s="55"/>
    </row>
    <row r="29987" spans="6:6" x14ac:dyDescent="0.25">
      <c r="F29987" s="55"/>
    </row>
    <row r="29988" spans="6:6" x14ac:dyDescent="0.25">
      <c r="F29988" s="55"/>
    </row>
    <row r="29989" spans="6:6" x14ac:dyDescent="0.25">
      <c r="F29989" s="55"/>
    </row>
    <row r="29990" spans="6:6" x14ac:dyDescent="0.25">
      <c r="F29990" s="55"/>
    </row>
    <row r="29991" spans="6:6" x14ac:dyDescent="0.25">
      <c r="F29991" s="55"/>
    </row>
    <row r="29992" spans="6:6" x14ac:dyDescent="0.25">
      <c r="F29992" s="55"/>
    </row>
    <row r="29993" spans="6:6" x14ac:dyDescent="0.25">
      <c r="F29993" s="55"/>
    </row>
    <row r="29994" spans="6:6" x14ac:dyDescent="0.25">
      <c r="F29994" s="55"/>
    </row>
    <row r="29995" spans="6:6" x14ac:dyDescent="0.25">
      <c r="F29995" s="55"/>
    </row>
    <row r="29996" spans="6:6" x14ac:dyDescent="0.25">
      <c r="F29996" s="55"/>
    </row>
    <row r="29997" spans="6:6" x14ac:dyDescent="0.25">
      <c r="F29997" s="55"/>
    </row>
    <row r="29998" spans="6:6" x14ac:dyDescent="0.25">
      <c r="F29998" s="55"/>
    </row>
    <row r="29999" spans="6:6" x14ac:dyDescent="0.25">
      <c r="F29999" s="55"/>
    </row>
    <row r="30000" spans="6:6" x14ac:dyDescent="0.25">
      <c r="F30000" s="55"/>
    </row>
    <row r="30001" spans="6:6" x14ac:dyDescent="0.25">
      <c r="F30001" s="55"/>
    </row>
    <row r="30002" spans="6:6" x14ac:dyDescent="0.25">
      <c r="F30002" s="55"/>
    </row>
    <row r="30003" spans="6:6" x14ac:dyDescent="0.25">
      <c r="F30003" s="55"/>
    </row>
    <row r="30004" spans="6:6" x14ac:dyDescent="0.25">
      <c r="F30004" s="55"/>
    </row>
    <row r="30005" spans="6:6" x14ac:dyDescent="0.25">
      <c r="F30005" s="55"/>
    </row>
    <row r="30006" spans="6:6" x14ac:dyDescent="0.25">
      <c r="F30006" s="55"/>
    </row>
    <row r="30007" spans="6:6" x14ac:dyDescent="0.25">
      <c r="F30007" s="55"/>
    </row>
    <row r="30008" spans="6:6" x14ac:dyDescent="0.25">
      <c r="F30008" s="55"/>
    </row>
    <row r="30009" spans="6:6" x14ac:dyDescent="0.25">
      <c r="F30009" s="55"/>
    </row>
    <row r="30010" spans="6:6" x14ac:dyDescent="0.25">
      <c r="F30010" s="55"/>
    </row>
    <row r="30011" spans="6:6" x14ac:dyDescent="0.25">
      <c r="F30011" s="55"/>
    </row>
    <row r="30012" spans="6:6" x14ac:dyDescent="0.25">
      <c r="F30012" s="55"/>
    </row>
    <row r="30013" spans="6:6" x14ac:dyDescent="0.25">
      <c r="F30013" s="55"/>
    </row>
    <row r="30014" spans="6:6" x14ac:dyDescent="0.25">
      <c r="F30014" s="55"/>
    </row>
    <row r="30015" spans="6:6" x14ac:dyDescent="0.25">
      <c r="F30015" s="55"/>
    </row>
    <row r="30016" spans="6:6" x14ac:dyDescent="0.25">
      <c r="F30016" s="55"/>
    </row>
    <row r="30017" spans="6:6" x14ac:dyDescent="0.25">
      <c r="F30017" s="55"/>
    </row>
    <row r="30018" spans="6:6" x14ac:dyDescent="0.25">
      <c r="F30018" s="55"/>
    </row>
    <row r="30019" spans="6:6" x14ac:dyDescent="0.25">
      <c r="F30019" s="55"/>
    </row>
    <row r="30020" spans="6:6" x14ac:dyDescent="0.25">
      <c r="F30020" s="55"/>
    </row>
    <row r="30021" spans="6:6" x14ac:dyDescent="0.25">
      <c r="F30021" s="55"/>
    </row>
    <row r="30022" spans="6:6" x14ac:dyDescent="0.25">
      <c r="F30022" s="55"/>
    </row>
    <row r="30023" spans="6:6" x14ac:dyDescent="0.25">
      <c r="F30023" s="55"/>
    </row>
    <row r="30024" spans="6:6" x14ac:dyDescent="0.25">
      <c r="F30024" s="55"/>
    </row>
    <row r="30025" spans="6:6" x14ac:dyDescent="0.25">
      <c r="F30025" s="55"/>
    </row>
    <row r="30026" spans="6:6" x14ac:dyDescent="0.25">
      <c r="F30026" s="55"/>
    </row>
    <row r="30027" spans="6:6" x14ac:dyDescent="0.25">
      <c r="F30027" s="55"/>
    </row>
    <row r="30028" spans="6:6" x14ac:dyDescent="0.25">
      <c r="F30028" s="55"/>
    </row>
    <row r="30029" spans="6:6" x14ac:dyDescent="0.25">
      <c r="F30029" s="55"/>
    </row>
    <row r="30030" spans="6:6" x14ac:dyDescent="0.25">
      <c r="F30030" s="55"/>
    </row>
    <row r="30031" spans="6:6" x14ac:dyDescent="0.25">
      <c r="F30031" s="55"/>
    </row>
    <row r="30032" spans="6:6" x14ac:dyDescent="0.25">
      <c r="F30032" s="55"/>
    </row>
    <row r="30033" spans="6:6" x14ac:dyDescent="0.25">
      <c r="F30033" s="55"/>
    </row>
    <row r="30034" spans="6:6" x14ac:dyDescent="0.25">
      <c r="F30034" s="55"/>
    </row>
    <row r="30035" spans="6:6" x14ac:dyDescent="0.25">
      <c r="F30035" s="55"/>
    </row>
    <row r="30036" spans="6:6" x14ac:dyDescent="0.25">
      <c r="F30036" s="55"/>
    </row>
    <row r="30037" spans="6:6" x14ac:dyDescent="0.25">
      <c r="F30037" s="55"/>
    </row>
    <row r="30038" spans="6:6" x14ac:dyDescent="0.25">
      <c r="F30038" s="55"/>
    </row>
    <row r="30039" spans="6:6" x14ac:dyDescent="0.25">
      <c r="F30039" s="55"/>
    </row>
    <row r="30040" spans="6:6" x14ac:dyDescent="0.25">
      <c r="F30040" s="55"/>
    </row>
    <row r="30041" spans="6:6" x14ac:dyDescent="0.25">
      <c r="F30041" s="55"/>
    </row>
    <row r="30042" spans="6:6" x14ac:dyDescent="0.25">
      <c r="F30042" s="55"/>
    </row>
    <row r="30043" spans="6:6" x14ac:dyDescent="0.25">
      <c r="F30043" s="55"/>
    </row>
    <row r="30044" spans="6:6" x14ac:dyDescent="0.25">
      <c r="F30044" s="55"/>
    </row>
    <row r="30045" spans="6:6" x14ac:dyDescent="0.25">
      <c r="F30045" s="55"/>
    </row>
    <row r="30046" spans="6:6" x14ac:dyDescent="0.25">
      <c r="F30046" s="55"/>
    </row>
    <row r="30047" spans="6:6" x14ac:dyDescent="0.25">
      <c r="F30047" s="55"/>
    </row>
    <row r="30048" spans="6:6" x14ac:dyDescent="0.25">
      <c r="F30048" s="55"/>
    </row>
    <row r="30049" spans="6:6" x14ac:dyDescent="0.25">
      <c r="F30049" s="55"/>
    </row>
    <row r="30050" spans="6:6" x14ac:dyDescent="0.25">
      <c r="F30050" s="55"/>
    </row>
    <row r="30051" spans="6:6" x14ac:dyDescent="0.25">
      <c r="F30051" s="55"/>
    </row>
    <row r="30052" spans="6:6" x14ac:dyDescent="0.25">
      <c r="F30052" s="55"/>
    </row>
    <row r="30053" spans="6:6" x14ac:dyDescent="0.25">
      <c r="F30053" s="55"/>
    </row>
    <row r="30054" spans="6:6" x14ac:dyDescent="0.25">
      <c r="F30054" s="55"/>
    </row>
    <row r="30055" spans="6:6" x14ac:dyDescent="0.25">
      <c r="F30055" s="55"/>
    </row>
    <row r="30056" spans="6:6" x14ac:dyDescent="0.25">
      <c r="F30056" s="55"/>
    </row>
    <row r="30057" spans="6:6" x14ac:dyDescent="0.25">
      <c r="F30057" s="55"/>
    </row>
    <row r="30058" spans="6:6" x14ac:dyDescent="0.25">
      <c r="F30058" s="55"/>
    </row>
    <row r="30059" spans="6:6" x14ac:dyDescent="0.25">
      <c r="F30059" s="55"/>
    </row>
    <row r="30060" spans="6:6" x14ac:dyDescent="0.25">
      <c r="F30060" s="55"/>
    </row>
    <row r="30061" spans="6:6" x14ac:dyDescent="0.25">
      <c r="F30061" s="55"/>
    </row>
    <row r="30062" spans="6:6" x14ac:dyDescent="0.25">
      <c r="F30062" s="55"/>
    </row>
    <row r="30063" spans="6:6" x14ac:dyDescent="0.25">
      <c r="F30063" s="55"/>
    </row>
    <row r="30064" spans="6:6" x14ac:dyDescent="0.25">
      <c r="F30064" s="55"/>
    </row>
    <row r="30065" spans="6:6" x14ac:dyDescent="0.25">
      <c r="F30065" s="55"/>
    </row>
    <row r="30066" spans="6:6" x14ac:dyDescent="0.25">
      <c r="F30066" s="55"/>
    </row>
    <row r="30067" spans="6:6" x14ac:dyDescent="0.25">
      <c r="F30067" s="55"/>
    </row>
    <row r="30068" spans="6:6" x14ac:dyDescent="0.25">
      <c r="F30068" s="55"/>
    </row>
    <row r="30069" spans="6:6" x14ac:dyDescent="0.25">
      <c r="F30069" s="55"/>
    </row>
    <row r="30070" spans="6:6" x14ac:dyDescent="0.25">
      <c r="F30070" s="55"/>
    </row>
    <row r="30071" spans="6:6" x14ac:dyDescent="0.25">
      <c r="F30071" s="55"/>
    </row>
    <row r="30072" spans="6:6" x14ac:dyDescent="0.25">
      <c r="F30072" s="55"/>
    </row>
    <row r="30073" spans="6:6" x14ac:dyDescent="0.25">
      <c r="F30073" s="55"/>
    </row>
    <row r="30074" spans="6:6" x14ac:dyDescent="0.25">
      <c r="F30074" s="55"/>
    </row>
    <row r="30075" spans="6:6" x14ac:dyDescent="0.25">
      <c r="F30075" s="55"/>
    </row>
    <row r="30076" spans="6:6" x14ac:dyDescent="0.25">
      <c r="F30076" s="55"/>
    </row>
    <row r="30077" spans="6:6" x14ac:dyDescent="0.25">
      <c r="F30077" s="55"/>
    </row>
    <row r="30078" spans="6:6" x14ac:dyDescent="0.25">
      <c r="F30078" s="55"/>
    </row>
    <row r="30079" spans="6:6" x14ac:dyDescent="0.25">
      <c r="F30079" s="55"/>
    </row>
    <row r="30080" spans="6:6" x14ac:dyDescent="0.25">
      <c r="F30080" s="55"/>
    </row>
    <row r="30081" spans="6:6" x14ac:dyDescent="0.25">
      <c r="F30081" s="55"/>
    </row>
    <row r="30082" spans="6:6" x14ac:dyDescent="0.25">
      <c r="F30082" s="55"/>
    </row>
    <row r="30083" spans="6:6" x14ac:dyDescent="0.25">
      <c r="F30083" s="55"/>
    </row>
    <row r="30084" spans="6:6" x14ac:dyDescent="0.25">
      <c r="F30084" s="55"/>
    </row>
    <row r="30085" spans="6:6" x14ac:dyDescent="0.25">
      <c r="F30085" s="55"/>
    </row>
    <row r="30086" spans="6:6" x14ac:dyDescent="0.25">
      <c r="F30086" s="55"/>
    </row>
    <row r="30087" spans="6:6" x14ac:dyDescent="0.25">
      <c r="F30087" s="55"/>
    </row>
    <row r="30088" spans="6:6" x14ac:dyDescent="0.25">
      <c r="F30088" s="55"/>
    </row>
    <row r="30089" spans="6:6" x14ac:dyDescent="0.25">
      <c r="F30089" s="55"/>
    </row>
    <row r="30090" spans="6:6" x14ac:dyDescent="0.25">
      <c r="F30090" s="55"/>
    </row>
    <row r="30091" spans="6:6" x14ac:dyDescent="0.25">
      <c r="F30091" s="55"/>
    </row>
    <row r="30092" spans="6:6" x14ac:dyDescent="0.25">
      <c r="F30092" s="55"/>
    </row>
    <row r="30093" spans="6:6" x14ac:dyDescent="0.25">
      <c r="F30093" s="55"/>
    </row>
    <row r="30094" spans="6:6" x14ac:dyDescent="0.25">
      <c r="F30094" s="55"/>
    </row>
    <row r="30095" spans="6:6" x14ac:dyDescent="0.25">
      <c r="F30095" s="55"/>
    </row>
    <row r="30096" spans="6:6" x14ac:dyDescent="0.25">
      <c r="F30096" s="55"/>
    </row>
    <row r="30097" spans="6:6" x14ac:dyDescent="0.25">
      <c r="F30097" s="55"/>
    </row>
    <row r="30098" spans="6:6" x14ac:dyDescent="0.25">
      <c r="F30098" s="55"/>
    </row>
    <row r="30099" spans="6:6" x14ac:dyDescent="0.25">
      <c r="F30099" s="55"/>
    </row>
    <row r="30100" spans="6:6" x14ac:dyDescent="0.25">
      <c r="F30100" s="55"/>
    </row>
    <row r="30101" spans="6:6" x14ac:dyDescent="0.25">
      <c r="F30101" s="55"/>
    </row>
    <row r="30102" spans="6:6" x14ac:dyDescent="0.25">
      <c r="F30102" s="55"/>
    </row>
    <row r="30103" spans="6:6" x14ac:dyDescent="0.25">
      <c r="F30103" s="55"/>
    </row>
    <row r="30104" spans="6:6" x14ac:dyDescent="0.25">
      <c r="F30104" s="55"/>
    </row>
    <row r="30105" spans="6:6" x14ac:dyDescent="0.25">
      <c r="F30105" s="55"/>
    </row>
    <row r="30106" spans="6:6" x14ac:dyDescent="0.25">
      <c r="F30106" s="55"/>
    </row>
    <row r="30107" spans="6:6" x14ac:dyDescent="0.25">
      <c r="F30107" s="55"/>
    </row>
    <row r="30108" spans="6:6" x14ac:dyDescent="0.25">
      <c r="F30108" s="55"/>
    </row>
    <row r="30109" spans="6:6" x14ac:dyDescent="0.25">
      <c r="F30109" s="55"/>
    </row>
    <row r="30110" spans="6:6" x14ac:dyDescent="0.25">
      <c r="F30110" s="55"/>
    </row>
    <row r="30111" spans="6:6" x14ac:dyDescent="0.25">
      <c r="F30111" s="55"/>
    </row>
    <row r="30112" spans="6:6" x14ac:dyDescent="0.25">
      <c r="F30112" s="55"/>
    </row>
    <row r="30113" spans="6:6" x14ac:dyDescent="0.25">
      <c r="F30113" s="55"/>
    </row>
    <row r="30114" spans="6:6" x14ac:dyDescent="0.25">
      <c r="F30114" s="55"/>
    </row>
    <row r="30115" spans="6:6" x14ac:dyDescent="0.25">
      <c r="F30115" s="55"/>
    </row>
    <row r="30116" spans="6:6" x14ac:dyDescent="0.25">
      <c r="F30116" s="55"/>
    </row>
    <row r="30117" spans="6:6" x14ac:dyDescent="0.25">
      <c r="F30117" s="55"/>
    </row>
    <row r="30118" spans="6:6" x14ac:dyDescent="0.25">
      <c r="F30118" s="55"/>
    </row>
    <row r="30119" spans="6:6" x14ac:dyDescent="0.25">
      <c r="F30119" s="55"/>
    </row>
    <row r="30120" spans="6:6" x14ac:dyDescent="0.25">
      <c r="F30120" s="55"/>
    </row>
    <row r="30121" spans="6:6" x14ac:dyDescent="0.25">
      <c r="F30121" s="55"/>
    </row>
    <row r="30122" spans="6:6" x14ac:dyDescent="0.25">
      <c r="F30122" s="55"/>
    </row>
    <row r="30123" spans="6:6" x14ac:dyDescent="0.25">
      <c r="F30123" s="55"/>
    </row>
    <row r="30124" spans="6:6" x14ac:dyDescent="0.25">
      <c r="F30124" s="55"/>
    </row>
    <row r="30125" spans="6:6" x14ac:dyDescent="0.25">
      <c r="F30125" s="55"/>
    </row>
    <row r="30126" spans="6:6" x14ac:dyDescent="0.25">
      <c r="F30126" s="55"/>
    </row>
    <row r="30127" spans="6:6" x14ac:dyDescent="0.25">
      <c r="F30127" s="55"/>
    </row>
    <row r="30128" spans="6:6" x14ac:dyDescent="0.25">
      <c r="F30128" s="55"/>
    </row>
    <row r="30129" spans="6:6" x14ac:dyDescent="0.25">
      <c r="F30129" s="55"/>
    </row>
    <row r="30130" spans="6:6" x14ac:dyDescent="0.25">
      <c r="F30130" s="55"/>
    </row>
    <row r="30131" spans="6:6" x14ac:dyDescent="0.25">
      <c r="F30131" s="55"/>
    </row>
    <row r="30132" spans="6:6" x14ac:dyDescent="0.25">
      <c r="F30132" s="55"/>
    </row>
    <row r="30133" spans="6:6" x14ac:dyDescent="0.25">
      <c r="F30133" s="55"/>
    </row>
    <row r="30134" spans="6:6" x14ac:dyDescent="0.25">
      <c r="F30134" s="55"/>
    </row>
    <row r="30135" spans="6:6" x14ac:dyDescent="0.25">
      <c r="F30135" s="55"/>
    </row>
    <row r="30136" spans="6:6" x14ac:dyDescent="0.25">
      <c r="F30136" s="55"/>
    </row>
    <row r="30137" spans="6:6" x14ac:dyDescent="0.25">
      <c r="F30137" s="55"/>
    </row>
    <row r="30138" spans="6:6" x14ac:dyDescent="0.25">
      <c r="F30138" s="55"/>
    </row>
    <row r="30139" spans="6:6" x14ac:dyDescent="0.25">
      <c r="F30139" s="55"/>
    </row>
    <row r="30140" spans="6:6" x14ac:dyDescent="0.25">
      <c r="F30140" s="55"/>
    </row>
    <row r="30141" spans="6:6" x14ac:dyDescent="0.25">
      <c r="F30141" s="55"/>
    </row>
    <row r="30142" spans="6:6" x14ac:dyDescent="0.25">
      <c r="F30142" s="55"/>
    </row>
    <row r="30143" spans="6:6" x14ac:dyDescent="0.25">
      <c r="F30143" s="55"/>
    </row>
    <row r="30144" spans="6:6" x14ac:dyDescent="0.25">
      <c r="F30144" s="55"/>
    </row>
    <row r="30145" spans="6:6" x14ac:dyDescent="0.25">
      <c r="F30145" s="55"/>
    </row>
    <row r="30146" spans="6:6" x14ac:dyDescent="0.25">
      <c r="F30146" s="55"/>
    </row>
    <row r="30147" spans="6:6" x14ac:dyDescent="0.25">
      <c r="F30147" s="55"/>
    </row>
    <row r="30148" spans="6:6" x14ac:dyDescent="0.25">
      <c r="F30148" s="55"/>
    </row>
    <row r="30149" spans="6:6" x14ac:dyDescent="0.25">
      <c r="F30149" s="55"/>
    </row>
    <row r="30150" spans="6:6" x14ac:dyDescent="0.25">
      <c r="F30150" s="55"/>
    </row>
    <row r="30151" spans="6:6" x14ac:dyDescent="0.25">
      <c r="F30151" s="55"/>
    </row>
    <row r="30152" spans="6:6" x14ac:dyDescent="0.25">
      <c r="F30152" s="55"/>
    </row>
    <row r="30153" spans="6:6" x14ac:dyDescent="0.25">
      <c r="F30153" s="55"/>
    </row>
    <row r="30154" spans="6:6" x14ac:dyDescent="0.25">
      <c r="F30154" s="55"/>
    </row>
    <row r="30155" spans="6:6" x14ac:dyDescent="0.25">
      <c r="F30155" s="55"/>
    </row>
    <row r="30156" spans="6:6" x14ac:dyDescent="0.25">
      <c r="F30156" s="55"/>
    </row>
    <row r="30157" spans="6:6" x14ac:dyDescent="0.25">
      <c r="F30157" s="55"/>
    </row>
    <row r="30158" spans="6:6" x14ac:dyDescent="0.25">
      <c r="F30158" s="55"/>
    </row>
    <row r="30159" spans="6:6" x14ac:dyDescent="0.25">
      <c r="F30159" s="55"/>
    </row>
    <row r="30160" spans="6:6" x14ac:dyDescent="0.25">
      <c r="F30160" s="55"/>
    </row>
    <row r="30161" spans="6:6" x14ac:dyDescent="0.25">
      <c r="F30161" s="55"/>
    </row>
    <row r="30162" spans="6:6" x14ac:dyDescent="0.25">
      <c r="F30162" s="55"/>
    </row>
    <row r="30163" spans="6:6" x14ac:dyDescent="0.25">
      <c r="F30163" s="55"/>
    </row>
    <row r="30164" spans="6:6" x14ac:dyDescent="0.25">
      <c r="F30164" s="55"/>
    </row>
    <row r="30165" spans="6:6" x14ac:dyDescent="0.25">
      <c r="F30165" s="55"/>
    </row>
    <row r="30166" spans="6:6" x14ac:dyDescent="0.25">
      <c r="F30166" s="55"/>
    </row>
    <row r="30167" spans="6:6" x14ac:dyDescent="0.25">
      <c r="F30167" s="55"/>
    </row>
    <row r="30168" spans="6:6" x14ac:dyDescent="0.25">
      <c r="F30168" s="55"/>
    </row>
    <row r="30169" spans="6:6" x14ac:dyDescent="0.25">
      <c r="F30169" s="55"/>
    </row>
    <row r="30170" spans="6:6" x14ac:dyDescent="0.25">
      <c r="F30170" s="55"/>
    </row>
    <row r="30171" spans="6:6" x14ac:dyDescent="0.25">
      <c r="F30171" s="55"/>
    </row>
    <row r="30172" spans="6:6" x14ac:dyDescent="0.25">
      <c r="F30172" s="55"/>
    </row>
    <row r="30173" spans="6:6" x14ac:dyDescent="0.25">
      <c r="F30173" s="55"/>
    </row>
    <row r="30174" spans="6:6" x14ac:dyDescent="0.25">
      <c r="F30174" s="55"/>
    </row>
    <row r="30175" spans="6:6" x14ac:dyDescent="0.25">
      <c r="F30175" s="55"/>
    </row>
    <row r="30176" spans="6:6" x14ac:dyDescent="0.25">
      <c r="F30176" s="55"/>
    </row>
    <row r="30177" spans="6:6" x14ac:dyDescent="0.25">
      <c r="F30177" s="55"/>
    </row>
    <row r="30178" spans="6:6" x14ac:dyDescent="0.25">
      <c r="F30178" s="55"/>
    </row>
    <row r="30179" spans="6:6" x14ac:dyDescent="0.25">
      <c r="F30179" s="55"/>
    </row>
    <row r="30180" spans="6:6" x14ac:dyDescent="0.25">
      <c r="F30180" s="55"/>
    </row>
    <row r="30181" spans="6:6" x14ac:dyDescent="0.25">
      <c r="F30181" s="55"/>
    </row>
    <row r="30182" spans="6:6" x14ac:dyDescent="0.25">
      <c r="F30182" s="55"/>
    </row>
    <row r="30183" spans="6:6" x14ac:dyDescent="0.25">
      <c r="F30183" s="55"/>
    </row>
    <row r="30184" spans="6:6" x14ac:dyDescent="0.25">
      <c r="F30184" s="55"/>
    </row>
    <row r="30185" spans="6:6" x14ac:dyDescent="0.25">
      <c r="F30185" s="55"/>
    </row>
    <row r="30186" spans="6:6" x14ac:dyDescent="0.25">
      <c r="F30186" s="55"/>
    </row>
    <row r="30187" spans="6:6" x14ac:dyDescent="0.25">
      <c r="F30187" s="55"/>
    </row>
    <row r="30188" spans="6:6" x14ac:dyDescent="0.25">
      <c r="F30188" s="55"/>
    </row>
    <row r="30189" spans="6:6" x14ac:dyDescent="0.25">
      <c r="F30189" s="55"/>
    </row>
    <row r="30190" spans="6:6" x14ac:dyDescent="0.25">
      <c r="F30190" s="55"/>
    </row>
    <row r="30191" spans="6:6" x14ac:dyDescent="0.25">
      <c r="F30191" s="55"/>
    </row>
    <row r="30192" spans="6:6" x14ac:dyDescent="0.25">
      <c r="F30192" s="55"/>
    </row>
    <row r="30193" spans="6:6" x14ac:dyDescent="0.25">
      <c r="F30193" s="55"/>
    </row>
    <row r="30194" spans="6:6" x14ac:dyDescent="0.25">
      <c r="F30194" s="55"/>
    </row>
    <row r="30195" spans="6:6" x14ac:dyDescent="0.25">
      <c r="F30195" s="55"/>
    </row>
    <row r="30196" spans="6:6" x14ac:dyDescent="0.25">
      <c r="F30196" s="55"/>
    </row>
    <row r="30197" spans="6:6" x14ac:dyDescent="0.25">
      <c r="F30197" s="55"/>
    </row>
    <row r="30198" spans="6:6" x14ac:dyDescent="0.25">
      <c r="F30198" s="55"/>
    </row>
    <row r="30199" spans="6:6" x14ac:dyDescent="0.25">
      <c r="F30199" s="55"/>
    </row>
    <row r="30200" spans="6:6" x14ac:dyDescent="0.25">
      <c r="F30200" s="55"/>
    </row>
    <row r="30201" spans="6:6" x14ac:dyDescent="0.25">
      <c r="F30201" s="55"/>
    </row>
    <row r="30202" spans="6:6" x14ac:dyDescent="0.25">
      <c r="F30202" s="55"/>
    </row>
    <row r="30203" spans="6:6" x14ac:dyDescent="0.25">
      <c r="F30203" s="55"/>
    </row>
    <row r="30204" spans="6:6" x14ac:dyDescent="0.25">
      <c r="F30204" s="55"/>
    </row>
    <row r="30205" spans="6:6" x14ac:dyDescent="0.25">
      <c r="F30205" s="55"/>
    </row>
    <row r="30206" spans="6:6" x14ac:dyDescent="0.25">
      <c r="F30206" s="55"/>
    </row>
    <row r="30207" spans="6:6" x14ac:dyDescent="0.25">
      <c r="F30207" s="55"/>
    </row>
    <row r="30208" spans="6:6" x14ac:dyDescent="0.25">
      <c r="F30208" s="55"/>
    </row>
    <row r="30209" spans="6:6" x14ac:dyDescent="0.25">
      <c r="F30209" s="55"/>
    </row>
    <row r="30210" spans="6:6" x14ac:dyDescent="0.25">
      <c r="F30210" s="55"/>
    </row>
    <row r="30211" spans="6:6" x14ac:dyDescent="0.25">
      <c r="F30211" s="55"/>
    </row>
    <row r="30212" spans="6:6" x14ac:dyDescent="0.25">
      <c r="F30212" s="55"/>
    </row>
    <row r="30213" spans="6:6" x14ac:dyDescent="0.25">
      <c r="F30213" s="55"/>
    </row>
    <row r="30214" spans="6:6" x14ac:dyDescent="0.25">
      <c r="F30214" s="55"/>
    </row>
    <row r="30215" spans="6:6" x14ac:dyDescent="0.25">
      <c r="F30215" s="55"/>
    </row>
    <row r="30216" spans="6:6" x14ac:dyDescent="0.25">
      <c r="F30216" s="55"/>
    </row>
    <row r="30217" spans="6:6" x14ac:dyDescent="0.25">
      <c r="F30217" s="55"/>
    </row>
    <row r="30218" spans="6:6" x14ac:dyDescent="0.25">
      <c r="F30218" s="55"/>
    </row>
    <row r="30219" spans="6:6" x14ac:dyDescent="0.25">
      <c r="F30219" s="55"/>
    </row>
    <row r="30220" spans="6:6" x14ac:dyDescent="0.25">
      <c r="F30220" s="55"/>
    </row>
    <row r="30221" spans="6:6" x14ac:dyDescent="0.25">
      <c r="F30221" s="55"/>
    </row>
    <row r="30222" spans="6:6" x14ac:dyDescent="0.25">
      <c r="F30222" s="55"/>
    </row>
    <row r="30223" spans="6:6" x14ac:dyDescent="0.25">
      <c r="F30223" s="55"/>
    </row>
    <row r="30224" spans="6:6" x14ac:dyDescent="0.25">
      <c r="F30224" s="55"/>
    </row>
    <row r="30225" spans="6:6" x14ac:dyDescent="0.25">
      <c r="F30225" s="55"/>
    </row>
    <row r="30226" spans="6:6" x14ac:dyDescent="0.25">
      <c r="F30226" s="55"/>
    </row>
    <row r="30227" spans="6:6" x14ac:dyDescent="0.25">
      <c r="F30227" s="55"/>
    </row>
    <row r="30228" spans="6:6" x14ac:dyDescent="0.25">
      <c r="F30228" s="55"/>
    </row>
    <row r="30229" spans="6:6" x14ac:dyDescent="0.25">
      <c r="F30229" s="55"/>
    </row>
    <row r="30230" spans="6:6" x14ac:dyDescent="0.25">
      <c r="F30230" s="55"/>
    </row>
    <row r="30231" spans="6:6" x14ac:dyDescent="0.25">
      <c r="F30231" s="55"/>
    </row>
    <row r="30232" spans="6:6" x14ac:dyDescent="0.25">
      <c r="F30232" s="55"/>
    </row>
    <row r="30233" spans="6:6" x14ac:dyDescent="0.25">
      <c r="F30233" s="55"/>
    </row>
    <row r="30234" spans="6:6" x14ac:dyDescent="0.25">
      <c r="F30234" s="55"/>
    </row>
    <row r="30235" spans="6:6" x14ac:dyDescent="0.25">
      <c r="F30235" s="55"/>
    </row>
    <row r="30236" spans="6:6" x14ac:dyDescent="0.25">
      <c r="F30236" s="55"/>
    </row>
    <row r="30237" spans="6:6" x14ac:dyDescent="0.25">
      <c r="F30237" s="55"/>
    </row>
    <row r="30238" spans="6:6" x14ac:dyDescent="0.25">
      <c r="F30238" s="55"/>
    </row>
    <row r="30239" spans="6:6" x14ac:dyDescent="0.25">
      <c r="F30239" s="55"/>
    </row>
    <row r="30240" spans="6:6" x14ac:dyDescent="0.25">
      <c r="F30240" s="55"/>
    </row>
    <row r="30241" spans="6:6" x14ac:dyDescent="0.25">
      <c r="F30241" s="55"/>
    </row>
    <row r="30242" spans="6:6" x14ac:dyDescent="0.25">
      <c r="F30242" s="55"/>
    </row>
    <row r="30243" spans="6:6" x14ac:dyDescent="0.25">
      <c r="F30243" s="55"/>
    </row>
    <row r="30244" spans="6:6" x14ac:dyDescent="0.25">
      <c r="F30244" s="55"/>
    </row>
    <row r="30245" spans="6:6" x14ac:dyDescent="0.25">
      <c r="F30245" s="55"/>
    </row>
    <row r="30246" spans="6:6" x14ac:dyDescent="0.25">
      <c r="F30246" s="55"/>
    </row>
    <row r="30247" spans="6:6" x14ac:dyDescent="0.25">
      <c r="F30247" s="55"/>
    </row>
    <row r="30248" spans="6:6" x14ac:dyDescent="0.25">
      <c r="F30248" s="55"/>
    </row>
    <row r="30249" spans="6:6" x14ac:dyDescent="0.25">
      <c r="F30249" s="55"/>
    </row>
    <row r="30250" spans="6:6" x14ac:dyDescent="0.25">
      <c r="F30250" s="55"/>
    </row>
    <row r="30251" spans="6:6" x14ac:dyDescent="0.25">
      <c r="F30251" s="55"/>
    </row>
    <row r="30252" spans="6:6" x14ac:dyDescent="0.25">
      <c r="F30252" s="55"/>
    </row>
    <row r="30253" spans="6:6" x14ac:dyDescent="0.25">
      <c r="F30253" s="55"/>
    </row>
    <row r="30254" spans="6:6" x14ac:dyDescent="0.25">
      <c r="F30254" s="55"/>
    </row>
    <row r="30255" spans="6:6" x14ac:dyDescent="0.25">
      <c r="F30255" s="55"/>
    </row>
    <row r="30256" spans="6:6" x14ac:dyDescent="0.25">
      <c r="F30256" s="55"/>
    </row>
    <row r="30257" spans="6:6" x14ac:dyDescent="0.25">
      <c r="F30257" s="55"/>
    </row>
    <row r="30258" spans="6:6" x14ac:dyDescent="0.25">
      <c r="F30258" s="55"/>
    </row>
    <row r="30259" spans="6:6" x14ac:dyDescent="0.25">
      <c r="F30259" s="55"/>
    </row>
    <row r="30260" spans="6:6" x14ac:dyDescent="0.25">
      <c r="F30260" s="55"/>
    </row>
    <row r="30261" spans="6:6" x14ac:dyDescent="0.25">
      <c r="F30261" s="55"/>
    </row>
    <row r="30262" spans="6:6" x14ac:dyDescent="0.25">
      <c r="F30262" s="55"/>
    </row>
    <row r="30263" spans="6:6" x14ac:dyDescent="0.25">
      <c r="F30263" s="55"/>
    </row>
    <row r="30264" spans="6:6" x14ac:dyDescent="0.25">
      <c r="F30264" s="55"/>
    </row>
    <row r="30265" spans="6:6" x14ac:dyDescent="0.25">
      <c r="F30265" s="55"/>
    </row>
    <row r="30266" spans="6:6" x14ac:dyDescent="0.25">
      <c r="F30266" s="55"/>
    </row>
    <row r="30267" spans="6:6" x14ac:dyDescent="0.25">
      <c r="F30267" s="55"/>
    </row>
    <row r="30268" spans="6:6" x14ac:dyDescent="0.25">
      <c r="F30268" s="55"/>
    </row>
    <row r="30269" spans="6:6" x14ac:dyDescent="0.25">
      <c r="F30269" s="55"/>
    </row>
    <row r="30270" spans="6:6" x14ac:dyDescent="0.25">
      <c r="F30270" s="55"/>
    </row>
    <row r="30271" spans="6:6" x14ac:dyDescent="0.25">
      <c r="F30271" s="55"/>
    </row>
    <row r="30272" spans="6:6" x14ac:dyDescent="0.25">
      <c r="F30272" s="55"/>
    </row>
    <row r="30273" spans="6:6" x14ac:dyDescent="0.25">
      <c r="F30273" s="55"/>
    </row>
    <row r="30274" spans="6:6" x14ac:dyDescent="0.25">
      <c r="F30274" s="55"/>
    </row>
    <row r="30275" spans="6:6" x14ac:dyDescent="0.25">
      <c r="F30275" s="55"/>
    </row>
    <row r="30276" spans="6:6" x14ac:dyDescent="0.25">
      <c r="F30276" s="55"/>
    </row>
    <row r="30277" spans="6:6" x14ac:dyDescent="0.25">
      <c r="F30277" s="55"/>
    </row>
    <row r="30278" spans="6:6" x14ac:dyDescent="0.25">
      <c r="F30278" s="55"/>
    </row>
    <row r="30279" spans="6:6" x14ac:dyDescent="0.25">
      <c r="F30279" s="55"/>
    </row>
    <row r="30280" spans="6:6" x14ac:dyDescent="0.25">
      <c r="F30280" s="55"/>
    </row>
    <row r="30281" spans="6:6" x14ac:dyDescent="0.25">
      <c r="F30281" s="55"/>
    </row>
    <row r="30282" spans="6:6" x14ac:dyDescent="0.25">
      <c r="F30282" s="55"/>
    </row>
    <row r="30283" spans="6:6" x14ac:dyDescent="0.25">
      <c r="F30283" s="55"/>
    </row>
    <row r="30284" spans="6:6" x14ac:dyDescent="0.25">
      <c r="F30284" s="55"/>
    </row>
    <row r="30285" spans="6:6" x14ac:dyDescent="0.25">
      <c r="F30285" s="55"/>
    </row>
    <row r="30286" spans="6:6" x14ac:dyDescent="0.25">
      <c r="F30286" s="55"/>
    </row>
    <row r="30287" spans="6:6" x14ac:dyDescent="0.25">
      <c r="F30287" s="55"/>
    </row>
    <row r="30288" spans="6:6" x14ac:dyDescent="0.25">
      <c r="F30288" s="55"/>
    </row>
    <row r="30289" spans="6:6" x14ac:dyDescent="0.25">
      <c r="F30289" s="55"/>
    </row>
    <row r="30290" spans="6:6" x14ac:dyDescent="0.25">
      <c r="F30290" s="55"/>
    </row>
    <row r="30291" spans="6:6" x14ac:dyDescent="0.25">
      <c r="F30291" s="55"/>
    </row>
    <row r="30292" spans="6:6" x14ac:dyDescent="0.25">
      <c r="F30292" s="55"/>
    </row>
    <row r="30293" spans="6:6" x14ac:dyDescent="0.25">
      <c r="F30293" s="55"/>
    </row>
    <row r="30294" spans="6:6" x14ac:dyDescent="0.25">
      <c r="F30294" s="55"/>
    </row>
    <row r="30295" spans="6:6" x14ac:dyDescent="0.25">
      <c r="F30295" s="55"/>
    </row>
    <row r="30296" spans="6:6" x14ac:dyDescent="0.25">
      <c r="F30296" s="55"/>
    </row>
    <row r="30297" spans="6:6" x14ac:dyDescent="0.25">
      <c r="F30297" s="55"/>
    </row>
    <row r="30298" spans="6:6" x14ac:dyDescent="0.25">
      <c r="F30298" s="55"/>
    </row>
    <row r="30299" spans="6:6" x14ac:dyDescent="0.25">
      <c r="F30299" s="55"/>
    </row>
    <row r="30300" spans="6:6" x14ac:dyDescent="0.25">
      <c r="F30300" s="55"/>
    </row>
    <row r="30301" spans="6:6" x14ac:dyDescent="0.25">
      <c r="F30301" s="55"/>
    </row>
    <row r="30302" spans="6:6" x14ac:dyDescent="0.25">
      <c r="F30302" s="55"/>
    </row>
    <row r="30303" spans="6:6" x14ac:dyDescent="0.25">
      <c r="F30303" s="55"/>
    </row>
    <row r="30304" spans="6:6" x14ac:dyDescent="0.25">
      <c r="F30304" s="55"/>
    </row>
    <row r="30305" spans="6:6" x14ac:dyDescent="0.25">
      <c r="F30305" s="55"/>
    </row>
    <row r="30306" spans="6:6" x14ac:dyDescent="0.25">
      <c r="F30306" s="55"/>
    </row>
    <row r="30307" spans="6:6" x14ac:dyDescent="0.25">
      <c r="F30307" s="55"/>
    </row>
    <row r="30308" spans="6:6" x14ac:dyDescent="0.25">
      <c r="F30308" s="55"/>
    </row>
    <row r="30309" spans="6:6" x14ac:dyDescent="0.25">
      <c r="F30309" s="55"/>
    </row>
    <row r="30310" spans="6:6" x14ac:dyDescent="0.25">
      <c r="F30310" s="55"/>
    </row>
    <row r="30311" spans="6:6" x14ac:dyDescent="0.25">
      <c r="F30311" s="55"/>
    </row>
    <row r="30312" spans="6:6" x14ac:dyDescent="0.25">
      <c r="F30312" s="55"/>
    </row>
    <row r="30313" spans="6:6" x14ac:dyDescent="0.25">
      <c r="F30313" s="55"/>
    </row>
    <row r="30314" spans="6:6" x14ac:dyDescent="0.25">
      <c r="F30314" s="55"/>
    </row>
    <row r="30315" spans="6:6" x14ac:dyDescent="0.25">
      <c r="F30315" s="55"/>
    </row>
    <row r="30316" spans="6:6" x14ac:dyDescent="0.25">
      <c r="F30316" s="55"/>
    </row>
    <row r="30317" spans="6:6" x14ac:dyDescent="0.25">
      <c r="F30317" s="55"/>
    </row>
    <row r="30318" spans="6:6" x14ac:dyDescent="0.25">
      <c r="F30318" s="55"/>
    </row>
    <row r="30319" spans="6:6" x14ac:dyDescent="0.25">
      <c r="F30319" s="55"/>
    </row>
    <row r="30320" spans="6:6" x14ac:dyDescent="0.25">
      <c r="F30320" s="55"/>
    </row>
    <row r="30321" spans="6:6" x14ac:dyDescent="0.25">
      <c r="F30321" s="55"/>
    </row>
    <row r="30322" spans="6:6" x14ac:dyDescent="0.25">
      <c r="F30322" s="55"/>
    </row>
    <row r="30323" spans="6:6" x14ac:dyDescent="0.25">
      <c r="F30323" s="55"/>
    </row>
    <row r="30324" spans="6:6" x14ac:dyDescent="0.25">
      <c r="F30324" s="55"/>
    </row>
    <row r="30325" spans="6:6" x14ac:dyDescent="0.25">
      <c r="F30325" s="55"/>
    </row>
    <row r="30326" spans="6:6" x14ac:dyDescent="0.25">
      <c r="F30326" s="55"/>
    </row>
    <row r="30327" spans="6:6" x14ac:dyDescent="0.25">
      <c r="F30327" s="55"/>
    </row>
    <row r="30328" spans="6:6" x14ac:dyDescent="0.25">
      <c r="F30328" s="55"/>
    </row>
    <row r="30329" spans="6:6" x14ac:dyDescent="0.25">
      <c r="F30329" s="55"/>
    </row>
    <row r="30330" spans="6:6" x14ac:dyDescent="0.25">
      <c r="F30330" s="55"/>
    </row>
    <row r="30331" spans="6:6" x14ac:dyDescent="0.25">
      <c r="F30331" s="55"/>
    </row>
    <row r="30332" spans="6:6" x14ac:dyDescent="0.25">
      <c r="F30332" s="55"/>
    </row>
    <row r="30333" spans="6:6" x14ac:dyDescent="0.25">
      <c r="F30333" s="55"/>
    </row>
    <row r="30334" spans="6:6" x14ac:dyDescent="0.25">
      <c r="F30334" s="55"/>
    </row>
    <row r="30335" spans="6:6" x14ac:dyDescent="0.25">
      <c r="F30335" s="55"/>
    </row>
    <row r="30336" spans="6:6" x14ac:dyDescent="0.25">
      <c r="F30336" s="55"/>
    </row>
    <row r="30337" spans="6:6" x14ac:dyDescent="0.25">
      <c r="F30337" s="55"/>
    </row>
    <row r="30338" spans="6:6" x14ac:dyDescent="0.25">
      <c r="F30338" s="55"/>
    </row>
    <row r="30339" spans="6:6" x14ac:dyDescent="0.25">
      <c r="F30339" s="55"/>
    </row>
    <row r="30340" spans="6:6" x14ac:dyDescent="0.25">
      <c r="F30340" s="55"/>
    </row>
    <row r="30341" spans="6:6" x14ac:dyDescent="0.25">
      <c r="F30341" s="55"/>
    </row>
    <row r="30342" spans="6:6" x14ac:dyDescent="0.25">
      <c r="F30342" s="55"/>
    </row>
    <row r="30343" spans="6:6" x14ac:dyDescent="0.25">
      <c r="F30343" s="55"/>
    </row>
    <row r="30344" spans="6:6" x14ac:dyDescent="0.25">
      <c r="F30344" s="55"/>
    </row>
    <row r="30345" spans="6:6" x14ac:dyDescent="0.25">
      <c r="F30345" s="55"/>
    </row>
    <row r="30346" spans="6:6" x14ac:dyDescent="0.25">
      <c r="F30346" s="55"/>
    </row>
    <row r="30347" spans="6:6" x14ac:dyDescent="0.25">
      <c r="F30347" s="55"/>
    </row>
    <row r="30348" spans="6:6" x14ac:dyDescent="0.25">
      <c r="F30348" s="55"/>
    </row>
    <row r="30349" spans="6:6" x14ac:dyDescent="0.25">
      <c r="F30349" s="55"/>
    </row>
    <row r="30350" spans="6:6" x14ac:dyDescent="0.25">
      <c r="F30350" s="55"/>
    </row>
    <row r="30351" spans="6:6" x14ac:dyDescent="0.25">
      <c r="F30351" s="55"/>
    </row>
    <row r="30352" spans="6:6" x14ac:dyDescent="0.25">
      <c r="F30352" s="55"/>
    </row>
    <row r="30353" spans="6:6" x14ac:dyDescent="0.25">
      <c r="F30353" s="55"/>
    </row>
    <row r="30354" spans="6:6" x14ac:dyDescent="0.25">
      <c r="F30354" s="55"/>
    </row>
    <row r="30355" spans="6:6" x14ac:dyDescent="0.25">
      <c r="F30355" s="55"/>
    </row>
    <row r="30356" spans="6:6" x14ac:dyDescent="0.25">
      <c r="F30356" s="55"/>
    </row>
    <row r="30357" spans="6:6" x14ac:dyDescent="0.25">
      <c r="F30357" s="55"/>
    </row>
    <row r="30358" spans="6:6" x14ac:dyDescent="0.25">
      <c r="F30358" s="55"/>
    </row>
    <row r="30359" spans="6:6" x14ac:dyDescent="0.25">
      <c r="F30359" s="55"/>
    </row>
    <row r="30360" spans="6:6" x14ac:dyDescent="0.25">
      <c r="F30360" s="55"/>
    </row>
    <row r="30361" spans="6:6" x14ac:dyDescent="0.25">
      <c r="F30361" s="55"/>
    </row>
    <row r="30362" spans="6:6" x14ac:dyDescent="0.25">
      <c r="F30362" s="55"/>
    </row>
    <row r="30363" spans="6:6" x14ac:dyDescent="0.25">
      <c r="F30363" s="55"/>
    </row>
    <row r="30364" spans="6:6" x14ac:dyDescent="0.25">
      <c r="F30364" s="55"/>
    </row>
    <row r="30365" spans="6:6" x14ac:dyDescent="0.25">
      <c r="F30365" s="55"/>
    </row>
    <row r="30366" spans="6:6" x14ac:dyDescent="0.25">
      <c r="F30366" s="55"/>
    </row>
    <row r="30367" spans="6:6" x14ac:dyDescent="0.25">
      <c r="F30367" s="55"/>
    </row>
    <row r="30368" spans="6:6" x14ac:dyDescent="0.25">
      <c r="F30368" s="55"/>
    </row>
    <row r="30369" spans="6:6" x14ac:dyDescent="0.25">
      <c r="F30369" s="55"/>
    </row>
    <row r="30370" spans="6:6" x14ac:dyDescent="0.25">
      <c r="F30370" s="55"/>
    </row>
    <row r="30371" spans="6:6" x14ac:dyDescent="0.25">
      <c r="F30371" s="55"/>
    </row>
    <row r="30372" spans="6:6" x14ac:dyDescent="0.25">
      <c r="F30372" s="55"/>
    </row>
    <row r="30373" spans="6:6" x14ac:dyDescent="0.25">
      <c r="F30373" s="55"/>
    </row>
    <row r="30374" spans="6:6" x14ac:dyDescent="0.25">
      <c r="F30374" s="55"/>
    </row>
    <row r="30375" spans="6:6" x14ac:dyDescent="0.25">
      <c r="F30375" s="55"/>
    </row>
    <row r="30376" spans="6:6" x14ac:dyDescent="0.25">
      <c r="F30376" s="55"/>
    </row>
    <row r="30377" spans="6:6" x14ac:dyDescent="0.25">
      <c r="F30377" s="55"/>
    </row>
    <row r="30378" spans="6:6" x14ac:dyDescent="0.25">
      <c r="F30378" s="55"/>
    </row>
    <row r="30379" spans="6:6" x14ac:dyDescent="0.25">
      <c r="F30379" s="55"/>
    </row>
    <row r="30380" spans="6:6" x14ac:dyDescent="0.25">
      <c r="F30380" s="55"/>
    </row>
    <row r="30381" spans="6:6" x14ac:dyDescent="0.25">
      <c r="F30381" s="55"/>
    </row>
    <row r="30382" spans="6:6" x14ac:dyDescent="0.25">
      <c r="F30382" s="55"/>
    </row>
    <row r="30383" spans="6:6" x14ac:dyDescent="0.25">
      <c r="F30383" s="55"/>
    </row>
    <row r="30384" spans="6:6" x14ac:dyDescent="0.25">
      <c r="F30384" s="55"/>
    </row>
    <row r="30385" spans="6:6" x14ac:dyDescent="0.25">
      <c r="F30385" s="55"/>
    </row>
    <row r="30386" spans="6:6" x14ac:dyDescent="0.25">
      <c r="F30386" s="55"/>
    </row>
    <row r="30387" spans="6:6" x14ac:dyDescent="0.25">
      <c r="F30387" s="55"/>
    </row>
    <row r="30388" spans="6:6" x14ac:dyDescent="0.25">
      <c r="F30388" s="55"/>
    </row>
    <row r="30389" spans="6:6" x14ac:dyDescent="0.25">
      <c r="F30389" s="55"/>
    </row>
    <row r="30390" spans="6:6" x14ac:dyDescent="0.25">
      <c r="F30390" s="55"/>
    </row>
    <row r="30391" spans="6:6" x14ac:dyDescent="0.25">
      <c r="F30391" s="55"/>
    </row>
    <row r="30392" spans="6:6" x14ac:dyDescent="0.25">
      <c r="F30392" s="55"/>
    </row>
    <row r="30393" spans="6:6" x14ac:dyDescent="0.25">
      <c r="F30393" s="55"/>
    </row>
    <row r="30394" spans="6:6" x14ac:dyDescent="0.25">
      <c r="F30394" s="55"/>
    </row>
    <row r="30395" spans="6:6" x14ac:dyDescent="0.25">
      <c r="F30395" s="55"/>
    </row>
    <row r="30396" spans="6:6" x14ac:dyDescent="0.25">
      <c r="F30396" s="55"/>
    </row>
    <row r="30397" spans="6:6" x14ac:dyDescent="0.25">
      <c r="F30397" s="55"/>
    </row>
    <row r="30398" spans="6:6" x14ac:dyDescent="0.25">
      <c r="F30398" s="55"/>
    </row>
    <row r="30399" spans="6:6" x14ac:dyDescent="0.25">
      <c r="F30399" s="55"/>
    </row>
    <row r="30400" spans="6:6" x14ac:dyDescent="0.25">
      <c r="F30400" s="55"/>
    </row>
    <row r="30401" spans="6:6" x14ac:dyDescent="0.25">
      <c r="F30401" s="55"/>
    </row>
    <row r="30402" spans="6:6" x14ac:dyDescent="0.25">
      <c r="F30402" s="55"/>
    </row>
    <row r="30403" spans="6:6" x14ac:dyDescent="0.25">
      <c r="F30403" s="55"/>
    </row>
    <row r="30404" spans="6:6" x14ac:dyDescent="0.25">
      <c r="F30404" s="55"/>
    </row>
    <row r="30405" spans="6:6" x14ac:dyDescent="0.25">
      <c r="F30405" s="55"/>
    </row>
    <row r="30406" spans="6:6" x14ac:dyDescent="0.25">
      <c r="F30406" s="55"/>
    </row>
    <row r="30407" spans="6:6" x14ac:dyDescent="0.25">
      <c r="F30407" s="55"/>
    </row>
    <row r="30408" spans="6:6" x14ac:dyDescent="0.25">
      <c r="F30408" s="55"/>
    </row>
    <row r="30409" spans="6:6" x14ac:dyDescent="0.25">
      <c r="F30409" s="55"/>
    </row>
    <row r="30410" spans="6:6" x14ac:dyDescent="0.25">
      <c r="F30410" s="55"/>
    </row>
    <row r="30411" spans="6:6" x14ac:dyDescent="0.25">
      <c r="F30411" s="55"/>
    </row>
    <row r="30412" spans="6:6" x14ac:dyDescent="0.25">
      <c r="F30412" s="55"/>
    </row>
    <row r="30413" spans="6:6" x14ac:dyDescent="0.25">
      <c r="F30413" s="55"/>
    </row>
    <row r="30414" spans="6:6" x14ac:dyDescent="0.25">
      <c r="F30414" s="55"/>
    </row>
    <row r="30415" spans="6:6" x14ac:dyDescent="0.25">
      <c r="F30415" s="55"/>
    </row>
    <row r="30416" spans="6:6" x14ac:dyDescent="0.25">
      <c r="F30416" s="55"/>
    </row>
    <row r="30417" spans="6:6" x14ac:dyDescent="0.25">
      <c r="F30417" s="55"/>
    </row>
    <row r="30418" spans="6:6" x14ac:dyDescent="0.25">
      <c r="F30418" s="55"/>
    </row>
    <row r="30419" spans="6:6" x14ac:dyDescent="0.25">
      <c r="F30419" s="55"/>
    </row>
    <row r="30420" spans="6:6" x14ac:dyDescent="0.25">
      <c r="F30420" s="55"/>
    </row>
    <row r="30421" spans="6:6" x14ac:dyDescent="0.25">
      <c r="F30421" s="55"/>
    </row>
    <row r="30422" spans="6:6" x14ac:dyDescent="0.25">
      <c r="F30422" s="55"/>
    </row>
    <row r="30423" spans="6:6" x14ac:dyDescent="0.25">
      <c r="F30423" s="55"/>
    </row>
    <row r="30424" spans="6:6" x14ac:dyDescent="0.25">
      <c r="F30424" s="55"/>
    </row>
    <row r="30425" spans="6:6" x14ac:dyDescent="0.25">
      <c r="F30425" s="55"/>
    </row>
    <row r="30426" spans="6:6" x14ac:dyDescent="0.25">
      <c r="F30426" s="55"/>
    </row>
    <row r="30427" spans="6:6" x14ac:dyDescent="0.25">
      <c r="F30427" s="55"/>
    </row>
    <row r="30428" spans="6:6" x14ac:dyDescent="0.25">
      <c r="F30428" s="55"/>
    </row>
    <row r="30429" spans="6:6" x14ac:dyDescent="0.25">
      <c r="F30429" s="55"/>
    </row>
    <row r="30430" spans="6:6" x14ac:dyDescent="0.25">
      <c r="F30430" s="55"/>
    </row>
    <row r="30431" spans="6:6" x14ac:dyDescent="0.25">
      <c r="F30431" s="55"/>
    </row>
    <row r="30432" spans="6:6" x14ac:dyDescent="0.25">
      <c r="F30432" s="55"/>
    </row>
    <row r="30433" spans="6:6" x14ac:dyDescent="0.25">
      <c r="F30433" s="55"/>
    </row>
    <row r="30434" spans="6:6" x14ac:dyDescent="0.25">
      <c r="F30434" s="55"/>
    </row>
    <row r="30435" spans="6:6" x14ac:dyDescent="0.25">
      <c r="F30435" s="55"/>
    </row>
    <row r="30436" spans="6:6" x14ac:dyDescent="0.25">
      <c r="F30436" s="55"/>
    </row>
    <row r="30437" spans="6:6" x14ac:dyDescent="0.25">
      <c r="F30437" s="55"/>
    </row>
    <row r="30438" spans="6:6" x14ac:dyDescent="0.25">
      <c r="F30438" s="55"/>
    </row>
    <row r="30439" spans="6:6" x14ac:dyDescent="0.25">
      <c r="F30439" s="55"/>
    </row>
    <row r="30440" spans="6:6" x14ac:dyDescent="0.25">
      <c r="F30440" s="55"/>
    </row>
    <row r="30441" spans="6:6" x14ac:dyDescent="0.25">
      <c r="F30441" s="55"/>
    </row>
    <row r="30442" spans="6:6" x14ac:dyDescent="0.25">
      <c r="F30442" s="55"/>
    </row>
    <row r="30443" spans="6:6" x14ac:dyDescent="0.25">
      <c r="F30443" s="55"/>
    </row>
    <row r="30444" spans="6:6" x14ac:dyDescent="0.25">
      <c r="F30444" s="55"/>
    </row>
    <row r="30445" spans="6:6" x14ac:dyDescent="0.25">
      <c r="F30445" s="55"/>
    </row>
    <row r="30446" spans="6:6" x14ac:dyDescent="0.25">
      <c r="F30446" s="55"/>
    </row>
    <row r="30447" spans="6:6" x14ac:dyDescent="0.25">
      <c r="F30447" s="55"/>
    </row>
    <row r="30448" spans="6:6" x14ac:dyDescent="0.25">
      <c r="F30448" s="55"/>
    </row>
    <row r="30449" spans="6:6" x14ac:dyDescent="0.25">
      <c r="F30449" s="55"/>
    </row>
    <row r="30450" spans="6:6" x14ac:dyDescent="0.25">
      <c r="F30450" s="55"/>
    </row>
    <row r="30451" spans="6:6" x14ac:dyDescent="0.25">
      <c r="F30451" s="55"/>
    </row>
    <row r="30452" spans="6:6" x14ac:dyDescent="0.25">
      <c r="F30452" s="55"/>
    </row>
    <row r="30453" spans="6:6" x14ac:dyDescent="0.25">
      <c r="F30453" s="55"/>
    </row>
    <row r="30454" spans="6:6" x14ac:dyDescent="0.25">
      <c r="F30454" s="55"/>
    </row>
    <row r="30455" spans="6:6" x14ac:dyDescent="0.25">
      <c r="F30455" s="55"/>
    </row>
    <row r="30456" spans="6:6" x14ac:dyDescent="0.25">
      <c r="F30456" s="55"/>
    </row>
    <row r="30457" spans="6:6" x14ac:dyDescent="0.25">
      <c r="F30457" s="55"/>
    </row>
    <row r="30458" spans="6:6" x14ac:dyDescent="0.25">
      <c r="F30458" s="55"/>
    </row>
    <row r="30459" spans="6:6" x14ac:dyDescent="0.25">
      <c r="F30459" s="55"/>
    </row>
    <row r="30460" spans="6:6" x14ac:dyDescent="0.25">
      <c r="F30460" s="55"/>
    </row>
    <row r="30461" spans="6:6" x14ac:dyDescent="0.25">
      <c r="F30461" s="55"/>
    </row>
    <row r="30462" spans="6:6" x14ac:dyDescent="0.25">
      <c r="F30462" s="55"/>
    </row>
    <row r="30463" spans="6:6" x14ac:dyDescent="0.25">
      <c r="F30463" s="55"/>
    </row>
    <row r="30464" spans="6:6" x14ac:dyDescent="0.25">
      <c r="F30464" s="55"/>
    </row>
    <row r="30465" spans="6:6" x14ac:dyDescent="0.25">
      <c r="F30465" s="55"/>
    </row>
    <row r="30466" spans="6:6" x14ac:dyDescent="0.25">
      <c r="F30466" s="55"/>
    </row>
    <row r="30467" spans="6:6" x14ac:dyDescent="0.25">
      <c r="F30467" s="55"/>
    </row>
    <row r="30468" spans="6:6" x14ac:dyDescent="0.25">
      <c r="F30468" s="55"/>
    </row>
    <row r="30469" spans="6:6" x14ac:dyDescent="0.25">
      <c r="F30469" s="55"/>
    </row>
    <row r="30470" spans="6:6" x14ac:dyDescent="0.25">
      <c r="F30470" s="55"/>
    </row>
    <row r="30471" spans="6:6" x14ac:dyDescent="0.25">
      <c r="F30471" s="55"/>
    </row>
    <row r="30472" spans="6:6" x14ac:dyDescent="0.25">
      <c r="F30472" s="55"/>
    </row>
    <row r="30473" spans="6:6" x14ac:dyDescent="0.25">
      <c r="F30473" s="55"/>
    </row>
    <row r="30474" spans="6:6" x14ac:dyDescent="0.25">
      <c r="F30474" s="55"/>
    </row>
    <row r="30475" spans="6:6" x14ac:dyDescent="0.25">
      <c r="F30475" s="55"/>
    </row>
    <row r="30476" spans="6:6" x14ac:dyDescent="0.25">
      <c r="F30476" s="55"/>
    </row>
    <row r="30477" spans="6:6" x14ac:dyDescent="0.25">
      <c r="F30477" s="55"/>
    </row>
    <row r="30478" spans="6:6" x14ac:dyDescent="0.25">
      <c r="F30478" s="55"/>
    </row>
    <row r="30479" spans="6:6" x14ac:dyDescent="0.25">
      <c r="F30479" s="55"/>
    </row>
    <row r="30480" spans="6:6" x14ac:dyDescent="0.25">
      <c r="F30480" s="55"/>
    </row>
    <row r="30481" spans="6:6" x14ac:dyDescent="0.25">
      <c r="F30481" s="55"/>
    </row>
    <row r="30482" spans="6:6" x14ac:dyDescent="0.25">
      <c r="F30482" s="55"/>
    </row>
    <row r="30483" spans="6:6" x14ac:dyDescent="0.25">
      <c r="F30483" s="55"/>
    </row>
    <row r="30484" spans="6:6" x14ac:dyDescent="0.25">
      <c r="F30484" s="55"/>
    </row>
    <row r="30485" spans="6:6" x14ac:dyDescent="0.25">
      <c r="F30485" s="55"/>
    </row>
    <row r="30486" spans="6:6" x14ac:dyDescent="0.25">
      <c r="F30486" s="55"/>
    </row>
    <row r="30487" spans="6:6" x14ac:dyDescent="0.25">
      <c r="F30487" s="55"/>
    </row>
    <row r="30488" spans="6:6" x14ac:dyDescent="0.25">
      <c r="F30488" s="55"/>
    </row>
    <row r="30489" spans="6:6" x14ac:dyDescent="0.25">
      <c r="F30489" s="55"/>
    </row>
    <row r="30490" spans="6:6" x14ac:dyDescent="0.25">
      <c r="F30490" s="55"/>
    </row>
    <row r="30491" spans="6:6" x14ac:dyDescent="0.25">
      <c r="F30491" s="55"/>
    </row>
    <row r="30492" spans="6:6" x14ac:dyDescent="0.25">
      <c r="F30492" s="55"/>
    </row>
    <row r="30493" spans="6:6" x14ac:dyDescent="0.25">
      <c r="F30493" s="55"/>
    </row>
    <row r="30494" spans="6:6" x14ac:dyDescent="0.25">
      <c r="F30494" s="55"/>
    </row>
    <row r="30495" spans="6:6" x14ac:dyDescent="0.25">
      <c r="F30495" s="55"/>
    </row>
    <row r="30496" spans="6:6" x14ac:dyDescent="0.25">
      <c r="F30496" s="55"/>
    </row>
    <row r="30497" spans="6:6" x14ac:dyDescent="0.25">
      <c r="F30497" s="55"/>
    </row>
    <row r="30498" spans="6:6" x14ac:dyDescent="0.25">
      <c r="F30498" s="55"/>
    </row>
    <row r="30499" spans="6:6" x14ac:dyDescent="0.25">
      <c r="F30499" s="55"/>
    </row>
    <row r="30500" spans="6:6" x14ac:dyDescent="0.25">
      <c r="F30500" s="55"/>
    </row>
    <row r="30501" spans="6:6" x14ac:dyDescent="0.25">
      <c r="F30501" s="55"/>
    </row>
    <row r="30502" spans="6:6" x14ac:dyDescent="0.25">
      <c r="F30502" s="55"/>
    </row>
    <row r="30503" spans="6:6" x14ac:dyDescent="0.25">
      <c r="F30503" s="55"/>
    </row>
    <row r="30504" spans="6:6" x14ac:dyDescent="0.25">
      <c r="F30504" s="55"/>
    </row>
    <row r="30505" spans="6:6" x14ac:dyDescent="0.25">
      <c r="F30505" s="55"/>
    </row>
    <row r="30506" spans="6:6" x14ac:dyDescent="0.25">
      <c r="F30506" s="55"/>
    </row>
    <row r="30507" spans="6:6" x14ac:dyDescent="0.25">
      <c r="F30507" s="55"/>
    </row>
    <row r="30508" spans="6:6" x14ac:dyDescent="0.25">
      <c r="F30508" s="55"/>
    </row>
    <row r="30509" spans="6:6" x14ac:dyDescent="0.25">
      <c r="F30509" s="55"/>
    </row>
    <row r="30510" spans="6:6" x14ac:dyDescent="0.25">
      <c r="F30510" s="55"/>
    </row>
    <row r="30511" spans="6:6" x14ac:dyDescent="0.25">
      <c r="F30511" s="55"/>
    </row>
    <row r="30512" spans="6:6" x14ac:dyDescent="0.25">
      <c r="F30512" s="55"/>
    </row>
    <row r="30513" spans="6:6" x14ac:dyDescent="0.25">
      <c r="F30513" s="55"/>
    </row>
    <row r="30514" spans="6:6" x14ac:dyDescent="0.25">
      <c r="F30514" s="55"/>
    </row>
    <row r="30515" spans="6:6" x14ac:dyDescent="0.25">
      <c r="F30515" s="55"/>
    </row>
    <row r="30516" spans="6:6" x14ac:dyDescent="0.25">
      <c r="F30516" s="55"/>
    </row>
    <row r="30517" spans="6:6" x14ac:dyDescent="0.25">
      <c r="F30517" s="55"/>
    </row>
    <row r="30518" spans="6:6" x14ac:dyDescent="0.25">
      <c r="F30518" s="55"/>
    </row>
    <row r="30519" spans="6:6" x14ac:dyDescent="0.25">
      <c r="F30519" s="55"/>
    </row>
    <row r="30520" spans="6:6" x14ac:dyDescent="0.25">
      <c r="F30520" s="55"/>
    </row>
    <row r="30521" spans="6:6" x14ac:dyDescent="0.25">
      <c r="F30521" s="55"/>
    </row>
    <row r="30522" spans="6:6" x14ac:dyDescent="0.25">
      <c r="F30522" s="55"/>
    </row>
    <row r="30523" spans="6:6" x14ac:dyDescent="0.25">
      <c r="F30523" s="55"/>
    </row>
    <row r="30524" spans="6:6" x14ac:dyDescent="0.25">
      <c r="F30524" s="55"/>
    </row>
    <row r="30525" spans="6:6" x14ac:dyDescent="0.25">
      <c r="F30525" s="55"/>
    </row>
    <row r="30526" spans="6:6" x14ac:dyDescent="0.25">
      <c r="F30526" s="55"/>
    </row>
    <row r="30527" spans="6:6" x14ac:dyDescent="0.25">
      <c r="F30527" s="55"/>
    </row>
    <row r="30528" spans="6:6" x14ac:dyDescent="0.25">
      <c r="F30528" s="55"/>
    </row>
    <row r="30529" spans="6:6" x14ac:dyDescent="0.25">
      <c r="F30529" s="55"/>
    </row>
    <row r="30530" spans="6:6" x14ac:dyDescent="0.25">
      <c r="F30530" s="55"/>
    </row>
    <row r="30531" spans="6:6" x14ac:dyDescent="0.25">
      <c r="F30531" s="55"/>
    </row>
    <row r="30532" spans="6:6" x14ac:dyDescent="0.25">
      <c r="F30532" s="55"/>
    </row>
    <row r="30533" spans="6:6" x14ac:dyDescent="0.25">
      <c r="F30533" s="55"/>
    </row>
    <row r="30534" spans="6:6" x14ac:dyDescent="0.25">
      <c r="F30534" s="55"/>
    </row>
    <row r="30535" spans="6:6" x14ac:dyDescent="0.25">
      <c r="F30535" s="55"/>
    </row>
    <row r="30536" spans="6:6" x14ac:dyDescent="0.25">
      <c r="F30536" s="55"/>
    </row>
    <row r="30537" spans="6:6" x14ac:dyDescent="0.25">
      <c r="F30537" s="55"/>
    </row>
    <row r="30538" spans="6:6" x14ac:dyDescent="0.25">
      <c r="F30538" s="55"/>
    </row>
    <row r="30539" spans="6:6" x14ac:dyDescent="0.25">
      <c r="F30539" s="55"/>
    </row>
    <row r="30540" spans="6:6" x14ac:dyDescent="0.25">
      <c r="F30540" s="55"/>
    </row>
    <row r="30541" spans="6:6" x14ac:dyDescent="0.25">
      <c r="F30541" s="55"/>
    </row>
    <row r="30542" spans="6:6" x14ac:dyDescent="0.25">
      <c r="F30542" s="55"/>
    </row>
    <row r="30543" spans="6:6" x14ac:dyDescent="0.25">
      <c r="F30543" s="55"/>
    </row>
    <row r="30544" spans="6:6" x14ac:dyDescent="0.25">
      <c r="F30544" s="55"/>
    </row>
    <row r="30545" spans="6:6" x14ac:dyDescent="0.25">
      <c r="F30545" s="55"/>
    </row>
    <row r="30546" spans="6:6" x14ac:dyDescent="0.25">
      <c r="F30546" s="55"/>
    </row>
    <row r="30547" spans="6:6" x14ac:dyDescent="0.25">
      <c r="F30547" s="55"/>
    </row>
    <row r="30548" spans="6:6" x14ac:dyDescent="0.25">
      <c r="F30548" s="55"/>
    </row>
    <row r="30549" spans="6:6" x14ac:dyDescent="0.25">
      <c r="F30549" s="55"/>
    </row>
    <row r="30550" spans="6:6" x14ac:dyDescent="0.25">
      <c r="F30550" s="55"/>
    </row>
    <row r="30551" spans="6:6" x14ac:dyDescent="0.25">
      <c r="F30551" s="55"/>
    </row>
    <row r="30552" spans="6:6" x14ac:dyDescent="0.25">
      <c r="F30552" s="55"/>
    </row>
    <row r="30553" spans="6:6" x14ac:dyDescent="0.25">
      <c r="F30553" s="55"/>
    </row>
    <row r="30554" spans="6:6" x14ac:dyDescent="0.25">
      <c r="F30554" s="55"/>
    </row>
    <row r="30555" spans="6:6" x14ac:dyDescent="0.25">
      <c r="F30555" s="55"/>
    </row>
    <row r="30556" spans="6:6" x14ac:dyDescent="0.25">
      <c r="F30556" s="55"/>
    </row>
    <row r="30557" spans="6:6" x14ac:dyDescent="0.25">
      <c r="F30557" s="55"/>
    </row>
    <row r="30558" spans="6:6" x14ac:dyDescent="0.25">
      <c r="F30558" s="55"/>
    </row>
    <row r="30559" spans="6:6" x14ac:dyDescent="0.25">
      <c r="F30559" s="55"/>
    </row>
    <row r="30560" spans="6:6" x14ac:dyDescent="0.25">
      <c r="F30560" s="55"/>
    </row>
    <row r="30561" spans="6:6" x14ac:dyDescent="0.25">
      <c r="F30561" s="55"/>
    </row>
    <row r="30562" spans="6:6" x14ac:dyDescent="0.25">
      <c r="F30562" s="55"/>
    </row>
    <row r="30563" spans="6:6" x14ac:dyDescent="0.25">
      <c r="F30563" s="55"/>
    </row>
    <row r="30564" spans="6:6" x14ac:dyDescent="0.25">
      <c r="F30564" s="55"/>
    </row>
    <row r="30565" spans="6:6" x14ac:dyDescent="0.25">
      <c r="F30565" s="55"/>
    </row>
    <row r="30566" spans="6:6" x14ac:dyDescent="0.25">
      <c r="F30566" s="55"/>
    </row>
    <row r="30567" spans="6:6" x14ac:dyDescent="0.25">
      <c r="F30567" s="55"/>
    </row>
    <row r="30568" spans="6:6" x14ac:dyDescent="0.25">
      <c r="F30568" s="55"/>
    </row>
    <row r="30569" spans="6:6" x14ac:dyDescent="0.25">
      <c r="F30569" s="55"/>
    </row>
    <row r="30570" spans="6:6" x14ac:dyDescent="0.25">
      <c r="F30570" s="55"/>
    </row>
    <row r="30571" spans="6:6" x14ac:dyDescent="0.25">
      <c r="F30571" s="55"/>
    </row>
    <row r="30572" spans="6:6" x14ac:dyDescent="0.25">
      <c r="F30572" s="55"/>
    </row>
    <row r="30573" spans="6:6" x14ac:dyDescent="0.25">
      <c r="F30573" s="55"/>
    </row>
    <row r="30574" spans="6:6" x14ac:dyDescent="0.25">
      <c r="F30574" s="55"/>
    </row>
    <row r="30575" spans="6:6" x14ac:dyDescent="0.25">
      <c r="F30575" s="55"/>
    </row>
    <row r="30576" spans="6:6" x14ac:dyDescent="0.25">
      <c r="F30576" s="55"/>
    </row>
    <row r="30577" spans="6:6" x14ac:dyDescent="0.25">
      <c r="F30577" s="55"/>
    </row>
    <row r="30578" spans="6:6" x14ac:dyDescent="0.25">
      <c r="F30578" s="55"/>
    </row>
    <row r="30579" spans="6:6" x14ac:dyDescent="0.25">
      <c r="F30579" s="55"/>
    </row>
    <row r="30580" spans="6:6" x14ac:dyDescent="0.25">
      <c r="F30580" s="55"/>
    </row>
    <row r="30581" spans="6:6" x14ac:dyDescent="0.25">
      <c r="F30581" s="55"/>
    </row>
    <row r="30582" spans="6:6" x14ac:dyDescent="0.25">
      <c r="F30582" s="55"/>
    </row>
    <row r="30583" spans="6:6" x14ac:dyDescent="0.25">
      <c r="F30583" s="55"/>
    </row>
    <row r="30584" spans="6:6" x14ac:dyDescent="0.25">
      <c r="F30584" s="55"/>
    </row>
    <row r="30585" spans="6:6" x14ac:dyDescent="0.25">
      <c r="F30585" s="55"/>
    </row>
    <row r="30586" spans="6:6" x14ac:dyDescent="0.25">
      <c r="F30586" s="55"/>
    </row>
    <row r="30587" spans="6:6" x14ac:dyDescent="0.25">
      <c r="F30587" s="55"/>
    </row>
    <row r="30588" spans="6:6" x14ac:dyDescent="0.25">
      <c r="F30588" s="55"/>
    </row>
    <row r="30589" spans="6:6" x14ac:dyDescent="0.25">
      <c r="F30589" s="55"/>
    </row>
    <row r="30590" spans="6:6" x14ac:dyDescent="0.25">
      <c r="F30590" s="55"/>
    </row>
    <row r="30591" spans="6:6" x14ac:dyDescent="0.25">
      <c r="F30591" s="55"/>
    </row>
    <row r="30592" spans="6:6" x14ac:dyDescent="0.25">
      <c r="F30592" s="55"/>
    </row>
    <row r="30593" spans="6:6" x14ac:dyDescent="0.25">
      <c r="F30593" s="55"/>
    </row>
    <row r="30594" spans="6:6" x14ac:dyDescent="0.25">
      <c r="F30594" s="55"/>
    </row>
    <row r="30595" spans="6:6" x14ac:dyDescent="0.25">
      <c r="F30595" s="55"/>
    </row>
    <row r="30596" spans="6:6" x14ac:dyDescent="0.25">
      <c r="F30596" s="55"/>
    </row>
    <row r="30597" spans="6:6" x14ac:dyDescent="0.25">
      <c r="F30597" s="55"/>
    </row>
    <row r="30598" spans="6:6" x14ac:dyDescent="0.25">
      <c r="F30598" s="55"/>
    </row>
    <row r="30599" spans="6:6" x14ac:dyDescent="0.25">
      <c r="F30599" s="55"/>
    </row>
    <row r="30600" spans="6:6" x14ac:dyDescent="0.25">
      <c r="F30600" s="55"/>
    </row>
    <row r="30601" spans="6:6" x14ac:dyDescent="0.25">
      <c r="F30601" s="55"/>
    </row>
    <row r="30602" spans="6:6" x14ac:dyDescent="0.25">
      <c r="F30602" s="55"/>
    </row>
    <row r="30603" spans="6:6" x14ac:dyDescent="0.25">
      <c r="F30603" s="55"/>
    </row>
    <row r="30604" spans="6:6" x14ac:dyDescent="0.25">
      <c r="F30604" s="55"/>
    </row>
    <row r="30605" spans="6:6" x14ac:dyDescent="0.25">
      <c r="F30605" s="55"/>
    </row>
    <row r="30606" spans="6:6" x14ac:dyDescent="0.25">
      <c r="F30606" s="55"/>
    </row>
    <row r="30607" spans="6:6" x14ac:dyDescent="0.25">
      <c r="F30607" s="55"/>
    </row>
    <row r="30608" spans="6:6" x14ac:dyDescent="0.25">
      <c r="F30608" s="55"/>
    </row>
    <row r="30609" spans="6:6" x14ac:dyDescent="0.25">
      <c r="F30609" s="55"/>
    </row>
    <row r="30610" spans="6:6" x14ac:dyDescent="0.25">
      <c r="F30610" s="55"/>
    </row>
    <row r="30611" spans="6:6" x14ac:dyDescent="0.25">
      <c r="F30611" s="55"/>
    </row>
    <row r="30612" spans="6:6" x14ac:dyDescent="0.25">
      <c r="F30612" s="55"/>
    </row>
    <row r="30613" spans="6:6" x14ac:dyDescent="0.25">
      <c r="F30613" s="55"/>
    </row>
    <row r="30614" spans="6:6" x14ac:dyDescent="0.25">
      <c r="F30614" s="55"/>
    </row>
    <row r="30615" spans="6:6" x14ac:dyDescent="0.25">
      <c r="F30615" s="55"/>
    </row>
    <row r="30616" spans="6:6" x14ac:dyDescent="0.25">
      <c r="F30616" s="55"/>
    </row>
    <row r="30617" spans="6:6" x14ac:dyDescent="0.25">
      <c r="F30617" s="55"/>
    </row>
    <row r="30618" spans="6:6" x14ac:dyDescent="0.25">
      <c r="F30618" s="55"/>
    </row>
    <row r="30619" spans="6:6" x14ac:dyDescent="0.25">
      <c r="F30619" s="55"/>
    </row>
    <row r="30620" spans="6:6" x14ac:dyDescent="0.25">
      <c r="F30620" s="55"/>
    </row>
    <row r="30621" spans="6:6" x14ac:dyDescent="0.25">
      <c r="F30621" s="55"/>
    </row>
    <row r="30622" spans="6:6" x14ac:dyDescent="0.25">
      <c r="F30622" s="55"/>
    </row>
    <row r="30623" spans="6:6" x14ac:dyDescent="0.25">
      <c r="F30623" s="55"/>
    </row>
    <row r="30624" spans="6:6" x14ac:dyDescent="0.25">
      <c r="F30624" s="55"/>
    </row>
    <row r="30625" spans="6:6" x14ac:dyDescent="0.25">
      <c r="F30625" s="55"/>
    </row>
    <row r="30626" spans="6:6" x14ac:dyDescent="0.25">
      <c r="F30626" s="55"/>
    </row>
    <row r="30627" spans="6:6" x14ac:dyDescent="0.25">
      <c r="F30627" s="55"/>
    </row>
    <row r="30628" spans="6:6" x14ac:dyDescent="0.25">
      <c r="F30628" s="55"/>
    </row>
    <row r="30629" spans="6:6" x14ac:dyDescent="0.25">
      <c r="F30629" s="55"/>
    </row>
    <row r="30630" spans="6:6" x14ac:dyDescent="0.25">
      <c r="F30630" s="55"/>
    </row>
    <row r="30631" spans="6:6" x14ac:dyDescent="0.25">
      <c r="F30631" s="55"/>
    </row>
    <row r="30632" spans="6:6" x14ac:dyDescent="0.25">
      <c r="F30632" s="55"/>
    </row>
    <row r="30633" spans="6:6" x14ac:dyDescent="0.25">
      <c r="F30633" s="55"/>
    </row>
    <row r="30634" spans="6:6" x14ac:dyDescent="0.25">
      <c r="F30634" s="55"/>
    </row>
    <row r="30635" spans="6:6" x14ac:dyDescent="0.25">
      <c r="F30635" s="55"/>
    </row>
    <row r="30636" spans="6:6" x14ac:dyDescent="0.25">
      <c r="F30636" s="55"/>
    </row>
    <row r="30637" spans="6:6" x14ac:dyDescent="0.25">
      <c r="F30637" s="55"/>
    </row>
    <row r="30638" spans="6:6" x14ac:dyDescent="0.25">
      <c r="F30638" s="55"/>
    </row>
    <row r="30639" spans="6:6" x14ac:dyDescent="0.25">
      <c r="F30639" s="55"/>
    </row>
    <row r="30640" spans="6:6" x14ac:dyDescent="0.25">
      <c r="F30640" s="55"/>
    </row>
    <row r="30641" spans="6:6" x14ac:dyDescent="0.25">
      <c r="F30641" s="55"/>
    </row>
    <row r="30642" spans="6:6" x14ac:dyDescent="0.25">
      <c r="F30642" s="55"/>
    </row>
    <row r="30643" spans="6:6" x14ac:dyDescent="0.25">
      <c r="F30643" s="55"/>
    </row>
    <row r="30644" spans="6:6" x14ac:dyDescent="0.25">
      <c r="F30644" s="55"/>
    </row>
    <row r="30645" spans="6:6" x14ac:dyDescent="0.25">
      <c r="F30645" s="55"/>
    </row>
    <row r="30646" spans="6:6" x14ac:dyDescent="0.25">
      <c r="F30646" s="55"/>
    </row>
    <row r="30647" spans="6:6" x14ac:dyDescent="0.25">
      <c r="F30647" s="55"/>
    </row>
    <row r="30648" spans="6:6" x14ac:dyDescent="0.25">
      <c r="F30648" s="55"/>
    </row>
    <row r="30649" spans="6:6" x14ac:dyDescent="0.25">
      <c r="F30649" s="55"/>
    </row>
    <row r="30650" spans="6:6" x14ac:dyDescent="0.25">
      <c r="F30650" s="55"/>
    </row>
    <row r="30651" spans="6:6" x14ac:dyDescent="0.25">
      <c r="F30651" s="55"/>
    </row>
    <row r="30652" spans="6:6" x14ac:dyDescent="0.25">
      <c r="F30652" s="55"/>
    </row>
    <row r="30653" spans="6:6" x14ac:dyDescent="0.25">
      <c r="F30653" s="55"/>
    </row>
    <row r="30654" spans="6:6" x14ac:dyDescent="0.25">
      <c r="F30654" s="55"/>
    </row>
    <row r="30655" spans="6:6" x14ac:dyDescent="0.25">
      <c r="F30655" s="55"/>
    </row>
    <row r="30656" spans="6:6" x14ac:dyDescent="0.25">
      <c r="F30656" s="55"/>
    </row>
    <row r="30657" spans="6:6" x14ac:dyDescent="0.25">
      <c r="F30657" s="55"/>
    </row>
    <row r="30658" spans="6:6" x14ac:dyDescent="0.25">
      <c r="F30658" s="55"/>
    </row>
    <row r="30659" spans="6:6" x14ac:dyDescent="0.25">
      <c r="F30659" s="55"/>
    </row>
    <row r="30660" spans="6:6" x14ac:dyDescent="0.25">
      <c r="F30660" s="55"/>
    </row>
    <row r="30661" spans="6:6" x14ac:dyDescent="0.25">
      <c r="F30661" s="55"/>
    </row>
    <row r="30662" spans="6:6" x14ac:dyDescent="0.25">
      <c r="F30662" s="55"/>
    </row>
    <row r="30663" spans="6:6" x14ac:dyDescent="0.25">
      <c r="F30663" s="55"/>
    </row>
    <row r="30664" spans="6:6" x14ac:dyDescent="0.25">
      <c r="F30664" s="55"/>
    </row>
    <row r="30665" spans="6:6" x14ac:dyDescent="0.25">
      <c r="F30665" s="55"/>
    </row>
    <row r="30666" spans="6:6" x14ac:dyDescent="0.25">
      <c r="F30666" s="55"/>
    </row>
    <row r="30667" spans="6:6" x14ac:dyDescent="0.25">
      <c r="F30667" s="55"/>
    </row>
    <row r="30668" spans="6:6" x14ac:dyDescent="0.25">
      <c r="F30668" s="55"/>
    </row>
    <row r="30669" spans="6:6" x14ac:dyDescent="0.25">
      <c r="F30669" s="55"/>
    </row>
    <row r="30670" spans="6:6" x14ac:dyDescent="0.25">
      <c r="F30670" s="55"/>
    </row>
    <row r="30671" spans="6:6" x14ac:dyDescent="0.25">
      <c r="F30671" s="55"/>
    </row>
    <row r="30672" spans="6:6" x14ac:dyDescent="0.25">
      <c r="F30672" s="55"/>
    </row>
    <row r="30673" spans="6:6" x14ac:dyDescent="0.25">
      <c r="F30673" s="55"/>
    </row>
    <row r="30674" spans="6:6" x14ac:dyDescent="0.25">
      <c r="F30674" s="55"/>
    </row>
    <row r="30675" spans="6:6" x14ac:dyDescent="0.25">
      <c r="F30675" s="55"/>
    </row>
    <row r="30676" spans="6:6" x14ac:dyDescent="0.25">
      <c r="F30676" s="55"/>
    </row>
    <row r="30677" spans="6:6" x14ac:dyDescent="0.25">
      <c r="F30677" s="55"/>
    </row>
    <row r="30678" spans="6:6" x14ac:dyDescent="0.25">
      <c r="F30678" s="55"/>
    </row>
    <row r="30679" spans="6:6" x14ac:dyDescent="0.25">
      <c r="F30679" s="55"/>
    </row>
    <row r="30680" spans="6:6" x14ac:dyDescent="0.25">
      <c r="F30680" s="55"/>
    </row>
    <row r="30681" spans="6:6" x14ac:dyDescent="0.25">
      <c r="F30681" s="55"/>
    </row>
    <row r="30682" spans="6:6" x14ac:dyDescent="0.25">
      <c r="F30682" s="55"/>
    </row>
    <row r="30683" spans="6:6" x14ac:dyDescent="0.25">
      <c r="F30683" s="55"/>
    </row>
    <row r="30684" spans="6:6" x14ac:dyDescent="0.25">
      <c r="F30684" s="55"/>
    </row>
    <row r="30685" spans="6:6" x14ac:dyDescent="0.25">
      <c r="F30685" s="55"/>
    </row>
    <row r="30686" spans="6:6" x14ac:dyDescent="0.25">
      <c r="F30686" s="55"/>
    </row>
    <row r="30687" spans="6:6" x14ac:dyDescent="0.25">
      <c r="F30687" s="55"/>
    </row>
    <row r="30688" spans="6:6" x14ac:dyDescent="0.25">
      <c r="F30688" s="55"/>
    </row>
    <row r="30689" spans="6:6" x14ac:dyDescent="0.25">
      <c r="F30689" s="55"/>
    </row>
    <row r="30690" spans="6:6" x14ac:dyDescent="0.25">
      <c r="F30690" s="55"/>
    </row>
    <row r="30691" spans="6:6" x14ac:dyDescent="0.25">
      <c r="F30691" s="55"/>
    </row>
    <row r="30692" spans="6:6" x14ac:dyDescent="0.25">
      <c r="F30692" s="55"/>
    </row>
    <row r="30693" spans="6:6" x14ac:dyDescent="0.25">
      <c r="F30693" s="55"/>
    </row>
    <row r="30694" spans="6:6" x14ac:dyDescent="0.25">
      <c r="F30694" s="55"/>
    </row>
    <row r="30695" spans="6:6" x14ac:dyDescent="0.25">
      <c r="F30695" s="55"/>
    </row>
    <row r="30696" spans="6:6" x14ac:dyDescent="0.25">
      <c r="F30696" s="55"/>
    </row>
    <row r="30697" spans="6:6" x14ac:dyDescent="0.25">
      <c r="F30697" s="55"/>
    </row>
    <row r="30698" spans="6:6" x14ac:dyDescent="0.25">
      <c r="F30698" s="55"/>
    </row>
    <row r="30699" spans="6:6" x14ac:dyDescent="0.25">
      <c r="F30699" s="55"/>
    </row>
    <row r="30700" spans="6:6" x14ac:dyDescent="0.25">
      <c r="F30700" s="55"/>
    </row>
    <row r="30701" spans="6:6" x14ac:dyDescent="0.25">
      <c r="F30701" s="55"/>
    </row>
    <row r="30702" spans="6:6" x14ac:dyDescent="0.25">
      <c r="F30702" s="55"/>
    </row>
    <row r="30703" spans="6:6" x14ac:dyDescent="0.25">
      <c r="F30703" s="55"/>
    </row>
    <row r="30704" spans="6:6" x14ac:dyDescent="0.25">
      <c r="F30704" s="55"/>
    </row>
    <row r="30705" spans="6:6" x14ac:dyDescent="0.25">
      <c r="F30705" s="55"/>
    </row>
    <row r="30706" spans="6:6" x14ac:dyDescent="0.25">
      <c r="F30706" s="55"/>
    </row>
    <row r="30707" spans="6:6" x14ac:dyDescent="0.25">
      <c r="F30707" s="55"/>
    </row>
    <row r="30708" spans="6:6" x14ac:dyDescent="0.25">
      <c r="F30708" s="55"/>
    </row>
    <row r="30709" spans="6:6" x14ac:dyDescent="0.25">
      <c r="F30709" s="55"/>
    </row>
    <row r="30710" spans="6:6" x14ac:dyDescent="0.25">
      <c r="F30710" s="55"/>
    </row>
    <row r="30711" spans="6:6" x14ac:dyDescent="0.25">
      <c r="F30711" s="55"/>
    </row>
    <row r="30712" spans="6:6" x14ac:dyDescent="0.25">
      <c r="F30712" s="55"/>
    </row>
    <row r="30713" spans="6:6" x14ac:dyDescent="0.25">
      <c r="F30713" s="55"/>
    </row>
    <row r="30714" spans="6:6" x14ac:dyDescent="0.25">
      <c r="F30714" s="55"/>
    </row>
    <row r="30715" spans="6:6" x14ac:dyDescent="0.25">
      <c r="F30715" s="55"/>
    </row>
    <row r="30716" spans="6:6" x14ac:dyDescent="0.25">
      <c r="F30716" s="55"/>
    </row>
    <row r="30717" spans="6:6" x14ac:dyDescent="0.25">
      <c r="F30717" s="55"/>
    </row>
    <row r="30718" spans="6:6" x14ac:dyDescent="0.25">
      <c r="F30718" s="55"/>
    </row>
    <row r="30719" spans="6:6" x14ac:dyDescent="0.25">
      <c r="F30719" s="55"/>
    </row>
    <row r="30720" spans="6:6" x14ac:dyDescent="0.25">
      <c r="F30720" s="55"/>
    </row>
    <row r="30721" spans="6:6" x14ac:dyDescent="0.25">
      <c r="F30721" s="55"/>
    </row>
    <row r="30722" spans="6:6" x14ac:dyDescent="0.25">
      <c r="F30722" s="55"/>
    </row>
    <row r="30723" spans="6:6" x14ac:dyDescent="0.25">
      <c r="F30723" s="55"/>
    </row>
    <row r="30724" spans="6:6" x14ac:dyDescent="0.25">
      <c r="F30724" s="55"/>
    </row>
    <row r="30725" spans="6:6" x14ac:dyDescent="0.25">
      <c r="F30725" s="55"/>
    </row>
    <row r="30726" spans="6:6" x14ac:dyDescent="0.25">
      <c r="F30726" s="55"/>
    </row>
    <row r="30727" spans="6:6" x14ac:dyDescent="0.25">
      <c r="F30727" s="55"/>
    </row>
    <row r="30728" spans="6:6" x14ac:dyDescent="0.25">
      <c r="F30728" s="55"/>
    </row>
    <row r="30729" spans="6:6" x14ac:dyDescent="0.25">
      <c r="F30729" s="55"/>
    </row>
    <row r="30730" spans="6:6" x14ac:dyDescent="0.25">
      <c r="F30730" s="55"/>
    </row>
    <row r="30731" spans="6:6" x14ac:dyDescent="0.25">
      <c r="F30731" s="55"/>
    </row>
    <row r="30732" spans="6:6" x14ac:dyDescent="0.25">
      <c r="F30732" s="55"/>
    </row>
    <row r="30733" spans="6:6" x14ac:dyDescent="0.25">
      <c r="F30733" s="55"/>
    </row>
    <row r="30734" spans="6:6" x14ac:dyDescent="0.25">
      <c r="F30734" s="55"/>
    </row>
    <row r="30735" spans="6:6" x14ac:dyDescent="0.25">
      <c r="F30735" s="55"/>
    </row>
    <row r="30736" spans="6:6" x14ac:dyDescent="0.25">
      <c r="F30736" s="55"/>
    </row>
    <row r="30737" spans="6:6" x14ac:dyDescent="0.25">
      <c r="F30737" s="55"/>
    </row>
    <row r="30738" spans="6:6" x14ac:dyDescent="0.25">
      <c r="F30738" s="55"/>
    </row>
    <row r="30739" spans="6:6" x14ac:dyDescent="0.25">
      <c r="F30739" s="55"/>
    </row>
    <row r="30740" spans="6:6" x14ac:dyDescent="0.25">
      <c r="F30740" s="55"/>
    </row>
    <row r="30741" spans="6:6" x14ac:dyDescent="0.25">
      <c r="F30741" s="55"/>
    </row>
    <row r="30742" spans="6:6" x14ac:dyDescent="0.25">
      <c r="F30742" s="55"/>
    </row>
    <row r="30743" spans="6:6" x14ac:dyDescent="0.25">
      <c r="F30743" s="55"/>
    </row>
    <row r="30744" spans="6:6" x14ac:dyDescent="0.25">
      <c r="F30744" s="55"/>
    </row>
    <row r="30745" spans="6:6" x14ac:dyDescent="0.25">
      <c r="F30745" s="55"/>
    </row>
    <row r="30746" spans="6:6" x14ac:dyDescent="0.25">
      <c r="F30746" s="55"/>
    </row>
    <row r="30747" spans="6:6" x14ac:dyDescent="0.25">
      <c r="F30747" s="55"/>
    </row>
    <row r="30748" spans="6:6" x14ac:dyDescent="0.25">
      <c r="F30748" s="55"/>
    </row>
    <row r="30749" spans="6:6" x14ac:dyDescent="0.25">
      <c r="F30749" s="55"/>
    </row>
    <row r="30750" spans="6:6" x14ac:dyDescent="0.25">
      <c r="F30750" s="55"/>
    </row>
    <row r="30751" spans="6:6" x14ac:dyDescent="0.25">
      <c r="F30751" s="55"/>
    </row>
    <row r="30752" spans="6:6" x14ac:dyDescent="0.25">
      <c r="F30752" s="55"/>
    </row>
    <row r="30753" spans="6:6" x14ac:dyDescent="0.25">
      <c r="F30753" s="55"/>
    </row>
    <row r="30754" spans="6:6" x14ac:dyDescent="0.25">
      <c r="F30754" s="55"/>
    </row>
    <row r="30755" spans="6:6" x14ac:dyDescent="0.25">
      <c r="F30755" s="55"/>
    </row>
    <row r="30756" spans="6:6" x14ac:dyDescent="0.25">
      <c r="F30756" s="55"/>
    </row>
    <row r="30757" spans="6:6" x14ac:dyDescent="0.25">
      <c r="F30757" s="55"/>
    </row>
    <row r="30758" spans="6:6" x14ac:dyDescent="0.25">
      <c r="F30758" s="55"/>
    </row>
    <row r="30759" spans="6:6" x14ac:dyDescent="0.25">
      <c r="F30759" s="55"/>
    </row>
    <row r="30760" spans="6:6" x14ac:dyDescent="0.25">
      <c r="F30760" s="55"/>
    </row>
    <row r="30761" spans="6:6" x14ac:dyDescent="0.25">
      <c r="F30761" s="55"/>
    </row>
    <row r="30762" spans="6:6" x14ac:dyDescent="0.25">
      <c r="F30762" s="55"/>
    </row>
    <row r="30763" spans="6:6" x14ac:dyDescent="0.25">
      <c r="F30763" s="55"/>
    </row>
    <row r="30764" spans="6:6" x14ac:dyDescent="0.25">
      <c r="F30764" s="55"/>
    </row>
    <row r="30765" spans="6:6" x14ac:dyDescent="0.25">
      <c r="F30765" s="55"/>
    </row>
    <row r="30766" spans="6:6" x14ac:dyDescent="0.25">
      <c r="F30766" s="55"/>
    </row>
    <row r="30767" spans="6:6" x14ac:dyDescent="0.25">
      <c r="F30767" s="55"/>
    </row>
    <row r="30768" spans="6:6" x14ac:dyDescent="0.25">
      <c r="F30768" s="55"/>
    </row>
    <row r="30769" spans="6:6" x14ac:dyDescent="0.25">
      <c r="F30769" s="55"/>
    </row>
    <row r="30770" spans="6:6" x14ac:dyDescent="0.25">
      <c r="F30770" s="55"/>
    </row>
    <row r="30771" spans="6:6" x14ac:dyDescent="0.25">
      <c r="F30771" s="55"/>
    </row>
    <row r="30772" spans="6:6" x14ac:dyDescent="0.25">
      <c r="F30772" s="55"/>
    </row>
    <row r="30773" spans="6:6" x14ac:dyDescent="0.25">
      <c r="F30773" s="55"/>
    </row>
    <row r="30774" spans="6:6" x14ac:dyDescent="0.25">
      <c r="F30774" s="55"/>
    </row>
    <row r="30775" spans="6:6" x14ac:dyDescent="0.25">
      <c r="F30775" s="55"/>
    </row>
    <row r="30776" spans="6:6" x14ac:dyDescent="0.25">
      <c r="F30776" s="55"/>
    </row>
    <row r="30777" spans="6:6" x14ac:dyDescent="0.25">
      <c r="F30777" s="55"/>
    </row>
    <row r="30778" spans="6:6" x14ac:dyDescent="0.25">
      <c r="F30778" s="55"/>
    </row>
    <row r="30779" spans="6:6" x14ac:dyDescent="0.25">
      <c r="F30779" s="55"/>
    </row>
    <row r="30780" spans="6:6" x14ac:dyDescent="0.25">
      <c r="F30780" s="55"/>
    </row>
    <row r="30781" spans="6:6" x14ac:dyDescent="0.25">
      <c r="F30781" s="55"/>
    </row>
    <row r="30782" spans="6:6" x14ac:dyDescent="0.25">
      <c r="F30782" s="55"/>
    </row>
    <row r="30783" spans="6:6" x14ac:dyDescent="0.25">
      <c r="F30783" s="55"/>
    </row>
    <row r="30784" spans="6:6" x14ac:dyDescent="0.25">
      <c r="F30784" s="55"/>
    </row>
    <row r="30785" spans="6:6" x14ac:dyDescent="0.25">
      <c r="F30785" s="55"/>
    </row>
    <row r="30786" spans="6:6" x14ac:dyDescent="0.25">
      <c r="F30786" s="55"/>
    </row>
    <row r="30787" spans="6:6" x14ac:dyDescent="0.25">
      <c r="F30787" s="55"/>
    </row>
    <row r="30788" spans="6:6" x14ac:dyDescent="0.25">
      <c r="F30788" s="55"/>
    </row>
    <row r="30789" spans="6:6" x14ac:dyDescent="0.25">
      <c r="F30789" s="55"/>
    </row>
    <row r="30790" spans="6:6" x14ac:dyDescent="0.25">
      <c r="F30790" s="55"/>
    </row>
    <row r="30791" spans="6:6" x14ac:dyDescent="0.25">
      <c r="F30791" s="55"/>
    </row>
    <row r="30792" spans="6:6" x14ac:dyDescent="0.25">
      <c r="F30792" s="55"/>
    </row>
    <row r="30793" spans="6:6" x14ac:dyDescent="0.25">
      <c r="F30793" s="55"/>
    </row>
    <row r="30794" spans="6:6" x14ac:dyDescent="0.25">
      <c r="F30794" s="55"/>
    </row>
    <row r="30795" spans="6:6" x14ac:dyDescent="0.25">
      <c r="F30795" s="55"/>
    </row>
    <row r="30796" spans="6:6" x14ac:dyDescent="0.25">
      <c r="F30796" s="55"/>
    </row>
    <row r="30797" spans="6:6" x14ac:dyDescent="0.25">
      <c r="F30797" s="55"/>
    </row>
    <row r="30798" spans="6:6" x14ac:dyDescent="0.25">
      <c r="F30798" s="55"/>
    </row>
    <row r="30799" spans="6:6" x14ac:dyDescent="0.25">
      <c r="F30799" s="55"/>
    </row>
    <row r="30800" spans="6:6" x14ac:dyDescent="0.25">
      <c r="F30800" s="55"/>
    </row>
    <row r="30801" spans="6:6" x14ac:dyDescent="0.25">
      <c r="F30801" s="55"/>
    </row>
    <row r="30802" spans="6:6" x14ac:dyDescent="0.25">
      <c r="F30802" s="55"/>
    </row>
    <row r="30803" spans="6:6" x14ac:dyDescent="0.25">
      <c r="F30803" s="55"/>
    </row>
    <row r="30804" spans="6:6" x14ac:dyDescent="0.25">
      <c r="F30804" s="55"/>
    </row>
    <row r="30805" spans="6:6" x14ac:dyDescent="0.25">
      <c r="F30805" s="55"/>
    </row>
    <row r="30806" spans="6:6" x14ac:dyDescent="0.25">
      <c r="F30806" s="55"/>
    </row>
    <row r="30807" spans="6:6" x14ac:dyDescent="0.25">
      <c r="F30807" s="55"/>
    </row>
    <row r="30808" spans="6:6" x14ac:dyDescent="0.25">
      <c r="F30808" s="55"/>
    </row>
    <row r="30809" spans="6:6" x14ac:dyDescent="0.25">
      <c r="F30809" s="55"/>
    </row>
    <row r="30810" spans="6:6" x14ac:dyDescent="0.25">
      <c r="F30810" s="55"/>
    </row>
    <row r="30811" spans="6:6" x14ac:dyDescent="0.25">
      <c r="F30811" s="55"/>
    </row>
    <row r="30812" spans="6:6" x14ac:dyDescent="0.25">
      <c r="F30812" s="55"/>
    </row>
    <row r="30813" spans="6:6" x14ac:dyDescent="0.25">
      <c r="F30813" s="55"/>
    </row>
    <row r="30814" spans="6:6" x14ac:dyDescent="0.25">
      <c r="F30814" s="55"/>
    </row>
    <row r="30815" spans="6:6" x14ac:dyDescent="0.25">
      <c r="F30815" s="55"/>
    </row>
    <row r="30816" spans="6:6" x14ac:dyDescent="0.25">
      <c r="F30816" s="55"/>
    </row>
    <row r="30817" spans="6:6" x14ac:dyDescent="0.25">
      <c r="F30817" s="55"/>
    </row>
    <row r="30818" spans="6:6" x14ac:dyDescent="0.25">
      <c r="F30818" s="55"/>
    </row>
    <row r="30819" spans="6:6" x14ac:dyDescent="0.25">
      <c r="F30819" s="55"/>
    </row>
    <row r="30820" spans="6:6" x14ac:dyDescent="0.25">
      <c r="F30820" s="55"/>
    </row>
    <row r="30821" spans="6:6" x14ac:dyDescent="0.25">
      <c r="F30821" s="55"/>
    </row>
    <row r="30822" spans="6:6" x14ac:dyDescent="0.25">
      <c r="F30822" s="55"/>
    </row>
    <row r="30823" spans="6:6" x14ac:dyDescent="0.25">
      <c r="F30823" s="55"/>
    </row>
    <row r="30824" spans="6:6" x14ac:dyDescent="0.25">
      <c r="F30824" s="55"/>
    </row>
    <row r="30825" spans="6:6" x14ac:dyDescent="0.25">
      <c r="F30825" s="55"/>
    </row>
    <row r="30826" spans="6:6" x14ac:dyDescent="0.25">
      <c r="F30826" s="55"/>
    </row>
    <row r="30827" spans="6:6" x14ac:dyDescent="0.25">
      <c r="F30827" s="55"/>
    </row>
    <row r="30828" spans="6:6" x14ac:dyDescent="0.25">
      <c r="F30828" s="55"/>
    </row>
    <row r="30829" spans="6:6" x14ac:dyDescent="0.25">
      <c r="F30829" s="55"/>
    </row>
    <row r="30830" spans="6:6" x14ac:dyDescent="0.25">
      <c r="F30830" s="55"/>
    </row>
    <row r="30831" spans="6:6" x14ac:dyDescent="0.25">
      <c r="F30831" s="55"/>
    </row>
    <row r="30832" spans="6:6" x14ac:dyDescent="0.25">
      <c r="F30832" s="55"/>
    </row>
    <row r="30833" spans="6:6" x14ac:dyDescent="0.25">
      <c r="F30833" s="55"/>
    </row>
    <row r="30834" spans="6:6" x14ac:dyDescent="0.25">
      <c r="F30834" s="55"/>
    </row>
    <row r="30835" spans="6:6" x14ac:dyDescent="0.25">
      <c r="F30835" s="55"/>
    </row>
    <row r="30836" spans="6:6" x14ac:dyDescent="0.25">
      <c r="F30836" s="55"/>
    </row>
    <row r="30837" spans="6:6" x14ac:dyDescent="0.25">
      <c r="F30837" s="55"/>
    </row>
    <row r="30838" spans="6:6" x14ac:dyDescent="0.25">
      <c r="F30838" s="55"/>
    </row>
    <row r="30839" spans="6:6" x14ac:dyDescent="0.25">
      <c r="F30839" s="55"/>
    </row>
    <row r="30840" spans="6:6" x14ac:dyDescent="0.25">
      <c r="F30840" s="55"/>
    </row>
    <row r="30841" spans="6:6" x14ac:dyDescent="0.25">
      <c r="F30841" s="55"/>
    </row>
    <row r="30842" spans="6:6" x14ac:dyDescent="0.25">
      <c r="F30842" s="55"/>
    </row>
    <row r="30843" spans="6:6" x14ac:dyDescent="0.25">
      <c r="F30843" s="55"/>
    </row>
    <row r="30844" spans="6:6" x14ac:dyDescent="0.25">
      <c r="F30844" s="55"/>
    </row>
    <row r="30845" spans="6:6" x14ac:dyDescent="0.25">
      <c r="F30845" s="55"/>
    </row>
    <row r="30846" spans="6:6" x14ac:dyDescent="0.25">
      <c r="F30846" s="55"/>
    </row>
    <row r="30847" spans="6:6" x14ac:dyDescent="0.25">
      <c r="F30847" s="55"/>
    </row>
    <row r="30848" spans="6:6" x14ac:dyDescent="0.25">
      <c r="F30848" s="55"/>
    </row>
    <row r="30849" spans="6:6" x14ac:dyDescent="0.25">
      <c r="F30849" s="55"/>
    </row>
    <row r="30850" spans="6:6" x14ac:dyDescent="0.25">
      <c r="F30850" s="55"/>
    </row>
    <row r="30851" spans="6:6" x14ac:dyDescent="0.25">
      <c r="F30851" s="55"/>
    </row>
    <row r="30852" spans="6:6" x14ac:dyDescent="0.25">
      <c r="F30852" s="55"/>
    </row>
    <row r="30853" spans="6:6" x14ac:dyDescent="0.25">
      <c r="F30853" s="55"/>
    </row>
    <row r="30854" spans="6:6" x14ac:dyDescent="0.25">
      <c r="F30854" s="55"/>
    </row>
    <row r="30855" spans="6:6" x14ac:dyDescent="0.25">
      <c r="F30855" s="55"/>
    </row>
    <row r="30856" spans="6:6" x14ac:dyDescent="0.25">
      <c r="F30856" s="55"/>
    </row>
    <row r="30857" spans="6:6" x14ac:dyDescent="0.25">
      <c r="F30857" s="55"/>
    </row>
    <row r="30858" spans="6:6" x14ac:dyDescent="0.25">
      <c r="F30858" s="55"/>
    </row>
    <row r="30859" spans="6:6" x14ac:dyDescent="0.25">
      <c r="F30859" s="55"/>
    </row>
    <row r="30860" spans="6:6" x14ac:dyDescent="0.25">
      <c r="F30860" s="55"/>
    </row>
    <row r="30861" spans="6:6" x14ac:dyDescent="0.25">
      <c r="F30861" s="55"/>
    </row>
    <row r="30862" spans="6:6" x14ac:dyDescent="0.25">
      <c r="F30862" s="55"/>
    </row>
    <row r="30863" spans="6:6" x14ac:dyDescent="0.25">
      <c r="F30863" s="55"/>
    </row>
    <row r="30864" spans="6:6" x14ac:dyDescent="0.25">
      <c r="F30864" s="55"/>
    </row>
    <row r="30865" spans="6:6" x14ac:dyDescent="0.25">
      <c r="F30865" s="55"/>
    </row>
    <row r="30866" spans="6:6" x14ac:dyDescent="0.25">
      <c r="F30866" s="55"/>
    </row>
    <row r="30867" spans="6:6" x14ac:dyDescent="0.25">
      <c r="F30867" s="55"/>
    </row>
    <row r="30868" spans="6:6" x14ac:dyDescent="0.25">
      <c r="F30868" s="55"/>
    </row>
    <row r="30869" spans="6:6" x14ac:dyDescent="0.25">
      <c r="F30869" s="55"/>
    </row>
    <row r="30870" spans="6:6" x14ac:dyDescent="0.25">
      <c r="F30870" s="55"/>
    </row>
    <row r="30871" spans="6:6" x14ac:dyDescent="0.25">
      <c r="F30871" s="55"/>
    </row>
    <row r="30872" spans="6:6" x14ac:dyDescent="0.25">
      <c r="F30872" s="55"/>
    </row>
    <row r="30873" spans="6:6" x14ac:dyDescent="0.25">
      <c r="F30873" s="55"/>
    </row>
    <row r="30874" spans="6:6" x14ac:dyDescent="0.25">
      <c r="F30874" s="55"/>
    </row>
    <row r="30875" spans="6:6" x14ac:dyDescent="0.25">
      <c r="F30875" s="55"/>
    </row>
    <row r="30876" spans="6:6" x14ac:dyDescent="0.25">
      <c r="F30876" s="55"/>
    </row>
    <row r="30877" spans="6:6" x14ac:dyDescent="0.25">
      <c r="F30877" s="55"/>
    </row>
    <row r="30878" spans="6:6" x14ac:dyDescent="0.25">
      <c r="F30878" s="55"/>
    </row>
    <row r="30879" spans="6:6" x14ac:dyDescent="0.25">
      <c r="F30879" s="55"/>
    </row>
    <row r="30880" spans="6:6" x14ac:dyDescent="0.25">
      <c r="F30880" s="55"/>
    </row>
    <row r="30881" spans="6:6" x14ac:dyDescent="0.25">
      <c r="F30881" s="55"/>
    </row>
    <row r="30882" spans="6:6" x14ac:dyDescent="0.25">
      <c r="F30882" s="55"/>
    </row>
    <row r="30883" spans="6:6" x14ac:dyDescent="0.25">
      <c r="F30883" s="55"/>
    </row>
    <row r="30884" spans="6:6" x14ac:dyDescent="0.25">
      <c r="F30884" s="55"/>
    </row>
    <row r="30885" spans="6:6" x14ac:dyDescent="0.25">
      <c r="F30885" s="55"/>
    </row>
    <row r="30886" spans="6:6" x14ac:dyDescent="0.25">
      <c r="F30886" s="55"/>
    </row>
    <row r="30887" spans="6:6" x14ac:dyDescent="0.25">
      <c r="F30887" s="55"/>
    </row>
    <row r="30888" spans="6:6" x14ac:dyDescent="0.25">
      <c r="F30888" s="55"/>
    </row>
    <row r="30889" spans="6:6" x14ac:dyDescent="0.25">
      <c r="F30889" s="55"/>
    </row>
    <row r="30890" spans="6:6" x14ac:dyDescent="0.25">
      <c r="F30890" s="55"/>
    </row>
    <row r="30891" spans="6:6" x14ac:dyDescent="0.25">
      <c r="F30891" s="55"/>
    </row>
    <row r="30892" spans="6:6" x14ac:dyDescent="0.25">
      <c r="F30892" s="55"/>
    </row>
    <row r="30893" spans="6:6" x14ac:dyDescent="0.25">
      <c r="F30893" s="55"/>
    </row>
    <row r="30894" spans="6:6" x14ac:dyDescent="0.25">
      <c r="F30894" s="55"/>
    </row>
    <row r="30895" spans="6:6" x14ac:dyDescent="0.25">
      <c r="F30895" s="55"/>
    </row>
    <row r="30896" spans="6:6" x14ac:dyDescent="0.25">
      <c r="F30896" s="55"/>
    </row>
    <row r="30897" spans="6:6" x14ac:dyDescent="0.25">
      <c r="F30897" s="55"/>
    </row>
    <row r="30898" spans="6:6" x14ac:dyDescent="0.25">
      <c r="F30898" s="55"/>
    </row>
    <row r="30899" spans="6:6" x14ac:dyDescent="0.25">
      <c r="F30899" s="55"/>
    </row>
    <row r="30900" spans="6:6" x14ac:dyDescent="0.25">
      <c r="F30900" s="55"/>
    </row>
    <row r="30901" spans="6:6" x14ac:dyDescent="0.25">
      <c r="F30901" s="55"/>
    </row>
    <row r="30902" spans="6:6" x14ac:dyDescent="0.25">
      <c r="F30902" s="55"/>
    </row>
    <row r="30903" spans="6:6" x14ac:dyDescent="0.25">
      <c r="F30903" s="55"/>
    </row>
    <row r="30904" spans="6:6" x14ac:dyDescent="0.25">
      <c r="F30904" s="55"/>
    </row>
    <row r="30905" spans="6:6" x14ac:dyDescent="0.25">
      <c r="F30905" s="55"/>
    </row>
    <row r="30906" spans="6:6" x14ac:dyDescent="0.25">
      <c r="F30906" s="55"/>
    </row>
    <row r="30907" spans="6:6" x14ac:dyDescent="0.25">
      <c r="F30907" s="55"/>
    </row>
    <row r="30908" spans="6:6" x14ac:dyDescent="0.25">
      <c r="F30908" s="55"/>
    </row>
    <row r="30909" spans="6:6" x14ac:dyDescent="0.25">
      <c r="F30909" s="55"/>
    </row>
    <row r="30910" spans="6:6" x14ac:dyDescent="0.25">
      <c r="F30910" s="55"/>
    </row>
    <row r="30911" spans="6:6" x14ac:dyDescent="0.25">
      <c r="F30911" s="55"/>
    </row>
    <row r="30912" spans="6:6" x14ac:dyDescent="0.25">
      <c r="F30912" s="55"/>
    </row>
    <row r="30913" spans="6:6" x14ac:dyDescent="0.25">
      <c r="F30913" s="55"/>
    </row>
    <row r="30914" spans="6:6" x14ac:dyDescent="0.25">
      <c r="F30914" s="55"/>
    </row>
    <row r="30915" spans="6:6" x14ac:dyDescent="0.25">
      <c r="F30915" s="55"/>
    </row>
    <row r="30916" spans="6:6" x14ac:dyDescent="0.25">
      <c r="F30916" s="55"/>
    </row>
    <row r="30917" spans="6:6" x14ac:dyDescent="0.25">
      <c r="F30917" s="55"/>
    </row>
    <row r="30918" spans="6:6" x14ac:dyDescent="0.25">
      <c r="F30918" s="55"/>
    </row>
    <row r="30919" spans="6:6" x14ac:dyDescent="0.25">
      <c r="F30919" s="55"/>
    </row>
    <row r="30920" spans="6:6" x14ac:dyDescent="0.25">
      <c r="F30920" s="55"/>
    </row>
    <row r="30921" spans="6:6" x14ac:dyDescent="0.25">
      <c r="F30921" s="55"/>
    </row>
    <row r="30922" spans="6:6" x14ac:dyDescent="0.25">
      <c r="F30922" s="55"/>
    </row>
    <row r="30923" spans="6:6" x14ac:dyDescent="0.25">
      <c r="F30923" s="55"/>
    </row>
    <row r="30924" spans="6:6" x14ac:dyDescent="0.25">
      <c r="F30924" s="55"/>
    </row>
    <row r="30925" spans="6:6" x14ac:dyDescent="0.25">
      <c r="F30925" s="55"/>
    </row>
    <row r="30926" spans="6:6" x14ac:dyDescent="0.25">
      <c r="F30926" s="55"/>
    </row>
    <row r="30927" spans="6:6" x14ac:dyDescent="0.25">
      <c r="F30927" s="55"/>
    </row>
    <row r="30928" spans="6:6" x14ac:dyDescent="0.25">
      <c r="F30928" s="55"/>
    </row>
    <row r="30929" spans="6:6" x14ac:dyDescent="0.25">
      <c r="F30929" s="55"/>
    </row>
    <row r="30930" spans="6:6" x14ac:dyDescent="0.25">
      <c r="F30930" s="55"/>
    </row>
    <row r="30931" spans="6:6" x14ac:dyDescent="0.25">
      <c r="F30931" s="55"/>
    </row>
    <row r="30932" spans="6:6" x14ac:dyDescent="0.25">
      <c r="F30932" s="55"/>
    </row>
    <row r="30933" spans="6:6" x14ac:dyDescent="0.25">
      <c r="F30933" s="55"/>
    </row>
    <row r="30934" spans="6:6" x14ac:dyDescent="0.25">
      <c r="F30934" s="55"/>
    </row>
    <row r="30935" spans="6:6" x14ac:dyDescent="0.25">
      <c r="F30935" s="55"/>
    </row>
    <row r="30936" spans="6:6" x14ac:dyDescent="0.25">
      <c r="F30936" s="55"/>
    </row>
    <row r="30937" spans="6:6" x14ac:dyDescent="0.25">
      <c r="F30937" s="55"/>
    </row>
    <row r="30938" spans="6:6" x14ac:dyDescent="0.25">
      <c r="F30938" s="55"/>
    </row>
    <row r="30939" spans="6:6" x14ac:dyDescent="0.25">
      <c r="F30939" s="55"/>
    </row>
    <row r="30940" spans="6:6" x14ac:dyDescent="0.25">
      <c r="F30940" s="55"/>
    </row>
    <row r="30941" spans="6:6" x14ac:dyDescent="0.25">
      <c r="F30941" s="55"/>
    </row>
    <row r="30942" spans="6:6" x14ac:dyDescent="0.25">
      <c r="F30942" s="55"/>
    </row>
    <row r="30943" spans="6:6" x14ac:dyDescent="0.25">
      <c r="F30943" s="55"/>
    </row>
    <row r="30944" spans="6:6" x14ac:dyDescent="0.25">
      <c r="F30944" s="55"/>
    </row>
    <row r="30945" spans="6:6" x14ac:dyDescent="0.25">
      <c r="F30945" s="55"/>
    </row>
    <row r="30946" spans="6:6" x14ac:dyDescent="0.25">
      <c r="F30946" s="55"/>
    </row>
    <row r="30947" spans="6:6" x14ac:dyDescent="0.25">
      <c r="F30947" s="55"/>
    </row>
    <row r="30948" spans="6:6" x14ac:dyDescent="0.25">
      <c r="F30948" s="55"/>
    </row>
    <row r="30949" spans="6:6" x14ac:dyDescent="0.25">
      <c r="F30949" s="55"/>
    </row>
    <row r="30950" spans="6:6" x14ac:dyDescent="0.25">
      <c r="F30950" s="55"/>
    </row>
    <row r="30951" spans="6:6" x14ac:dyDescent="0.25">
      <c r="F30951" s="55"/>
    </row>
    <row r="30952" spans="6:6" x14ac:dyDescent="0.25">
      <c r="F30952" s="55"/>
    </row>
    <row r="30953" spans="6:6" x14ac:dyDescent="0.25">
      <c r="F30953" s="55"/>
    </row>
    <row r="30954" spans="6:6" x14ac:dyDescent="0.25">
      <c r="F30954" s="55"/>
    </row>
    <row r="30955" spans="6:6" x14ac:dyDescent="0.25">
      <c r="F30955" s="55"/>
    </row>
    <row r="30956" spans="6:6" x14ac:dyDescent="0.25">
      <c r="F30956" s="55"/>
    </row>
    <row r="30957" spans="6:6" x14ac:dyDescent="0.25">
      <c r="F30957" s="55"/>
    </row>
    <row r="30958" spans="6:6" x14ac:dyDescent="0.25">
      <c r="F30958" s="55"/>
    </row>
    <row r="30959" spans="6:6" x14ac:dyDescent="0.25">
      <c r="F30959" s="55"/>
    </row>
    <row r="30960" spans="6:6" x14ac:dyDescent="0.25">
      <c r="F30960" s="55"/>
    </row>
    <row r="30961" spans="6:6" x14ac:dyDescent="0.25">
      <c r="F30961" s="55"/>
    </row>
    <row r="30962" spans="6:6" x14ac:dyDescent="0.25">
      <c r="F30962" s="55"/>
    </row>
    <row r="30963" spans="6:6" x14ac:dyDescent="0.25">
      <c r="F30963" s="55"/>
    </row>
    <row r="30964" spans="6:6" x14ac:dyDescent="0.25">
      <c r="F30964" s="55"/>
    </row>
    <row r="30965" spans="6:6" x14ac:dyDescent="0.25">
      <c r="F30965" s="55"/>
    </row>
    <row r="30966" spans="6:6" x14ac:dyDescent="0.25">
      <c r="F30966" s="55"/>
    </row>
    <row r="30967" spans="6:6" x14ac:dyDescent="0.25">
      <c r="F30967" s="55"/>
    </row>
    <row r="30968" spans="6:6" x14ac:dyDescent="0.25">
      <c r="F30968" s="55"/>
    </row>
    <row r="30969" spans="6:6" x14ac:dyDescent="0.25">
      <c r="F30969" s="55"/>
    </row>
    <row r="30970" spans="6:6" x14ac:dyDescent="0.25">
      <c r="F30970" s="55"/>
    </row>
    <row r="30971" spans="6:6" x14ac:dyDescent="0.25">
      <c r="F30971" s="55"/>
    </row>
    <row r="30972" spans="6:6" x14ac:dyDescent="0.25">
      <c r="F30972" s="55"/>
    </row>
    <row r="30973" spans="6:6" x14ac:dyDescent="0.25">
      <c r="F30973" s="55"/>
    </row>
    <row r="30974" spans="6:6" x14ac:dyDescent="0.25">
      <c r="F30974" s="55"/>
    </row>
    <row r="30975" spans="6:6" x14ac:dyDescent="0.25">
      <c r="F30975" s="55"/>
    </row>
    <row r="30976" spans="6:6" x14ac:dyDescent="0.25">
      <c r="F30976" s="55"/>
    </row>
    <row r="30977" spans="6:6" x14ac:dyDescent="0.25">
      <c r="F30977" s="55"/>
    </row>
    <row r="30978" spans="6:6" x14ac:dyDescent="0.25">
      <c r="F30978" s="55"/>
    </row>
    <row r="30979" spans="6:6" x14ac:dyDescent="0.25">
      <c r="F30979" s="55"/>
    </row>
    <row r="30980" spans="6:6" x14ac:dyDescent="0.25">
      <c r="F30980" s="55"/>
    </row>
    <row r="30981" spans="6:6" x14ac:dyDescent="0.25">
      <c r="F30981" s="55"/>
    </row>
    <row r="30982" spans="6:6" x14ac:dyDescent="0.25">
      <c r="F30982" s="55"/>
    </row>
    <row r="30983" spans="6:6" x14ac:dyDescent="0.25">
      <c r="F30983" s="55"/>
    </row>
    <row r="30984" spans="6:6" x14ac:dyDescent="0.25">
      <c r="F30984" s="55"/>
    </row>
    <row r="30985" spans="6:6" x14ac:dyDescent="0.25">
      <c r="F30985" s="55"/>
    </row>
    <row r="30986" spans="6:6" x14ac:dyDescent="0.25">
      <c r="F30986" s="55"/>
    </row>
    <row r="30987" spans="6:6" x14ac:dyDescent="0.25">
      <c r="F30987" s="55"/>
    </row>
    <row r="30988" spans="6:6" x14ac:dyDescent="0.25">
      <c r="F30988" s="55"/>
    </row>
    <row r="30989" spans="6:6" x14ac:dyDescent="0.25">
      <c r="F30989" s="55"/>
    </row>
    <row r="30990" spans="6:6" x14ac:dyDescent="0.25">
      <c r="F30990" s="55"/>
    </row>
    <row r="30991" spans="6:6" x14ac:dyDescent="0.25">
      <c r="F30991" s="55"/>
    </row>
    <row r="30992" spans="6:6" x14ac:dyDescent="0.25">
      <c r="F30992" s="55"/>
    </row>
    <row r="30993" spans="6:6" x14ac:dyDescent="0.25">
      <c r="F30993" s="55"/>
    </row>
    <row r="30994" spans="6:6" x14ac:dyDescent="0.25">
      <c r="F30994" s="55"/>
    </row>
    <row r="30995" spans="6:6" x14ac:dyDescent="0.25">
      <c r="F30995" s="55"/>
    </row>
    <row r="30996" spans="6:6" x14ac:dyDescent="0.25">
      <c r="F30996" s="55"/>
    </row>
    <row r="30997" spans="6:6" x14ac:dyDescent="0.25">
      <c r="F30997" s="55"/>
    </row>
    <row r="30998" spans="6:6" x14ac:dyDescent="0.25">
      <c r="F30998" s="55"/>
    </row>
    <row r="30999" spans="6:6" x14ac:dyDescent="0.25">
      <c r="F30999" s="55"/>
    </row>
    <row r="31000" spans="6:6" x14ac:dyDescent="0.25">
      <c r="F31000" s="55"/>
    </row>
    <row r="31001" spans="6:6" x14ac:dyDescent="0.25">
      <c r="F31001" s="55"/>
    </row>
    <row r="31002" spans="6:6" x14ac:dyDescent="0.25">
      <c r="F31002" s="55"/>
    </row>
    <row r="31003" spans="6:6" x14ac:dyDescent="0.25">
      <c r="F31003" s="55"/>
    </row>
    <row r="31004" spans="6:6" x14ac:dyDescent="0.25">
      <c r="F31004" s="55"/>
    </row>
    <row r="31005" spans="6:6" x14ac:dyDescent="0.25">
      <c r="F31005" s="55"/>
    </row>
    <row r="31006" spans="6:6" x14ac:dyDescent="0.25">
      <c r="F31006" s="55"/>
    </row>
    <row r="31007" spans="6:6" x14ac:dyDescent="0.25">
      <c r="F31007" s="55"/>
    </row>
    <row r="31008" spans="6:6" x14ac:dyDescent="0.25">
      <c r="F31008" s="55"/>
    </row>
    <row r="31009" spans="6:6" x14ac:dyDescent="0.25">
      <c r="F31009" s="55"/>
    </row>
    <row r="31010" spans="6:6" x14ac:dyDescent="0.25">
      <c r="F31010" s="55"/>
    </row>
    <row r="31011" spans="6:6" x14ac:dyDescent="0.25">
      <c r="F31011" s="55"/>
    </row>
    <row r="31012" spans="6:6" x14ac:dyDescent="0.25">
      <c r="F31012" s="55"/>
    </row>
    <row r="31013" spans="6:6" x14ac:dyDescent="0.25">
      <c r="F31013" s="55"/>
    </row>
    <row r="31014" spans="6:6" x14ac:dyDescent="0.25">
      <c r="F31014" s="55"/>
    </row>
    <row r="31015" spans="6:6" x14ac:dyDescent="0.25">
      <c r="F31015" s="55"/>
    </row>
    <row r="31016" spans="6:6" x14ac:dyDescent="0.25">
      <c r="F31016" s="55"/>
    </row>
    <row r="31017" spans="6:6" x14ac:dyDescent="0.25">
      <c r="F31017" s="55"/>
    </row>
    <row r="31018" spans="6:6" x14ac:dyDescent="0.25">
      <c r="F31018" s="55"/>
    </row>
    <row r="31019" spans="6:6" x14ac:dyDescent="0.25">
      <c r="F31019" s="55"/>
    </row>
    <row r="31020" spans="6:6" x14ac:dyDescent="0.25">
      <c r="F31020" s="55"/>
    </row>
    <row r="31021" spans="6:6" x14ac:dyDescent="0.25">
      <c r="F31021" s="55"/>
    </row>
    <row r="31022" spans="6:6" x14ac:dyDescent="0.25">
      <c r="F31022" s="55"/>
    </row>
    <row r="31023" spans="6:6" x14ac:dyDescent="0.25">
      <c r="F31023" s="55"/>
    </row>
    <row r="31024" spans="6:6" x14ac:dyDescent="0.25">
      <c r="F31024" s="55"/>
    </row>
    <row r="31025" spans="6:6" x14ac:dyDescent="0.25">
      <c r="F31025" s="55"/>
    </row>
    <row r="31026" spans="6:6" x14ac:dyDescent="0.25">
      <c r="F31026" s="55"/>
    </row>
    <row r="31027" spans="6:6" x14ac:dyDescent="0.25">
      <c r="F31027" s="55"/>
    </row>
    <row r="31028" spans="6:6" x14ac:dyDescent="0.25">
      <c r="F31028" s="55"/>
    </row>
    <row r="31029" spans="6:6" x14ac:dyDescent="0.25">
      <c r="F31029" s="55"/>
    </row>
    <row r="31030" spans="6:6" x14ac:dyDescent="0.25">
      <c r="F31030" s="55"/>
    </row>
    <row r="31031" spans="6:6" x14ac:dyDescent="0.25">
      <c r="F31031" s="55"/>
    </row>
    <row r="31032" spans="6:6" x14ac:dyDescent="0.25">
      <c r="F31032" s="55"/>
    </row>
    <row r="31033" spans="6:6" x14ac:dyDescent="0.25">
      <c r="F31033" s="55"/>
    </row>
    <row r="31034" spans="6:6" x14ac:dyDescent="0.25">
      <c r="F31034" s="55"/>
    </row>
    <row r="31035" spans="6:6" x14ac:dyDescent="0.25">
      <c r="F31035" s="55"/>
    </row>
    <row r="31036" spans="6:6" x14ac:dyDescent="0.25">
      <c r="F31036" s="55"/>
    </row>
    <row r="31037" spans="6:6" x14ac:dyDescent="0.25">
      <c r="F31037" s="55"/>
    </row>
    <row r="31038" spans="6:6" x14ac:dyDescent="0.25">
      <c r="F31038" s="55"/>
    </row>
    <row r="31039" spans="6:6" x14ac:dyDescent="0.25">
      <c r="F31039" s="55"/>
    </row>
    <row r="31040" spans="6:6" x14ac:dyDescent="0.25">
      <c r="F31040" s="55"/>
    </row>
    <row r="31041" spans="6:6" x14ac:dyDescent="0.25">
      <c r="F31041" s="55"/>
    </row>
    <row r="31042" spans="6:6" x14ac:dyDescent="0.25">
      <c r="F31042" s="55"/>
    </row>
    <row r="31043" spans="6:6" x14ac:dyDescent="0.25">
      <c r="F31043" s="55"/>
    </row>
    <row r="31044" spans="6:6" x14ac:dyDescent="0.25">
      <c r="F31044" s="55"/>
    </row>
    <row r="31045" spans="6:6" x14ac:dyDescent="0.25">
      <c r="F31045" s="55"/>
    </row>
    <row r="31046" spans="6:6" x14ac:dyDescent="0.25">
      <c r="F31046" s="55"/>
    </row>
    <row r="31047" spans="6:6" x14ac:dyDescent="0.25">
      <c r="F31047" s="55"/>
    </row>
    <row r="31048" spans="6:6" x14ac:dyDescent="0.25">
      <c r="F31048" s="55"/>
    </row>
    <row r="31049" spans="6:6" x14ac:dyDescent="0.25">
      <c r="F31049" s="55"/>
    </row>
    <row r="31050" spans="6:6" x14ac:dyDescent="0.25">
      <c r="F31050" s="55"/>
    </row>
    <row r="31051" spans="6:6" x14ac:dyDescent="0.25">
      <c r="F31051" s="55"/>
    </row>
    <row r="31052" spans="6:6" x14ac:dyDescent="0.25">
      <c r="F31052" s="55"/>
    </row>
    <row r="31053" spans="6:6" x14ac:dyDescent="0.25">
      <c r="F31053" s="55"/>
    </row>
    <row r="31054" spans="6:6" x14ac:dyDescent="0.25">
      <c r="F31054" s="55"/>
    </row>
    <row r="31055" spans="6:6" x14ac:dyDescent="0.25">
      <c r="F31055" s="55"/>
    </row>
    <row r="31056" spans="6:6" x14ac:dyDescent="0.25">
      <c r="F31056" s="55"/>
    </row>
    <row r="31057" spans="6:6" x14ac:dyDescent="0.25">
      <c r="F31057" s="55"/>
    </row>
    <row r="31058" spans="6:6" x14ac:dyDescent="0.25">
      <c r="F31058" s="55"/>
    </row>
    <row r="31059" spans="6:6" x14ac:dyDescent="0.25">
      <c r="F31059" s="55"/>
    </row>
    <row r="31060" spans="6:6" x14ac:dyDescent="0.25">
      <c r="F31060" s="55"/>
    </row>
    <row r="31061" spans="6:6" x14ac:dyDescent="0.25">
      <c r="F31061" s="55"/>
    </row>
    <row r="31062" spans="6:6" x14ac:dyDescent="0.25">
      <c r="F31062" s="55"/>
    </row>
    <row r="31063" spans="6:6" x14ac:dyDescent="0.25">
      <c r="F31063" s="55"/>
    </row>
    <row r="31064" spans="6:6" x14ac:dyDescent="0.25">
      <c r="F31064" s="55"/>
    </row>
    <row r="31065" spans="6:6" x14ac:dyDescent="0.25">
      <c r="F31065" s="55"/>
    </row>
    <row r="31066" spans="6:6" x14ac:dyDescent="0.25">
      <c r="F31066" s="55"/>
    </row>
    <row r="31067" spans="6:6" x14ac:dyDescent="0.25">
      <c r="F31067" s="55"/>
    </row>
    <row r="31068" spans="6:6" x14ac:dyDescent="0.25">
      <c r="F31068" s="55"/>
    </row>
    <row r="31069" spans="6:6" x14ac:dyDescent="0.25">
      <c r="F31069" s="55"/>
    </row>
    <row r="31070" spans="6:6" x14ac:dyDescent="0.25">
      <c r="F31070" s="55"/>
    </row>
    <row r="31071" spans="6:6" x14ac:dyDescent="0.25">
      <c r="F31071" s="55"/>
    </row>
    <row r="31072" spans="6:6" x14ac:dyDescent="0.25">
      <c r="F31072" s="55"/>
    </row>
    <row r="31073" spans="6:6" x14ac:dyDescent="0.25">
      <c r="F31073" s="55"/>
    </row>
    <row r="31074" spans="6:6" x14ac:dyDescent="0.25">
      <c r="F31074" s="55"/>
    </row>
    <row r="31075" spans="6:6" x14ac:dyDescent="0.25">
      <c r="F31075" s="55"/>
    </row>
    <row r="31076" spans="6:6" x14ac:dyDescent="0.25">
      <c r="F31076" s="55"/>
    </row>
    <row r="31077" spans="6:6" x14ac:dyDescent="0.25">
      <c r="F31077" s="55"/>
    </row>
    <row r="31078" spans="6:6" x14ac:dyDescent="0.25">
      <c r="F31078" s="55"/>
    </row>
    <row r="31079" spans="6:6" x14ac:dyDescent="0.25">
      <c r="F31079" s="55"/>
    </row>
    <row r="31080" spans="6:6" x14ac:dyDescent="0.25">
      <c r="F31080" s="55"/>
    </row>
    <row r="31081" spans="6:6" x14ac:dyDescent="0.25">
      <c r="F31081" s="55"/>
    </row>
    <row r="31082" spans="6:6" x14ac:dyDescent="0.25">
      <c r="F31082" s="55"/>
    </row>
    <row r="31083" spans="6:6" x14ac:dyDescent="0.25">
      <c r="F31083" s="55"/>
    </row>
    <row r="31084" spans="6:6" x14ac:dyDescent="0.25">
      <c r="F31084" s="55"/>
    </row>
    <row r="31085" spans="6:6" x14ac:dyDescent="0.25">
      <c r="F31085" s="55"/>
    </row>
    <row r="31086" spans="6:6" x14ac:dyDescent="0.25">
      <c r="F31086" s="55"/>
    </row>
    <row r="31087" spans="6:6" x14ac:dyDescent="0.25">
      <c r="F31087" s="55"/>
    </row>
    <row r="31088" spans="6:6" x14ac:dyDescent="0.25">
      <c r="F31088" s="55"/>
    </row>
    <row r="31089" spans="6:6" x14ac:dyDescent="0.25">
      <c r="F31089" s="55"/>
    </row>
    <row r="31090" spans="6:6" x14ac:dyDescent="0.25">
      <c r="F31090" s="55"/>
    </row>
    <row r="31091" spans="6:6" x14ac:dyDescent="0.25">
      <c r="F31091" s="55"/>
    </row>
    <row r="31092" spans="6:6" x14ac:dyDescent="0.25">
      <c r="F31092" s="55"/>
    </row>
    <row r="31093" spans="6:6" x14ac:dyDescent="0.25">
      <c r="F31093" s="55"/>
    </row>
    <row r="31094" spans="6:6" x14ac:dyDescent="0.25">
      <c r="F31094" s="55"/>
    </row>
    <row r="31095" spans="6:6" x14ac:dyDescent="0.25">
      <c r="F31095" s="55"/>
    </row>
    <row r="31096" spans="6:6" x14ac:dyDescent="0.25">
      <c r="F31096" s="55"/>
    </row>
    <row r="31097" spans="6:6" x14ac:dyDescent="0.25">
      <c r="F31097" s="55"/>
    </row>
    <row r="31098" spans="6:6" x14ac:dyDescent="0.25">
      <c r="F31098" s="55"/>
    </row>
    <row r="31099" spans="6:6" x14ac:dyDescent="0.25">
      <c r="F31099" s="55"/>
    </row>
    <row r="31100" spans="6:6" x14ac:dyDescent="0.25">
      <c r="F31100" s="55"/>
    </row>
    <row r="31101" spans="6:6" x14ac:dyDescent="0.25">
      <c r="F31101" s="55"/>
    </row>
    <row r="31102" spans="6:6" x14ac:dyDescent="0.25">
      <c r="F31102" s="55"/>
    </row>
    <row r="31103" spans="6:6" x14ac:dyDescent="0.25">
      <c r="F31103" s="55"/>
    </row>
    <row r="31104" spans="6:6" x14ac:dyDescent="0.25">
      <c r="F31104" s="55"/>
    </row>
    <row r="31105" spans="6:6" x14ac:dyDescent="0.25">
      <c r="F31105" s="55"/>
    </row>
    <row r="31106" spans="6:6" x14ac:dyDescent="0.25">
      <c r="F31106" s="55"/>
    </row>
    <row r="31107" spans="6:6" x14ac:dyDescent="0.25">
      <c r="F31107" s="55"/>
    </row>
    <row r="31108" spans="6:6" x14ac:dyDescent="0.25">
      <c r="F31108" s="55"/>
    </row>
    <row r="31109" spans="6:6" x14ac:dyDescent="0.25">
      <c r="F31109" s="55"/>
    </row>
    <row r="31110" spans="6:6" x14ac:dyDescent="0.25">
      <c r="F31110" s="55"/>
    </row>
    <row r="31111" spans="6:6" x14ac:dyDescent="0.25">
      <c r="F31111" s="55"/>
    </row>
    <row r="31112" spans="6:6" x14ac:dyDescent="0.25">
      <c r="F31112" s="55"/>
    </row>
    <row r="31113" spans="6:6" x14ac:dyDescent="0.25">
      <c r="F31113" s="55"/>
    </row>
    <row r="31114" spans="6:6" x14ac:dyDescent="0.25">
      <c r="F31114" s="55"/>
    </row>
    <row r="31115" spans="6:6" x14ac:dyDescent="0.25">
      <c r="F31115" s="55"/>
    </row>
    <row r="31116" spans="6:6" x14ac:dyDescent="0.25">
      <c r="F31116" s="55"/>
    </row>
    <row r="31117" spans="6:6" x14ac:dyDescent="0.25">
      <c r="F31117" s="55"/>
    </row>
    <row r="31118" spans="6:6" x14ac:dyDescent="0.25">
      <c r="F31118" s="55"/>
    </row>
    <row r="31119" spans="6:6" x14ac:dyDescent="0.25">
      <c r="F31119" s="55"/>
    </row>
    <row r="31120" spans="6:6" x14ac:dyDescent="0.25">
      <c r="F31120" s="55"/>
    </row>
    <row r="31121" spans="6:6" x14ac:dyDescent="0.25">
      <c r="F31121" s="55"/>
    </row>
    <row r="31122" spans="6:6" x14ac:dyDescent="0.25">
      <c r="F31122" s="55"/>
    </row>
    <row r="31123" spans="6:6" x14ac:dyDescent="0.25">
      <c r="F31123" s="55"/>
    </row>
    <row r="31124" spans="6:6" x14ac:dyDescent="0.25">
      <c r="F31124" s="55"/>
    </row>
    <row r="31125" spans="6:6" x14ac:dyDescent="0.25">
      <c r="F31125" s="55"/>
    </row>
    <row r="31126" spans="6:6" x14ac:dyDescent="0.25">
      <c r="F31126" s="55"/>
    </row>
    <row r="31127" spans="6:6" x14ac:dyDescent="0.25">
      <c r="F31127" s="55"/>
    </row>
    <row r="31128" spans="6:6" x14ac:dyDescent="0.25">
      <c r="F31128" s="55"/>
    </row>
    <row r="31129" spans="6:6" x14ac:dyDescent="0.25">
      <c r="F31129" s="55"/>
    </row>
    <row r="31130" spans="6:6" x14ac:dyDescent="0.25">
      <c r="F31130" s="55"/>
    </row>
    <row r="31131" spans="6:6" x14ac:dyDescent="0.25">
      <c r="F31131" s="55"/>
    </row>
    <row r="31132" spans="6:6" x14ac:dyDescent="0.25">
      <c r="F31132" s="55"/>
    </row>
    <row r="31133" spans="6:6" x14ac:dyDescent="0.25">
      <c r="F31133" s="55"/>
    </row>
    <row r="31134" spans="6:6" x14ac:dyDescent="0.25">
      <c r="F31134" s="55"/>
    </row>
    <row r="31135" spans="6:6" x14ac:dyDescent="0.25">
      <c r="F31135" s="55"/>
    </row>
    <row r="31136" spans="6:6" x14ac:dyDescent="0.25">
      <c r="F31136" s="55"/>
    </row>
    <row r="31137" spans="6:6" x14ac:dyDescent="0.25">
      <c r="F31137" s="55"/>
    </row>
    <row r="31138" spans="6:6" x14ac:dyDescent="0.25">
      <c r="F31138" s="55"/>
    </row>
    <row r="31139" spans="6:6" x14ac:dyDescent="0.25">
      <c r="F31139" s="55"/>
    </row>
    <row r="31140" spans="6:6" x14ac:dyDescent="0.25">
      <c r="F31140" s="55"/>
    </row>
    <row r="31141" spans="6:6" x14ac:dyDescent="0.25">
      <c r="F31141" s="55"/>
    </row>
    <row r="31142" spans="6:6" x14ac:dyDescent="0.25">
      <c r="F31142" s="55"/>
    </row>
    <row r="31143" spans="6:6" x14ac:dyDescent="0.25">
      <c r="F31143" s="55"/>
    </row>
    <row r="31144" spans="6:6" x14ac:dyDescent="0.25">
      <c r="F31144" s="55"/>
    </row>
    <row r="31145" spans="6:6" x14ac:dyDescent="0.25">
      <c r="F31145" s="55"/>
    </row>
    <row r="31146" spans="6:6" x14ac:dyDescent="0.25">
      <c r="F31146" s="55"/>
    </row>
    <row r="31147" spans="6:6" x14ac:dyDescent="0.25">
      <c r="F31147" s="55"/>
    </row>
    <row r="31148" spans="6:6" x14ac:dyDescent="0.25">
      <c r="F31148" s="55"/>
    </row>
    <row r="31149" spans="6:6" x14ac:dyDescent="0.25">
      <c r="F31149" s="55"/>
    </row>
    <row r="31150" spans="6:6" x14ac:dyDescent="0.25">
      <c r="F31150" s="55"/>
    </row>
    <row r="31151" spans="6:6" x14ac:dyDescent="0.25">
      <c r="F31151" s="55"/>
    </row>
    <row r="31152" spans="6:6" x14ac:dyDescent="0.25">
      <c r="F31152" s="55"/>
    </row>
    <row r="31153" spans="6:6" x14ac:dyDescent="0.25">
      <c r="F31153" s="55"/>
    </row>
    <row r="31154" spans="6:6" x14ac:dyDescent="0.25">
      <c r="F31154" s="55"/>
    </row>
    <row r="31155" spans="6:6" x14ac:dyDescent="0.25">
      <c r="F31155" s="55"/>
    </row>
    <row r="31156" spans="6:6" x14ac:dyDescent="0.25">
      <c r="F31156" s="55"/>
    </row>
    <row r="31157" spans="6:6" x14ac:dyDescent="0.25">
      <c r="F31157" s="55"/>
    </row>
    <row r="31158" spans="6:6" x14ac:dyDescent="0.25">
      <c r="F31158" s="55"/>
    </row>
    <row r="31159" spans="6:6" x14ac:dyDescent="0.25">
      <c r="F31159" s="55"/>
    </row>
    <row r="31160" spans="6:6" x14ac:dyDescent="0.25">
      <c r="F31160" s="55"/>
    </row>
    <row r="31161" spans="6:6" x14ac:dyDescent="0.25">
      <c r="F31161" s="55"/>
    </row>
    <row r="31162" spans="6:6" x14ac:dyDescent="0.25">
      <c r="F31162" s="55"/>
    </row>
    <row r="31163" spans="6:6" x14ac:dyDescent="0.25">
      <c r="F31163" s="55"/>
    </row>
    <row r="31164" spans="6:6" x14ac:dyDescent="0.25">
      <c r="F31164" s="55"/>
    </row>
    <row r="31165" spans="6:6" x14ac:dyDescent="0.25">
      <c r="F31165" s="55"/>
    </row>
    <row r="31166" spans="6:6" x14ac:dyDescent="0.25">
      <c r="F31166" s="55"/>
    </row>
    <row r="31167" spans="6:6" x14ac:dyDescent="0.25">
      <c r="F31167" s="55"/>
    </row>
    <row r="31168" spans="6:6" x14ac:dyDescent="0.25">
      <c r="F31168" s="55"/>
    </row>
    <row r="31169" spans="6:6" x14ac:dyDescent="0.25">
      <c r="F31169" s="55"/>
    </row>
    <row r="31170" spans="6:6" x14ac:dyDescent="0.25">
      <c r="F31170" s="55"/>
    </row>
    <row r="31171" spans="6:6" x14ac:dyDescent="0.25">
      <c r="F31171" s="55"/>
    </row>
    <row r="31172" spans="6:6" x14ac:dyDescent="0.25">
      <c r="F31172" s="55"/>
    </row>
    <row r="31173" spans="6:6" x14ac:dyDescent="0.25">
      <c r="F31173" s="55"/>
    </row>
    <row r="31174" spans="6:6" x14ac:dyDescent="0.25">
      <c r="F31174" s="55"/>
    </row>
    <row r="31175" spans="6:6" x14ac:dyDescent="0.25">
      <c r="F31175" s="55"/>
    </row>
    <row r="31176" spans="6:6" x14ac:dyDescent="0.25">
      <c r="F31176" s="55"/>
    </row>
    <row r="31177" spans="6:6" x14ac:dyDescent="0.25">
      <c r="F31177" s="55"/>
    </row>
    <row r="31178" spans="6:6" x14ac:dyDescent="0.25">
      <c r="F31178" s="55"/>
    </row>
    <row r="31179" spans="6:6" x14ac:dyDescent="0.25">
      <c r="F31179" s="55"/>
    </row>
    <row r="31180" spans="6:6" x14ac:dyDescent="0.25">
      <c r="F31180" s="55"/>
    </row>
    <row r="31181" spans="6:6" x14ac:dyDescent="0.25">
      <c r="F31181" s="55"/>
    </row>
    <row r="31182" spans="6:6" x14ac:dyDescent="0.25">
      <c r="F31182" s="55"/>
    </row>
    <row r="31183" spans="6:6" x14ac:dyDescent="0.25">
      <c r="F31183" s="55"/>
    </row>
    <row r="31184" spans="6:6" x14ac:dyDescent="0.25">
      <c r="F31184" s="55"/>
    </row>
    <row r="31185" spans="6:6" x14ac:dyDescent="0.25">
      <c r="F31185" s="55"/>
    </row>
    <row r="31186" spans="6:6" x14ac:dyDescent="0.25">
      <c r="F31186" s="55"/>
    </row>
    <row r="31187" spans="6:6" x14ac:dyDescent="0.25">
      <c r="F31187" s="55"/>
    </row>
    <row r="31188" spans="6:6" x14ac:dyDescent="0.25">
      <c r="F31188" s="55"/>
    </row>
    <row r="31189" spans="6:6" x14ac:dyDescent="0.25">
      <c r="F31189" s="55"/>
    </row>
    <row r="31190" spans="6:6" x14ac:dyDescent="0.25">
      <c r="F31190" s="55"/>
    </row>
    <row r="31191" spans="6:6" x14ac:dyDescent="0.25">
      <c r="F31191" s="55"/>
    </row>
    <row r="31192" spans="6:6" x14ac:dyDescent="0.25">
      <c r="F31192" s="55"/>
    </row>
    <row r="31193" spans="6:6" x14ac:dyDescent="0.25">
      <c r="F31193" s="55"/>
    </row>
    <row r="31194" spans="6:6" x14ac:dyDescent="0.25">
      <c r="F31194" s="55"/>
    </row>
    <row r="31195" spans="6:6" x14ac:dyDescent="0.25">
      <c r="F31195" s="55"/>
    </row>
    <row r="31196" spans="6:6" x14ac:dyDescent="0.25">
      <c r="F31196" s="55"/>
    </row>
    <row r="31197" spans="6:6" x14ac:dyDescent="0.25">
      <c r="F31197" s="55"/>
    </row>
    <row r="31198" spans="6:6" x14ac:dyDescent="0.25">
      <c r="F31198" s="55"/>
    </row>
    <row r="31199" spans="6:6" x14ac:dyDescent="0.25">
      <c r="F31199" s="55"/>
    </row>
    <row r="31200" spans="6:6" x14ac:dyDescent="0.25">
      <c r="F31200" s="55"/>
    </row>
    <row r="31201" spans="6:6" x14ac:dyDescent="0.25">
      <c r="F31201" s="55"/>
    </row>
    <row r="31202" spans="6:6" x14ac:dyDescent="0.25">
      <c r="F31202" s="55"/>
    </row>
    <row r="31203" spans="6:6" x14ac:dyDescent="0.25">
      <c r="F31203" s="55"/>
    </row>
    <row r="31204" spans="6:6" x14ac:dyDescent="0.25">
      <c r="F31204" s="55"/>
    </row>
    <row r="31205" spans="6:6" x14ac:dyDescent="0.25">
      <c r="F31205" s="55"/>
    </row>
    <row r="31206" spans="6:6" x14ac:dyDescent="0.25">
      <c r="F31206" s="55"/>
    </row>
    <row r="31207" spans="6:6" x14ac:dyDescent="0.25">
      <c r="F31207" s="55"/>
    </row>
    <row r="31208" spans="6:6" x14ac:dyDescent="0.25">
      <c r="F31208" s="55"/>
    </row>
    <row r="31209" spans="6:6" x14ac:dyDescent="0.25">
      <c r="F31209" s="55"/>
    </row>
    <row r="31210" spans="6:6" x14ac:dyDescent="0.25">
      <c r="F31210" s="55"/>
    </row>
    <row r="31211" spans="6:6" x14ac:dyDescent="0.25">
      <c r="F31211" s="55"/>
    </row>
    <row r="31212" spans="6:6" x14ac:dyDescent="0.25">
      <c r="F31212" s="55"/>
    </row>
    <row r="31213" spans="6:6" x14ac:dyDescent="0.25">
      <c r="F31213" s="55"/>
    </row>
    <row r="31214" spans="6:6" x14ac:dyDescent="0.25">
      <c r="F31214" s="55"/>
    </row>
    <row r="31215" spans="6:6" x14ac:dyDescent="0.25">
      <c r="F31215" s="55"/>
    </row>
    <row r="31216" spans="6:6" x14ac:dyDescent="0.25">
      <c r="F31216" s="55"/>
    </row>
    <row r="31217" spans="6:6" x14ac:dyDescent="0.25">
      <c r="F31217" s="55"/>
    </row>
    <row r="31218" spans="6:6" x14ac:dyDescent="0.25">
      <c r="F31218" s="55"/>
    </row>
    <row r="31219" spans="6:6" x14ac:dyDescent="0.25">
      <c r="F31219" s="55"/>
    </row>
    <row r="31220" spans="6:6" x14ac:dyDescent="0.25">
      <c r="F31220" s="55"/>
    </row>
    <row r="31221" spans="6:6" x14ac:dyDescent="0.25">
      <c r="F31221" s="55"/>
    </row>
    <row r="31222" spans="6:6" x14ac:dyDescent="0.25">
      <c r="F31222" s="55"/>
    </row>
    <row r="31223" spans="6:6" x14ac:dyDescent="0.25">
      <c r="F31223" s="55"/>
    </row>
    <row r="31224" spans="6:6" x14ac:dyDescent="0.25">
      <c r="F31224" s="55"/>
    </row>
    <row r="31225" spans="6:6" x14ac:dyDescent="0.25">
      <c r="F31225" s="55"/>
    </row>
    <row r="31226" spans="6:6" x14ac:dyDescent="0.25">
      <c r="F31226" s="55"/>
    </row>
    <row r="31227" spans="6:6" x14ac:dyDescent="0.25">
      <c r="F31227" s="55"/>
    </row>
    <row r="31228" spans="6:6" x14ac:dyDescent="0.25">
      <c r="F31228" s="55"/>
    </row>
    <row r="31229" spans="6:6" x14ac:dyDescent="0.25">
      <c r="F31229" s="55"/>
    </row>
    <row r="31230" spans="6:6" x14ac:dyDescent="0.25">
      <c r="F31230" s="55"/>
    </row>
    <row r="31231" spans="6:6" x14ac:dyDescent="0.25">
      <c r="F31231" s="55"/>
    </row>
    <row r="31232" spans="6:6" x14ac:dyDescent="0.25">
      <c r="F31232" s="55"/>
    </row>
    <row r="31233" spans="6:6" x14ac:dyDescent="0.25">
      <c r="F31233" s="55"/>
    </row>
    <row r="31234" spans="6:6" x14ac:dyDescent="0.25">
      <c r="F31234" s="55"/>
    </row>
    <row r="31235" spans="6:6" x14ac:dyDescent="0.25">
      <c r="F31235" s="55"/>
    </row>
    <row r="31236" spans="6:6" x14ac:dyDescent="0.25">
      <c r="F31236" s="55"/>
    </row>
    <row r="31237" spans="6:6" x14ac:dyDescent="0.25">
      <c r="F31237" s="55"/>
    </row>
    <row r="31238" spans="6:6" x14ac:dyDescent="0.25">
      <c r="F31238" s="55"/>
    </row>
    <row r="31239" spans="6:6" x14ac:dyDescent="0.25">
      <c r="F31239" s="55"/>
    </row>
    <row r="31240" spans="6:6" x14ac:dyDescent="0.25">
      <c r="F31240" s="55"/>
    </row>
    <row r="31241" spans="6:6" x14ac:dyDescent="0.25">
      <c r="F31241" s="55"/>
    </row>
    <row r="31242" spans="6:6" x14ac:dyDescent="0.25">
      <c r="F31242" s="55"/>
    </row>
    <row r="31243" spans="6:6" x14ac:dyDescent="0.25">
      <c r="F31243" s="55"/>
    </row>
    <row r="31244" spans="6:6" x14ac:dyDescent="0.25">
      <c r="F31244" s="55"/>
    </row>
    <row r="31245" spans="6:6" x14ac:dyDescent="0.25">
      <c r="F31245" s="55"/>
    </row>
    <row r="31246" spans="6:6" x14ac:dyDescent="0.25">
      <c r="F31246" s="55"/>
    </row>
    <row r="31247" spans="6:6" x14ac:dyDescent="0.25">
      <c r="F31247" s="55"/>
    </row>
    <row r="31248" spans="6:6" x14ac:dyDescent="0.25">
      <c r="F31248" s="55"/>
    </row>
    <row r="31249" spans="6:6" x14ac:dyDescent="0.25">
      <c r="F31249" s="55"/>
    </row>
    <row r="31250" spans="6:6" x14ac:dyDescent="0.25">
      <c r="F31250" s="55"/>
    </row>
    <row r="31251" spans="6:6" x14ac:dyDescent="0.25">
      <c r="F31251" s="55"/>
    </row>
    <row r="31252" spans="6:6" x14ac:dyDescent="0.25">
      <c r="F31252" s="55"/>
    </row>
    <row r="31253" spans="6:6" x14ac:dyDescent="0.25">
      <c r="F31253" s="55"/>
    </row>
    <row r="31254" spans="6:6" x14ac:dyDescent="0.25">
      <c r="F31254" s="55"/>
    </row>
    <row r="31255" spans="6:6" x14ac:dyDescent="0.25">
      <c r="F31255" s="55"/>
    </row>
    <row r="31256" spans="6:6" x14ac:dyDescent="0.25">
      <c r="F31256" s="55"/>
    </row>
    <row r="31257" spans="6:6" x14ac:dyDescent="0.25">
      <c r="F31257" s="55"/>
    </row>
    <row r="31258" spans="6:6" x14ac:dyDescent="0.25">
      <c r="F31258" s="55"/>
    </row>
    <row r="31259" spans="6:6" x14ac:dyDescent="0.25">
      <c r="F31259" s="55"/>
    </row>
    <row r="31260" spans="6:6" x14ac:dyDescent="0.25">
      <c r="F31260" s="55"/>
    </row>
    <row r="31261" spans="6:6" x14ac:dyDescent="0.25">
      <c r="F31261" s="55"/>
    </row>
    <row r="31262" spans="6:6" x14ac:dyDescent="0.25">
      <c r="F31262" s="55"/>
    </row>
    <row r="31263" spans="6:6" x14ac:dyDescent="0.25">
      <c r="F31263" s="55"/>
    </row>
    <row r="31264" spans="6:6" x14ac:dyDescent="0.25">
      <c r="F31264" s="55"/>
    </row>
    <row r="31265" spans="6:6" x14ac:dyDescent="0.25">
      <c r="F31265" s="55"/>
    </row>
    <row r="31266" spans="6:6" x14ac:dyDescent="0.25">
      <c r="F31266" s="55"/>
    </row>
    <row r="31267" spans="6:6" x14ac:dyDescent="0.25">
      <c r="F31267" s="55"/>
    </row>
    <row r="31268" spans="6:6" x14ac:dyDescent="0.25">
      <c r="F31268" s="55"/>
    </row>
    <row r="31269" spans="6:6" x14ac:dyDescent="0.25">
      <c r="F31269" s="55"/>
    </row>
    <row r="31270" spans="6:6" x14ac:dyDescent="0.25">
      <c r="F31270" s="55"/>
    </row>
    <row r="31271" spans="6:6" x14ac:dyDescent="0.25">
      <c r="F31271" s="55"/>
    </row>
    <row r="31272" spans="6:6" x14ac:dyDescent="0.25">
      <c r="F31272" s="55"/>
    </row>
    <row r="31273" spans="6:6" x14ac:dyDescent="0.25">
      <c r="F31273" s="55"/>
    </row>
    <row r="31274" spans="6:6" x14ac:dyDescent="0.25">
      <c r="F31274" s="55"/>
    </row>
    <row r="31275" spans="6:6" x14ac:dyDescent="0.25">
      <c r="F31275" s="55"/>
    </row>
    <row r="31276" spans="6:6" x14ac:dyDescent="0.25">
      <c r="F31276" s="55"/>
    </row>
    <row r="31277" spans="6:6" x14ac:dyDescent="0.25">
      <c r="F31277" s="55"/>
    </row>
    <row r="31278" spans="6:6" x14ac:dyDescent="0.25">
      <c r="F31278" s="55"/>
    </row>
    <row r="31279" spans="6:6" x14ac:dyDescent="0.25">
      <c r="F31279" s="55"/>
    </row>
    <row r="31280" spans="6:6" x14ac:dyDescent="0.25">
      <c r="F31280" s="55"/>
    </row>
    <row r="31281" spans="6:6" x14ac:dyDescent="0.25">
      <c r="F31281" s="55"/>
    </row>
    <row r="31282" spans="6:6" x14ac:dyDescent="0.25">
      <c r="F31282" s="55"/>
    </row>
    <row r="31283" spans="6:6" x14ac:dyDescent="0.25">
      <c r="F31283" s="55"/>
    </row>
    <row r="31284" spans="6:6" x14ac:dyDescent="0.25">
      <c r="F31284" s="55"/>
    </row>
    <row r="31285" spans="6:6" x14ac:dyDescent="0.25">
      <c r="F31285" s="55"/>
    </row>
    <row r="31286" spans="6:6" x14ac:dyDescent="0.25">
      <c r="F31286" s="55"/>
    </row>
    <row r="31287" spans="6:6" x14ac:dyDescent="0.25">
      <c r="F31287" s="55"/>
    </row>
    <row r="31288" spans="6:6" x14ac:dyDescent="0.25">
      <c r="F31288" s="55"/>
    </row>
    <row r="31289" spans="6:6" x14ac:dyDescent="0.25">
      <c r="F31289" s="55"/>
    </row>
    <row r="31290" spans="6:6" x14ac:dyDescent="0.25">
      <c r="F31290" s="55"/>
    </row>
    <row r="31291" spans="6:6" x14ac:dyDescent="0.25">
      <c r="F31291" s="55"/>
    </row>
    <row r="31292" spans="6:6" x14ac:dyDescent="0.25">
      <c r="F31292" s="55"/>
    </row>
    <row r="31293" spans="6:6" x14ac:dyDescent="0.25">
      <c r="F31293" s="55"/>
    </row>
    <row r="31294" spans="6:6" x14ac:dyDescent="0.25">
      <c r="F31294" s="55"/>
    </row>
    <row r="31295" spans="6:6" x14ac:dyDescent="0.25">
      <c r="F31295" s="55"/>
    </row>
    <row r="31296" spans="6:6" x14ac:dyDescent="0.25">
      <c r="F31296" s="55"/>
    </row>
    <row r="31297" spans="6:6" x14ac:dyDescent="0.25">
      <c r="F31297" s="55"/>
    </row>
    <row r="31298" spans="6:6" x14ac:dyDescent="0.25">
      <c r="F31298" s="55"/>
    </row>
    <row r="31299" spans="6:6" x14ac:dyDescent="0.25">
      <c r="F31299" s="55"/>
    </row>
    <row r="31300" spans="6:6" x14ac:dyDescent="0.25">
      <c r="F31300" s="55"/>
    </row>
    <row r="31301" spans="6:6" x14ac:dyDescent="0.25">
      <c r="F31301" s="55"/>
    </row>
    <row r="31302" spans="6:6" x14ac:dyDescent="0.25">
      <c r="F31302" s="55"/>
    </row>
    <row r="31303" spans="6:6" x14ac:dyDescent="0.25">
      <c r="F31303" s="55"/>
    </row>
    <row r="31304" spans="6:6" x14ac:dyDescent="0.25">
      <c r="F31304" s="55"/>
    </row>
    <row r="31305" spans="6:6" x14ac:dyDescent="0.25">
      <c r="F31305" s="55"/>
    </row>
    <row r="31306" spans="6:6" x14ac:dyDescent="0.25">
      <c r="F31306" s="55"/>
    </row>
    <row r="31307" spans="6:6" x14ac:dyDescent="0.25">
      <c r="F31307" s="55"/>
    </row>
    <row r="31308" spans="6:6" x14ac:dyDescent="0.25">
      <c r="F31308" s="55"/>
    </row>
    <row r="31309" spans="6:6" x14ac:dyDescent="0.25">
      <c r="F31309" s="55"/>
    </row>
    <row r="31310" spans="6:6" x14ac:dyDescent="0.25">
      <c r="F31310" s="55"/>
    </row>
    <row r="31311" spans="6:6" x14ac:dyDescent="0.25">
      <c r="F31311" s="55"/>
    </row>
    <row r="31312" spans="6:6" x14ac:dyDescent="0.25">
      <c r="F31312" s="55"/>
    </row>
    <row r="31313" spans="6:6" x14ac:dyDescent="0.25">
      <c r="F31313" s="55"/>
    </row>
    <row r="31314" spans="6:6" x14ac:dyDescent="0.25">
      <c r="F31314" s="55"/>
    </row>
    <row r="31315" spans="6:6" x14ac:dyDescent="0.25">
      <c r="F31315" s="55"/>
    </row>
    <row r="31316" spans="6:6" x14ac:dyDescent="0.25">
      <c r="F31316" s="55"/>
    </row>
    <row r="31317" spans="6:6" x14ac:dyDescent="0.25">
      <c r="F31317" s="55"/>
    </row>
    <row r="31318" spans="6:6" x14ac:dyDescent="0.25">
      <c r="F31318" s="55"/>
    </row>
    <row r="31319" spans="6:6" x14ac:dyDescent="0.25">
      <c r="F31319" s="55"/>
    </row>
    <row r="31320" spans="6:6" x14ac:dyDescent="0.25">
      <c r="F31320" s="55"/>
    </row>
    <row r="31321" spans="6:6" x14ac:dyDescent="0.25">
      <c r="F31321" s="55"/>
    </row>
    <row r="31322" spans="6:6" x14ac:dyDescent="0.25">
      <c r="F31322" s="55"/>
    </row>
    <row r="31323" spans="6:6" x14ac:dyDescent="0.25">
      <c r="F31323" s="55"/>
    </row>
    <row r="31324" spans="6:6" x14ac:dyDescent="0.25">
      <c r="F31324" s="55"/>
    </row>
    <row r="31325" spans="6:6" x14ac:dyDescent="0.25">
      <c r="F31325" s="55"/>
    </row>
    <row r="31326" spans="6:6" x14ac:dyDescent="0.25">
      <c r="F31326" s="55"/>
    </row>
    <row r="31327" spans="6:6" x14ac:dyDescent="0.25">
      <c r="F31327" s="55"/>
    </row>
    <row r="31328" spans="6:6" x14ac:dyDescent="0.25">
      <c r="F31328" s="55"/>
    </row>
    <row r="31329" spans="6:6" x14ac:dyDescent="0.25">
      <c r="F31329" s="55"/>
    </row>
    <row r="31330" spans="6:6" x14ac:dyDescent="0.25">
      <c r="F31330" s="55"/>
    </row>
    <row r="31331" spans="6:6" x14ac:dyDescent="0.25">
      <c r="F31331" s="55"/>
    </row>
    <row r="31332" spans="6:6" x14ac:dyDescent="0.25">
      <c r="F31332" s="55"/>
    </row>
    <row r="31333" spans="6:6" x14ac:dyDescent="0.25">
      <c r="F31333" s="55"/>
    </row>
    <row r="31334" spans="6:6" x14ac:dyDescent="0.25">
      <c r="F31334" s="55"/>
    </row>
    <row r="31335" spans="6:6" x14ac:dyDescent="0.25">
      <c r="F31335" s="55"/>
    </row>
    <row r="31336" spans="6:6" x14ac:dyDescent="0.25">
      <c r="F31336" s="55"/>
    </row>
    <row r="31337" spans="6:6" x14ac:dyDescent="0.25">
      <c r="F31337" s="55"/>
    </row>
    <row r="31338" spans="6:6" x14ac:dyDescent="0.25">
      <c r="F31338" s="55"/>
    </row>
    <row r="31339" spans="6:6" x14ac:dyDescent="0.25">
      <c r="F31339" s="55"/>
    </row>
    <row r="31340" spans="6:6" x14ac:dyDescent="0.25">
      <c r="F31340" s="55"/>
    </row>
    <row r="31341" spans="6:6" x14ac:dyDescent="0.25">
      <c r="F31341" s="55"/>
    </row>
    <row r="31342" spans="6:6" x14ac:dyDescent="0.25">
      <c r="F31342" s="55"/>
    </row>
    <row r="31343" spans="6:6" x14ac:dyDescent="0.25">
      <c r="F31343" s="55"/>
    </row>
    <row r="31344" spans="6:6" x14ac:dyDescent="0.25">
      <c r="F31344" s="55"/>
    </row>
    <row r="31345" spans="6:6" x14ac:dyDescent="0.25">
      <c r="F31345" s="55"/>
    </row>
    <row r="31346" spans="6:6" x14ac:dyDescent="0.25">
      <c r="F31346" s="55"/>
    </row>
    <row r="31347" spans="6:6" x14ac:dyDescent="0.25">
      <c r="F31347" s="55"/>
    </row>
    <row r="31348" spans="6:6" x14ac:dyDescent="0.25">
      <c r="F31348" s="55"/>
    </row>
    <row r="31349" spans="6:6" x14ac:dyDescent="0.25">
      <c r="F31349" s="55"/>
    </row>
    <row r="31350" spans="6:6" x14ac:dyDescent="0.25">
      <c r="F31350" s="55"/>
    </row>
    <row r="31351" spans="6:6" x14ac:dyDescent="0.25">
      <c r="F31351" s="55"/>
    </row>
    <row r="31352" spans="6:6" x14ac:dyDescent="0.25">
      <c r="F31352" s="55"/>
    </row>
    <row r="31353" spans="6:6" x14ac:dyDescent="0.25">
      <c r="F31353" s="55"/>
    </row>
    <row r="31354" spans="6:6" x14ac:dyDescent="0.25">
      <c r="F31354" s="55"/>
    </row>
    <row r="31355" spans="6:6" x14ac:dyDescent="0.25">
      <c r="F31355" s="55"/>
    </row>
    <row r="31356" spans="6:6" x14ac:dyDescent="0.25">
      <c r="F31356" s="55"/>
    </row>
    <row r="31357" spans="6:6" x14ac:dyDescent="0.25">
      <c r="F31357" s="55"/>
    </row>
    <row r="31358" spans="6:6" x14ac:dyDescent="0.25">
      <c r="F31358" s="55"/>
    </row>
    <row r="31359" spans="6:6" x14ac:dyDescent="0.25">
      <c r="F31359" s="55"/>
    </row>
    <row r="31360" spans="6:6" x14ac:dyDescent="0.25">
      <c r="F31360" s="55"/>
    </row>
    <row r="31361" spans="6:6" x14ac:dyDescent="0.25">
      <c r="F31361" s="55"/>
    </row>
    <row r="31362" spans="6:6" x14ac:dyDescent="0.25">
      <c r="F31362" s="55"/>
    </row>
    <row r="31363" spans="6:6" x14ac:dyDescent="0.25">
      <c r="F31363" s="55"/>
    </row>
    <row r="31364" spans="6:6" x14ac:dyDescent="0.25">
      <c r="F31364" s="55"/>
    </row>
    <row r="31365" spans="6:6" x14ac:dyDescent="0.25">
      <c r="F31365" s="55"/>
    </row>
    <row r="31366" spans="6:6" x14ac:dyDescent="0.25">
      <c r="F31366" s="55"/>
    </row>
    <row r="31367" spans="6:6" x14ac:dyDescent="0.25">
      <c r="F31367" s="55"/>
    </row>
    <row r="31368" spans="6:6" x14ac:dyDescent="0.25">
      <c r="F31368" s="55"/>
    </row>
    <row r="31369" spans="6:6" x14ac:dyDescent="0.25">
      <c r="F31369" s="55"/>
    </row>
    <row r="31370" spans="6:6" x14ac:dyDescent="0.25">
      <c r="F31370" s="55"/>
    </row>
    <row r="31371" spans="6:6" x14ac:dyDescent="0.25">
      <c r="F31371" s="55"/>
    </row>
    <row r="31372" spans="6:6" x14ac:dyDescent="0.25">
      <c r="F31372" s="55"/>
    </row>
    <row r="31373" spans="6:6" x14ac:dyDescent="0.25">
      <c r="F31373" s="55"/>
    </row>
    <row r="31374" spans="6:6" x14ac:dyDescent="0.25">
      <c r="F31374" s="55"/>
    </row>
    <row r="31375" spans="6:6" x14ac:dyDescent="0.25">
      <c r="F31375" s="55"/>
    </row>
    <row r="31376" spans="6:6" x14ac:dyDescent="0.25">
      <c r="F31376" s="55"/>
    </row>
    <row r="31377" spans="6:6" x14ac:dyDescent="0.25">
      <c r="F31377" s="55"/>
    </row>
    <row r="31378" spans="6:6" x14ac:dyDescent="0.25">
      <c r="F31378" s="55"/>
    </row>
    <row r="31379" spans="6:6" x14ac:dyDescent="0.25">
      <c r="F31379" s="55"/>
    </row>
    <row r="31380" spans="6:6" x14ac:dyDescent="0.25">
      <c r="F31380" s="55"/>
    </row>
    <row r="31381" spans="6:6" x14ac:dyDescent="0.25">
      <c r="F31381" s="55"/>
    </row>
    <row r="31382" spans="6:6" x14ac:dyDescent="0.25">
      <c r="F31382" s="55"/>
    </row>
    <row r="31383" spans="6:6" x14ac:dyDescent="0.25">
      <c r="F31383" s="55"/>
    </row>
    <row r="31384" spans="6:6" x14ac:dyDescent="0.25">
      <c r="F31384" s="55"/>
    </row>
    <row r="31385" spans="6:6" x14ac:dyDescent="0.25">
      <c r="F31385" s="55"/>
    </row>
    <row r="31386" spans="6:6" x14ac:dyDescent="0.25">
      <c r="F31386" s="55"/>
    </row>
    <row r="31387" spans="6:6" x14ac:dyDescent="0.25">
      <c r="F31387" s="55"/>
    </row>
    <row r="31388" spans="6:6" x14ac:dyDescent="0.25">
      <c r="F31388" s="55"/>
    </row>
    <row r="31389" spans="6:6" x14ac:dyDescent="0.25">
      <c r="F31389" s="55"/>
    </row>
    <row r="31390" spans="6:6" x14ac:dyDescent="0.25">
      <c r="F31390" s="55"/>
    </row>
    <row r="31391" spans="6:6" x14ac:dyDescent="0.25">
      <c r="F31391" s="55"/>
    </row>
    <row r="31392" spans="6:6" x14ac:dyDescent="0.25">
      <c r="F31392" s="55"/>
    </row>
    <row r="31393" spans="6:6" x14ac:dyDescent="0.25">
      <c r="F31393" s="55"/>
    </row>
    <row r="31394" spans="6:6" x14ac:dyDescent="0.25">
      <c r="F31394" s="55"/>
    </row>
    <row r="31395" spans="6:6" x14ac:dyDescent="0.25">
      <c r="F31395" s="55"/>
    </row>
    <row r="31396" spans="6:6" x14ac:dyDescent="0.25">
      <c r="F31396" s="55"/>
    </row>
    <row r="31397" spans="6:6" x14ac:dyDescent="0.25">
      <c r="F31397" s="55"/>
    </row>
    <row r="31398" spans="6:6" x14ac:dyDescent="0.25">
      <c r="F31398" s="55"/>
    </row>
    <row r="31399" spans="6:6" x14ac:dyDescent="0.25">
      <c r="F31399" s="55"/>
    </row>
    <row r="31400" spans="6:6" x14ac:dyDescent="0.25">
      <c r="F31400" s="55"/>
    </row>
    <row r="31401" spans="6:6" x14ac:dyDescent="0.25">
      <c r="F31401" s="55"/>
    </row>
    <row r="31402" spans="6:6" x14ac:dyDescent="0.25">
      <c r="F31402" s="55"/>
    </row>
    <row r="31403" spans="6:6" x14ac:dyDescent="0.25">
      <c r="F31403" s="55"/>
    </row>
    <row r="31404" spans="6:6" x14ac:dyDescent="0.25">
      <c r="F31404" s="55"/>
    </row>
    <row r="31405" spans="6:6" x14ac:dyDescent="0.25">
      <c r="F31405" s="55"/>
    </row>
    <row r="31406" spans="6:6" x14ac:dyDescent="0.25">
      <c r="F31406" s="55"/>
    </row>
    <row r="31407" spans="6:6" x14ac:dyDescent="0.25">
      <c r="F31407" s="55"/>
    </row>
    <row r="31408" spans="6:6" x14ac:dyDescent="0.25">
      <c r="F31408" s="55"/>
    </row>
    <row r="31409" spans="6:6" x14ac:dyDescent="0.25">
      <c r="F31409" s="55"/>
    </row>
    <row r="31410" spans="6:6" x14ac:dyDescent="0.25">
      <c r="F31410" s="55"/>
    </row>
    <row r="31411" spans="6:6" x14ac:dyDescent="0.25">
      <c r="F31411" s="55"/>
    </row>
    <row r="31412" spans="6:6" x14ac:dyDescent="0.25">
      <c r="F31412" s="55"/>
    </row>
    <row r="31413" spans="6:6" x14ac:dyDescent="0.25">
      <c r="F31413" s="55"/>
    </row>
    <row r="31414" spans="6:6" x14ac:dyDescent="0.25">
      <c r="F31414" s="55"/>
    </row>
    <row r="31415" spans="6:6" x14ac:dyDescent="0.25">
      <c r="F31415" s="55"/>
    </row>
    <row r="31416" spans="6:6" x14ac:dyDescent="0.25">
      <c r="F31416" s="55"/>
    </row>
    <row r="31417" spans="6:6" x14ac:dyDescent="0.25">
      <c r="F31417" s="55"/>
    </row>
    <row r="31418" spans="6:6" x14ac:dyDescent="0.25">
      <c r="F31418" s="55"/>
    </row>
    <row r="31419" spans="6:6" x14ac:dyDescent="0.25">
      <c r="F31419" s="55"/>
    </row>
    <row r="31420" spans="6:6" x14ac:dyDescent="0.25">
      <c r="F31420" s="55"/>
    </row>
    <row r="31421" spans="6:6" x14ac:dyDescent="0.25">
      <c r="F31421" s="55"/>
    </row>
    <row r="31422" spans="6:6" x14ac:dyDescent="0.25">
      <c r="F31422" s="55"/>
    </row>
    <row r="31423" spans="6:6" x14ac:dyDescent="0.25">
      <c r="F31423" s="55"/>
    </row>
    <row r="31424" spans="6:6" x14ac:dyDescent="0.25">
      <c r="F31424" s="55"/>
    </row>
    <row r="31425" spans="6:6" x14ac:dyDescent="0.25">
      <c r="F31425" s="55"/>
    </row>
    <row r="31426" spans="6:6" x14ac:dyDescent="0.25">
      <c r="F31426" s="55"/>
    </row>
    <row r="31427" spans="6:6" x14ac:dyDescent="0.25">
      <c r="F31427" s="55"/>
    </row>
    <row r="31428" spans="6:6" x14ac:dyDescent="0.25">
      <c r="F31428" s="55"/>
    </row>
    <row r="31429" spans="6:6" x14ac:dyDescent="0.25">
      <c r="F31429" s="55"/>
    </row>
    <row r="31430" spans="6:6" x14ac:dyDescent="0.25">
      <c r="F31430" s="55"/>
    </row>
    <row r="31431" spans="6:6" x14ac:dyDescent="0.25">
      <c r="F31431" s="55"/>
    </row>
    <row r="31432" spans="6:6" x14ac:dyDescent="0.25">
      <c r="F31432" s="55"/>
    </row>
    <row r="31433" spans="6:6" x14ac:dyDescent="0.25">
      <c r="F31433" s="55"/>
    </row>
    <row r="31434" spans="6:6" x14ac:dyDescent="0.25">
      <c r="F31434" s="55"/>
    </row>
    <row r="31435" spans="6:6" x14ac:dyDescent="0.25">
      <c r="F31435" s="55"/>
    </row>
    <row r="31436" spans="6:6" x14ac:dyDescent="0.25">
      <c r="F31436" s="55"/>
    </row>
    <row r="31437" spans="6:6" x14ac:dyDescent="0.25">
      <c r="F31437" s="55"/>
    </row>
    <row r="31438" spans="6:6" x14ac:dyDescent="0.25">
      <c r="F31438" s="55"/>
    </row>
    <row r="31439" spans="6:6" x14ac:dyDescent="0.25">
      <c r="F31439" s="55"/>
    </row>
    <row r="31440" spans="6:6" x14ac:dyDescent="0.25">
      <c r="F31440" s="55"/>
    </row>
    <row r="31441" spans="6:6" x14ac:dyDescent="0.25">
      <c r="F31441" s="55"/>
    </row>
    <row r="31442" spans="6:6" x14ac:dyDescent="0.25">
      <c r="F31442" s="55"/>
    </row>
    <row r="31443" spans="6:6" x14ac:dyDescent="0.25">
      <c r="F31443" s="55"/>
    </row>
    <row r="31444" spans="6:6" x14ac:dyDescent="0.25">
      <c r="F31444" s="55"/>
    </row>
    <row r="31445" spans="6:6" x14ac:dyDescent="0.25">
      <c r="F31445" s="55"/>
    </row>
    <row r="31446" spans="6:6" x14ac:dyDescent="0.25">
      <c r="F31446" s="55"/>
    </row>
    <row r="31447" spans="6:6" x14ac:dyDescent="0.25">
      <c r="F31447" s="55"/>
    </row>
    <row r="31448" spans="6:6" x14ac:dyDescent="0.25">
      <c r="F31448" s="55"/>
    </row>
    <row r="31449" spans="6:6" x14ac:dyDescent="0.25">
      <c r="F31449" s="55"/>
    </row>
    <row r="31450" spans="6:6" x14ac:dyDescent="0.25">
      <c r="F31450" s="55"/>
    </row>
    <row r="31451" spans="6:6" x14ac:dyDescent="0.25">
      <c r="F31451" s="55"/>
    </row>
    <row r="31452" spans="6:6" x14ac:dyDescent="0.25">
      <c r="F31452" s="55"/>
    </row>
    <row r="31453" spans="6:6" x14ac:dyDescent="0.25">
      <c r="F31453" s="55"/>
    </row>
    <row r="31454" spans="6:6" x14ac:dyDescent="0.25">
      <c r="F31454" s="55"/>
    </row>
    <row r="31455" spans="6:6" x14ac:dyDescent="0.25">
      <c r="F31455" s="55"/>
    </row>
    <row r="31456" spans="6:6" x14ac:dyDescent="0.25">
      <c r="F31456" s="55"/>
    </row>
    <row r="31457" spans="6:6" x14ac:dyDescent="0.25">
      <c r="F31457" s="55"/>
    </row>
    <row r="31458" spans="6:6" x14ac:dyDescent="0.25">
      <c r="F31458" s="55"/>
    </row>
    <row r="31459" spans="6:6" x14ac:dyDescent="0.25">
      <c r="F31459" s="55"/>
    </row>
    <row r="31460" spans="6:6" x14ac:dyDescent="0.25">
      <c r="F31460" s="55"/>
    </row>
    <row r="31461" spans="6:6" x14ac:dyDescent="0.25">
      <c r="F31461" s="55"/>
    </row>
    <row r="31462" spans="6:6" x14ac:dyDescent="0.25">
      <c r="F31462" s="55"/>
    </row>
    <row r="31463" spans="6:6" x14ac:dyDescent="0.25">
      <c r="F31463" s="55"/>
    </row>
    <row r="31464" spans="6:6" x14ac:dyDescent="0.25">
      <c r="F31464" s="55"/>
    </row>
    <row r="31465" spans="6:6" x14ac:dyDescent="0.25">
      <c r="F31465" s="55"/>
    </row>
    <row r="31466" spans="6:6" x14ac:dyDescent="0.25">
      <c r="F31466" s="55"/>
    </row>
    <row r="31467" spans="6:6" x14ac:dyDescent="0.25">
      <c r="F31467" s="55"/>
    </row>
    <row r="31468" spans="6:6" x14ac:dyDescent="0.25">
      <c r="F31468" s="55"/>
    </row>
    <row r="31469" spans="6:6" x14ac:dyDescent="0.25">
      <c r="F31469" s="55"/>
    </row>
    <row r="31470" spans="6:6" x14ac:dyDescent="0.25">
      <c r="F31470" s="55"/>
    </row>
    <row r="31471" spans="6:6" x14ac:dyDescent="0.25">
      <c r="F31471" s="55"/>
    </row>
    <row r="31472" spans="6:6" x14ac:dyDescent="0.25">
      <c r="F31472" s="55"/>
    </row>
    <row r="31473" spans="6:6" x14ac:dyDescent="0.25">
      <c r="F31473" s="55"/>
    </row>
    <row r="31474" spans="6:6" x14ac:dyDescent="0.25">
      <c r="F31474" s="55"/>
    </row>
    <row r="31475" spans="6:6" x14ac:dyDescent="0.25">
      <c r="F31475" s="55"/>
    </row>
    <row r="31476" spans="6:6" x14ac:dyDescent="0.25">
      <c r="F31476" s="55"/>
    </row>
    <row r="31477" spans="6:6" x14ac:dyDescent="0.25">
      <c r="F31477" s="55"/>
    </row>
    <row r="31478" spans="6:6" x14ac:dyDescent="0.25">
      <c r="F31478" s="55"/>
    </row>
    <row r="31479" spans="6:6" x14ac:dyDescent="0.25">
      <c r="F31479" s="55"/>
    </row>
    <row r="31480" spans="6:6" x14ac:dyDescent="0.25">
      <c r="F31480" s="55"/>
    </row>
    <row r="31481" spans="6:6" x14ac:dyDescent="0.25">
      <c r="F31481" s="55"/>
    </row>
    <row r="31482" spans="6:6" x14ac:dyDescent="0.25">
      <c r="F31482" s="55"/>
    </row>
    <row r="31483" spans="6:6" x14ac:dyDescent="0.25">
      <c r="F31483" s="55"/>
    </row>
    <row r="31484" spans="6:6" x14ac:dyDescent="0.25">
      <c r="F31484" s="55"/>
    </row>
    <row r="31485" spans="6:6" x14ac:dyDescent="0.25">
      <c r="F31485" s="55"/>
    </row>
    <row r="31486" spans="6:6" x14ac:dyDescent="0.25">
      <c r="F31486" s="55"/>
    </row>
    <row r="31487" spans="6:6" x14ac:dyDescent="0.25">
      <c r="F31487" s="55"/>
    </row>
    <row r="31488" spans="6:6" x14ac:dyDescent="0.25">
      <c r="F31488" s="55"/>
    </row>
    <row r="31489" spans="6:6" x14ac:dyDescent="0.25">
      <c r="F31489" s="55"/>
    </row>
    <row r="31490" spans="6:6" x14ac:dyDescent="0.25">
      <c r="F31490" s="55"/>
    </row>
    <row r="31491" spans="6:6" x14ac:dyDescent="0.25">
      <c r="F31491" s="55"/>
    </row>
    <row r="31492" spans="6:6" x14ac:dyDescent="0.25">
      <c r="F31492" s="55"/>
    </row>
    <row r="31493" spans="6:6" x14ac:dyDescent="0.25">
      <c r="F31493" s="55"/>
    </row>
    <row r="31494" spans="6:6" x14ac:dyDescent="0.25">
      <c r="F31494" s="55"/>
    </row>
    <row r="31495" spans="6:6" x14ac:dyDescent="0.25">
      <c r="F31495" s="55"/>
    </row>
    <row r="31496" spans="6:6" x14ac:dyDescent="0.25">
      <c r="F31496" s="55"/>
    </row>
    <row r="31497" spans="6:6" x14ac:dyDescent="0.25">
      <c r="F31497" s="55"/>
    </row>
    <row r="31498" spans="6:6" x14ac:dyDescent="0.25">
      <c r="F31498" s="55"/>
    </row>
    <row r="31499" spans="6:6" x14ac:dyDescent="0.25">
      <c r="F31499" s="55"/>
    </row>
    <row r="31500" spans="6:6" x14ac:dyDescent="0.25">
      <c r="F31500" s="55"/>
    </row>
    <row r="31501" spans="6:6" x14ac:dyDescent="0.25">
      <c r="F31501" s="55"/>
    </row>
    <row r="31502" spans="6:6" x14ac:dyDescent="0.25">
      <c r="F31502" s="55"/>
    </row>
    <row r="31503" spans="6:6" x14ac:dyDescent="0.25">
      <c r="F31503" s="55"/>
    </row>
    <row r="31504" spans="6:6" x14ac:dyDescent="0.25">
      <c r="F31504" s="55"/>
    </row>
    <row r="31505" spans="6:6" x14ac:dyDescent="0.25">
      <c r="F31505" s="55"/>
    </row>
    <row r="31506" spans="6:6" x14ac:dyDescent="0.25">
      <c r="F31506" s="55"/>
    </row>
    <row r="31507" spans="6:6" x14ac:dyDescent="0.25">
      <c r="F31507" s="55"/>
    </row>
    <row r="31508" spans="6:6" x14ac:dyDescent="0.25">
      <c r="F31508" s="55"/>
    </row>
    <row r="31509" spans="6:6" x14ac:dyDescent="0.25">
      <c r="F31509" s="55"/>
    </row>
    <row r="31510" spans="6:6" x14ac:dyDescent="0.25">
      <c r="F31510" s="55"/>
    </row>
    <row r="31511" spans="6:6" x14ac:dyDescent="0.25">
      <c r="F31511" s="55"/>
    </row>
    <row r="31512" spans="6:6" x14ac:dyDescent="0.25">
      <c r="F31512" s="55"/>
    </row>
    <row r="31513" spans="6:6" x14ac:dyDescent="0.25">
      <c r="F31513" s="55"/>
    </row>
    <row r="31514" spans="6:6" x14ac:dyDescent="0.25">
      <c r="F31514" s="55"/>
    </row>
    <row r="31515" spans="6:6" x14ac:dyDescent="0.25">
      <c r="F31515" s="55"/>
    </row>
    <row r="31516" spans="6:6" x14ac:dyDescent="0.25">
      <c r="F31516" s="55"/>
    </row>
    <row r="31517" spans="6:6" x14ac:dyDescent="0.25">
      <c r="F31517" s="55"/>
    </row>
    <row r="31518" spans="6:6" x14ac:dyDescent="0.25">
      <c r="F31518" s="55"/>
    </row>
    <row r="31519" spans="6:6" x14ac:dyDescent="0.25">
      <c r="F31519" s="55"/>
    </row>
    <row r="31520" spans="6:6" x14ac:dyDescent="0.25">
      <c r="F31520" s="55"/>
    </row>
    <row r="31521" spans="6:6" x14ac:dyDescent="0.25">
      <c r="F31521" s="55"/>
    </row>
    <row r="31522" spans="6:6" x14ac:dyDescent="0.25">
      <c r="F31522" s="55"/>
    </row>
    <row r="31523" spans="6:6" x14ac:dyDescent="0.25">
      <c r="F31523" s="55"/>
    </row>
    <row r="31524" spans="6:6" x14ac:dyDescent="0.25">
      <c r="F31524" s="55"/>
    </row>
    <row r="31525" spans="6:6" x14ac:dyDescent="0.25">
      <c r="F31525" s="55"/>
    </row>
    <row r="31526" spans="6:6" x14ac:dyDescent="0.25">
      <c r="F31526" s="55"/>
    </row>
    <row r="31527" spans="6:6" x14ac:dyDescent="0.25">
      <c r="F31527" s="55"/>
    </row>
    <row r="31528" spans="6:6" x14ac:dyDescent="0.25">
      <c r="F31528" s="55"/>
    </row>
    <row r="31529" spans="6:6" x14ac:dyDescent="0.25">
      <c r="F31529" s="55"/>
    </row>
    <row r="31530" spans="6:6" x14ac:dyDescent="0.25">
      <c r="F31530" s="55"/>
    </row>
    <row r="31531" spans="6:6" x14ac:dyDescent="0.25">
      <c r="F31531" s="55"/>
    </row>
    <row r="31532" spans="6:6" x14ac:dyDescent="0.25">
      <c r="F31532" s="55"/>
    </row>
    <row r="31533" spans="6:6" x14ac:dyDescent="0.25">
      <c r="F31533" s="55"/>
    </row>
    <row r="31534" spans="6:6" x14ac:dyDescent="0.25">
      <c r="F31534" s="55"/>
    </row>
    <row r="31535" spans="6:6" x14ac:dyDescent="0.25">
      <c r="F31535" s="55"/>
    </row>
    <row r="31536" spans="6:6" x14ac:dyDescent="0.25">
      <c r="F31536" s="55"/>
    </row>
    <row r="31537" spans="6:6" x14ac:dyDescent="0.25">
      <c r="F31537" s="55"/>
    </row>
    <row r="31538" spans="6:6" x14ac:dyDescent="0.25">
      <c r="F31538" s="55"/>
    </row>
    <row r="31539" spans="6:6" x14ac:dyDescent="0.25">
      <c r="F31539" s="55"/>
    </row>
    <row r="31540" spans="6:6" x14ac:dyDescent="0.25">
      <c r="F31540" s="55"/>
    </row>
    <row r="31541" spans="6:6" x14ac:dyDescent="0.25">
      <c r="F31541" s="55"/>
    </row>
    <row r="31542" spans="6:6" x14ac:dyDescent="0.25">
      <c r="F31542" s="55"/>
    </row>
    <row r="31543" spans="6:6" x14ac:dyDescent="0.25">
      <c r="F31543" s="55"/>
    </row>
    <row r="31544" spans="6:6" x14ac:dyDescent="0.25">
      <c r="F31544" s="55"/>
    </row>
    <row r="31545" spans="6:6" x14ac:dyDescent="0.25">
      <c r="F31545" s="55"/>
    </row>
    <row r="31546" spans="6:6" x14ac:dyDescent="0.25">
      <c r="F31546" s="55"/>
    </row>
    <row r="31547" spans="6:6" x14ac:dyDescent="0.25">
      <c r="F31547" s="55"/>
    </row>
    <row r="31548" spans="6:6" x14ac:dyDescent="0.25">
      <c r="F31548" s="55"/>
    </row>
    <row r="31549" spans="6:6" x14ac:dyDescent="0.25">
      <c r="F31549" s="55"/>
    </row>
    <row r="31550" spans="6:6" x14ac:dyDescent="0.25">
      <c r="F31550" s="55"/>
    </row>
    <row r="31551" spans="6:6" x14ac:dyDescent="0.25">
      <c r="F31551" s="55"/>
    </row>
    <row r="31552" spans="6:6" x14ac:dyDescent="0.25">
      <c r="F31552" s="55"/>
    </row>
    <row r="31553" spans="6:6" x14ac:dyDescent="0.25">
      <c r="F31553" s="55"/>
    </row>
    <row r="31554" spans="6:6" x14ac:dyDescent="0.25">
      <c r="F31554" s="55"/>
    </row>
    <row r="31555" spans="6:6" x14ac:dyDescent="0.25">
      <c r="F31555" s="55"/>
    </row>
    <row r="31556" spans="6:6" x14ac:dyDescent="0.25">
      <c r="F31556" s="55"/>
    </row>
    <row r="31557" spans="6:6" x14ac:dyDescent="0.25">
      <c r="F31557" s="55"/>
    </row>
    <row r="31558" spans="6:6" x14ac:dyDescent="0.25">
      <c r="F31558" s="55"/>
    </row>
    <row r="31559" spans="6:6" x14ac:dyDescent="0.25">
      <c r="F31559" s="55"/>
    </row>
    <row r="31560" spans="6:6" x14ac:dyDescent="0.25">
      <c r="F31560" s="55"/>
    </row>
    <row r="31561" spans="6:6" x14ac:dyDescent="0.25">
      <c r="F31561" s="55"/>
    </row>
    <row r="31562" spans="6:6" x14ac:dyDescent="0.25">
      <c r="F31562" s="55"/>
    </row>
    <row r="31563" spans="6:6" x14ac:dyDescent="0.25">
      <c r="F31563" s="55"/>
    </row>
    <row r="31564" spans="6:6" x14ac:dyDescent="0.25">
      <c r="F31564" s="55"/>
    </row>
    <row r="31565" spans="6:6" x14ac:dyDescent="0.25">
      <c r="F31565" s="55"/>
    </row>
    <row r="31566" spans="6:6" x14ac:dyDescent="0.25">
      <c r="F31566" s="55"/>
    </row>
    <row r="31567" spans="6:6" x14ac:dyDescent="0.25">
      <c r="F31567" s="55"/>
    </row>
    <row r="31568" spans="6:6" x14ac:dyDescent="0.25">
      <c r="F31568" s="55"/>
    </row>
    <row r="31569" spans="6:6" x14ac:dyDescent="0.25">
      <c r="F31569" s="55"/>
    </row>
    <row r="31570" spans="6:6" x14ac:dyDescent="0.25">
      <c r="F31570" s="55"/>
    </row>
    <row r="31571" spans="6:6" x14ac:dyDescent="0.25">
      <c r="F31571" s="55"/>
    </row>
    <row r="31572" spans="6:6" x14ac:dyDescent="0.25">
      <c r="F31572" s="55"/>
    </row>
    <row r="31573" spans="6:6" x14ac:dyDescent="0.25">
      <c r="F31573" s="55"/>
    </row>
    <row r="31574" spans="6:6" x14ac:dyDescent="0.25">
      <c r="F31574" s="55"/>
    </row>
    <row r="31575" spans="6:6" x14ac:dyDescent="0.25">
      <c r="F31575" s="55"/>
    </row>
    <row r="31576" spans="6:6" x14ac:dyDescent="0.25">
      <c r="F31576" s="55"/>
    </row>
    <row r="31577" spans="6:6" x14ac:dyDescent="0.25">
      <c r="F31577" s="55"/>
    </row>
    <row r="31578" spans="6:6" x14ac:dyDescent="0.25">
      <c r="F31578" s="55"/>
    </row>
    <row r="31579" spans="6:6" x14ac:dyDescent="0.25">
      <c r="F31579" s="55"/>
    </row>
    <row r="31580" spans="6:6" x14ac:dyDescent="0.25">
      <c r="F31580" s="55"/>
    </row>
    <row r="31581" spans="6:6" x14ac:dyDescent="0.25">
      <c r="F31581" s="55"/>
    </row>
    <row r="31582" spans="6:6" x14ac:dyDescent="0.25">
      <c r="F31582" s="55"/>
    </row>
    <row r="31583" spans="6:6" x14ac:dyDescent="0.25">
      <c r="F31583" s="55"/>
    </row>
    <row r="31584" spans="6:6" x14ac:dyDescent="0.25">
      <c r="F31584" s="55"/>
    </row>
    <row r="31585" spans="6:6" x14ac:dyDescent="0.25">
      <c r="F31585" s="55"/>
    </row>
    <row r="31586" spans="6:6" x14ac:dyDescent="0.25">
      <c r="F31586" s="55"/>
    </row>
    <row r="31587" spans="6:6" x14ac:dyDescent="0.25">
      <c r="F31587" s="55"/>
    </row>
    <row r="31588" spans="6:6" x14ac:dyDescent="0.25">
      <c r="F31588" s="55"/>
    </row>
    <row r="31589" spans="6:6" x14ac:dyDescent="0.25">
      <c r="F31589" s="55"/>
    </row>
    <row r="31590" spans="6:6" x14ac:dyDescent="0.25">
      <c r="F31590" s="55"/>
    </row>
    <row r="31591" spans="6:6" x14ac:dyDescent="0.25">
      <c r="F31591" s="55"/>
    </row>
    <row r="31592" spans="6:6" x14ac:dyDescent="0.25">
      <c r="F31592" s="55"/>
    </row>
    <row r="31593" spans="6:6" x14ac:dyDescent="0.25">
      <c r="F31593" s="55"/>
    </row>
    <row r="31594" spans="6:6" x14ac:dyDescent="0.25">
      <c r="F31594" s="55"/>
    </row>
    <row r="31595" spans="6:6" x14ac:dyDescent="0.25">
      <c r="F31595" s="55"/>
    </row>
    <row r="31596" spans="6:6" x14ac:dyDescent="0.25">
      <c r="F31596" s="55"/>
    </row>
    <row r="31597" spans="6:6" x14ac:dyDescent="0.25">
      <c r="F31597" s="55"/>
    </row>
    <row r="31598" spans="6:6" x14ac:dyDescent="0.25">
      <c r="F31598" s="55"/>
    </row>
    <row r="31599" spans="6:6" x14ac:dyDescent="0.25">
      <c r="F31599" s="55"/>
    </row>
    <row r="31600" spans="6:6" x14ac:dyDescent="0.25">
      <c r="F31600" s="55"/>
    </row>
    <row r="31601" spans="6:6" x14ac:dyDescent="0.25">
      <c r="F31601" s="55"/>
    </row>
    <row r="31602" spans="6:6" x14ac:dyDescent="0.25">
      <c r="F31602" s="55"/>
    </row>
    <row r="31603" spans="6:6" x14ac:dyDescent="0.25">
      <c r="F31603" s="55"/>
    </row>
    <row r="31604" spans="6:6" x14ac:dyDescent="0.25">
      <c r="F31604" s="55"/>
    </row>
    <row r="31605" spans="6:6" x14ac:dyDescent="0.25">
      <c r="F31605" s="55"/>
    </row>
    <row r="31606" spans="6:6" x14ac:dyDescent="0.25">
      <c r="F31606" s="55"/>
    </row>
    <row r="31607" spans="6:6" x14ac:dyDescent="0.25">
      <c r="F31607" s="55"/>
    </row>
    <row r="31608" spans="6:6" x14ac:dyDescent="0.25">
      <c r="F31608" s="55"/>
    </row>
    <row r="31609" spans="6:6" x14ac:dyDescent="0.25">
      <c r="F31609" s="55"/>
    </row>
    <row r="31610" spans="6:6" x14ac:dyDescent="0.25">
      <c r="F31610" s="55"/>
    </row>
    <row r="31611" spans="6:6" x14ac:dyDescent="0.25">
      <c r="F31611" s="55"/>
    </row>
    <row r="31612" spans="6:6" x14ac:dyDescent="0.25">
      <c r="F31612" s="55"/>
    </row>
    <row r="31613" spans="6:6" x14ac:dyDescent="0.25">
      <c r="F31613" s="55"/>
    </row>
    <row r="31614" spans="6:6" x14ac:dyDescent="0.25">
      <c r="F31614" s="55"/>
    </row>
    <row r="31615" spans="6:6" x14ac:dyDescent="0.25">
      <c r="F31615" s="55"/>
    </row>
    <row r="31616" spans="6:6" x14ac:dyDescent="0.25">
      <c r="F31616" s="55"/>
    </row>
    <row r="31617" spans="6:6" x14ac:dyDescent="0.25">
      <c r="F31617" s="55"/>
    </row>
    <row r="31618" spans="6:6" x14ac:dyDescent="0.25">
      <c r="F31618" s="55"/>
    </row>
    <row r="31619" spans="6:6" x14ac:dyDescent="0.25">
      <c r="F31619" s="55"/>
    </row>
    <row r="31620" spans="6:6" x14ac:dyDescent="0.25">
      <c r="F31620" s="55"/>
    </row>
    <row r="31621" spans="6:6" x14ac:dyDescent="0.25">
      <c r="F31621" s="55"/>
    </row>
    <row r="31622" spans="6:6" x14ac:dyDescent="0.25">
      <c r="F31622" s="55"/>
    </row>
    <row r="31623" spans="6:6" x14ac:dyDescent="0.25">
      <c r="F31623" s="55"/>
    </row>
    <row r="31624" spans="6:6" x14ac:dyDescent="0.25">
      <c r="F31624" s="55"/>
    </row>
    <row r="31625" spans="6:6" x14ac:dyDescent="0.25">
      <c r="F31625" s="55"/>
    </row>
    <row r="31626" spans="6:6" x14ac:dyDescent="0.25">
      <c r="F31626" s="55"/>
    </row>
    <row r="31627" spans="6:6" x14ac:dyDescent="0.25">
      <c r="F31627" s="55"/>
    </row>
    <row r="31628" spans="6:6" x14ac:dyDescent="0.25">
      <c r="F31628" s="55"/>
    </row>
    <row r="31629" spans="6:6" x14ac:dyDescent="0.25">
      <c r="F31629" s="55"/>
    </row>
    <row r="31630" spans="6:6" x14ac:dyDescent="0.25">
      <c r="F31630" s="55"/>
    </row>
    <row r="31631" spans="6:6" x14ac:dyDescent="0.25">
      <c r="F31631" s="55"/>
    </row>
    <row r="31632" spans="6:6" x14ac:dyDescent="0.25">
      <c r="F31632" s="55"/>
    </row>
    <row r="31633" spans="6:6" x14ac:dyDescent="0.25">
      <c r="F31633" s="55"/>
    </row>
    <row r="31634" spans="6:6" x14ac:dyDescent="0.25">
      <c r="F31634" s="55"/>
    </row>
    <row r="31635" spans="6:6" x14ac:dyDescent="0.25">
      <c r="F31635" s="55"/>
    </row>
    <row r="31636" spans="6:6" x14ac:dyDescent="0.25">
      <c r="F31636" s="55"/>
    </row>
    <row r="31637" spans="6:6" x14ac:dyDescent="0.25">
      <c r="F31637" s="55"/>
    </row>
    <row r="31638" spans="6:6" x14ac:dyDescent="0.25">
      <c r="F31638" s="55"/>
    </row>
    <row r="31639" spans="6:6" x14ac:dyDescent="0.25">
      <c r="F31639" s="55"/>
    </row>
    <row r="31640" spans="6:6" x14ac:dyDescent="0.25">
      <c r="F31640" s="55"/>
    </row>
    <row r="31641" spans="6:6" x14ac:dyDescent="0.25">
      <c r="F31641" s="55"/>
    </row>
    <row r="31642" spans="6:6" x14ac:dyDescent="0.25">
      <c r="F31642" s="55"/>
    </row>
    <row r="31643" spans="6:6" x14ac:dyDescent="0.25">
      <c r="F31643" s="55"/>
    </row>
    <row r="31644" spans="6:6" x14ac:dyDescent="0.25">
      <c r="F31644" s="55"/>
    </row>
    <row r="31645" spans="6:6" x14ac:dyDescent="0.25">
      <c r="F31645" s="55"/>
    </row>
    <row r="31646" spans="6:6" x14ac:dyDescent="0.25">
      <c r="F31646" s="55"/>
    </row>
    <row r="31647" spans="6:6" x14ac:dyDescent="0.25">
      <c r="F31647" s="55"/>
    </row>
    <row r="31648" spans="6:6" x14ac:dyDescent="0.25">
      <c r="F31648" s="55"/>
    </row>
    <row r="31649" spans="6:6" x14ac:dyDescent="0.25">
      <c r="F31649" s="55"/>
    </row>
    <row r="31650" spans="6:6" x14ac:dyDescent="0.25">
      <c r="F31650" s="55"/>
    </row>
    <row r="31651" spans="6:6" x14ac:dyDescent="0.25">
      <c r="F31651" s="55"/>
    </row>
    <row r="31652" spans="6:6" x14ac:dyDescent="0.25">
      <c r="F31652" s="55"/>
    </row>
    <row r="31653" spans="6:6" x14ac:dyDescent="0.25">
      <c r="F31653" s="55"/>
    </row>
    <row r="31654" spans="6:6" x14ac:dyDescent="0.25">
      <c r="F31654" s="55"/>
    </row>
    <row r="31655" spans="6:6" x14ac:dyDescent="0.25">
      <c r="F31655" s="55"/>
    </row>
    <row r="31656" spans="6:6" x14ac:dyDescent="0.25">
      <c r="F31656" s="55"/>
    </row>
    <row r="31657" spans="6:6" x14ac:dyDescent="0.25">
      <c r="F31657" s="55"/>
    </row>
    <row r="31658" spans="6:6" x14ac:dyDescent="0.25">
      <c r="F31658" s="55"/>
    </row>
    <row r="31659" spans="6:6" x14ac:dyDescent="0.25">
      <c r="F31659" s="55"/>
    </row>
    <row r="31660" spans="6:6" x14ac:dyDescent="0.25">
      <c r="F31660" s="55"/>
    </row>
    <row r="31661" spans="6:6" x14ac:dyDescent="0.25">
      <c r="F31661" s="55"/>
    </row>
    <row r="31662" spans="6:6" x14ac:dyDescent="0.25">
      <c r="F31662" s="55"/>
    </row>
    <row r="31663" spans="6:6" x14ac:dyDescent="0.25">
      <c r="F31663" s="55"/>
    </row>
    <row r="31664" spans="6:6" x14ac:dyDescent="0.25">
      <c r="F31664" s="55"/>
    </row>
    <row r="31665" spans="6:6" x14ac:dyDescent="0.25">
      <c r="F31665" s="55"/>
    </row>
    <row r="31666" spans="6:6" x14ac:dyDescent="0.25">
      <c r="F31666" s="55"/>
    </row>
    <row r="31667" spans="6:6" x14ac:dyDescent="0.25">
      <c r="F31667" s="55"/>
    </row>
    <row r="31668" spans="6:6" x14ac:dyDescent="0.25">
      <c r="F31668" s="55"/>
    </row>
    <row r="31669" spans="6:6" x14ac:dyDescent="0.25">
      <c r="F31669" s="55"/>
    </row>
    <row r="31670" spans="6:6" x14ac:dyDescent="0.25">
      <c r="F31670" s="55"/>
    </row>
    <row r="31671" spans="6:6" x14ac:dyDescent="0.25">
      <c r="F31671" s="55"/>
    </row>
    <row r="31672" spans="6:6" x14ac:dyDescent="0.25">
      <c r="F31672" s="55"/>
    </row>
    <row r="31673" spans="6:6" x14ac:dyDescent="0.25">
      <c r="F31673" s="55"/>
    </row>
    <row r="31674" spans="6:6" x14ac:dyDescent="0.25">
      <c r="F31674" s="55"/>
    </row>
    <row r="31675" spans="6:6" x14ac:dyDescent="0.25">
      <c r="F31675" s="55"/>
    </row>
    <row r="31676" spans="6:6" x14ac:dyDescent="0.25">
      <c r="F31676" s="55"/>
    </row>
    <row r="31677" spans="6:6" x14ac:dyDescent="0.25">
      <c r="F31677" s="55"/>
    </row>
    <row r="31678" spans="6:6" x14ac:dyDescent="0.25">
      <c r="F31678" s="55"/>
    </row>
    <row r="31679" spans="6:6" x14ac:dyDescent="0.25">
      <c r="F31679" s="55"/>
    </row>
    <row r="31680" spans="6:6" x14ac:dyDescent="0.25">
      <c r="F31680" s="55"/>
    </row>
    <row r="31681" spans="6:6" x14ac:dyDescent="0.25">
      <c r="F31681" s="55"/>
    </row>
    <row r="31682" spans="6:6" x14ac:dyDescent="0.25">
      <c r="F31682" s="55"/>
    </row>
    <row r="31683" spans="6:6" x14ac:dyDescent="0.25">
      <c r="F31683" s="55"/>
    </row>
    <row r="31684" spans="6:6" x14ac:dyDescent="0.25">
      <c r="F31684" s="55"/>
    </row>
    <row r="31685" spans="6:6" x14ac:dyDescent="0.25">
      <c r="F31685" s="55"/>
    </row>
    <row r="31686" spans="6:6" x14ac:dyDescent="0.25">
      <c r="F31686" s="55"/>
    </row>
    <row r="31687" spans="6:6" x14ac:dyDescent="0.25">
      <c r="F31687" s="55"/>
    </row>
    <row r="31688" spans="6:6" x14ac:dyDescent="0.25">
      <c r="F31688" s="55"/>
    </row>
    <row r="31689" spans="6:6" x14ac:dyDescent="0.25">
      <c r="F31689" s="55"/>
    </row>
    <row r="31690" spans="6:6" x14ac:dyDescent="0.25">
      <c r="F31690" s="55"/>
    </row>
    <row r="31691" spans="6:6" x14ac:dyDescent="0.25">
      <c r="F31691" s="55"/>
    </row>
    <row r="31692" spans="6:6" x14ac:dyDescent="0.25">
      <c r="F31692" s="55"/>
    </row>
    <row r="31693" spans="6:6" x14ac:dyDescent="0.25">
      <c r="F31693" s="55"/>
    </row>
    <row r="31694" spans="6:6" x14ac:dyDescent="0.25">
      <c r="F31694" s="55"/>
    </row>
    <row r="31695" spans="6:6" x14ac:dyDescent="0.25">
      <c r="F31695" s="55"/>
    </row>
    <row r="31696" spans="6:6" x14ac:dyDescent="0.25">
      <c r="F31696" s="55"/>
    </row>
    <row r="31697" spans="6:6" x14ac:dyDescent="0.25">
      <c r="F31697" s="55"/>
    </row>
    <row r="31698" spans="6:6" x14ac:dyDescent="0.25">
      <c r="F31698" s="55"/>
    </row>
    <row r="31699" spans="6:6" x14ac:dyDescent="0.25">
      <c r="F31699" s="55"/>
    </row>
    <row r="31700" spans="6:6" x14ac:dyDescent="0.25">
      <c r="F31700" s="55"/>
    </row>
    <row r="31701" spans="6:6" x14ac:dyDescent="0.25">
      <c r="F31701" s="55"/>
    </row>
    <row r="31702" spans="6:6" x14ac:dyDescent="0.25">
      <c r="F31702" s="55"/>
    </row>
    <row r="31703" spans="6:6" x14ac:dyDescent="0.25">
      <c r="F31703" s="55"/>
    </row>
    <row r="31704" spans="6:6" x14ac:dyDescent="0.25">
      <c r="F31704" s="55"/>
    </row>
    <row r="31705" spans="6:6" x14ac:dyDescent="0.25">
      <c r="F31705" s="55"/>
    </row>
    <row r="31706" spans="6:6" x14ac:dyDescent="0.25">
      <c r="F31706" s="55"/>
    </row>
    <row r="31707" spans="6:6" x14ac:dyDescent="0.25">
      <c r="F31707" s="55"/>
    </row>
    <row r="31708" spans="6:6" x14ac:dyDescent="0.25">
      <c r="F31708" s="55"/>
    </row>
    <row r="31709" spans="6:6" x14ac:dyDescent="0.25">
      <c r="F31709" s="55"/>
    </row>
    <row r="31710" spans="6:6" x14ac:dyDescent="0.25">
      <c r="F31710" s="55"/>
    </row>
    <row r="31711" spans="6:6" x14ac:dyDescent="0.25">
      <c r="F31711" s="55"/>
    </row>
    <row r="31712" spans="6:6" x14ac:dyDescent="0.25">
      <c r="F31712" s="55"/>
    </row>
    <row r="31713" spans="6:6" x14ac:dyDescent="0.25">
      <c r="F31713" s="55"/>
    </row>
    <row r="31714" spans="6:6" x14ac:dyDescent="0.25">
      <c r="F31714" s="55"/>
    </row>
    <row r="31715" spans="6:6" x14ac:dyDescent="0.25">
      <c r="F31715" s="55"/>
    </row>
    <row r="31716" spans="6:6" x14ac:dyDescent="0.25">
      <c r="F31716" s="55"/>
    </row>
    <row r="31717" spans="6:6" x14ac:dyDescent="0.25">
      <c r="F31717" s="55"/>
    </row>
    <row r="31718" spans="6:6" x14ac:dyDescent="0.25">
      <c r="F31718" s="55"/>
    </row>
    <row r="31719" spans="6:6" x14ac:dyDescent="0.25">
      <c r="F31719" s="55"/>
    </row>
    <row r="31720" spans="6:6" x14ac:dyDescent="0.25">
      <c r="F31720" s="55"/>
    </row>
    <row r="31721" spans="6:6" x14ac:dyDescent="0.25">
      <c r="F31721" s="55"/>
    </row>
    <row r="31722" spans="6:6" x14ac:dyDescent="0.25">
      <c r="F31722" s="55"/>
    </row>
    <row r="31723" spans="6:6" x14ac:dyDescent="0.25">
      <c r="F31723" s="55"/>
    </row>
    <row r="31724" spans="6:6" x14ac:dyDescent="0.25">
      <c r="F31724" s="55"/>
    </row>
    <row r="31725" spans="6:6" x14ac:dyDescent="0.25">
      <c r="F31725" s="55"/>
    </row>
    <row r="31726" spans="6:6" x14ac:dyDescent="0.25">
      <c r="F31726" s="55"/>
    </row>
    <row r="31727" spans="6:6" x14ac:dyDescent="0.25">
      <c r="F31727" s="55"/>
    </row>
    <row r="31728" spans="6:6" x14ac:dyDescent="0.25">
      <c r="F31728" s="55"/>
    </row>
    <row r="31729" spans="6:6" x14ac:dyDescent="0.25">
      <c r="F31729" s="55"/>
    </row>
    <row r="31730" spans="6:6" x14ac:dyDescent="0.25">
      <c r="F31730" s="55"/>
    </row>
    <row r="31731" spans="6:6" x14ac:dyDescent="0.25">
      <c r="F31731" s="55"/>
    </row>
    <row r="31732" spans="6:6" x14ac:dyDescent="0.25">
      <c r="F31732" s="55"/>
    </row>
    <row r="31733" spans="6:6" x14ac:dyDescent="0.25">
      <c r="F31733" s="55"/>
    </row>
    <row r="31734" spans="6:6" x14ac:dyDescent="0.25">
      <c r="F31734" s="55"/>
    </row>
    <row r="31735" spans="6:6" x14ac:dyDescent="0.25">
      <c r="F31735" s="55"/>
    </row>
    <row r="31736" spans="6:6" x14ac:dyDescent="0.25">
      <c r="F31736" s="55"/>
    </row>
    <row r="31737" spans="6:6" x14ac:dyDescent="0.25">
      <c r="F31737" s="55"/>
    </row>
    <row r="31738" spans="6:6" x14ac:dyDescent="0.25">
      <c r="F31738" s="55"/>
    </row>
    <row r="31739" spans="6:6" x14ac:dyDescent="0.25">
      <c r="F31739" s="55"/>
    </row>
    <row r="31740" spans="6:6" x14ac:dyDescent="0.25">
      <c r="F31740" s="55"/>
    </row>
    <row r="31741" spans="6:6" x14ac:dyDescent="0.25">
      <c r="F31741" s="55"/>
    </row>
    <row r="31742" spans="6:6" x14ac:dyDescent="0.25">
      <c r="F31742" s="55"/>
    </row>
    <row r="31743" spans="6:6" x14ac:dyDescent="0.25">
      <c r="F31743" s="55"/>
    </row>
    <row r="31744" spans="6:6" x14ac:dyDescent="0.25">
      <c r="F31744" s="55"/>
    </row>
    <row r="31745" spans="6:6" x14ac:dyDescent="0.25">
      <c r="F31745" s="55"/>
    </row>
    <row r="31746" spans="6:6" x14ac:dyDescent="0.25">
      <c r="F31746" s="55"/>
    </row>
    <row r="31747" spans="6:6" x14ac:dyDescent="0.25">
      <c r="F31747" s="55"/>
    </row>
    <row r="31748" spans="6:6" x14ac:dyDescent="0.25">
      <c r="F31748" s="55"/>
    </row>
    <row r="31749" spans="6:6" x14ac:dyDescent="0.25">
      <c r="F31749" s="55"/>
    </row>
    <row r="31750" spans="6:6" x14ac:dyDescent="0.25">
      <c r="F31750" s="55"/>
    </row>
    <row r="31751" spans="6:6" x14ac:dyDescent="0.25">
      <c r="F31751" s="55"/>
    </row>
    <row r="31752" spans="6:6" x14ac:dyDescent="0.25">
      <c r="F31752" s="55"/>
    </row>
    <row r="31753" spans="6:6" x14ac:dyDescent="0.25">
      <c r="F31753" s="55"/>
    </row>
    <row r="31754" spans="6:6" x14ac:dyDescent="0.25">
      <c r="F31754" s="55"/>
    </row>
    <row r="31755" spans="6:6" x14ac:dyDescent="0.25">
      <c r="F31755" s="55"/>
    </row>
    <row r="31756" spans="6:6" x14ac:dyDescent="0.25">
      <c r="F31756" s="55"/>
    </row>
    <row r="31757" spans="6:6" x14ac:dyDescent="0.25">
      <c r="F31757" s="55"/>
    </row>
    <row r="31758" spans="6:6" x14ac:dyDescent="0.25">
      <c r="F31758" s="55"/>
    </row>
    <row r="31759" spans="6:6" x14ac:dyDescent="0.25">
      <c r="F31759" s="55"/>
    </row>
    <row r="31760" spans="6:6" x14ac:dyDescent="0.25">
      <c r="F31760" s="55"/>
    </row>
    <row r="31761" spans="6:6" x14ac:dyDescent="0.25">
      <c r="F31761" s="55"/>
    </row>
    <row r="31762" spans="6:6" x14ac:dyDescent="0.25">
      <c r="F31762" s="55"/>
    </row>
    <row r="31763" spans="6:6" x14ac:dyDescent="0.25">
      <c r="F31763" s="55"/>
    </row>
    <row r="31764" spans="6:6" x14ac:dyDescent="0.25">
      <c r="F31764" s="55"/>
    </row>
    <row r="31765" spans="6:6" x14ac:dyDescent="0.25">
      <c r="F31765" s="55"/>
    </row>
    <row r="31766" spans="6:6" x14ac:dyDescent="0.25">
      <c r="F31766" s="55"/>
    </row>
    <row r="31767" spans="6:6" x14ac:dyDescent="0.25">
      <c r="F31767" s="55"/>
    </row>
    <row r="31768" spans="6:6" x14ac:dyDescent="0.25">
      <c r="F31768" s="55"/>
    </row>
    <row r="31769" spans="6:6" x14ac:dyDescent="0.25">
      <c r="F31769" s="55"/>
    </row>
    <row r="31770" spans="6:6" x14ac:dyDescent="0.25">
      <c r="F31770" s="55"/>
    </row>
    <row r="31771" spans="6:6" x14ac:dyDescent="0.25">
      <c r="F31771" s="55"/>
    </row>
    <row r="31772" spans="6:6" x14ac:dyDescent="0.25">
      <c r="F31772" s="55"/>
    </row>
    <row r="31773" spans="6:6" x14ac:dyDescent="0.25">
      <c r="F31773" s="55"/>
    </row>
    <row r="31774" spans="6:6" x14ac:dyDescent="0.25">
      <c r="F31774" s="55"/>
    </row>
    <row r="31775" spans="6:6" x14ac:dyDescent="0.25">
      <c r="F31775" s="55"/>
    </row>
    <row r="31776" spans="6:6" x14ac:dyDescent="0.25">
      <c r="F31776" s="55"/>
    </row>
    <row r="31777" spans="6:6" x14ac:dyDescent="0.25">
      <c r="F31777" s="55"/>
    </row>
    <row r="31778" spans="6:6" x14ac:dyDescent="0.25">
      <c r="F31778" s="55"/>
    </row>
    <row r="31779" spans="6:6" x14ac:dyDescent="0.25">
      <c r="F31779" s="55"/>
    </row>
    <row r="31780" spans="6:6" x14ac:dyDescent="0.25">
      <c r="F31780" s="55"/>
    </row>
    <row r="31781" spans="6:6" x14ac:dyDescent="0.25">
      <c r="F31781" s="55"/>
    </row>
    <row r="31782" spans="6:6" x14ac:dyDescent="0.25">
      <c r="F31782" s="55"/>
    </row>
    <row r="31783" spans="6:6" x14ac:dyDescent="0.25">
      <c r="F31783" s="55"/>
    </row>
    <row r="31784" spans="6:6" x14ac:dyDescent="0.25">
      <c r="F31784" s="55"/>
    </row>
    <row r="31785" spans="6:6" x14ac:dyDescent="0.25">
      <c r="F31785" s="55"/>
    </row>
    <row r="31786" spans="6:6" x14ac:dyDescent="0.25">
      <c r="F31786" s="55"/>
    </row>
    <row r="31787" spans="6:6" x14ac:dyDescent="0.25">
      <c r="F31787" s="55"/>
    </row>
    <row r="31788" spans="6:6" x14ac:dyDescent="0.25">
      <c r="F31788" s="55"/>
    </row>
    <row r="31789" spans="6:6" x14ac:dyDescent="0.25">
      <c r="F31789" s="55"/>
    </row>
    <row r="31790" spans="6:6" x14ac:dyDescent="0.25">
      <c r="F31790" s="55"/>
    </row>
    <row r="31791" spans="6:6" x14ac:dyDescent="0.25">
      <c r="F31791" s="55"/>
    </row>
    <row r="31792" spans="6:6" x14ac:dyDescent="0.25">
      <c r="F31792" s="55"/>
    </row>
    <row r="31793" spans="6:6" x14ac:dyDescent="0.25">
      <c r="F31793" s="55"/>
    </row>
    <row r="31794" spans="6:6" x14ac:dyDescent="0.25">
      <c r="F31794" s="55"/>
    </row>
    <row r="31795" spans="6:6" x14ac:dyDescent="0.25">
      <c r="F31795" s="55"/>
    </row>
    <row r="31796" spans="6:6" x14ac:dyDescent="0.25">
      <c r="F31796" s="55"/>
    </row>
    <row r="31797" spans="6:6" x14ac:dyDescent="0.25">
      <c r="F31797" s="55"/>
    </row>
    <row r="31798" spans="6:6" x14ac:dyDescent="0.25">
      <c r="F31798" s="55"/>
    </row>
    <row r="31799" spans="6:6" x14ac:dyDescent="0.25">
      <c r="F31799" s="55"/>
    </row>
    <row r="31800" spans="6:6" x14ac:dyDescent="0.25">
      <c r="F31800" s="55"/>
    </row>
    <row r="31801" spans="6:6" x14ac:dyDescent="0.25">
      <c r="F31801" s="55"/>
    </row>
    <row r="31802" spans="6:6" x14ac:dyDescent="0.25">
      <c r="F31802" s="55"/>
    </row>
    <row r="31803" spans="6:6" x14ac:dyDescent="0.25">
      <c r="F31803" s="55"/>
    </row>
    <row r="31804" spans="6:6" x14ac:dyDescent="0.25">
      <c r="F31804" s="55"/>
    </row>
    <row r="31805" spans="6:6" x14ac:dyDescent="0.25">
      <c r="F31805" s="55"/>
    </row>
    <row r="31806" spans="6:6" x14ac:dyDescent="0.25">
      <c r="F31806" s="55"/>
    </row>
    <row r="31807" spans="6:6" x14ac:dyDescent="0.25">
      <c r="F31807" s="55"/>
    </row>
    <row r="31808" spans="6:6" x14ac:dyDescent="0.25">
      <c r="F31808" s="55"/>
    </row>
    <row r="31809" spans="6:6" x14ac:dyDescent="0.25">
      <c r="F31809" s="55"/>
    </row>
    <row r="31810" spans="6:6" x14ac:dyDescent="0.25">
      <c r="F31810" s="55"/>
    </row>
    <row r="31811" spans="6:6" x14ac:dyDescent="0.25">
      <c r="F31811" s="55"/>
    </row>
    <row r="31812" spans="6:6" x14ac:dyDescent="0.25">
      <c r="F31812" s="55"/>
    </row>
    <row r="31813" spans="6:6" x14ac:dyDescent="0.25">
      <c r="F31813" s="55"/>
    </row>
    <row r="31814" spans="6:6" x14ac:dyDescent="0.25">
      <c r="F31814" s="55"/>
    </row>
    <row r="31815" spans="6:6" x14ac:dyDescent="0.25">
      <c r="F31815" s="55"/>
    </row>
    <row r="31816" spans="6:6" x14ac:dyDescent="0.25">
      <c r="F31816" s="55"/>
    </row>
    <row r="31817" spans="6:6" x14ac:dyDescent="0.25">
      <c r="F31817" s="55"/>
    </row>
    <row r="31818" spans="6:6" x14ac:dyDescent="0.25">
      <c r="F31818" s="55"/>
    </row>
    <row r="31819" spans="6:6" x14ac:dyDescent="0.25">
      <c r="F31819" s="55"/>
    </row>
    <row r="31820" spans="6:6" x14ac:dyDescent="0.25">
      <c r="F31820" s="55"/>
    </row>
    <row r="31821" spans="6:6" x14ac:dyDescent="0.25">
      <c r="F31821" s="55"/>
    </row>
    <row r="31822" spans="6:6" x14ac:dyDescent="0.25">
      <c r="F31822" s="55"/>
    </row>
    <row r="31823" spans="6:6" x14ac:dyDescent="0.25">
      <c r="F31823" s="55"/>
    </row>
    <row r="31824" spans="6:6" x14ac:dyDescent="0.25">
      <c r="F31824" s="55"/>
    </row>
    <row r="31825" spans="6:6" x14ac:dyDescent="0.25">
      <c r="F31825" s="55"/>
    </row>
    <row r="31826" spans="6:6" x14ac:dyDescent="0.25">
      <c r="F31826" s="55"/>
    </row>
    <row r="31827" spans="6:6" x14ac:dyDescent="0.25">
      <c r="F31827" s="55"/>
    </row>
    <row r="31828" spans="6:6" x14ac:dyDescent="0.25">
      <c r="F31828" s="55"/>
    </row>
    <row r="31829" spans="6:6" x14ac:dyDescent="0.25">
      <c r="F31829" s="55"/>
    </row>
    <row r="31830" spans="6:6" x14ac:dyDescent="0.25">
      <c r="F31830" s="55"/>
    </row>
    <row r="31831" spans="6:6" x14ac:dyDescent="0.25">
      <c r="F31831" s="55"/>
    </row>
    <row r="31832" spans="6:6" x14ac:dyDescent="0.25">
      <c r="F31832" s="55"/>
    </row>
    <row r="31833" spans="6:6" x14ac:dyDescent="0.25">
      <c r="F31833" s="55"/>
    </row>
    <row r="31834" spans="6:6" x14ac:dyDescent="0.25">
      <c r="F31834" s="55"/>
    </row>
    <row r="31835" spans="6:6" x14ac:dyDescent="0.25">
      <c r="F31835" s="55"/>
    </row>
    <row r="31836" spans="6:6" x14ac:dyDescent="0.25">
      <c r="F31836" s="55"/>
    </row>
    <row r="31837" spans="6:6" x14ac:dyDescent="0.25">
      <c r="F31837" s="55"/>
    </row>
    <row r="31838" spans="6:6" x14ac:dyDescent="0.25">
      <c r="F31838" s="55"/>
    </row>
    <row r="31839" spans="6:6" x14ac:dyDescent="0.25">
      <c r="F31839" s="55"/>
    </row>
    <row r="31840" spans="6:6" x14ac:dyDescent="0.25">
      <c r="F31840" s="55"/>
    </row>
    <row r="31841" spans="6:6" x14ac:dyDescent="0.25">
      <c r="F31841" s="55"/>
    </row>
    <row r="31842" spans="6:6" x14ac:dyDescent="0.25">
      <c r="F31842" s="55"/>
    </row>
    <row r="31843" spans="6:6" x14ac:dyDescent="0.25">
      <c r="F31843" s="55"/>
    </row>
    <row r="31844" spans="6:6" x14ac:dyDescent="0.25">
      <c r="F31844" s="55"/>
    </row>
    <row r="31845" spans="6:6" x14ac:dyDescent="0.25">
      <c r="F31845" s="55"/>
    </row>
    <row r="31846" spans="6:6" x14ac:dyDescent="0.25">
      <c r="F31846" s="55"/>
    </row>
    <row r="31847" spans="6:6" x14ac:dyDescent="0.25">
      <c r="F31847" s="55"/>
    </row>
    <row r="31848" spans="6:6" x14ac:dyDescent="0.25">
      <c r="F31848" s="55"/>
    </row>
    <row r="31849" spans="6:6" x14ac:dyDescent="0.25">
      <c r="F31849" s="55"/>
    </row>
    <row r="31850" spans="6:6" x14ac:dyDescent="0.25">
      <c r="F31850" s="55"/>
    </row>
    <row r="31851" spans="6:6" x14ac:dyDescent="0.25">
      <c r="F31851" s="55"/>
    </row>
    <row r="31852" spans="6:6" x14ac:dyDescent="0.25">
      <c r="F31852" s="55"/>
    </row>
    <row r="31853" spans="6:6" x14ac:dyDescent="0.25">
      <c r="F31853" s="55"/>
    </row>
    <row r="31854" spans="6:6" x14ac:dyDescent="0.25">
      <c r="F31854" s="55"/>
    </row>
    <row r="31855" spans="6:6" x14ac:dyDescent="0.25">
      <c r="F31855" s="55"/>
    </row>
    <row r="31856" spans="6:6" x14ac:dyDescent="0.25">
      <c r="F31856" s="55"/>
    </row>
    <row r="31857" spans="6:6" x14ac:dyDescent="0.25">
      <c r="F31857" s="55"/>
    </row>
    <row r="31858" spans="6:6" x14ac:dyDescent="0.25">
      <c r="F31858" s="55"/>
    </row>
    <row r="31859" spans="6:6" x14ac:dyDescent="0.25">
      <c r="F31859" s="55"/>
    </row>
    <row r="31860" spans="6:6" x14ac:dyDescent="0.25">
      <c r="F31860" s="55"/>
    </row>
    <row r="31861" spans="6:6" x14ac:dyDescent="0.25">
      <c r="F31861" s="55"/>
    </row>
    <row r="31862" spans="6:6" x14ac:dyDescent="0.25">
      <c r="F31862" s="55"/>
    </row>
    <row r="31863" spans="6:6" x14ac:dyDescent="0.25">
      <c r="F31863" s="55"/>
    </row>
    <row r="31864" spans="6:6" x14ac:dyDescent="0.25">
      <c r="F31864" s="55"/>
    </row>
    <row r="31865" spans="6:6" x14ac:dyDescent="0.25">
      <c r="F31865" s="55"/>
    </row>
    <row r="31866" spans="6:6" x14ac:dyDescent="0.25">
      <c r="F31866" s="55"/>
    </row>
    <row r="31867" spans="6:6" x14ac:dyDescent="0.25">
      <c r="F31867" s="55"/>
    </row>
    <row r="31868" spans="6:6" x14ac:dyDescent="0.25">
      <c r="F31868" s="55"/>
    </row>
    <row r="31869" spans="6:6" x14ac:dyDescent="0.25">
      <c r="F31869" s="55"/>
    </row>
    <row r="31870" spans="6:6" x14ac:dyDescent="0.25">
      <c r="F31870" s="55"/>
    </row>
    <row r="31871" spans="6:6" x14ac:dyDescent="0.25">
      <c r="F31871" s="55"/>
    </row>
    <row r="31872" spans="6:6" x14ac:dyDescent="0.25">
      <c r="F31872" s="55"/>
    </row>
    <row r="31873" spans="6:6" x14ac:dyDescent="0.25">
      <c r="F31873" s="55"/>
    </row>
    <row r="31874" spans="6:6" x14ac:dyDescent="0.25">
      <c r="F31874" s="55"/>
    </row>
    <row r="31875" spans="6:6" x14ac:dyDescent="0.25">
      <c r="F31875" s="55"/>
    </row>
    <row r="31876" spans="6:6" x14ac:dyDescent="0.25">
      <c r="F31876" s="55"/>
    </row>
    <row r="31877" spans="6:6" x14ac:dyDescent="0.25">
      <c r="F31877" s="55"/>
    </row>
    <row r="31878" spans="6:6" x14ac:dyDescent="0.25">
      <c r="F31878" s="55"/>
    </row>
    <row r="31879" spans="6:6" x14ac:dyDescent="0.25">
      <c r="F31879" s="55"/>
    </row>
    <row r="31880" spans="6:6" x14ac:dyDescent="0.25">
      <c r="F31880" s="55"/>
    </row>
    <row r="31881" spans="6:6" x14ac:dyDescent="0.25">
      <c r="F31881" s="55"/>
    </row>
    <row r="31882" spans="6:6" x14ac:dyDescent="0.25">
      <c r="F31882" s="55"/>
    </row>
    <row r="31883" spans="6:6" x14ac:dyDescent="0.25">
      <c r="F31883" s="55"/>
    </row>
    <row r="31884" spans="6:6" x14ac:dyDescent="0.25">
      <c r="F31884" s="55"/>
    </row>
    <row r="31885" spans="6:6" x14ac:dyDescent="0.25">
      <c r="F31885" s="55"/>
    </row>
    <row r="31886" spans="6:6" x14ac:dyDescent="0.25">
      <c r="F31886" s="55"/>
    </row>
    <row r="31887" spans="6:6" x14ac:dyDescent="0.25">
      <c r="F31887" s="55"/>
    </row>
    <row r="31888" spans="6:6" x14ac:dyDescent="0.25">
      <c r="F31888" s="55"/>
    </row>
    <row r="31889" spans="6:6" x14ac:dyDescent="0.25">
      <c r="F31889" s="55"/>
    </row>
    <row r="31890" spans="6:6" x14ac:dyDescent="0.25">
      <c r="F31890" s="55"/>
    </row>
    <row r="31891" spans="6:6" x14ac:dyDescent="0.25">
      <c r="F31891" s="55"/>
    </row>
    <row r="31892" spans="6:6" x14ac:dyDescent="0.25">
      <c r="F31892" s="55"/>
    </row>
    <row r="31893" spans="6:6" x14ac:dyDescent="0.25">
      <c r="F31893" s="55"/>
    </row>
    <row r="31894" spans="6:6" x14ac:dyDescent="0.25">
      <c r="F31894" s="55"/>
    </row>
    <row r="31895" spans="6:6" x14ac:dyDescent="0.25">
      <c r="F31895" s="55"/>
    </row>
    <row r="31896" spans="6:6" x14ac:dyDescent="0.25">
      <c r="F31896" s="55"/>
    </row>
    <row r="31897" spans="6:6" x14ac:dyDescent="0.25">
      <c r="F31897" s="55"/>
    </row>
    <row r="31898" spans="6:6" x14ac:dyDescent="0.25">
      <c r="F31898" s="55"/>
    </row>
    <row r="31899" spans="6:6" x14ac:dyDescent="0.25">
      <c r="F31899" s="55"/>
    </row>
    <row r="31900" spans="6:6" x14ac:dyDescent="0.25">
      <c r="F31900" s="55"/>
    </row>
    <row r="31901" spans="6:6" x14ac:dyDescent="0.25">
      <c r="F31901" s="55"/>
    </row>
    <row r="31902" spans="6:6" x14ac:dyDescent="0.25">
      <c r="F31902" s="55"/>
    </row>
    <row r="31903" spans="6:6" x14ac:dyDescent="0.25">
      <c r="F31903" s="55"/>
    </row>
    <row r="31904" spans="6:6" x14ac:dyDescent="0.25">
      <c r="F31904" s="55"/>
    </row>
    <row r="31905" spans="6:6" x14ac:dyDescent="0.25">
      <c r="F31905" s="55"/>
    </row>
    <row r="31906" spans="6:6" x14ac:dyDescent="0.25">
      <c r="F31906" s="55"/>
    </row>
    <row r="31907" spans="6:6" x14ac:dyDescent="0.25">
      <c r="F31907" s="55"/>
    </row>
    <row r="31908" spans="6:6" x14ac:dyDescent="0.25">
      <c r="F31908" s="55"/>
    </row>
    <row r="31909" spans="6:6" x14ac:dyDescent="0.25">
      <c r="F31909" s="55"/>
    </row>
    <row r="31910" spans="6:6" x14ac:dyDescent="0.25">
      <c r="F31910" s="55"/>
    </row>
    <row r="31911" spans="6:6" x14ac:dyDescent="0.25">
      <c r="F31911" s="55"/>
    </row>
    <row r="31912" spans="6:6" x14ac:dyDescent="0.25">
      <c r="F31912" s="55"/>
    </row>
    <row r="31913" spans="6:6" x14ac:dyDescent="0.25">
      <c r="F31913" s="55"/>
    </row>
    <row r="31914" spans="6:6" x14ac:dyDescent="0.25">
      <c r="F31914" s="55"/>
    </row>
    <row r="31915" spans="6:6" x14ac:dyDescent="0.25">
      <c r="F31915" s="55"/>
    </row>
    <row r="31916" spans="6:6" x14ac:dyDescent="0.25">
      <c r="F31916" s="55"/>
    </row>
    <row r="31917" spans="6:6" x14ac:dyDescent="0.25">
      <c r="F31917" s="55"/>
    </row>
    <row r="31918" spans="6:6" x14ac:dyDescent="0.25">
      <c r="F31918" s="55"/>
    </row>
    <row r="31919" spans="6:6" x14ac:dyDescent="0.25">
      <c r="F31919" s="55"/>
    </row>
    <row r="31920" spans="6:6" x14ac:dyDescent="0.25">
      <c r="F31920" s="55"/>
    </row>
    <row r="31921" spans="6:6" x14ac:dyDescent="0.25">
      <c r="F31921" s="55"/>
    </row>
    <row r="31922" spans="6:6" x14ac:dyDescent="0.25">
      <c r="F31922" s="55"/>
    </row>
    <row r="31923" spans="6:6" x14ac:dyDescent="0.25">
      <c r="F31923" s="55"/>
    </row>
    <row r="31924" spans="6:6" x14ac:dyDescent="0.25">
      <c r="F31924" s="55"/>
    </row>
    <row r="31925" spans="6:6" x14ac:dyDescent="0.25">
      <c r="F31925" s="55"/>
    </row>
    <row r="31926" spans="6:6" x14ac:dyDescent="0.25">
      <c r="F31926" s="55"/>
    </row>
    <row r="31927" spans="6:6" x14ac:dyDescent="0.25">
      <c r="F31927" s="55"/>
    </row>
    <row r="31928" spans="6:6" x14ac:dyDescent="0.25">
      <c r="F31928" s="55"/>
    </row>
    <row r="31929" spans="6:6" x14ac:dyDescent="0.25">
      <c r="F31929" s="55"/>
    </row>
    <row r="31930" spans="6:6" x14ac:dyDescent="0.25">
      <c r="F31930" s="55"/>
    </row>
    <row r="31931" spans="6:6" x14ac:dyDescent="0.25">
      <c r="F31931" s="55"/>
    </row>
    <row r="31932" spans="6:6" x14ac:dyDescent="0.25">
      <c r="F31932" s="55"/>
    </row>
    <row r="31933" spans="6:6" x14ac:dyDescent="0.25">
      <c r="F31933" s="55"/>
    </row>
    <row r="31934" spans="6:6" x14ac:dyDescent="0.25">
      <c r="F31934" s="55"/>
    </row>
    <row r="31935" spans="6:6" x14ac:dyDescent="0.25">
      <c r="F31935" s="55"/>
    </row>
    <row r="31936" spans="6:6" x14ac:dyDescent="0.25">
      <c r="F31936" s="55"/>
    </row>
    <row r="31937" spans="6:6" x14ac:dyDescent="0.25">
      <c r="F31937" s="55"/>
    </row>
    <row r="31938" spans="6:6" x14ac:dyDescent="0.25">
      <c r="F31938" s="55"/>
    </row>
    <row r="31939" spans="6:6" x14ac:dyDescent="0.25">
      <c r="F31939" s="55"/>
    </row>
    <row r="31940" spans="6:6" x14ac:dyDescent="0.25">
      <c r="F31940" s="55"/>
    </row>
    <row r="31941" spans="6:6" x14ac:dyDescent="0.25">
      <c r="F31941" s="55"/>
    </row>
    <row r="31942" spans="6:6" x14ac:dyDescent="0.25">
      <c r="F31942" s="55"/>
    </row>
    <row r="31943" spans="6:6" x14ac:dyDescent="0.25">
      <c r="F31943" s="55"/>
    </row>
    <row r="31944" spans="6:6" x14ac:dyDescent="0.25">
      <c r="F31944" s="55"/>
    </row>
    <row r="31945" spans="6:6" x14ac:dyDescent="0.25">
      <c r="F31945" s="55"/>
    </row>
    <row r="31946" spans="6:6" x14ac:dyDescent="0.25">
      <c r="F31946" s="55"/>
    </row>
    <row r="31947" spans="6:6" x14ac:dyDescent="0.25">
      <c r="F31947" s="55"/>
    </row>
    <row r="31948" spans="6:6" x14ac:dyDescent="0.25">
      <c r="F31948" s="55"/>
    </row>
    <row r="31949" spans="6:6" x14ac:dyDescent="0.25">
      <c r="F31949" s="55"/>
    </row>
    <row r="31950" spans="6:6" x14ac:dyDescent="0.25">
      <c r="F31950" s="55"/>
    </row>
    <row r="31951" spans="6:6" x14ac:dyDescent="0.25">
      <c r="F31951" s="55"/>
    </row>
    <row r="31952" spans="6:6" x14ac:dyDescent="0.25">
      <c r="F31952" s="55"/>
    </row>
    <row r="31953" spans="6:6" x14ac:dyDescent="0.25">
      <c r="F31953" s="55"/>
    </row>
    <row r="31954" spans="6:6" x14ac:dyDescent="0.25">
      <c r="F31954" s="55"/>
    </row>
    <row r="31955" spans="6:6" x14ac:dyDescent="0.25">
      <c r="F31955" s="55"/>
    </row>
    <row r="31956" spans="6:6" x14ac:dyDescent="0.25">
      <c r="F31956" s="55"/>
    </row>
    <row r="31957" spans="6:6" x14ac:dyDescent="0.25">
      <c r="F31957" s="55"/>
    </row>
    <row r="31958" spans="6:6" x14ac:dyDescent="0.25">
      <c r="F31958" s="55"/>
    </row>
    <row r="31959" spans="6:6" x14ac:dyDescent="0.25">
      <c r="F31959" s="55"/>
    </row>
    <row r="31960" spans="6:6" x14ac:dyDescent="0.25">
      <c r="F31960" s="55"/>
    </row>
    <row r="31961" spans="6:6" x14ac:dyDescent="0.25">
      <c r="F31961" s="55"/>
    </row>
    <row r="31962" spans="6:6" x14ac:dyDescent="0.25">
      <c r="F31962" s="55"/>
    </row>
    <row r="31963" spans="6:6" x14ac:dyDescent="0.25">
      <c r="F31963" s="55"/>
    </row>
    <row r="31964" spans="6:6" x14ac:dyDescent="0.25">
      <c r="F31964" s="55"/>
    </row>
    <row r="31965" spans="6:6" x14ac:dyDescent="0.25">
      <c r="F31965" s="55"/>
    </row>
    <row r="31966" spans="6:6" x14ac:dyDescent="0.25">
      <c r="F31966" s="55"/>
    </row>
    <row r="31967" spans="6:6" x14ac:dyDescent="0.25">
      <c r="F31967" s="55"/>
    </row>
    <row r="31968" spans="6:6" x14ac:dyDescent="0.25">
      <c r="F31968" s="55"/>
    </row>
    <row r="31969" spans="6:6" x14ac:dyDescent="0.25">
      <c r="F31969" s="55"/>
    </row>
    <row r="31970" spans="6:6" x14ac:dyDescent="0.25">
      <c r="F31970" s="55"/>
    </row>
    <row r="31971" spans="6:6" x14ac:dyDescent="0.25">
      <c r="F31971" s="55"/>
    </row>
    <row r="31972" spans="6:6" x14ac:dyDescent="0.25">
      <c r="F31972" s="55"/>
    </row>
    <row r="31973" spans="6:6" x14ac:dyDescent="0.25">
      <c r="F31973" s="55"/>
    </row>
    <row r="31974" spans="6:6" x14ac:dyDescent="0.25">
      <c r="F31974" s="55"/>
    </row>
    <row r="31975" spans="6:6" x14ac:dyDescent="0.25">
      <c r="F31975" s="55"/>
    </row>
    <row r="31976" spans="6:6" x14ac:dyDescent="0.25">
      <c r="F31976" s="55"/>
    </row>
    <row r="31977" spans="6:6" x14ac:dyDescent="0.25">
      <c r="F31977" s="55"/>
    </row>
    <row r="31978" spans="6:6" x14ac:dyDescent="0.25">
      <c r="F31978" s="55"/>
    </row>
    <row r="31979" spans="6:6" x14ac:dyDescent="0.25">
      <c r="F31979" s="55"/>
    </row>
    <row r="31980" spans="6:6" x14ac:dyDescent="0.25">
      <c r="F31980" s="55"/>
    </row>
    <row r="31981" spans="6:6" x14ac:dyDescent="0.25">
      <c r="F31981" s="55"/>
    </row>
    <row r="31982" spans="6:6" x14ac:dyDescent="0.25">
      <c r="F31982" s="55"/>
    </row>
    <row r="31983" spans="6:6" x14ac:dyDescent="0.25">
      <c r="F31983" s="55"/>
    </row>
    <row r="31984" spans="6:6" x14ac:dyDescent="0.25">
      <c r="F31984" s="55"/>
    </row>
    <row r="31985" spans="6:6" x14ac:dyDescent="0.25">
      <c r="F31985" s="55"/>
    </row>
    <row r="31986" spans="6:6" x14ac:dyDescent="0.25">
      <c r="F31986" s="55"/>
    </row>
    <row r="31987" spans="6:6" x14ac:dyDescent="0.25">
      <c r="F31987" s="55"/>
    </row>
    <row r="31988" spans="6:6" x14ac:dyDescent="0.25">
      <c r="F31988" s="55"/>
    </row>
    <row r="31989" spans="6:6" x14ac:dyDescent="0.25">
      <c r="F31989" s="55"/>
    </row>
    <row r="31990" spans="6:6" x14ac:dyDescent="0.25">
      <c r="F31990" s="55"/>
    </row>
    <row r="31991" spans="6:6" x14ac:dyDescent="0.25">
      <c r="F31991" s="55"/>
    </row>
    <row r="31992" spans="6:6" x14ac:dyDescent="0.25">
      <c r="F31992" s="55"/>
    </row>
    <row r="31993" spans="6:6" x14ac:dyDescent="0.25">
      <c r="F31993" s="55"/>
    </row>
    <row r="31994" spans="6:6" x14ac:dyDescent="0.25">
      <c r="F31994" s="55"/>
    </row>
    <row r="31995" spans="6:6" x14ac:dyDescent="0.25">
      <c r="F31995" s="55"/>
    </row>
    <row r="31996" spans="6:6" x14ac:dyDescent="0.25">
      <c r="F31996" s="55"/>
    </row>
    <row r="31997" spans="6:6" x14ac:dyDescent="0.25">
      <c r="F31997" s="55"/>
    </row>
    <row r="31998" spans="6:6" x14ac:dyDescent="0.25">
      <c r="F31998" s="55"/>
    </row>
    <row r="31999" spans="6:6" x14ac:dyDescent="0.25">
      <c r="F31999" s="55"/>
    </row>
    <row r="32000" spans="6:6" x14ac:dyDescent="0.25">
      <c r="F32000" s="55"/>
    </row>
    <row r="32001" spans="6:6" x14ac:dyDescent="0.25">
      <c r="F32001" s="55"/>
    </row>
    <row r="32002" spans="6:6" x14ac:dyDescent="0.25">
      <c r="F32002" s="55"/>
    </row>
    <row r="32003" spans="6:6" x14ac:dyDescent="0.25">
      <c r="F32003" s="55"/>
    </row>
    <row r="32004" spans="6:6" x14ac:dyDescent="0.25">
      <c r="F32004" s="55"/>
    </row>
    <row r="32005" spans="6:6" x14ac:dyDescent="0.25">
      <c r="F32005" s="55"/>
    </row>
    <row r="32006" spans="6:6" x14ac:dyDescent="0.25">
      <c r="F32006" s="55"/>
    </row>
    <row r="32007" spans="6:6" x14ac:dyDescent="0.25">
      <c r="F32007" s="55"/>
    </row>
    <row r="32008" spans="6:6" x14ac:dyDescent="0.25">
      <c r="F32008" s="55"/>
    </row>
    <row r="32009" spans="6:6" x14ac:dyDescent="0.25">
      <c r="F32009" s="55"/>
    </row>
    <row r="32010" spans="6:6" x14ac:dyDescent="0.25">
      <c r="F32010" s="55"/>
    </row>
    <row r="32011" spans="6:6" x14ac:dyDescent="0.25">
      <c r="F32011" s="55"/>
    </row>
    <row r="32012" spans="6:6" x14ac:dyDescent="0.25">
      <c r="F32012" s="55"/>
    </row>
    <row r="32013" spans="6:6" x14ac:dyDescent="0.25">
      <c r="F32013" s="55"/>
    </row>
    <row r="32014" spans="6:6" x14ac:dyDescent="0.25">
      <c r="F32014" s="55"/>
    </row>
    <row r="32015" spans="6:6" x14ac:dyDescent="0.25">
      <c r="F32015" s="55"/>
    </row>
    <row r="32016" spans="6:6" x14ac:dyDescent="0.25">
      <c r="F32016" s="55"/>
    </row>
    <row r="32017" spans="6:6" x14ac:dyDescent="0.25">
      <c r="F32017" s="55"/>
    </row>
    <row r="32018" spans="6:6" x14ac:dyDescent="0.25">
      <c r="F32018" s="55"/>
    </row>
    <row r="32019" spans="6:6" x14ac:dyDescent="0.25">
      <c r="F32019" s="55"/>
    </row>
    <row r="32020" spans="6:6" x14ac:dyDescent="0.25">
      <c r="F32020" s="55"/>
    </row>
    <row r="32021" spans="6:6" x14ac:dyDescent="0.25">
      <c r="F32021" s="55"/>
    </row>
    <row r="32022" spans="6:6" x14ac:dyDescent="0.25">
      <c r="F32022" s="55"/>
    </row>
    <row r="32023" spans="6:6" x14ac:dyDescent="0.25">
      <c r="F32023" s="55"/>
    </row>
    <row r="32024" spans="6:6" x14ac:dyDescent="0.25">
      <c r="F32024" s="55"/>
    </row>
    <row r="32025" spans="6:6" x14ac:dyDescent="0.25">
      <c r="F32025" s="55"/>
    </row>
    <row r="32026" spans="6:6" x14ac:dyDescent="0.25">
      <c r="F32026" s="55"/>
    </row>
    <row r="32027" spans="6:6" x14ac:dyDescent="0.25">
      <c r="F32027" s="55"/>
    </row>
    <row r="32028" spans="6:6" x14ac:dyDescent="0.25">
      <c r="F32028" s="55"/>
    </row>
    <row r="32029" spans="6:6" x14ac:dyDescent="0.25">
      <c r="F32029" s="55"/>
    </row>
    <row r="32030" spans="6:6" x14ac:dyDescent="0.25">
      <c r="F32030" s="55"/>
    </row>
    <row r="32031" spans="6:6" x14ac:dyDescent="0.25">
      <c r="F32031" s="55"/>
    </row>
    <row r="32032" spans="6:6" x14ac:dyDescent="0.25">
      <c r="F32032" s="55"/>
    </row>
    <row r="32033" spans="6:6" x14ac:dyDescent="0.25">
      <c r="F32033" s="55"/>
    </row>
    <row r="32034" spans="6:6" x14ac:dyDescent="0.25">
      <c r="F32034" s="55"/>
    </row>
    <row r="32035" spans="6:6" x14ac:dyDescent="0.25">
      <c r="F32035" s="55"/>
    </row>
    <row r="32036" spans="6:6" x14ac:dyDescent="0.25">
      <c r="F32036" s="55"/>
    </row>
    <row r="32037" spans="6:6" x14ac:dyDescent="0.25">
      <c r="F32037" s="55"/>
    </row>
    <row r="32038" spans="6:6" x14ac:dyDescent="0.25">
      <c r="F32038" s="55"/>
    </row>
    <row r="32039" spans="6:6" x14ac:dyDescent="0.25">
      <c r="F32039" s="55"/>
    </row>
    <row r="32040" spans="6:6" x14ac:dyDescent="0.25">
      <c r="F32040" s="55"/>
    </row>
    <row r="32041" spans="6:6" x14ac:dyDescent="0.25">
      <c r="F32041" s="55"/>
    </row>
    <row r="32042" spans="6:6" x14ac:dyDescent="0.25">
      <c r="F32042" s="55"/>
    </row>
    <row r="32043" spans="6:6" x14ac:dyDescent="0.25">
      <c r="F32043" s="55"/>
    </row>
    <row r="32044" spans="6:6" x14ac:dyDescent="0.25">
      <c r="F32044" s="55"/>
    </row>
    <row r="32045" spans="6:6" x14ac:dyDescent="0.25">
      <c r="F32045" s="55"/>
    </row>
    <row r="32046" spans="6:6" x14ac:dyDescent="0.25">
      <c r="F32046" s="55"/>
    </row>
    <row r="32047" spans="6:6" x14ac:dyDescent="0.25">
      <c r="F32047" s="55"/>
    </row>
    <row r="32048" spans="6:6" x14ac:dyDescent="0.25">
      <c r="F32048" s="55"/>
    </row>
    <row r="32049" spans="6:6" x14ac:dyDescent="0.25">
      <c r="F32049" s="55"/>
    </row>
    <row r="32050" spans="6:6" x14ac:dyDescent="0.25">
      <c r="F32050" s="55"/>
    </row>
    <row r="32051" spans="6:6" x14ac:dyDescent="0.25">
      <c r="F32051" s="55"/>
    </row>
    <row r="32052" spans="6:6" x14ac:dyDescent="0.25">
      <c r="F32052" s="55"/>
    </row>
    <row r="32053" spans="6:6" x14ac:dyDescent="0.25">
      <c r="F32053" s="55"/>
    </row>
    <row r="32054" spans="6:6" x14ac:dyDescent="0.25">
      <c r="F32054" s="55"/>
    </row>
    <row r="32055" spans="6:6" x14ac:dyDescent="0.25">
      <c r="F32055" s="55"/>
    </row>
    <row r="32056" spans="6:6" x14ac:dyDescent="0.25">
      <c r="F32056" s="55"/>
    </row>
    <row r="32057" spans="6:6" x14ac:dyDescent="0.25">
      <c r="F32057" s="55"/>
    </row>
    <row r="32058" spans="6:6" x14ac:dyDescent="0.25">
      <c r="F32058" s="55"/>
    </row>
    <row r="32059" spans="6:6" x14ac:dyDescent="0.25">
      <c r="F32059" s="55"/>
    </row>
    <row r="32060" spans="6:6" x14ac:dyDescent="0.25">
      <c r="F32060" s="55"/>
    </row>
    <row r="32061" spans="6:6" x14ac:dyDescent="0.25">
      <c r="F32061" s="55"/>
    </row>
    <row r="32062" spans="6:6" x14ac:dyDescent="0.25">
      <c r="F32062" s="55"/>
    </row>
    <row r="32063" spans="6:6" x14ac:dyDescent="0.25">
      <c r="F32063" s="55"/>
    </row>
    <row r="32064" spans="6:6" x14ac:dyDescent="0.25">
      <c r="F32064" s="55"/>
    </row>
    <row r="32065" spans="6:6" x14ac:dyDescent="0.25">
      <c r="F32065" s="55"/>
    </row>
    <row r="32066" spans="6:6" x14ac:dyDescent="0.25">
      <c r="F32066" s="55"/>
    </row>
    <row r="32067" spans="6:6" x14ac:dyDescent="0.25">
      <c r="F32067" s="55"/>
    </row>
    <row r="32068" spans="6:6" x14ac:dyDescent="0.25">
      <c r="F32068" s="55"/>
    </row>
    <row r="32069" spans="6:6" x14ac:dyDescent="0.25">
      <c r="F32069" s="55"/>
    </row>
    <row r="32070" spans="6:6" x14ac:dyDescent="0.25">
      <c r="F32070" s="55"/>
    </row>
    <row r="32071" spans="6:6" x14ac:dyDescent="0.25">
      <c r="F32071" s="55"/>
    </row>
    <row r="32072" spans="6:6" x14ac:dyDescent="0.25">
      <c r="F32072" s="55"/>
    </row>
    <row r="32073" spans="6:6" x14ac:dyDescent="0.25">
      <c r="F32073" s="55"/>
    </row>
    <row r="32074" spans="6:6" x14ac:dyDescent="0.25">
      <c r="F32074" s="55"/>
    </row>
    <row r="32075" spans="6:6" x14ac:dyDescent="0.25">
      <c r="F32075" s="55"/>
    </row>
    <row r="32076" spans="6:6" x14ac:dyDescent="0.25">
      <c r="F32076" s="55"/>
    </row>
    <row r="32077" spans="6:6" x14ac:dyDescent="0.25">
      <c r="F32077" s="55"/>
    </row>
    <row r="32078" spans="6:6" x14ac:dyDescent="0.25">
      <c r="F32078" s="55"/>
    </row>
    <row r="32079" spans="6:6" x14ac:dyDescent="0.25">
      <c r="F32079" s="55"/>
    </row>
    <row r="32080" spans="6:6" x14ac:dyDescent="0.25">
      <c r="F32080" s="55"/>
    </row>
    <row r="32081" spans="6:6" x14ac:dyDescent="0.25">
      <c r="F32081" s="55"/>
    </row>
    <row r="32082" spans="6:6" x14ac:dyDescent="0.25">
      <c r="F32082" s="55"/>
    </row>
    <row r="32083" spans="6:6" x14ac:dyDescent="0.25">
      <c r="F32083" s="55"/>
    </row>
    <row r="32084" spans="6:6" x14ac:dyDescent="0.25">
      <c r="F32084" s="55"/>
    </row>
    <row r="32085" spans="6:6" x14ac:dyDescent="0.25">
      <c r="F32085" s="55"/>
    </row>
    <row r="32086" spans="6:6" x14ac:dyDescent="0.25">
      <c r="F32086" s="55"/>
    </row>
    <row r="32087" spans="6:6" x14ac:dyDescent="0.25">
      <c r="F32087" s="55"/>
    </row>
    <row r="32088" spans="6:6" x14ac:dyDescent="0.25">
      <c r="F32088" s="55"/>
    </row>
    <row r="32089" spans="6:6" x14ac:dyDescent="0.25">
      <c r="F32089" s="55"/>
    </row>
    <row r="32090" spans="6:6" x14ac:dyDescent="0.25">
      <c r="F32090" s="55"/>
    </row>
    <row r="32091" spans="6:6" x14ac:dyDescent="0.25">
      <c r="F32091" s="55"/>
    </row>
    <row r="32092" spans="6:6" x14ac:dyDescent="0.25">
      <c r="F32092" s="55"/>
    </row>
    <row r="32093" spans="6:6" x14ac:dyDescent="0.25">
      <c r="F32093" s="55"/>
    </row>
    <row r="32094" spans="6:6" x14ac:dyDescent="0.25">
      <c r="F32094" s="55"/>
    </row>
    <row r="32095" spans="6:6" x14ac:dyDescent="0.25">
      <c r="F32095" s="55"/>
    </row>
    <row r="32096" spans="6:6" x14ac:dyDescent="0.25">
      <c r="F32096" s="55"/>
    </row>
    <row r="32097" spans="6:6" x14ac:dyDescent="0.25">
      <c r="F32097" s="55"/>
    </row>
    <row r="32098" spans="6:6" x14ac:dyDescent="0.25">
      <c r="F32098" s="55"/>
    </row>
    <row r="32099" spans="6:6" x14ac:dyDescent="0.25">
      <c r="F32099" s="55"/>
    </row>
    <row r="32100" spans="6:6" x14ac:dyDescent="0.25">
      <c r="F32100" s="55"/>
    </row>
    <row r="32101" spans="6:6" x14ac:dyDescent="0.25">
      <c r="F32101" s="55"/>
    </row>
    <row r="32102" spans="6:6" x14ac:dyDescent="0.25">
      <c r="F32102" s="55"/>
    </row>
    <row r="32103" spans="6:6" x14ac:dyDescent="0.25">
      <c r="F32103" s="55"/>
    </row>
    <row r="32104" spans="6:6" x14ac:dyDescent="0.25">
      <c r="F32104" s="55"/>
    </row>
    <row r="32105" spans="6:6" x14ac:dyDescent="0.25">
      <c r="F32105" s="55"/>
    </row>
    <row r="32106" spans="6:6" x14ac:dyDescent="0.25">
      <c r="F32106" s="55"/>
    </row>
    <row r="32107" spans="6:6" x14ac:dyDescent="0.25">
      <c r="F32107" s="55"/>
    </row>
    <row r="32108" spans="6:6" x14ac:dyDescent="0.25">
      <c r="F32108" s="55"/>
    </row>
    <row r="32109" spans="6:6" x14ac:dyDescent="0.25">
      <c r="F32109" s="55"/>
    </row>
    <row r="32110" spans="6:6" x14ac:dyDescent="0.25">
      <c r="F32110" s="55"/>
    </row>
    <row r="32111" spans="6:6" x14ac:dyDescent="0.25">
      <c r="F32111" s="55"/>
    </row>
    <row r="32112" spans="6:6" x14ac:dyDescent="0.25">
      <c r="F32112" s="55"/>
    </row>
    <row r="32113" spans="6:6" x14ac:dyDescent="0.25">
      <c r="F32113" s="55"/>
    </row>
    <row r="32114" spans="6:6" x14ac:dyDescent="0.25">
      <c r="F32114" s="55"/>
    </row>
    <row r="32115" spans="6:6" x14ac:dyDescent="0.25">
      <c r="F32115" s="55"/>
    </row>
    <row r="32116" spans="6:6" x14ac:dyDescent="0.25">
      <c r="F32116" s="55"/>
    </row>
    <row r="32117" spans="6:6" x14ac:dyDescent="0.25">
      <c r="F32117" s="55"/>
    </row>
    <row r="32118" spans="6:6" x14ac:dyDescent="0.25">
      <c r="F32118" s="55"/>
    </row>
    <row r="32119" spans="6:6" x14ac:dyDescent="0.25">
      <c r="F32119" s="55"/>
    </row>
    <row r="32120" spans="6:6" x14ac:dyDescent="0.25">
      <c r="F32120" s="55"/>
    </row>
    <row r="32121" spans="6:6" x14ac:dyDescent="0.25">
      <c r="F32121" s="55"/>
    </row>
    <row r="32122" spans="6:6" x14ac:dyDescent="0.25">
      <c r="F32122" s="55"/>
    </row>
    <row r="32123" spans="6:6" x14ac:dyDescent="0.25">
      <c r="F32123" s="55"/>
    </row>
    <row r="32124" spans="6:6" x14ac:dyDescent="0.25">
      <c r="F32124" s="55"/>
    </row>
    <row r="32125" spans="6:6" x14ac:dyDescent="0.25">
      <c r="F32125" s="55"/>
    </row>
    <row r="32126" spans="6:6" x14ac:dyDescent="0.25">
      <c r="F32126" s="55"/>
    </row>
    <row r="32127" spans="6:6" x14ac:dyDescent="0.25">
      <c r="F32127" s="55"/>
    </row>
    <row r="32128" spans="6:6" x14ac:dyDescent="0.25">
      <c r="F32128" s="55"/>
    </row>
    <row r="32129" spans="6:6" x14ac:dyDescent="0.25">
      <c r="F32129" s="55"/>
    </row>
    <row r="32130" spans="6:6" x14ac:dyDescent="0.25">
      <c r="F32130" s="55"/>
    </row>
    <row r="32131" spans="6:6" x14ac:dyDescent="0.25">
      <c r="F32131" s="55"/>
    </row>
    <row r="32132" spans="6:6" x14ac:dyDescent="0.25">
      <c r="F32132" s="55"/>
    </row>
    <row r="32133" spans="6:6" x14ac:dyDescent="0.25">
      <c r="F32133" s="55"/>
    </row>
    <row r="32134" spans="6:6" x14ac:dyDescent="0.25">
      <c r="F32134" s="55"/>
    </row>
    <row r="32135" spans="6:6" x14ac:dyDescent="0.25">
      <c r="F32135" s="55"/>
    </row>
    <row r="32136" spans="6:6" x14ac:dyDescent="0.25">
      <c r="F32136" s="55"/>
    </row>
    <row r="32137" spans="6:6" x14ac:dyDescent="0.25">
      <c r="F32137" s="55"/>
    </row>
    <row r="32138" spans="6:6" x14ac:dyDescent="0.25">
      <c r="F32138" s="55"/>
    </row>
    <row r="32139" spans="6:6" x14ac:dyDescent="0.25">
      <c r="F32139" s="55"/>
    </row>
    <row r="32140" spans="6:6" x14ac:dyDescent="0.25">
      <c r="F32140" s="55"/>
    </row>
    <row r="32141" spans="6:6" x14ac:dyDescent="0.25">
      <c r="F32141" s="55"/>
    </row>
    <row r="32142" spans="6:6" x14ac:dyDescent="0.25">
      <c r="F32142" s="55"/>
    </row>
    <row r="32143" spans="6:6" x14ac:dyDescent="0.25">
      <c r="F32143" s="55"/>
    </row>
    <row r="32144" spans="6:6" x14ac:dyDescent="0.25">
      <c r="F32144" s="55"/>
    </row>
    <row r="32145" spans="6:6" x14ac:dyDescent="0.25">
      <c r="F32145" s="55"/>
    </row>
    <row r="32146" spans="6:6" x14ac:dyDescent="0.25">
      <c r="F32146" s="55"/>
    </row>
    <row r="32147" spans="6:6" x14ac:dyDescent="0.25">
      <c r="F32147" s="55"/>
    </row>
    <row r="32148" spans="6:6" x14ac:dyDescent="0.25">
      <c r="F32148" s="55"/>
    </row>
    <row r="32149" spans="6:6" x14ac:dyDescent="0.25">
      <c r="F32149" s="55"/>
    </row>
    <row r="32150" spans="6:6" x14ac:dyDescent="0.25">
      <c r="F32150" s="55"/>
    </row>
    <row r="32151" spans="6:6" x14ac:dyDescent="0.25">
      <c r="F32151" s="55"/>
    </row>
    <row r="32152" spans="6:6" x14ac:dyDescent="0.25">
      <c r="F32152" s="55"/>
    </row>
    <row r="32153" spans="6:6" x14ac:dyDescent="0.25">
      <c r="F32153" s="55"/>
    </row>
    <row r="32154" spans="6:6" x14ac:dyDescent="0.25">
      <c r="F32154" s="55"/>
    </row>
    <row r="32155" spans="6:6" x14ac:dyDescent="0.25">
      <c r="F32155" s="55"/>
    </row>
    <row r="32156" spans="6:6" x14ac:dyDescent="0.25">
      <c r="F32156" s="55"/>
    </row>
    <row r="32157" spans="6:6" x14ac:dyDescent="0.25">
      <c r="F32157" s="55"/>
    </row>
    <row r="32158" spans="6:6" x14ac:dyDescent="0.25">
      <c r="F32158" s="55"/>
    </row>
    <row r="32159" spans="6:6" x14ac:dyDescent="0.25">
      <c r="F32159" s="55"/>
    </row>
    <row r="32160" spans="6:6" x14ac:dyDescent="0.25">
      <c r="F32160" s="55"/>
    </row>
    <row r="32161" spans="6:6" x14ac:dyDescent="0.25">
      <c r="F32161" s="55"/>
    </row>
    <row r="32162" spans="6:6" x14ac:dyDescent="0.25">
      <c r="F32162" s="55"/>
    </row>
    <row r="32163" spans="6:6" x14ac:dyDescent="0.25">
      <c r="F32163" s="55"/>
    </row>
    <row r="32164" spans="6:6" x14ac:dyDescent="0.25">
      <c r="F32164" s="55"/>
    </row>
    <row r="32165" spans="6:6" x14ac:dyDescent="0.25">
      <c r="F32165" s="55"/>
    </row>
    <row r="32166" spans="6:6" x14ac:dyDescent="0.25">
      <c r="F32166" s="55"/>
    </row>
    <row r="32167" spans="6:6" x14ac:dyDescent="0.25">
      <c r="F32167" s="55"/>
    </row>
    <row r="32168" spans="6:6" x14ac:dyDescent="0.25">
      <c r="F32168" s="55"/>
    </row>
    <row r="32169" spans="6:6" x14ac:dyDescent="0.25">
      <c r="F32169" s="55"/>
    </row>
    <row r="32170" spans="6:6" x14ac:dyDescent="0.25">
      <c r="F32170" s="55"/>
    </row>
    <row r="32171" spans="6:6" x14ac:dyDescent="0.25">
      <c r="F32171" s="55"/>
    </row>
    <row r="32172" spans="6:6" x14ac:dyDescent="0.25">
      <c r="F32172" s="55"/>
    </row>
    <row r="32173" spans="6:6" x14ac:dyDescent="0.25">
      <c r="F32173" s="55"/>
    </row>
    <row r="32174" spans="6:6" x14ac:dyDescent="0.25">
      <c r="F32174" s="55"/>
    </row>
    <row r="32175" spans="6:6" x14ac:dyDescent="0.25">
      <c r="F32175" s="55"/>
    </row>
    <row r="32176" spans="6:6" x14ac:dyDescent="0.25">
      <c r="F32176" s="55"/>
    </row>
    <row r="32177" spans="6:6" x14ac:dyDescent="0.25">
      <c r="F32177" s="55"/>
    </row>
    <row r="32178" spans="6:6" x14ac:dyDescent="0.25">
      <c r="F32178" s="55"/>
    </row>
    <row r="32179" spans="6:6" x14ac:dyDescent="0.25">
      <c r="F32179" s="55"/>
    </row>
    <row r="32180" spans="6:6" x14ac:dyDescent="0.25">
      <c r="F32180" s="55"/>
    </row>
    <row r="32181" spans="6:6" x14ac:dyDescent="0.25">
      <c r="F32181" s="55"/>
    </row>
    <row r="32182" spans="6:6" x14ac:dyDescent="0.25">
      <c r="F32182" s="55"/>
    </row>
    <row r="32183" spans="6:6" x14ac:dyDescent="0.25">
      <c r="F32183" s="55"/>
    </row>
    <row r="32184" spans="6:6" x14ac:dyDescent="0.25">
      <c r="F32184" s="55"/>
    </row>
    <row r="32185" spans="6:6" x14ac:dyDescent="0.25">
      <c r="F32185" s="55"/>
    </row>
    <row r="32186" spans="6:6" x14ac:dyDescent="0.25">
      <c r="F32186" s="55"/>
    </row>
    <row r="32187" spans="6:6" x14ac:dyDescent="0.25">
      <c r="F32187" s="55"/>
    </row>
    <row r="32188" spans="6:6" x14ac:dyDescent="0.25">
      <c r="F32188" s="55"/>
    </row>
    <row r="32189" spans="6:6" x14ac:dyDescent="0.25">
      <c r="F32189" s="55"/>
    </row>
    <row r="32190" spans="6:6" x14ac:dyDescent="0.25">
      <c r="F32190" s="55"/>
    </row>
    <row r="32191" spans="6:6" x14ac:dyDescent="0.25">
      <c r="F32191" s="55"/>
    </row>
    <row r="32192" spans="6:6" x14ac:dyDescent="0.25">
      <c r="F32192" s="55"/>
    </row>
    <row r="32193" spans="6:6" x14ac:dyDescent="0.25">
      <c r="F32193" s="55"/>
    </row>
    <row r="32194" spans="6:6" x14ac:dyDescent="0.25">
      <c r="F32194" s="55"/>
    </row>
    <row r="32195" spans="6:6" x14ac:dyDescent="0.25">
      <c r="F32195" s="55"/>
    </row>
    <row r="32196" spans="6:6" x14ac:dyDescent="0.25">
      <c r="F32196" s="55"/>
    </row>
    <row r="32197" spans="6:6" x14ac:dyDescent="0.25">
      <c r="F32197" s="55"/>
    </row>
    <row r="32198" spans="6:6" x14ac:dyDescent="0.25">
      <c r="F32198" s="55"/>
    </row>
    <row r="32199" spans="6:6" x14ac:dyDescent="0.25">
      <c r="F32199" s="55"/>
    </row>
    <row r="32200" spans="6:6" x14ac:dyDescent="0.25">
      <c r="F32200" s="55"/>
    </row>
    <row r="32201" spans="6:6" x14ac:dyDescent="0.25">
      <c r="F32201" s="55"/>
    </row>
    <row r="32202" spans="6:6" x14ac:dyDescent="0.25">
      <c r="F32202" s="55"/>
    </row>
    <row r="32203" spans="6:6" x14ac:dyDescent="0.25">
      <c r="F32203" s="55"/>
    </row>
    <row r="32204" spans="6:6" x14ac:dyDescent="0.25">
      <c r="F32204" s="55"/>
    </row>
    <row r="32205" spans="6:6" x14ac:dyDescent="0.25">
      <c r="F32205" s="55"/>
    </row>
    <row r="32206" spans="6:6" x14ac:dyDescent="0.25">
      <c r="F32206" s="55"/>
    </row>
    <row r="32207" spans="6:6" x14ac:dyDescent="0.25">
      <c r="F32207" s="55"/>
    </row>
    <row r="32208" spans="6:6" x14ac:dyDescent="0.25">
      <c r="F32208" s="55"/>
    </row>
    <row r="32209" spans="6:6" x14ac:dyDescent="0.25">
      <c r="F32209" s="55"/>
    </row>
    <row r="32210" spans="6:6" x14ac:dyDescent="0.25">
      <c r="F32210" s="55"/>
    </row>
    <row r="32211" spans="6:6" x14ac:dyDescent="0.25">
      <c r="F32211" s="55"/>
    </row>
    <row r="32212" spans="6:6" x14ac:dyDescent="0.25">
      <c r="F32212" s="55"/>
    </row>
    <row r="32213" spans="6:6" x14ac:dyDescent="0.25">
      <c r="F32213" s="55"/>
    </row>
    <row r="32214" spans="6:6" x14ac:dyDescent="0.25">
      <c r="F32214" s="55"/>
    </row>
    <row r="32215" spans="6:6" x14ac:dyDescent="0.25">
      <c r="F32215" s="55"/>
    </row>
    <row r="32216" spans="6:6" x14ac:dyDescent="0.25">
      <c r="F32216" s="55"/>
    </row>
    <row r="32217" spans="6:6" x14ac:dyDescent="0.25">
      <c r="F32217" s="55"/>
    </row>
    <row r="32218" spans="6:6" x14ac:dyDescent="0.25">
      <c r="F32218" s="55"/>
    </row>
    <row r="32219" spans="6:6" x14ac:dyDescent="0.25">
      <c r="F32219" s="55"/>
    </row>
    <row r="32220" spans="6:6" x14ac:dyDescent="0.25">
      <c r="F32220" s="55"/>
    </row>
    <row r="32221" spans="6:6" x14ac:dyDescent="0.25">
      <c r="F32221" s="55"/>
    </row>
    <row r="32222" spans="6:6" x14ac:dyDescent="0.25">
      <c r="F32222" s="55"/>
    </row>
    <row r="32223" spans="6:6" x14ac:dyDescent="0.25">
      <c r="F32223" s="55"/>
    </row>
    <row r="32224" spans="6:6" x14ac:dyDescent="0.25">
      <c r="F32224" s="55"/>
    </row>
    <row r="32225" spans="6:6" x14ac:dyDescent="0.25">
      <c r="F32225" s="55"/>
    </row>
    <row r="32226" spans="6:6" x14ac:dyDescent="0.25">
      <c r="F32226" s="55"/>
    </row>
    <row r="32227" spans="6:6" x14ac:dyDescent="0.25">
      <c r="F32227" s="55"/>
    </row>
    <row r="32228" spans="6:6" x14ac:dyDescent="0.25">
      <c r="F32228" s="55"/>
    </row>
    <row r="32229" spans="6:6" x14ac:dyDescent="0.25">
      <c r="F32229" s="55"/>
    </row>
    <row r="32230" spans="6:6" x14ac:dyDescent="0.25">
      <c r="F32230" s="55"/>
    </row>
    <row r="32231" spans="6:6" x14ac:dyDescent="0.25">
      <c r="F32231" s="55"/>
    </row>
    <row r="32232" spans="6:6" x14ac:dyDescent="0.25">
      <c r="F32232" s="55"/>
    </row>
    <row r="32233" spans="6:6" x14ac:dyDescent="0.25">
      <c r="F32233" s="55"/>
    </row>
    <row r="32234" spans="6:6" x14ac:dyDescent="0.25">
      <c r="F32234" s="55"/>
    </row>
    <row r="32235" spans="6:6" x14ac:dyDescent="0.25">
      <c r="F32235" s="55"/>
    </row>
    <row r="32236" spans="6:6" x14ac:dyDescent="0.25">
      <c r="F32236" s="55"/>
    </row>
    <row r="32237" spans="6:6" x14ac:dyDescent="0.25">
      <c r="F32237" s="55"/>
    </row>
    <row r="32238" spans="6:6" x14ac:dyDescent="0.25">
      <c r="F32238" s="55"/>
    </row>
    <row r="32239" spans="6:6" x14ac:dyDescent="0.25">
      <c r="F32239" s="55"/>
    </row>
    <row r="32240" spans="6:6" x14ac:dyDescent="0.25">
      <c r="F32240" s="55"/>
    </row>
    <row r="32241" spans="6:6" x14ac:dyDescent="0.25">
      <c r="F32241" s="55"/>
    </row>
    <row r="32242" spans="6:6" x14ac:dyDescent="0.25">
      <c r="F32242" s="55"/>
    </row>
    <row r="32243" spans="6:6" x14ac:dyDescent="0.25">
      <c r="F32243" s="55"/>
    </row>
    <row r="32244" spans="6:6" x14ac:dyDescent="0.25">
      <c r="F32244" s="55"/>
    </row>
    <row r="32245" spans="6:6" x14ac:dyDescent="0.25">
      <c r="F32245" s="55"/>
    </row>
    <row r="32246" spans="6:6" x14ac:dyDescent="0.25">
      <c r="F32246" s="55"/>
    </row>
    <row r="32247" spans="6:6" x14ac:dyDescent="0.25">
      <c r="F32247" s="55"/>
    </row>
    <row r="32248" spans="6:6" x14ac:dyDescent="0.25">
      <c r="F32248" s="55"/>
    </row>
    <row r="32249" spans="6:6" x14ac:dyDescent="0.25">
      <c r="F32249" s="55"/>
    </row>
    <row r="32250" spans="6:6" x14ac:dyDescent="0.25">
      <c r="F32250" s="55"/>
    </row>
    <row r="32251" spans="6:6" x14ac:dyDescent="0.25">
      <c r="F32251" s="55"/>
    </row>
    <row r="32252" spans="6:6" x14ac:dyDescent="0.25">
      <c r="F32252" s="55"/>
    </row>
    <row r="32253" spans="6:6" x14ac:dyDescent="0.25">
      <c r="F32253" s="55"/>
    </row>
    <row r="32254" spans="6:6" x14ac:dyDescent="0.25">
      <c r="F32254" s="55"/>
    </row>
    <row r="32255" spans="6:6" x14ac:dyDescent="0.25">
      <c r="F32255" s="55"/>
    </row>
    <row r="32256" spans="6:6" x14ac:dyDescent="0.25">
      <c r="F32256" s="55"/>
    </row>
    <row r="32257" spans="6:6" x14ac:dyDescent="0.25">
      <c r="F32257" s="55"/>
    </row>
    <row r="32258" spans="6:6" x14ac:dyDescent="0.25">
      <c r="F32258" s="55"/>
    </row>
    <row r="32259" spans="6:6" x14ac:dyDescent="0.25">
      <c r="F32259" s="55"/>
    </row>
    <row r="32260" spans="6:6" x14ac:dyDescent="0.25">
      <c r="F32260" s="55"/>
    </row>
    <row r="32261" spans="6:6" x14ac:dyDescent="0.25">
      <c r="F32261" s="55"/>
    </row>
    <row r="32262" spans="6:6" x14ac:dyDescent="0.25">
      <c r="F32262" s="55"/>
    </row>
    <row r="32263" spans="6:6" x14ac:dyDescent="0.25">
      <c r="F32263" s="55"/>
    </row>
    <row r="32264" spans="6:6" x14ac:dyDescent="0.25">
      <c r="F32264" s="55"/>
    </row>
    <row r="32265" spans="6:6" x14ac:dyDescent="0.25">
      <c r="F32265" s="55"/>
    </row>
    <row r="32266" spans="6:6" x14ac:dyDescent="0.25">
      <c r="F32266" s="55"/>
    </row>
    <row r="32267" spans="6:6" x14ac:dyDescent="0.25">
      <c r="F32267" s="55"/>
    </row>
    <row r="32268" spans="6:6" x14ac:dyDescent="0.25">
      <c r="F32268" s="55"/>
    </row>
    <row r="32269" spans="6:6" x14ac:dyDescent="0.25">
      <c r="F32269" s="55"/>
    </row>
    <row r="32270" spans="6:6" x14ac:dyDescent="0.25">
      <c r="F32270" s="55"/>
    </row>
    <row r="32271" spans="6:6" x14ac:dyDescent="0.25">
      <c r="F32271" s="55"/>
    </row>
    <row r="32272" spans="6:6" x14ac:dyDescent="0.25">
      <c r="F32272" s="55"/>
    </row>
    <row r="32273" spans="6:6" x14ac:dyDescent="0.25">
      <c r="F32273" s="55"/>
    </row>
    <row r="32274" spans="6:6" x14ac:dyDescent="0.25">
      <c r="F32274" s="55"/>
    </row>
    <row r="32275" spans="6:6" x14ac:dyDescent="0.25">
      <c r="F32275" s="55"/>
    </row>
    <row r="32276" spans="6:6" x14ac:dyDescent="0.25">
      <c r="F32276" s="55"/>
    </row>
    <row r="32277" spans="6:6" x14ac:dyDescent="0.25">
      <c r="F32277" s="55"/>
    </row>
    <row r="32278" spans="6:6" x14ac:dyDescent="0.25">
      <c r="F32278" s="55"/>
    </row>
    <row r="32279" spans="6:6" x14ac:dyDescent="0.25">
      <c r="F32279" s="55"/>
    </row>
    <row r="32280" spans="6:6" x14ac:dyDescent="0.25">
      <c r="F32280" s="55"/>
    </row>
    <row r="32281" spans="6:6" x14ac:dyDescent="0.25">
      <c r="F32281" s="55"/>
    </row>
    <row r="32282" spans="6:6" x14ac:dyDescent="0.25">
      <c r="F32282" s="55"/>
    </row>
    <row r="32283" spans="6:6" x14ac:dyDescent="0.25">
      <c r="F32283" s="55"/>
    </row>
    <row r="32284" spans="6:6" x14ac:dyDescent="0.25">
      <c r="F32284" s="55"/>
    </row>
    <row r="32285" spans="6:6" x14ac:dyDescent="0.25">
      <c r="F32285" s="55"/>
    </row>
    <row r="32286" spans="6:6" x14ac:dyDescent="0.25">
      <c r="F32286" s="55"/>
    </row>
    <row r="32287" spans="6:6" x14ac:dyDescent="0.25">
      <c r="F32287" s="55"/>
    </row>
    <row r="32288" spans="6:6" x14ac:dyDescent="0.25">
      <c r="F32288" s="55"/>
    </row>
    <row r="32289" spans="6:6" x14ac:dyDescent="0.25">
      <c r="F32289" s="55"/>
    </row>
    <row r="32290" spans="6:6" x14ac:dyDescent="0.25">
      <c r="F32290" s="55"/>
    </row>
    <row r="32291" spans="6:6" x14ac:dyDescent="0.25">
      <c r="F32291" s="55"/>
    </row>
    <row r="32292" spans="6:6" x14ac:dyDescent="0.25">
      <c r="F32292" s="55"/>
    </row>
    <row r="32293" spans="6:6" x14ac:dyDescent="0.25">
      <c r="F32293" s="55"/>
    </row>
    <row r="32294" spans="6:6" x14ac:dyDescent="0.25">
      <c r="F32294" s="55"/>
    </row>
    <row r="32295" spans="6:6" x14ac:dyDescent="0.25">
      <c r="F32295" s="55"/>
    </row>
    <row r="32296" spans="6:6" x14ac:dyDescent="0.25">
      <c r="F32296" s="55"/>
    </row>
    <row r="32297" spans="6:6" x14ac:dyDescent="0.25">
      <c r="F32297" s="55"/>
    </row>
    <row r="32298" spans="6:6" x14ac:dyDescent="0.25">
      <c r="F32298" s="55"/>
    </row>
    <row r="32299" spans="6:6" x14ac:dyDescent="0.25">
      <c r="F32299" s="55"/>
    </row>
    <row r="32300" spans="6:6" x14ac:dyDescent="0.25">
      <c r="F32300" s="55"/>
    </row>
    <row r="32301" spans="6:6" x14ac:dyDescent="0.25">
      <c r="F32301" s="55"/>
    </row>
    <row r="32302" spans="6:6" x14ac:dyDescent="0.25">
      <c r="F32302" s="55"/>
    </row>
    <row r="32303" spans="6:6" x14ac:dyDescent="0.25">
      <c r="F32303" s="55"/>
    </row>
    <row r="32304" spans="6:6" x14ac:dyDescent="0.25">
      <c r="F32304" s="55"/>
    </row>
    <row r="32305" spans="6:6" x14ac:dyDescent="0.25">
      <c r="F32305" s="55"/>
    </row>
    <row r="32306" spans="6:6" x14ac:dyDescent="0.25">
      <c r="F32306" s="55"/>
    </row>
    <row r="32307" spans="6:6" x14ac:dyDescent="0.25">
      <c r="F32307" s="55"/>
    </row>
    <row r="32308" spans="6:6" x14ac:dyDescent="0.25">
      <c r="F32308" s="55"/>
    </row>
    <row r="32309" spans="6:6" x14ac:dyDescent="0.25">
      <c r="F32309" s="55"/>
    </row>
    <row r="32310" spans="6:6" x14ac:dyDescent="0.25">
      <c r="F32310" s="55"/>
    </row>
    <row r="32311" spans="6:6" x14ac:dyDescent="0.25">
      <c r="F32311" s="55"/>
    </row>
    <row r="32312" spans="6:6" x14ac:dyDescent="0.25">
      <c r="F32312" s="55"/>
    </row>
    <row r="32313" spans="6:6" x14ac:dyDescent="0.25">
      <c r="F32313" s="55"/>
    </row>
    <row r="32314" spans="6:6" x14ac:dyDescent="0.25">
      <c r="F32314" s="55"/>
    </row>
    <row r="32315" spans="6:6" x14ac:dyDescent="0.25">
      <c r="F32315" s="55"/>
    </row>
    <row r="32316" spans="6:6" x14ac:dyDescent="0.25">
      <c r="F32316" s="55"/>
    </row>
    <row r="32317" spans="6:6" x14ac:dyDescent="0.25">
      <c r="F32317" s="55"/>
    </row>
    <row r="32318" spans="6:6" x14ac:dyDescent="0.25">
      <c r="F32318" s="55"/>
    </row>
    <row r="32319" spans="6:6" x14ac:dyDescent="0.25">
      <c r="F32319" s="55"/>
    </row>
    <row r="32320" spans="6:6" x14ac:dyDescent="0.25">
      <c r="F32320" s="55"/>
    </row>
    <row r="32321" spans="6:6" x14ac:dyDescent="0.25">
      <c r="F32321" s="55"/>
    </row>
    <row r="32322" spans="6:6" x14ac:dyDescent="0.25">
      <c r="F32322" s="55"/>
    </row>
    <row r="32323" spans="6:6" x14ac:dyDescent="0.25">
      <c r="F32323" s="55"/>
    </row>
    <row r="32324" spans="6:6" x14ac:dyDescent="0.25">
      <c r="F32324" s="55"/>
    </row>
    <row r="32325" spans="6:6" x14ac:dyDescent="0.25">
      <c r="F32325" s="55"/>
    </row>
    <row r="32326" spans="6:6" x14ac:dyDescent="0.25">
      <c r="F32326" s="55"/>
    </row>
    <row r="32327" spans="6:6" x14ac:dyDescent="0.25">
      <c r="F32327" s="55"/>
    </row>
    <row r="32328" spans="6:6" x14ac:dyDescent="0.25">
      <c r="F32328" s="55"/>
    </row>
    <row r="32329" spans="6:6" x14ac:dyDescent="0.25">
      <c r="F32329" s="55"/>
    </row>
    <row r="32330" spans="6:6" x14ac:dyDescent="0.25">
      <c r="F32330" s="55"/>
    </row>
    <row r="32331" spans="6:6" x14ac:dyDescent="0.25">
      <c r="F32331" s="55"/>
    </row>
    <row r="32332" spans="6:6" x14ac:dyDescent="0.25">
      <c r="F32332" s="55"/>
    </row>
    <row r="32333" spans="6:6" x14ac:dyDescent="0.25">
      <c r="F32333" s="55"/>
    </row>
    <row r="32334" spans="6:6" x14ac:dyDescent="0.25">
      <c r="F32334" s="55"/>
    </row>
    <row r="32335" spans="6:6" x14ac:dyDescent="0.25">
      <c r="F32335" s="55"/>
    </row>
    <row r="32336" spans="6:6" x14ac:dyDescent="0.25">
      <c r="F32336" s="55"/>
    </row>
    <row r="32337" spans="6:6" x14ac:dyDescent="0.25">
      <c r="F32337" s="55"/>
    </row>
    <row r="32338" spans="6:6" x14ac:dyDescent="0.25">
      <c r="F32338" s="55"/>
    </row>
    <row r="32339" spans="6:6" x14ac:dyDescent="0.25">
      <c r="F32339" s="55"/>
    </row>
    <row r="32340" spans="6:6" x14ac:dyDescent="0.25">
      <c r="F32340" s="55"/>
    </row>
    <row r="32341" spans="6:6" x14ac:dyDescent="0.25">
      <c r="F32341" s="55"/>
    </row>
    <row r="32342" spans="6:6" x14ac:dyDescent="0.25">
      <c r="F32342" s="55"/>
    </row>
    <row r="32343" spans="6:6" x14ac:dyDescent="0.25">
      <c r="F32343" s="55"/>
    </row>
    <row r="32344" spans="6:6" x14ac:dyDescent="0.25">
      <c r="F32344" s="55"/>
    </row>
    <row r="32345" spans="6:6" x14ac:dyDescent="0.25">
      <c r="F32345" s="55"/>
    </row>
    <row r="32346" spans="6:6" x14ac:dyDescent="0.25">
      <c r="F32346" s="55"/>
    </row>
    <row r="32347" spans="6:6" x14ac:dyDescent="0.25">
      <c r="F32347" s="55"/>
    </row>
    <row r="32348" spans="6:6" x14ac:dyDescent="0.25">
      <c r="F32348" s="55"/>
    </row>
    <row r="32349" spans="6:6" x14ac:dyDescent="0.25">
      <c r="F32349" s="55"/>
    </row>
    <row r="32350" spans="6:6" x14ac:dyDescent="0.25">
      <c r="F32350" s="55"/>
    </row>
    <row r="32351" spans="6:6" x14ac:dyDescent="0.25">
      <c r="F32351" s="55"/>
    </row>
    <row r="32352" spans="6:6" x14ac:dyDescent="0.25">
      <c r="F32352" s="55"/>
    </row>
    <row r="32353" spans="6:6" x14ac:dyDescent="0.25">
      <c r="F32353" s="55"/>
    </row>
    <row r="32354" spans="6:6" x14ac:dyDescent="0.25">
      <c r="F32354" s="55"/>
    </row>
    <row r="32355" spans="6:6" x14ac:dyDescent="0.25">
      <c r="F32355" s="55"/>
    </row>
    <row r="32356" spans="6:6" x14ac:dyDescent="0.25">
      <c r="F32356" s="55"/>
    </row>
    <row r="32357" spans="6:6" x14ac:dyDescent="0.25">
      <c r="F32357" s="55"/>
    </row>
    <row r="32358" spans="6:6" x14ac:dyDescent="0.25">
      <c r="F32358" s="55"/>
    </row>
    <row r="32359" spans="6:6" x14ac:dyDescent="0.25">
      <c r="F32359" s="55"/>
    </row>
    <row r="32360" spans="6:6" x14ac:dyDescent="0.25">
      <c r="F32360" s="55"/>
    </row>
    <row r="32361" spans="6:6" x14ac:dyDescent="0.25">
      <c r="F32361" s="55"/>
    </row>
    <row r="32362" spans="6:6" x14ac:dyDescent="0.25">
      <c r="F32362" s="55"/>
    </row>
    <row r="32363" spans="6:6" x14ac:dyDescent="0.25">
      <c r="F32363" s="55"/>
    </row>
    <row r="32364" spans="6:6" x14ac:dyDescent="0.25">
      <c r="F32364" s="55"/>
    </row>
    <row r="32365" spans="6:6" x14ac:dyDescent="0.25">
      <c r="F32365" s="55"/>
    </row>
    <row r="32366" spans="6:6" x14ac:dyDescent="0.25">
      <c r="F32366" s="55"/>
    </row>
    <row r="32367" spans="6:6" x14ac:dyDescent="0.25">
      <c r="F32367" s="55"/>
    </row>
    <row r="32368" spans="6:6" x14ac:dyDescent="0.25">
      <c r="F32368" s="55"/>
    </row>
    <row r="32369" spans="6:6" x14ac:dyDescent="0.25">
      <c r="F32369" s="55"/>
    </row>
    <row r="32370" spans="6:6" x14ac:dyDescent="0.25">
      <c r="F32370" s="55"/>
    </row>
    <row r="32371" spans="6:6" x14ac:dyDescent="0.25">
      <c r="F32371" s="55"/>
    </row>
    <row r="32372" spans="6:6" x14ac:dyDescent="0.25">
      <c r="F32372" s="55"/>
    </row>
    <row r="32373" spans="6:6" x14ac:dyDescent="0.25">
      <c r="F32373" s="55"/>
    </row>
    <row r="32374" spans="6:6" x14ac:dyDescent="0.25">
      <c r="F32374" s="55"/>
    </row>
    <row r="32375" spans="6:6" x14ac:dyDescent="0.25">
      <c r="F32375" s="55"/>
    </row>
    <row r="32376" spans="6:6" x14ac:dyDescent="0.25">
      <c r="F32376" s="55"/>
    </row>
    <row r="32377" spans="6:6" x14ac:dyDescent="0.25">
      <c r="F32377" s="55"/>
    </row>
    <row r="32378" spans="6:6" x14ac:dyDescent="0.25">
      <c r="F32378" s="55"/>
    </row>
    <row r="32379" spans="6:6" x14ac:dyDescent="0.25">
      <c r="F32379" s="55"/>
    </row>
    <row r="32380" spans="6:6" x14ac:dyDescent="0.25">
      <c r="F32380" s="55"/>
    </row>
    <row r="32381" spans="6:6" x14ac:dyDescent="0.25">
      <c r="F32381" s="55"/>
    </row>
    <row r="32382" spans="6:6" x14ac:dyDescent="0.25">
      <c r="F32382" s="55"/>
    </row>
    <row r="32383" spans="6:6" x14ac:dyDescent="0.25">
      <c r="F32383" s="55"/>
    </row>
    <row r="32384" spans="6:6" x14ac:dyDescent="0.25">
      <c r="F32384" s="55"/>
    </row>
    <row r="32385" spans="6:6" x14ac:dyDescent="0.25">
      <c r="F32385" s="55"/>
    </row>
    <row r="32386" spans="6:6" x14ac:dyDescent="0.25">
      <c r="F32386" s="55"/>
    </row>
    <row r="32387" spans="6:6" x14ac:dyDescent="0.25">
      <c r="F32387" s="55"/>
    </row>
    <row r="32388" spans="6:6" x14ac:dyDescent="0.25">
      <c r="F32388" s="55"/>
    </row>
    <row r="32389" spans="6:6" x14ac:dyDescent="0.25">
      <c r="F32389" s="55"/>
    </row>
    <row r="32390" spans="6:6" x14ac:dyDescent="0.25">
      <c r="F32390" s="55"/>
    </row>
    <row r="32391" spans="6:6" x14ac:dyDescent="0.25">
      <c r="F32391" s="55"/>
    </row>
    <row r="32392" spans="6:6" x14ac:dyDescent="0.25">
      <c r="F32392" s="55"/>
    </row>
    <row r="32393" spans="6:6" x14ac:dyDescent="0.25">
      <c r="F32393" s="55"/>
    </row>
    <row r="32394" spans="6:6" x14ac:dyDescent="0.25">
      <c r="F32394" s="55"/>
    </row>
    <row r="32395" spans="6:6" x14ac:dyDescent="0.25">
      <c r="F32395" s="55"/>
    </row>
    <row r="32396" spans="6:6" x14ac:dyDescent="0.25">
      <c r="F32396" s="55"/>
    </row>
    <row r="32397" spans="6:6" x14ac:dyDescent="0.25">
      <c r="F32397" s="55"/>
    </row>
    <row r="32398" spans="6:6" x14ac:dyDescent="0.25">
      <c r="F32398" s="55"/>
    </row>
    <row r="32399" spans="6:6" x14ac:dyDescent="0.25">
      <c r="F32399" s="55"/>
    </row>
    <row r="32400" spans="6:6" x14ac:dyDescent="0.25">
      <c r="F32400" s="55"/>
    </row>
    <row r="32401" spans="6:6" x14ac:dyDescent="0.25">
      <c r="F32401" s="55"/>
    </row>
    <row r="32402" spans="6:6" x14ac:dyDescent="0.25">
      <c r="F32402" s="55"/>
    </row>
    <row r="32403" spans="6:6" x14ac:dyDescent="0.25">
      <c r="F32403" s="55"/>
    </row>
    <row r="32404" spans="6:6" x14ac:dyDescent="0.25">
      <c r="F32404" s="55"/>
    </row>
    <row r="32405" spans="6:6" x14ac:dyDescent="0.25">
      <c r="F32405" s="55"/>
    </row>
    <row r="32406" spans="6:6" x14ac:dyDescent="0.25">
      <c r="F32406" s="55"/>
    </row>
    <row r="32407" spans="6:6" x14ac:dyDescent="0.25">
      <c r="F32407" s="55"/>
    </row>
    <row r="32408" spans="6:6" x14ac:dyDescent="0.25">
      <c r="F32408" s="55"/>
    </row>
    <row r="32409" spans="6:6" x14ac:dyDescent="0.25">
      <c r="F32409" s="55"/>
    </row>
    <row r="32410" spans="6:6" x14ac:dyDescent="0.25">
      <c r="F32410" s="55"/>
    </row>
    <row r="32411" spans="6:6" x14ac:dyDescent="0.25">
      <c r="F32411" s="55"/>
    </row>
    <row r="32412" spans="6:6" x14ac:dyDescent="0.25">
      <c r="F32412" s="55"/>
    </row>
    <row r="32413" spans="6:6" x14ac:dyDescent="0.25">
      <c r="F32413" s="55"/>
    </row>
    <row r="32414" spans="6:6" x14ac:dyDescent="0.25">
      <c r="F32414" s="55"/>
    </row>
    <row r="32415" spans="6:6" x14ac:dyDescent="0.25">
      <c r="F32415" s="55"/>
    </row>
    <row r="32416" spans="6:6" x14ac:dyDescent="0.25">
      <c r="F32416" s="55"/>
    </row>
    <row r="32417" spans="6:6" x14ac:dyDescent="0.25">
      <c r="F32417" s="55"/>
    </row>
    <row r="32418" spans="6:6" x14ac:dyDescent="0.25">
      <c r="F32418" s="55"/>
    </row>
    <row r="32419" spans="6:6" x14ac:dyDescent="0.25">
      <c r="F32419" s="55"/>
    </row>
    <row r="32420" spans="6:6" x14ac:dyDescent="0.25">
      <c r="F32420" s="55"/>
    </row>
    <row r="32421" spans="6:6" x14ac:dyDescent="0.25">
      <c r="F32421" s="55"/>
    </row>
    <row r="32422" spans="6:6" x14ac:dyDescent="0.25">
      <c r="F32422" s="55"/>
    </row>
    <row r="32423" spans="6:6" x14ac:dyDescent="0.25">
      <c r="F32423" s="55"/>
    </row>
    <row r="32424" spans="6:6" x14ac:dyDescent="0.25">
      <c r="F32424" s="55"/>
    </row>
    <row r="32425" spans="6:6" x14ac:dyDescent="0.25">
      <c r="F32425" s="55"/>
    </row>
    <row r="32426" spans="6:6" x14ac:dyDescent="0.25">
      <c r="F32426" s="55"/>
    </row>
    <row r="32427" spans="6:6" x14ac:dyDescent="0.25">
      <c r="F32427" s="55"/>
    </row>
    <row r="32428" spans="6:6" x14ac:dyDescent="0.25">
      <c r="F32428" s="55"/>
    </row>
    <row r="32429" spans="6:6" x14ac:dyDescent="0.25">
      <c r="F32429" s="55"/>
    </row>
    <row r="32430" spans="6:6" x14ac:dyDescent="0.25">
      <c r="F32430" s="55"/>
    </row>
    <row r="32431" spans="6:6" x14ac:dyDescent="0.25">
      <c r="F32431" s="55"/>
    </row>
    <row r="32432" spans="6:6" x14ac:dyDescent="0.25">
      <c r="F32432" s="55"/>
    </row>
    <row r="32433" spans="6:6" x14ac:dyDescent="0.25">
      <c r="F32433" s="55"/>
    </row>
    <row r="32434" spans="6:6" x14ac:dyDescent="0.25">
      <c r="F32434" s="55"/>
    </row>
    <row r="32435" spans="6:6" x14ac:dyDescent="0.25">
      <c r="F32435" s="55"/>
    </row>
    <row r="32436" spans="6:6" x14ac:dyDescent="0.25">
      <c r="F32436" s="55"/>
    </row>
    <row r="32437" spans="6:6" x14ac:dyDescent="0.25">
      <c r="F32437" s="55"/>
    </row>
    <row r="32438" spans="6:6" x14ac:dyDescent="0.25">
      <c r="F32438" s="55"/>
    </row>
    <row r="32439" spans="6:6" x14ac:dyDescent="0.25">
      <c r="F32439" s="55"/>
    </row>
    <row r="32440" spans="6:6" x14ac:dyDescent="0.25">
      <c r="F32440" s="55"/>
    </row>
    <row r="32441" spans="6:6" x14ac:dyDescent="0.25">
      <c r="F32441" s="55"/>
    </row>
    <row r="32442" spans="6:6" x14ac:dyDescent="0.25">
      <c r="F32442" s="55"/>
    </row>
    <row r="32443" spans="6:6" x14ac:dyDescent="0.25">
      <c r="F32443" s="55"/>
    </row>
    <row r="32444" spans="6:6" x14ac:dyDescent="0.25">
      <c r="F32444" s="55"/>
    </row>
    <row r="32445" spans="6:6" x14ac:dyDescent="0.25">
      <c r="F32445" s="55"/>
    </row>
    <row r="32446" spans="6:6" x14ac:dyDescent="0.25">
      <c r="F32446" s="55"/>
    </row>
    <row r="32447" spans="6:6" x14ac:dyDescent="0.25">
      <c r="F32447" s="55"/>
    </row>
    <row r="32448" spans="6:6" x14ac:dyDescent="0.25">
      <c r="F32448" s="55"/>
    </row>
    <row r="32449" spans="6:6" x14ac:dyDescent="0.25">
      <c r="F32449" s="55"/>
    </row>
    <row r="32450" spans="6:6" x14ac:dyDescent="0.25">
      <c r="F32450" s="55"/>
    </row>
    <row r="32451" spans="6:6" x14ac:dyDescent="0.25">
      <c r="F32451" s="55"/>
    </row>
    <row r="32452" spans="6:6" x14ac:dyDescent="0.25">
      <c r="F32452" s="55"/>
    </row>
    <row r="32453" spans="6:6" x14ac:dyDescent="0.25">
      <c r="F32453" s="55"/>
    </row>
    <row r="32454" spans="6:6" x14ac:dyDescent="0.25">
      <c r="F32454" s="55"/>
    </row>
    <row r="32455" spans="6:6" x14ac:dyDescent="0.25">
      <c r="F32455" s="55"/>
    </row>
    <row r="32456" spans="6:6" x14ac:dyDescent="0.25">
      <c r="F32456" s="55"/>
    </row>
    <row r="32457" spans="6:6" x14ac:dyDescent="0.25">
      <c r="F32457" s="55"/>
    </row>
    <row r="32458" spans="6:6" x14ac:dyDescent="0.25">
      <c r="F32458" s="55"/>
    </row>
    <row r="32459" spans="6:6" x14ac:dyDescent="0.25">
      <c r="F32459" s="55"/>
    </row>
    <row r="32460" spans="6:6" x14ac:dyDescent="0.25">
      <c r="F32460" s="55"/>
    </row>
    <row r="32461" spans="6:6" x14ac:dyDescent="0.25">
      <c r="F32461" s="55"/>
    </row>
    <row r="32462" spans="6:6" x14ac:dyDescent="0.25">
      <c r="F32462" s="55"/>
    </row>
    <row r="32463" spans="6:6" x14ac:dyDescent="0.25">
      <c r="F32463" s="55"/>
    </row>
    <row r="32464" spans="6:6" x14ac:dyDescent="0.25">
      <c r="F32464" s="55"/>
    </row>
    <row r="32465" spans="6:6" x14ac:dyDescent="0.25">
      <c r="F32465" s="55"/>
    </row>
    <row r="32466" spans="6:6" x14ac:dyDescent="0.25">
      <c r="F32466" s="55"/>
    </row>
    <row r="32467" spans="6:6" x14ac:dyDescent="0.25">
      <c r="F32467" s="55"/>
    </row>
    <row r="32468" spans="6:6" x14ac:dyDescent="0.25">
      <c r="F32468" s="55"/>
    </row>
    <row r="32469" spans="6:6" x14ac:dyDescent="0.25">
      <c r="F32469" s="55"/>
    </row>
    <row r="32470" spans="6:6" x14ac:dyDescent="0.25">
      <c r="F32470" s="55"/>
    </row>
    <row r="32471" spans="6:6" x14ac:dyDescent="0.25">
      <c r="F32471" s="55"/>
    </row>
    <row r="32472" spans="6:6" x14ac:dyDescent="0.25">
      <c r="F32472" s="55"/>
    </row>
    <row r="32473" spans="6:6" x14ac:dyDescent="0.25">
      <c r="F32473" s="55"/>
    </row>
    <row r="32474" spans="6:6" x14ac:dyDescent="0.25">
      <c r="F32474" s="55"/>
    </row>
    <row r="32475" spans="6:6" x14ac:dyDescent="0.25">
      <c r="F32475" s="55"/>
    </row>
    <row r="32476" spans="6:6" x14ac:dyDescent="0.25">
      <c r="F32476" s="55"/>
    </row>
    <row r="32477" spans="6:6" x14ac:dyDescent="0.25">
      <c r="F32477" s="55"/>
    </row>
    <row r="32478" spans="6:6" x14ac:dyDescent="0.25">
      <c r="F32478" s="55"/>
    </row>
    <row r="32479" spans="6:6" x14ac:dyDescent="0.25">
      <c r="F32479" s="55"/>
    </row>
    <row r="32480" spans="6:6" x14ac:dyDescent="0.25">
      <c r="F32480" s="55"/>
    </row>
    <row r="32481" spans="6:6" x14ac:dyDescent="0.25">
      <c r="F32481" s="55"/>
    </row>
    <row r="32482" spans="6:6" x14ac:dyDescent="0.25">
      <c r="F32482" s="55"/>
    </row>
    <row r="32483" spans="6:6" x14ac:dyDescent="0.25">
      <c r="F32483" s="55"/>
    </row>
    <row r="32484" spans="6:6" x14ac:dyDescent="0.25">
      <c r="F32484" s="55"/>
    </row>
    <row r="32485" spans="6:6" x14ac:dyDescent="0.25">
      <c r="F32485" s="55"/>
    </row>
    <row r="32486" spans="6:6" x14ac:dyDescent="0.25">
      <c r="F32486" s="55"/>
    </row>
    <row r="32487" spans="6:6" x14ac:dyDescent="0.25">
      <c r="F32487" s="55"/>
    </row>
    <row r="32488" spans="6:6" x14ac:dyDescent="0.25">
      <c r="F32488" s="55"/>
    </row>
    <row r="32489" spans="6:6" x14ac:dyDescent="0.25">
      <c r="F32489" s="55"/>
    </row>
    <row r="32490" spans="6:6" x14ac:dyDescent="0.25">
      <c r="F32490" s="55"/>
    </row>
    <row r="32491" spans="6:6" x14ac:dyDescent="0.25">
      <c r="F32491" s="55"/>
    </row>
    <row r="32492" spans="6:6" x14ac:dyDescent="0.25">
      <c r="F32492" s="55"/>
    </row>
    <row r="32493" spans="6:6" x14ac:dyDescent="0.25">
      <c r="F32493" s="55"/>
    </row>
    <row r="32494" spans="6:6" x14ac:dyDescent="0.25">
      <c r="F32494" s="55"/>
    </row>
    <row r="32495" spans="6:6" x14ac:dyDescent="0.25">
      <c r="F32495" s="55"/>
    </row>
    <row r="32496" spans="6:6" x14ac:dyDescent="0.25">
      <c r="F32496" s="55"/>
    </row>
    <row r="32497" spans="6:6" x14ac:dyDescent="0.25">
      <c r="F32497" s="55"/>
    </row>
    <row r="32498" spans="6:6" x14ac:dyDescent="0.25">
      <c r="F32498" s="55"/>
    </row>
    <row r="32499" spans="6:6" x14ac:dyDescent="0.25">
      <c r="F32499" s="55"/>
    </row>
    <row r="32500" spans="6:6" x14ac:dyDescent="0.25">
      <c r="F32500" s="55"/>
    </row>
    <row r="32501" spans="6:6" x14ac:dyDescent="0.25">
      <c r="F32501" s="55"/>
    </row>
    <row r="32502" spans="6:6" x14ac:dyDescent="0.25">
      <c r="F32502" s="55"/>
    </row>
    <row r="32503" spans="6:6" x14ac:dyDescent="0.25">
      <c r="F32503" s="55"/>
    </row>
    <row r="32504" spans="6:6" x14ac:dyDescent="0.25">
      <c r="F32504" s="55"/>
    </row>
    <row r="32505" spans="6:6" x14ac:dyDescent="0.25">
      <c r="F32505" s="55"/>
    </row>
    <row r="32506" spans="6:6" x14ac:dyDescent="0.25">
      <c r="F32506" s="55"/>
    </row>
    <row r="32507" spans="6:6" x14ac:dyDescent="0.25">
      <c r="F32507" s="55"/>
    </row>
    <row r="32508" spans="6:6" x14ac:dyDescent="0.25">
      <c r="F32508" s="55"/>
    </row>
    <row r="32509" spans="6:6" x14ac:dyDescent="0.25">
      <c r="F32509" s="55"/>
    </row>
    <row r="32510" spans="6:6" x14ac:dyDescent="0.25">
      <c r="F32510" s="55"/>
    </row>
    <row r="32511" spans="6:6" x14ac:dyDescent="0.25">
      <c r="F32511" s="55"/>
    </row>
    <row r="32512" spans="6:6" x14ac:dyDescent="0.25">
      <c r="F32512" s="55"/>
    </row>
    <row r="32513" spans="6:6" x14ac:dyDescent="0.25">
      <c r="F32513" s="55"/>
    </row>
    <row r="32514" spans="6:6" x14ac:dyDescent="0.25">
      <c r="F32514" s="55"/>
    </row>
    <row r="32515" spans="6:6" x14ac:dyDescent="0.25">
      <c r="F32515" s="55"/>
    </row>
    <row r="32516" spans="6:6" x14ac:dyDescent="0.25">
      <c r="F32516" s="55"/>
    </row>
    <row r="32517" spans="6:6" x14ac:dyDescent="0.25">
      <c r="F32517" s="55"/>
    </row>
    <row r="32518" spans="6:6" x14ac:dyDescent="0.25">
      <c r="F32518" s="55"/>
    </row>
    <row r="32519" spans="6:6" x14ac:dyDescent="0.25">
      <c r="F32519" s="55"/>
    </row>
    <row r="32520" spans="6:6" x14ac:dyDescent="0.25">
      <c r="F32520" s="55"/>
    </row>
    <row r="32521" spans="6:6" x14ac:dyDescent="0.25">
      <c r="F32521" s="55"/>
    </row>
    <row r="32522" spans="6:6" x14ac:dyDescent="0.25">
      <c r="F32522" s="55"/>
    </row>
    <row r="32523" spans="6:6" x14ac:dyDescent="0.25">
      <c r="F32523" s="55"/>
    </row>
    <row r="32524" spans="6:6" x14ac:dyDescent="0.25">
      <c r="F32524" s="55"/>
    </row>
    <row r="32525" spans="6:6" x14ac:dyDescent="0.25">
      <c r="F32525" s="55"/>
    </row>
    <row r="32526" spans="6:6" x14ac:dyDescent="0.25">
      <c r="F32526" s="55"/>
    </row>
    <row r="32527" spans="6:6" x14ac:dyDescent="0.25">
      <c r="F32527" s="55"/>
    </row>
    <row r="32528" spans="6:6" x14ac:dyDescent="0.25">
      <c r="F32528" s="55"/>
    </row>
    <row r="32529" spans="6:6" x14ac:dyDescent="0.25">
      <c r="F32529" s="55"/>
    </row>
    <row r="32530" spans="6:6" x14ac:dyDescent="0.25">
      <c r="F32530" s="55"/>
    </row>
    <row r="32531" spans="6:6" x14ac:dyDescent="0.25">
      <c r="F32531" s="55"/>
    </row>
    <row r="32532" spans="6:6" x14ac:dyDescent="0.25">
      <c r="F32532" s="55"/>
    </row>
    <row r="32533" spans="6:6" x14ac:dyDescent="0.25">
      <c r="F32533" s="55"/>
    </row>
    <row r="32534" spans="6:6" x14ac:dyDescent="0.25">
      <c r="F32534" s="55"/>
    </row>
    <row r="32535" spans="6:6" x14ac:dyDescent="0.25">
      <c r="F32535" s="55"/>
    </row>
    <row r="32536" spans="6:6" x14ac:dyDescent="0.25">
      <c r="F32536" s="55"/>
    </row>
    <row r="32537" spans="6:6" x14ac:dyDescent="0.25">
      <c r="F32537" s="55"/>
    </row>
    <row r="32538" spans="6:6" x14ac:dyDescent="0.25">
      <c r="F32538" s="55"/>
    </row>
    <row r="32539" spans="6:6" x14ac:dyDescent="0.25">
      <c r="F32539" s="55"/>
    </row>
    <row r="32540" spans="6:6" x14ac:dyDescent="0.25">
      <c r="F32540" s="55"/>
    </row>
    <row r="32541" spans="6:6" x14ac:dyDescent="0.25">
      <c r="F32541" s="55"/>
    </row>
    <row r="32542" spans="6:6" x14ac:dyDescent="0.25">
      <c r="F32542" s="55"/>
    </row>
    <row r="32543" spans="6:6" x14ac:dyDescent="0.25">
      <c r="F32543" s="55"/>
    </row>
    <row r="32544" spans="6:6" x14ac:dyDescent="0.25">
      <c r="F32544" s="55"/>
    </row>
    <row r="32545" spans="6:6" x14ac:dyDescent="0.25">
      <c r="F32545" s="55"/>
    </row>
    <row r="32546" spans="6:6" x14ac:dyDescent="0.25">
      <c r="F32546" s="55"/>
    </row>
    <row r="32547" spans="6:6" x14ac:dyDescent="0.25">
      <c r="F32547" s="55"/>
    </row>
    <row r="32548" spans="6:6" x14ac:dyDescent="0.25">
      <c r="F32548" s="55"/>
    </row>
    <row r="32549" spans="6:6" x14ac:dyDescent="0.25">
      <c r="F32549" s="55"/>
    </row>
    <row r="32550" spans="6:6" x14ac:dyDescent="0.25">
      <c r="F32550" s="55"/>
    </row>
    <row r="32551" spans="6:6" x14ac:dyDescent="0.25">
      <c r="F32551" s="55"/>
    </row>
    <row r="32552" spans="6:6" x14ac:dyDescent="0.25">
      <c r="F32552" s="55"/>
    </row>
    <row r="32553" spans="6:6" x14ac:dyDescent="0.25">
      <c r="F32553" s="55"/>
    </row>
    <row r="32554" spans="6:6" x14ac:dyDescent="0.25">
      <c r="F32554" s="55"/>
    </row>
    <row r="32555" spans="6:6" x14ac:dyDescent="0.25">
      <c r="F32555" s="55"/>
    </row>
    <row r="32556" spans="6:6" x14ac:dyDescent="0.25">
      <c r="F32556" s="55"/>
    </row>
    <row r="32557" spans="6:6" x14ac:dyDescent="0.25">
      <c r="F32557" s="55"/>
    </row>
    <row r="32558" spans="6:6" x14ac:dyDescent="0.25">
      <c r="F32558" s="55"/>
    </row>
    <row r="32559" spans="6:6" x14ac:dyDescent="0.25">
      <c r="F32559" s="55"/>
    </row>
    <row r="32560" spans="6:6" x14ac:dyDescent="0.25">
      <c r="F32560" s="55"/>
    </row>
    <row r="32561" spans="6:6" x14ac:dyDescent="0.25">
      <c r="F32561" s="55"/>
    </row>
    <row r="32562" spans="6:6" x14ac:dyDescent="0.25">
      <c r="F32562" s="55"/>
    </row>
    <row r="32563" spans="6:6" x14ac:dyDescent="0.25">
      <c r="F32563" s="55"/>
    </row>
    <row r="32564" spans="6:6" x14ac:dyDescent="0.25">
      <c r="F32564" s="55"/>
    </row>
    <row r="32565" spans="6:6" x14ac:dyDescent="0.25">
      <c r="F32565" s="55"/>
    </row>
    <row r="32566" spans="6:6" x14ac:dyDescent="0.25">
      <c r="F32566" s="55"/>
    </row>
    <row r="32567" spans="6:6" x14ac:dyDescent="0.25">
      <c r="F32567" s="55"/>
    </row>
    <row r="32568" spans="6:6" x14ac:dyDescent="0.25">
      <c r="F32568" s="55"/>
    </row>
    <row r="32569" spans="6:6" x14ac:dyDescent="0.25">
      <c r="F32569" s="55"/>
    </row>
    <row r="32570" spans="6:6" x14ac:dyDescent="0.25">
      <c r="F32570" s="55"/>
    </row>
    <row r="32571" spans="6:6" x14ac:dyDescent="0.25">
      <c r="F32571" s="55"/>
    </row>
    <row r="32572" spans="6:6" x14ac:dyDescent="0.25">
      <c r="F32572" s="55"/>
    </row>
    <row r="32573" spans="6:6" x14ac:dyDescent="0.25">
      <c r="F32573" s="55"/>
    </row>
    <row r="32574" spans="6:6" x14ac:dyDescent="0.25">
      <c r="F32574" s="55"/>
    </row>
    <row r="32575" spans="6:6" x14ac:dyDescent="0.25">
      <c r="F32575" s="55"/>
    </row>
    <row r="32576" spans="6:6" x14ac:dyDescent="0.25">
      <c r="F32576" s="55"/>
    </row>
    <row r="32577" spans="6:6" x14ac:dyDescent="0.25">
      <c r="F32577" s="55"/>
    </row>
    <row r="32578" spans="6:6" x14ac:dyDescent="0.25">
      <c r="F32578" s="55"/>
    </row>
    <row r="32579" spans="6:6" x14ac:dyDescent="0.25">
      <c r="F32579" s="55"/>
    </row>
    <row r="32580" spans="6:6" x14ac:dyDescent="0.25">
      <c r="F32580" s="55"/>
    </row>
    <row r="32581" spans="6:6" x14ac:dyDescent="0.25">
      <c r="F32581" s="55"/>
    </row>
    <row r="32582" spans="6:6" x14ac:dyDescent="0.25">
      <c r="F32582" s="55"/>
    </row>
    <row r="32583" spans="6:6" x14ac:dyDescent="0.25">
      <c r="F32583" s="55"/>
    </row>
    <row r="32584" spans="6:6" x14ac:dyDescent="0.25">
      <c r="F32584" s="55"/>
    </row>
    <row r="32585" spans="6:6" x14ac:dyDescent="0.25">
      <c r="F32585" s="55"/>
    </row>
    <row r="32586" spans="6:6" x14ac:dyDescent="0.25">
      <c r="F32586" s="55"/>
    </row>
    <row r="32587" spans="6:6" x14ac:dyDescent="0.25">
      <c r="F32587" s="55"/>
    </row>
    <row r="32588" spans="6:6" x14ac:dyDescent="0.25">
      <c r="F32588" s="55"/>
    </row>
    <row r="32589" spans="6:6" x14ac:dyDescent="0.25">
      <c r="F32589" s="55"/>
    </row>
    <row r="32590" spans="6:6" x14ac:dyDescent="0.25">
      <c r="F32590" s="55"/>
    </row>
    <row r="32591" spans="6:6" x14ac:dyDescent="0.25">
      <c r="F32591" s="55"/>
    </row>
    <row r="32592" spans="6:6" x14ac:dyDescent="0.25">
      <c r="F32592" s="55"/>
    </row>
    <row r="32593" spans="6:6" x14ac:dyDescent="0.25">
      <c r="F32593" s="55"/>
    </row>
    <row r="32594" spans="6:6" x14ac:dyDescent="0.25">
      <c r="F32594" s="55"/>
    </row>
    <row r="32595" spans="6:6" x14ac:dyDescent="0.25">
      <c r="F32595" s="55"/>
    </row>
    <row r="32596" spans="6:6" x14ac:dyDescent="0.25">
      <c r="F32596" s="55"/>
    </row>
    <row r="32597" spans="6:6" x14ac:dyDescent="0.25">
      <c r="F32597" s="55"/>
    </row>
    <row r="32598" spans="6:6" x14ac:dyDescent="0.25">
      <c r="F32598" s="55"/>
    </row>
    <row r="32599" spans="6:6" x14ac:dyDescent="0.25">
      <c r="F32599" s="55"/>
    </row>
    <row r="32600" spans="6:6" x14ac:dyDescent="0.25">
      <c r="F32600" s="55"/>
    </row>
    <row r="32601" spans="6:6" x14ac:dyDescent="0.25">
      <c r="F32601" s="55"/>
    </row>
    <row r="32602" spans="6:6" x14ac:dyDescent="0.25">
      <c r="F32602" s="55"/>
    </row>
    <row r="32603" spans="6:6" x14ac:dyDescent="0.25">
      <c r="F32603" s="55"/>
    </row>
    <row r="32604" spans="6:6" x14ac:dyDescent="0.25">
      <c r="F32604" s="55"/>
    </row>
    <row r="32605" spans="6:6" x14ac:dyDescent="0.25">
      <c r="F32605" s="55"/>
    </row>
    <row r="32606" spans="6:6" x14ac:dyDescent="0.25">
      <c r="F32606" s="55"/>
    </row>
    <row r="32607" spans="6:6" x14ac:dyDescent="0.25">
      <c r="F32607" s="55"/>
    </row>
    <row r="32608" spans="6:6" x14ac:dyDescent="0.25">
      <c r="F32608" s="55"/>
    </row>
    <row r="32609" spans="6:6" x14ac:dyDescent="0.25">
      <c r="F32609" s="55"/>
    </row>
    <row r="32610" spans="6:6" x14ac:dyDescent="0.25">
      <c r="F32610" s="55"/>
    </row>
    <row r="32611" spans="6:6" x14ac:dyDescent="0.25">
      <c r="F32611" s="55"/>
    </row>
    <row r="32612" spans="6:6" x14ac:dyDescent="0.25">
      <c r="F32612" s="55"/>
    </row>
    <row r="32613" spans="6:6" x14ac:dyDescent="0.25">
      <c r="F32613" s="55"/>
    </row>
    <row r="32614" spans="6:6" x14ac:dyDescent="0.25">
      <c r="F32614" s="55"/>
    </row>
    <row r="32615" spans="6:6" x14ac:dyDescent="0.25">
      <c r="F32615" s="55"/>
    </row>
    <row r="32616" spans="6:6" x14ac:dyDescent="0.25">
      <c r="F32616" s="55"/>
    </row>
    <row r="32617" spans="6:6" x14ac:dyDescent="0.25">
      <c r="F32617" s="55"/>
    </row>
    <row r="32618" spans="6:6" x14ac:dyDescent="0.25">
      <c r="F32618" s="55"/>
    </row>
    <row r="32619" spans="6:6" x14ac:dyDescent="0.25">
      <c r="F32619" s="55"/>
    </row>
    <row r="32620" spans="6:6" x14ac:dyDescent="0.25">
      <c r="F32620" s="55"/>
    </row>
    <row r="32621" spans="6:6" x14ac:dyDescent="0.25">
      <c r="F32621" s="55"/>
    </row>
    <row r="32622" spans="6:6" x14ac:dyDescent="0.25">
      <c r="F32622" s="55"/>
    </row>
    <row r="32623" spans="6:6" x14ac:dyDescent="0.25">
      <c r="F32623" s="55"/>
    </row>
    <row r="32624" spans="6:6" x14ac:dyDescent="0.25">
      <c r="F32624" s="55"/>
    </row>
    <row r="32625" spans="6:6" x14ac:dyDescent="0.25">
      <c r="F32625" s="55"/>
    </row>
    <row r="32626" spans="6:6" x14ac:dyDescent="0.25">
      <c r="F32626" s="55"/>
    </row>
    <row r="32627" spans="6:6" x14ac:dyDescent="0.25">
      <c r="F32627" s="55"/>
    </row>
    <row r="32628" spans="6:6" x14ac:dyDescent="0.25">
      <c r="F32628" s="55"/>
    </row>
    <row r="32629" spans="6:6" x14ac:dyDescent="0.25">
      <c r="F32629" s="55"/>
    </row>
    <row r="32630" spans="6:6" x14ac:dyDescent="0.25">
      <c r="F32630" s="55"/>
    </row>
    <row r="32631" spans="6:6" x14ac:dyDescent="0.25">
      <c r="F32631" s="55"/>
    </row>
    <row r="32632" spans="6:6" x14ac:dyDescent="0.25">
      <c r="F32632" s="55"/>
    </row>
    <row r="32633" spans="6:6" x14ac:dyDescent="0.25">
      <c r="F32633" s="55"/>
    </row>
    <row r="32634" spans="6:6" x14ac:dyDescent="0.25">
      <c r="F32634" s="55"/>
    </row>
    <row r="32635" spans="6:6" x14ac:dyDescent="0.25">
      <c r="F32635" s="55"/>
    </row>
    <row r="32636" spans="6:6" x14ac:dyDescent="0.25">
      <c r="F32636" s="55"/>
    </row>
    <row r="32637" spans="6:6" x14ac:dyDescent="0.25">
      <c r="F32637" s="55"/>
    </row>
    <row r="32638" spans="6:6" x14ac:dyDescent="0.25">
      <c r="F32638" s="55"/>
    </row>
    <row r="32639" spans="6:6" x14ac:dyDescent="0.25">
      <c r="F32639" s="55"/>
    </row>
    <row r="32640" spans="6:6" x14ac:dyDescent="0.25">
      <c r="F32640" s="55"/>
    </row>
    <row r="32641" spans="6:6" x14ac:dyDescent="0.25">
      <c r="F32641" s="55"/>
    </row>
    <row r="32642" spans="6:6" x14ac:dyDescent="0.25">
      <c r="F32642" s="55"/>
    </row>
    <row r="32643" spans="6:6" x14ac:dyDescent="0.25">
      <c r="F32643" s="55"/>
    </row>
    <row r="32644" spans="6:6" x14ac:dyDescent="0.25">
      <c r="F32644" s="55"/>
    </row>
    <row r="32645" spans="6:6" x14ac:dyDescent="0.25">
      <c r="F32645" s="55"/>
    </row>
    <row r="32646" spans="6:6" x14ac:dyDescent="0.25">
      <c r="F32646" s="55"/>
    </row>
    <row r="32647" spans="6:6" x14ac:dyDescent="0.25">
      <c r="F32647" s="55"/>
    </row>
    <row r="32648" spans="6:6" x14ac:dyDescent="0.25">
      <c r="F32648" s="55"/>
    </row>
    <row r="32649" spans="6:6" x14ac:dyDescent="0.25">
      <c r="F32649" s="55"/>
    </row>
    <row r="32650" spans="6:6" x14ac:dyDescent="0.25">
      <c r="F32650" s="55"/>
    </row>
    <row r="32651" spans="6:6" x14ac:dyDescent="0.25">
      <c r="F32651" s="55"/>
    </row>
    <row r="32652" spans="6:6" x14ac:dyDescent="0.25">
      <c r="F32652" s="55"/>
    </row>
    <row r="32653" spans="6:6" x14ac:dyDescent="0.25">
      <c r="F32653" s="55"/>
    </row>
    <row r="32654" spans="6:6" x14ac:dyDescent="0.25">
      <c r="F32654" s="55"/>
    </row>
    <row r="32655" spans="6:6" x14ac:dyDescent="0.25">
      <c r="F32655" s="55"/>
    </row>
    <row r="32656" spans="6:6" x14ac:dyDescent="0.25">
      <c r="F32656" s="55"/>
    </row>
    <row r="32657" spans="6:6" x14ac:dyDescent="0.25">
      <c r="F32657" s="55"/>
    </row>
    <row r="32658" spans="6:6" x14ac:dyDescent="0.25">
      <c r="F32658" s="55"/>
    </row>
    <row r="32659" spans="6:6" x14ac:dyDescent="0.25">
      <c r="F32659" s="55"/>
    </row>
    <row r="32660" spans="6:6" x14ac:dyDescent="0.25">
      <c r="F32660" s="55"/>
    </row>
    <row r="32661" spans="6:6" x14ac:dyDescent="0.25">
      <c r="F32661" s="55"/>
    </row>
    <row r="32662" spans="6:6" x14ac:dyDescent="0.25">
      <c r="F32662" s="55"/>
    </row>
    <row r="32663" spans="6:6" x14ac:dyDescent="0.25">
      <c r="F32663" s="55"/>
    </row>
    <row r="32664" spans="6:6" x14ac:dyDescent="0.25">
      <c r="F32664" s="55"/>
    </row>
    <row r="32665" spans="6:6" x14ac:dyDescent="0.25">
      <c r="F32665" s="55"/>
    </row>
    <row r="32666" spans="6:6" x14ac:dyDescent="0.25">
      <c r="F32666" s="55"/>
    </row>
    <row r="32667" spans="6:6" x14ac:dyDescent="0.25">
      <c r="F32667" s="55"/>
    </row>
    <row r="32668" spans="6:6" x14ac:dyDescent="0.25">
      <c r="F32668" s="55"/>
    </row>
    <row r="32669" spans="6:6" x14ac:dyDescent="0.25">
      <c r="F32669" s="55"/>
    </row>
    <row r="32670" spans="6:6" x14ac:dyDescent="0.25">
      <c r="F32670" s="55"/>
    </row>
    <row r="32671" spans="6:6" x14ac:dyDescent="0.25">
      <c r="F32671" s="55"/>
    </row>
    <row r="32672" spans="6:6" x14ac:dyDescent="0.25">
      <c r="F32672" s="55"/>
    </row>
    <row r="32673" spans="6:6" x14ac:dyDescent="0.25">
      <c r="F32673" s="55"/>
    </row>
    <row r="32674" spans="6:6" x14ac:dyDescent="0.25">
      <c r="F32674" s="55"/>
    </row>
    <row r="32675" spans="6:6" x14ac:dyDescent="0.25">
      <c r="F32675" s="55"/>
    </row>
    <row r="32676" spans="6:6" x14ac:dyDescent="0.25">
      <c r="F32676" s="55"/>
    </row>
    <row r="32677" spans="6:6" x14ac:dyDescent="0.25">
      <c r="F32677" s="55"/>
    </row>
    <row r="32678" spans="6:6" x14ac:dyDescent="0.25">
      <c r="F32678" s="55"/>
    </row>
    <row r="32679" spans="6:6" x14ac:dyDescent="0.25">
      <c r="F32679" s="55"/>
    </row>
    <row r="32680" spans="6:6" x14ac:dyDescent="0.25">
      <c r="F32680" s="55"/>
    </row>
    <row r="32681" spans="6:6" x14ac:dyDescent="0.25">
      <c r="F32681" s="55"/>
    </row>
    <row r="32682" spans="6:6" x14ac:dyDescent="0.25">
      <c r="F32682" s="55"/>
    </row>
    <row r="32683" spans="6:6" x14ac:dyDescent="0.25">
      <c r="F32683" s="55"/>
    </row>
    <row r="32684" spans="6:6" x14ac:dyDescent="0.25">
      <c r="F32684" s="55"/>
    </row>
    <row r="32685" spans="6:6" x14ac:dyDescent="0.25">
      <c r="F32685" s="55"/>
    </row>
    <row r="32686" spans="6:6" x14ac:dyDescent="0.25">
      <c r="F32686" s="55"/>
    </row>
    <row r="32687" spans="6:6" x14ac:dyDescent="0.25">
      <c r="F32687" s="55"/>
    </row>
    <row r="32688" spans="6:6" x14ac:dyDescent="0.25">
      <c r="F32688" s="55"/>
    </row>
    <row r="32689" spans="6:6" x14ac:dyDescent="0.25">
      <c r="F32689" s="55"/>
    </row>
    <row r="32690" spans="6:6" x14ac:dyDescent="0.25">
      <c r="F32690" s="55"/>
    </row>
    <row r="32691" spans="6:6" x14ac:dyDescent="0.25">
      <c r="F32691" s="55"/>
    </row>
    <row r="32692" spans="6:6" x14ac:dyDescent="0.25">
      <c r="F32692" s="55"/>
    </row>
    <row r="32693" spans="6:6" x14ac:dyDescent="0.25">
      <c r="F32693" s="55"/>
    </row>
    <row r="32694" spans="6:6" x14ac:dyDescent="0.25">
      <c r="F32694" s="55"/>
    </row>
    <row r="32695" spans="6:6" x14ac:dyDescent="0.25">
      <c r="F32695" s="55"/>
    </row>
    <row r="32696" spans="6:6" x14ac:dyDescent="0.25">
      <c r="F32696" s="55"/>
    </row>
    <row r="32697" spans="6:6" x14ac:dyDescent="0.25">
      <c r="F32697" s="55"/>
    </row>
    <row r="32698" spans="6:6" x14ac:dyDescent="0.25">
      <c r="F32698" s="55"/>
    </row>
    <row r="32699" spans="6:6" x14ac:dyDescent="0.25">
      <c r="F32699" s="55"/>
    </row>
    <row r="32700" spans="6:6" x14ac:dyDescent="0.25">
      <c r="F32700" s="55"/>
    </row>
    <row r="32701" spans="6:6" x14ac:dyDescent="0.25">
      <c r="F32701" s="55"/>
    </row>
    <row r="32702" spans="6:6" x14ac:dyDescent="0.25">
      <c r="F32702" s="55"/>
    </row>
    <row r="32703" spans="6:6" x14ac:dyDescent="0.25">
      <c r="F32703" s="55"/>
    </row>
    <row r="32704" spans="6:6" x14ac:dyDescent="0.25">
      <c r="F32704" s="55"/>
    </row>
    <row r="32705" spans="6:6" x14ac:dyDescent="0.25">
      <c r="F32705" s="55"/>
    </row>
    <row r="32706" spans="6:6" x14ac:dyDescent="0.25">
      <c r="F32706" s="55"/>
    </row>
    <row r="32707" spans="6:6" x14ac:dyDescent="0.25">
      <c r="F32707" s="55"/>
    </row>
    <row r="32708" spans="6:6" x14ac:dyDescent="0.25">
      <c r="F32708" s="55"/>
    </row>
    <row r="32709" spans="6:6" x14ac:dyDescent="0.25">
      <c r="F32709" s="55"/>
    </row>
    <row r="32710" spans="6:6" x14ac:dyDescent="0.25">
      <c r="F32710" s="55"/>
    </row>
    <row r="32711" spans="6:6" x14ac:dyDescent="0.25">
      <c r="F32711" s="55"/>
    </row>
    <row r="32712" spans="6:6" x14ac:dyDescent="0.25">
      <c r="F32712" s="55"/>
    </row>
    <row r="32713" spans="6:6" x14ac:dyDescent="0.25">
      <c r="F32713" s="55"/>
    </row>
    <row r="32714" spans="6:6" x14ac:dyDescent="0.25">
      <c r="F32714" s="55"/>
    </row>
    <row r="32715" spans="6:6" x14ac:dyDescent="0.25">
      <c r="F32715" s="55"/>
    </row>
    <row r="32716" spans="6:6" x14ac:dyDescent="0.25">
      <c r="F32716" s="55"/>
    </row>
    <row r="32717" spans="6:6" x14ac:dyDescent="0.25">
      <c r="F32717" s="55"/>
    </row>
    <row r="32718" spans="6:6" x14ac:dyDescent="0.25">
      <c r="F32718" s="55"/>
    </row>
    <row r="32719" spans="6:6" x14ac:dyDescent="0.25">
      <c r="F32719" s="55"/>
    </row>
    <row r="32720" spans="6:6" x14ac:dyDescent="0.25">
      <c r="F32720" s="55"/>
    </row>
    <row r="32721" spans="6:6" x14ac:dyDescent="0.25">
      <c r="F32721" s="55"/>
    </row>
    <row r="32722" spans="6:6" x14ac:dyDescent="0.25">
      <c r="F32722" s="55"/>
    </row>
    <row r="32723" spans="6:6" x14ac:dyDescent="0.25">
      <c r="F32723" s="55"/>
    </row>
    <row r="32724" spans="6:6" x14ac:dyDescent="0.25">
      <c r="F32724" s="55"/>
    </row>
    <row r="32725" spans="6:6" x14ac:dyDescent="0.25">
      <c r="F32725" s="55"/>
    </row>
    <row r="32726" spans="6:6" x14ac:dyDescent="0.25">
      <c r="F32726" s="55"/>
    </row>
    <row r="32727" spans="6:6" x14ac:dyDescent="0.25">
      <c r="F32727" s="55"/>
    </row>
    <row r="32728" spans="6:6" x14ac:dyDescent="0.25">
      <c r="F32728" s="55"/>
    </row>
    <row r="32729" spans="6:6" x14ac:dyDescent="0.25">
      <c r="F32729" s="55"/>
    </row>
    <row r="32730" spans="6:6" x14ac:dyDescent="0.25">
      <c r="F32730" s="55"/>
    </row>
    <row r="32731" spans="6:6" x14ac:dyDescent="0.25">
      <c r="F32731" s="55"/>
    </row>
    <row r="32732" spans="6:6" x14ac:dyDescent="0.25">
      <c r="F32732" s="55"/>
    </row>
    <row r="32733" spans="6:6" x14ac:dyDescent="0.25">
      <c r="F32733" s="55"/>
    </row>
    <row r="32734" spans="6:6" x14ac:dyDescent="0.25">
      <c r="F32734" s="55"/>
    </row>
    <row r="32735" spans="6:6" x14ac:dyDescent="0.25">
      <c r="F32735" s="55"/>
    </row>
    <row r="32736" spans="6:6" x14ac:dyDescent="0.25">
      <c r="F32736" s="55"/>
    </row>
    <row r="32737" spans="6:6" x14ac:dyDescent="0.25">
      <c r="F32737" s="55"/>
    </row>
    <row r="32738" spans="6:6" x14ac:dyDescent="0.25">
      <c r="F32738" s="55"/>
    </row>
    <row r="32739" spans="6:6" x14ac:dyDescent="0.25">
      <c r="F32739" s="55"/>
    </row>
    <row r="32740" spans="6:6" x14ac:dyDescent="0.25">
      <c r="F32740" s="55"/>
    </row>
    <row r="32741" spans="6:6" x14ac:dyDescent="0.25">
      <c r="F32741" s="55"/>
    </row>
    <row r="32742" spans="6:6" x14ac:dyDescent="0.25">
      <c r="F32742" s="55"/>
    </row>
    <row r="32743" spans="6:6" x14ac:dyDescent="0.25">
      <c r="F32743" s="55"/>
    </row>
    <row r="32744" spans="6:6" x14ac:dyDescent="0.25">
      <c r="F32744" s="55"/>
    </row>
    <row r="32745" spans="6:6" x14ac:dyDescent="0.25">
      <c r="F32745" s="55"/>
    </row>
    <row r="32746" spans="6:6" x14ac:dyDescent="0.25">
      <c r="F32746" s="55"/>
    </row>
    <row r="32747" spans="6:6" x14ac:dyDescent="0.25">
      <c r="F32747" s="55"/>
    </row>
    <row r="32748" spans="6:6" x14ac:dyDescent="0.25">
      <c r="F32748" s="55"/>
    </row>
    <row r="32749" spans="6:6" x14ac:dyDescent="0.25">
      <c r="F32749" s="55"/>
    </row>
    <row r="32750" spans="6:6" x14ac:dyDescent="0.25">
      <c r="F32750" s="55"/>
    </row>
    <row r="32751" spans="6:6" x14ac:dyDescent="0.25">
      <c r="F32751" s="55"/>
    </row>
    <row r="32752" spans="6:6" x14ac:dyDescent="0.25">
      <c r="F32752" s="55"/>
    </row>
    <row r="32753" spans="6:6" x14ac:dyDescent="0.25">
      <c r="F32753" s="55"/>
    </row>
    <row r="32754" spans="6:6" x14ac:dyDescent="0.25">
      <c r="F32754" s="55"/>
    </row>
    <row r="32755" spans="6:6" x14ac:dyDescent="0.25">
      <c r="F32755" s="55"/>
    </row>
    <row r="32756" spans="6:6" x14ac:dyDescent="0.25">
      <c r="F32756" s="55"/>
    </row>
    <row r="32757" spans="6:6" x14ac:dyDescent="0.25">
      <c r="F32757" s="55"/>
    </row>
    <row r="32758" spans="6:6" x14ac:dyDescent="0.25">
      <c r="F32758" s="55"/>
    </row>
    <row r="32759" spans="6:6" x14ac:dyDescent="0.25">
      <c r="F32759" s="55"/>
    </row>
    <row r="32760" spans="6:6" x14ac:dyDescent="0.25">
      <c r="F32760" s="55"/>
    </row>
    <row r="32761" spans="6:6" x14ac:dyDescent="0.25">
      <c r="F32761" s="55"/>
    </row>
    <row r="32762" spans="6:6" x14ac:dyDescent="0.25">
      <c r="F32762" s="55"/>
    </row>
    <row r="32763" spans="6:6" x14ac:dyDescent="0.25">
      <c r="F32763" s="55"/>
    </row>
    <row r="32764" spans="6:6" x14ac:dyDescent="0.25">
      <c r="F32764" s="55"/>
    </row>
    <row r="32765" spans="6:6" x14ac:dyDescent="0.25">
      <c r="F32765" s="55"/>
    </row>
    <row r="32766" spans="6:6" x14ac:dyDescent="0.25">
      <c r="F32766" s="55"/>
    </row>
    <row r="32767" spans="6:6" x14ac:dyDescent="0.25">
      <c r="F32767" s="55"/>
    </row>
    <row r="32768" spans="6:6" x14ac:dyDescent="0.25">
      <c r="F32768" s="55"/>
    </row>
    <row r="32769" spans="6:6" x14ac:dyDescent="0.25">
      <c r="F32769" s="55"/>
    </row>
    <row r="32770" spans="6:6" x14ac:dyDescent="0.25">
      <c r="F32770" s="55"/>
    </row>
    <row r="32771" spans="6:6" x14ac:dyDescent="0.25">
      <c r="F32771" s="55"/>
    </row>
    <row r="32772" spans="6:6" x14ac:dyDescent="0.25">
      <c r="F32772" s="55"/>
    </row>
    <row r="32773" spans="6:6" x14ac:dyDescent="0.25">
      <c r="F32773" s="55"/>
    </row>
    <row r="32774" spans="6:6" x14ac:dyDescent="0.25">
      <c r="F32774" s="55"/>
    </row>
    <row r="32775" spans="6:6" x14ac:dyDescent="0.25">
      <c r="F32775" s="55"/>
    </row>
    <row r="32776" spans="6:6" x14ac:dyDescent="0.25">
      <c r="F32776" s="55"/>
    </row>
    <row r="32777" spans="6:6" x14ac:dyDescent="0.25">
      <c r="F32777" s="55"/>
    </row>
    <row r="32778" spans="6:6" x14ac:dyDescent="0.25">
      <c r="F32778" s="55"/>
    </row>
    <row r="32779" spans="6:6" x14ac:dyDescent="0.25">
      <c r="F32779" s="55"/>
    </row>
    <row r="32780" spans="6:6" x14ac:dyDescent="0.25">
      <c r="F32780" s="55"/>
    </row>
    <row r="32781" spans="6:6" x14ac:dyDescent="0.25">
      <c r="F32781" s="55"/>
    </row>
    <row r="32782" spans="6:6" x14ac:dyDescent="0.25">
      <c r="F32782" s="55"/>
    </row>
    <row r="32783" spans="6:6" x14ac:dyDescent="0.25">
      <c r="F32783" s="55"/>
    </row>
    <row r="32784" spans="6:6" x14ac:dyDescent="0.25">
      <c r="F32784" s="55"/>
    </row>
    <row r="32785" spans="6:6" x14ac:dyDescent="0.25">
      <c r="F32785" s="55"/>
    </row>
    <row r="32786" spans="6:6" x14ac:dyDescent="0.25">
      <c r="F32786" s="55"/>
    </row>
    <row r="32787" spans="6:6" x14ac:dyDescent="0.25">
      <c r="F32787" s="55"/>
    </row>
    <row r="32788" spans="6:6" x14ac:dyDescent="0.25">
      <c r="F32788" s="55"/>
    </row>
    <row r="32789" spans="6:6" x14ac:dyDescent="0.25">
      <c r="F32789" s="55"/>
    </row>
    <row r="32790" spans="6:6" x14ac:dyDescent="0.25">
      <c r="F32790" s="55"/>
    </row>
    <row r="32791" spans="6:6" x14ac:dyDescent="0.25">
      <c r="F32791" s="55"/>
    </row>
    <row r="32792" spans="6:6" x14ac:dyDescent="0.25">
      <c r="F32792" s="55"/>
    </row>
    <row r="32793" spans="6:6" x14ac:dyDescent="0.25">
      <c r="F32793" s="55"/>
    </row>
    <row r="32794" spans="6:6" x14ac:dyDescent="0.25">
      <c r="F32794" s="55"/>
    </row>
    <row r="32795" spans="6:6" x14ac:dyDescent="0.25">
      <c r="F32795" s="55"/>
    </row>
    <row r="32796" spans="6:6" x14ac:dyDescent="0.25">
      <c r="F32796" s="55"/>
    </row>
    <row r="32797" spans="6:6" x14ac:dyDescent="0.25">
      <c r="F32797" s="55"/>
    </row>
    <row r="32798" spans="6:6" x14ac:dyDescent="0.25">
      <c r="F32798" s="55"/>
    </row>
    <row r="32799" spans="6:6" x14ac:dyDescent="0.25">
      <c r="F32799" s="55"/>
    </row>
    <row r="32800" spans="6:6" x14ac:dyDescent="0.25">
      <c r="F32800" s="55"/>
    </row>
    <row r="32801" spans="6:6" x14ac:dyDescent="0.25">
      <c r="F32801" s="55"/>
    </row>
    <row r="32802" spans="6:6" x14ac:dyDescent="0.25">
      <c r="F32802" s="55"/>
    </row>
    <row r="32803" spans="6:6" x14ac:dyDescent="0.25">
      <c r="F32803" s="55"/>
    </row>
    <row r="32804" spans="6:6" x14ac:dyDescent="0.25">
      <c r="F32804" s="55"/>
    </row>
    <row r="32805" spans="6:6" x14ac:dyDescent="0.25">
      <c r="F32805" s="55"/>
    </row>
    <row r="32806" spans="6:6" x14ac:dyDescent="0.25">
      <c r="F32806" s="55"/>
    </row>
    <row r="32807" spans="6:6" x14ac:dyDescent="0.25">
      <c r="F32807" s="55"/>
    </row>
    <row r="32808" spans="6:6" x14ac:dyDescent="0.25">
      <c r="F32808" s="55"/>
    </row>
    <row r="32809" spans="6:6" x14ac:dyDescent="0.25">
      <c r="F32809" s="55"/>
    </row>
    <row r="32810" spans="6:6" x14ac:dyDescent="0.25">
      <c r="F32810" s="55"/>
    </row>
    <row r="32811" spans="6:6" x14ac:dyDescent="0.25">
      <c r="F32811" s="55"/>
    </row>
    <row r="32812" spans="6:6" x14ac:dyDescent="0.25">
      <c r="F32812" s="55"/>
    </row>
    <row r="32813" spans="6:6" x14ac:dyDescent="0.25">
      <c r="F32813" s="55"/>
    </row>
    <row r="32814" spans="6:6" x14ac:dyDescent="0.25">
      <c r="F32814" s="55"/>
    </row>
    <row r="32815" spans="6:6" x14ac:dyDescent="0.25">
      <c r="F32815" s="55"/>
    </row>
    <row r="32816" spans="6:6" x14ac:dyDescent="0.25">
      <c r="F32816" s="55"/>
    </row>
    <row r="32817" spans="6:6" x14ac:dyDescent="0.25">
      <c r="F32817" s="55"/>
    </row>
    <row r="32818" spans="6:6" x14ac:dyDescent="0.25">
      <c r="F32818" s="55"/>
    </row>
    <row r="32819" spans="6:6" x14ac:dyDescent="0.25">
      <c r="F32819" s="55"/>
    </row>
    <row r="32820" spans="6:6" x14ac:dyDescent="0.25">
      <c r="F32820" s="55"/>
    </row>
    <row r="32821" spans="6:6" x14ac:dyDescent="0.25">
      <c r="F32821" s="55"/>
    </row>
    <row r="32822" spans="6:6" x14ac:dyDescent="0.25">
      <c r="F32822" s="55"/>
    </row>
    <row r="32823" spans="6:6" x14ac:dyDescent="0.25">
      <c r="F32823" s="55"/>
    </row>
    <row r="32824" spans="6:6" x14ac:dyDescent="0.25">
      <c r="F32824" s="55"/>
    </row>
    <row r="32825" spans="6:6" x14ac:dyDescent="0.25">
      <c r="F32825" s="55"/>
    </row>
    <row r="32826" spans="6:6" x14ac:dyDescent="0.25">
      <c r="F32826" s="55"/>
    </row>
    <row r="32827" spans="6:6" x14ac:dyDescent="0.25">
      <c r="F32827" s="55"/>
    </row>
    <row r="32828" spans="6:6" x14ac:dyDescent="0.25">
      <c r="F32828" s="55"/>
    </row>
    <row r="32829" spans="6:6" x14ac:dyDescent="0.25">
      <c r="F32829" s="55"/>
    </row>
    <row r="32830" spans="6:6" x14ac:dyDescent="0.25">
      <c r="F32830" s="55"/>
    </row>
    <row r="32831" spans="6:6" x14ac:dyDescent="0.25">
      <c r="F32831" s="55"/>
    </row>
    <row r="32832" spans="6:6" x14ac:dyDescent="0.25">
      <c r="F32832" s="55"/>
    </row>
    <row r="32833" spans="6:6" x14ac:dyDescent="0.25">
      <c r="F32833" s="55"/>
    </row>
    <row r="32834" spans="6:6" x14ac:dyDescent="0.25">
      <c r="F32834" s="55"/>
    </row>
    <row r="32835" spans="6:6" x14ac:dyDescent="0.25">
      <c r="F32835" s="55"/>
    </row>
    <row r="32836" spans="6:6" x14ac:dyDescent="0.25">
      <c r="F32836" s="55"/>
    </row>
    <row r="32837" spans="6:6" x14ac:dyDescent="0.25">
      <c r="F32837" s="55"/>
    </row>
    <row r="32838" spans="6:6" x14ac:dyDescent="0.25">
      <c r="F32838" s="55"/>
    </row>
    <row r="32839" spans="6:6" x14ac:dyDescent="0.25">
      <c r="F32839" s="55"/>
    </row>
    <row r="32840" spans="6:6" x14ac:dyDescent="0.25">
      <c r="F32840" s="55"/>
    </row>
    <row r="32841" spans="6:6" x14ac:dyDescent="0.25">
      <c r="F32841" s="55"/>
    </row>
    <row r="32842" spans="6:6" x14ac:dyDescent="0.25">
      <c r="F32842" s="55"/>
    </row>
    <row r="32843" spans="6:6" x14ac:dyDescent="0.25">
      <c r="F32843" s="55"/>
    </row>
    <row r="32844" spans="6:6" x14ac:dyDescent="0.25">
      <c r="F32844" s="55"/>
    </row>
    <row r="32845" spans="6:6" x14ac:dyDescent="0.25">
      <c r="F32845" s="55"/>
    </row>
    <row r="32846" spans="6:6" x14ac:dyDescent="0.25">
      <c r="F32846" s="55"/>
    </row>
    <row r="32847" spans="6:6" x14ac:dyDescent="0.25">
      <c r="F32847" s="55"/>
    </row>
    <row r="32848" spans="6:6" x14ac:dyDescent="0.25">
      <c r="F32848" s="55"/>
    </row>
    <row r="32849" spans="6:6" x14ac:dyDescent="0.25">
      <c r="F32849" s="55"/>
    </row>
    <row r="32850" spans="6:6" x14ac:dyDescent="0.25">
      <c r="F32850" s="55"/>
    </row>
    <row r="32851" spans="6:6" x14ac:dyDescent="0.25">
      <c r="F32851" s="55"/>
    </row>
    <row r="32852" spans="6:6" x14ac:dyDescent="0.25">
      <c r="F32852" s="55"/>
    </row>
    <row r="32853" spans="6:6" x14ac:dyDescent="0.25">
      <c r="F32853" s="55"/>
    </row>
    <row r="32854" spans="6:6" x14ac:dyDescent="0.25">
      <c r="F32854" s="55"/>
    </row>
    <row r="32855" spans="6:6" x14ac:dyDescent="0.25">
      <c r="F32855" s="55"/>
    </row>
    <row r="32856" spans="6:6" x14ac:dyDescent="0.25">
      <c r="F32856" s="55"/>
    </row>
    <row r="32857" spans="6:6" x14ac:dyDescent="0.25">
      <c r="F32857" s="55"/>
    </row>
    <row r="32858" spans="6:6" x14ac:dyDescent="0.25">
      <c r="F32858" s="55"/>
    </row>
    <row r="32859" spans="6:6" x14ac:dyDescent="0.25">
      <c r="F32859" s="55"/>
    </row>
    <row r="32860" spans="6:6" x14ac:dyDescent="0.25">
      <c r="F32860" s="55"/>
    </row>
    <row r="32861" spans="6:6" x14ac:dyDescent="0.25">
      <c r="F32861" s="55"/>
    </row>
    <row r="32862" spans="6:6" x14ac:dyDescent="0.25">
      <c r="F32862" s="55"/>
    </row>
    <row r="32863" spans="6:6" x14ac:dyDescent="0.25">
      <c r="F32863" s="55"/>
    </row>
    <row r="32864" spans="6:6" x14ac:dyDescent="0.25">
      <c r="F32864" s="55"/>
    </row>
    <row r="32865" spans="6:6" x14ac:dyDescent="0.25">
      <c r="F32865" s="55"/>
    </row>
    <row r="32866" spans="6:6" x14ac:dyDescent="0.25">
      <c r="F32866" s="55"/>
    </row>
    <row r="32867" spans="6:6" x14ac:dyDescent="0.25">
      <c r="F32867" s="55"/>
    </row>
    <row r="32868" spans="6:6" x14ac:dyDescent="0.25">
      <c r="F32868" s="55"/>
    </row>
    <row r="32869" spans="6:6" x14ac:dyDescent="0.25">
      <c r="F32869" s="55"/>
    </row>
    <row r="32870" spans="6:6" x14ac:dyDescent="0.25">
      <c r="F32870" s="55"/>
    </row>
    <row r="32871" spans="6:6" x14ac:dyDescent="0.25">
      <c r="F32871" s="55"/>
    </row>
    <row r="32872" spans="6:6" x14ac:dyDescent="0.25">
      <c r="F32872" s="55"/>
    </row>
    <row r="32873" spans="6:6" x14ac:dyDescent="0.25">
      <c r="F32873" s="55"/>
    </row>
    <row r="32874" spans="6:6" x14ac:dyDescent="0.25">
      <c r="F32874" s="55"/>
    </row>
    <row r="32875" spans="6:6" x14ac:dyDescent="0.25">
      <c r="F32875" s="55"/>
    </row>
    <row r="32876" spans="6:6" x14ac:dyDescent="0.25">
      <c r="F32876" s="55"/>
    </row>
    <row r="32877" spans="6:6" x14ac:dyDescent="0.25">
      <c r="F32877" s="55"/>
    </row>
    <row r="32878" spans="6:6" x14ac:dyDescent="0.25">
      <c r="F32878" s="55"/>
    </row>
    <row r="32879" spans="6:6" x14ac:dyDescent="0.25">
      <c r="F32879" s="55"/>
    </row>
    <row r="32880" spans="6:6" x14ac:dyDescent="0.25">
      <c r="F32880" s="55"/>
    </row>
    <row r="32881" spans="6:6" x14ac:dyDescent="0.25">
      <c r="F32881" s="55"/>
    </row>
    <row r="32882" spans="6:6" x14ac:dyDescent="0.25">
      <c r="F32882" s="55"/>
    </row>
    <row r="32883" spans="6:6" x14ac:dyDescent="0.25">
      <c r="F32883" s="55"/>
    </row>
    <row r="32884" spans="6:6" x14ac:dyDescent="0.25">
      <c r="F32884" s="55"/>
    </row>
    <row r="32885" spans="6:6" x14ac:dyDescent="0.25">
      <c r="F32885" s="55"/>
    </row>
    <row r="32886" spans="6:6" x14ac:dyDescent="0.25">
      <c r="F32886" s="55"/>
    </row>
    <row r="32887" spans="6:6" x14ac:dyDescent="0.25">
      <c r="F32887" s="55"/>
    </row>
    <row r="32888" spans="6:6" x14ac:dyDescent="0.25">
      <c r="F32888" s="55"/>
    </row>
    <row r="32889" spans="6:6" x14ac:dyDescent="0.25">
      <c r="F32889" s="55"/>
    </row>
    <row r="32890" spans="6:6" x14ac:dyDescent="0.25">
      <c r="F32890" s="55"/>
    </row>
    <row r="32891" spans="6:6" x14ac:dyDescent="0.25">
      <c r="F32891" s="55"/>
    </row>
    <row r="32892" spans="6:6" x14ac:dyDescent="0.25">
      <c r="F32892" s="55"/>
    </row>
    <row r="32893" spans="6:6" x14ac:dyDescent="0.25">
      <c r="F32893" s="55"/>
    </row>
    <row r="32894" spans="6:6" x14ac:dyDescent="0.25">
      <c r="F32894" s="55"/>
    </row>
    <row r="32895" spans="6:6" x14ac:dyDescent="0.25">
      <c r="F32895" s="55"/>
    </row>
    <row r="32896" spans="6:6" x14ac:dyDescent="0.25">
      <c r="F32896" s="55"/>
    </row>
    <row r="32897" spans="6:6" x14ac:dyDescent="0.25">
      <c r="F32897" s="55"/>
    </row>
    <row r="32898" spans="6:6" x14ac:dyDescent="0.25">
      <c r="F32898" s="55"/>
    </row>
    <row r="32899" spans="6:6" x14ac:dyDescent="0.25">
      <c r="F32899" s="55"/>
    </row>
    <row r="32900" spans="6:6" x14ac:dyDescent="0.25">
      <c r="F32900" s="55"/>
    </row>
    <row r="32901" spans="6:6" x14ac:dyDescent="0.25">
      <c r="F32901" s="55"/>
    </row>
    <row r="32902" spans="6:6" x14ac:dyDescent="0.25">
      <c r="F32902" s="55"/>
    </row>
    <row r="32903" spans="6:6" x14ac:dyDescent="0.25">
      <c r="F32903" s="55"/>
    </row>
    <row r="32904" spans="6:6" x14ac:dyDescent="0.25">
      <c r="F32904" s="55"/>
    </row>
    <row r="32905" spans="6:6" x14ac:dyDescent="0.25">
      <c r="F32905" s="55"/>
    </row>
    <row r="32906" spans="6:6" x14ac:dyDescent="0.25">
      <c r="F32906" s="55"/>
    </row>
    <row r="32907" spans="6:6" x14ac:dyDescent="0.25">
      <c r="F32907" s="55"/>
    </row>
    <row r="32908" spans="6:6" x14ac:dyDescent="0.25">
      <c r="F32908" s="55"/>
    </row>
    <row r="32909" spans="6:6" x14ac:dyDescent="0.25">
      <c r="F32909" s="55"/>
    </row>
    <row r="32910" spans="6:6" x14ac:dyDescent="0.25">
      <c r="F32910" s="55"/>
    </row>
    <row r="32911" spans="6:6" x14ac:dyDescent="0.25">
      <c r="F32911" s="55"/>
    </row>
    <row r="32912" spans="6:6" x14ac:dyDescent="0.25">
      <c r="F32912" s="55"/>
    </row>
    <row r="32913" spans="6:6" x14ac:dyDescent="0.25">
      <c r="F32913" s="55"/>
    </row>
    <row r="32914" spans="6:6" x14ac:dyDescent="0.25">
      <c r="F32914" s="55"/>
    </row>
    <row r="32915" spans="6:6" x14ac:dyDescent="0.25">
      <c r="F32915" s="55"/>
    </row>
    <row r="32916" spans="6:6" x14ac:dyDescent="0.25">
      <c r="F32916" s="55"/>
    </row>
    <row r="32917" spans="6:6" x14ac:dyDescent="0.25">
      <c r="F32917" s="55"/>
    </row>
    <row r="32918" spans="6:6" x14ac:dyDescent="0.25">
      <c r="F32918" s="55"/>
    </row>
    <row r="32919" spans="6:6" x14ac:dyDescent="0.25">
      <c r="F32919" s="55"/>
    </row>
    <row r="32920" spans="6:6" x14ac:dyDescent="0.25">
      <c r="F32920" s="55"/>
    </row>
    <row r="32921" spans="6:6" x14ac:dyDescent="0.25">
      <c r="F32921" s="55"/>
    </row>
    <row r="32922" spans="6:6" x14ac:dyDescent="0.25">
      <c r="F32922" s="55"/>
    </row>
    <row r="32923" spans="6:6" x14ac:dyDescent="0.25">
      <c r="F32923" s="55"/>
    </row>
    <row r="32924" spans="6:6" x14ac:dyDescent="0.25">
      <c r="F32924" s="55"/>
    </row>
    <row r="32925" spans="6:6" x14ac:dyDescent="0.25">
      <c r="F32925" s="55"/>
    </row>
    <row r="32926" spans="6:6" x14ac:dyDescent="0.25">
      <c r="F32926" s="55"/>
    </row>
    <row r="32927" spans="6:6" x14ac:dyDescent="0.25">
      <c r="F32927" s="55"/>
    </row>
    <row r="32928" spans="6:6" x14ac:dyDescent="0.25">
      <c r="F32928" s="55"/>
    </row>
    <row r="32929" spans="6:6" x14ac:dyDescent="0.25">
      <c r="F32929" s="55"/>
    </row>
    <row r="32930" spans="6:6" x14ac:dyDescent="0.25">
      <c r="F32930" s="55"/>
    </row>
    <row r="32931" spans="6:6" x14ac:dyDescent="0.25">
      <c r="F32931" s="55"/>
    </row>
    <row r="32932" spans="6:6" x14ac:dyDescent="0.25">
      <c r="F32932" s="55"/>
    </row>
    <row r="32933" spans="6:6" x14ac:dyDescent="0.25">
      <c r="F32933" s="55"/>
    </row>
    <row r="32934" spans="6:6" x14ac:dyDescent="0.25">
      <c r="F32934" s="55"/>
    </row>
    <row r="32935" spans="6:6" x14ac:dyDescent="0.25">
      <c r="F32935" s="55"/>
    </row>
    <row r="32936" spans="6:6" x14ac:dyDescent="0.25">
      <c r="F32936" s="55"/>
    </row>
    <row r="32937" spans="6:6" x14ac:dyDescent="0.25">
      <c r="F32937" s="55"/>
    </row>
    <row r="32938" spans="6:6" x14ac:dyDescent="0.25">
      <c r="F32938" s="55"/>
    </row>
    <row r="32939" spans="6:6" x14ac:dyDescent="0.25">
      <c r="F32939" s="55"/>
    </row>
    <row r="32940" spans="6:6" x14ac:dyDescent="0.25">
      <c r="F32940" s="55"/>
    </row>
    <row r="32941" spans="6:6" x14ac:dyDescent="0.25">
      <c r="F32941" s="55"/>
    </row>
    <row r="32942" spans="6:6" x14ac:dyDescent="0.25">
      <c r="F32942" s="55"/>
    </row>
    <row r="32943" spans="6:6" x14ac:dyDescent="0.25">
      <c r="F32943" s="55"/>
    </row>
    <row r="32944" spans="6:6" x14ac:dyDescent="0.25">
      <c r="F32944" s="55"/>
    </row>
    <row r="32945" spans="6:6" x14ac:dyDescent="0.25">
      <c r="F32945" s="55"/>
    </row>
    <row r="32946" spans="6:6" x14ac:dyDescent="0.25">
      <c r="F32946" s="55"/>
    </row>
    <row r="32947" spans="6:6" x14ac:dyDescent="0.25">
      <c r="F32947" s="55"/>
    </row>
    <row r="32948" spans="6:6" x14ac:dyDescent="0.25">
      <c r="F32948" s="55"/>
    </row>
    <row r="32949" spans="6:6" x14ac:dyDescent="0.25">
      <c r="F32949" s="55"/>
    </row>
    <row r="32950" spans="6:6" x14ac:dyDescent="0.25">
      <c r="F32950" s="55"/>
    </row>
    <row r="32951" spans="6:6" x14ac:dyDescent="0.25">
      <c r="F32951" s="55"/>
    </row>
    <row r="32952" spans="6:6" x14ac:dyDescent="0.25">
      <c r="F32952" s="55"/>
    </row>
    <row r="32953" spans="6:6" x14ac:dyDescent="0.25">
      <c r="F32953" s="55"/>
    </row>
    <row r="32954" spans="6:6" x14ac:dyDescent="0.25">
      <c r="F32954" s="55"/>
    </row>
    <row r="32955" spans="6:6" x14ac:dyDescent="0.25">
      <c r="F32955" s="55"/>
    </row>
    <row r="32956" spans="6:6" x14ac:dyDescent="0.25">
      <c r="F32956" s="55"/>
    </row>
    <row r="32957" spans="6:6" x14ac:dyDescent="0.25">
      <c r="F32957" s="55"/>
    </row>
    <row r="32958" spans="6:6" x14ac:dyDescent="0.25">
      <c r="F32958" s="55"/>
    </row>
    <row r="32959" spans="6:6" x14ac:dyDescent="0.25">
      <c r="F32959" s="55"/>
    </row>
    <row r="32960" spans="6:6" x14ac:dyDescent="0.25">
      <c r="F32960" s="55"/>
    </row>
    <row r="32961" spans="6:6" x14ac:dyDescent="0.25">
      <c r="F32961" s="55"/>
    </row>
    <row r="32962" spans="6:6" x14ac:dyDescent="0.25">
      <c r="F32962" s="55"/>
    </row>
    <row r="32963" spans="6:6" x14ac:dyDescent="0.25">
      <c r="F32963" s="55"/>
    </row>
    <row r="32964" spans="6:6" x14ac:dyDescent="0.25">
      <c r="F32964" s="55"/>
    </row>
    <row r="32965" spans="6:6" x14ac:dyDescent="0.25">
      <c r="F32965" s="55"/>
    </row>
    <row r="32966" spans="6:6" x14ac:dyDescent="0.25">
      <c r="F32966" s="55"/>
    </row>
    <row r="32967" spans="6:6" x14ac:dyDescent="0.25">
      <c r="F32967" s="55"/>
    </row>
    <row r="32968" spans="6:6" x14ac:dyDescent="0.25">
      <c r="F32968" s="55"/>
    </row>
    <row r="32969" spans="6:6" x14ac:dyDescent="0.25">
      <c r="F32969" s="55"/>
    </row>
    <row r="32970" spans="6:6" x14ac:dyDescent="0.25">
      <c r="F32970" s="55"/>
    </row>
    <row r="32971" spans="6:6" x14ac:dyDescent="0.25">
      <c r="F32971" s="55"/>
    </row>
    <row r="32972" spans="6:6" x14ac:dyDescent="0.25">
      <c r="F32972" s="55"/>
    </row>
    <row r="32973" spans="6:6" x14ac:dyDescent="0.25">
      <c r="F32973" s="55"/>
    </row>
    <row r="32974" spans="6:6" x14ac:dyDescent="0.25">
      <c r="F32974" s="55"/>
    </row>
    <row r="32975" spans="6:6" x14ac:dyDescent="0.25">
      <c r="F32975" s="55"/>
    </row>
    <row r="32976" spans="6:6" x14ac:dyDescent="0.25">
      <c r="F32976" s="55"/>
    </row>
    <row r="32977" spans="6:6" x14ac:dyDescent="0.25">
      <c r="F32977" s="55"/>
    </row>
    <row r="32978" spans="6:6" x14ac:dyDescent="0.25">
      <c r="F32978" s="55"/>
    </row>
    <row r="32979" spans="6:6" x14ac:dyDescent="0.25">
      <c r="F32979" s="55"/>
    </row>
    <row r="32980" spans="6:6" x14ac:dyDescent="0.25">
      <c r="F32980" s="55"/>
    </row>
    <row r="32981" spans="6:6" x14ac:dyDescent="0.25">
      <c r="F32981" s="55"/>
    </row>
    <row r="32982" spans="6:6" x14ac:dyDescent="0.25">
      <c r="F32982" s="55"/>
    </row>
    <row r="32983" spans="6:6" x14ac:dyDescent="0.25">
      <c r="F32983" s="55"/>
    </row>
    <row r="32984" spans="6:6" x14ac:dyDescent="0.25">
      <c r="F32984" s="55"/>
    </row>
    <row r="32985" spans="6:6" x14ac:dyDescent="0.25">
      <c r="F32985" s="55"/>
    </row>
    <row r="32986" spans="6:6" x14ac:dyDescent="0.25">
      <c r="F32986" s="55"/>
    </row>
    <row r="32987" spans="6:6" x14ac:dyDescent="0.25">
      <c r="F32987" s="55"/>
    </row>
    <row r="32988" spans="6:6" x14ac:dyDescent="0.25">
      <c r="F32988" s="55"/>
    </row>
    <row r="32989" spans="6:6" x14ac:dyDescent="0.25">
      <c r="F32989" s="55"/>
    </row>
    <row r="32990" spans="6:6" x14ac:dyDescent="0.25">
      <c r="F32990" s="55"/>
    </row>
    <row r="32991" spans="6:6" x14ac:dyDescent="0.25">
      <c r="F32991" s="55"/>
    </row>
    <row r="32992" spans="6:6" x14ac:dyDescent="0.25">
      <c r="F32992" s="55"/>
    </row>
    <row r="32993" spans="6:6" x14ac:dyDescent="0.25">
      <c r="F32993" s="55"/>
    </row>
    <row r="32994" spans="6:6" x14ac:dyDescent="0.25">
      <c r="F32994" s="55"/>
    </row>
    <row r="32995" spans="6:6" x14ac:dyDescent="0.25">
      <c r="F32995" s="55"/>
    </row>
    <row r="32996" spans="6:6" x14ac:dyDescent="0.25">
      <c r="F32996" s="55"/>
    </row>
    <row r="32997" spans="6:6" x14ac:dyDescent="0.25">
      <c r="F32997" s="55"/>
    </row>
    <row r="32998" spans="6:6" x14ac:dyDescent="0.25">
      <c r="F32998" s="55"/>
    </row>
    <row r="32999" spans="6:6" x14ac:dyDescent="0.25">
      <c r="F32999" s="55"/>
    </row>
    <row r="33000" spans="6:6" x14ac:dyDescent="0.25">
      <c r="F33000" s="55"/>
    </row>
    <row r="33001" spans="6:6" x14ac:dyDescent="0.25">
      <c r="F33001" s="55"/>
    </row>
    <row r="33002" spans="6:6" x14ac:dyDescent="0.25">
      <c r="F33002" s="55"/>
    </row>
    <row r="33003" spans="6:6" x14ac:dyDescent="0.25">
      <c r="F33003" s="55"/>
    </row>
    <row r="33004" spans="6:6" x14ac:dyDescent="0.25">
      <c r="F33004" s="55"/>
    </row>
    <row r="33005" spans="6:6" x14ac:dyDescent="0.25">
      <c r="F33005" s="55"/>
    </row>
    <row r="33006" spans="6:6" x14ac:dyDescent="0.25">
      <c r="F33006" s="55"/>
    </row>
    <row r="33007" spans="6:6" x14ac:dyDescent="0.25">
      <c r="F33007" s="55"/>
    </row>
    <row r="33008" spans="6:6" x14ac:dyDescent="0.25">
      <c r="F33008" s="55"/>
    </row>
    <row r="33009" spans="6:6" x14ac:dyDescent="0.25">
      <c r="F33009" s="55"/>
    </row>
    <row r="33010" spans="6:6" x14ac:dyDescent="0.25">
      <c r="F33010" s="55"/>
    </row>
    <row r="33011" spans="6:6" x14ac:dyDescent="0.25">
      <c r="F33011" s="55"/>
    </row>
    <row r="33012" spans="6:6" x14ac:dyDescent="0.25">
      <c r="F33012" s="55"/>
    </row>
    <row r="33013" spans="6:6" x14ac:dyDescent="0.25">
      <c r="F33013" s="55"/>
    </row>
    <row r="33014" spans="6:6" x14ac:dyDescent="0.25">
      <c r="F33014" s="55"/>
    </row>
    <row r="33015" spans="6:6" x14ac:dyDescent="0.25">
      <c r="F33015" s="55"/>
    </row>
    <row r="33016" spans="6:6" x14ac:dyDescent="0.25">
      <c r="F33016" s="55"/>
    </row>
    <row r="33017" spans="6:6" x14ac:dyDescent="0.25">
      <c r="F33017" s="55"/>
    </row>
    <row r="33018" spans="6:6" x14ac:dyDescent="0.25">
      <c r="F33018" s="55"/>
    </row>
    <row r="33019" spans="6:6" x14ac:dyDescent="0.25">
      <c r="F33019" s="55"/>
    </row>
    <row r="33020" spans="6:6" x14ac:dyDescent="0.25">
      <c r="F33020" s="55"/>
    </row>
    <row r="33021" spans="6:6" x14ac:dyDescent="0.25">
      <c r="F33021" s="55"/>
    </row>
    <row r="33022" spans="6:6" x14ac:dyDescent="0.25">
      <c r="F33022" s="55"/>
    </row>
    <row r="33023" spans="6:6" x14ac:dyDescent="0.25">
      <c r="F33023" s="55"/>
    </row>
    <row r="33024" spans="6:6" x14ac:dyDescent="0.25">
      <c r="F33024" s="55"/>
    </row>
    <row r="33025" spans="6:6" x14ac:dyDescent="0.25">
      <c r="F33025" s="55"/>
    </row>
    <row r="33026" spans="6:6" x14ac:dyDescent="0.25">
      <c r="F33026" s="55"/>
    </row>
    <row r="33027" spans="6:6" x14ac:dyDescent="0.25">
      <c r="F33027" s="55"/>
    </row>
    <row r="33028" spans="6:6" x14ac:dyDescent="0.25">
      <c r="F33028" s="55"/>
    </row>
    <row r="33029" spans="6:6" x14ac:dyDescent="0.25">
      <c r="F33029" s="55"/>
    </row>
    <row r="33030" spans="6:6" x14ac:dyDescent="0.25">
      <c r="F33030" s="55"/>
    </row>
    <row r="33031" spans="6:6" x14ac:dyDescent="0.25">
      <c r="F33031" s="55"/>
    </row>
    <row r="33032" spans="6:6" x14ac:dyDescent="0.25">
      <c r="F33032" s="55"/>
    </row>
    <row r="33033" spans="6:6" x14ac:dyDescent="0.25">
      <c r="F33033" s="55"/>
    </row>
    <row r="33034" spans="6:6" x14ac:dyDescent="0.25">
      <c r="F33034" s="55"/>
    </row>
    <row r="33035" spans="6:6" x14ac:dyDescent="0.25">
      <c r="F33035" s="55"/>
    </row>
    <row r="33036" spans="6:6" x14ac:dyDescent="0.25">
      <c r="F33036" s="55"/>
    </row>
    <row r="33037" spans="6:6" x14ac:dyDescent="0.25">
      <c r="F33037" s="55"/>
    </row>
    <row r="33038" spans="6:6" x14ac:dyDescent="0.25">
      <c r="F33038" s="55"/>
    </row>
    <row r="33039" spans="6:6" x14ac:dyDescent="0.25">
      <c r="F33039" s="55"/>
    </row>
    <row r="33040" spans="6:6" x14ac:dyDescent="0.25">
      <c r="F33040" s="55"/>
    </row>
    <row r="33041" spans="6:6" x14ac:dyDescent="0.25">
      <c r="F33041" s="55"/>
    </row>
    <row r="33042" spans="6:6" x14ac:dyDescent="0.25">
      <c r="F33042" s="55"/>
    </row>
    <row r="33043" spans="6:6" x14ac:dyDescent="0.25">
      <c r="F33043" s="55"/>
    </row>
    <row r="33044" spans="6:6" x14ac:dyDescent="0.25">
      <c r="F33044" s="55"/>
    </row>
    <row r="33045" spans="6:6" x14ac:dyDescent="0.25">
      <c r="F33045" s="55"/>
    </row>
    <row r="33046" spans="6:6" x14ac:dyDescent="0.25">
      <c r="F33046" s="55"/>
    </row>
    <row r="33047" spans="6:6" x14ac:dyDescent="0.25">
      <c r="F33047" s="55"/>
    </row>
    <row r="33048" spans="6:6" x14ac:dyDescent="0.25">
      <c r="F33048" s="55"/>
    </row>
    <row r="33049" spans="6:6" x14ac:dyDescent="0.25">
      <c r="F33049" s="55"/>
    </row>
    <row r="33050" spans="6:6" x14ac:dyDescent="0.25">
      <c r="F33050" s="55"/>
    </row>
    <row r="33051" spans="6:6" x14ac:dyDescent="0.25">
      <c r="F33051" s="55"/>
    </row>
    <row r="33052" spans="6:6" x14ac:dyDescent="0.25">
      <c r="F33052" s="55"/>
    </row>
    <row r="33053" spans="6:6" x14ac:dyDescent="0.25">
      <c r="F33053" s="55"/>
    </row>
    <row r="33054" spans="6:6" x14ac:dyDescent="0.25">
      <c r="F33054" s="55"/>
    </row>
    <row r="33055" spans="6:6" x14ac:dyDescent="0.25">
      <c r="F33055" s="55"/>
    </row>
    <row r="33056" spans="6:6" x14ac:dyDescent="0.25">
      <c r="F33056" s="55"/>
    </row>
    <row r="33057" spans="6:6" x14ac:dyDescent="0.25">
      <c r="F33057" s="55"/>
    </row>
    <row r="33058" spans="6:6" x14ac:dyDescent="0.25">
      <c r="F33058" s="55"/>
    </row>
    <row r="33059" spans="6:6" x14ac:dyDescent="0.25">
      <c r="F33059" s="55"/>
    </row>
    <row r="33060" spans="6:6" x14ac:dyDescent="0.25">
      <c r="F33060" s="55"/>
    </row>
    <row r="33061" spans="6:6" x14ac:dyDescent="0.25">
      <c r="F33061" s="55"/>
    </row>
    <row r="33062" spans="6:6" x14ac:dyDescent="0.25">
      <c r="F33062" s="55"/>
    </row>
    <row r="33063" spans="6:6" x14ac:dyDescent="0.25">
      <c r="F33063" s="55"/>
    </row>
    <row r="33064" spans="6:6" x14ac:dyDescent="0.25">
      <c r="F33064" s="55"/>
    </row>
    <row r="33065" spans="6:6" x14ac:dyDescent="0.25">
      <c r="F33065" s="55"/>
    </row>
    <row r="33066" spans="6:6" x14ac:dyDescent="0.25">
      <c r="F33066" s="55"/>
    </row>
    <row r="33067" spans="6:6" x14ac:dyDescent="0.25">
      <c r="F33067" s="55"/>
    </row>
    <row r="33068" spans="6:6" x14ac:dyDescent="0.25">
      <c r="F33068" s="55"/>
    </row>
    <row r="33069" spans="6:6" x14ac:dyDescent="0.25">
      <c r="F33069" s="55"/>
    </row>
    <row r="33070" spans="6:6" x14ac:dyDescent="0.25">
      <c r="F33070" s="55"/>
    </row>
    <row r="33071" spans="6:6" x14ac:dyDescent="0.25">
      <c r="F33071" s="55"/>
    </row>
    <row r="33072" spans="6:6" x14ac:dyDescent="0.25">
      <c r="F33072" s="55"/>
    </row>
    <row r="33073" spans="6:6" x14ac:dyDescent="0.25">
      <c r="F33073" s="55"/>
    </row>
    <row r="33074" spans="6:6" x14ac:dyDescent="0.25">
      <c r="F33074" s="55"/>
    </row>
    <row r="33075" spans="6:6" x14ac:dyDescent="0.25">
      <c r="F33075" s="55"/>
    </row>
    <row r="33076" spans="6:6" x14ac:dyDescent="0.25">
      <c r="F33076" s="55"/>
    </row>
    <row r="33077" spans="6:6" x14ac:dyDescent="0.25">
      <c r="F33077" s="55"/>
    </row>
    <row r="33078" spans="6:6" x14ac:dyDescent="0.25">
      <c r="F33078" s="55"/>
    </row>
    <row r="33079" spans="6:6" x14ac:dyDescent="0.25">
      <c r="F33079" s="55"/>
    </row>
    <row r="33080" spans="6:6" x14ac:dyDescent="0.25">
      <c r="F33080" s="55"/>
    </row>
    <row r="33081" spans="6:6" x14ac:dyDescent="0.25">
      <c r="F33081" s="55"/>
    </row>
    <row r="33082" spans="6:6" x14ac:dyDescent="0.25">
      <c r="F33082" s="55"/>
    </row>
    <row r="33083" spans="6:6" x14ac:dyDescent="0.25">
      <c r="F33083" s="55"/>
    </row>
    <row r="33084" spans="6:6" x14ac:dyDescent="0.25">
      <c r="F33084" s="55"/>
    </row>
    <row r="33085" spans="6:6" x14ac:dyDescent="0.25">
      <c r="F33085" s="55"/>
    </row>
    <row r="33086" spans="6:6" x14ac:dyDescent="0.25">
      <c r="F33086" s="55"/>
    </row>
    <row r="33087" spans="6:6" x14ac:dyDescent="0.25">
      <c r="F33087" s="55"/>
    </row>
    <row r="33088" spans="6:6" x14ac:dyDescent="0.25">
      <c r="F33088" s="55"/>
    </row>
    <row r="33089" spans="6:6" x14ac:dyDescent="0.25">
      <c r="F33089" s="55"/>
    </row>
    <row r="33090" spans="6:6" x14ac:dyDescent="0.25">
      <c r="F33090" s="55"/>
    </row>
    <row r="33091" spans="6:6" x14ac:dyDescent="0.25">
      <c r="F33091" s="55"/>
    </row>
    <row r="33092" spans="6:6" x14ac:dyDescent="0.25">
      <c r="F33092" s="55"/>
    </row>
    <row r="33093" spans="6:6" x14ac:dyDescent="0.25">
      <c r="F33093" s="55"/>
    </row>
    <row r="33094" spans="6:6" x14ac:dyDescent="0.25">
      <c r="F33094" s="55"/>
    </row>
    <row r="33095" spans="6:6" x14ac:dyDescent="0.25">
      <c r="F33095" s="55"/>
    </row>
    <row r="33096" spans="6:6" x14ac:dyDescent="0.25">
      <c r="F33096" s="55"/>
    </row>
    <row r="33097" spans="6:6" x14ac:dyDescent="0.25">
      <c r="F33097" s="55"/>
    </row>
    <row r="33098" spans="6:6" x14ac:dyDescent="0.25">
      <c r="F33098" s="55"/>
    </row>
    <row r="33099" spans="6:6" x14ac:dyDescent="0.25">
      <c r="F33099" s="55"/>
    </row>
    <row r="33100" spans="6:6" x14ac:dyDescent="0.25">
      <c r="F33100" s="55"/>
    </row>
    <row r="33101" spans="6:6" x14ac:dyDescent="0.25">
      <c r="F33101" s="55"/>
    </row>
    <row r="33102" spans="6:6" x14ac:dyDescent="0.25">
      <c r="F33102" s="55"/>
    </row>
    <row r="33103" spans="6:6" x14ac:dyDescent="0.25">
      <c r="F33103" s="55"/>
    </row>
    <row r="33104" spans="6:6" x14ac:dyDescent="0.25">
      <c r="F33104" s="55"/>
    </row>
    <row r="33105" spans="6:6" x14ac:dyDescent="0.25">
      <c r="F33105" s="55"/>
    </row>
    <row r="33106" spans="6:6" x14ac:dyDescent="0.25">
      <c r="F33106" s="55"/>
    </row>
    <row r="33107" spans="6:6" x14ac:dyDescent="0.25">
      <c r="F33107" s="55"/>
    </row>
    <row r="33108" spans="6:6" x14ac:dyDescent="0.25">
      <c r="F33108" s="55"/>
    </row>
    <row r="33109" spans="6:6" x14ac:dyDescent="0.25">
      <c r="F33109" s="55"/>
    </row>
    <row r="33110" spans="6:6" x14ac:dyDescent="0.25">
      <c r="F33110" s="55"/>
    </row>
    <row r="33111" spans="6:6" x14ac:dyDescent="0.25">
      <c r="F33111" s="55"/>
    </row>
    <row r="33112" spans="6:6" x14ac:dyDescent="0.25">
      <c r="F33112" s="55"/>
    </row>
    <row r="33113" spans="6:6" x14ac:dyDescent="0.25">
      <c r="F33113" s="55"/>
    </row>
    <row r="33114" spans="6:6" x14ac:dyDescent="0.25">
      <c r="F33114" s="55"/>
    </row>
    <row r="33115" spans="6:6" x14ac:dyDescent="0.25">
      <c r="F33115" s="55"/>
    </row>
    <row r="33116" spans="6:6" x14ac:dyDescent="0.25">
      <c r="F33116" s="55"/>
    </row>
    <row r="33117" spans="6:6" x14ac:dyDescent="0.25">
      <c r="F33117" s="55"/>
    </row>
    <row r="33118" spans="6:6" x14ac:dyDescent="0.25">
      <c r="F33118" s="55"/>
    </row>
    <row r="33119" spans="6:6" x14ac:dyDescent="0.25">
      <c r="F33119" s="55"/>
    </row>
    <row r="33120" spans="6:6" x14ac:dyDescent="0.25">
      <c r="F33120" s="55"/>
    </row>
    <row r="33121" spans="6:6" x14ac:dyDescent="0.25">
      <c r="F33121" s="55"/>
    </row>
    <row r="33122" spans="6:6" x14ac:dyDescent="0.25">
      <c r="F33122" s="55"/>
    </row>
    <row r="33123" spans="6:6" x14ac:dyDescent="0.25">
      <c r="F33123" s="55"/>
    </row>
    <row r="33124" spans="6:6" x14ac:dyDescent="0.25">
      <c r="F33124" s="55"/>
    </row>
    <row r="33125" spans="6:6" x14ac:dyDescent="0.25">
      <c r="F33125" s="55"/>
    </row>
    <row r="33126" spans="6:6" x14ac:dyDescent="0.25">
      <c r="F33126" s="55"/>
    </row>
    <row r="33127" spans="6:6" x14ac:dyDescent="0.25">
      <c r="F33127" s="55"/>
    </row>
    <row r="33128" spans="6:6" x14ac:dyDescent="0.25">
      <c r="F33128" s="55"/>
    </row>
    <row r="33129" spans="6:6" x14ac:dyDescent="0.25">
      <c r="F33129" s="55"/>
    </row>
    <row r="33130" spans="6:6" x14ac:dyDescent="0.25">
      <c r="F33130" s="55"/>
    </row>
    <row r="33131" spans="6:6" x14ac:dyDescent="0.25">
      <c r="F33131" s="55"/>
    </row>
    <row r="33132" spans="6:6" x14ac:dyDescent="0.25">
      <c r="F33132" s="55"/>
    </row>
    <row r="33133" spans="6:6" x14ac:dyDescent="0.25">
      <c r="F33133" s="55"/>
    </row>
    <row r="33134" spans="6:6" x14ac:dyDescent="0.25">
      <c r="F33134" s="55"/>
    </row>
    <row r="33135" spans="6:6" x14ac:dyDescent="0.25">
      <c r="F33135" s="55"/>
    </row>
    <row r="33136" spans="6:6" x14ac:dyDescent="0.25">
      <c r="F33136" s="55"/>
    </row>
    <row r="33137" spans="6:6" x14ac:dyDescent="0.25">
      <c r="F33137" s="55"/>
    </row>
    <row r="33138" spans="6:6" x14ac:dyDescent="0.25">
      <c r="F33138" s="55"/>
    </row>
    <row r="33139" spans="6:6" x14ac:dyDescent="0.25">
      <c r="F33139" s="55"/>
    </row>
    <row r="33140" spans="6:6" x14ac:dyDescent="0.25">
      <c r="F33140" s="55"/>
    </row>
    <row r="33141" spans="6:6" x14ac:dyDescent="0.25">
      <c r="F33141" s="55"/>
    </row>
    <row r="33142" spans="6:6" x14ac:dyDescent="0.25">
      <c r="F33142" s="55"/>
    </row>
    <row r="33143" spans="6:6" x14ac:dyDescent="0.25">
      <c r="F33143" s="55"/>
    </row>
    <row r="33144" spans="6:6" x14ac:dyDescent="0.25">
      <c r="F33144" s="55"/>
    </row>
    <row r="33145" spans="6:6" x14ac:dyDescent="0.25">
      <c r="F33145" s="55"/>
    </row>
    <row r="33146" spans="6:6" x14ac:dyDescent="0.25">
      <c r="F33146" s="55"/>
    </row>
    <row r="33147" spans="6:6" x14ac:dyDescent="0.25">
      <c r="F33147" s="55"/>
    </row>
    <row r="33148" spans="6:6" x14ac:dyDescent="0.25">
      <c r="F33148" s="55"/>
    </row>
    <row r="33149" spans="6:6" x14ac:dyDescent="0.25">
      <c r="F33149" s="55"/>
    </row>
    <row r="33150" spans="6:6" x14ac:dyDescent="0.25">
      <c r="F33150" s="55"/>
    </row>
    <row r="33151" spans="6:6" x14ac:dyDescent="0.25">
      <c r="F33151" s="55"/>
    </row>
    <row r="33152" spans="6:6" x14ac:dyDescent="0.25">
      <c r="F33152" s="55"/>
    </row>
    <row r="33153" spans="6:6" x14ac:dyDescent="0.25">
      <c r="F33153" s="55"/>
    </row>
    <row r="33154" spans="6:6" x14ac:dyDescent="0.25">
      <c r="F33154" s="55"/>
    </row>
    <row r="33155" spans="6:6" x14ac:dyDescent="0.25">
      <c r="F33155" s="55"/>
    </row>
    <row r="33156" spans="6:6" x14ac:dyDescent="0.25">
      <c r="F33156" s="55"/>
    </row>
    <row r="33157" spans="6:6" x14ac:dyDescent="0.25">
      <c r="F33157" s="55"/>
    </row>
    <row r="33158" spans="6:6" x14ac:dyDescent="0.25">
      <c r="F33158" s="55"/>
    </row>
    <row r="33159" spans="6:6" x14ac:dyDescent="0.25">
      <c r="F33159" s="55"/>
    </row>
    <row r="33160" spans="6:6" x14ac:dyDescent="0.25">
      <c r="F33160" s="55"/>
    </row>
    <row r="33161" spans="6:6" x14ac:dyDescent="0.25">
      <c r="F33161" s="55"/>
    </row>
    <row r="33162" spans="6:6" x14ac:dyDescent="0.25">
      <c r="F33162" s="55"/>
    </row>
    <row r="33163" spans="6:6" x14ac:dyDescent="0.25">
      <c r="F33163" s="55"/>
    </row>
    <row r="33164" spans="6:6" x14ac:dyDescent="0.25">
      <c r="F33164" s="55"/>
    </row>
    <row r="33165" spans="6:6" x14ac:dyDescent="0.25">
      <c r="F33165" s="55"/>
    </row>
    <row r="33166" spans="6:6" x14ac:dyDescent="0.25">
      <c r="F33166" s="55"/>
    </row>
    <row r="33167" spans="6:6" x14ac:dyDescent="0.25">
      <c r="F33167" s="55"/>
    </row>
    <row r="33168" spans="6:6" x14ac:dyDescent="0.25">
      <c r="F33168" s="55"/>
    </row>
    <row r="33169" spans="6:6" x14ac:dyDescent="0.25">
      <c r="F33169" s="55"/>
    </row>
    <row r="33170" spans="6:6" x14ac:dyDescent="0.25">
      <c r="F33170" s="55"/>
    </row>
    <row r="33171" spans="6:6" x14ac:dyDescent="0.25">
      <c r="F33171" s="55"/>
    </row>
    <row r="33172" spans="6:6" x14ac:dyDescent="0.25">
      <c r="F33172" s="55"/>
    </row>
    <row r="33173" spans="6:6" x14ac:dyDescent="0.25">
      <c r="F33173" s="55"/>
    </row>
    <row r="33174" spans="6:6" x14ac:dyDescent="0.25">
      <c r="F33174" s="55"/>
    </row>
    <row r="33175" spans="6:6" x14ac:dyDescent="0.25">
      <c r="F33175" s="55"/>
    </row>
    <row r="33176" spans="6:6" x14ac:dyDescent="0.25">
      <c r="F33176" s="55"/>
    </row>
    <row r="33177" spans="6:6" x14ac:dyDescent="0.25">
      <c r="F33177" s="55"/>
    </row>
    <row r="33178" spans="6:6" x14ac:dyDescent="0.25">
      <c r="F33178" s="55"/>
    </row>
    <row r="33179" spans="6:6" x14ac:dyDescent="0.25">
      <c r="F33179" s="55"/>
    </row>
    <row r="33180" spans="6:6" x14ac:dyDescent="0.25">
      <c r="F33180" s="55"/>
    </row>
    <row r="33181" spans="6:6" x14ac:dyDescent="0.25">
      <c r="F33181" s="55"/>
    </row>
    <row r="33182" spans="6:6" x14ac:dyDescent="0.25">
      <c r="F33182" s="55"/>
    </row>
    <row r="33183" spans="6:6" x14ac:dyDescent="0.25">
      <c r="F33183" s="55"/>
    </row>
    <row r="33184" spans="6:6" x14ac:dyDescent="0.25">
      <c r="F33184" s="55"/>
    </row>
    <row r="33185" spans="6:6" x14ac:dyDescent="0.25">
      <c r="F33185" s="55"/>
    </row>
    <row r="33186" spans="6:6" x14ac:dyDescent="0.25">
      <c r="F33186" s="55"/>
    </row>
    <row r="33187" spans="6:6" x14ac:dyDescent="0.25">
      <c r="F33187" s="55"/>
    </row>
    <row r="33188" spans="6:6" x14ac:dyDescent="0.25">
      <c r="F33188" s="55"/>
    </row>
    <row r="33189" spans="6:6" x14ac:dyDescent="0.25">
      <c r="F33189" s="55"/>
    </row>
    <row r="33190" spans="6:6" x14ac:dyDescent="0.25">
      <c r="F33190" s="55"/>
    </row>
    <row r="33191" spans="6:6" x14ac:dyDescent="0.25">
      <c r="F33191" s="55"/>
    </row>
    <row r="33192" spans="6:6" x14ac:dyDescent="0.25">
      <c r="F33192" s="55"/>
    </row>
    <row r="33193" spans="6:6" x14ac:dyDescent="0.25">
      <c r="F33193" s="55"/>
    </row>
    <row r="33194" spans="6:6" x14ac:dyDescent="0.25">
      <c r="F33194" s="55"/>
    </row>
    <row r="33195" spans="6:6" x14ac:dyDescent="0.25">
      <c r="F33195" s="55"/>
    </row>
    <row r="33196" spans="6:6" x14ac:dyDescent="0.25">
      <c r="F33196" s="55"/>
    </row>
    <row r="33197" spans="6:6" x14ac:dyDescent="0.25">
      <c r="F33197" s="55"/>
    </row>
    <row r="33198" spans="6:6" x14ac:dyDescent="0.25">
      <c r="F33198" s="55"/>
    </row>
    <row r="33199" spans="6:6" x14ac:dyDescent="0.25">
      <c r="F33199" s="55"/>
    </row>
    <row r="33200" spans="6:6" x14ac:dyDescent="0.25">
      <c r="F33200" s="55"/>
    </row>
    <row r="33201" spans="6:6" x14ac:dyDescent="0.25">
      <c r="F33201" s="55"/>
    </row>
    <row r="33202" spans="6:6" x14ac:dyDescent="0.25">
      <c r="F33202" s="55"/>
    </row>
    <row r="33203" spans="6:6" x14ac:dyDescent="0.25">
      <c r="F33203" s="55"/>
    </row>
    <row r="33204" spans="6:6" x14ac:dyDescent="0.25">
      <c r="F33204" s="55"/>
    </row>
    <row r="33205" spans="6:6" x14ac:dyDescent="0.25">
      <c r="F33205" s="55"/>
    </row>
    <row r="33206" spans="6:6" x14ac:dyDescent="0.25">
      <c r="F33206" s="55"/>
    </row>
    <row r="33207" spans="6:6" x14ac:dyDescent="0.25">
      <c r="F33207" s="55"/>
    </row>
    <row r="33208" spans="6:6" x14ac:dyDescent="0.25">
      <c r="F33208" s="55"/>
    </row>
    <row r="33209" spans="6:6" x14ac:dyDescent="0.25">
      <c r="F33209" s="55"/>
    </row>
    <row r="33210" spans="6:6" x14ac:dyDescent="0.25">
      <c r="F33210" s="55"/>
    </row>
    <row r="33211" spans="6:6" x14ac:dyDescent="0.25">
      <c r="F33211" s="55"/>
    </row>
    <row r="33212" spans="6:6" x14ac:dyDescent="0.25">
      <c r="F33212" s="55"/>
    </row>
    <row r="33213" spans="6:6" x14ac:dyDescent="0.25">
      <c r="F33213" s="55"/>
    </row>
    <row r="33214" spans="6:6" x14ac:dyDescent="0.25">
      <c r="F33214" s="55"/>
    </row>
    <row r="33215" spans="6:6" x14ac:dyDescent="0.25">
      <c r="F33215" s="55"/>
    </row>
    <row r="33216" spans="6:6" x14ac:dyDescent="0.25">
      <c r="F33216" s="55"/>
    </row>
    <row r="33217" spans="6:6" x14ac:dyDescent="0.25">
      <c r="F33217" s="55"/>
    </row>
    <row r="33218" spans="6:6" x14ac:dyDescent="0.25">
      <c r="F33218" s="55"/>
    </row>
    <row r="33219" spans="6:6" x14ac:dyDescent="0.25">
      <c r="F33219" s="55"/>
    </row>
    <row r="33220" spans="6:6" x14ac:dyDescent="0.25">
      <c r="F33220" s="55"/>
    </row>
    <row r="33221" spans="6:6" x14ac:dyDescent="0.25">
      <c r="F33221" s="55"/>
    </row>
    <row r="33222" spans="6:6" x14ac:dyDescent="0.25">
      <c r="F33222" s="55"/>
    </row>
    <row r="33223" spans="6:6" x14ac:dyDescent="0.25">
      <c r="F33223" s="55"/>
    </row>
    <row r="33224" spans="6:6" x14ac:dyDescent="0.25">
      <c r="F33224" s="55"/>
    </row>
    <row r="33225" spans="6:6" x14ac:dyDescent="0.25">
      <c r="F33225" s="55"/>
    </row>
    <row r="33226" spans="6:6" x14ac:dyDescent="0.25">
      <c r="F33226" s="55"/>
    </row>
    <row r="33227" spans="6:6" x14ac:dyDescent="0.25">
      <c r="F33227" s="55"/>
    </row>
    <row r="33228" spans="6:6" x14ac:dyDescent="0.25">
      <c r="F33228" s="55"/>
    </row>
    <row r="33229" spans="6:6" x14ac:dyDescent="0.25">
      <c r="F33229" s="55"/>
    </row>
    <row r="33230" spans="6:6" x14ac:dyDescent="0.25">
      <c r="F33230" s="55"/>
    </row>
    <row r="33231" spans="6:6" x14ac:dyDescent="0.25">
      <c r="F33231" s="55"/>
    </row>
    <row r="33232" spans="6:6" x14ac:dyDescent="0.25">
      <c r="F33232" s="55"/>
    </row>
    <row r="33233" spans="6:6" x14ac:dyDescent="0.25">
      <c r="F33233" s="55"/>
    </row>
    <row r="33234" spans="6:6" x14ac:dyDescent="0.25">
      <c r="F33234" s="55"/>
    </row>
    <row r="33235" spans="6:6" x14ac:dyDescent="0.25">
      <c r="F33235" s="55"/>
    </row>
    <row r="33236" spans="6:6" x14ac:dyDescent="0.25">
      <c r="F33236" s="55"/>
    </row>
    <row r="33237" spans="6:6" x14ac:dyDescent="0.25">
      <c r="F33237" s="55"/>
    </row>
    <row r="33238" spans="6:6" x14ac:dyDescent="0.25">
      <c r="F33238" s="55"/>
    </row>
    <row r="33239" spans="6:6" x14ac:dyDescent="0.25">
      <c r="F33239" s="55"/>
    </row>
    <row r="33240" spans="6:6" x14ac:dyDescent="0.25">
      <c r="F33240" s="55"/>
    </row>
    <row r="33241" spans="6:6" x14ac:dyDescent="0.25">
      <c r="F33241" s="55"/>
    </row>
    <row r="33242" spans="6:6" x14ac:dyDescent="0.25">
      <c r="F33242" s="55"/>
    </row>
    <row r="33243" spans="6:6" x14ac:dyDescent="0.25">
      <c r="F33243" s="55"/>
    </row>
    <row r="33244" spans="6:6" x14ac:dyDescent="0.25">
      <c r="F33244" s="55"/>
    </row>
    <row r="33245" spans="6:6" x14ac:dyDescent="0.25">
      <c r="F33245" s="55"/>
    </row>
    <row r="33246" spans="6:6" x14ac:dyDescent="0.25">
      <c r="F33246" s="55"/>
    </row>
    <row r="33247" spans="6:6" x14ac:dyDescent="0.25">
      <c r="F33247" s="55"/>
    </row>
    <row r="33248" spans="6:6" x14ac:dyDescent="0.25">
      <c r="F33248" s="55"/>
    </row>
    <row r="33249" spans="6:6" x14ac:dyDescent="0.25">
      <c r="F33249" s="55"/>
    </row>
    <row r="33250" spans="6:6" x14ac:dyDescent="0.25">
      <c r="F33250" s="55"/>
    </row>
    <row r="33251" spans="6:6" x14ac:dyDescent="0.25">
      <c r="F33251" s="55"/>
    </row>
    <row r="33252" spans="6:6" x14ac:dyDescent="0.25">
      <c r="F33252" s="55"/>
    </row>
    <row r="33253" spans="6:6" x14ac:dyDescent="0.25">
      <c r="F33253" s="55"/>
    </row>
    <row r="33254" spans="6:6" x14ac:dyDescent="0.25">
      <c r="F33254" s="55"/>
    </row>
    <row r="33255" spans="6:6" x14ac:dyDescent="0.25">
      <c r="F33255" s="55"/>
    </row>
    <row r="33256" spans="6:6" x14ac:dyDescent="0.25">
      <c r="F33256" s="55"/>
    </row>
    <row r="33257" spans="6:6" x14ac:dyDescent="0.25">
      <c r="F33257" s="55"/>
    </row>
    <row r="33258" spans="6:6" x14ac:dyDescent="0.25">
      <c r="F33258" s="55"/>
    </row>
    <row r="33259" spans="6:6" x14ac:dyDescent="0.25">
      <c r="F33259" s="55"/>
    </row>
    <row r="33260" spans="6:6" x14ac:dyDescent="0.25">
      <c r="F33260" s="55"/>
    </row>
    <row r="33261" spans="6:6" x14ac:dyDescent="0.25">
      <c r="F33261" s="55"/>
    </row>
    <row r="33262" spans="6:6" x14ac:dyDescent="0.25">
      <c r="F33262" s="55"/>
    </row>
    <row r="33263" spans="6:6" x14ac:dyDescent="0.25">
      <c r="F33263" s="55"/>
    </row>
    <row r="33264" spans="6:6" x14ac:dyDescent="0.25">
      <c r="F33264" s="55"/>
    </row>
    <row r="33265" spans="6:6" x14ac:dyDescent="0.25">
      <c r="F33265" s="55"/>
    </row>
    <row r="33266" spans="6:6" x14ac:dyDescent="0.25">
      <c r="F33266" s="55"/>
    </row>
    <row r="33267" spans="6:6" x14ac:dyDescent="0.25">
      <c r="F33267" s="55"/>
    </row>
    <row r="33268" spans="6:6" x14ac:dyDescent="0.25">
      <c r="F33268" s="55"/>
    </row>
    <row r="33269" spans="6:6" x14ac:dyDescent="0.25">
      <c r="F33269" s="55"/>
    </row>
    <row r="33270" spans="6:6" x14ac:dyDescent="0.25">
      <c r="F33270" s="55"/>
    </row>
    <row r="33271" spans="6:6" x14ac:dyDescent="0.25">
      <c r="F33271" s="55"/>
    </row>
    <row r="33272" spans="6:6" x14ac:dyDescent="0.25">
      <c r="F33272" s="55"/>
    </row>
    <row r="33273" spans="6:6" x14ac:dyDescent="0.25">
      <c r="F33273" s="55"/>
    </row>
    <row r="33274" spans="6:6" x14ac:dyDescent="0.25">
      <c r="F33274" s="55"/>
    </row>
    <row r="33275" spans="6:6" x14ac:dyDescent="0.25">
      <c r="F33275" s="55"/>
    </row>
    <row r="33276" spans="6:6" x14ac:dyDescent="0.25">
      <c r="F33276" s="55"/>
    </row>
    <row r="33277" spans="6:6" x14ac:dyDescent="0.25">
      <c r="F33277" s="55"/>
    </row>
    <row r="33278" spans="6:6" x14ac:dyDescent="0.25">
      <c r="F33278" s="55"/>
    </row>
    <row r="33279" spans="6:6" x14ac:dyDescent="0.25">
      <c r="F33279" s="55"/>
    </row>
    <row r="33280" spans="6:6" x14ac:dyDescent="0.25">
      <c r="F33280" s="55"/>
    </row>
    <row r="33281" spans="6:6" x14ac:dyDescent="0.25">
      <c r="F33281" s="55"/>
    </row>
    <row r="33282" spans="6:6" x14ac:dyDescent="0.25">
      <c r="F33282" s="55"/>
    </row>
    <row r="33283" spans="6:6" x14ac:dyDescent="0.25">
      <c r="F33283" s="55"/>
    </row>
    <row r="33284" spans="6:6" x14ac:dyDescent="0.25">
      <c r="F33284" s="55"/>
    </row>
    <row r="33285" spans="6:6" x14ac:dyDescent="0.25">
      <c r="F33285" s="55"/>
    </row>
    <row r="33286" spans="6:6" x14ac:dyDescent="0.25">
      <c r="F33286" s="55"/>
    </row>
    <row r="33287" spans="6:6" x14ac:dyDescent="0.25">
      <c r="F33287" s="55"/>
    </row>
    <row r="33288" spans="6:6" x14ac:dyDescent="0.25">
      <c r="F33288" s="55"/>
    </row>
    <row r="33289" spans="6:6" x14ac:dyDescent="0.25">
      <c r="F33289" s="55"/>
    </row>
    <row r="33290" spans="6:6" x14ac:dyDescent="0.25">
      <c r="F33290" s="55"/>
    </row>
    <row r="33291" spans="6:6" x14ac:dyDescent="0.25">
      <c r="F33291" s="55"/>
    </row>
    <row r="33292" spans="6:6" x14ac:dyDescent="0.25">
      <c r="F33292" s="55"/>
    </row>
    <row r="33293" spans="6:6" x14ac:dyDescent="0.25">
      <c r="F33293" s="55"/>
    </row>
    <row r="33294" spans="6:6" x14ac:dyDescent="0.25">
      <c r="F33294" s="55"/>
    </row>
    <row r="33295" spans="6:6" x14ac:dyDescent="0.25">
      <c r="F33295" s="55"/>
    </row>
    <row r="33296" spans="6:6" x14ac:dyDescent="0.25">
      <c r="F33296" s="55"/>
    </row>
    <row r="33297" spans="6:6" x14ac:dyDescent="0.25">
      <c r="F33297" s="55"/>
    </row>
    <row r="33298" spans="6:6" x14ac:dyDescent="0.25">
      <c r="F33298" s="55"/>
    </row>
    <row r="33299" spans="6:6" x14ac:dyDescent="0.25">
      <c r="F33299" s="55"/>
    </row>
    <row r="33300" spans="6:6" x14ac:dyDescent="0.25">
      <c r="F33300" s="55"/>
    </row>
    <row r="33301" spans="6:6" x14ac:dyDescent="0.25">
      <c r="F33301" s="55"/>
    </row>
    <row r="33302" spans="6:6" x14ac:dyDescent="0.25">
      <c r="F33302" s="55"/>
    </row>
    <row r="33303" spans="6:6" x14ac:dyDescent="0.25">
      <c r="F33303" s="55"/>
    </row>
    <row r="33304" spans="6:6" x14ac:dyDescent="0.25">
      <c r="F33304" s="55"/>
    </row>
    <row r="33305" spans="6:6" x14ac:dyDescent="0.25">
      <c r="F33305" s="55"/>
    </row>
    <row r="33306" spans="6:6" x14ac:dyDescent="0.25">
      <c r="F33306" s="55"/>
    </row>
    <row r="33307" spans="6:6" x14ac:dyDescent="0.25">
      <c r="F33307" s="55"/>
    </row>
    <row r="33308" spans="6:6" x14ac:dyDescent="0.25">
      <c r="F33308" s="55"/>
    </row>
    <row r="33309" spans="6:6" x14ac:dyDescent="0.25">
      <c r="F33309" s="55"/>
    </row>
    <row r="33310" spans="6:6" x14ac:dyDescent="0.25">
      <c r="F33310" s="55"/>
    </row>
    <row r="33311" spans="6:6" x14ac:dyDescent="0.25">
      <c r="F33311" s="55"/>
    </row>
    <row r="33312" spans="6:6" x14ac:dyDescent="0.25">
      <c r="F33312" s="55"/>
    </row>
    <row r="33313" spans="6:6" x14ac:dyDescent="0.25">
      <c r="F33313" s="55"/>
    </row>
    <row r="33314" spans="6:6" x14ac:dyDescent="0.25">
      <c r="F33314" s="55"/>
    </row>
    <row r="33315" spans="6:6" x14ac:dyDescent="0.25">
      <c r="F33315" s="55"/>
    </row>
    <row r="33316" spans="6:6" x14ac:dyDescent="0.25">
      <c r="F33316" s="55"/>
    </row>
    <row r="33317" spans="6:6" x14ac:dyDescent="0.25">
      <c r="F33317" s="55"/>
    </row>
    <row r="33318" spans="6:6" x14ac:dyDescent="0.25">
      <c r="F33318" s="55"/>
    </row>
    <row r="33319" spans="6:6" x14ac:dyDescent="0.25">
      <c r="F33319" s="55"/>
    </row>
    <row r="33320" spans="6:6" x14ac:dyDescent="0.25">
      <c r="F33320" s="55"/>
    </row>
    <row r="33321" spans="6:6" x14ac:dyDescent="0.25">
      <c r="F33321" s="55"/>
    </row>
    <row r="33322" spans="6:6" x14ac:dyDescent="0.25">
      <c r="F33322" s="55"/>
    </row>
    <row r="33323" spans="6:6" x14ac:dyDescent="0.25">
      <c r="F33323" s="55"/>
    </row>
    <row r="33324" spans="6:6" x14ac:dyDescent="0.25">
      <c r="F33324" s="55"/>
    </row>
    <row r="33325" spans="6:6" x14ac:dyDescent="0.25">
      <c r="F33325" s="55"/>
    </row>
    <row r="33326" spans="6:6" x14ac:dyDescent="0.25">
      <c r="F33326" s="55"/>
    </row>
    <row r="33327" spans="6:6" x14ac:dyDescent="0.25">
      <c r="F33327" s="55"/>
    </row>
    <row r="33328" spans="6:6" x14ac:dyDescent="0.25">
      <c r="F33328" s="55"/>
    </row>
    <row r="33329" spans="6:6" x14ac:dyDescent="0.25">
      <c r="F33329" s="55"/>
    </row>
    <row r="33330" spans="6:6" x14ac:dyDescent="0.25">
      <c r="F33330" s="55"/>
    </row>
    <row r="33331" spans="6:6" x14ac:dyDescent="0.25">
      <c r="F33331" s="55"/>
    </row>
    <row r="33332" spans="6:6" x14ac:dyDescent="0.25">
      <c r="F33332" s="55"/>
    </row>
    <row r="33333" spans="6:6" x14ac:dyDescent="0.25">
      <c r="F33333" s="55"/>
    </row>
    <row r="33334" spans="6:6" x14ac:dyDescent="0.25">
      <c r="F33334" s="55"/>
    </row>
    <row r="33335" spans="6:6" x14ac:dyDescent="0.25">
      <c r="F33335" s="55"/>
    </row>
    <row r="33336" spans="6:6" x14ac:dyDescent="0.25">
      <c r="F33336" s="55"/>
    </row>
    <row r="33337" spans="6:6" x14ac:dyDescent="0.25">
      <c r="F33337" s="55"/>
    </row>
    <row r="33338" spans="6:6" x14ac:dyDescent="0.25">
      <c r="F33338" s="55"/>
    </row>
    <row r="33339" spans="6:6" x14ac:dyDescent="0.25">
      <c r="F33339" s="55"/>
    </row>
    <row r="33340" spans="6:6" x14ac:dyDescent="0.25">
      <c r="F33340" s="55"/>
    </row>
    <row r="33341" spans="6:6" x14ac:dyDescent="0.25">
      <c r="F33341" s="55"/>
    </row>
    <row r="33342" spans="6:6" x14ac:dyDescent="0.25">
      <c r="F33342" s="55"/>
    </row>
    <row r="33343" spans="6:6" x14ac:dyDescent="0.25">
      <c r="F33343" s="55"/>
    </row>
    <row r="33344" spans="6:6" x14ac:dyDescent="0.25">
      <c r="F33344" s="55"/>
    </row>
    <row r="33345" spans="6:6" x14ac:dyDescent="0.25">
      <c r="F33345" s="55"/>
    </row>
    <row r="33346" spans="6:6" x14ac:dyDescent="0.25">
      <c r="F33346" s="55"/>
    </row>
    <row r="33347" spans="6:6" x14ac:dyDescent="0.25">
      <c r="F33347" s="55"/>
    </row>
    <row r="33348" spans="6:6" x14ac:dyDescent="0.25">
      <c r="F33348" s="55"/>
    </row>
    <row r="33349" spans="6:6" x14ac:dyDescent="0.25">
      <c r="F33349" s="55"/>
    </row>
    <row r="33350" spans="6:6" x14ac:dyDescent="0.25">
      <c r="F33350" s="55"/>
    </row>
    <row r="33351" spans="6:6" x14ac:dyDescent="0.25">
      <c r="F33351" s="55"/>
    </row>
    <row r="33352" spans="6:6" x14ac:dyDescent="0.25">
      <c r="F33352" s="55"/>
    </row>
    <row r="33353" spans="6:6" x14ac:dyDescent="0.25">
      <c r="F33353" s="55"/>
    </row>
    <row r="33354" spans="6:6" x14ac:dyDescent="0.25">
      <c r="F33354" s="55"/>
    </row>
    <row r="33355" spans="6:6" x14ac:dyDescent="0.25">
      <c r="F33355" s="55"/>
    </row>
    <row r="33356" spans="6:6" x14ac:dyDescent="0.25">
      <c r="F33356" s="55"/>
    </row>
    <row r="33357" spans="6:6" x14ac:dyDescent="0.25">
      <c r="F33357" s="55"/>
    </row>
    <row r="33358" spans="6:6" x14ac:dyDescent="0.25">
      <c r="F33358" s="55"/>
    </row>
    <row r="33359" spans="6:6" x14ac:dyDescent="0.25">
      <c r="F33359" s="55"/>
    </row>
    <row r="33360" spans="6:6" x14ac:dyDescent="0.25">
      <c r="F33360" s="55"/>
    </row>
    <row r="33361" spans="6:6" x14ac:dyDescent="0.25">
      <c r="F33361" s="55"/>
    </row>
    <row r="33362" spans="6:6" x14ac:dyDescent="0.25">
      <c r="F33362" s="55"/>
    </row>
    <row r="33363" spans="6:6" x14ac:dyDescent="0.25">
      <c r="F33363" s="55"/>
    </row>
    <row r="33364" spans="6:6" x14ac:dyDescent="0.25">
      <c r="F33364" s="55"/>
    </row>
    <row r="33365" spans="6:6" x14ac:dyDescent="0.25">
      <c r="F33365" s="55"/>
    </row>
    <row r="33366" spans="6:6" x14ac:dyDescent="0.25">
      <c r="F33366" s="55"/>
    </row>
    <row r="33367" spans="6:6" x14ac:dyDescent="0.25">
      <c r="F33367" s="55"/>
    </row>
    <row r="33368" spans="6:6" x14ac:dyDescent="0.25">
      <c r="F33368" s="55"/>
    </row>
    <row r="33369" spans="6:6" x14ac:dyDescent="0.25">
      <c r="F33369" s="55"/>
    </row>
    <row r="33370" spans="6:6" x14ac:dyDescent="0.25">
      <c r="F33370" s="55"/>
    </row>
    <row r="33371" spans="6:6" x14ac:dyDescent="0.25">
      <c r="F33371" s="55"/>
    </row>
    <row r="33372" spans="6:6" x14ac:dyDescent="0.25">
      <c r="F33372" s="55"/>
    </row>
    <row r="33373" spans="6:6" x14ac:dyDescent="0.25">
      <c r="F33373" s="55"/>
    </row>
    <row r="33374" spans="6:6" x14ac:dyDescent="0.25">
      <c r="F33374" s="55"/>
    </row>
    <row r="33375" spans="6:6" x14ac:dyDescent="0.25">
      <c r="F33375" s="55"/>
    </row>
    <row r="33376" spans="6:6" x14ac:dyDescent="0.25">
      <c r="F33376" s="55"/>
    </row>
    <row r="33377" spans="6:6" x14ac:dyDescent="0.25">
      <c r="F33377" s="55"/>
    </row>
    <row r="33378" spans="6:6" x14ac:dyDescent="0.25">
      <c r="F33378" s="55"/>
    </row>
    <row r="33379" spans="6:6" x14ac:dyDescent="0.25">
      <c r="F33379" s="55"/>
    </row>
    <row r="33380" spans="6:6" x14ac:dyDescent="0.25">
      <c r="F33380" s="55"/>
    </row>
    <row r="33381" spans="6:6" x14ac:dyDescent="0.25">
      <c r="F33381" s="55"/>
    </row>
    <row r="33382" spans="6:6" x14ac:dyDescent="0.25">
      <c r="F33382" s="55"/>
    </row>
    <row r="33383" spans="6:6" x14ac:dyDescent="0.25">
      <c r="F33383" s="55"/>
    </row>
    <row r="33384" spans="6:6" x14ac:dyDescent="0.25">
      <c r="F33384" s="55"/>
    </row>
    <row r="33385" spans="6:6" x14ac:dyDescent="0.25">
      <c r="F33385" s="55"/>
    </row>
    <row r="33386" spans="6:6" x14ac:dyDescent="0.25">
      <c r="F33386" s="55"/>
    </row>
    <row r="33387" spans="6:6" x14ac:dyDescent="0.25">
      <c r="F33387" s="55"/>
    </row>
    <row r="33388" spans="6:6" x14ac:dyDescent="0.25">
      <c r="F33388" s="55"/>
    </row>
    <row r="33389" spans="6:6" x14ac:dyDescent="0.25">
      <c r="F33389" s="55"/>
    </row>
    <row r="33390" spans="6:6" x14ac:dyDescent="0.25">
      <c r="F33390" s="55"/>
    </row>
    <row r="33391" spans="6:6" x14ac:dyDescent="0.25">
      <c r="F33391" s="55"/>
    </row>
    <row r="33392" spans="6:6" x14ac:dyDescent="0.25">
      <c r="F33392" s="55"/>
    </row>
    <row r="33393" spans="6:6" x14ac:dyDescent="0.25">
      <c r="F33393" s="55"/>
    </row>
    <row r="33394" spans="6:6" x14ac:dyDescent="0.25">
      <c r="F33394" s="55"/>
    </row>
    <row r="33395" spans="6:6" x14ac:dyDescent="0.25">
      <c r="F33395" s="55"/>
    </row>
    <row r="33396" spans="6:6" x14ac:dyDescent="0.25">
      <c r="F33396" s="55"/>
    </row>
    <row r="33397" spans="6:6" x14ac:dyDescent="0.25">
      <c r="F33397" s="55"/>
    </row>
    <row r="33398" spans="6:6" x14ac:dyDescent="0.25">
      <c r="F33398" s="55"/>
    </row>
    <row r="33399" spans="6:6" x14ac:dyDescent="0.25">
      <c r="F33399" s="55"/>
    </row>
    <row r="33400" spans="6:6" x14ac:dyDescent="0.25">
      <c r="F33400" s="55"/>
    </row>
    <row r="33401" spans="6:6" x14ac:dyDescent="0.25">
      <c r="F33401" s="55"/>
    </row>
    <row r="33402" spans="6:6" x14ac:dyDescent="0.25">
      <c r="F33402" s="55"/>
    </row>
    <row r="33403" spans="6:6" x14ac:dyDescent="0.25">
      <c r="F33403" s="55"/>
    </row>
    <row r="33404" spans="6:6" x14ac:dyDescent="0.25">
      <c r="F33404" s="55"/>
    </row>
    <row r="33405" spans="6:6" x14ac:dyDescent="0.25">
      <c r="F33405" s="55"/>
    </row>
    <row r="33406" spans="6:6" x14ac:dyDescent="0.25">
      <c r="F33406" s="55"/>
    </row>
    <row r="33407" spans="6:6" x14ac:dyDescent="0.25">
      <c r="F33407" s="55"/>
    </row>
    <row r="33408" spans="6:6" x14ac:dyDescent="0.25">
      <c r="F33408" s="55"/>
    </row>
    <row r="33409" spans="6:6" x14ac:dyDescent="0.25">
      <c r="F33409" s="55"/>
    </row>
    <row r="33410" spans="6:6" x14ac:dyDescent="0.25">
      <c r="F33410" s="55"/>
    </row>
    <row r="33411" spans="6:6" x14ac:dyDescent="0.25">
      <c r="F33411" s="55"/>
    </row>
    <row r="33412" spans="6:6" x14ac:dyDescent="0.25">
      <c r="F33412" s="55"/>
    </row>
    <row r="33413" spans="6:6" x14ac:dyDescent="0.25">
      <c r="F33413" s="55"/>
    </row>
    <row r="33414" spans="6:6" x14ac:dyDescent="0.25">
      <c r="F33414" s="55"/>
    </row>
    <row r="33415" spans="6:6" x14ac:dyDescent="0.25">
      <c r="F33415" s="55"/>
    </row>
    <row r="33416" spans="6:6" x14ac:dyDescent="0.25">
      <c r="F33416" s="55"/>
    </row>
    <row r="33417" spans="6:6" x14ac:dyDescent="0.25">
      <c r="F33417" s="55"/>
    </row>
    <row r="33418" spans="6:6" x14ac:dyDescent="0.25">
      <c r="F33418" s="55"/>
    </row>
    <row r="33419" spans="6:6" x14ac:dyDescent="0.25">
      <c r="F33419" s="55"/>
    </row>
    <row r="33420" spans="6:6" x14ac:dyDescent="0.25">
      <c r="F33420" s="55"/>
    </row>
    <row r="33421" spans="6:6" x14ac:dyDescent="0.25">
      <c r="F33421" s="55"/>
    </row>
    <row r="33422" spans="6:6" x14ac:dyDescent="0.25">
      <c r="F33422" s="55"/>
    </row>
    <row r="33423" spans="6:6" x14ac:dyDescent="0.25">
      <c r="F33423" s="55"/>
    </row>
    <row r="33424" spans="6:6" x14ac:dyDescent="0.25">
      <c r="F33424" s="55"/>
    </row>
    <row r="33425" spans="6:6" x14ac:dyDescent="0.25">
      <c r="F33425" s="55"/>
    </row>
    <row r="33426" spans="6:6" x14ac:dyDescent="0.25">
      <c r="F33426" s="55"/>
    </row>
    <row r="33427" spans="6:6" x14ac:dyDescent="0.25">
      <c r="F33427" s="55"/>
    </row>
    <row r="33428" spans="6:6" x14ac:dyDescent="0.25">
      <c r="F33428" s="55"/>
    </row>
    <row r="33429" spans="6:6" x14ac:dyDescent="0.25">
      <c r="F33429" s="55"/>
    </row>
    <row r="33430" spans="6:6" x14ac:dyDescent="0.25">
      <c r="F33430" s="55"/>
    </row>
    <row r="33431" spans="6:6" x14ac:dyDescent="0.25">
      <c r="F33431" s="55"/>
    </row>
    <row r="33432" spans="6:6" x14ac:dyDescent="0.25">
      <c r="F33432" s="55"/>
    </row>
    <row r="33433" spans="6:6" x14ac:dyDescent="0.25">
      <c r="F33433" s="55"/>
    </row>
    <row r="33434" spans="6:6" x14ac:dyDescent="0.25">
      <c r="F33434" s="55"/>
    </row>
    <row r="33435" spans="6:6" x14ac:dyDescent="0.25">
      <c r="F33435" s="55"/>
    </row>
    <row r="33436" spans="6:6" x14ac:dyDescent="0.25">
      <c r="F33436" s="55"/>
    </row>
    <row r="33437" spans="6:6" x14ac:dyDescent="0.25">
      <c r="F33437" s="55"/>
    </row>
    <row r="33438" spans="6:6" x14ac:dyDescent="0.25">
      <c r="F33438" s="55"/>
    </row>
    <row r="33439" spans="6:6" x14ac:dyDescent="0.25">
      <c r="F33439" s="55"/>
    </row>
    <row r="33440" spans="6:6" x14ac:dyDescent="0.25">
      <c r="F33440" s="55"/>
    </row>
    <row r="33441" spans="6:6" x14ac:dyDescent="0.25">
      <c r="F33441" s="55"/>
    </row>
    <row r="33442" spans="6:6" x14ac:dyDescent="0.25">
      <c r="F33442" s="55"/>
    </row>
    <row r="33443" spans="6:6" x14ac:dyDescent="0.25">
      <c r="F33443" s="55"/>
    </row>
    <row r="33444" spans="6:6" x14ac:dyDescent="0.25">
      <c r="F33444" s="55"/>
    </row>
    <row r="33445" spans="6:6" x14ac:dyDescent="0.25">
      <c r="F33445" s="55"/>
    </row>
    <row r="33446" spans="6:6" x14ac:dyDescent="0.25">
      <c r="F33446" s="55"/>
    </row>
    <row r="33447" spans="6:6" x14ac:dyDescent="0.25">
      <c r="F33447" s="55"/>
    </row>
    <row r="33448" spans="6:6" x14ac:dyDescent="0.25">
      <c r="F33448" s="55"/>
    </row>
    <row r="33449" spans="6:6" x14ac:dyDescent="0.25">
      <c r="F33449" s="55"/>
    </row>
    <row r="33450" spans="6:6" x14ac:dyDescent="0.25">
      <c r="F33450" s="55"/>
    </row>
    <row r="33451" spans="6:6" x14ac:dyDescent="0.25">
      <c r="F33451" s="55"/>
    </row>
    <row r="33452" spans="6:6" x14ac:dyDescent="0.25">
      <c r="F33452" s="55"/>
    </row>
    <row r="33453" spans="6:6" x14ac:dyDescent="0.25">
      <c r="F33453" s="55"/>
    </row>
    <row r="33454" spans="6:6" x14ac:dyDescent="0.25">
      <c r="F33454" s="55"/>
    </row>
    <row r="33455" spans="6:6" x14ac:dyDescent="0.25">
      <c r="F33455" s="55"/>
    </row>
    <row r="33456" spans="6:6" x14ac:dyDescent="0.25">
      <c r="F33456" s="55"/>
    </row>
    <row r="33457" spans="6:6" x14ac:dyDescent="0.25">
      <c r="F33457" s="55"/>
    </row>
    <row r="33458" spans="6:6" x14ac:dyDescent="0.25">
      <c r="F33458" s="55"/>
    </row>
    <row r="33459" spans="6:6" x14ac:dyDescent="0.25">
      <c r="F33459" s="55"/>
    </row>
    <row r="33460" spans="6:6" x14ac:dyDescent="0.25">
      <c r="F33460" s="55"/>
    </row>
    <row r="33461" spans="6:6" x14ac:dyDescent="0.25">
      <c r="F33461" s="55"/>
    </row>
    <row r="33462" spans="6:6" x14ac:dyDescent="0.25">
      <c r="F33462" s="55"/>
    </row>
    <row r="33463" spans="6:6" x14ac:dyDescent="0.25">
      <c r="F33463" s="55"/>
    </row>
    <row r="33464" spans="6:6" x14ac:dyDescent="0.25">
      <c r="F33464" s="55"/>
    </row>
    <row r="33465" spans="6:6" x14ac:dyDescent="0.25">
      <c r="F33465" s="55"/>
    </row>
    <row r="33466" spans="6:6" x14ac:dyDescent="0.25">
      <c r="F33466" s="55"/>
    </row>
    <row r="33467" spans="6:6" x14ac:dyDescent="0.25">
      <c r="F33467" s="55"/>
    </row>
    <row r="33468" spans="6:6" x14ac:dyDescent="0.25">
      <c r="F33468" s="55"/>
    </row>
    <row r="33469" spans="6:6" x14ac:dyDescent="0.25">
      <c r="F33469" s="55"/>
    </row>
    <row r="33470" spans="6:6" x14ac:dyDescent="0.25">
      <c r="F33470" s="55"/>
    </row>
    <row r="33471" spans="6:6" x14ac:dyDescent="0.25">
      <c r="F33471" s="55"/>
    </row>
    <row r="33472" spans="6:6" x14ac:dyDescent="0.25">
      <c r="F33472" s="55"/>
    </row>
    <row r="33473" spans="6:6" x14ac:dyDescent="0.25">
      <c r="F33473" s="55"/>
    </row>
    <row r="33474" spans="6:6" x14ac:dyDescent="0.25">
      <c r="F33474" s="55"/>
    </row>
    <row r="33475" spans="6:6" x14ac:dyDescent="0.25">
      <c r="F33475" s="55"/>
    </row>
    <row r="33476" spans="6:6" x14ac:dyDescent="0.25">
      <c r="F33476" s="55"/>
    </row>
    <row r="33477" spans="6:6" x14ac:dyDescent="0.25">
      <c r="F33477" s="55"/>
    </row>
    <row r="33478" spans="6:6" x14ac:dyDescent="0.25">
      <c r="F33478" s="55"/>
    </row>
    <row r="33479" spans="6:6" x14ac:dyDescent="0.25">
      <c r="F33479" s="55"/>
    </row>
    <row r="33480" spans="6:6" x14ac:dyDescent="0.25">
      <c r="F33480" s="55"/>
    </row>
    <row r="33481" spans="6:6" x14ac:dyDescent="0.25">
      <c r="F33481" s="55"/>
    </row>
    <row r="33482" spans="6:6" x14ac:dyDescent="0.25">
      <c r="F33482" s="55"/>
    </row>
    <row r="33483" spans="6:6" x14ac:dyDescent="0.25">
      <c r="F33483" s="55"/>
    </row>
    <row r="33484" spans="6:6" x14ac:dyDescent="0.25">
      <c r="F33484" s="55"/>
    </row>
    <row r="33485" spans="6:6" x14ac:dyDescent="0.25">
      <c r="F33485" s="55"/>
    </row>
    <row r="33486" spans="6:6" x14ac:dyDescent="0.25">
      <c r="F33486" s="55"/>
    </row>
    <row r="33487" spans="6:6" x14ac:dyDescent="0.25">
      <c r="F33487" s="55"/>
    </row>
    <row r="33488" spans="6:6" x14ac:dyDescent="0.25">
      <c r="F33488" s="55"/>
    </row>
    <row r="33489" spans="6:6" x14ac:dyDescent="0.25">
      <c r="F33489" s="55"/>
    </row>
    <row r="33490" spans="6:6" x14ac:dyDescent="0.25">
      <c r="F33490" s="55"/>
    </row>
    <row r="33491" spans="6:6" x14ac:dyDescent="0.25">
      <c r="F33491" s="55"/>
    </row>
    <row r="33492" spans="6:6" x14ac:dyDescent="0.25">
      <c r="F33492" s="55"/>
    </row>
    <row r="33493" spans="6:6" x14ac:dyDescent="0.25">
      <c r="F33493" s="55"/>
    </row>
    <row r="33494" spans="6:6" x14ac:dyDescent="0.25">
      <c r="F33494" s="55"/>
    </row>
    <row r="33495" spans="6:6" x14ac:dyDescent="0.25">
      <c r="F33495" s="55"/>
    </row>
    <row r="33496" spans="6:6" x14ac:dyDescent="0.25">
      <c r="F33496" s="55"/>
    </row>
    <row r="33497" spans="6:6" x14ac:dyDescent="0.25">
      <c r="F33497" s="55"/>
    </row>
    <row r="33498" spans="6:6" x14ac:dyDescent="0.25">
      <c r="F33498" s="55"/>
    </row>
    <row r="33499" spans="6:6" x14ac:dyDescent="0.25">
      <c r="F33499" s="55"/>
    </row>
    <row r="33500" spans="6:6" x14ac:dyDescent="0.25">
      <c r="F33500" s="55"/>
    </row>
    <row r="33501" spans="6:6" x14ac:dyDescent="0.25">
      <c r="F33501" s="55"/>
    </row>
    <row r="33502" spans="6:6" x14ac:dyDescent="0.25">
      <c r="F33502" s="55"/>
    </row>
    <row r="33503" spans="6:6" x14ac:dyDescent="0.25">
      <c r="F33503" s="55"/>
    </row>
    <row r="33504" spans="6:6" x14ac:dyDescent="0.25">
      <c r="F33504" s="55"/>
    </row>
    <row r="33505" spans="6:6" x14ac:dyDescent="0.25">
      <c r="F33505" s="55"/>
    </row>
    <row r="33506" spans="6:6" x14ac:dyDescent="0.25">
      <c r="F33506" s="55"/>
    </row>
    <row r="33507" spans="6:6" x14ac:dyDescent="0.25">
      <c r="F33507" s="55"/>
    </row>
    <row r="33508" spans="6:6" x14ac:dyDescent="0.25">
      <c r="F33508" s="55"/>
    </row>
    <row r="33509" spans="6:6" x14ac:dyDescent="0.25">
      <c r="F33509" s="55"/>
    </row>
    <row r="33510" spans="6:6" x14ac:dyDescent="0.25">
      <c r="F33510" s="55"/>
    </row>
    <row r="33511" spans="6:6" x14ac:dyDescent="0.25">
      <c r="F33511" s="55"/>
    </row>
    <row r="33512" spans="6:6" x14ac:dyDescent="0.25">
      <c r="F33512" s="55"/>
    </row>
    <row r="33513" spans="6:6" x14ac:dyDescent="0.25">
      <c r="F33513" s="55"/>
    </row>
    <row r="33514" spans="6:6" x14ac:dyDescent="0.25">
      <c r="F33514" s="55"/>
    </row>
    <row r="33515" spans="6:6" x14ac:dyDescent="0.25">
      <c r="F33515" s="55"/>
    </row>
    <row r="33516" spans="6:6" x14ac:dyDescent="0.25">
      <c r="F33516" s="55"/>
    </row>
    <row r="33517" spans="6:6" x14ac:dyDescent="0.25">
      <c r="F33517" s="55"/>
    </row>
    <row r="33518" spans="6:6" x14ac:dyDescent="0.25">
      <c r="F33518" s="55"/>
    </row>
    <row r="33519" spans="6:6" x14ac:dyDescent="0.25">
      <c r="F33519" s="55"/>
    </row>
    <row r="33520" spans="6:6" x14ac:dyDescent="0.25">
      <c r="F33520" s="55"/>
    </row>
    <row r="33521" spans="6:6" x14ac:dyDescent="0.25">
      <c r="F33521" s="55"/>
    </row>
    <row r="33522" spans="6:6" x14ac:dyDescent="0.25">
      <c r="F33522" s="55"/>
    </row>
    <row r="33523" spans="6:6" x14ac:dyDescent="0.25">
      <c r="F33523" s="55"/>
    </row>
    <row r="33524" spans="6:6" x14ac:dyDescent="0.25">
      <c r="F33524" s="55"/>
    </row>
    <row r="33525" spans="6:6" x14ac:dyDescent="0.25">
      <c r="F33525" s="55"/>
    </row>
    <row r="33526" spans="6:6" x14ac:dyDescent="0.25">
      <c r="F33526" s="55"/>
    </row>
    <row r="33527" spans="6:6" x14ac:dyDescent="0.25">
      <c r="F33527" s="55"/>
    </row>
    <row r="33528" spans="6:6" x14ac:dyDescent="0.25">
      <c r="F33528" s="55"/>
    </row>
    <row r="33529" spans="6:6" x14ac:dyDescent="0.25">
      <c r="F33529" s="55"/>
    </row>
    <row r="33530" spans="6:6" x14ac:dyDescent="0.25">
      <c r="F33530" s="55"/>
    </row>
    <row r="33531" spans="6:6" x14ac:dyDescent="0.25">
      <c r="F33531" s="55"/>
    </row>
    <row r="33532" spans="6:6" x14ac:dyDescent="0.25">
      <c r="F33532" s="55"/>
    </row>
    <row r="33533" spans="6:6" x14ac:dyDescent="0.25">
      <c r="F33533" s="55"/>
    </row>
    <row r="33534" spans="6:6" x14ac:dyDescent="0.25">
      <c r="F33534" s="55"/>
    </row>
    <row r="33535" spans="6:6" x14ac:dyDescent="0.25">
      <c r="F33535" s="55"/>
    </row>
    <row r="33536" spans="6:6" x14ac:dyDescent="0.25">
      <c r="F33536" s="55"/>
    </row>
    <row r="33537" spans="6:6" x14ac:dyDescent="0.25">
      <c r="F33537" s="55"/>
    </row>
    <row r="33538" spans="6:6" x14ac:dyDescent="0.25">
      <c r="F33538" s="55"/>
    </row>
    <row r="33539" spans="6:6" x14ac:dyDescent="0.25">
      <c r="F33539" s="55"/>
    </row>
    <row r="33540" spans="6:6" x14ac:dyDescent="0.25">
      <c r="F33540" s="55"/>
    </row>
    <row r="33541" spans="6:6" x14ac:dyDescent="0.25">
      <c r="F33541" s="55"/>
    </row>
    <row r="33542" spans="6:6" x14ac:dyDescent="0.25">
      <c r="F33542" s="55"/>
    </row>
    <row r="33543" spans="6:6" x14ac:dyDescent="0.25">
      <c r="F33543" s="55"/>
    </row>
    <row r="33544" spans="6:6" x14ac:dyDescent="0.25">
      <c r="F33544" s="55"/>
    </row>
    <row r="33545" spans="6:6" x14ac:dyDescent="0.25">
      <c r="F33545" s="55"/>
    </row>
    <row r="33546" spans="6:6" x14ac:dyDescent="0.25">
      <c r="F33546" s="55"/>
    </row>
    <row r="33547" spans="6:6" x14ac:dyDescent="0.25">
      <c r="F33547" s="55"/>
    </row>
    <row r="33548" spans="6:6" x14ac:dyDescent="0.25">
      <c r="F33548" s="55"/>
    </row>
    <row r="33549" spans="6:6" x14ac:dyDescent="0.25">
      <c r="F33549" s="55"/>
    </row>
    <row r="33550" spans="6:6" x14ac:dyDescent="0.25">
      <c r="F33550" s="55"/>
    </row>
    <row r="33551" spans="6:6" x14ac:dyDescent="0.25">
      <c r="F33551" s="55"/>
    </row>
    <row r="33552" spans="6:6" x14ac:dyDescent="0.25">
      <c r="F33552" s="55"/>
    </row>
    <row r="33553" spans="6:6" x14ac:dyDescent="0.25">
      <c r="F33553" s="55"/>
    </row>
    <row r="33554" spans="6:6" x14ac:dyDescent="0.25">
      <c r="F33554" s="55"/>
    </row>
    <row r="33555" spans="6:6" x14ac:dyDescent="0.25">
      <c r="F33555" s="55"/>
    </row>
    <row r="33556" spans="6:6" x14ac:dyDescent="0.25">
      <c r="F33556" s="55"/>
    </row>
    <row r="33557" spans="6:6" x14ac:dyDescent="0.25">
      <c r="F33557" s="55"/>
    </row>
    <row r="33558" spans="6:6" x14ac:dyDescent="0.25">
      <c r="F33558" s="55"/>
    </row>
    <row r="33559" spans="6:6" x14ac:dyDescent="0.25">
      <c r="F33559" s="55"/>
    </row>
    <row r="33560" spans="6:6" x14ac:dyDescent="0.25">
      <c r="F33560" s="55"/>
    </row>
    <row r="33561" spans="6:6" x14ac:dyDescent="0.25">
      <c r="F33561" s="55"/>
    </row>
    <row r="33562" spans="6:6" x14ac:dyDescent="0.25">
      <c r="F33562" s="55"/>
    </row>
    <row r="33563" spans="6:6" x14ac:dyDescent="0.25">
      <c r="F33563" s="55"/>
    </row>
    <row r="33564" spans="6:6" x14ac:dyDescent="0.25">
      <c r="F33564" s="55"/>
    </row>
    <row r="33565" spans="6:6" x14ac:dyDescent="0.25">
      <c r="F33565" s="55"/>
    </row>
    <row r="33566" spans="6:6" x14ac:dyDescent="0.25">
      <c r="F33566" s="55"/>
    </row>
    <row r="33567" spans="6:6" x14ac:dyDescent="0.25">
      <c r="F33567" s="55"/>
    </row>
    <row r="33568" spans="6:6" x14ac:dyDescent="0.25">
      <c r="F33568" s="55"/>
    </row>
    <row r="33569" spans="6:6" x14ac:dyDescent="0.25">
      <c r="F33569" s="55"/>
    </row>
    <row r="33570" spans="6:6" x14ac:dyDescent="0.25">
      <c r="F33570" s="55"/>
    </row>
    <row r="33571" spans="6:6" x14ac:dyDescent="0.25">
      <c r="F33571" s="55"/>
    </row>
    <row r="33572" spans="6:6" x14ac:dyDescent="0.25">
      <c r="F33572" s="55"/>
    </row>
    <row r="33573" spans="6:6" x14ac:dyDescent="0.25">
      <c r="F33573" s="55"/>
    </row>
    <row r="33574" spans="6:6" x14ac:dyDescent="0.25">
      <c r="F33574" s="55"/>
    </row>
    <row r="33575" spans="6:6" x14ac:dyDescent="0.25">
      <c r="F33575" s="55"/>
    </row>
    <row r="33576" spans="6:6" x14ac:dyDescent="0.25">
      <c r="F33576" s="55"/>
    </row>
    <row r="33577" spans="6:6" x14ac:dyDescent="0.25">
      <c r="F33577" s="55"/>
    </row>
    <row r="33578" spans="6:6" x14ac:dyDescent="0.25">
      <c r="F33578" s="55"/>
    </row>
    <row r="33579" spans="6:6" x14ac:dyDescent="0.25">
      <c r="F33579" s="55"/>
    </row>
    <row r="33580" spans="6:6" x14ac:dyDescent="0.25">
      <c r="F33580" s="55"/>
    </row>
    <row r="33581" spans="6:6" x14ac:dyDescent="0.25">
      <c r="F33581" s="55"/>
    </row>
    <row r="33582" spans="6:6" x14ac:dyDescent="0.25">
      <c r="F33582" s="55"/>
    </row>
    <row r="33583" spans="6:6" x14ac:dyDescent="0.25">
      <c r="F33583" s="55"/>
    </row>
    <row r="33584" spans="6:6" x14ac:dyDescent="0.25">
      <c r="F33584" s="55"/>
    </row>
    <row r="33585" spans="6:6" x14ac:dyDescent="0.25">
      <c r="F33585" s="55"/>
    </row>
    <row r="33586" spans="6:6" x14ac:dyDescent="0.25">
      <c r="F33586" s="55"/>
    </row>
    <row r="33587" spans="6:6" x14ac:dyDescent="0.25">
      <c r="F33587" s="55"/>
    </row>
    <row r="33588" spans="6:6" x14ac:dyDescent="0.25">
      <c r="F33588" s="55"/>
    </row>
    <row r="33589" spans="6:6" x14ac:dyDescent="0.25">
      <c r="F33589" s="55"/>
    </row>
    <row r="33590" spans="6:6" x14ac:dyDescent="0.25">
      <c r="F33590" s="55"/>
    </row>
    <row r="33591" spans="6:6" x14ac:dyDescent="0.25">
      <c r="F33591" s="55"/>
    </row>
    <row r="33592" spans="6:6" x14ac:dyDescent="0.25">
      <c r="F33592" s="55"/>
    </row>
    <row r="33593" spans="6:6" x14ac:dyDescent="0.25">
      <c r="F33593" s="55"/>
    </row>
    <row r="33594" spans="6:6" x14ac:dyDescent="0.25">
      <c r="F33594" s="55"/>
    </row>
    <row r="33595" spans="6:6" x14ac:dyDescent="0.25">
      <c r="F33595" s="55"/>
    </row>
    <row r="33596" spans="6:6" x14ac:dyDescent="0.25">
      <c r="F33596" s="55"/>
    </row>
    <row r="33597" spans="6:6" x14ac:dyDescent="0.25">
      <c r="F33597" s="55"/>
    </row>
    <row r="33598" spans="6:6" x14ac:dyDescent="0.25">
      <c r="F33598" s="55"/>
    </row>
    <row r="33599" spans="6:6" x14ac:dyDescent="0.25">
      <c r="F33599" s="55"/>
    </row>
    <row r="33600" spans="6:6" x14ac:dyDescent="0.25">
      <c r="F33600" s="55"/>
    </row>
    <row r="33601" spans="6:6" x14ac:dyDescent="0.25">
      <c r="F33601" s="55"/>
    </row>
    <row r="33602" spans="6:6" x14ac:dyDescent="0.25">
      <c r="F33602" s="55"/>
    </row>
    <row r="33603" spans="6:6" x14ac:dyDescent="0.25">
      <c r="F33603" s="55"/>
    </row>
    <row r="33604" spans="6:6" x14ac:dyDescent="0.25">
      <c r="F33604" s="55"/>
    </row>
    <row r="33605" spans="6:6" x14ac:dyDescent="0.25">
      <c r="F33605" s="55"/>
    </row>
    <row r="33606" spans="6:6" x14ac:dyDescent="0.25">
      <c r="F33606" s="55"/>
    </row>
    <row r="33607" spans="6:6" x14ac:dyDescent="0.25">
      <c r="F33607" s="55"/>
    </row>
    <row r="33608" spans="6:6" x14ac:dyDescent="0.25">
      <c r="F33608" s="55"/>
    </row>
    <row r="33609" spans="6:6" x14ac:dyDescent="0.25">
      <c r="F33609" s="55"/>
    </row>
    <row r="33610" spans="6:6" x14ac:dyDescent="0.25">
      <c r="F33610" s="55"/>
    </row>
    <row r="33611" spans="6:6" x14ac:dyDescent="0.25">
      <c r="F33611" s="55"/>
    </row>
    <row r="33612" spans="6:6" x14ac:dyDescent="0.25">
      <c r="F33612" s="55"/>
    </row>
    <row r="33613" spans="6:6" x14ac:dyDescent="0.25">
      <c r="F33613" s="55"/>
    </row>
    <row r="33614" spans="6:6" x14ac:dyDescent="0.25">
      <c r="F33614" s="55"/>
    </row>
    <row r="33615" spans="6:6" x14ac:dyDescent="0.25">
      <c r="F33615" s="55"/>
    </row>
    <row r="33616" spans="6:6" x14ac:dyDescent="0.25">
      <c r="F33616" s="55"/>
    </row>
    <row r="33617" spans="6:6" x14ac:dyDescent="0.25">
      <c r="F33617" s="55"/>
    </row>
    <row r="33618" spans="6:6" x14ac:dyDescent="0.25">
      <c r="F33618" s="55"/>
    </row>
    <row r="33619" spans="6:6" x14ac:dyDescent="0.25">
      <c r="F33619" s="55"/>
    </row>
    <row r="33620" spans="6:6" x14ac:dyDescent="0.25">
      <c r="F33620" s="55"/>
    </row>
    <row r="33621" spans="6:6" x14ac:dyDescent="0.25">
      <c r="F33621" s="55"/>
    </row>
    <row r="33622" spans="6:6" x14ac:dyDescent="0.25">
      <c r="F33622" s="55"/>
    </row>
    <row r="33623" spans="6:6" x14ac:dyDescent="0.25">
      <c r="F33623" s="55"/>
    </row>
    <row r="33624" spans="6:6" x14ac:dyDescent="0.25">
      <c r="F33624" s="55"/>
    </row>
    <row r="33625" spans="6:6" x14ac:dyDescent="0.25">
      <c r="F33625" s="55"/>
    </row>
    <row r="33626" spans="6:6" x14ac:dyDescent="0.25">
      <c r="F33626" s="55"/>
    </row>
    <row r="33627" spans="6:6" x14ac:dyDescent="0.25">
      <c r="F33627" s="55"/>
    </row>
    <row r="33628" spans="6:6" x14ac:dyDescent="0.25">
      <c r="F33628" s="55"/>
    </row>
    <row r="33629" spans="6:6" x14ac:dyDescent="0.25">
      <c r="F33629" s="55"/>
    </row>
    <row r="33630" spans="6:6" x14ac:dyDescent="0.25">
      <c r="F33630" s="55"/>
    </row>
    <row r="33631" spans="6:6" x14ac:dyDescent="0.25">
      <c r="F33631" s="55"/>
    </row>
    <row r="33632" spans="6:6" x14ac:dyDescent="0.25">
      <c r="F33632" s="55"/>
    </row>
    <row r="33633" spans="6:6" x14ac:dyDescent="0.25">
      <c r="F33633" s="55"/>
    </row>
    <row r="33634" spans="6:6" x14ac:dyDescent="0.25">
      <c r="F33634" s="55"/>
    </row>
    <row r="33635" spans="6:6" x14ac:dyDescent="0.25">
      <c r="F33635" s="55"/>
    </row>
    <row r="33636" spans="6:6" x14ac:dyDescent="0.25">
      <c r="F33636" s="55"/>
    </row>
    <row r="33637" spans="6:6" x14ac:dyDescent="0.25">
      <c r="F33637" s="55"/>
    </row>
    <row r="33638" spans="6:6" x14ac:dyDescent="0.25">
      <c r="F33638" s="55"/>
    </row>
    <row r="33639" spans="6:6" x14ac:dyDescent="0.25">
      <c r="F33639" s="55"/>
    </row>
    <row r="33640" spans="6:6" x14ac:dyDescent="0.25">
      <c r="F33640" s="55"/>
    </row>
    <row r="33641" spans="6:6" x14ac:dyDescent="0.25">
      <c r="F33641" s="55"/>
    </row>
    <row r="33642" spans="6:6" x14ac:dyDescent="0.25">
      <c r="F33642" s="55"/>
    </row>
    <row r="33643" spans="6:6" x14ac:dyDescent="0.25">
      <c r="F33643" s="55"/>
    </row>
    <row r="33644" spans="6:6" x14ac:dyDescent="0.25">
      <c r="F33644" s="55"/>
    </row>
    <row r="33645" spans="6:6" x14ac:dyDescent="0.25">
      <c r="F33645" s="55"/>
    </row>
    <row r="33646" spans="6:6" x14ac:dyDescent="0.25">
      <c r="F33646" s="55"/>
    </row>
    <row r="33647" spans="6:6" x14ac:dyDescent="0.25">
      <c r="F33647" s="55"/>
    </row>
    <row r="33648" spans="6:6" x14ac:dyDescent="0.25">
      <c r="F33648" s="55"/>
    </row>
    <row r="33649" spans="6:6" x14ac:dyDescent="0.25">
      <c r="F33649" s="55"/>
    </row>
    <row r="33650" spans="6:6" x14ac:dyDescent="0.25">
      <c r="F33650" s="55"/>
    </row>
    <row r="33651" spans="6:6" x14ac:dyDescent="0.25">
      <c r="F33651" s="55"/>
    </row>
    <row r="33652" spans="6:6" x14ac:dyDescent="0.25">
      <c r="F33652" s="55"/>
    </row>
    <row r="33653" spans="6:6" x14ac:dyDescent="0.25">
      <c r="F33653" s="55"/>
    </row>
    <row r="33654" spans="6:6" x14ac:dyDescent="0.25">
      <c r="F33654" s="55"/>
    </row>
    <row r="33655" spans="6:6" x14ac:dyDescent="0.25">
      <c r="F33655" s="55"/>
    </row>
    <row r="33656" spans="6:6" x14ac:dyDescent="0.25">
      <c r="F33656" s="55"/>
    </row>
    <row r="33657" spans="6:6" x14ac:dyDescent="0.25">
      <c r="F33657" s="55"/>
    </row>
    <row r="33658" spans="6:6" x14ac:dyDescent="0.25">
      <c r="F33658" s="55"/>
    </row>
    <row r="33659" spans="6:6" x14ac:dyDescent="0.25">
      <c r="F33659" s="55"/>
    </row>
    <row r="33660" spans="6:6" x14ac:dyDescent="0.25">
      <c r="F33660" s="55"/>
    </row>
    <row r="33661" spans="6:6" x14ac:dyDescent="0.25">
      <c r="F33661" s="55"/>
    </row>
    <row r="33662" spans="6:6" x14ac:dyDescent="0.25">
      <c r="F33662" s="55"/>
    </row>
    <row r="33663" spans="6:6" x14ac:dyDescent="0.25">
      <c r="F33663" s="55"/>
    </row>
    <row r="33664" spans="6:6" x14ac:dyDescent="0.25">
      <c r="F33664" s="55"/>
    </row>
    <row r="33665" spans="6:6" x14ac:dyDescent="0.25">
      <c r="F33665" s="55"/>
    </row>
    <row r="33666" spans="6:6" x14ac:dyDescent="0.25">
      <c r="F33666" s="55"/>
    </row>
    <row r="33667" spans="6:6" x14ac:dyDescent="0.25">
      <c r="F33667" s="55"/>
    </row>
    <row r="33668" spans="6:6" x14ac:dyDescent="0.25">
      <c r="F33668" s="55"/>
    </row>
    <row r="33669" spans="6:6" x14ac:dyDescent="0.25">
      <c r="F33669" s="55"/>
    </row>
    <row r="33670" spans="6:6" x14ac:dyDescent="0.25">
      <c r="F33670" s="55"/>
    </row>
    <row r="33671" spans="6:6" x14ac:dyDescent="0.25">
      <c r="F33671" s="55"/>
    </row>
    <row r="33672" spans="6:6" x14ac:dyDescent="0.25">
      <c r="F33672" s="55"/>
    </row>
    <row r="33673" spans="6:6" x14ac:dyDescent="0.25">
      <c r="F33673" s="55"/>
    </row>
    <row r="33674" spans="6:6" x14ac:dyDescent="0.25">
      <c r="F33674" s="55"/>
    </row>
    <row r="33675" spans="6:6" x14ac:dyDescent="0.25">
      <c r="F33675" s="55"/>
    </row>
    <row r="33676" spans="6:6" x14ac:dyDescent="0.25">
      <c r="F33676" s="55"/>
    </row>
    <row r="33677" spans="6:6" x14ac:dyDescent="0.25">
      <c r="F33677" s="55"/>
    </row>
    <row r="33678" spans="6:6" x14ac:dyDescent="0.25">
      <c r="F33678" s="55"/>
    </row>
    <row r="33679" spans="6:6" x14ac:dyDescent="0.25">
      <c r="F33679" s="55"/>
    </row>
    <row r="33680" spans="6:6" x14ac:dyDescent="0.25">
      <c r="F33680" s="55"/>
    </row>
    <row r="33681" spans="6:6" x14ac:dyDescent="0.25">
      <c r="F33681" s="55"/>
    </row>
    <row r="33682" spans="6:6" x14ac:dyDescent="0.25">
      <c r="F33682" s="55"/>
    </row>
    <row r="33683" spans="6:6" x14ac:dyDescent="0.25">
      <c r="F33683" s="55"/>
    </row>
    <row r="33684" spans="6:6" x14ac:dyDescent="0.25">
      <c r="F33684" s="55"/>
    </row>
    <row r="33685" spans="6:6" x14ac:dyDescent="0.25">
      <c r="F33685" s="55"/>
    </row>
    <row r="33686" spans="6:6" x14ac:dyDescent="0.25">
      <c r="F33686" s="55"/>
    </row>
    <row r="33687" spans="6:6" x14ac:dyDescent="0.25">
      <c r="F33687" s="55"/>
    </row>
    <row r="33688" spans="6:6" x14ac:dyDescent="0.25">
      <c r="F33688" s="55"/>
    </row>
    <row r="33689" spans="6:6" x14ac:dyDescent="0.25">
      <c r="F33689" s="55"/>
    </row>
    <row r="33690" spans="6:6" x14ac:dyDescent="0.25">
      <c r="F33690" s="55"/>
    </row>
    <row r="33691" spans="6:6" x14ac:dyDescent="0.25">
      <c r="F33691" s="55"/>
    </row>
    <row r="33692" spans="6:6" x14ac:dyDescent="0.25">
      <c r="F33692" s="55"/>
    </row>
    <row r="33693" spans="6:6" x14ac:dyDescent="0.25">
      <c r="F33693" s="55"/>
    </row>
    <row r="33694" spans="6:6" x14ac:dyDescent="0.25">
      <c r="F33694" s="55"/>
    </row>
    <row r="33695" spans="6:6" x14ac:dyDescent="0.25">
      <c r="F33695" s="55"/>
    </row>
    <row r="33696" spans="6:6" x14ac:dyDescent="0.25">
      <c r="F33696" s="55"/>
    </row>
    <row r="33697" spans="6:6" x14ac:dyDescent="0.25">
      <c r="F33697" s="55"/>
    </row>
    <row r="33698" spans="6:6" x14ac:dyDescent="0.25">
      <c r="F33698" s="55"/>
    </row>
    <row r="33699" spans="6:6" x14ac:dyDescent="0.25">
      <c r="F33699" s="55"/>
    </row>
    <row r="33700" spans="6:6" x14ac:dyDescent="0.25">
      <c r="F33700" s="55"/>
    </row>
    <row r="33701" spans="6:6" x14ac:dyDescent="0.25">
      <c r="F33701" s="55"/>
    </row>
    <row r="33702" spans="6:6" x14ac:dyDescent="0.25">
      <c r="F33702" s="55"/>
    </row>
    <row r="33703" spans="6:6" x14ac:dyDescent="0.25">
      <c r="F33703" s="55"/>
    </row>
    <row r="33704" spans="6:6" x14ac:dyDescent="0.25">
      <c r="F33704" s="55"/>
    </row>
    <row r="33705" spans="6:6" x14ac:dyDescent="0.25">
      <c r="F33705" s="55"/>
    </row>
    <row r="33706" spans="6:6" x14ac:dyDescent="0.25">
      <c r="F33706" s="55"/>
    </row>
    <row r="33707" spans="6:6" x14ac:dyDescent="0.25">
      <c r="F33707" s="55"/>
    </row>
    <row r="33708" spans="6:6" x14ac:dyDescent="0.25">
      <c r="F33708" s="55"/>
    </row>
    <row r="33709" spans="6:6" x14ac:dyDescent="0.25">
      <c r="F33709" s="55"/>
    </row>
    <row r="33710" spans="6:6" x14ac:dyDescent="0.25">
      <c r="F33710" s="55"/>
    </row>
    <row r="33711" spans="6:6" x14ac:dyDescent="0.25">
      <c r="F33711" s="55"/>
    </row>
    <row r="33712" spans="6:6" x14ac:dyDescent="0.25">
      <c r="F33712" s="55"/>
    </row>
    <row r="33713" spans="6:6" x14ac:dyDescent="0.25">
      <c r="F33713" s="55"/>
    </row>
    <row r="33714" spans="6:6" x14ac:dyDescent="0.25">
      <c r="F33714" s="55"/>
    </row>
    <row r="33715" spans="6:6" x14ac:dyDescent="0.25">
      <c r="F33715" s="55"/>
    </row>
    <row r="33716" spans="6:6" x14ac:dyDescent="0.25">
      <c r="F33716" s="55"/>
    </row>
    <row r="33717" spans="6:6" x14ac:dyDescent="0.25">
      <c r="F33717" s="55"/>
    </row>
    <row r="33718" spans="6:6" x14ac:dyDescent="0.25">
      <c r="F33718" s="55"/>
    </row>
    <row r="33719" spans="6:6" x14ac:dyDescent="0.25">
      <c r="F33719" s="55"/>
    </row>
    <row r="33720" spans="6:6" x14ac:dyDescent="0.25">
      <c r="F33720" s="55"/>
    </row>
    <row r="33721" spans="6:6" x14ac:dyDescent="0.25">
      <c r="F33721" s="55"/>
    </row>
    <row r="33722" spans="6:6" x14ac:dyDescent="0.25">
      <c r="F33722" s="55"/>
    </row>
    <row r="33723" spans="6:6" x14ac:dyDescent="0.25">
      <c r="F33723" s="55"/>
    </row>
    <row r="33724" spans="6:6" x14ac:dyDescent="0.25">
      <c r="F33724" s="55"/>
    </row>
    <row r="33725" spans="6:6" x14ac:dyDescent="0.25">
      <c r="F33725" s="55"/>
    </row>
    <row r="33726" spans="6:6" x14ac:dyDescent="0.25">
      <c r="F33726" s="55"/>
    </row>
    <row r="33727" spans="6:6" x14ac:dyDescent="0.25">
      <c r="F33727" s="55"/>
    </row>
    <row r="33728" spans="6:6" x14ac:dyDescent="0.25">
      <c r="F33728" s="55"/>
    </row>
    <row r="33729" spans="6:6" x14ac:dyDescent="0.25">
      <c r="F33729" s="55"/>
    </row>
    <row r="33730" spans="6:6" x14ac:dyDescent="0.25">
      <c r="F33730" s="55"/>
    </row>
    <row r="33731" spans="6:6" x14ac:dyDescent="0.25">
      <c r="F33731" s="55"/>
    </row>
    <row r="33732" spans="6:6" x14ac:dyDescent="0.25">
      <c r="F33732" s="55"/>
    </row>
    <row r="33733" spans="6:6" x14ac:dyDescent="0.25">
      <c r="F33733" s="55"/>
    </row>
    <row r="33734" spans="6:6" x14ac:dyDescent="0.25">
      <c r="F33734" s="55"/>
    </row>
    <row r="33735" spans="6:6" x14ac:dyDescent="0.25">
      <c r="F33735" s="55"/>
    </row>
    <row r="33736" spans="6:6" x14ac:dyDescent="0.25">
      <c r="F33736" s="55"/>
    </row>
    <row r="33737" spans="6:6" x14ac:dyDescent="0.25">
      <c r="F33737" s="55"/>
    </row>
    <row r="33738" spans="6:6" x14ac:dyDescent="0.25">
      <c r="F33738" s="55"/>
    </row>
    <row r="33739" spans="6:6" x14ac:dyDescent="0.25">
      <c r="F33739" s="55"/>
    </row>
    <row r="33740" spans="6:6" x14ac:dyDescent="0.25">
      <c r="F33740" s="55"/>
    </row>
    <row r="33741" spans="6:6" x14ac:dyDescent="0.25">
      <c r="F33741" s="55"/>
    </row>
    <row r="33742" spans="6:6" x14ac:dyDescent="0.25">
      <c r="F33742" s="55"/>
    </row>
    <row r="33743" spans="6:6" x14ac:dyDescent="0.25">
      <c r="F33743" s="55"/>
    </row>
    <row r="33744" spans="6:6" x14ac:dyDescent="0.25">
      <c r="F33744" s="55"/>
    </row>
    <row r="33745" spans="6:6" x14ac:dyDescent="0.25">
      <c r="F33745" s="55"/>
    </row>
    <row r="33746" spans="6:6" x14ac:dyDescent="0.25">
      <c r="F33746" s="55"/>
    </row>
    <row r="33747" spans="6:6" x14ac:dyDescent="0.25">
      <c r="F33747" s="55"/>
    </row>
    <row r="33748" spans="6:6" x14ac:dyDescent="0.25">
      <c r="F33748" s="55"/>
    </row>
    <row r="33749" spans="6:6" x14ac:dyDescent="0.25">
      <c r="F33749" s="55"/>
    </row>
    <row r="33750" spans="6:6" x14ac:dyDescent="0.25">
      <c r="F33750" s="55"/>
    </row>
    <row r="33751" spans="6:6" x14ac:dyDescent="0.25">
      <c r="F33751" s="55"/>
    </row>
    <row r="33752" spans="6:6" x14ac:dyDescent="0.25">
      <c r="F33752" s="55"/>
    </row>
    <row r="33753" spans="6:6" x14ac:dyDescent="0.25">
      <c r="F33753" s="55"/>
    </row>
    <row r="33754" spans="6:6" x14ac:dyDescent="0.25">
      <c r="F33754" s="55"/>
    </row>
    <row r="33755" spans="6:6" x14ac:dyDescent="0.25">
      <c r="F33755" s="55"/>
    </row>
    <row r="33756" spans="6:6" x14ac:dyDescent="0.25">
      <c r="F33756" s="55"/>
    </row>
    <row r="33757" spans="6:6" x14ac:dyDescent="0.25">
      <c r="F33757" s="55"/>
    </row>
    <row r="33758" spans="6:6" x14ac:dyDescent="0.25">
      <c r="F33758" s="55"/>
    </row>
    <row r="33759" spans="6:6" x14ac:dyDescent="0.25">
      <c r="F33759" s="55"/>
    </row>
    <row r="33760" spans="6:6" x14ac:dyDescent="0.25">
      <c r="F33760" s="55"/>
    </row>
    <row r="33761" spans="6:6" x14ac:dyDescent="0.25">
      <c r="F33761" s="55"/>
    </row>
    <row r="33762" spans="6:6" x14ac:dyDescent="0.25">
      <c r="F33762" s="55"/>
    </row>
    <row r="33763" spans="6:6" x14ac:dyDescent="0.25">
      <c r="F33763" s="55"/>
    </row>
    <row r="33764" spans="6:6" x14ac:dyDescent="0.25">
      <c r="F33764" s="55"/>
    </row>
    <row r="33765" spans="6:6" x14ac:dyDescent="0.25">
      <c r="F33765" s="55"/>
    </row>
    <row r="33766" spans="6:6" x14ac:dyDescent="0.25">
      <c r="F33766" s="55"/>
    </row>
    <row r="33767" spans="6:6" x14ac:dyDescent="0.25">
      <c r="F33767" s="55"/>
    </row>
    <row r="33768" spans="6:6" x14ac:dyDescent="0.25">
      <c r="F33768" s="55"/>
    </row>
    <row r="33769" spans="6:6" x14ac:dyDescent="0.25">
      <c r="F33769" s="55"/>
    </row>
    <row r="33770" spans="6:6" x14ac:dyDescent="0.25">
      <c r="F33770" s="55"/>
    </row>
    <row r="33771" spans="6:6" x14ac:dyDescent="0.25">
      <c r="F33771" s="55"/>
    </row>
    <row r="33772" spans="6:6" x14ac:dyDescent="0.25">
      <c r="F33772" s="55"/>
    </row>
    <row r="33773" spans="6:6" x14ac:dyDescent="0.25">
      <c r="F33773" s="55"/>
    </row>
    <row r="33774" spans="6:6" x14ac:dyDescent="0.25">
      <c r="F33774" s="55"/>
    </row>
    <row r="33775" spans="6:6" x14ac:dyDescent="0.25">
      <c r="F33775" s="55"/>
    </row>
    <row r="33776" spans="6:6" x14ac:dyDescent="0.25">
      <c r="F33776" s="55"/>
    </row>
    <row r="33777" spans="6:6" x14ac:dyDescent="0.25">
      <c r="F33777" s="55"/>
    </row>
    <row r="33778" spans="6:6" x14ac:dyDescent="0.25">
      <c r="F33778" s="55"/>
    </row>
    <row r="33779" spans="6:6" x14ac:dyDescent="0.25">
      <c r="F33779" s="55"/>
    </row>
    <row r="33780" spans="6:6" x14ac:dyDescent="0.25">
      <c r="F33780" s="55"/>
    </row>
    <row r="33781" spans="6:6" x14ac:dyDescent="0.25">
      <c r="F33781" s="55"/>
    </row>
    <row r="33782" spans="6:6" x14ac:dyDescent="0.25">
      <c r="F33782" s="55"/>
    </row>
    <row r="33783" spans="6:6" x14ac:dyDescent="0.25">
      <c r="F33783" s="55"/>
    </row>
    <row r="33784" spans="6:6" x14ac:dyDescent="0.25">
      <c r="F33784" s="55"/>
    </row>
    <row r="33785" spans="6:6" x14ac:dyDescent="0.25">
      <c r="F33785" s="55"/>
    </row>
    <row r="33786" spans="6:6" x14ac:dyDescent="0.25">
      <c r="F33786" s="55"/>
    </row>
    <row r="33787" spans="6:6" x14ac:dyDescent="0.25">
      <c r="F33787" s="55"/>
    </row>
    <row r="33788" spans="6:6" x14ac:dyDescent="0.25">
      <c r="F33788" s="55"/>
    </row>
    <row r="33789" spans="6:6" x14ac:dyDescent="0.25">
      <c r="F33789" s="55"/>
    </row>
    <row r="33790" spans="6:6" x14ac:dyDescent="0.25">
      <c r="F33790" s="55"/>
    </row>
    <row r="33791" spans="6:6" x14ac:dyDescent="0.25">
      <c r="F33791" s="55"/>
    </row>
    <row r="33792" spans="6:6" x14ac:dyDescent="0.25">
      <c r="F33792" s="55"/>
    </row>
    <row r="33793" spans="6:6" x14ac:dyDescent="0.25">
      <c r="F33793" s="55"/>
    </row>
    <row r="33794" spans="6:6" x14ac:dyDescent="0.25">
      <c r="F33794" s="55"/>
    </row>
    <row r="33795" spans="6:6" x14ac:dyDescent="0.25">
      <c r="F33795" s="55"/>
    </row>
    <row r="33796" spans="6:6" x14ac:dyDescent="0.25">
      <c r="F33796" s="55"/>
    </row>
    <row r="33797" spans="6:6" x14ac:dyDescent="0.25">
      <c r="F33797" s="55"/>
    </row>
    <row r="33798" spans="6:6" x14ac:dyDescent="0.25">
      <c r="F33798" s="55"/>
    </row>
    <row r="33799" spans="6:6" x14ac:dyDescent="0.25">
      <c r="F33799" s="55"/>
    </row>
    <row r="33800" spans="6:6" x14ac:dyDescent="0.25">
      <c r="F33800" s="55"/>
    </row>
    <row r="33801" spans="6:6" x14ac:dyDescent="0.25">
      <c r="F33801" s="55"/>
    </row>
    <row r="33802" spans="6:6" x14ac:dyDescent="0.25">
      <c r="F33802" s="55"/>
    </row>
    <row r="33803" spans="6:6" x14ac:dyDescent="0.25">
      <c r="F33803" s="55"/>
    </row>
    <row r="33804" spans="6:6" x14ac:dyDescent="0.25">
      <c r="F33804" s="55"/>
    </row>
    <row r="33805" spans="6:6" x14ac:dyDescent="0.25">
      <c r="F33805" s="55"/>
    </row>
    <row r="33806" spans="6:6" x14ac:dyDescent="0.25">
      <c r="F33806" s="55"/>
    </row>
    <row r="33807" spans="6:6" x14ac:dyDescent="0.25">
      <c r="F33807" s="55"/>
    </row>
    <row r="33808" spans="6:6" x14ac:dyDescent="0.25">
      <c r="F33808" s="55"/>
    </row>
    <row r="33809" spans="6:6" x14ac:dyDescent="0.25">
      <c r="F33809" s="55"/>
    </row>
    <row r="33810" spans="6:6" x14ac:dyDescent="0.25">
      <c r="F33810" s="55"/>
    </row>
    <row r="33811" spans="6:6" x14ac:dyDescent="0.25">
      <c r="F33811" s="55"/>
    </row>
    <row r="33812" spans="6:6" x14ac:dyDescent="0.25">
      <c r="F33812" s="55"/>
    </row>
    <row r="33813" spans="6:6" x14ac:dyDescent="0.25">
      <c r="F33813" s="55"/>
    </row>
    <row r="33814" spans="6:6" x14ac:dyDescent="0.25">
      <c r="F33814" s="55"/>
    </row>
    <row r="33815" spans="6:6" x14ac:dyDescent="0.25">
      <c r="F33815" s="55"/>
    </row>
    <row r="33816" spans="6:6" x14ac:dyDescent="0.25">
      <c r="F33816" s="55"/>
    </row>
    <row r="33817" spans="6:6" x14ac:dyDescent="0.25">
      <c r="F33817" s="55"/>
    </row>
    <row r="33818" spans="6:6" x14ac:dyDescent="0.25">
      <c r="F33818" s="55"/>
    </row>
    <row r="33819" spans="6:6" x14ac:dyDescent="0.25">
      <c r="F33819" s="55"/>
    </row>
    <row r="33820" spans="6:6" x14ac:dyDescent="0.25">
      <c r="F33820" s="55"/>
    </row>
    <row r="33821" spans="6:6" x14ac:dyDescent="0.25">
      <c r="F33821" s="55"/>
    </row>
    <row r="33822" spans="6:6" x14ac:dyDescent="0.25">
      <c r="F33822" s="55"/>
    </row>
    <row r="33823" spans="6:6" x14ac:dyDescent="0.25">
      <c r="F33823" s="55"/>
    </row>
    <row r="33824" spans="6:6" x14ac:dyDescent="0.25">
      <c r="F33824" s="55"/>
    </row>
    <row r="33825" spans="6:6" x14ac:dyDescent="0.25">
      <c r="F33825" s="55"/>
    </row>
    <row r="33826" spans="6:6" x14ac:dyDescent="0.25">
      <c r="F33826" s="55"/>
    </row>
    <row r="33827" spans="6:6" x14ac:dyDescent="0.25">
      <c r="F33827" s="55"/>
    </row>
    <row r="33828" spans="6:6" x14ac:dyDescent="0.25">
      <c r="F33828" s="55"/>
    </row>
    <row r="33829" spans="6:6" x14ac:dyDescent="0.25">
      <c r="F33829" s="55"/>
    </row>
    <row r="33830" spans="6:6" x14ac:dyDescent="0.25">
      <c r="F33830" s="55"/>
    </row>
    <row r="33831" spans="6:6" x14ac:dyDescent="0.25">
      <c r="F33831" s="55"/>
    </row>
    <row r="33832" spans="6:6" x14ac:dyDescent="0.25">
      <c r="F33832" s="55"/>
    </row>
    <row r="33833" spans="6:6" x14ac:dyDescent="0.25">
      <c r="F33833" s="55"/>
    </row>
    <row r="33834" spans="6:6" x14ac:dyDescent="0.25">
      <c r="F33834" s="55"/>
    </row>
    <row r="33835" spans="6:6" x14ac:dyDescent="0.25">
      <c r="F33835" s="55"/>
    </row>
    <row r="33836" spans="6:6" x14ac:dyDescent="0.25">
      <c r="F33836" s="55"/>
    </row>
    <row r="33837" spans="6:6" x14ac:dyDescent="0.25">
      <c r="F33837" s="55"/>
    </row>
    <row r="33838" spans="6:6" x14ac:dyDescent="0.25">
      <c r="F33838" s="55"/>
    </row>
    <row r="33839" spans="6:6" x14ac:dyDescent="0.25">
      <c r="F33839" s="55"/>
    </row>
    <row r="33840" spans="6:6" x14ac:dyDescent="0.25">
      <c r="F33840" s="55"/>
    </row>
    <row r="33841" spans="6:6" x14ac:dyDescent="0.25">
      <c r="F33841" s="55"/>
    </row>
    <row r="33842" spans="6:6" x14ac:dyDescent="0.25">
      <c r="F33842" s="55"/>
    </row>
    <row r="33843" spans="6:6" x14ac:dyDescent="0.25">
      <c r="F33843" s="55"/>
    </row>
    <row r="33844" spans="6:6" x14ac:dyDescent="0.25">
      <c r="F33844" s="55"/>
    </row>
    <row r="33845" spans="6:6" x14ac:dyDescent="0.25">
      <c r="F33845" s="55"/>
    </row>
    <row r="33846" spans="6:6" x14ac:dyDescent="0.25">
      <c r="F33846" s="55"/>
    </row>
    <row r="33847" spans="6:6" x14ac:dyDescent="0.25">
      <c r="F33847" s="55"/>
    </row>
    <row r="33848" spans="6:6" x14ac:dyDescent="0.25">
      <c r="F33848" s="55"/>
    </row>
    <row r="33849" spans="6:6" x14ac:dyDescent="0.25">
      <c r="F33849" s="55"/>
    </row>
    <row r="33850" spans="6:6" x14ac:dyDescent="0.25">
      <c r="F33850" s="55"/>
    </row>
    <row r="33851" spans="6:6" x14ac:dyDescent="0.25">
      <c r="F33851" s="55"/>
    </row>
    <row r="33852" spans="6:6" x14ac:dyDescent="0.25">
      <c r="F33852" s="55"/>
    </row>
    <row r="33853" spans="6:6" x14ac:dyDescent="0.25">
      <c r="F33853" s="55"/>
    </row>
    <row r="33854" spans="6:6" x14ac:dyDescent="0.25">
      <c r="F33854" s="55"/>
    </row>
    <row r="33855" spans="6:6" x14ac:dyDescent="0.25">
      <c r="F33855" s="55"/>
    </row>
    <row r="33856" spans="6:6" x14ac:dyDescent="0.25">
      <c r="F33856" s="55"/>
    </row>
    <row r="33857" spans="6:6" x14ac:dyDescent="0.25">
      <c r="F33857" s="55"/>
    </row>
    <row r="33858" spans="6:6" x14ac:dyDescent="0.25">
      <c r="F33858" s="55"/>
    </row>
    <row r="33859" spans="6:6" x14ac:dyDescent="0.25">
      <c r="F33859" s="55"/>
    </row>
    <row r="33860" spans="6:6" x14ac:dyDescent="0.25">
      <c r="F33860" s="55"/>
    </row>
    <row r="33861" spans="6:6" x14ac:dyDescent="0.25">
      <c r="F33861" s="55"/>
    </row>
    <row r="33862" spans="6:6" x14ac:dyDescent="0.25">
      <c r="F33862" s="55"/>
    </row>
    <row r="33863" spans="6:6" x14ac:dyDescent="0.25">
      <c r="F33863" s="55"/>
    </row>
    <row r="33864" spans="6:6" x14ac:dyDescent="0.25">
      <c r="F33864" s="55"/>
    </row>
    <row r="33865" spans="6:6" x14ac:dyDescent="0.25">
      <c r="F33865" s="55"/>
    </row>
    <row r="33866" spans="6:6" x14ac:dyDescent="0.25">
      <c r="F33866" s="55"/>
    </row>
    <row r="33867" spans="6:6" x14ac:dyDescent="0.25">
      <c r="F33867" s="55"/>
    </row>
    <row r="33868" spans="6:6" x14ac:dyDescent="0.25">
      <c r="F33868" s="55"/>
    </row>
    <row r="33869" spans="6:6" x14ac:dyDescent="0.25">
      <c r="F33869" s="55"/>
    </row>
    <row r="33870" spans="6:6" x14ac:dyDescent="0.25">
      <c r="F33870" s="55"/>
    </row>
    <row r="33871" spans="6:6" x14ac:dyDescent="0.25">
      <c r="F33871" s="55"/>
    </row>
    <row r="33872" spans="6:6" x14ac:dyDescent="0.25">
      <c r="F33872" s="55"/>
    </row>
    <row r="33873" spans="6:6" x14ac:dyDescent="0.25">
      <c r="F33873" s="55"/>
    </row>
    <row r="33874" spans="6:6" x14ac:dyDescent="0.25">
      <c r="F33874" s="55"/>
    </row>
    <row r="33875" spans="6:6" x14ac:dyDescent="0.25">
      <c r="F33875" s="55"/>
    </row>
    <row r="33876" spans="6:6" x14ac:dyDescent="0.25">
      <c r="F33876" s="55"/>
    </row>
    <row r="33877" spans="6:6" x14ac:dyDescent="0.25">
      <c r="F33877" s="55"/>
    </row>
    <row r="33878" spans="6:6" x14ac:dyDescent="0.25">
      <c r="F33878" s="55"/>
    </row>
    <row r="33879" spans="6:6" x14ac:dyDescent="0.25">
      <c r="F33879" s="55"/>
    </row>
    <row r="33880" spans="6:6" x14ac:dyDescent="0.25">
      <c r="F33880" s="55"/>
    </row>
    <row r="33881" spans="6:6" x14ac:dyDescent="0.25">
      <c r="F33881" s="55"/>
    </row>
    <row r="33882" spans="6:6" x14ac:dyDescent="0.25">
      <c r="F33882" s="55"/>
    </row>
    <row r="33883" spans="6:6" x14ac:dyDescent="0.25">
      <c r="F33883" s="55"/>
    </row>
    <row r="33884" spans="6:6" x14ac:dyDescent="0.25">
      <c r="F33884" s="55"/>
    </row>
    <row r="33885" spans="6:6" x14ac:dyDescent="0.25">
      <c r="F33885" s="55"/>
    </row>
    <row r="33886" spans="6:6" x14ac:dyDescent="0.25">
      <c r="F33886" s="55"/>
    </row>
    <row r="33887" spans="6:6" x14ac:dyDescent="0.25">
      <c r="F33887" s="55"/>
    </row>
    <row r="33888" spans="6:6" x14ac:dyDescent="0.25">
      <c r="F33888" s="55"/>
    </row>
    <row r="33889" spans="6:6" x14ac:dyDescent="0.25">
      <c r="F33889" s="55"/>
    </row>
    <row r="33890" spans="6:6" x14ac:dyDescent="0.25">
      <c r="F33890" s="55"/>
    </row>
    <row r="33891" spans="6:6" x14ac:dyDescent="0.25">
      <c r="F33891" s="55"/>
    </row>
    <row r="33892" spans="6:6" x14ac:dyDescent="0.25">
      <c r="F33892" s="55"/>
    </row>
    <row r="33893" spans="6:6" x14ac:dyDescent="0.25">
      <c r="F33893" s="55"/>
    </row>
    <row r="33894" spans="6:6" x14ac:dyDescent="0.25">
      <c r="F33894" s="55"/>
    </row>
    <row r="33895" spans="6:6" x14ac:dyDescent="0.25">
      <c r="F33895" s="55"/>
    </row>
    <row r="33896" spans="6:6" x14ac:dyDescent="0.25">
      <c r="F33896" s="55"/>
    </row>
    <row r="33897" spans="6:6" x14ac:dyDescent="0.25">
      <c r="F33897" s="55"/>
    </row>
    <row r="33898" spans="6:6" x14ac:dyDescent="0.25">
      <c r="F33898" s="55"/>
    </row>
    <row r="33899" spans="6:6" x14ac:dyDescent="0.25">
      <c r="F33899" s="55"/>
    </row>
    <row r="33900" spans="6:6" x14ac:dyDescent="0.25">
      <c r="F33900" s="55"/>
    </row>
    <row r="33901" spans="6:6" x14ac:dyDescent="0.25">
      <c r="F33901" s="55"/>
    </row>
    <row r="33902" spans="6:6" x14ac:dyDescent="0.25">
      <c r="F33902" s="55"/>
    </row>
    <row r="33903" spans="6:6" x14ac:dyDescent="0.25">
      <c r="F33903" s="55"/>
    </row>
    <row r="33904" spans="6:6" x14ac:dyDescent="0.25">
      <c r="F33904" s="55"/>
    </row>
    <row r="33905" spans="6:6" x14ac:dyDescent="0.25">
      <c r="F33905" s="55"/>
    </row>
    <row r="33906" spans="6:6" x14ac:dyDescent="0.25">
      <c r="F33906" s="55"/>
    </row>
    <row r="33907" spans="6:6" x14ac:dyDescent="0.25">
      <c r="F33907" s="55"/>
    </row>
    <row r="33908" spans="6:6" x14ac:dyDescent="0.25">
      <c r="F33908" s="55"/>
    </row>
    <row r="33909" spans="6:6" x14ac:dyDescent="0.25">
      <c r="F33909" s="55"/>
    </row>
    <row r="33910" spans="6:6" x14ac:dyDescent="0.25">
      <c r="F33910" s="55"/>
    </row>
    <row r="33911" spans="6:6" x14ac:dyDescent="0.25">
      <c r="F33911" s="55"/>
    </row>
    <row r="33912" spans="6:6" x14ac:dyDescent="0.25">
      <c r="F33912" s="55"/>
    </row>
    <row r="33913" spans="6:6" x14ac:dyDescent="0.25">
      <c r="F33913" s="55"/>
    </row>
    <row r="33914" spans="6:6" x14ac:dyDescent="0.25">
      <c r="F33914" s="55"/>
    </row>
    <row r="33915" spans="6:6" x14ac:dyDescent="0.25">
      <c r="F33915" s="55"/>
    </row>
    <row r="33916" spans="6:6" x14ac:dyDescent="0.25">
      <c r="F33916" s="55"/>
    </row>
    <row r="33917" spans="6:6" x14ac:dyDescent="0.25">
      <c r="F33917" s="55"/>
    </row>
    <row r="33918" spans="6:6" x14ac:dyDescent="0.25">
      <c r="F33918" s="55"/>
    </row>
    <row r="33919" spans="6:6" x14ac:dyDescent="0.25">
      <c r="F33919" s="55"/>
    </row>
    <row r="33920" spans="6:6" x14ac:dyDescent="0.25">
      <c r="F33920" s="55"/>
    </row>
    <row r="33921" spans="6:6" x14ac:dyDescent="0.25">
      <c r="F33921" s="55"/>
    </row>
    <row r="33922" spans="6:6" x14ac:dyDescent="0.25">
      <c r="F33922" s="55"/>
    </row>
    <row r="33923" spans="6:6" x14ac:dyDescent="0.25">
      <c r="F33923" s="55"/>
    </row>
    <row r="33924" spans="6:6" x14ac:dyDescent="0.25">
      <c r="F33924" s="55"/>
    </row>
    <row r="33925" spans="6:6" x14ac:dyDescent="0.25">
      <c r="F33925" s="55"/>
    </row>
    <row r="33926" spans="6:6" x14ac:dyDescent="0.25">
      <c r="F33926" s="55"/>
    </row>
    <row r="33927" spans="6:6" x14ac:dyDescent="0.25">
      <c r="F33927" s="55"/>
    </row>
    <row r="33928" spans="6:6" x14ac:dyDescent="0.25">
      <c r="F33928" s="55"/>
    </row>
    <row r="33929" spans="6:6" x14ac:dyDescent="0.25">
      <c r="F33929" s="55"/>
    </row>
    <row r="33930" spans="6:6" x14ac:dyDescent="0.25">
      <c r="F33930" s="55"/>
    </row>
    <row r="33931" spans="6:6" x14ac:dyDescent="0.25">
      <c r="F33931" s="55"/>
    </row>
    <row r="33932" spans="6:6" x14ac:dyDescent="0.25">
      <c r="F33932" s="55"/>
    </row>
    <row r="33933" spans="6:6" x14ac:dyDescent="0.25">
      <c r="F33933" s="55"/>
    </row>
    <row r="33934" spans="6:6" x14ac:dyDescent="0.25">
      <c r="F33934" s="55"/>
    </row>
    <row r="33935" spans="6:6" x14ac:dyDescent="0.25">
      <c r="F33935" s="55"/>
    </row>
    <row r="33936" spans="6:6" x14ac:dyDescent="0.25">
      <c r="F33936" s="55"/>
    </row>
    <row r="33937" spans="6:6" x14ac:dyDescent="0.25">
      <c r="F33937" s="55"/>
    </row>
    <row r="33938" spans="6:6" x14ac:dyDescent="0.25">
      <c r="F33938" s="55"/>
    </row>
    <row r="33939" spans="6:6" x14ac:dyDescent="0.25">
      <c r="F33939" s="55"/>
    </row>
    <row r="33940" spans="6:6" x14ac:dyDescent="0.25">
      <c r="F33940" s="55"/>
    </row>
    <row r="33941" spans="6:6" x14ac:dyDescent="0.25">
      <c r="F33941" s="55"/>
    </row>
    <row r="33942" spans="6:6" x14ac:dyDescent="0.25">
      <c r="F33942" s="55"/>
    </row>
    <row r="33943" spans="6:6" x14ac:dyDescent="0.25">
      <c r="F33943" s="55"/>
    </row>
    <row r="33944" spans="6:6" x14ac:dyDescent="0.25">
      <c r="F33944" s="55"/>
    </row>
    <row r="33945" spans="6:6" x14ac:dyDescent="0.25">
      <c r="F33945" s="55"/>
    </row>
    <row r="33946" spans="6:6" x14ac:dyDescent="0.25">
      <c r="F33946" s="55"/>
    </row>
    <row r="33947" spans="6:6" x14ac:dyDescent="0.25">
      <c r="F33947" s="55"/>
    </row>
    <row r="33948" spans="6:6" x14ac:dyDescent="0.25">
      <c r="F33948" s="55"/>
    </row>
    <row r="33949" spans="6:6" x14ac:dyDescent="0.25">
      <c r="F33949" s="55"/>
    </row>
    <row r="33950" spans="6:6" x14ac:dyDescent="0.25">
      <c r="F33950" s="55"/>
    </row>
    <row r="33951" spans="6:6" x14ac:dyDescent="0.25">
      <c r="F33951" s="55"/>
    </row>
    <row r="33952" spans="6:6" x14ac:dyDescent="0.25">
      <c r="F33952" s="55"/>
    </row>
    <row r="33953" spans="6:6" x14ac:dyDescent="0.25">
      <c r="F33953" s="55"/>
    </row>
    <row r="33954" spans="6:6" x14ac:dyDescent="0.25">
      <c r="F33954" s="55"/>
    </row>
    <row r="33955" spans="6:6" x14ac:dyDescent="0.25">
      <c r="F33955" s="55"/>
    </row>
    <row r="33956" spans="6:6" x14ac:dyDescent="0.25">
      <c r="F33956" s="55"/>
    </row>
    <row r="33957" spans="6:6" x14ac:dyDescent="0.25">
      <c r="F33957" s="55"/>
    </row>
    <row r="33958" spans="6:6" x14ac:dyDescent="0.25">
      <c r="F33958" s="55"/>
    </row>
    <row r="33959" spans="6:6" x14ac:dyDescent="0.25">
      <c r="F33959" s="55"/>
    </row>
    <row r="33960" spans="6:6" x14ac:dyDescent="0.25">
      <c r="F33960" s="55"/>
    </row>
    <row r="33961" spans="6:6" x14ac:dyDescent="0.25">
      <c r="F33961" s="55"/>
    </row>
    <row r="33962" spans="6:6" x14ac:dyDescent="0.25">
      <c r="F33962" s="55"/>
    </row>
    <row r="33963" spans="6:6" x14ac:dyDescent="0.25">
      <c r="F33963" s="55"/>
    </row>
    <row r="33964" spans="6:6" x14ac:dyDescent="0.25">
      <c r="F33964" s="55"/>
    </row>
    <row r="33965" spans="6:6" x14ac:dyDescent="0.25">
      <c r="F33965" s="55"/>
    </row>
    <row r="33966" spans="6:6" x14ac:dyDescent="0.25">
      <c r="F33966" s="55"/>
    </row>
    <row r="33967" spans="6:6" x14ac:dyDescent="0.25">
      <c r="F33967" s="55"/>
    </row>
    <row r="33968" spans="6:6" x14ac:dyDescent="0.25">
      <c r="F33968" s="55"/>
    </row>
    <row r="33969" spans="6:6" x14ac:dyDescent="0.25">
      <c r="F33969" s="55"/>
    </row>
    <row r="33970" spans="6:6" x14ac:dyDescent="0.25">
      <c r="F33970" s="55"/>
    </row>
    <row r="33971" spans="6:6" x14ac:dyDescent="0.25">
      <c r="F33971" s="55"/>
    </row>
    <row r="33972" spans="6:6" x14ac:dyDescent="0.25">
      <c r="F33972" s="55"/>
    </row>
    <row r="33973" spans="6:6" x14ac:dyDescent="0.25">
      <c r="F33973" s="55"/>
    </row>
    <row r="33974" spans="6:6" x14ac:dyDescent="0.25">
      <c r="F33974" s="55"/>
    </row>
    <row r="33975" spans="6:6" x14ac:dyDescent="0.25">
      <c r="F33975" s="55"/>
    </row>
    <row r="33976" spans="6:6" x14ac:dyDescent="0.25">
      <c r="F33976" s="55"/>
    </row>
    <row r="33977" spans="6:6" x14ac:dyDescent="0.25">
      <c r="F33977" s="55"/>
    </row>
    <row r="33978" spans="6:6" x14ac:dyDescent="0.25">
      <c r="F33978" s="55"/>
    </row>
    <row r="33979" spans="6:6" x14ac:dyDescent="0.25">
      <c r="F33979" s="55"/>
    </row>
    <row r="33980" spans="6:6" x14ac:dyDescent="0.25">
      <c r="F33980" s="55"/>
    </row>
    <row r="33981" spans="6:6" x14ac:dyDescent="0.25">
      <c r="F33981" s="55"/>
    </row>
    <row r="33982" spans="6:6" x14ac:dyDescent="0.25">
      <c r="F33982" s="55"/>
    </row>
    <row r="33983" spans="6:6" x14ac:dyDescent="0.25">
      <c r="F33983" s="55"/>
    </row>
    <row r="33984" spans="6:6" x14ac:dyDescent="0.25">
      <c r="F33984" s="55"/>
    </row>
    <row r="33985" spans="6:6" x14ac:dyDescent="0.25">
      <c r="F33985" s="55"/>
    </row>
    <row r="33986" spans="6:6" x14ac:dyDescent="0.25">
      <c r="F33986" s="55"/>
    </row>
    <row r="33987" spans="6:6" x14ac:dyDescent="0.25">
      <c r="F33987" s="55"/>
    </row>
    <row r="33988" spans="6:6" x14ac:dyDescent="0.25">
      <c r="F33988" s="55"/>
    </row>
    <row r="33989" spans="6:6" x14ac:dyDescent="0.25">
      <c r="F33989" s="55"/>
    </row>
    <row r="33990" spans="6:6" x14ac:dyDescent="0.25">
      <c r="F33990" s="55"/>
    </row>
    <row r="33991" spans="6:6" x14ac:dyDescent="0.25">
      <c r="F33991" s="55"/>
    </row>
    <row r="33992" spans="6:6" x14ac:dyDescent="0.25">
      <c r="F33992" s="55"/>
    </row>
    <row r="33993" spans="6:6" x14ac:dyDescent="0.25">
      <c r="F33993" s="55"/>
    </row>
    <row r="33994" spans="6:6" x14ac:dyDescent="0.25">
      <c r="F33994" s="55"/>
    </row>
    <row r="33995" spans="6:6" x14ac:dyDescent="0.25">
      <c r="F33995" s="55"/>
    </row>
    <row r="33996" spans="6:6" x14ac:dyDescent="0.25">
      <c r="F33996" s="55"/>
    </row>
    <row r="33997" spans="6:6" x14ac:dyDescent="0.25">
      <c r="F33997" s="55"/>
    </row>
    <row r="33998" spans="6:6" x14ac:dyDescent="0.25">
      <c r="F33998" s="55"/>
    </row>
    <row r="33999" spans="6:6" x14ac:dyDescent="0.25">
      <c r="F33999" s="55"/>
    </row>
    <row r="34000" spans="6:6" x14ac:dyDescent="0.25">
      <c r="F34000" s="55"/>
    </row>
    <row r="34001" spans="6:6" x14ac:dyDescent="0.25">
      <c r="F34001" s="55"/>
    </row>
    <row r="34002" spans="6:6" x14ac:dyDescent="0.25">
      <c r="F34002" s="55"/>
    </row>
    <row r="34003" spans="6:6" x14ac:dyDescent="0.25">
      <c r="F34003" s="55"/>
    </row>
    <row r="34004" spans="6:6" x14ac:dyDescent="0.25">
      <c r="F34004" s="55"/>
    </row>
    <row r="34005" spans="6:6" x14ac:dyDescent="0.25">
      <c r="F34005" s="55"/>
    </row>
    <row r="34006" spans="6:6" x14ac:dyDescent="0.25">
      <c r="F34006" s="55"/>
    </row>
    <row r="34007" spans="6:6" x14ac:dyDescent="0.25">
      <c r="F34007" s="55"/>
    </row>
    <row r="34008" spans="6:6" x14ac:dyDescent="0.25">
      <c r="F34008" s="55"/>
    </row>
    <row r="34009" spans="6:6" x14ac:dyDescent="0.25">
      <c r="F34009" s="55"/>
    </row>
    <row r="34010" spans="6:6" x14ac:dyDescent="0.25">
      <c r="F34010" s="55"/>
    </row>
    <row r="34011" spans="6:6" x14ac:dyDescent="0.25">
      <c r="F34011" s="55"/>
    </row>
    <row r="34012" spans="6:6" x14ac:dyDescent="0.25">
      <c r="F34012" s="55"/>
    </row>
    <row r="34013" spans="6:6" x14ac:dyDescent="0.25">
      <c r="F34013" s="55"/>
    </row>
    <row r="34014" spans="6:6" x14ac:dyDescent="0.25">
      <c r="F34014" s="55"/>
    </row>
    <row r="34015" spans="6:6" x14ac:dyDescent="0.25">
      <c r="F34015" s="55"/>
    </row>
    <row r="34016" spans="6:6" x14ac:dyDescent="0.25">
      <c r="F34016" s="55"/>
    </row>
    <row r="34017" spans="6:6" x14ac:dyDescent="0.25">
      <c r="F34017" s="55"/>
    </row>
    <row r="34018" spans="6:6" x14ac:dyDescent="0.25">
      <c r="F34018" s="55"/>
    </row>
    <row r="34019" spans="6:6" x14ac:dyDescent="0.25">
      <c r="F34019" s="55"/>
    </row>
    <row r="34020" spans="6:6" x14ac:dyDescent="0.25">
      <c r="F34020" s="55"/>
    </row>
    <row r="34021" spans="6:6" x14ac:dyDescent="0.25">
      <c r="F34021" s="55"/>
    </row>
    <row r="34022" spans="6:6" x14ac:dyDescent="0.25">
      <c r="F34022" s="55"/>
    </row>
    <row r="34023" spans="6:6" x14ac:dyDescent="0.25">
      <c r="F34023" s="55"/>
    </row>
    <row r="34024" spans="6:6" x14ac:dyDescent="0.25">
      <c r="F34024" s="55"/>
    </row>
    <row r="34025" spans="6:6" x14ac:dyDescent="0.25">
      <c r="F34025" s="55"/>
    </row>
    <row r="34026" spans="6:6" x14ac:dyDescent="0.25">
      <c r="F34026" s="55"/>
    </row>
    <row r="34027" spans="6:6" x14ac:dyDescent="0.25">
      <c r="F34027" s="55"/>
    </row>
    <row r="34028" spans="6:6" x14ac:dyDescent="0.25">
      <c r="F34028" s="55"/>
    </row>
    <row r="34029" spans="6:6" x14ac:dyDescent="0.25">
      <c r="F34029" s="55"/>
    </row>
    <row r="34030" spans="6:6" x14ac:dyDescent="0.25">
      <c r="F34030" s="55"/>
    </row>
    <row r="34031" spans="6:6" x14ac:dyDescent="0.25">
      <c r="F34031" s="55"/>
    </row>
    <row r="34032" spans="6:6" x14ac:dyDescent="0.25">
      <c r="F34032" s="55"/>
    </row>
    <row r="34033" spans="6:6" x14ac:dyDescent="0.25">
      <c r="F34033" s="55"/>
    </row>
    <row r="34034" spans="6:6" x14ac:dyDescent="0.25">
      <c r="F34034" s="55"/>
    </row>
    <row r="34035" spans="6:6" x14ac:dyDescent="0.25">
      <c r="F34035" s="55"/>
    </row>
    <row r="34036" spans="6:6" x14ac:dyDescent="0.25">
      <c r="F34036" s="55"/>
    </row>
    <row r="34037" spans="6:6" x14ac:dyDescent="0.25">
      <c r="F34037" s="55"/>
    </row>
    <row r="34038" spans="6:6" x14ac:dyDescent="0.25">
      <c r="F34038" s="55"/>
    </row>
    <row r="34039" spans="6:6" x14ac:dyDescent="0.25">
      <c r="F34039" s="55"/>
    </row>
    <row r="34040" spans="6:6" x14ac:dyDescent="0.25">
      <c r="F34040" s="55"/>
    </row>
    <row r="34041" spans="6:6" x14ac:dyDescent="0.25">
      <c r="F34041" s="55"/>
    </row>
    <row r="34042" spans="6:6" x14ac:dyDescent="0.25">
      <c r="F34042" s="55"/>
    </row>
    <row r="34043" spans="6:6" x14ac:dyDescent="0.25">
      <c r="F34043" s="55"/>
    </row>
    <row r="34044" spans="6:6" x14ac:dyDescent="0.25">
      <c r="F34044" s="55"/>
    </row>
    <row r="34045" spans="6:6" x14ac:dyDescent="0.25">
      <c r="F34045" s="55"/>
    </row>
    <row r="34046" spans="6:6" x14ac:dyDescent="0.25">
      <c r="F34046" s="55"/>
    </row>
    <row r="34047" spans="6:6" x14ac:dyDescent="0.25">
      <c r="F34047" s="55"/>
    </row>
    <row r="34048" spans="6:6" x14ac:dyDescent="0.25">
      <c r="F34048" s="55"/>
    </row>
    <row r="34049" spans="6:6" x14ac:dyDescent="0.25">
      <c r="F34049" s="55"/>
    </row>
    <row r="34050" spans="6:6" x14ac:dyDescent="0.25">
      <c r="F34050" s="55"/>
    </row>
    <row r="34051" spans="6:6" x14ac:dyDescent="0.25">
      <c r="F34051" s="55"/>
    </row>
    <row r="34052" spans="6:6" x14ac:dyDescent="0.25">
      <c r="F34052" s="55"/>
    </row>
    <row r="34053" spans="6:6" x14ac:dyDescent="0.25">
      <c r="F34053" s="55"/>
    </row>
    <row r="34054" spans="6:6" x14ac:dyDescent="0.25">
      <c r="F34054" s="55"/>
    </row>
    <row r="34055" spans="6:6" x14ac:dyDescent="0.25">
      <c r="F34055" s="55"/>
    </row>
    <row r="34056" spans="6:6" x14ac:dyDescent="0.25">
      <c r="F34056" s="55"/>
    </row>
    <row r="34057" spans="6:6" x14ac:dyDescent="0.25">
      <c r="F34057" s="55"/>
    </row>
    <row r="34058" spans="6:6" x14ac:dyDescent="0.25">
      <c r="F34058" s="55"/>
    </row>
    <row r="34059" spans="6:6" x14ac:dyDescent="0.25">
      <c r="F34059" s="55"/>
    </row>
    <row r="34060" spans="6:6" x14ac:dyDescent="0.25">
      <c r="F34060" s="55"/>
    </row>
    <row r="34061" spans="6:6" x14ac:dyDescent="0.25">
      <c r="F34061" s="55"/>
    </row>
    <row r="34062" spans="6:6" x14ac:dyDescent="0.25">
      <c r="F34062" s="55"/>
    </row>
    <row r="34063" spans="6:6" x14ac:dyDescent="0.25">
      <c r="F34063" s="55"/>
    </row>
    <row r="34064" spans="6:6" x14ac:dyDescent="0.25">
      <c r="F34064" s="55"/>
    </row>
    <row r="34065" spans="6:6" x14ac:dyDescent="0.25">
      <c r="F34065" s="55"/>
    </row>
    <row r="34066" spans="6:6" x14ac:dyDescent="0.25">
      <c r="F34066" s="55"/>
    </row>
    <row r="34067" spans="6:6" x14ac:dyDescent="0.25">
      <c r="F34067" s="55"/>
    </row>
    <row r="34068" spans="6:6" x14ac:dyDescent="0.25">
      <c r="F34068" s="55"/>
    </row>
    <row r="34069" spans="6:6" x14ac:dyDescent="0.25">
      <c r="F34069" s="55"/>
    </row>
    <row r="34070" spans="6:6" x14ac:dyDescent="0.25">
      <c r="F34070" s="55"/>
    </row>
    <row r="34071" spans="6:6" x14ac:dyDescent="0.25">
      <c r="F34071" s="55"/>
    </row>
    <row r="34072" spans="6:6" x14ac:dyDescent="0.25">
      <c r="F34072" s="55"/>
    </row>
    <row r="34073" spans="6:6" x14ac:dyDescent="0.25">
      <c r="F34073" s="55"/>
    </row>
    <row r="34074" spans="6:6" x14ac:dyDescent="0.25">
      <c r="F34074" s="55"/>
    </row>
    <row r="34075" spans="6:6" x14ac:dyDescent="0.25">
      <c r="F34075" s="55"/>
    </row>
    <row r="34076" spans="6:6" x14ac:dyDescent="0.25">
      <c r="F34076" s="55"/>
    </row>
    <row r="34077" spans="6:6" x14ac:dyDescent="0.25">
      <c r="F34077" s="55"/>
    </row>
    <row r="34078" spans="6:6" x14ac:dyDescent="0.25">
      <c r="F34078" s="55"/>
    </row>
    <row r="34079" spans="6:6" x14ac:dyDescent="0.25">
      <c r="F34079" s="55"/>
    </row>
    <row r="34080" spans="6:6" x14ac:dyDescent="0.25">
      <c r="F34080" s="55"/>
    </row>
    <row r="34081" spans="6:6" x14ac:dyDescent="0.25">
      <c r="F34081" s="55"/>
    </row>
    <row r="34082" spans="6:6" x14ac:dyDescent="0.25">
      <c r="F34082" s="55"/>
    </row>
    <row r="34083" spans="6:6" x14ac:dyDescent="0.25">
      <c r="F34083" s="55"/>
    </row>
    <row r="34084" spans="6:6" x14ac:dyDescent="0.25">
      <c r="F34084" s="55"/>
    </row>
    <row r="34085" spans="6:6" x14ac:dyDescent="0.25">
      <c r="F34085" s="55"/>
    </row>
    <row r="34086" spans="6:6" x14ac:dyDescent="0.25">
      <c r="F34086" s="55"/>
    </row>
    <row r="34087" spans="6:6" x14ac:dyDescent="0.25">
      <c r="F34087" s="55"/>
    </row>
    <row r="34088" spans="6:6" x14ac:dyDescent="0.25">
      <c r="F34088" s="55"/>
    </row>
    <row r="34089" spans="6:6" x14ac:dyDescent="0.25">
      <c r="F34089" s="55"/>
    </row>
    <row r="34090" spans="6:6" x14ac:dyDescent="0.25">
      <c r="F34090" s="55"/>
    </row>
    <row r="34091" spans="6:6" x14ac:dyDescent="0.25">
      <c r="F34091" s="55"/>
    </row>
    <row r="34092" spans="6:6" x14ac:dyDescent="0.25">
      <c r="F34092" s="55"/>
    </row>
    <row r="34093" spans="6:6" x14ac:dyDescent="0.25">
      <c r="F34093" s="55"/>
    </row>
    <row r="34094" spans="6:6" x14ac:dyDescent="0.25">
      <c r="F34094" s="55"/>
    </row>
    <row r="34095" spans="6:6" x14ac:dyDescent="0.25">
      <c r="F34095" s="55"/>
    </row>
    <row r="34096" spans="6:6" x14ac:dyDescent="0.25">
      <c r="F34096" s="55"/>
    </row>
    <row r="34097" spans="6:6" x14ac:dyDescent="0.25">
      <c r="F34097" s="55"/>
    </row>
    <row r="34098" spans="6:6" x14ac:dyDescent="0.25">
      <c r="F34098" s="55"/>
    </row>
    <row r="34099" spans="6:6" x14ac:dyDescent="0.25">
      <c r="F34099" s="55"/>
    </row>
    <row r="34100" spans="6:6" x14ac:dyDescent="0.25">
      <c r="F34100" s="55"/>
    </row>
    <row r="34101" spans="6:6" x14ac:dyDescent="0.25">
      <c r="F34101" s="55"/>
    </row>
    <row r="34102" spans="6:6" x14ac:dyDescent="0.25">
      <c r="F34102" s="55"/>
    </row>
    <row r="34103" spans="6:6" x14ac:dyDescent="0.25">
      <c r="F34103" s="55"/>
    </row>
    <row r="34104" spans="6:6" x14ac:dyDescent="0.25">
      <c r="F34104" s="55"/>
    </row>
    <row r="34105" spans="6:6" x14ac:dyDescent="0.25">
      <c r="F34105" s="55"/>
    </row>
    <row r="34106" spans="6:6" x14ac:dyDescent="0.25">
      <c r="F34106" s="55"/>
    </row>
    <row r="34107" spans="6:6" x14ac:dyDescent="0.25">
      <c r="F34107" s="55"/>
    </row>
    <row r="34108" spans="6:6" x14ac:dyDescent="0.25">
      <c r="F34108" s="55"/>
    </row>
    <row r="34109" spans="6:6" x14ac:dyDescent="0.25">
      <c r="F34109" s="55"/>
    </row>
    <row r="34110" spans="6:6" x14ac:dyDescent="0.25">
      <c r="F34110" s="55"/>
    </row>
    <row r="34111" spans="6:6" x14ac:dyDescent="0.25">
      <c r="F34111" s="55"/>
    </row>
    <row r="34112" spans="6:6" x14ac:dyDescent="0.25">
      <c r="F34112" s="55"/>
    </row>
    <row r="34113" spans="6:6" x14ac:dyDescent="0.25">
      <c r="F34113" s="55"/>
    </row>
    <row r="34114" spans="6:6" x14ac:dyDescent="0.25">
      <c r="F34114" s="55"/>
    </row>
    <row r="34115" spans="6:6" x14ac:dyDescent="0.25">
      <c r="F34115" s="55"/>
    </row>
    <row r="34116" spans="6:6" x14ac:dyDescent="0.25">
      <c r="F34116" s="55"/>
    </row>
    <row r="34117" spans="6:6" x14ac:dyDescent="0.25">
      <c r="F34117" s="55"/>
    </row>
    <row r="34118" spans="6:6" x14ac:dyDescent="0.25">
      <c r="F34118" s="55"/>
    </row>
    <row r="34119" spans="6:6" x14ac:dyDescent="0.25">
      <c r="F34119" s="55"/>
    </row>
    <row r="34120" spans="6:6" x14ac:dyDescent="0.25">
      <c r="F34120" s="55"/>
    </row>
    <row r="34121" spans="6:6" x14ac:dyDescent="0.25">
      <c r="F34121" s="55"/>
    </row>
    <row r="34122" spans="6:6" x14ac:dyDescent="0.25">
      <c r="F34122" s="55"/>
    </row>
    <row r="34123" spans="6:6" x14ac:dyDescent="0.25">
      <c r="F34123" s="55"/>
    </row>
    <row r="34124" spans="6:6" x14ac:dyDescent="0.25">
      <c r="F34124" s="55"/>
    </row>
    <row r="34125" spans="6:6" x14ac:dyDescent="0.25">
      <c r="F34125" s="55"/>
    </row>
    <row r="34126" spans="6:6" x14ac:dyDescent="0.25">
      <c r="F34126" s="55"/>
    </row>
    <row r="34127" spans="6:6" x14ac:dyDescent="0.25">
      <c r="F34127" s="55"/>
    </row>
    <row r="34128" spans="6:6" x14ac:dyDescent="0.25">
      <c r="F34128" s="55"/>
    </row>
    <row r="34129" spans="6:6" x14ac:dyDescent="0.25">
      <c r="F34129" s="55"/>
    </row>
    <row r="34130" spans="6:6" x14ac:dyDescent="0.25">
      <c r="F34130" s="55"/>
    </row>
    <row r="34131" spans="6:6" x14ac:dyDescent="0.25">
      <c r="F34131" s="55"/>
    </row>
    <row r="34132" spans="6:6" x14ac:dyDescent="0.25">
      <c r="F34132" s="55"/>
    </row>
    <row r="34133" spans="6:6" x14ac:dyDescent="0.25">
      <c r="F34133" s="55"/>
    </row>
    <row r="34134" spans="6:6" x14ac:dyDescent="0.25">
      <c r="F34134" s="55"/>
    </row>
    <row r="34135" spans="6:6" x14ac:dyDescent="0.25">
      <c r="F34135" s="55"/>
    </row>
    <row r="34136" spans="6:6" x14ac:dyDescent="0.25">
      <c r="F34136" s="55"/>
    </row>
    <row r="34137" spans="6:6" x14ac:dyDescent="0.25">
      <c r="F34137" s="55"/>
    </row>
    <row r="34138" spans="6:6" x14ac:dyDescent="0.25">
      <c r="F34138" s="55"/>
    </row>
    <row r="34139" spans="6:6" x14ac:dyDescent="0.25">
      <c r="F34139" s="55"/>
    </row>
    <row r="34140" spans="6:6" x14ac:dyDescent="0.25">
      <c r="F34140" s="55"/>
    </row>
    <row r="34141" spans="6:6" x14ac:dyDescent="0.25">
      <c r="F34141" s="55"/>
    </row>
    <row r="34142" spans="6:6" x14ac:dyDescent="0.25">
      <c r="F34142" s="55"/>
    </row>
    <row r="34143" spans="6:6" x14ac:dyDescent="0.25">
      <c r="F34143" s="55"/>
    </row>
    <row r="34144" spans="6:6" x14ac:dyDescent="0.25">
      <c r="F34144" s="55"/>
    </row>
    <row r="34145" spans="6:6" x14ac:dyDescent="0.25">
      <c r="F34145" s="55"/>
    </row>
    <row r="34146" spans="6:6" x14ac:dyDescent="0.25">
      <c r="F34146" s="55"/>
    </row>
    <row r="34147" spans="6:6" x14ac:dyDescent="0.25">
      <c r="F34147" s="55"/>
    </row>
    <row r="34148" spans="6:6" x14ac:dyDescent="0.25">
      <c r="F34148" s="55"/>
    </row>
    <row r="34149" spans="6:6" x14ac:dyDescent="0.25">
      <c r="F34149" s="55"/>
    </row>
    <row r="34150" spans="6:6" x14ac:dyDescent="0.25">
      <c r="F34150" s="55"/>
    </row>
    <row r="34151" spans="6:6" x14ac:dyDescent="0.25">
      <c r="F34151" s="55"/>
    </row>
    <row r="34152" spans="6:6" x14ac:dyDescent="0.25">
      <c r="F34152" s="55"/>
    </row>
    <row r="34153" spans="6:6" x14ac:dyDescent="0.25">
      <c r="F34153" s="55"/>
    </row>
    <row r="34154" spans="6:6" x14ac:dyDescent="0.25">
      <c r="F34154" s="55"/>
    </row>
    <row r="34155" spans="6:6" x14ac:dyDescent="0.25">
      <c r="F34155" s="55"/>
    </row>
    <row r="34156" spans="6:6" x14ac:dyDescent="0.25">
      <c r="F34156" s="55"/>
    </row>
    <row r="34157" spans="6:6" x14ac:dyDescent="0.25">
      <c r="F34157" s="55"/>
    </row>
    <row r="34158" spans="6:6" x14ac:dyDescent="0.25">
      <c r="F34158" s="55"/>
    </row>
    <row r="34159" spans="6:6" x14ac:dyDescent="0.25">
      <c r="F34159" s="55"/>
    </row>
    <row r="34160" spans="6:6" x14ac:dyDescent="0.25">
      <c r="F34160" s="55"/>
    </row>
    <row r="34161" spans="6:6" x14ac:dyDescent="0.25">
      <c r="F34161" s="55"/>
    </row>
    <row r="34162" spans="6:6" x14ac:dyDescent="0.25">
      <c r="F34162" s="55"/>
    </row>
    <row r="34163" spans="6:6" x14ac:dyDescent="0.25">
      <c r="F34163" s="55"/>
    </row>
    <row r="34164" spans="6:6" x14ac:dyDescent="0.25">
      <c r="F34164" s="55"/>
    </row>
    <row r="34165" spans="6:6" x14ac:dyDescent="0.25">
      <c r="F34165" s="55"/>
    </row>
    <row r="34166" spans="6:6" x14ac:dyDescent="0.25">
      <c r="F34166" s="55"/>
    </row>
    <row r="34167" spans="6:6" x14ac:dyDescent="0.25">
      <c r="F34167" s="55"/>
    </row>
    <row r="34168" spans="6:6" x14ac:dyDescent="0.25">
      <c r="F34168" s="55"/>
    </row>
    <row r="34169" spans="6:6" x14ac:dyDescent="0.25">
      <c r="F34169" s="55"/>
    </row>
    <row r="34170" spans="6:6" x14ac:dyDescent="0.25">
      <c r="F34170" s="55"/>
    </row>
    <row r="34171" spans="6:6" x14ac:dyDescent="0.25">
      <c r="F34171" s="55"/>
    </row>
    <row r="34172" spans="6:6" x14ac:dyDescent="0.25">
      <c r="F34172" s="55"/>
    </row>
    <row r="34173" spans="6:6" x14ac:dyDescent="0.25">
      <c r="F34173" s="55"/>
    </row>
    <row r="34174" spans="6:6" x14ac:dyDescent="0.25">
      <c r="F34174" s="55"/>
    </row>
    <row r="34175" spans="6:6" x14ac:dyDescent="0.25">
      <c r="F34175" s="55"/>
    </row>
    <row r="34176" spans="6:6" x14ac:dyDescent="0.25">
      <c r="F34176" s="55"/>
    </row>
    <row r="34177" spans="6:6" x14ac:dyDescent="0.25">
      <c r="F34177" s="55"/>
    </row>
    <row r="34178" spans="6:6" x14ac:dyDescent="0.25">
      <c r="F34178" s="55"/>
    </row>
    <row r="34179" spans="6:6" x14ac:dyDescent="0.25">
      <c r="F34179" s="55"/>
    </row>
    <row r="34180" spans="6:6" x14ac:dyDescent="0.25">
      <c r="F34180" s="55"/>
    </row>
    <row r="34181" spans="6:6" x14ac:dyDescent="0.25">
      <c r="F34181" s="55"/>
    </row>
    <row r="34182" spans="6:6" x14ac:dyDescent="0.25">
      <c r="F34182" s="55"/>
    </row>
    <row r="34183" spans="6:6" x14ac:dyDescent="0.25">
      <c r="F34183" s="55"/>
    </row>
    <row r="34184" spans="6:6" x14ac:dyDescent="0.25">
      <c r="F34184" s="55"/>
    </row>
    <row r="34185" spans="6:6" x14ac:dyDescent="0.25">
      <c r="F34185" s="55"/>
    </row>
    <row r="34186" spans="6:6" x14ac:dyDescent="0.25">
      <c r="F34186" s="55"/>
    </row>
    <row r="34187" spans="6:6" x14ac:dyDescent="0.25">
      <c r="F34187" s="55"/>
    </row>
    <row r="34188" spans="6:6" x14ac:dyDescent="0.25">
      <c r="F34188" s="55"/>
    </row>
    <row r="34189" spans="6:6" x14ac:dyDescent="0.25">
      <c r="F34189" s="55"/>
    </row>
    <row r="34190" spans="6:6" x14ac:dyDescent="0.25">
      <c r="F34190" s="55"/>
    </row>
    <row r="34191" spans="6:6" x14ac:dyDescent="0.25">
      <c r="F34191" s="55"/>
    </row>
    <row r="34192" spans="6:6" x14ac:dyDescent="0.25">
      <c r="F34192" s="55"/>
    </row>
    <row r="34193" spans="6:6" x14ac:dyDescent="0.25">
      <c r="F34193" s="55"/>
    </row>
    <row r="34194" spans="6:6" x14ac:dyDescent="0.25">
      <c r="F34194" s="55"/>
    </row>
    <row r="34195" spans="6:6" x14ac:dyDescent="0.25">
      <c r="F34195" s="55"/>
    </row>
    <row r="34196" spans="6:6" x14ac:dyDescent="0.25">
      <c r="F34196" s="55"/>
    </row>
    <row r="34197" spans="6:6" x14ac:dyDescent="0.25">
      <c r="F34197" s="55"/>
    </row>
    <row r="34198" spans="6:6" x14ac:dyDescent="0.25">
      <c r="F34198" s="55"/>
    </row>
    <row r="34199" spans="6:6" x14ac:dyDescent="0.25">
      <c r="F34199" s="55"/>
    </row>
    <row r="34200" spans="6:6" x14ac:dyDescent="0.25">
      <c r="F34200" s="55"/>
    </row>
    <row r="34201" spans="6:6" x14ac:dyDescent="0.25">
      <c r="F34201" s="55"/>
    </row>
    <row r="34202" spans="6:6" x14ac:dyDescent="0.25">
      <c r="F34202" s="55"/>
    </row>
    <row r="34203" spans="6:6" x14ac:dyDescent="0.25">
      <c r="F34203" s="55"/>
    </row>
    <row r="34204" spans="6:6" x14ac:dyDescent="0.25">
      <c r="F34204" s="55"/>
    </row>
    <row r="34205" spans="6:6" x14ac:dyDescent="0.25">
      <c r="F34205" s="55"/>
    </row>
    <row r="34206" spans="6:6" x14ac:dyDescent="0.25">
      <c r="F34206" s="55"/>
    </row>
    <row r="34207" spans="6:6" x14ac:dyDescent="0.25">
      <c r="F34207" s="55"/>
    </row>
    <row r="34208" spans="6:6" x14ac:dyDescent="0.25">
      <c r="F34208" s="55"/>
    </row>
    <row r="34209" spans="6:6" x14ac:dyDescent="0.25">
      <c r="F34209" s="55"/>
    </row>
    <row r="34210" spans="6:6" x14ac:dyDescent="0.25">
      <c r="F34210" s="55"/>
    </row>
    <row r="34211" spans="6:6" x14ac:dyDescent="0.25">
      <c r="F34211" s="55"/>
    </row>
    <row r="34212" spans="6:6" x14ac:dyDescent="0.25">
      <c r="F34212" s="55"/>
    </row>
    <row r="34213" spans="6:6" x14ac:dyDescent="0.25">
      <c r="F34213" s="55"/>
    </row>
    <row r="34214" spans="6:6" x14ac:dyDescent="0.25">
      <c r="F34214" s="55"/>
    </row>
    <row r="34215" spans="6:6" x14ac:dyDescent="0.25">
      <c r="F34215" s="55"/>
    </row>
    <row r="34216" spans="6:6" x14ac:dyDescent="0.25">
      <c r="F34216" s="55"/>
    </row>
    <row r="34217" spans="6:6" x14ac:dyDescent="0.25">
      <c r="F34217" s="55"/>
    </row>
    <row r="34218" spans="6:6" x14ac:dyDescent="0.25">
      <c r="F34218" s="55"/>
    </row>
    <row r="34219" spans="6:6" x14ac:dyDescent="0.25">
      <c r="F34219" s="55"/>
    </row>
    <row r="34220" spans="6:6" x14ac:dyDescent="0.25">
      <c r="F34220" s="55"/>
    </row>
    <row r="34221" spans="6:6" x14ac:dyDescent="0.25">
      <c r="F34221" s="55"/>
    </row>
    <row r="34222" spans="6:6" x14ac:dyDescent="0.25">
      <c r="F34222" s="55"/>
    </row>
    <row r="34223" spans="6:6" x14ac:dyDescent="0.25">
      <c r="F34223" s="55"/>
    </row>
    <row r="34224" spans="6:6" x14ac:dyDescent="0.25">
      <c r="F34224" s="55"/>
    </row>
    <row r="34225" spans="6:6" x14ac:dyDescent="0.25">
      <c r="F34225" s="55"/>
    </row>
    <row r="34226" spans="6:6" x14ac:dyDescent="0.25">
      <c r="F34226" s="55"/>
    </row>
    <row r="34227" spans="6:6" x14ac:dyDescent="0.25">
      <c r="F34227" s="55"/>
    </row>
    <row r="34228" spans="6:6" x14ac:dyDescent="0.25">
      <c r="F34228" s="55"/>
    </row>
    <row r="34229" spans="6:6" x14ac:dyDescent="0.25">
      <c r="F34229" s="55"/>
    </row>
    <row r="34230" spans="6:6" x14ac:dyDescent="0.25">
      <c r="F34230" s="55"/>
    </row>
    <row r="34231" spans="6:6" x14ac:dyDescent="0.25">
      <c r="F34231" s="55"/>
    </row>
    <row r="34232" spans="6:6" x14ac:dyDescent="0.25">
      <c r="F34232" s="55"/>
    </row>
    <row r="34233" spans="6:6" x14ac:dyDescent="0.25">
      <c r="F34233" s="55"/>
    </row>
    <row r="34234" spans="6:6" x14ac:dyDescent="0.25">
      <c r="F34234" s="55"/>
    </row>
    <row r="34235" spans="6:6" x14ac:dyDescent="0.25">
      <c r="F34235" s="55"/>
    </row>
    <row r="34236" spans="6:6" x14ac:dyDescent="0.25">
      <c r="F34236" s="55"/>
    </row>
    <row r="34237" spans="6:6" x14ac:dyDescent="0.25">
      <c r="F34237" s="55"/>
    </row>
    <row r="34238" spans="6:6" x14ac:dyDescent="0.25">
      <c r="F34238" s="55"/>
    </row>
    <row r="34239" spans="6:6" x14ac:dyDescent="0.25">
      <c r="F34239" s="55"/>
    </row>
    <row r="34240" spans="6:6" x14ac:dyDescent="0.25">
      <c r="F34240" s="55"/>
    </row>
    <row r="34241" spans="6:6" x14ac:dyDescent="0.25">
      <c r="F34241" s="55"/>
    </row>
    <row r="34242" spans="6:6" x14ac:dyDescent="0.25">
      <c r="F34242" s="55"/>
    </row>
    <row r="34243" spans="6:6" x14ac:dyDescent="0.25">
      <c r="F34243" s="55"/>
    </row>
    <row r="34244" spans="6:6" x14ac:dyDescent="0.25">
      <c r="F34244" s="55"/>
    </row>
    <row r="34245" spans="6:6" x14ac:dyDescent="0.25">
      <c r="F34245" s="55"/>
    </row>
    <row r="34246" spans="6:6" x14ac:dyDescent="0.25">
      <c r="F34246" s="55"/>
    </row>
    <row r="34247" spans="6:6" x14ac:dyDescent="0.25">
      <c r="F34247" s="55"/>
    </row>
    <row r="34248" spans="6:6" x14ac:dyDescent="0.25">
      <c r="F34248" s="55"/>
    </row>
    <row r="34249" spans="6:6" x14ac:dyDescent="0.25">
      <c r="F34249" s="55"/>
    </row>
    <row r="34250" spans="6:6" x14ac:dyDescent="0.25">
      <c r="F34250" s="55"/>
    </row>
    <row r="34251" spans="6:6" x14ac:dyDescent="0.25">
      <c r="F34251" s="55"/>
    </row>
    <row r="34252" spans="6:6" x14ac:dyDescent="0.25">
      <c r="F34252" s="55"/>
    </row>
    <row r="34253" spans="6:6" x14ac:dyDescent="0.25">
      <c r="F34253" s="55"/>
    </row>
    <row r="34254" spans="6:6" x14ac:dyDescent="0.25">
      <c r="F34254" s="55"/>
    </row>
    <row r="34255" spans="6:6" x14ac:dyDescent="0.25">
      <c r="F34255" s="55"/>
    </row>
    <row r="34256" spans="6:6" x14ac:dyDescent="0.25">
      <c r="F34256" s="55"/>
    </row>
    <row r="34257" spans="6:6" x14ac:dyDescent="0.25">
      <c r="F34257" s="55"/>
    </row>
    <row r="34258" spans="6:6" x14ac:dyDescent="0.25">
      <c r="F34258" s="55"/>
    </row>
    <row r="34259" spans="6:6" x14ac:dyDescent="0.25">
      <c r="F34259" s="55"/>
    </row>
    <row r="34260" spans="6:6" x14ac:dyDescent="0.25">
      <c r="F34260" s="55"/>
    </row>
    <row r="34261" spans="6:6" x14ac:dyDescent="0.25">
      <c r="F34261" s="55"/>
    </row>
    <row r="34262" spans="6:6" x14ac:dyDescent="0.25">
      <c r="F34262" s="55"/>
    </row>
    <row r="34263" spans="6:6" x14ac:dyDescent="0.25">
      <c r="F34263" s="55"/>
    </row>
    <row r="34264" spans="6:6" x14ac:dyDescent="0.25">
      <c r="F34264" s="55"/>
    </row>
    <row r="34265" spans="6:6" x14ac:dyDescent="0.25">
      <c r="F34265" s="55"/>
    </row>
    <row r="34266" spans="6:6" x14ac:dyDescent="0.25">
      <c r="F34266" s="55"/>
    </row>
    <row r="34267" spans="6:6" x14ac:dyDescent="0.25">
      <c r="F34267" s="55"/>
    </row>
    <row r="34268" spans="6:6" x14ac:dyDescent="0.25">
      <c r="F34268" s="55"/>
    </row>
    <row r="34269" spans="6:6" x14ac:dyDescent="0.25">
      <c r="F34269" s="55"/>
    </row>
    <row r="34270" spans="6:6" x14ac:dyDescent="0.25">
      <c r="F34270" s="55"/>
    </row>
    <row r="34271" spans="6:6" x14ac:dyDescent="0.25">
      <c r="F34271" s="55"/>
    </row>
    <row r="34272" spans="6:6" x14ac:dyDescent="0.25">
      <c r="F34272" s="55"/>
    </row>
    <row r="34273" spans="6:6" x14ac:dyDescent="0.25">
      <c r="F34273" s="55"/>
    </row>
    <row r="34274" spans="6:6" x14ac:dyDescent="0.25">
      <c r="F34274" s="55"/>
    </row>
    <row r="34275" spans="6:6" x14ac:dyDescent="0.25">
      <c r="F34275" s="55"/>
    </row>
    <row r="34276" spans="6:6" x14ac:dyDescent="0.25">
      <c r="F34276" s="55"/>
    </row>
    <row r="34277" spans="6:6" x14ac:dyDescent="0.25">
      <c r="F34277" s="55"/>
    </row>
    <row r="34278" spans="6:6" x14ac:dyDescent="0.25">
      <c r="F34278" s="55"/>
    </row>
    <row r="34279" spans="6:6" x14ac:dyDescent="0.25">
      <c r="F34279" s="55"/>
    </row>
    <row r="34280" spans="6:6" x14ac:dyDescent="0.25">
      <c r="F34280" s="55"/>
    </row>
    <row r="34281" spans="6:6" x14ac:dyDescent="0.25">
      <c r="F34281" s="55"/>
    </row>
    <row r="34282" spans="6:6" x14ac:dyDescent="0.25">
      <c r="F34282" s="55"/>
    </row>
    <row r="34283" spans="6:6" x14ac:dyDescent="0.25">
      <c r="F34283" s="55"/>
    </row>
    <row r="34284" spans="6:6" x14ac:dyDescent="0.25">
      <c r="F34284" s="55"/>
    </row>
    <row r="34285" spans="6:6" x14ac:dyDescent="0.25">
      <c r="F34285" s="55"/>
    </row>
    <row r="34286" spans="6:6" x14ac:dyDescent="0.25">
      <c r="F34286" s="55"/>
    </row>
    <row r="34287" spans="6:6" x14ac:dyDescent="0.25">
      <c r="F34287" s="55"/>
    </row>
    <row r="34288" spans="6:6" x14ac:dyDescent="0.25">
      <c r="F34288" s="55"/>
    </row>
    <row r="34289" spans="6:6" x14ac:dyDescent="0.25">
      <c r="F34289" s="55"/>
    </row>
    <row r="34290" spans="6:6" x14ac:dyDescent="0.25">
      <c r="F34290" s="55"/>
    </row>
    <row r="34291" spans="6:6" x14ac:dyDescent="0.25">
      <c r="F34291" s="55"/>
    </row>
    <row r="34292" spans="6:6" x14ac:dyDescent="0.25">
      <c r="F34292" s="55"/>
    </row>
    <row r="34293" spans="6:6" x14ac:dyDescent="0.25">
      <c r="F34293" s="55"/>
    </row>
    <row r="34294" spans="6:6" x14ac:dyDescent="0.25">
      <c r="F34294" s="55"/>
    </row>
    <row r="34295" spans="6:6" x14ac:dyDescent="0.25">
      <c r="F34295" s="55"/>
    </row>
    <row r="34296" spans="6:6" x14ac:dyDescent="0.25">
      <c r="F34296" s="55"/>
    </row>
    <row r="34297" spans="6:6" x14ac:dyDescent="0.25">
      <c r="F34297" s="55"/>
    </row>
    <row r="34298" spans="6:6" x14ac:dyDescent="0.25">
      <c r="F34298" s="55"/>
    </row>
    <row r="34299" spans="6:6" x14ac:dyDescent="0.25">
      <c r="F34299" s="55"/>
    </row>
    <row r="34300" spans="6:6" x14ac:dyDescent="0.25">
      <c r="F34300" s="55"/>
    </row>
    <row r="34301" spans="6:6" x14ac:dyDescent="0.25">
      <c r="F34301" s="55"/>
    </row>
    <row r="34302" spans="6:6" x14ac:dyDescent="0.25">
      <c r="F34302" s="55"/>
    </row>
    <row r="34303" spans="6:6" x14ac:dyDescent="0.25">
      <c r="F34303" s="55"/>
    </row>
    <row r="34304" spans="6:6" x14ac:dyDescent="0.25">
      <c r="F34304" s="55"/>
    </row>
    <row r="34305" spans="6:6" x14ac:dyDescent="0.25">
      <c r="F34305" s="55"/>
    </row>
    <row r="34306" spans="6:6" x14ac:dyDescent="0.25">
      <c r="F34306" s="55"/>
    </row>
    <row r="34307" spans="6:6" x14ac:dyDescent="0.25">
      <c r="F34307" s="55"/>
    </row>
    <row r="34308" spans="6:6" x14ac:dyDescent="0.25">
      <c r="F34308" s="55"/>
    </row>
    <row r="34309" spans="6:6" x14ac:dyDescent="0.25">
      <c r="F34309" s="55"/>
    </row>
    <row r="34310" spans="6:6" x14ac:dyDescent="0.25">
      <c r="F34310" s="55"/>
    </row>
    <row r="34311" spans="6:6" x14ac:dyDescent="0.25">
      <c r="F34311" s="55"/>
    </row>
    <row r="34312" spans="6:6" x14ac:dyDescent="0.25">
      <c r="F34312" s="55"/>
    </row>
    <row r="34313" spans="6:6" x14ac:dyDescent="0.25">
      <c r="F34313" s="55"/>
    </row>
    <row r="34314" spans="6:6" x14ac:dyDescent="0.25">
      <c r="F34314" s="55"/>
    </row>
    <row r="34315" spans="6:6" x14ac:dyDescent="0.25">
      <c r="F34315" s="55"/>
    </row>
    <row r="34316" spans="6:6" x14ac:dyDescent="0.25">
      <c r="F34316" s="55"/>
    </row>
    <row r="34317" spans="6:6" x14ac:dyDescent="0.25">
      <c r="F34317" s="55"/>
    </row>
    <row r="34318" spans="6:6" x14ac:dyDescent="0.25">
      <c r="F34318" s="55"/>
    </row>
    <row r="34319" spans="6:6" x14ac:dyDescent="0.25">
      <c r="F34319" s="55"/>
    </row>
    <row r="34320" spans="6:6" x14ac:dyDescent="0.25">
      <c r="F34320" s="55"/>
    </row>
    <row r="34321" spans="6:6" x14ac:dyDescent="0.25">
      <c r="F34321" s="55"/>
    </row>
    <row r="34322" spans="6:6" x14ac:dyDescent="0.25">
      <c r="F34322" s="55"/>
    </row>
    <row r="34323" spans="6:6" x14ac:dyDescent="0.25">
      <c r="F34323" s="55"/>
    </row>
    <row r="34324" spans="6:6" x14ac:dyDescent="0.25">
      <c r="F34324" s="55"/>
    </row>
    <row r="34325" spans="6:6" x14ac:dyDescent="0.25">
      <c r="F34325" s="55"/>
    </row>
    <row r="34326" spans="6:6" x14ac:dyDescent="0.25">
      <c r="F34326" s="55"/>
    </row>
    <row r="34327" spans="6:6" x14ac:dyDescent="0.25">
      <c r="F34327" s="55"/>
    </row>
    <row r="34328" spans="6:6" x14ac:dyDescent="0.25">
      <c r="F34328" s="55"/>
    </row>
    <row r="34329" spans="6:6" x14ac:dyDescent="0.25">
      <c r="F34329" s="55"/>
    </row>
    <row r="34330" spans="6:6" x14ac:dyDescent="0.25">
      <c r="F34330" s="55"/>
    </row>
    <row r="34331" spans="6:6" x14ac:dyDescent="0.25">
      <c r="F34331" s="55"/>
    </row>
    <row r="34332" spans="6:6" x14ac:dyDescent="0.25">
      <c r="F34332" s="55"/>
    </row>
    <row r="34333" spans="6:6" x14ac:dyDescent="0.25">
      <c r="F34333" s="55"/>
    </row>
    <row r="34334" spans="6:6" x14ac:dyDescent="0.25">
      <c r="F34334" s="55"/>
    </row>
    <row r="34335" spans="6:6" x14ac:dyDescent="0.25">
      <c r="F34335" s="55"/>
    </row>
    <row r="34336" spans="6:6" x14ac:dyDescent="0.25">
      <c r="F34336" s="55"/>
    </row>
    <row r="34337" spans="6:6" x14ac:dyDescent="0.25">
      <c r="F34337" s="55"/>
    </row>
    <row r="34338" spans="6:6" x14ac:dyDescent="0.25">
      <c r="F34338" s="55"/>
    </row>
    <row r="34339" spans="6:6" x14ac:dyDescent="0.25">
      <c r="F34339" s="55"/>
    </row>
    <row r="34340" spans="6:6" x14ac:dyDescent="0.25">
      <c r="F34340" s="55"/>
    </row>
    <row r="34341" spans="6:6" x14ac:dyDescent="0.25">
      <c r="F34341" s="55"/>
    </row>
    <row r="34342" spans="6:6" x14ac:dyDescent="0.25">
      <c r="F34342" s="55"/>
    </row>
    <row r="34343" spans="6:6" x14ac:dyDescent="0.25">
      <c r="F34343" s="55"/>
    </row>
    <row r="34344" spans="6:6" x14ac:dyDescent="0.25">
      <c r="F34344" s="55"/>
    </row>
    <row r="34345" spans="6:6" x14ac:dyDescent="0.25">
      <c r="F34345" s="55"/>
    </row>
    <row r="34346" spans="6:6" x14ac:dyDescent="0.25">
      <c r="F34346" s="55"/>
    </row>
    <row r="34347" spans="6:6" x14ac:dyDescent="0.25">
      <c r="F34347" s="55"/>
    </row>
    <row r="34348" spans="6:6" x14ac:dyDescent="0.25">
      <c r="F34348" s="55"/>
    </row>
    <row r="34349" spans="6:6" x14ac:dyDescent="0.25">
      <c r="F34349" s="55"/>
    </row>
    <row r="34350" spans="6:6" x14ac:dyDescent="0.25">
      <c r="F34350" s="55"/>
    </row>
    <row r="34351" spans="6:6" x14ac:dyDescent="0.25">
      <c r="F34351" s="55"/>
    </row>
    <row r="34352" spans="6:6" x14ac:dyDescent="0.25">
      <c r="F34352" s="55"/>
    </row>
    <row r="34353" spans="6:6" x14ac:dyDescent="0.25">
      <c r="F34353" s="55"/>
    </row>
    <row r="34354" spans="6:6" x14ac:dyDescent="0.25">
      <c r="F34354" s="55"/>
    </row>
    <row r="34355" spans="6:6" x14ac:dyDescent="0.25">
      <c r="F34355" s="55"/>
    </row>
    <row r="34356" spans="6:6" x14ac:dyDescent="0.25">
      <c r="F34356" s="55"/>
    </row>
    <row r="34357" spans="6:6" x14ac:dyDescent="0.25">
      <c r="F34357" s="55"/>
    </row>
    <row r="34358" spans="6:6" x14ac:dyDescent="0.25">
      <c r="F34358" s="55"/>
    </row>
    <row r="34359" spans="6:6" x14ac:dyDescent="0.25">
      <c r="F34359" s="55"/>
    </row>
    <row r="34360" spans="6:6" x14ac:dyDescent="0.25">
      <c r="F34360" s="55"/>
    </row>
    <row r="34361" spans="6:6" x14ac:dyDescent="0.25">
      <c r="F34361" s="55"/>
    </row>
    <row r="34362" spans="6:6" x14ac:dyDescent="0.25">
      <c r="F34362" s="55"/>
    </row>
    <row r="34363" spans="6:6" x14ac:dyDescent="0.25">
      <c r="F34363" s="55"/>
    </row>
    <row r="34364" spans="6:6" x14ac:dyDescent="0.25">
      <c r="F34364" s="55"/>
    </row>
    <row r="34365" spans="6:6" x14ac:dyDescent="0.25">
      <c r="F34365" s="55"/>
    </row>
    <row r="34366" spans="6:6" x14ac:dyDescent="0.25">
      <c r="F34366" s="55"/>
    </row>
    <row r="34367" spans="6:6" x14ac:dyDescent="0.25">
      <c r="F34367" s="55"/>
    </row>
    <row r="34368" spans="6:6" x14ac:dyDescent="0.25">
      <c r="F34368" s="55"/>
    </row>
    <row r="34369" spans="6:6" x14ac:dyDescent="0.25">
      <c r="F34369" s="55"/>
    </row>
    <row r="34370" spans="6:6" x14ac:dyDescent="0.25">
      <c r="F34370" s="55"/>
    </row>
    <row r="34371" spans="6:6" x14ac:dyDescent="0.25">
      <c r="F34371" s="55"/>
    </row>
    <row r="34372" spans="6:6" x14ac:dyDescent="0.25">
      <c r="F34372" s="55"/>
    </row>
    <row r="34373" spans="6:6" x14ac:dyDescent="0.25">
      <c r="F34373" s="55"/>
    </row>
    <row r="34374" spans="6:6" x14ac:dyDescent="0.25">
      <c r="F34374" s="55"/>
    </row>
    <row r="34375" spans="6:6" x14ac:dyDescent="0.25">
      <c r="F34375" s="55"/>
    </row>
    <row r="34376" spans="6:6" x14ac:dyDescent="0.25">
      <c r="F34376" s="55"/>
    </row>
    <row r="34377" spans="6:6" x14ac:dyDescent="0.25">
      <c r="F34377" s="55"/>
    </row>
    <row r="34378" spans="6:6" x14ac:dyDescent="0.25">
      <c r="F34378" s="55"/>
    </row>
    <row r="34379" spans="6:6" x14ac:dyDescent="0.25">
      <c r="F34379" s="55"/>
    </row>
    <row r="34380" spans="6:6" x14ac:dyDescent="0.25">
      <c r="F34380" s="55"/>
    </row>
    <row r="34381" spans="6:6" x14ac:dyDescent="0.25">
      <c r="F34381" s="55"/>
    </row>
    <row r="34382" spans="6:6" x14ac:dyDescent="0.25">
      <c r="F34382" s="55"/>
    </row>
    <row r="34383" spans="6:6" x14ac:dyDescent="0.25">
      <c r="F34383" s="55"/>
    </row>
    <row r="34384" spans="6:6" x14ac:dyDescent="0.25">
      <c r="F34384" s="55"/>
    </row>
    <row r="34385" spans="6:6" x14ac:dyDescent="0.25">
      <c r="F34385" s="55"/>
    </row>
    <row r="34386" spans="6:6" x14ac:dyDescent="0.25">
      <c r="F34386" s="55"/>
    </row>
    <row r="34387" spans="6:6" x14ac:dyDescent="0.25">
      <c r="F34387" s="55"/>
    </row>
    <row r="34388" spans="6:6" x14ac:dyDescent="0.25">
      <c r="F34388" s="55"/>
    </row>
    <row r="34389" spans="6:6" x14ac:dyDescent="0.25">
      <c r="F34389" s="55"/>
    </row>
    <row r="34390" spans="6:6" x14ac:dyDescent="0.25">
      <c r="F34390" s="55"/>
    </row>
    <row r="34391" spans="6:6" x14ac:dyDescent="0.25">
      <c r="F34391" s="55"/>
    </row>
    <row r="34392" spans="6:6" x14ac:dyDescent="0.25">
      <c r="F34392" s="55"/>
    </row>
    <row r="34393" spans="6:6" x14ac:dyDescent="0.25">
      <c r="F34393" s="55"/>
    </row>
    <row r="34394" spans="6:6" x14ac:dyDescent="0.25">
      <c r="F34394" s="55"/>
    </row>
    <row r="34395" spans="6:6" x14ac:dyDescent="0.25">
      <c r="F34395" s="55"/>
    </row>
    <row r="34396" spans="6:6" x14ac:dyDescent="0.25">
      <c r="F34396" s="55"/>
    </row>
    <row r="34397" spans="6:6" x14ac:dyDescent="0.25">
      <c r="F34397" s="55"/>
    </row>
    <row r="34398" spans="6:6" x14ac:dyDescent="0.25">
      <c r="F34398" s="55"/>
    </row>
    <row r="34399" spans="6:6" x14ac:dyDescent="0.25">
      <c r="F34399" s="55"/>
    </row>
    <row r="34400" spans="6:6" x14ac:dyDescent="0.25">
      <c r="F34400" s="55"/>
    </row>
    <row r="34401" spans="6:6" x14ac:dyDescent="0.25">
      <c r="F34401" s="55"/>
    </row>
    <row r="34402" spans="6:6" x14ac:dyDescent="0.25">
      <c r="F34402" s="55"/>
    </row>
    <row r="34403" spans="6:6" x14ac:dyDescent="0.25">
      <c r="F34403" s="55"/>
    </row>
    <row r="34404" spans="6:6" x14ac:dyDescent="0.25">
      <c r="F34404" s="55"/>
    </row>
    <row r="34405" spans="6:6" x14ac:dyDescent="0.25">
      <c r="F34405" s="55"/>
    </row>
    <row r="34406" spans="6:6" x14ac:dyDescent="0.25">
      <c r="F34406" s="55"/>
    </row>
    <row r="34407" spans="6:6" x14ac:dyDescent="0.25">
      <c r="F34407" s="55"/>
    </row>
    <row r="34408" spans="6:6" x14ac:dyDescent="0.25">
      <c r="F34408" s="55"/>
    </row>
    <row r="34409" spans="6:6" x14ac:dyDescent="0.25">
      <c r="F34409" s="55"/>
    </row>
    <row r="34410" spans="6:6" x14ac:dyDescent="0.25">
      <c r="F34410" s="55"/>
    </row>
    <row r="34411" spans="6:6" x14ac:dyDescent="0.25">
      <c r="F34411" s="55"/>
    </row>
    <row r="34412" spans="6:6" x14ac:dyDescent="0.25">
      <c r="F34412" s="55"/>
    </row>
    <row r="34413" spans="6:6" x14ac:dyDescent="0.25">
      <c r="F34413" s="55"/>
    </row>
    <row r="34414" spans="6:6" x14ac:dyDescent="0.25">
      <c r="F34414" s="55"/>
    </row>
    <row r="34415" spans="6:6" x14ac:dyDescent="0.25">
      <c r="F34415" s="55"/>
    </row>
    <row r="34416" spans="6:6" x14ac:dyDescent="0.25">
      <c r="F34416" s="55"/>
    </row>
    <row r="34417" spans="6:6" x14ac:dyDescent="0.25">
      <c r="F34417" s="55"/>
    </row>
    <row r="34418" spans="6:6" x14ac:dyDescent="0.25">
      <c r="F34418" s="55"/>
    </row>
    <row r="34419" spans="6:6" x14ac:dyDescent="0.25">
      <c r="F34419" s="55"/>
    </row>
    <row r="34420" spans="6:6" x14ac:dyDescent="0.25">
      <c r="F34420" s="55"/>
    </row>
    <row r="34421" spans="6:6" x14ac:dyDescent="0.25">
      <c r="F34421" s="55"/>
    </row>
    <row r="34422" spans="6:6" x14ac:dyDescent="0.25">
      <c r="F34422" s="55"/>
    </row>
    <row r="34423" spans="6:6" x14ac:dyDescent="0.25">
      <c r="F34423" s="55"/>
    </row>
    <row r="34424" spans="6:6" x14ac:dyDescent="0.25">
      <c r="F34424" s="55"/>
    </row>
    <row r="34425" spans="6:6" x14ac:dyDescent="0.25">
      <c r="F34425" s="55"/>
    </row>
    <row r="34426" spans="6:6" x14ac:dyDescent="0.25">
      <c r="F34426" s="55"/>
    </row>
    <row r="34427" spans="6:6" x14ac:dyDescent="0.25">
      <c r="F34427" s="55"/>
    </row>
    <row r="34428" spans="6:6" x14ac:dyDescent="0.25">
      <c r="F34428" s="55"/>
    </row>
    <row r="34429" spans="6:6" x14ac:dyDescent="0.25">
      <c r="F34429" s="55"/>
    </row>
    <row r="34430" spans="6:6" x14ac:dyDescent="0.25">
      <c r="F34430" s="55"/>
    </row>
    <row r="34431" spans="6:6" x14ac:dyDescent="0.25">
      <c r="F34431" s="55"/>
    </row>
    <row r="34432" spans="6:6" x14ac:dyDescent="0.25">
      <c r="F34432" s="55"/>
    </row>
    <row r="34433" spans="6:6" x14ac:dyDescent="0.25">
      <c r="F34433" s="55"/>
    </row>
    <row r="34434" spans="6:6" x14ac:dyDescent="0.25">
      <c r="F34434" s="55"/>
    </row>
    <row r="34435" spans="6:6" x14ac:dyDescent="0.25">
      <c r="F34435" s="55"/>
    </row>
    <row r="34436" spans="6:6" x14ac:dyDescent="0.25">
      <c r="F34436" s="55"/>
    </row>
    <row r="34437" spans="6:6" x14ac:dyDescent="0.25">
      <c r="F34437" s="55"/>
    </row>
    <row r="34438" spans="6:6" x14ac:dyDescent="0.25">
      <c r="F34438" s="55"/>
    </row>
    <row r="34439" spans="6:6" x14ac:dyDescent="0.25">
      <c r="F34439" s="55"/>
    </row>
    <row r="34440" spans="6:6" x14ac:dyDescent="0.25">
      <c r="F34440" s="55"/>
    </row>
    <row r="34441" spans="6:6" x14ac:dyDescent="0.25">
      <c r="F34441" s="55"/>
    </row>
    <row r="34442" spans="6:6" x14ac:dyDescent="0.25">
      <c r="F34442" s="55"/>
    </row>
    <row r="34443" spans="6:6" x14ac:dyDescent="0.25">
      <c r="F34443" s="55"/>
    </row>
    <row r="34444" spans="6:6" x14ac:dyDescent="0.25">
      <c r="F34444" s="55"/>
    </row>
    <row r="34445" spans="6:6" x14ac:dyDescent="0.25">
      <c r="F34445" s="55"/>
    </row>
    <row r="34446" spans="6:6" x14ac:dyDescent="0.25">
      <c r="F34446" s="55"/>
    </row>
    <row r="34447" spans="6:6" x14ac:dyDescent="0.25">
      <c r="F34447" s="55"/>
    </row>
    <row r="34448" spans="6:6" x14ac:dyDescent="0.25">
      <c r="F34448" s="55"/>
    </row>
    <row r="34449" spans="6:6" x14ac:dyDescent="0.25">
      <c r="F34449" s="55"/>
    </row>
    <row r="34450" spans="6:6" x14ac:dyDescent="0.25">
      <c r="F34450" s="55"/>
    </row>
    <row r="34451" spans="6:6" x14ac:dyDescent="0.25">
      <c r="F34451" s="55"/>
    </row>
    <row r="34452" spans="6:6" x14ac:dyDescent="0.25">
      <c r="F34452" s="55"/>
    </row>
    <row r="34453" spans="6:6" x14ac:dyDescent="0.25">
      <c r="F34453" s="55"/>
    </row>
    <row r="34454" spans="6:6" x14ac:dyDescent="0.25">
      <c r="F34454" s="55"/>
    </row>
    <row r="34455" spans="6:6" x14ac:dyDescent="0.25">
      <c r="F34455" s="55"/>
    </row>
    <row r="34456" spans="6:6" x14ac:dyDescent="0.25">
      <c r="F34456" s="55"/>
    </row>
    <row r="34457" spans="6:6" x14ac:dyDescent="0.25">
      <c r="F34457" s="55"/>
    </row>
    <row r="34458" spans="6:6" x14ac:dyDescent="0.25">
      <c r="F34458" s="55"/>
    </row>
    <row r="34459" spans="6:6" x14ac:dyDescent="0.25">
      <c r="F34459" s="55"/>
    </row>
    <row r="34460" spans="6:6" x14ac:dyDescent="0.25">
      <c r="F34460" s="55"/>
    </row>
    <row r="34461" spans="6:6" x14ac:dyDescent="0.25">
      <c r="F34461" s="55"/>
    </row>
    <row r="34462" spans="6:6" x14ac:dyDescent="0.25">
      <c r="F34462" s="55"/>
    </row>
    <row r="34463" spans="6:6" x14ac:dyDescent="0.25">
      <c r="F34463" s="55"/>
    </row>
    <row r="34464" spans="6:6" x14ac:dyDescent="0.25">
      <c r="F34464" s="55"/>
    </row>
    <row r="34465" spans="6:6" x14ac:dyDescent="0.25">
      <c r="F34465" s="55"/>
    </row>
    <row r="34466" spans="6:6" x14ac:dyDescent="0.25">
      <c r="F34466" s="55"/>
    </row>
    <row r="34467" spans="6:6" x14ac:dyDescent="0.25">
      <c r="F34467" s="55"/>
    </row>
    <row r="34468" spans="6:6" x14ac:dyDescent="0.25">
      <c r="F34468" s="55"/>
    </row>
    <row r="34469" spans="6:6" x14ac:dyDescent="0.25">
      <c r="F34469" s="55"/>
    </row>
    <row r="34470" spans="6:6" x14ac:dyDescent="0.25">
      <c r="F34470" s="55"/>
    </row>
    <row r="34471" spans="6:6" x14ac:dyDescent="0.25">
      <c r="F34471" s="55"/>
    </row>
    <row r="34472" spans="6:6" x14ac:dyDescent="0.25">
      <c r="F34472" s="55"/>
    </row>
    <row r="34473" spans="6:6" x14ac:dyDescent="0.25">
      <c r="F34473" s="55"/>
    </row>
    <row r="34474" spans="6:6" x14ac:dyDescent="0.25">
      <c r="F34474" s="55"/>
    </row>
    <row r="34475" spans="6:6" x14ac:dyDescent="0.25">
      <c r="F34475" s="55"/>
    </row>
    <row r="34476" spans="6:6" x14ac:dyDescent="0.25">
      <c r="F34476" s="55"/>
    </row>
    <row r="34477" spans="6:6" x14ac:dyDescent="0.25">
      <c r="F34477" s="55"/>
    </row>
    <row r="34478" spans="6:6" x14ac:dyDescent="0.25">
      <c r="F34478" s="55"/>
    </row>
    <row r="34479" spans="6:6" x14ac:dyDescent="0.25">
      <c r="F34479" s="55"/>
    </row>
    <row r="34480" spans="6:6" x14ac:dyDescent="0.25">
      <c r="F34480" s="55"/>
    </row>
    <row r="34481" spans="6:6" x14ac:dyDescent="0.25">
      <c r="F34481" s="55"/>
    </row>
    <row r="34482" spans="6:6" x14ac:dyDescent="0.25">
      <c r="F34482" s="55"/>
    </row>
    <row r="34483" spans="6:6" x14ac:dyDescent="0.25">
      <c r="F34483" s="55"/>
    </row>
    <row r="34484" spans="6:6" x14ac:dyDescent="0.25">
      <c r="F34484" s="55"/>
    </row>
    <row r="34485" spans="6:6" x14ac:dyDescent="0.25">
      <c r="F34485" s="55"/>
    </row>
    <row r="34486" spans="6:6" x14ac:dyDescent="0.25">
      <c r="F34486" s="55"/>
    </row>
    <row r="34487" spans="6:6" x14ac:dyDescent="0.25">
      <c r="F34487" s="55"/>
    </row>
    <row r="34488" spans="6:6" x14ac:dyDescent="0.25">
      <c r="F34488" s="55"/>
    </row>
    <row r="34489" spans="6:6" x14ac:dyDescent="0.25">
      <c r="F34489" s="55"/>
    </row>
    <row r="34490" spans="6:6" x14ac:dyDescent="0.25">
      <c r="F34490" s="55"/>
    </row>
    <row r="34491" spans="6:6" x14ac:dyDescent="0.25">
      <c r="F34491" s="55"/>
    </row>
    <row r="34492" spans="6:6" x14ac:dyDescent="0.25">
      <c r="F34492" s="55"/>
    </row>
    <row r="34493" spans="6:6" x14ac:dyDescent="0.25">
      <c r="F34493" s="55"/>
    </row>
    <row r="34494" spans="6:6" x14ac:dyDescent="0.25">
      <c r="F34494" s="55"/>
    </row>
    <row r="34495" spans="6:6" x14ac:dyDescent="0.25">
      <c r="F34495" s="55"/>
    </row>
    <row r="34496" spans="6:6" x14ac:dyDescent="0.25">
      <c r="F34496" s="55"/>
    </row>
    <row r="34497" spans="6:6" x14ac:dyDescent="0.25">
      <c r="F34497" s="55"/>
    </row>
    <row r="34498" spans="6:6" x14ac:dyDescent="0.25">
      <c r="F34498" s="55"/>
    </row>
    <row r="34499" spans="6:6" x14ac:dyDescent="0.25">
      <c r="F34499" s="55"/>
    </row>
    <row r="34500" spans="6:6" x14ac:dyDescent="0.25">
      <c r="F34500" s="55"/>
    </row>
    <row r="34501" spans="6:6" x14ac:dyDescent="0.25">
      <c r="F34501" s="55"/>
    </row>
    <row r="34502" spans="6:6" x14ac:dyDescent="0.25">
      <c r="F34502" s="55"/>
    </row>
    <row r="34503" spans="6:6" x14ac:dyDescent="0.25">
      <c r="F34503" s="55"/>
    </row>
    <row r="34504" spans="6:6" x14ac:dyDescent="0.25">
      <c r="F34504" s="55"/>
    </row>
    <row r="34505" spans="6:6" x14ac:dyDescent="0.25">
      <c r="F34505" s="55"/>
    </row>
    <row r="34506" spans="6:6" x14ac:dyDescent="0.25">
      <c r="F34506" s="55"/>
    </row>
    <row r="34507" spans="6:6" x14ac:dyDescent="0.25">
      <c r="F34507" s="55"/>
    </row>
    <row r="34508" spans="6:6" x14ac:dyDescent="0.25">
      <c r="F34508" s="55"/>
    </row>
    <row r="34509" spans="6:6" x14ac:dyDescent="0.25">
      <c r="F34509" s="55"/>
    </row>
    <row r="34510" spans="6:6" x14ac:dyDescent="0.25">
      <c r="F34510" s="55"/>
    </row>
    <row r="34511" spans="6:6" x14ac:dyDescent="0.25">
      <c r="F34511" s="55"/>
    </row>
    <row r="34512" spans="6:6" x14ac:dyDescent="0.25">
      <c r="F34512" s="55"/>
    </row>
    <row r="34513" spans="6:6" x14ac:dyDescent="0.25">
      <c r="F34513" s="55"/>
    </row>
    <row r="34514" spans="6:6" x14ac:dyDescent="0.25">
      <c r="F34514" s="55"/>
    </row>
    <row r="34515" spans="6:6" x14ac:dyDescent="0.25">
      <c r="F34515" s="55"/>
    </row>
    <row r="34516" spans="6:6" x14ac:dyDescent="0.25">
      <c r="F34516" s="55"/>
    </row>
    <row r="34517" spans="6:6" x14ac:dyDescent="0.25">
      <c r="F34517" s="55"/>
    </row>
    <row r="34518" spans="6:6" x14ac:dyDescent="0.25">
      <c r="F34518" s="55"/>
    </row>
    <row r="34519" spans="6:6" x14ac:dyDescent="0.25">
      <c r="F34519" s="55"/>
    </row>
    <row r="34520" spans="6:6" x14ac:dyDescent="0.25">
      <c r="F34520" s="55"/>
    </row>
    <row r="34521" spans="6:6" x14ac:dyDescent="0.25">
      <c r="F34521" s="55"/>
    </row>
    <row r="34522" spans="6:6" x14ac:dyDescent="0.25">
      <c r="F34522" s="55"/>
    </row>
    <row r="34523" spans="6:6" x14ac:dyDescent="0.25">
      <c r="F34523" s="55"/>
    </row>
    <row r="34524" spans="6:6" x14ac:dyDescent="0.25">
      <c r="F34524" s="55"/>
    </row>
    <row r="34525" spans="6:6" x14ac:dyDescent="0.25">
      <c r="F34525" s="55"/>
    </row>
    <row r="34526" spans="6:6" x14ac:dyDescent="0.25">
      <c r="F34526" s="55"/>
    </row>
    <row r="34527" spans="6:6" x14ac:dyDescent="0.25">
      <c r="F34527" s="55"/>
    </row>
    <row r="34528" spans="6:6" x14ac:dyDescent="0.25">
      <c r="F34528" s="55"/>
    </row>
    <row r="34529" spans="6:6" x14ac:dyDescent="0.25">
      <c r="F34529" s="55"/>
    </row>
    <row r="34530" spans="6:6" x14ac:dyDescent="0.25">
      <c r="F34530" s="55"/>
    </row>
    <row r="34531" spans="6:6" x14ac:dyDescent="0.25">
      <c r="F34531" s="55"/>
    </row>
    <row r="34532" spans="6:6" x14ac:dyDescent="0.25">
      <c r="F34532" s="55"/>
    </row>
    <row r="34533" spans="6:6" x14ac:dyDescent="0.25">
      <c r="F34533" s="55"/>
    </row>
    <row r="34534" spans="6:6" x14ac:dyDescent="0.25">
      <c r="F34534" s="55"/>
    </row>
    <row r="34535" spans="6:6" x14ac:dyDescent="0.25">
      <c r="F34535" s="55"/>
    </row>
    <row r="34536" spans="6:6" x14ac:dyDescent="0.25">
      <c r="F34536" s="55"/>
    </row>
    <row r="34537" spans="6:6" x14ac:dyDescent="0.25">
      <c r="F34537" s="55"/>
    </row>
    <row r="34538" spans="6:6" x14ac:dyDescent="0.25">
      <c r="F34538" s="55"/>
    </row>
    <row r="34539" spans="6:6" x14ac:dyDescent="0.25">
      <c r="F34539" s="55"/>
    </row>
    <row r="34540" spans="6:6" x14ac:dyDescent="0.25">
      <c r="F34540" s="55"/>
    </row>
    <row r="34541" spans="6:6" x14ac:dyDescent="0.25">
      <c r="F34541" s="55"/>
    </row>
    <row r="34542" spans="6:6" x14ac:dyDescent="0.25">
      <c r="F34542" s="55"/>
    </row>
    <row r="34543" spans="6:6" x14ac:dyDescent="0.25">
      <c r="F34543" s="55"/>
    </row>
    <row r="34544" spans="6:6" x14ac:dyDescent="0.25">
      <c r="F34544" s="55"/>
    </row>
    <row r="34545" spans="6:6" x14ac:dyDescent="0.25">
      <c r="F34545" s="55"/>
    </row>
    <row r="34546" spans="6:6" x14ac:dyDescent="0.25">
      <c r="F34546" s="55"/>
    </row>
    <row r="34547" spans="6:6" x14ac:dyDescent="0.25">
      <c r="F34547" s="55"/>
    </row>
    <row r="34548" spans="6:6" x14ac:dyDescent="0.25">
      <c r="F34548" s="55"/>
    </row>
    <row r="34549" spans="6:6" x14ac:dyDescent="0.25">
      <c r="F34549" s="55"/>
    </row>
    <row r="34550" spans="6:6" x14ac:dyDescent="0.25">
      <c r="F34550" s="55"/>
    </row>
    <row r="34551" spans="6:6" x14ac:dyDescent="0.25">
      <c r="F34551" s="55"/>
    </row>
    <row r="34552" spans="6:6" x14ac:dyDescent="0.25">
      <c r="F34552" s="55"/>
    </row>
    <row r="34553" spans="6:6" x14ac:dyDescent="0.25">
      <c r="F34553" s="55"/>
    </row>
    <row r="34554" spans="6:6" x14ac:dyDescent="0.25">
      <c r="F34554" s="55"/>
    </row>
    <row r="34555" spans="6:6" x14ac:dyDescent="0.25">
      <c r="F34555" s="55"/>
    </row>
    <row r="34556" spans="6:6" x14ac:dyDescent="0.25">
      <c r="F34556" s="55"/>
    </row>
    <row r="34557" spans="6:6" x14ac:dyDescent="0.25">
      <c r="F34557" s="55"/>
    </row>
    <row r="34558" spans="6:6" x14ac:dyDescent="0.25">
      <c r="F34558" s="55"/>
    </row>
    <row r="34559" spans="6:6" x14ac:dyDescent="0.25">
      <c r="F34559" s="55"/>
    </row>
    <row r="34560" spans="6:6" x14ac:dyDescent="0.25">
      <c r="F34560" s="55"/>
    </row>
    <row r="34561" spans="6:6" x14ac:dyDescent="0.25">
      <c r="F34561" s="55"/>
    </row>
    <row r="34562" spans="6:6" x14ac:dyDescent="0.25">
      <c r="F34562" s="55"/>
    </row>
    <row r="34563" spans="6:6" x14ac:dyDescent="0.25">
      <c r="F34563" s="55"/>
    </row>
    <row r="34564" spans="6:6" x14ac:dyDescent="0.25">
      <c r="F34564" s="55"/>
    </row>
    <row r="34565" spans="6:6" x14ac:dyDescent="0.25">
      <c r="F34565" s="55"/>
    </row>
    <row r="34566" spans="6:6" x14ac:dyDescent="0.25">
      <c r="F34566" s="55"/>
    </row>
    <row r="34567" spans="6:6" x14ac:dyDescent="0.25">
      <c r="F34567" s="55"/>
    </row>
    <row r="34568" spans="6:6" x14ac:dyDescent="0.25">
      <c r="F34568" s="55"/>
    </row>
    <row r="34569" spans="6:6" x14ac:dyDescent="0.25">
      <c r="F34569" s="55"/>
    </row>
    <row r="34570" spans="6:6" x14ac:dyDescent="0.25">
      <c r="F34570" s="55"/>
    </row>
    <row r="34571" spans="6:6" x14ac:dyDescent="0.25">
      <c r="F34571" s="55"/>
    </row>
    <row r="34572" spans="6:6" x14ac:dyDescent="0.25">
      <c r="F34572" s="55"/>
    </row>
    <row r="34573" spans="6:6" x14ac:dyDescent="0.25">
      <c r="F34573" s="55"/>
    </row>
    <row r="34574" spans="6:6" x14ac:dyDescent="0.25">
      <c r="F34574" s="55"/>
    </row>
    <row r="34575" spans="6:6" x14ac:dyDescent="0.25">
      <c r="F34575" s="55"/>
    </row>
    <row r="34576" spans="6:6" x14ac:dyDescent="0.25">
      <c r="F34576" s="55"/>
    </row>
    <row r="34577" spans="6:6" x14ac:dyDescent="0.25">
      <c r="F34577" s="55"/>
    </row>
    <row r="34578" spans="6:6" x14ac:dyDescent="0.25">
      <c r="F34578" s="55"/>
    </row>
    <row r="34579" spans="6:6" x14ac:dyDescent="0.25">
      <c r="F34579" s="55"/>
    </row>
    <row r="34580" spans="6:6" x14ac:dyDescent="0.25">
      <c r="F34580" s="55"/>
    </row>
    <row r="34581" spans="6:6" x14ac:dyDescent="0.25">
      <c r="F34581" s="55"/>
    </row>
    <row r="34582" spans="6:6" x14ac:dyDescent="0.25">
      <c r="F34582" s="55"/>
    </row>
    <row r="34583" spans="6:6" x14ac:dyDescent="0.25">
      <c r="F34583" s="55"/>
    </row>
    <row r="34584" spans="6:6" x14ac:dyDescent="0.25">
      <c r="F34584" s="55"/>
    </row>
    <row r="34585" spans="6:6" x14ac:dyDescent="0.25">
      <c r="F34585" s="55"/>
    </row>
    <row r="34586" spans="6:6" x14ac:dyDescent="0.25">
      <c r="F34586" s="55"/>
    </row>
    <row r="34587" spans="6:6" x14ac:dyDescent="0.25">
      <c r="F34587" s="55"/>
    </row>
    <row r="34588" spans="6:6" x14ac:dyDescent="0.25">
      <c r="F34588" s="55"/>
    </row>
    <row r="34589" spans="6:6" x14ac:dyDescent="0.25">
      <c r="F34589" s="55"/>
    </row>
    <row r="34590" spans="6:6" x14ac:dyDescent="0.25">
      <c r="F34590" s="55"/>
    </row>
    <row r="34591" spans="6:6" x14ac:dyDescent="0.25">
      <c r="F34591" s="55"/>
    </row>
    <row r="34592" spans="6:6" x14ac:dyDescent="0.25">
      <c r="F34592" s="55"/>
    </row>
    <row r="34593" spans="6:6" x14ac:dyDescent="0.25">
      <c r="F34593" s="55"/>
    </row>
    <row r="34594" spans="6:6" x14ac:dyDescent="0.25">
      <c r="F34594" s="55"/>
    </row>
    <row r="34595" spans="6:6" x14ac:dyDescent="0.25">
      <c r="F34595" s="55"/>
    </row>
    <row r="34596" spans="6:6" x14ac:dyDescent="0.25">
      <c r="F34596" s="55"/>
    </row>
    <row r="34597" spans="6:6" x14ac:dyDescent="0.25">
      <c r="F34597" s="55"/>
    </row>
    <row r="34598" spans="6:6" x14ac:dyDescent="0.25">
      <c r="F34598" s="55"/>
    </row>
    <row r="34599" spans="6:6" x14ac:dyDescent="0.25">
      <c r="F34599" s="55"/>
    </row>
    <row r="34600" spans="6:6" x14ac:dyDescent="0.25">
      <c r="F34600" s="55"/>
    </row>
    <row r="34601" spans="6:6" x14ac:dyDescent="0.25">
      <c r="F34601" s="55"/>
    </row>
    <row r="34602" spans="6:6" x14ac:dyDescent="0.25">
      <c r="F34602" s="55"/>
    </row>
    <row r="34603" spans="6:6" x14ac:dyDescent="0.25">
      <c r="F34603" s="55"/>
    </row>
    <row r="34604" spans="6:6" x14ac:dyDescent="0.25">
      <c r="F34604" s="55"/>
    </row>
    <row r="34605" spans="6:6" x14ac:dyDescent="0.25">
      <c r="F34605" s="55"/>
    </row>
    <row r="34606" spans="6:6" x14ac:dyDescent="0.25">
      <c r="F34606" s="55"/>
    </row>
    <row r="34607" spans="6:6" x14ac:dyDescent="0.25">
      <c r="F34607" s="55"/>
    </row>
    <row r="34608" spans="6:6" x14ac:dyDescent="0.25">
      <c r="F34608" s="55"/>
    </row>
    <row r="34609" spans="6:6" x14ac:dyDescent="0.25">
      <c r="F34609" s="55"/>
    </row>
    <row r="34610" spans="6:6" x14ac:dyDescent="0.25">
      <c r="F34610" s="55"/>
    </row>
    <row r="34611" spans="6:6" x14ac:dyDescent="0.25">
      <c r="F34611" s="55"/>
    </row>
    <row r="34612" spans="6:6" x14ac:dyDescent="0.25">
      <c r="F34612" s="55"/>
    </row>
    <row r="34613" spans="6:6" x14ac:dyDescent="0.25">
      <c r="F34613" s="55"/>
    </row>
    <row r="34614" spans="6:6" x14ac:dyDescent="0.25">
      <c r="F34614" s="55"/>
    </row>
    <row r="34615" spans="6:6" x14ac:dyDescent="0.25">
      <c r="F34615" s="55"/>
    </row>
    <row r="34616" spans="6:6" x14ac:dyDescent="0.25">
      <c r="F34616" s="55"/>
    </row>
    <row r="34617" spans="6:6" x14ac:dyDescent="0.25">
      <c r="F34617" s="55"/>
    </row>
    <row r="34618" spans="6:6" x14ac:dyDescent="0.25">
      <c r="F34618" s="55"/>
    </row>
    <row r="34619" spans="6:6" x14ac:dyDescent="0.25">
      <c r="F34619" s="55"/>
    </row>
    <row r="34620" spans="6:6" x14ac:dyDescent="0.25">
      <c r="F34620" s="55"/>
    </row>
    <row r="34621" spans="6:6" x14ac:dyDescent="0.25">
      <c r="F34621" s="55"/>
    </row>
    <row r="34622" spans="6:6" x14ac:dyDescent="0.25">
      <c r="F34622" s="55"/>
    </row>
    <row r="34623" spans="6:6" x14ac:dyDescent="0.25">
      <c r="F34623" s="55"/>
    </row>
    <row r="34624" spans="6:6" x14ac:dyDescent="0.25">
      <c r="F34624" s="55"/>
    </row>
    <row r="34625" spans="6:6" x14ac:dyDescent="0.25">
      <c r="F34625" s="55"/>
    </row>
    <row r="34626" spans="6:6" x14ac:dyDescent="0.25">
      <c r="F34626" s="55"/>
    </row>
    <row r="34627" spans="6:6" x14ac:dyDescent="0.25">
      <c r="F34627" s="55"/>
    </row>
    <row r="34628" spans="6:6" x14ac:dyDescent="0.25">
      <c r="F34628" s="55"/>
    </row>
    <row r="34629" spans="6:6" x14ac:dyDescent="0.25">
      <c r="F34629" s="55"/>
    </row>
    <row r="34630" spans="6:6" x14ac:dyDescent="0.25">
      <c r="F34630" s="55"/>
    </row>
    <row r="34631" spans="6:6" x14ac:dyDescent="0.25">
      <c r="F34631" s="55"/>
    </row>
    <row r="34632" spans="6:6" x14ac:dyDescent="0.25">
      <c r="F34632" s="55"/>
    </row>
    <row r="34633" spans="6:6" x14ac:dyDescent="0.25">
      <c r="F34633" s="55"/>
    </row>
    <row r="34634" spans="6:6" x14ac:dyDescent="0.25">
      <c r="F34634" s="55"/>
    </row>
    <row r="34635" spans="6:6" x14ac:dyDescent="0.25">
      <c r="F34635" s="55"/>
    </row>
    <row r="34636" spans="6:6" x14ac:dyDescent="0.25">
      <c r="F34636" s="55"/>
    </row>
    <row r="34637" spans="6:6" x14ac:dyDescent="0.25">
      <c r="F34637" s="55"/>
    </row>
    <row r="34638" spans="6:6" x14ac:dyDescent="0.25">
      <c r="F34638" s="55"/>
    </row>
    <row r="34639" spans="6:6" x14ac:dyDescent="0.25">
      <c r="F34639" s="55"/>
    </row>
    <row r="34640" spans="6:6" x14ac:dyDescent="0.25">
      <c r="F34640" s="55"/>
    </row>
    <row r="34641" spans="6:6" x14ac:dyDescent="0.25">
      <c r="F34641" s="55"/>
    </row>
    <row r="34642" spans="6:6" x14ac:dyDescent="0.25">
      <c r="F34642" s="55"/>
    </row>
    <row r="34643" spans="6:6" x14ac:dyDescent="0.25">
      <c r="F34643" s="55"/>
    </row>
    <row r="34644" spans="6:6" x14ac:dyDescent="0.25">
      <c r="F34644" s="55"/>
    </row>
    <row r="34645" spans="6:6" x14ac:dyDescent="0.25">
      <c r="F34645" s="55"/>
    </row>
    <row r="34646" spans="6:6" x14ac:dyDescent="0.25">
      <c r="F34646" s="55"/>
    </row>
    <row r="34647" spans="6:6" x14ac:dyDescent="0.25">
      <c r="F34647" s="55"/>
    </row>
    <row r="34648" spans="6:6" x14ac:dyDescent="0.25">
      <c r="F34648" s="55"/>
    </row>
    <row r="34649" spans="6:6" x14ac:dyDescent="0.25">
      <c r="F34649" s="55"/>
    </row>
    <row r="34650" spans="6:6" x14ac:dyDescent="0.25">
      <c r="F34650" s="55"/>
    </row>
    <row r="34651" spans="6:6" x14ac:dyDescent="0.25">
      <c r="F34651" s="55"/>
    </row>
    <row r="34652" spans="6:6" x14ac:dyDescent="0.25">
      <c r="F34652" s="55"/>
    </row>
    <row r="34653" spans="6:6" x14ac:dyDescent="0.25">
      <c r="F34653" s="55"/>
    </row>
    <row r="34654" spans="6:6" x14ac:dyDescent="0.25">
      <c r="F34654" s="55"/>
    </row>
    <row r="34655" spans="6:6" x14ac:dyDescent="0.25">
      <c r="F34655" s="55"/>
    </row>
    <row r="34656" spans="6:6" x14ac:dyDescent="0.25">
      <c r="F34656" s="55"/>
    </row>
    <row r="34657" spans="6:6" x14ac:dyDescent="0.25">
      <c r="F34657" s="55"/>
    </row>
    <row r="34658" spans="6:6" x14ac:dyDescent="0.25">
      <c r="F34658" s="55"/>
    </row>
    <row r="34659" spans="6:6" x14ac:dyDescent="0.25">
      <c r="F34659" s="55"/>
    </row>
    <row r="34660" spans="6:6" x14ac:dyDescent="0.25">
      <c r="F34660" s="55"/>
    </row>
    <row r="34661" spans="6:6" x14ac:dyDescent="0.25">
      <c r="F34661" s="55"/>
    </row>
    <row r="34662" spans="6:6" x14ac:dyDescent="0.25">
      <c r="F34662" s="55"/>
    </row>
    <row r="34663" spans="6:6" x14ac:dyDescent="0.25">
      <c r="F34663" s="55"/>
    </row>
    <row r="34664" spans="6:6" x14ac:dyDescent="0.25">
      <c r="F34664" s="55"/>
    </row>
    <row r="34665" spans="6:6" x14ac:dyDescent="0.25">
      <c r="F34665" s="55"/>
    </row>
    <row r="34666" spans="6:6" x14ac:dyDescent="0.25">
      <c r="F34666" s="55"/>
    </row>
    <row r="34667" spans="6:6" x14ac:dyDescent="0.25">
      <c r="F34667" s="55"/>
    </row>
    <row r="34668" spans="6:6" x14ac:dyDescent="0.25">
      <c r="F34668" s="55"/>
    </row>
    <row r="34669" spans="6:6" x14ac:dyDescent="0.25">
      <c r="F34669" s="55"/>
    </row>
    <row r="34670" spans="6:6" x14ac:dyDescent="0.25">
      <c r="F34670" s="55"/>
    </row>
    <row r="34671" spans="6:6" x14ac:dyDescent="0.25">
      <c r="F34671" s="55"/>
    </row>
    <row r="34672" spans="6:6" x14ac:dyDescent="0.25">
      <c r="F34672" s="55"/>
    </row>
    <row r="34673" spans="6:6" x14ac:dyDescent="0.25">
      <c r="F34673" s="55"/>
    </row>
    <row r="34674" spans="6:6" x14ac:dyDescent="0.25">
      <c r="F34674" s="55"/>
    </row>
    <row r="34675" spans="6:6" x14ac:dyDescent="0.25">
      <c r="F34675" s="55"/>
    </row>
    <row r="34676" spans="6:6" x14ac:dyDescent="0.25">
      <c r="F34676" s="55"/>
    </row>
    <row r="34677" spans="6:6" x14ac:dyDescent="0.25">
      <c r="F34677" s="55"/>
    </row>
    <row r="34678" spans="6:6" x14ac:dyDescent="0.25">
      <c r="F34678" s="55"/>
    </row>
    <row r="34679" spans="6:6" x14ac:dyDescent="0.25">
      <c r="F34679" s="55"/>
    </row>
    <row r="34680" spans="6:6" x14ac:dyDescent="0.25">
      <c r="F34680" s="55"/>
    </row>
    <row r="34681" spans="6:6" x14ac:dyDescent="0.25">
      <c r="F34681" s="55"/>
    </row>
    <row r="34682" spans="6:6" x14ac:dyDescent="0.25">
      <c r="F34682" s="55"/>
    </row>
    <row r="34683" spans="6:6" x14ac:dyDescent="0.25">
      <c r="F34683" s="55"/>
    </row>
    <row r="34684" spans="6:6" x14ac:dyDescent="0.25">
      <c r="F34684" s="55"/>
    </row>
    <row r="34685" spans="6:6" x14ac:dyDescent="0.25">
      <c r="F34685" s="55"/>
    </row>
    <row r="34686" spans="6:6" x14ac:dyDescent="0.25">
      <c r="F34686" s="55"/>
    </row>
    <row r="34687" spans="6:6" x14ac:dyDescent="0.25">
      <c r="F34687" s="55"/>
    </row>
    <row r="34688" spans="6:6" x14ac:dyDescent="0.25">
      <c r="F34688" s="55"/>
    </row>
    <row r="34689" spans="6:6" x14ac:dyDescent="0.25">
      <c r="F34689" s="55"/>
    </row>
    <row r="34690" spans="6:6" x14ac:dyDescent="0.25">
      <c r="F34690" s="55"/>
    </row>
    <row r="34691" spans="6:6" x14ac:dyDescent="0.25">
      <c r="F34691" s="55"/>
    </row>
    <row r="34692" spans="6:6" x14ac:dyDescent="0.25">
      <c r="F34692" s="55"/>
    </row>
    <row r="34693" spans="6:6" x14ac:dyDescent="0.25">
      <c r="F34693" s="55"/>
    </row>
    <row r="34694" spans="6:6" x14ac:dyDescent="0.25">
      <c r="F34694" s="55"/>
    </row>
    <row r="34695" spans="6:6" x14ac:dyDescent="0.25">
      <c r="F34695" s="55"/>
    </row>
    <row r="34696" spans="6:6" x14ac:dyDescent="0.25">
      <c r="F34696" s="55"/>
    </row>
    <row r="34697" spans="6:6" x14ac:dyDescent="0.25">
      <c r="F34697" s="55"/>
    </row>
    <row r="34698" spans="6:6" x14ac:dyDescent="0.25">
      <c r="F34698" s="55"/>
    </row>
    <row r="34699" spans="6:6" x14ac:dyDescent="0.25">
      <c r="F34699" s="55"/>
    </row>
    <row r="34700" spans="6:6" x14ac:dyDescent="0.25">
      <c r="F34700" s="55"/>
    </row>
    <row r="34701" spans="6:6" x14ac:dyDescent="0.25">
      <c r="F34701" s="55"/>
    </row>
    <row r="34702" spans="6:6" x14ac:dyDescent="0.25">
      <c r="F34702" s="55"/>
    </row>
    <row r="34703" spans="6:6" x14ac:dyDescent="0.25">
      <c r="F34703" s="55"/>
    </row>
    <row r="34704" spans="6:6" x14ac:dyDescent="0.25">
      <c r="F34704" s="55"/>
    </row>
    <row r="34705" spans="6:6" x14ac:dyDescent="0.25">
      <c r="F34705" s="55"/>
    </row>
    <row r="34706" spans="6:6" x14ac:dyDescent="0.25">
      <c r="F34706" s="55"/>
    </row>
    <row r="34707" spans="6:6" x14ac:dyDescent="0.25">
      <c r="F34707" s="55"/>
    </row>
    <row r="34708" spans="6:6" x14ac:dyDescent="0.25">
      <c r="F34708" s="55"/>
    </row>
    <row r="34709" spans="6:6" x14ac:dyDescent="0.25">
      <c r="F34709" s="55"/>
    </row>
    <row r="34710" spans="6:6" x14ac:dyDescent="0.25">
      <c r="F34710" s="55"/>
    </row>
    <row r="34711" spans="6:6" x14ac:dyDescent="0.25">
      <c r="F34711" s="55"/>
    </row>
    <row r="34712" spans="6:6" x14ac:dyDescent="0.25">
      <c r="F34712" s="55"/>
    </row>
    <row r="34713" spans="6:6" x14ac:dyDescent="0.25">
      <c r="F34713" s="55"/>
    </row>
    <row r="34714" spans="6:6" x14ac:dyDescent="0.25">
      <c r="F34714" s="55"/>
    </row>
    <row r="34715" spans="6:6" x14ac:dyDescent="0.25">
      <c r="F34715" s="55"/>
    </row>
    <row r="34716" spans="6:6" x14ac:dyDescent="0.25">
      <c r="F34716" s="55"/>
    </row>
    <row r="34717" spans="6:6" x14ac:dyDescent="0.25">
      <c r="F34717" s="55"/>
    </row>
    <row r="34718" spans="6:6" x14ac:dyDescent="0.25">
      <c r="F34718" s="55"/>
    </row>
    <row r="34719" spans="6:6" x14ac:dyDescent="0.25">
      <c r="F34719" s="55"/>
    </row>
    <row r="34720" spans="6:6" x14ac:dyDescent="0.25">
      <c r="F34720" s="55"/>
    </row>
    <row r="34721" spans="6:6" x14ac:dyDescent="0.25">
      <c r="F34721" s="55"/>
    </row>
    <row r="34722" spans="6:6" x14ac:dyDescent="0.25">
      <c r="F34722" s="55"/>
    </row>
    <row r="34723" spans="6:6" x14ac:dyDescent="0.25">
      <c r="F34723" s="55"/>
    </row>
    <row r="34724" spans="6:6" x14ac:dyDescent="0.25">
      <c r="F34724" s="55"/>
    </row>
    <row r="34725" spans="6:6" x14ac:dyDescent="0.25">
      <c r="F34725" s="55"/>
    </row>
    <row r="34726" spans="6:6" x14ac:dyDescent="0.25">
      <c r="F34726" s="55"/>
    </row>
    <row r="34727" spans="6:6" x14ac:dyDescent="0.25">
      <c r="F34727" s="55"/>
    </row>
    <row r="34728" spans="6:6" x14ac:dyDescent="0.25">
      <c r="F34728" s="55"/>
    </row>
    <row r="34729" spans="6:6" x14ac:dyDescent="0.25">
      <c r="F34729" s="55"/>
    </row>
    <row r="34730" spans="6:6" x14ac:dyDescent="0.25">
      <c r="F34730" s="55"/>
    </row>
    <row r="34731" spans="6:6" x14ac:dyDescent="0.25">
      <c r="F34731" s="55"/>
    </row>
    <row r="34732" spans="6:6" x14ac:dyDescent="0.25">
      <c r="F34732" s="55"/>
    </row>
    <row r="34733" spans="6:6" x14ac:dyDescent="0.25">
      <c r="F34733" s="55"/>
    </row>
    <row r="34734" spans="6:6" x14ac:dyDescent="0.25">
      <c r="F34734" s="55"/>
    </row>
    <row r="34735" spans="6:6" x14ac:dyDescent="0.25">
      <c r="F34735" s="55"/>
    </row>
    <row r="34736" spans="6:6" x14ac:dyDescent="0.25">
      <c r="F34736" s="55"/>
    </row>
    <row r="34737" spans="6:6" x14ac:dyDescent="0.25">
      <c r="F34737" s="55"/>
    </row>
    <row r="34738" spans="6:6" x14ac:dyDescent="0.25">
      <c r="F34738" s="55"/>
    </row>
    <row r="34739" spans="6:6" x14ac:dyDescent="0.25">
      <c r="F34739" s="55"/>
    </row>
    <row r="34740" spans="6:6" x14ac:dyDescent="0.25">
      <c r="F34740" s="55"/>
    </row>
    <row r="34741" spans="6:6" x14ac:dyDescent="0.25">
      <c r="F34741" s="55"/>
    </row>
    <row r="34742" spans="6:6" x14ac:dyDescent="0.25">
      <c r="F34742" s="55"/>
    </row>
    <row r="34743" spans="6:6" x14ac:dyDescent="0.25">
      <c r="F34743" s="55"/>
    </row>
    <row r="34744" spans="6:6" x14ac:dyDescent="0.25">
      <c r="F34744" s="55"/>
    </row>
    <row r="34745" spans="6:6" x14ac:dyDescent="0.25">
      <c r="F34745" s="55"/>
    </row>
    <row r="34746" spans="6:6" x14ac:dyDescent="0.25">
      <c r="F34746" s="55"/>
    </row>
    <row r="34747" spans="6:6" x14ac:dyDescent="0.25">
      <c r="F34747" s="55"/>
    </row>
    <row r="34748" spans="6:6" x14ac:dyDescent="0.25">
      <c r="F34748" s="55"/>
    </row>
    <row r="34749" spans="6:6" x14ac:dyDescent="0.25">
      <c r="F34749" s="55"/>
    </row>
    <row r="34750" spans="6:6" x14ac:dyDescent="0.25">
      <c r="F34750" s="55"/>
    </row>
    <row r="34751" spans="6:6" x14ac:dyDescent="0.25">
      <c r="F34751" s="55"/>
    </row>
    <row r="34752" spans="6:6" x14ac:dyDescent="0.25">
      <c r="F34752" s="55"/>
    </row>
    <row r="34753" spans="6:6" x14ac:dyDescent="0.25">
      <c r="F34753" s="55"/>
    </row>
    <row r="34754" spans="6:6" x14ac:dyDescent="0.25">
      <c r="F34754" s="55"/>
    </row>
    <row r="34755" spans="6:6" x14ac:dyDescent="0.25">
      <c r="F34755" s="55"/>
    </row>
    <row r="34756" spans="6:6" x14ac:dyDescent="0.25">
      <c r="F34756" s="55"/>
    </row>
    <row r="34757" spans="6:6" x14ac:dyDescent="0.25">
      <c r="F34757" s="55"/>
    </row>
    <row r="34758" spans="6:6" x14ac:dyDescent="0.25">
      <c r="F34758" s="55"/>
    </row>
    <row r="34759" spans="6:6" x14ac:dyDescent="0.25">
      <c r="F34759" s="55"/>
    </row>
    <row r="34760" spans="6:6" x14ac:dyDescent="0.25">
      <c r="F34760" s="55"/>
    </row>
    <row r="34761" spans="6:6" x14ac:dyDescent="0.25">
      <c r="F34761" s="55"/>
    </row>
    <row r="34762" spans="6:6" x14ac:dyDescent="0.25">
      <c r="F34762" s="55"/>
    </row>
    <row r="34763" spans="6:6" x14ac:dyDescent="0.25">
      <c r="F34763" s="55"/>
    </row>
    <row r="34764" spans="6:6" x14ac:dyDescent="0.25">
      <c r="F34764" s="55"/>
    </row>
    <row r="34765" spans="6:6" x14ac:dyDescent="0.25">
      <c r="F34765" s="55"/>
    </row>
    <row r="34766" spans="6:6" x14ac:dyDescent="0.25">
      <c r="F34766" s="55"/>
    </row>
    <row r="34767" spans="6:6" x14ac:dyDescent="0.25">
      <c r="F34767" s="55"/>
    </row>
    <row r="34768" spans="6:6" x14ac:dyDescent="0.25">
      <c r="F34768" s="55"/>
    </row>
    <row r="34769" spans="6:6" x14ac:dyDescent="0.25">
      <c r="F34769" s="55"/>
    </row>
    <row r="34770" spans="6:6" x14ac:dyDescent="0.25">
      <c r="F34770" s="55"/>
    </row>
    <row r="34771" spans="6:6" x14ac:dyDescent="0.25">
      <c r="F34771" s="55"/>
    </row>
    <row r="34772" spans="6:6" x14ac:dyDescent="0.25">
      <c r="F34772" s="55"/>
    </row>
    <row r="34773" spans="6:6" x14ac:dyDescent="0.25">
      <c r="F34773" s="55"/>
    </row>
    <row r="34774" spans="6:6" x14ac:dyDescent="0.25">
      <c r="F34774" s="55"/>
    </row>
    <row r="34775" spans="6:6" x14ac:dyDescent="0.25">
      <c r="F34775" s="55"/>
    </row>
    <row r="34776" spans="6:6" x14ac:dyDescent="0.25">
      <c r="F34776" s="55"/>
    </row>
    <row r="34777" spans="6:6" x14ac:dyDescent="0.25">
      <c r="F34777" s="55"/>
    </row>
    <row r="34778" spans="6:6" x14ac:dyDescent="0.25">
      <c r="F34778" s="55"/>
    </row>
    <row r="34779" spans="6:6" x14ac:dyDescent="0.25">
      <c r="F34779" s="55"/>
    </row>
    <row r="34780" spans="6:6" x14ac:dyDescent="0.25">
      <c r="F34780" s="55"/>
    </row>
    <row r="34781" spans="6:6" x14ac:dyDescent="0.25">
      <c r="F34781" s="55"/>
    </row>
    <row r="34782" spans="6:6" x14ac:dyDescent="0.25">
      <c r="F34782" s="55"/>
    </row>
    <row r="34783" spans="6:6" x14ac:dyDescent="0.25">
      <c r="F34783" s="55"/>
    </row>
    <row r="34784" spans="6:6" x14ac:dyDescent="0.25">
      <c r="F34784" s="55"/>
    </row>
    <row r="34785" spans="6:6" x14ac:dyDescent="0.25">
      <c r="F34785" s="55"/>
    </row>
    <row r="34786" spans="6:6" x14ac:dyDescent="0.25">
      <c r="F34786" s="55"/>
    </row>
    <row r="34787" spans="6:6" x14ac:dyDescent="0.25">
      <c r="F34787" s="55"/>
    </row>
    <row r="34788" spans="6:6" x14ac:dyDescent="0.25">
      <c r="F34788" s="55"/>
    </row>
    <row r="34789" spans="6:6" x14ac:dyDescent="0.25">
      <c r="F34789" s="55"/>
    </row>
    <row r="34790" spans="6:6" x14ac:dyDescent="0.25">
      <c r="F34790" s="55"/>
    </row>
    <row r="34791" spans="6:6" x14ac:dyDescent="0.25">
      <c r="F34791" s="55"/>
    </row>
    <row r="34792" spans="6:6" x14ac:dyDescent="0.25">
      <c r="F34792" s="55"/>
    </row>
    <row r="34793" spans="6:6" x14ac:dyDescent="0.25">
      <c r="F34793" s="55"/>
    </row>
    <row r="34794" spans="6:6" x14ac:dyDescent="0.25">
      <c r="F34794" s="55"/>
    </row>
    <row r="34795" spans="6:6" x14ac:dyDescent="0.25">
      <c r="F34795" s="55"/>
    </row>
    <row r="34796" spans="6:6" x14ac:dyDescent="0.25">
      <c r="F34796" s="55"/>
    </row>
    <row r="34797" spans="6:6" x14ac:dyDescent="0.25">
      <c r="F34797" s="55"/>
    </row>
    <row r="34798" spans="6:6" x14ac:dyDescent="0.25">
      <c r="F34798" s="55"/>
    </row>
    <row r="34799" spans="6:6" x14ac:dyDescent="0.25">
      <c r="F34799" s="55"/>
    </row>
    <row r="34800" spans="6:6" x14ac:dyDescent="0.25">
      <c r="F34800" s="55"/>
    </row>
    <row r="34801" spans="6:6" x14ac:dyDescent="0.25">
      <c r="F34801" s="55"/>
    </row>
    <row r="34802" spans="6:6" x14ac:dyDescent="0.25">
      <c r="F34802" s="55"/>
    </row>
    <row r="34803" spans="6:6" x14ac:dyDescent="0.25">
      <c r="F34803" s="55"/>
    </row>
    <row r="34804" spans="6:6" x14ac:dyDescent="0.25">
      <c r="F34804" s="55"/>
    </row>
    <row r="34805" spans="6:6" x14ac:dyDescent="0.25">
      <c r="F34805" s="55"/>
    </row>
    <row r="34806" spans="6:6" x14ac:dyDescent="0.25">
      <c r="F34806" s="55"/>
    </row>
    <row r="34807" spans="6:6" x14ac:dyDescent="0.25">
      <c r="F34807" s="55"/>
    </row>
    <row r="34808" spans="6:6" x14ac:dyDescent="0.25">
      <c r="F34808" s="55"/>
    </row>
    <row r="34809" spans="6:6" x14ac:dyDescent="0.25">
      <c r="F34809" s="55"/>
    </row>
    <row r="34810" spans="6:6" x14ac:dyDescent="0.25">
      <c r="F34810" s="55"/>
    </row>
    <row r="34811" spans="6:6" x14ac:dyDescent="0.25">
      <c r="F34811" s="55"/>
    </row>
    <row r="34812" spans="6:6" x14ac:dyDescent="0.25">
      <c r="F34812" s="55"/>
    </row>
    <row r="34813" spans="6:6" x14ac:dyDescent="0.25">
      <c r="F34813" s="55"/>
    </row>
    <row r="34814" spans="6:6" x14ac:dyDescent="0.25">
      <c r="F34814" s="55"/>
    </row>
    <row r="34815" spans="6:6" x14ac:dyDescent="0.25">
      <c r="F34815" s="55"/>
    </row>
    <row r="34816" spans="6:6" x14ac:dyDescent="0.25">
      <c r="F34816" s="55"/>
    </row>
    <row r="34817" spans="6:6" x14ac:dyDescent="0.25">
      <c r="F34817" s="55"/>
    </row>
    <row r="34818" spans="6:6" x14ac:dyDescent="0.25">
      <c r="F34818" s="55"/>
    </row>
    <row r="34819" spans="6:6" x14ac:dyDescent="0.25">
      <c r="F34819" s="55"/>
    </row>
    <row r="34820" spans="6:6" x14ac:dyDescent="0.25">
      <c r="F34820" s="55"/>
    </row>
    <row r="34821" spans="6:6" x14ac:dyDescent="0.25">
      <c r="F34821" s="55"/>
    </row>
    <row r="34822" spans="6:6" x14ac:dyDescent="0.25">
      <c r="F34822" s="55"/>
    </row>
    <row r="34823" spans="6:6" x14ac:dyDescent="0.25">
      <c r="F34823" s="55"/>
    </row>
    <row r="34824" spans="6:6" x14ac:dyDescent="0.25">
      <c r="F34824" s="55"/>
    </row>
    <row r="34825" spans="6:6" x14ac:dyDescent="0.25">
      <c r="F34825" s="55"/>
    </row>
    <row r="34826" spans="6:6" x14ac:dyDescent="0.25">
      <c r="F34826" s="55"/>
    </row>
    <row r="34827" spans="6:6" x14ac:dyDescent="0.25">
      <c r="F34827" s="55"/>
    </row>
    <row r="34828" spans="6:6" x14ac:dyDescent="0.25">
      <c r="F34828" s="55"/>
    </row>
    <row r="34829" spans="6:6" x14ac:dyDescent="0.25">
      <c r="F34829" s="55"/>
    </row>
    <row r="34830" spans="6:6" x14ac:dyDescent="0.25">
      <c r="F34830" s="55"/>
    </row>
    <row r="34831" spans="6:6" x14ac:dyDescent="0.25">
      <c r="F34831" s="55"/>
    </row>
    <row r="34832" spans="6:6" x14ac:dyDescent="0.25">
      <c r="F34832" s="55"/>
    </row>
    <row r="34833" spans="6:6" x14ac:dyDescent="0.25">
      <c r="F34833" s="55"/>
    </row>
    <row r="34834" spans="6:6" x14ac:dyDescent="0.25">
      <c r="F34834" s="55"/>
    </row>
    <row r="34835" spans="6:6" x14ac:dyDescent="0.25">
      <c r="F34835" s="55"/>
    </row>
    <row r="34836" spans="6:6" x14ac:dyDescent="0.25">
      <c r="F34836" s="55"/>
    </row>
    <row r="34837" spans="6:6" x14ac:dyDescent="0.25">
      <c r="F34837" s="55"/>
    </row>
    <row r="34838" spans="6:6" x14ac:dyDescent="0.25">
      <c r="F34838" s="55"/>
    </row>
    <row r="34839" spans="6:6" x14ac:dyDescent="0.25">
      <c r="F34839" s="55"/>
    </row>
    <row r="34840" spans="6:6" x14ac:dyDescent="0.25">
      <c r="F34840" s="55"/>
    </row>
    <row r="34841" spans="6:6" x14ac:dyDescent="0.25">
      <c r="F34841" s="55"/>
    </row>
    <row r="34842" spans="6:6" x14ac:dyDescent="0.25">
      <c r="F34842" s="55"/>
    </row>
    <row r="34843" spans="6:6" x14ac:dyDescent="0.25">
      <c r="F34843" s="55"/>
    </row>
    <row r="34844" spans="6:6" x14ac:dyDescent="0.25">
      <c r="F34844" s="55"/>
    </row>
    <row r="34845" spans="6:6" x14ac:dyDescent="0.25">
      <c r="F34845" s="55"/>
    </row>
    <row r="34846" spans="6:6" x14ac:dyDescent="0.25">
      <c r="F34846" s="55"/>
    </row>
    <row r="34847" spans="6:6" x14ac:dyDescent="0.25">
      <c r="F34847" s="55"/>
    </row>
    <row r="34848" spans="6:6" x14ac:dyDescent="0.25">
      <c r="F34848" s="55"/>
    </row>
    <row r="34849" spans="6:6" x14ac:dyDescent="0.25">
      <c r="F34849" s="55"/>
    </row>
    <row r="34850" spans="6:6" x14ac:dyDescent="0.25">
      <c r="F34850" s="55"/>
    </row>
    <row r="34851" spans="6:6" x14ac:dyDescent="0.25">
      <c r="F34851" s="55"/>
    </row>
    <row r="34852" spans="6:6" x14ac:dyDescent="0.25">
      <c r="F34852" s="55"/>
    </row>
    <row r="34853" spans="6:6" x14ac:dyDescent="0.25">
      <c r="F34853" s="55"/>
    </row>
    <row r="34854" spans="6:6" x14ac:dyDescent="0.25">
      <c r="F34854" s="55"/>
    </row>
    <row r="34855" spans="6:6" x14ac:dyDescent="0.25">
      <c r="F34855" s="55"/>
    </row>
    <row r="34856" spans="6:6" x14ac:dyDescent="0.25">
      <c r="F34856" s="55"/>
    </row>
    <row r="34857" spans="6:6" x14ac:dyDescent="0.25">
      <c r="F34857" s="55"/>
    </row>
    <row r="34858" spans="6:6" x14ac:dyDescent="0.25">
      <c r="F34858" s="55"/>
    </row>
    <row r="34859" spans="6:6" x14ac:dyDescent="0.25">
      <c r="F34859" s="55"/>
    </row>
    <row r="34860" spans="6:6" x14ac:dyDescent="0.25">
      <c r="F34860" s="55"/>
    </row>
    <row r="34861" spans="6:6" x14ac:dyDescent="0.25">
      <c r="F34861" s="55"/>
    </row>
    <row r="34862" spans="6:6" x14ac:dyDescent="0.25">
      <c r="F34862" s="55"/>
    </row>
    <row r="34863" spans="6:6" x14ac:dyDescent="0.25">
      <c r="F34863" s="55"/>
    </row>
    <row r="34864" spans="6:6" x14ac:dyDescent="0.25">
      <c r="F34864" s="55"/>
    </row>
    <row r="34865" spans="6:6" x14ac:dyDescent="0.25">
      <c r="F34865" s="55"/>
    </row>
    <row r="34866" spans="6:6" x14ac:dyDescent="0.25">
      <c r="F34866" s="55"/>
    </row>
    <row r="34867" spans="6:6" x14ac:dyDescent="0.25">
      <c r="F34867" s="55"/>
    </row>
    <row r="34868" spans="6:6" x14ac:dyDescent="0.25">
      <c r="F34868" s="55"/>
    </row>
    <row r="34869" spans="6:6" x14ac:dyDescent="0.25">
      <c r="F34869" s="55"/>
    </row>
    <row r="34870" spans="6:6" x14ac:dyDescent="0.25">
      <c r="F34870" s="55"/>
    </row>
    <row r="34871" spans="6:6" x14ac:dyDescent="0.25">
      <c r="F34871" s="55"/>
    </row>
    <row r="34872" spans="6:6" x14ac:dyDescent="0.25">
      <c r="F34872" s="55"/>
    </row>
    <row r="34873" spans="6:6" x14ac:dyDescent="0.25">
      <c r="F34873" s="55"/>
    </row>
    <row r="34874" spans="6:6" x14ac:dyDescent="0.25">
      <c r="F34874" s="55"/>
    </row>
    <row r="34875" spans="6:6" x14ac:dyDescent="0.25">
      <c r="F34875" s="55"/>
    </row>
    <row r="34876" spans="6:6" x14ac:dyDescent="0.25">
      <c r="F34876" s="55"/>
    </row>
    <row r="34877" spans="6:6" x14ac:dyDescent="0.25">
      <c r="F34877" s="55"/>
    </row>
    <row r="34878" spans="6:6" x14ac:dyDescent="0.25">
      <c r="F34878" s="55"/>
    </row>
    <row r="34879" spans="6:6" x14ac:dyDescent="0.25">
      <c r="F34879" s="55"/>
    </row>
    <row r="34880" spans="6:6" x14ac:dyDescent="0.25">
      <c r="F34880" s="55"/>
    </row>
    <row r="34881" spans="6:6" x14ac:dyDescent="0.25">
      <c r="F34881" s="55"/>
    </row>
    <row r="34882" spans="6:6" x14ac:dyDescent="0.25">
      <c r="F34882" s="55"/>
    </row>
    <row r="34883" spans="6:6" x14ac:dyDescent="0.25">
      <c r="F34883" s="55"/>
    </row>
    <row r="34884" spans="6:6" x14ac:dyDescent="0.25">
      <c r="F34884" s="55"/>
    </row>
    <row r="34885" spans="6:6" x14ac:dyDescent="0.25">
      <c r="F34885" s="55"/>
    </row>
    <row r="34886" spans="6:6" x14ac:dyDescent="0.25">
      <c r="F34886" s="55"/>
    </row>
    <row r="34887" spans="6:6" x14ac:dyDescent="0.25">
      <c r="F34887" s="55"/>
    </row>
    <row r="34888" spans="6:6" x14ac:dyDescent="0.25">
      <c r="F34888" s="55"/>
    </row>
    <row r="34889" spans="6:6" x14ac:dyDescent="0.25">
      <c r="F34889" s="55"/>
    </row>
    <row r="34890" spans="6:6" x14ac:dyDescent="0.25">
      <c r="F34890" s="55"/>
    </row>
    <row r="34891" spans="6:6" x14ac:dyDescent="0.25">
      <c r="F34891" s="55"/>
    </row>
    <row r="34892" spans="6:6" x14ac:dyDescent="0.25">
      <c r="F34892" s="55"/>
    </row>
    <row r="34893" spans="6:6" x14ac:dyDescent="0.25">
      <c r="F34893" s="55"/>
    </row>
    <row r="34894" spans="6:6" x14ac:dyDescent="0.25">
      <c r="F34894" s="55"/>
    </row>
    <row r="34895" spans="6:6" x14ac:dyDescent="0.25">
      <c r="F34895" s="55"/>
    </row>
    <row r="34896" spans="6:6" x14ac:dyDescent="0.25">
      <c r="F34896" s="55"/>
    </row>
    <row r="34897" spans="6:6" x14ac:dyDescent="0.25">
      <c r="F34897" s="55"/>
    </row>
    <row r="34898" spans="6:6" x14ac:dyDescent="0.25">
      <c r="F34898" s="55"/>
    </row>
    <row r="34899" spans="6:6" x14ac:dyDescent="0.25">
      <c r="F34899" s="55"/>
    </row>
    <row r="34900" spans="6:6" x14ac:dyDescent="0.25">
      <c r="F34900" s="55"/>
    </row>
    <row r="34901" spans="6:6" x14ac:dyDescent="0.25">
      <c r="F34901" s="55"/>
    </row>
    <row r="34902" spans="6:6" x14ac:dyDescent="0.25">
      <c r="F34902" s="55"/>
    </row>
    <row r="34903" spans="6:6" x14ac:dyDescent="0.25">
      <c r="F34903" s="55"/>
    </row>
    <row r="34904" spans="6:6" x14ac:dyDescent="0.25">
      <c r="F34904" s="55"/>
    </row>
    <row r="34905" spans="6:6" x14ac:dyDescent="0.25">
      <c r="F34905" s="55"/>
    </row>
    <row r="34906" spans="6:6" x14ac:dyDescent="0.25">
      <c r="F34906" s="55"/>
    </row>
    <row r="34907" spans="6:6" x14ac:dyDescent="0.25">
      <c r="F34907" s="55"/>
    </row>
    <row r="34908" spans="6:6" x14ac:dyDescent="0.25">
      <c r="F34908" s="55"/>
    </row>
    <row r="34909" spans="6:6" x14ac:dyDescent="0.25">
      <c r="F34909" s="55"/>
    </row>
    <row r="34910" spans="6:6" x14ac:dyDescent="0.25">
      <c r="F34910" s="55"/>
    </row>
    <row r="34911" spans="6:6" x14ac:dyDescent="0.25">
      <c r="F34911" s="55"/>
    </row>
    <row r="34912" spans="6:6" x14ac:dyDescent="0.25">
      <c r="F34912" s="55"/>
    </row>
    <row r="34913" spans="6:6" x14ac:dyDescent="0.25">
      <c r="F34913" s="55"/>
    </row>
    <row r="34914" spans="6:6" x14ac:dyDescent="0.25">
      <c r="F34914" s="55"/>
    </row>
    <row r="34915" spans="6:6" x14ac:dyDescent="0.25">
      <c r="F34915" s="55"/>
    </row>
    <row r="34916" spans="6:6" x14ac:dyDescent="0.25">
      <c r="F34916" s="55"/>
    </row>
    <row r="34917" spans="6:6" x14ac:dyDescent="0.25">
      <c r="F34917" s="55"/>
    </row>
    <row r="34918" spans="6:6" x14ac:dyDescent="0.25">
      <c r="F34918" s="55"/>
    </row>
    <row r="34919" spans="6:6" x14ac:dyDescent="0.25">
      <c r="F34919" s="55"/>
    </row>
    <row r="34920" spans="6:6" x14ac:dyDescent="0.25">
      <c r="F34920" s="55"/>
    </row>
    <row r="34921" spans="6:6" x14ac:dyDescent="0.25">
      <c r="F34921" s="55"/>
    </row>
    <row r="34922" spans="6:6" x14ac:dyDescent="0.25">
      <c r="F34922" s="55"/>
    </row>
    <row r="34923" spans="6:6" x14ac:dyDescent="0.25">
      <c r="F34923" s="55"/>
    </row>
    <row r="34924" spans="6:6" x14ac:dyDescent="0.25">
      <c r="F34924" s="55"/>
    </row>
    <row r="34925" spans="6:6" x14ac:dyDescent="0.25">
      <c r="F34925" s="55"/>
    </row>
    <row r="34926" spans="6:6" x14ac:dyDescent="0.25">
      <c r="F34926" s="55"/>
    </row>
    <row r="34927" spans="6:6" x14ac:dyDescent="0.25">
      <c r="F34927" s="55"/>
    </row>
    <row r="34928" spans="6:6" x14ac:dyDescent="0.25">
      <c r="F34928" s="55"/>
    </row>
    <row r="34929" spans="6:6" x14ac:dyDescent="0.25">
      <c r="F34929" s="55"/>
    </row>
    <row r="34930" spans="6:6" x14ac:dyDescent="0.25">
      <c r="F34930" s="55"/>
    </row>
    <row r="34931" spans="6:6" x14ac:dyDescent="0.25">
      <c r="F34931" s="55"/>
    </row>
    <row r="34932" spans="6:6" x14ac:dyDescent="0.25">
      <c r="F34932" s="55"/>
    </row>
    <row r="34933" spans="6:6" x14ac:dyDescent="0.25">
      <c r="F34933" s="55"/>
    </row>
    <row r="34934" spans="6:6" x14ac:dyDescent="0.25">
      <c r="F34934" s="55"/>
    </row>
    <row r="34935" spans="6:6" x14ac:dyDescent="0.25">
      <c r="F34935" s="55"/>
    </row>
    <row r="34936" spans="6:6" x14ac:dyDescent="0.25">
      <c r="F34936" s="55"/>
    </row>
    <row r="34937" spans="6:6" x14ac:dyDescent="0.25">
      <c r="F34937" s="55"/>
    </row>
    <row r="34938" spans="6:6" x14ac:dyDescent="0.25">
      <c r="F34938" s="55"/>
    </row>
    <row r="34939" spans="6:6" x14ac:dyDescent="0.25">
      <c r="F34939" s="55"/>
    </row>
    <row r="34940" spans="6:6" x14ac:dyDescent="0.25">
      <c r="F34940" s="55"/>
    </row>
    <row r="34941" spans="6:6" x14ac:dyDescent="0.25">
      <c r="F34941" s="55"/>
    </row>
    <row r="34942" spans="6:6" x14ac:dyDescent="0.25">
      <c r="F34942" s="55"/>
    </row>
    <row r="34943" spans="6:6" x14ac:dyDescent="0.25">
      <c r="F34943" s="55"/>
    </row>
    <row r="34944" spans="6:6" x14ac:dyDescent="0.25">
      <c r="F34944" s="55"/>
    </row>
    <row r="34945" spans="6:6" x14ac:dyDescent="0.25">
      <c r="F34945" s="55"/>
    </row>
    <row r="34946" spans="6:6" x14ac:dyDescent="0.25">
      <c r="F34946" s="55"/>
    </row>
    <row r="34947" spans="6:6" x14ac:dyDescent="0.25">
      <c r="F34947" s="55"/>
    </row>
    <row r="34948" spans="6:6" x14ac:dyDescent="0.25">
      <c r="F34948" s="55"/>
    </row>
    <row r="34949" spans="6:6" x14ac:dyDescent="0.25">
      <c r="F34949" s="55"/>
    </row>
    <row r="34950" spans="6:6" x14ac:dyDescent="0.25">
      <c r="F34950" s="55"/>
    </row>
    <row r="34951" spans="6:6" x14ac:dyDescent="0.25">
      <c r="F34951" s="55"/>
    </row>
    <row r="34952" spans="6:6" x14ac:dyDescent="0.25">
      <c r="F34952" s="55"/>
    </row>
    <row r="34953" spans="6:6" x14ac:dyDescent="0.25">
      <c r="F34953" s="55"/>
    </row>
    <row r="34954" spans="6:6" x14ac:dyDescent="0.25">
      <c r="F34954" s="55"/>
    </row>
    <row r="34955" spans="6:6" x14ac:dyDescent="0.25">
      <c r="F34955" s="55"/>
    </row>
    <row r="34956" spans="6:6" x14ac:dyDescent="0.25">
      <c r="F34956" s="55"/>
    </row>
    <row r="34957" spans="6:6" x14ac:dyDescent="0.25">
      <c r="F34957" s="55"/>
    </row>
    <row r="34958" spans="6:6" x14ac:dyDescent="0.25">
      <c r="F34958" s="55"/>
    </row>
    <row r="34959" spans="6:6" x14ac:dyDescent="0.25">
      <c r="F34959" s="55"/>
    </row>
    <row r="34960" spans="6:6" x14ac:dyDescent="0.25">
      <c r="F34960" s="55"/>
    </row>
    <row r="34961" spans="6:6" x14ac:dyDescent="0.25">
      <c r="F34961" s="55"/>
    </row>
    <row r="34962" spans="6:6" x14ac:dyDescent="0.25">
      <c r="F34962" s="55"/>
    </row>
    <row r="34963" spans="6:6" x14ac:dyDescent="0.25">
      <c r="F34963" s="55"/>
    </row>
    <row r="34964" spans="6:6" x14ac:dyDescent="0.25">
      <c r="F34964" s="55"/>
    </row>
    <row r="34965" spans="6:6" x14ac:dyDescent="0.25">
      <c r="F34965" s="55"/>
    </row>
    <row r="34966" spans="6:6" x14ac:dyDescent="0.25">
      <c r="F34966" s="55"/>
    </row>
    <row r="34967" spans="6:6" x14ac:dyDescent="0.25">
      <c r="F34967" s="55"/>
    </row>
    <row r="34968" spans="6:6" x14ac:dyDescent="0.25">
      <c r="F34968" s="55"/>
    </row>
    <row r="34969" spans="6:6" x14ac:dyDescent="0.25">
      <c r="F34969" s="55"/>
    </row>
    <row r="34970" spans="6:6" x14ac:dyDescent="0.25">
      <c r="F34970" s="55"/>
    </row>
    <row r="34971" spans="6:6" x14ac:dyDescent="0.25">
      <c r="F34971" s="55"/>
    </row>
    <row r="34972" spans="6:6" x14ac:dyDescent="0.25">
      <c r="F34972" s="55"/>
    </row>
    <row r="34973" spans="6:6" x14ac:dyDescent="0.25">
      <c r="F34973" s="55"/>
    </row>
    <row r="34974" spans="6:6" x14ac:dyDescent="0.25">
      <c r="F34974" s="55"/>
    </row>
    <row r="34975" spans="6:6" x14ac:dyDescent="0.25">
      <c r="F34975" s="55"/>
    </row>
    <row r="34976" spans="6:6" x14ac:dyDescent="0.25">
      <c r="F34976" s="55"/>
    </row>
    <row r="34977" spans="6:6" x14ac:dyDescent="0.25">
      <c r="F34977" s="55"/>
    </row>
    <row r="34978" spans="6:6" x14ac:dyDescent="0.25">
      <c r="F34978" s="55"/>
    </row>
    <row r="34979" spans="6:6" x14ac:dyDescent="0.25">
      <c r="F34979" s="55"/>
    </row>
    <row r="34980" spans="6:6" x14ac:dyDescent="0.25">
      <c r="F34980" s="55"/>
    </row>
    <row r="34981" spans="6:6" x14ac:dyDescent="0.25">
      <c r="F34981" s="55"/>
    </row>
    <row r="34982" spans="6:6" x14ac:dyDescent="0.25">
      <c r="F34982" s="55"/>
    </row>
    <row r="34983" spans="6:6" x14ac:dyDescent="0.25">
      <c r="F34983" s="55"/>
    </row>
    <row r="34984" spans="6:6" x14ac:dyDescent="0.25">
      <c r="F34984" s="55"/>
    </row>
    <row r="34985" spans="6:6" x14ac:dyDescent="0.25">
      <c r="F34985" s="55"/>
    </row>
    <row r="34986" spans="6:6" x14ac:dyDescent="0.25">
      <c r="F34986" s="55"/>
    </row>
    <row r="34987" spans="6:6" x14ac:dyDescent="0.25">
      <c r="F34987" s="55"/>
    </row>
    <row r="34988" spans="6:6" x14ac:dyDescent="0.25">
      <c r="F34988" s="55"/>
    </row>
    <row r="34989" spans="6:6" x14ac:dyDescent="0.25">
      <c r="F34989" s="55"/>
    </row>
    <row r="34990" spans="6:6" x14ac:dyDescent="0.25">
      <c r="F34990" s="55"/>
    </row>
    <row r="34991" spans="6:6" x14ac:dyDescent="0.25">
      <c r="F34991" s="55"/>
    </row>
    <row r="34992" spans="6:6" x14ac:dyDescent="0.25">
      <c r="F34992" s="55"/>
    </row>
    <row r="34993" spans="6:6" x14ac:dyDescent="0.25">
      <c r="F34993" s="55"/>
    </row>
    <row r="34994" spans="6:6" x14ac:dyDescent="0.25">
      <c r="F34994" s="55"/>
    </row>
    <row r="34995" spans="6:6" x14ac:dyDescent="0.25">
      <c r="F34995" s="55"/>
    </row>
    <row r="34996" spans="6:6" x14ac:dyDescent="0.25">
      <c r="F34996" s="55"/>
    </row>
    <row r="34997" spans="6:6" x14ac:dyDescent="0.25">
      <c r="F34997" s="55"/>
    </row>
    <row r="34998" spans="6:6" x14ac:dyDescent="0.25">
      <c r="F34998" s="55"/>
    </row>
    <row r="34999" spans="6:6" x14ac:dyDescent="0.25">
      <c r="F34999" s="55"/>
    </row>
    <row r="35000" spans="6:6" x14ac:dyDescent="0.25">
      <c r="F35000" s="55"/>
    </row>
    <row r="35001" spans="6:6" x14ac:dyDescent="0.25">
      <c r="F35001" s="55"/>
    </row>
    <row r="35002" spans="6:6" x14ac:dyDescent="0.25">
      <c r="F35002" s="55"/>
    </row>
    <row r="35003" spans="6:6" x14ac:dyDescent="0.25">
      <c r="F35003" s="55"/>
    </row>
    <row r="35004" spans="6:6" x14ac:dyDescent="0.25">
      <c r="F35004" s="55"/>
    </row>
    <row r="35005" spans="6:6" x14ac:dyDescent="0.25">
      <c r="F35005" s="55"/>
    </row>
    <row r="35006" spans="6:6" x14ac:dyDescent="0.25">
      <c r="F35006" s="55"/>
    </row>
    <row r="35007" spans="6:6" x14ac:dyDescent="0.25">
      <c r="F35007" s="55"/>
    </row>
    <row r="35008" spans="6:6" x14ac:dyDescent="0.25">
      <c r="F35008" s="55"/>
    </row>
    <row r="35009" spans="6:6" x14ac:dyDescent="0.25">
      <c r="F35009" s="55"/>
    </row>
    <row r="35010" spans="6:6" x14ac:dyDescent="0.25">
      <c r="F35010" s="55"/>
    </row>
    <row r="35011" spans="6:6" x14ac:dyDescent="0.25">
      <c r="F35011" s="55"/>
    </row>
    <row r="35012" spans="6:6" x14ac:dyDescent="0.25">
      <c r="F35012" s="55"/>
    </row>
    <row r="35013" spans="6:6" x14ac:dyDescent="0.25">
      <c r="F35013" s="55"/>
    </row>
    <row r="35014" spans="6:6" x14ac:dyDescent="0.25">
      <c r="F35014" s="55"/>
    </row>
    <row r="35015" spans="6:6" x14ac:dyDescent="0.25">
      <c r="F35015" s="55"/>
    </row>
    <row r="35016" spans="6:6" x14ac:dyDescent="0.25">
      <c r="F35016" s="55"/>
    </row>
    <row r="35017" spans="6:6" x14ac:dyDescent="0.25">
      <c r="F35017" s="55"/>
    </row>
    <row r="35018" spans="6:6" x14ac:dyDescent="0.25">
      <c r="F35018" s="55"/>
    </row>
    <row r="35019" spans="6:6" x14ac:dyDescent="0.25">
      <c r="F35019" s="55"/>
    </row>
    <row r="35020" spans="6:6" x14ac:dyDescent="0.25">
      <c r="F35020" s="55"/>
    </row>
    <row r="35021" spans="6:6" x14ac:dyDescent="0.25">
      <c r="F35021" s="55"/>
    </row>
    <row r="35022" spans="6:6" x14ac:dyDescent="0.25">
      <c r="F35022" s="55"/>
    </row>
    <row r="35023" spans="6:6" x14ac:dyDescent="0.25">
      <c r="F35023" s="55"/>
    </row>
    <row r="35024" spans="6:6" x14ac:dyDescent="0.25">
      <c r="F35024" s="55"/>
    </row>
    <row r="35025" spans="6:6" x14ac:dyDescent="0.25">
      <c r="F35025" s="55"/>
    </row>
    <row r="35026" spans="6:6" x14ac:dyDescent="0.25">
      <c r="F35026" s="55"/>
    </row>
    <row r="35027" spans="6:6" x14ac:dyDescent="0.25">
      <c r="F35027" s="55"/>
    </row>
    <row r="35028" spans="6:6" x14ac:dyDescent="0.25">
      <c r="F35028" s="55"/>
    </row>
    <row r="35029" spans="6:6" x14ac:dyDescent="0.25">
      <c r="F35029" s="55"/>
    </row>
    <row r="35030" spans="6:6" x14ac:dyDescent="0.25">
      <c r="F35030" s="55"/>
    </row>
    <row r="35031" spans="6:6" x14ac:dyDescent="0.25">
      <c r="F35031" s="55"/>
    </row>
    <row r="35032" spans="6:6" x14ac:dyDescent="0.25">
      <c r="F35032" s="55"/>
    </row>
    <row r="35033" spans="6:6" x14ac:dyDescent="0.25">
      <c r="F35033" s="55"/>
    </row>
    <row r="35034" spans="6:6" x14ac:dyDescent="0.25">
      <c r="F35034" s="55"/>
    </row>
    <row r="35035" spans="6:6" x14ac:dyDescent="0.25">
      <c r="F35035" s="55"/>
    </row>
    <row r="35036" spans="6:6" x14ac:dyDescent="0.25">
      <c r="F35036" s="55"/>
    </row>
    <row r="35037" spans="6:6" x14ac:dyDescent="0.25">
      <c r="F35037" s="55"/>
    </row>
    <row r="35038" spans="6:6" x14ac:dyDescent="0.25">
      <c r="F35038" s="55"/>
    </row>
    <row r="35039" spans="6:6" x14ac:dyDescent="0.25">
      <c r="F35039" s="55"/>
    </row>
    <row r="35040" spans="6:6" x14ac:dyDescent="0.25">
      <c r="F35040" s="55"/>
    </row>
    <row r="35041" spans="6:6" x14ac:dyDescent="0.25">
      <c r="F35041" s="55"/>
    </row>
    <row r="35042" spans="6:6" x14ac:dyDescent="0.25">
      <c r="F35042" s="55"/>
    </row>
    <row r="35043" spans="6:6" x14ac:dyDescent="0.25">
      <c r="F35043" s="55"/>
    </row>
    <row r="35044" spans="6:6" x14ac:dyDescent="0.25">
      <c r="F35044" s="55"/>
    </row>
    <row r="35045" spans="6:6" x14ac:dyDescent="0.25">
      <c r="F35045" s="55"/>
    </row>
    <row r="35046" spans="6:6" x14ac:dyDescent="0.25">
      <c r="F35046" s="55"/>
    </row>
    <row r="35047" spans="6:6" x14ac:dyDescent="0.25">
      <c r="F35047" s="55"/>
    </row>
    <row r="35048" spans="6:6" x14ac:dyDescent="0.25">
      <c r="F35048" s="55"/>
    </row>
    <row r="35049" spans="6:6" x14ac:dyDescent="0.25">
      <c r="F35049" s="55"/>
    </row>
    <row r="35050" spans="6:6" x14ac:dyDescent="0.25">
      <c r="F35050" s="55"/>
    </row>
    <row r="35051" spans="6:6" x14ac:dyDescent="0.25">
      <c r="F35051" s="55"/>
    </row>
    <row r="35052" spans="6:6" x14ac:dyDescent="0.25">
      <c r="F35052" s="55"/>
    </row>
    <row r="35053" spans="6:6" x14ac:dyDescent="0.25">
      <c r="F35053" s="55"/>
    </row>
    <row r="35054" spans="6:6" x14ac:dyDescent="0.25">
      <c r="F35054" s="55"/>
    </row>
    <row r="35055" spans="6:6" x14ac:dyDescent="0.25">
      <c r="F35055" s="55"/>
    </row>
    <row r="35056" spans="6:6" x14ac:dyDescent="0.25">
      <c r="F35056" s="55"/>
    </row>
    <row r="35057" spans="6:6" x14ac:dyDescent="0.25">
      <c r="F35057" s="55"/>
    </row>
    <row r="35058" spans="6:6" x14ac:dyDescent="0.25">
      <c r="F35058" s="55"/>
    </row>
    <row r="35059" spans="6:6" x14ac:dyDescent="0.25">
      <c r="F35059" s="55"/>
    </row>
    <row r="35060" spans="6:6" x14ac:dyDescent="0.25">
      <c r="F35060" s="55"/>
    </row>
    <row r="35061" spans="6:6" x14ac:dyDescent="0.25">
      <c r="F35061" s="55"/>
    </row>
    <row r="35062" spans="6:6" x14ac:dyDescent="0.25">
      <c r="F35062" s="55"/>
    </row>
    <row r="35063" spans="6:6" x14ac:dyDescent="0.25">
      <c r="F35063" s="55"/>
    </row>
    <row r="35064" spans="6:6" x14ac:dyDescent="0.25">
      <c r="F35064" s="55"/>
    </row>
    <row r="35065" spans="6:6" x14ac:dyDescent="0.25">
      <c r="F35065" s="55"/>
    </row>
    <row r="35066" spans="6:6" x14ac:dyDescent="0.25">
      <c r="F35066" s="55"/>
    </row>
    <row r="35067" spans="6:6" x14ac:dyDescent="0.25">
      <c r="F35067" s="55"/>
    </row>
    <row r="35068" spans="6:6" x14ac:dyDescent="0.25">
      <c r="F35068" s="55"/>
    </row>
    <row r="35069" spans="6:6" x14ac:dyDescent="0.25">
      <c r="F35069" s="55"/>
    </row>
    <row r="35070" spans="6:6" x14ac:dyDescent="0.25">
      <c r="F35070" s="55"/>
    </row>
    <row r="35071" spans="6:6" x14ac:dyDescent="0.25">
      <c r="F35071" s="55"/>
    </row>
    <row r="35072" spans="6:6" x14ac:dyDescent="0.25">
      <c r="F35072" s="55"/>
    </row>
    <row r="35073" spans="6:6" x14ac:dyDescent="0.25">
      <c r="F35073" s="55"/>
    </row>
    <row r="35074" spans="6:6" x14ac:dyDescent="0.25">
      <c r="F35074" s="55"/>
    </row>
    <row r="35075" spans="6:6" x14ac:dyDescent="0.25">
      <c r="F35075" s="55"/>
    </row>
    <row r="35076" spans="6:6" x14ac:dyDescent="0.25">
      <c r="F35076" s="55"/>
    </row>
    <row r="35077" spans="6:6" x14ac:dyDescent="0.25">
      <c r="F35077" s="55"/>
    </row>
    <row r="35078" spans="6:6" x14ac:dyDescent="0.25">
      <c r="F35078" s="55"/>
    </row>
    <row r="35079" spans="6:6" x14ac:dyDescent="0.25">
      <c r="F35079" s="55"/>
    </row>
    <row r="35080" spans="6:6" x14ac:dyDescent="0.25">
      <c r="F35080" s="55"/>
    </row>
    <row r="35081" spans="6:6" x14ac:dyDescent="0.25">
      <c r="F35081" s="55"/>
    </row>
    <row r="35082" spans="6:6" x14ac:dyDescent="0.25">
      <c r="F35082" s="55"/>
    </row>
    <row r="35083" spans="6:6" x14ac:dyDescent="0.25">
      <c r="F35083" s="55"/>
    </row>
    <row r="35084" spans="6:6" x14ac:dyDescent="0.25">
      <c r="F35084" s="55"/>
    </row>
    <row r="35085" spans="6:6" x14ac:dyDescent="0.25">
      <c r="F35085" s="55"/>
    </row>
    <row r="35086" spans="6:6" x14ac:dyDescent="0.25">
      <c r="F35086" s="55"/>
    </row>
    <row r="35087" spans="6:6" x14ac:dyDescent="0.25">
      <c r="F35087" s="55"/>
    </row>
    <row r="35088" spans="6:6" x14ac:dyDescent="0.25">
      <c r="F35088" s="55"/>
    </row>
    <row r="35089" spans="6:6" x14ac:dyDescent="0.25">
      <c r="F35089" s="55"/>
    </row>
    <row r="35090" spans="6:6" x14ac:dyDescent="0.25">
      <c r="F35090" s="55"/>
    </row>
    <row r="35091" spans="6:6" x14ac:dyDescent="0.25">
      <c r="F35091" s="55"/>
    </row>
    <row r="35092" spans="6:6" x14ac:dyDescent="0.25">
      <c r="F35092" s="55"/>
    </row>
    <row r="35093" spans="6:6" x14ac:dyDescent="0.25">
      <c r="F35093" s="55"/>
    </row>
    <row r="35094" spans="6:6" x14ac:dyDescent="0.25">
      <c r="F35094" s="55"/>
    </row>
    <row r="35095" spans="6:6" x14ac:dyDescent="0.25">
      <c r="F35095" s="55"/>
    </row>
    <row r="35096" spans="6:6" x14ac:dyDescent="0.25">
      <c r="F35096" s="55"/>
    </row>
    <row r="35097" spans="6:6" x14ac:dyDescent="0.25">
      <c r="F35097" s="55"/>
    </row>
    <row r="35098" spans="6:6" x14ac:dyDescent="0.25">
      <c r="F35098" s="55"/>
    </row>
    <row r="35099" spans="6:6" x14ac:dyDescent="0.25">
      <c r="F35099" s="55"/>
    </row>
    <row r="35100" spans="6:6" x14ac:dyDescent="0.25">
      <c r="F35100" s="55"/>
    </row>
    <row r="35101" spans="6:6" x14ac:dyDescent="0.25">
      <c r="F35101" s="55"/>
    </row>
    <row r="35102" spans="6:6" x14ac:dyDescent="0.25">
      <c r="F35102" s="55"/>
    </row>
    <row r="35103" spans="6:6" x14ac:dyDescent="0.25">
      <c r="F35103" s="55"/>
    </row>
    <row r="35104" spans="6:6" x14ac:dyDescent="0.25">
      <c r="F35104" s="55"/>
    </row>
    <row r="35105" spans="6:6" x14ac:dyDescent="0.25">
      <c r="F35105" s="55"/>
    </row>
    <row r="35106" spans="6:6" x14ac:dyDescent="0.25">
      <c r="F35106" s="55"/>
    </row>
    <row r="35107" spans="6:6" x14ac:dyDescent="0.25">
      <c r="F35107" s="55"/>
    </row>
    <row r="35108" spans="6:6" x14ac:dyDescent="0.25">
      <c r="F35108" s="55"/>
    </row>
    <row r="35109" spans="6:6" x14ac:dyDescent="0.25">
      <c r="F35109" s="55"/>
    </row>
    <row r="35110" spans="6:6" x14ac:dyDescent="0.25">
      <c r="F35110" s="55"/>
    </row>
    <row r="35111" spans="6:6" x14ac:dyDescent="0.25">
      <c r="F35111" s="55"/>
    </row>
    <row r="35112" spans="6:6" x14ac:dyDescent="0.25">
      <c r="F35112" s="55"/>
    </row>
    <row r="35113" spans="6:6" x14ac:dyDescent="0.25">
      <c r="F35113" s="55"/>
    </row>
    <row r="35114" spans="6:6" x14ac:dyDescent="0.25">
      <c r="F35114" s="55"/>
    </row>
    <row r="35115" spans="6:6" x14ac:dyDescent="0.25">
      <c r="F35115" s="55"/>
    </row>
    <row r="35116" spans="6:6" x14ac:dyDescent="0.25">
      <c r="F35116" s="55"/>
    </row>
    <row r="35117" spans="6:6" x14ac:dyDescent="0.25">
      <c r="F35117" s="55"/>
    </row>
    <row r="35118" spans="6:6" x14ac:dyDescent="0.25">
      <c r="F35118" s="55"/>
    </row>
    <row r="35119" spans="6:6" x14ac:dyDescent="0.25">
      <c r="F35119" s="55"/>
    </row>
    <row r="35120" spans="6:6" x14ac:dyDescent="0.25">
      <c r="F35120" s="55"/>
    </row>
    <row r="35121" spans="6:6" x14ac:dyDescent="0.25">
      <c r="F35121" s="55"/>
    </row>
    <row r="35122" spans="6:6" x14ac:dyDescent="0.25">
      <c r="F35122" s="55"/>
    </row>
    <row r="35123" spans="6:6" x14ac:dyDescent="0.25">
      <c r="F35123" s="55"/>
    </row>
    <row r="35124" spans="6:6" x14ac:dyDescent="0.25">
      <c r="F35124" s="55"/>
    </row>
    <row r="35125" spans="6:6" x14ac:dyDescent="0.25">
      <c r="F35125" s="55"/>
    </row>
    <row r="35126" spans="6:6" x14ac:dyDescent="0.25">
      <c r="F35126" s="55"/>
    </row>
    <row r="35127" spans="6:6" x14ac:dyDescent="0.25">
      <c r="F35127" s="55"/>
    </row>
    <row r="35128" spans="6:6" x14ac:dyDescent="0.25">
      <c r="F35128" s="55"/>
    </row>
    <row r="35129" spans="6:6" x14ac:dyDescent="0.25">
      <c r="F35129" s="55"/>
    </row>
    <row r="35130" spans="6:6" x14ac:dyDescent="0.25">
      <c r="F35130" s="55"/>
    </row>
    <row r="35131" spans="6:6" x14ac:dyDescent="0.25">
      <c r="F35131" s="55"/>
    </row>
    <row r="35132" spans="6:6" x14ac:dyDescent="0.25">
      <c r="F35132" s="55"/>
    </row>
    <row r="35133" spans="6:6" x14ac:dyDescent="0.25">
      <c r="F35133" s="55"/>
    </row>
    <row r="35134" spans="6:6" x14ac:dyDescent="0.25">
      <c r="F35134" s="55"/>
    </row>
    <row r="35135" spans="6:6" x14ac:dyDescent="0.25">
      <c r="F35135" s="55"/>
    </row>
    <row r="35136" spans="6:6" x14ac:dyDescent="0.25">
      <c r="F35136" s="55"/>
    </row>
    <row r="35137" spans="6:6" x14ac:dyDescent="0.25">
      <c r="F35137" s="55"/>
    </row>
    <row r="35138" spans="6:6" x14ac:dyDescent="0.25">
      <c r="F35138" s="55"/>
    </row>
    <row r="35139" spans="6:6" x14ac:dyDescent="0.25">
      <c r="F35139" s="55"/>
    </row>
    <row r="35140" spans="6:6" x14ac:dyDescent="0.25">
      <c r="F35140" s="55"/>
    </row>
    <row r="35141" spans="6:6" x14ac:dyDescent="0.25">
      <c r="F35141" s="55"/>
    </row>
    <row r="35142" spans="6:6" x14ac:dyDescent="0.25">
      <c r="F35142" s="55"/>
    </row>
    <row r="35143" spans="6:6" x14ac:dyDescent="0.25">
      <c r="F35143" s="55"/>
    </row>
    <row r="35144" spans="6:6" x14ac:dyDescent="0.25">
      <c r="F35144" s="55"/>
    </row>
    <row r="35145" spans="6:6" x14ac:dyDescent="0.25">
      <c r="F35145" s="55"/>
    </row>
    <row r="35146" spans="6:6" x14ac:dyDescent="0.25">
      <c r="F35146" s="55"/>
    </row>
    <row r="35147" spans="6:6" x14ac:dyDescent="0.25">
      <c r="F35147" s="55"/>
    </row>
    <row r="35148" spans="6:6" x14ac:dyDescent="0.25">
      <c r="F35148" s="55"/>
    </row>
    <row r="35149" spans="6:6" x14ac:dyDescent="0.25">
      <c r="F35149" s="55"/>
    </row>
    <row r="35150" spans="6:6" x14ac:dyDescent="0.25">
      <c r="F35150" s="55"/>
    </row>
    <row r="35151" spans="6:6" x14ac:dyDescent="0.25">
      <c r="F35151" s="55"/>
    </row>
    <row r="35152" spans="6:6" x14ac:dyDescent="0.25">
      <c r="F35152" s="55"/>
    </row>
    <row r="35153" spans="6:6" x14ac:dyDescent="0.25">
      <c r="F35153" s="55"/>
    </row>
    <row r="35154" spans="6:6" x14ac:dyDescent="0.25">
      <c r="F35154" s="55"/>
    </row>
    <row r="35155" spans="6:6" x14ac:dyDescent="0.25">
      <c r="F35155" s="55"/>
    </row>
    <row r="35156" spans="6:6" x14ac:dyDescent="0.25">
      <c r="F35156" s="55"/>
    </row>
    <row r="35157" spans="6:6" x14ac:dyDescent="0.25">
      <c r="F35157" s="55"/>
    </row>
    <row r="35158" spans="6:6" x14ac:dyDescent="0.25">
      <c r="F35158" s="55"/>
    </row>
    <row r="35159" spans="6:6" x14ac:dyDescent="0.25">
      <c r="F35159" s="55"/>
    </row>
    <row r="35160" spans="6:6" x14ac:dyDescent="0.25">
      <c r="F35160" s="55"/>
    </row>
    <row r="35161" spans="6:6" x14ac:dyDescent="0.25">
      <c r="F35161" s="55"/>
    </row>
    <row r="35162" spans="6:6" x14ac:dyDescent="0.25">
      <c r="F35162" s="55"/>
    </row>
    <row r="35163" spans="6:6" x14ac:dyDescent="0.25">
      <c r="F35163" s="55"/>
    </row>
    <row r="35164" spans="6:6" x14ac:dyDescent="0.25">
      <c r="F35164" s="55"/>
    </row>
    <row r="35165" spans="6:6" x14ac:dyDescent="0.25">
      <c r="F35165" s="55"/>
    </row>
    <row r="35166" spans="6:6" x14ac:dyDescent="0.25">
      <c r="F35166" s="55"/>
    </row>
    <row r="35167" spans="6:6" x14ac:dyDescent="0.25">
      <c r="F35167" s="55"/>
    </row>
    <row r="35168" spans="6:6" x14ac:dyDescent="0.25">
      <c r="F35168" s="55"/>
    </row>
    <row r="35169" spans="6:6" x14ac:dyDescent="0.25">
      <c r="F35169" s="55"/>
    </row>
    <row r="35170" spans="6:6" x14ac:dyDescent="0.25">
      <c r="F35170" s="55"/>
    </row>
    <row r="35171" spans="6:6" x14ac:dyDescent="0.25">
      <c r="F35171" s="55"/>
    </row>
    <row r="35172" spans="6:6" x14ac:dyDescent="0.25">
      <c r="F35172" s="55"/>
    </row>
    <row r="35173" spans="6:6" x14ac:dyDescent="0.25">
      <c r="F35173" s="55"/>
    </row>
    <row r="35174" spans="6:6" x14ac:dyDescent="0.25">
      <c r="F35174" s="55"/>
    </row>
    <row r="35175" spans="6:6" x14ac:dyDescent="0.25">
      <c r="F35175" s="55"/>
    </row>
    <row r="35176" spans="6:6" x14ac:dyDescent="0.25">
      <c r="F35176" s="55"/>
    </row>
    <row r="35177" spans="6:6" x14ac:dyDescent="0.25">
      <c r="F35177" s="55"/>
    </row>
    <row r="35178" spans="6:6" x14ac:dyDescent="0.25">
      <c r="F35178" s="55"/>
    </row>
    <row r="35179" spans="6:6" x14ac:dyDescent="0.25">
      <c r="F35179" s="55"/>
    </row>
    <row r="35180" spans="6:6" x14ac:dyDescent="0.25">
      <c r="F35180" s="55"/>
    </row>
    <row r="35181" spans="6:6" x14ac:dyDescent="0.25">
      <c r="F35181" s="55"/>
    </row>
    <row r="35182" spans="6:6" x14ac:dyDescent="0.25">
      <c r="F35182" s="55"/>
    </row>
    <row r="35183" spans="6:6" x14ac:dyDescent="0.25">
      <c r="F35183" s="55"/>
    </row>
    <row r="35184" spans="6:6" x14ac:dyDescent="0.25">
      <c r="F35184" s="55"/>
    </row>
    <row r="35185" spans="6:6" x14ac:dyDescent="0.25">
      <c r="F35185" s="55"/>
    </row>
    <row r="35186" spans="6:6" x14ac:dyDescent="0.25">
      <c r="F35186" s="55"/>
    </row>
    <row r="35187" spans="6:6" x14ac:dyDescent="0.25">
      <c r="F35187" s="55"/>
    </row>
    <row r="35188" spans="6:6" x14ac:dyDescent="0.25">
      <c r="F35188" s="55"/>
    </row>
    <row r="35189" spans="6:6" x14ac:dyDescent="0.25">
      <c r="F35189" s="55"/>
    </row>
    <row r="35190" spans="6:6" x14ac:dyDescent="0.25">
      <c r="F35190" s="55"/>
    </row>
    <row r="35191" spans="6:6" x14ac:dyDescent="0.25">
      <c r="F35191" s="55"/>
    </row>
    <row r="35192" spans="6:6" x14ac:dyDescent="0.25">
      <c r="F35192" s="55"/>
    </row>
    <row r="35193" spans="6:6" x14ac:dyDescent="0.25">
      <c r="F35193" s="55"/>
    </row>
    <row r="35194" spans="6:6" x14ac:dyDescent="0.25">
      <c r="F35194" s="55"/>
    </row>
    <row r="35195" spans="6:6" x14ac:dyDescent="0.25">
      <c r="F35195" s="55"/>
    </row>
    <row r="35196" spans="6:6" x14ac:dyDescent="0.25">
      <c r="F35196" s="55"/>
    </row>
    <row r="35197" spans="6:6" x14ac:dyDescent="0.25">
      <c r="F35197" s="55"/>
    </row>
    <row r="35198" spans="6:6" x14ac:dyDescent="0.25">
      <c r="F35198" s="55"/>
    </row>
    <row r="35199" spans="6:6" x14ac:dyDescent="0.25">
      <c r="F35199" s="55"/>
    </row>
    <row r="35200" spans="6:6" x14ac:dyDescent="0.25">
      <c r="F35200" s="55"/>
    </row>
    <row r="35201" spans="6:6" x14ac:dyDescent="0.25">
      <c r="F35201" s="55"/>
    </row>
    <row r="35202" spans="6:6" x14ac:dyDescent="0.25">
      <c r="F35202" s="55"/>
    </row>
    <row r="35203" spans="6:6" x14ac:dyDescent="0.25">
      <c r="F35203" s="55"/>
    </row>
    <row r="35204" spans="6:6" x14ac:dyDescent="0.25">
      <c r="F35204" s="55"/>
    </row>
    <row r="35205" spans="6:6" x14ac:dyDescent="0.25">
      <c r="F35205" s="55"/>
    </row>
    <row r="35206" spans="6:6" x14ac:dyDescent="0.25">
      <c r="F35206" s="55"/>
    </row>
    <row r="35207" spans="6:6" x14ac:dyDescent="0.25">
      <c r="F35207" s="55"/>
    </row>
    <row r="35208" spans="6:6" x14ac:dyDescent="0.25">
      <c r="F35208" s="55"/>
    </row>
    <row r="35209" spans="6:6" x14ac:dyDescent="0.25">
      <c r="F35209" s="55"/>
    </row>
    <row r="35210" spans="6:6" x14ac:dyDescent="0.25">
      <c r="F35210" s="55"/>
    </row>
    <row r="35211" spans="6:6" x14ac:dyDescent="0.25">
      <c r="F35211" s="55"/>
    </row>
    <row r="35212" spans="6:6" x14ac:dyDescent="0.25">
      <c r="F35212" s="55"/>
    </row>
    <row r="35213" spans="6:6" x14ac:dyDescent="0.25">
      <c r="F35213" s="55"/>
    </row>
    <row r="35214" spans="6:6" x14ac:dyDescent="0.25">
      <c r="F35214" s="55"/>
    </row>
    <row r="35215" spans="6:6" x14ac:dyDescent="0.25">
      <c r="F35215" s="55"/>
    </row>
    <row r="35216" spans="6:6" x14ac:dyDescent="0.25">
      <c r="F35216" s="55"/>
    </row>
    <row r="35217" spans="6:6" x14ac:dyDescent="0.25">
      <c r="F35217" s="55"/>
    </row>
    <row r="35218" spans="6:6" x14ac:dyDescent="0.25">
      <c r="F35218" s="55"/>
    </row>
    <row r="35219" spans="6:6" x14ac:dyDescent="0.25">
      <c r="F35219" s="55"/>
    </row>
    <row r="35220" spans="6:6" x14ac:dyDescent="0.25">
      <c r="F35220" s="55"/>
    </row>
    <row r="35221" spans="6:6" x14ac:dyDescent="0.25">
      <c r="F35221" s="55"/>
    </row>
    <row r="35222" spans="6:6" x14ac:dyDescent="0.25">
      <c r="F35222" s="55"/>
    </row>
    <row r="35223" spans="6:6" x14ac:dyDescent="0.25">
      <c r="F35223" s="55"/>
    </row>
    <row r="35224" spans="6:6" x14ac:dyDescent="0.25">
      <c r="F35224" s="55"/>
    </row>
    <row r="35225" spans="6:6" x14ac:dyDescent="0.25">
      <c r="F35225" s="55"/>
    </row>
    <row r="35226" spans="6:6" x14ac:dyDescent="0.25">
      <c r="F35226" s="55"/>
    </row>
    <row r="35227" spans="6:6" x14ac:dyDescent="0.25">
      <c r="F35227" s="55"/>
    </row>
    <row r="35228" spans="6:6" x14ac:dyDescent="0.25">
      <c r="F35228" s="55"/>
    </row>
    <row r="35229" spans="6:6" x14ac:dyDescent="0.25">
      <c r="F35229" s="55"/>
    </row>
    <row r="35230" spans="6:6" x14ac:dyDescent="0.25">
      <c r="F35230" s="55"/>
    </row>
    <row r="35231" spans="6:6" x14ac:dyDescent="0.25">
      <c r="F35231" s="55"/>
    </row>
    <row r="35232" spans="6:6" x14ac:dyDescent="0.25">
      <c r="F35232" s="55"/>
    </row>
    <row r="35233" spans="6:6" x14ac:dyDescent="0.25">
      <c r="F35233" s="55"/>
    </row>
    <row r="35234" spans="6:6" x14ac:dyDescent="0.25">
      <c r="F35234" s="55"/>
    </row>
    <row r="35235" spans="6:6" x14ac:dyDescent="0.25">
      <c r="F35235" s="55"/>
    </row>
    <row r="35236" spans="6:6" x14ac:dyDescent="0.25">
      <c r="F35236" s="55"/>
    </row>
    <row r="35237" spans="6:6" x14ac:dyDescent="0.25">
      <c r="F35237" s="55"/>
    </row>
    <row r="35238" spans="6:6" x14ac:dyDescent="0.25">
      <c r="F35238" s="55"/>
    </row>
    <row r="35239" spans="6:6" x14ac:dyDescent="0.25">
      <c r="F35239" s="55"/>
    </row>
    <row r="35240" spans="6:6" x14ac:dyDescent="0.25">
      <c r="F35240" s="55"/>
    </row>
    <row r="35241" spans="6:6" x14ac:dyDescent="0.25">
      <c r="F35241" s="55"/>
    </row>
    <row r="35242" spans="6:6" x14ac:dyDescent="0.25">
      <c r="F35242" s="55"/>
    </row>
    <row r="35243" spans="6:6" x14ac:dyDescent="0.25">
      <c r="F35243" s="55"/>
    </row>
    <row r="35244" spans="6:6" x14ac:dyDescent="0.25">
      <c r="F35244" s="55"/>
    </row>
    <row r="35245" spans="6:6" x14ac:dyDescent="0.25">
      <c r="F35245" s="55"/>
    </row>
    <row r="35246" spans="6:6" x14ac:dyDescent="0.25">
      <c r="F35246" s="55"/>
    </row>
    <row r="35247" spans="6:6" x14ac:dyDescent="0.25">
      <c r="F35247" s="55"/>
    </row>
    <row r="35248" spans="6:6" x14ac:dyDescent="0.25">
      <c r="F35248" s="55"/>
    </row>
    <row r="35249" spans="6:6" x14ac:dyDescent="0.25">
      <c r="F35249" s="55"/>
    </row>
    <row r="35250" spans="6:6" x14ac:dyDescent="0.25">
      <c r="F35250" s="55"/>
    </row>
    <row r="35251" spans="6:6" x14ac:dyDescent="0.25">
      <c r="F35251" s="55"/>
    </row>
    <row r="35252" spans="6:6" x14ac:dyDescent="0.25">
      <c r="F35252" s="55"/>
    </row>
    <row r="35253" spans="6:6" x14ac:dyDescent="0.25">
      <c r="F35253" s="55"/>
    </row>
    <row r="35254" spans="6:6" x14ac:dyDescent="0.25">
      <c r="F35254" s="55"/>
    </row>
    <row r="35255" spans="6:6" x14ac:dyDescent="0.25">
      <c r="F35255" s="55"/>
    </row>
    <row r="35256" spans="6:6" x14ac:dyDescent="0.25">
      <c r="F35256" s="55"/>
    </row>
    <row r="35257" spans="6:6" x14ac:dyDescent="0.25">
      <c r="F35257" s="55"/>
    </row>
    <row r="35258" spans="6:6" x14ac:dyDescent="0.25">
      <c r="F35258" s="55"/>
    </row>
    <row r="35259" spans="6:6" x14ac:dyDescent="0.25">
      <c r="F35259" s="55"/>
    </row>
    <row r="35260" spans="6:6" x14ac:dyDescent="0.25">
      <c r="F35260" s="55"/>
    </row>
    <row r="35261" spans="6:6" x14ac:dyDescent="0.25">
      <c r="F35261" s="55"/>
    </row>
    <row r="35262" spans="6:6" x14ac:dyDescent="0.25">
      <c r="F35262" s="55"/>
    </row>
    <row r="35263" spans="6:6" x14ac:dyDescent="0.25">
      <c r="F35263" s="55"/>
    </row>
    <row r="35264" spans="6:6" x14ac:dyDescent="0.25">
      <c r="F35264" s="55"/>
    </row>
    <row r="35265" spans="6:6" x14ac:dyDescent="0.25">
      <c r="F35265" s="55"/>
    </row>
    <row r="35266" spans="6:6" x14ac:dyDescent="0.25">
      <c r="F35266" s="55"/>
    </row>
    <row r="35267" spans="6:6" x14ac:dyDescent="0.25">
      <c r="F35267" s="55"/>
    </row>
    <row r="35268" spans="6:6" x14ac:dyDescent="0.25">
      <c r="F35268" s="55"/>
    </row>
    <row r="35269" spans="6:6" x14ac:dyDescent="0.25">
      <c r="F35269" s="55"/>
    </row>
    <row r="35270" spans="6:6" x14ac:dyDescent="0.25">
      <c r="F35270" s="55"/>
    </row>
    <row r="35271" spans="6:6" x14ac:dyDescent="0.25">
      <c r="F35271" s="55"/>
    </row>
    <row r="35272" spans="6:6" x14ac:dyDescent="0.25">
      <c r="F35272" s="55"/>
    </row>
    <row r="35273" spans="6:6" x14ac:dyDescent="0.25">
      <c r="F35273" s="55"/>
    </row>
    <row r="35274" spans="6:6" x14ac:dyDescent="0.25">
      <c r="F35274" s="55"/>
    </row>
    <row r="35275" spans="6:6" x14ac:dyDescent="0.25">
      <c r="F35275" s="55"/>
    </row>
    <row r="35276" spans="6:6" x14ac:dyDescent="0.25">
      <c r="F35276" s="55"/>
    </row>
    <row r="35277" spans="6:6" x14ac:dyDescent="0.25">
      <c r="F35277" s="55"/>
    </row>
    <row r="35278" spans="6:6" x14ac:dyDescent="0.25">
      <c r="F35278" s="55"/>
    </row>
    <row r="35279" spans="6:6" x14ac:dyDescent="0.25">
      <c r="F35279" s="55"/>
    </row>
    <row r="35280" spans="6:6" x14ac:dyDescent="0.25">
      <c r="F35280" s="55"/>
    </row>
    <row r="35281" spans="6:6" x14ac:dyDescent="0.25">
      <c r="F35281" s="55"/>
    </row>
    <row r="35282" spans="6:6" x14ac:dyDescent="0.25">
      <c r="F35282" s="55"/>
    </row>
    <row r="35283" spans="6:6" x14ac:dyDescent="0.25">
      <c r="F35283" s="55"/>
    </row>
    <row r="35284" spans="6:6" x14ac:dyDescent="0.25">
      <c r="F35284" s="55"/>
    </row>
    <row r="35285" spans="6:6" x14ac:dyDescent="0.25">
      <c r="F35285" s="55"/>
    </row>
    <row r="35286" spans="6:6" x14ac:dyDescent="0.25">
      <c r="F35286" s="55"/>
    </row>
    <row r="35287" spans="6:6" x14ac:dyDescent="0.25">
      <c r="F35287" s="55"/>
    </row>
    <row r="35288" spans="6:6" x14ac:dyDescent="0.25">
      <c r="F35288" s="55"/>
    </row>
    <row r="35289" spans="6:6" x14ac:dyDescent="0.25">
      <c r="F35289" s="55"/>
    </row>
    <row r="35290" spans="6:6" x14ac:dyDescent="0.25">
      <c r="F35290" s="55"/>
    </row>
    <row r="35291" spans="6:6" x14ac:dyDescent="0.25">
      <c r="F35291" s="55"/>
    </row>
    <row r="35292" spans="6:6" x14ac:dyDescent="0.25">
      <c r="F35292" s="55"/>
    </row>
    <row r="35293" spans="6:6" x14ac:dyDescent="0.25">
      <c r="F35293" s="55"/>
    </row>
    <row r="35294" spans="6:6" x14ac:dyDescent="0.25">
      <c r="F35294" s="55"/>
    </row>
    <row r="35295" spans="6:6" x14ac:dyDescent="0.25">
      <c r="F35295" s="55"/>
    </row>
    <row r="35296" spans="6:6" x14ac:dyDescent="0.25">
      <c r="F35296" s="55"/>
    </row>
    <row r="35297" spans="6:6" x14ac:dyDescent="0.25">
      <c r="F35297" s="55"/>
    </row>
    <row r="35298" spans="6:6" x14ac:dyDescent="0.25">
      <c r="F35298" s="55"/>
    </row>
    <row r="35299" spans="6:6" x14ac:dyDescent="0.25">
      <c r="F35299" s="55"/>
    </row>
    <row r="35300" spans="6:6" x14ac:dyDescent="0.25">
      <c r="F35300" s="55"/>
    </row>
    <row r="35301" spans="6:6" x14ac:dyDescent="0.25">
      <c r="F35301" s="55"/>
    </row>
    <row r="35302" spans="6:6" x14ac:dyDescent="0.25">
      <c r="F35302" s="55"/>
    </row>
    <row r="35303" spans="6:6" x14ac:dyDescent="0.25">
      <c r="F35303" s="55"/>
    </row>
    <row r="35304" spans="6:6" x14ac:dyDescent="0.25">
      <c r="F35304" s="55"/>
    </row>
    <row r="35305" spans="6:6" x14ac:dyDescent="0.25">
      <c r="F35305" s="55"/>
    </row>
    <row r="35306" spans="6:6" x14ac:dyDescent="0.25">
      <c r="F35306" s="55"/>
    </row>
    <row r="35307" spans="6:6" x14ac:dyDescent="0.25">
      <c r="F35307" s="55"/>
    </row>
    <row r="35308" spans="6:6" x14ac:dyDescent="0.25">
      <c r="F35308" s="55"/>
    </row>
    <row r="35309" spans="6:6" x14ac:dyDescent="0.25">
      <c r="F35309" s="55"/>
    </row>
    <row r="35310" spans="6:6" x14ac:dyDescent="0.25">
      <c r="F35310" s="55"/>
    </row>
    <row r="35311" spans="6:6" x14ac:dyDescent="0.25">
      <c r="F35311" s="55"/>
    </row>
    <row r="35312" spans="6:6" x14ac:dyDescent="0.25">
      <c r="F35312" s="55"/>
    </row>
    <row r="35313" spans="6:6" x14ac:dyDescent="0.25">
      <c r="F35313" s="55"/>
    </row>
    <row r="35314" spans="6:6" x14ac:dyDescent="0.25">
      <c r="F35314" s="55"/>
    </row>
    <row r="35315" spans="6:6" x14ac:dyDescent="0.25">
      <c r="F35315" s="55"/>
    </row>
    <row r="35316" spans="6:6" x14ac:dyDescent="0.25">
      <c r="F35316" s="55"/>
    </row>
    <row r="35317" spans="6:6" x14ac:dyDescent="0.25">
      <c r="F35317" s="55"/>
    </row>
    <row r="35318" spans="6:6" x14ac:dyDescent="0.25">
      <c r="F35318" s="55"/>
    </row>
    <row r="35319" spans="6:6" x14ac:dyDescent="0.25">
      <c r="F35319" s="55"/>
    </row>
    <row r="35320" spans="6:6" x14ac:dyDescent="0.25">
      <c r="F35320" s="55"/>
    </row>
    <row r="35321" spans="6:6" x14ac:dyDescent="0.25">
      <c r="F35321" s="55"/>
    </row>
    <row r="35322" spans="6:6" x14ac:dyDescent="0.25">
      <c r="F35322" s="55"/>
    </row>
    <row r="35323" spans="6:6" x14ac:dyDescent="0.25">
      <c r="F35323" s="55"/>
    </row>
    <row r="35324" spans="6:6" x14ac:dyDescent="0.25">
      <c r="F35324" s="55"/>
    </row>
    <row r="35325" spans="6:6" x14ac:dyDescent="0.25">
      <c r="F35325" s="55"/>
    </row>
    <row r="35326" spans="6:6" x14ac:dyDescent="0.25">
      <c r="F35326" s="55"/>
    </row>
    <row r="35327" spans="6:6" x14ac:dyDescent="0.25">
      <c r="F35327" s="55"/>
    </row>
    <row r="35328" spans="6:6" x14ac:dyDescent="0.25">
      <c r="F35328" s="55"/>
    </row>
    <row r="35329" spans="6:6" x14ac:dyDescent="0.25">
      <c r="F35329" s="55"/>
    </row>
    <row r="35330" spans="6:6" x14ac:dyDescent="0.25">
      <c r="F35330" s="55"/>
    </row>
    <row r="35331" spans="6:6" x14ac:dyDescent="0.25">
      <c r="F35331" s="55"/>
    </row>
    <row r="35332" spans="6:6" x14ac:dyDescent="0.25">
      <c r="F35332" s="55"/>
    </row>
    <row r="35333" spans="6:6" x14ac:dyDescent="0.25">
      <c r="F35333" s="55"/>
    </row>
    <row r="35334" spans="6:6" x14ac:dyDescent="0.25">
      <c r="F35334" s="55"/>
    </row>
    <row r="35335" spans="6:6" x14ac:dyDescent="0.25">
      <c r="F35335" s="55"/>
    </row>
    <row r="35336" spans="6:6" x14ac:dyDescent="0.25">
      <c r="F35336" s="55"/>
    </row>
    <row r="35337" spans="6:6" x14ac:dyDescent="0.25">
      <c r="F35337" s="55"/>
    </row>
    <row r="35338" spans="6:6" x14ac:dyDescent="0.25">
      <c r="F35338" s="55"/>
    </row>
    <row r="35339" spans="6:6" x14ac:dyDescent="0.25">
      <c r="F35339" s="55"/>
    </row>
    <row r="35340" spans="6:6" x14ac:dyDescent="0.25">
      <c r="F35340" s="55"/>
    </row>
    <row r="35341" spans="6:6" x14ac:dyDescent="0.25">
      <c r="F35341" s="55"/>
    </row>
    <row r="35342" spans="6:6" x14ac:dyDescent="0.25">
      <c r="F35342" s="55"/>
    </row>
    <row r="35343" spans="6:6" x14ac:dyDescent="0.25">
      <c r="F35343" s="55"/>
    </row>
    <row r="35344" spans="6:6" x14ac:dyDescent="0.25">
      <c r="F35344" s="55"/>
    </row>
    <row r="35345" spans="6:6" x14ac:dyDescent="0.25">
      <c r="F35345" s="55"/>
    </row>
    <row r="35346" spans="6:6" x14ac:dyDescent="0.25">
      <c r="F35346" s="55"/>
    </row>
    <row r="35347" spans="6:6" x14ac:dyDescent="0.25">
      <c r="F35347" s="55"/>
    </row>
    <row r="35348" spans="6:6" x14ac:dyDescent="0.25">
      <c r="F35348" s="55"/>
    </row>
    <row r="35349" spans="6:6" x14ac:dyDescent="0.25">
      <c r="F35349" s="55"/>
    </row>
    <row r="35350" spans="6:6" x14ac:dyDescent="0.25">
      <c r="F35350" s="55"/>
    </row>
    <row r="35351" spans="6:6" x14ac:dyDescent="0.25">
      <c r="F35351" s="55"/>
    </row>
    <row r="35352" spans="6:6" x14ac:dyDescent="0.25">
      <c r="F35352" s="55"/>
    </row>
    <row r="35353" spans="6:6" x14ac:dyDescent="0.25">
      <c r="F35353" s="55"/>
    </row>
    <row r="35354" spans="6:6" x14ac:dyDescent="0.25">
      <c r="F35354" s="55"/>
    </row>
    <row r="35355" spans="6:6" x14ac:dyDescent="0.25">
      <c r="F35355" s="55"/>
    </row>
    <row r="35356" spans="6:6" x14ac:dyDescent="0.25">
      <c r="F35356" s="55"/>
    </row>
    <row r="35357" spans="6:6" x14ac:dyDescent="0.25">
      <c r="F35357" s="55"/>
    </row>
    <row r="35358" spans="6:6" x14ac:dyDescent="0.25">
      <c r="F35358" s="55"/>
    </row>
    <row r="35359" spans="6:6" x14ac:dyDescent="0.25">
      <c r="F35359" s="55"/>
    </row>
    <row r="35360" spans="6:6" x14ac:dyDescent="0.25">
      <c r="F35360" s="55"/>
    </row>
    <row r="35361" spans="6:6" x14ac:dyDescent="0.25">
      <c r="F35361" s="55"/>
    </row>
    <row r="35362" spans="6:6" x14ac:dyDescent="0.25">
      <c r="F35362" s="55"/>
    </row>
    <row r="35363" spans="6:6" x14ac:dyDescent="0.25">
      <c r="F35363" s="55"/>
    </row>
    <row r="35364" spans="6:6" x14ac:dyDescent="0.25">
      <c r="F35364" s="55"/>
    </row>
    <row r="35365" spans="6:6" x14ac:dyDescent="0.25">
      <c r="F35365" s="55"/>
    </row>
    <row r="35366" spans="6:6" x14ac:dyDescent="0.25">
      <c r="F35366" s="55"/>
    </row>
    <row r="35367" spans="6:6" x14ac:dyDescent="0.25">
      <c r="F35367" s="55"/>
    </row>
    <row r="35368" spans="6:6" x14ac:dyDescent="0.25">
      <c r="F35368" s="55"/>
    </row>
    <row r="35369" spans="6:6" x14ac:dyDescent="0.25">
      <c r="F35369" s="55"/>
    </row>
    <row r="35370" spans="6:6" x14ac:dyDescent="0.25">
      <c r="F35370" s="55"/>
    </row>
    <row r="35371" spans="6:6" x14ac:dyDescent="0.25">
      <c r="F35371" s="55"/>
    </row>
    <row r="35372" spans="6:6" x14ac:dyDescent="0.25">
      <c r="F35372" s="55"/>
    </row>
    <row r="35373" spans="6:6" x14ac:dyDescent="0.25">
      <c r="F35373" s="55"/>
    </row>
    <row r="35374" spans="6:6" x14ac:dyDescent="0.25">
      <c r="F35374" s="55"/>
    </row>
    <row r="35375" spans="6:6" x14ac:dyDescent="0.25">
      <c r="F35375" s="55"/>
    </row>
    <row r="35376" spans="6:6" x14ac:dyDescent="0.25">
      <c r="F35376" s="55"/>
    </row>
    <row r="35377" spans="6:6" x14ac:dyDescent="0.25">
      <c r="F35377" s="55"/>
    </row>
    <row r="35378" spans="6:6" x14ac:dyDescent="0.25">
      <c r="F35378" s="55"/>
    </row>
    <row r="35379" spans="6:6" x14ac:dyDescent="0.25">
      <c r="F35379" s="55"/>
    </row>
    <row r="35380" spans="6:6" x14ac:dyDescent="0.25">
      <c r="F35380" s="55"/>
    </row>
    <row r="35381" spans="6:6" x14ac:dyDescent="0.25">
      <c r="F35381" s="55"/>
    </row>
    <row r="35382" spans="6:6" x14ac:dyDescent="0.25">
      <c r="F35382" s="55"/>
    </row>
    <row r="35383" spans="6:6" x14ac:dyDescent="0.25">
      <c r="F35383" s="55"/>
    </row>
    <row r="35384" spans="6:6" x14ac:dyDescent="0.25">
      <c r="F35384" s="55"/>
    </row>
    <row r="35385" spans="6:6" x14ac:dyDescent="0.25">
      <c r="F35385" s="55"/>
    </row>
    <row r="35386" spans="6:6" x14ac:dyDescent="0.25">
      <c r="F35386" s="55"/>
    </row>
    <row r="35387" spans="6:6" x14ac:dyDescent="0.25">
      <c r="F35387" s="55"/>
    </row>
    <row r="35388" spans="6:6" x14ac:dyDescent="0.25">
      <c r="F35388" s="55"/>
    </row>
    <row r="35389" spans="6:6" x14ac:dyDescent="0.25">
      <c r="F35389" s="55"/>
    </row>
    <row r="35390" spans="6:6" x14ac:dyDescent="0.25">
      <c r="F35390" s="55"/>
    </row>
    <row r="35391" spans="6:6" x14ac:dyDescent="0.25">
      <c r="F35391" s="55"/>
    </row>
    <row r="35392" spans="6:6" x14ac:dyDescent="0.25">
      <c r="F35392" s="55"/>
    </row>
    <row r="35393" spans="6:6" x14ac:dyDescent="0.25">
      <c r="F35393" s="55"/>
    </row>
    <row r="35394" spans="6:6" x14ac:dyDescent="0.25">
      <c r="F35394" s="55"/>
    </row>
    <row r="35395" spans="6:6" x14ac:dyDescent="0.25">
      <c r="F35395" s="55"/>
    </row>
    <row r="35396" spans="6:6" x14ac:dyDescent="0.25">
      <c r="F35396" s="55"/>
    </row>
    <row r="35397" spans="6:6" x14ac:dyDescent="0.25">
      <c r="F35397" s="55"/>
    </row>
    <row r="35398" spans="6:6" x14ac:dyDescent="0.25">
      <c r="F35398" s="55"/>
    </row>
    <row r="35399" spans="6:6" x14ac:dyDescent="0.25">
      <c r="F35399" s="55"/>
    </row>
    <row r="35400" spans="6:6" x14ac:dyDescent="0.25">
      <c r="F35400" s="55"/>
    </row>
    <row r="35401" spans="6:6" x14ac:dyDescent="0.25">
      <c r="F35401" s="55"/>
    </row>
    <row r="35402" spans="6:6" x14ac:dyDescent="0.25">
      <c r="F35402" s="55"/>
    </row>
    <row r="35403" spans="6:6" x14ac:dyDescent="0.25">
      <c r="F35403" s="55"/>
    </row>
    <row r="35404" spans="6:6" x14ac:dyDescent="0.25">
      <c r="F35404" s="55"/>
    </row>
    <row r="35405" spans="6:6" x14ac:dyDescent="0.25">
      <c r="F35405" s="55"/>
    </row>
    <row r="35406" spans="6:6" x14ac:dyDescent="0.25">
      <c r="F35406" s="55"/>
    </row>
    <row r="35407" spans="6:6" x14ac:dyDescent="0.25">
      <c r="F35407" s="55"/>
    </row>
    <row r="35408" spans="6:6" x14ac:dyDescent="0.25">
      <c r="F35408" s="55"/>
    </row>
    <row r="35409" spans="6:6" x14ac:dyDescent="0.25">
      <c r="F35409" s="55"/>
    </row>
    <row r="35410" spans="6:6" x14ac:dyDescent="0.25">
      <c r="F35410" s="55"/>
    </row>
    <row r="35411" spans="6:6" x14ac:dyDescent="0.25">
      <c r="F35411" s="55"/>
    </row>
    <row r="35412" spans="6:6" x14ac:dyDescent="0.25">
      <c r="F35412" s="55"/>
    </row>
    <row r="35413" spans="6:6" x14ac:dyDescent="0.25">
      <c r="F35413" s="55"/>
    </row>
    <row r="35414" spans="6:6" x14ac:dyDescent="0.25">
      <c r="F35414" s="55"/>
    </row>
    <row r="35415" spans="6:6" x14ac:dyDescent="0.25">
      <c r="F35415" s="55"/>
    </row>
    <row r="35416" spans="6:6" x14ac:dyDescent="0.25">
      <c r="F35416" s="55"/>
    </row>
    <row r="35417" spans="6:6" x14ac:dyDescent="0.25">
      <c r="F35417" s="55"/>
    </row>
    <row r="35418" spans="6:6" x14ac:dyDescent="0.25">
      <c r="F35418" s="55"/>
    </row>
    <row r="35419" spans="6:6" x14ac:dyDescent="0.25">
      <c r="F35419" s="55"/>
    </row>
    <row r="35420" spans="6:6" x14ac:dyDescent="0.25">
      <c r="F35420" s="55"/>
    </row>
    <row r="35421" spans="6:6" x14ac:dyDescent="0.25">
      <c r="F35421" s="55"/>
    </row>
    <row r="35422" spans="6:6" x14ac:dyDescent="0.25">
      <c r="F35422" s="55"/>
    </row>
    <row r="35423" spans="6:6" x14ac:dyDescent="0.25">
      <c r="F35423" s="55"/>
    </row>
    <row r="35424" spans="6:6" x14ac:dyDescent="0.25">
      <c r="F35424" s="55"/>
    </row>
    <row r="35425" spans="6:6" x14ac:dyDescent="0.25">
      <c r="F35425" s="55"/>
    </row>
    <row r="35426" spans="6:6" x14ac:dyDescent="0.25">
      <c r="F35426" s="55"/>
    </row>
    <row r="35427" spans="6:6" x14ac:dyDescent="0.25">
      <c r="F35427" s="55"/>
    </row>
    <row r="35428" spans="6:6" x14ac:dyDescent="0.25">
      <c r="F35428" s="55"/>
    </row>
    <row r="35429" spans="6:6" x14ac:dyDescent="0.25">
      <c r="F35429" s="55"/>
    </row>
    <row r="35430" spans="6:6" x14ac:dyDescent="0.25">
      <c r="F35430" s="55"/>
    </row>
    <row r="35431" spans="6:6" x14ac:dyDescent="0.25">
      <c r="F35431" s="55"/>
    </row>
    <row r="35432" spans="6:6" x14ac:dyDescent="0.25">
      <c r="F35432" s="55"/>
    </row>
    <row r="35433" spans="6:6" x14ac:dyDescent="0.25">
      <c r="F35433" s="55"/>
    </row>
    <row r="35434" spans="6:6" x14ac:dyDescent="0.25">
      <c r="F35434" s="55"/>
    </row>
    <row r="35435" spans="6:6" x14ac:dyDescent="0.25">
      <c r="F35435" s="55"/>
    </row>
    <row r="35436" spans="6:6" x14ac:dyDescent="0.25">
      <c r="F35436" s="55"/>
    </row>
    <row r="35437" spans="6:6" x14ac:dyDescent="0.25">
      <c r="F35437" s="55"/>
    </row>
    <row r="35438" spans="6:6" x14ac:dyDescent="0.25">
      <c r="F35438" s="55"/>
    </row>
    <row r="35439" spans="6:6" x14ac:dyDescent="0.25">
      <c r="F35439" s="55"/>
    </row>
    <row r="35440" spans="6:6" x14ac:dyDescent="0.25">
      <c r="F35440" s="55"/>
    </row>
    <row r="35441" spans="6:6" x14ac:dyDescent="0.25">
      <c r="F35441" s="55"/>
    </row>
    <row r="35442" spans="6:6" x14ac:dyDescent="0.25">
      <c r="F35442" s="55"/>
    </row>
    <row r="35443" spans="6:6" x14ac:dyDescent="0.25">
      <c r="F35443" s="55"/>
    </row>
    <row r="35444" spans="6:6" x14ac:dyDescent="0.25">
      <c r="F35444" s="55"/>
    </row>
    <row r="35445" spans="6:6" x14ac:dyDescent="0.25">
      <c r="F35445" s="55"/>
    </row>
    <row r="35446" spans="6:6" x14ac:dyDescent="0.25">
      <c r="F35446" s="55"/>
    </row>
    <row r="35447" spans="6:6" x14ac:dyDescent="0.25">
      <c r="F35447" s="55"/>
    </row>
    <row r="35448" spans="6:6" x14ac:dyDescent="0.25">
      <c r="F35448" s="55"/>
    </row>
    <row r="35449" spans="6:6" x14ac:dyDescent="0.25">
      <c r="F35449" s="55"/>
    </row>
    <row r="35450" spans="6:6" x14ac:dyDescent="0.25">
      <c r="F35450" s="55"/>
    </row>
    <row r="35451" spans="6:6" x14ac:dyDescent="0.25">
      <c r="F35451" s="55"/>
    </row>
    <row r="35452" spans="6:6" x14ac:dyDescent="0.25">
      <c r="F35452" s="55"/>
    </row>
    <row r="35453" spans="6:6" x14ac:dyDescent="0.25">
      <c r="F35453" s="55"/>
    </row>
    <row r="35454" spans="6:6" x14ac:dyDescent="0.25">
      <c r="F35454" s="55"/>
    </row>
    <row r="35455" spans="6:6" x14ac:dyDescent="0.25">
      <c r="F35455" s="55"/>
    </row>
    <row r="35456" spans="6:6" x14ac:dyDescent="0.25">
      <c r="F35456" s="55"/>
    </row>
    <row r="35457" spans="6:6" x14ac:dyDescent="0.25">
      <c r="F35457" s="55"/>
    </row>
    <row r="35458" spans="6:6" x14ac:dyDescent="0.25">
      <c r="F35458" s="55"/>
    </row>
    <row r="35459" spans="6:6" x14ac:dyDescent="0.25">
      <c r="F35459" s="55"/>
    </row>
    <row r="35460" spans="6:6" x14ac:dyDescent="0.25">
      <c r="F35460" s="55"/>
    </row>
    <row r="35461" spans="6:6" x14ac:dyDescent="0.25">
      <c r="F35461" s="55"/>
    </row>
    <row r="35462" spans="6:6" x14ac:dyDescent="0.25">
      <c r="F35462" s="55"/>
    </row>
    <row r="35463" spans="6:6" x14ac:dyDescent="0.25">
      <c r="F35463" s="55"/>
    </row>
    <row r="35464" spans="6:6" x14ac:dyDescent="0.25">
      <c r="F35464" s="55"/>
    </row>
    <row r="35465" spans="6:6" x14ac:dyDescent="0.25">
      <c r="F35465" s="55"/>
    </row>
    <row r="35466" spans="6:6" x14ac:dyDescent="0.25">
      <c r="F35466" s="55"/>
    </row>
    <row r="35467" spans="6:6" x14ac:dyDescent="0.25">
      <c r="F35467" s="55"/>
    </row>
    <row r="35468" spans="6:6" x14ac:dyDescent="0.25">
      <c r="F35468" s="55"/>
    </row>
    <row r="35469" spans="6:6" x14ac:dyDescent="0.25">
      <c r="F35469" s="55"/>
    </row>
    <row r="35470" spans="6:6" x14ac:dyDescent="0.25">
      <c r="F35470" s="55"/>
    </row>
    <row r="35471" spans="6:6" x14ac:dyDescent="0.25">
      <c r="F35471" s="55"/>
    </row>
    <row r="35472" spans="6:6" x14ac:dyDescent="0.25">
      <c r="F35472" s="55"/>
    </row>
    <row r="35473" spans="6:6" x14ac:dyDescent="0.25">
      <c r="F35473" s="55"/>
    </row>
    <row r="35474" spans="6:6" x14ac:dyDescent="0.25">
      <c r="F35474" s="55"/>
    </row>
    <row r="35475" spans="6:6" x14ac:dyDescent="0.25">
      <c r="F35475" s="55"/>
    </row>
    <row r="35476" spans="6:6" x14ac:dyDescent="0.25">
      <c r="F35476" s="55"/>
    </row>
    <row r="35477" spans="6:6" x14ac:dyDescent="0.25">
      <c r="F35477" s="55"/>
    </row>
    <row r="35478" spans="6:6" x14ac:dyDescent="0.25">
      <c r="F35478" s="55"/>
    </row>
    <row r="35479" spans="6:6" x14ac:dyDescent="0.25">
      <c r="F35479" s="55"/>
    </row>
    <row r="35480" spans="6:6" x14ac:dyDescent="0.25">
      <c r="F35480" s="55"/>
    </row>
    <row r="35481" spans="6:6" x14ac:dyDescent="0.25">
      <c r="F35481" s="55"/>
    </row>
    <row r="35482" spans="6:6" x14ac:dyDescent="0.25">
      <c r="F35482" s="55"/>
    </row>
    <row r="35483" spans="6:6" x14ac:dyDescent="0.25">
      <c r="F35483" s="55"/>
    </row>
    <row r="35484" spans="6:6" x14ac:dyDescent="0.25">
      <c r="F35484" s="55"/>
    </row>
    <row r="35485" spans="6:6" x14ac:dyDescent="0.25">
      <c r="F35485" s="55"/>
    </row>
    <row r="35486" spans="6:6" x14ac:dyDescent="0.25">
      <c r="F35486" s="55"/>
    </row>
    <row r="35487" spans="6:6" x14ac:dyDescent="0.25">
      <c r="F35487" s="55"/>
    </row>
    <row r="35488" spans="6:6" x14ac:dyDescent="0.25">
      <c r="F35488" s="55"/>
    </row>
    <row r="35489" spans="6:6" x14ac:dyDescent="0.25">
      <c r="F35489" s="55"/>
    </row>
    <row r="35490" spans="6:6" x14ac:dyDescent="0.25">
      <c r="F35490" s="55"/>
    </row>
    <row r="35491" spans="6:6" x14ac:dyDescent="0.25">
      <c r="F35491" s="55"/>
    </row>
    <row r="35492" spans="6:6" x14ac:dyDescent="0.25">
      <c r="F35492" s="55"/>
    </row>
    <row r="35493" spans="6:6" x14ac:dyDescent="0.25">
      <c r="F35493" s="55"/>
    </row>
    <row r="35494" spans="6:6" x14ac:dyDescent="0.25">
      <c r="F35494" s="55"/>
    </row>
    <row r="35495" spans="6:6" x14ac:dyDescent="0.25">
      <c r="F35495" s="55"/>
    </row>
    <row r="35496" spans="6:6" x14ac:dyDescent="0.25">
      <c r="F35496" s="55"/>
    </row>
    <row r="35497" spans="6:6" x14ac:dyDescent="0.25">
      <c r="F35497" s="55"/>
    </row>
    <row r="35498" spans="6:6" x14ac:dyDescent="0.25">
      <c r="F35498" s="55"/>
    </row>
    <row r="35499" spans="6:6" x14ac:dyDescent="0.25">
      <c r="F35499" s="55"/>
    </row>
    <row r="35500" spans="6:6" x14ac:dyDescent="0.25">
      <c r="F35500" s="55"/>
    </row>
    <row r="35501" spans="6:6" x14ac:dyDescent="0.25">
      <c r="F35501" s="55"/>
    </row>
    <row r="35502" spans="6:6" x14ac:dyDescent="0.25">
      <c r="F35502" s="55"/>
    </row>
    <row r="35503" spans="6:6" x14ac:dyDescent="0.25">
      <c r="F35503" s="55"/>
    </row>
    <row r="35504" spans="6:6" x14ac:dyDescent="0.25">
      <c r="F35504" s="55"/>
    </row>
    <row r="35505" spans="6:6" x14ac:dyDescent="0.25">
      <c r="F35505" s="55"/>
    </row>
    <row r="35506" spans="6:6" x14ac:dyDescent="0.25">
      <c r="F35506" s="55"/>
    </row>
    <row r="35507" spans="6:6" x14ac:dyDescent="0.25">
      <c r="F35507" s="55"/>
    </row>
    <row r="35508" spans="6:6" x14ac:dyDescent="0.25">
      <c r="F35508" s="55"/>
    </row>
    <row r="35509" spans="6:6" x14ac:dyDescent="0.25">
      <c r="F35509" s="55"/>
    </row>
    <row r="35510" spans="6:6" x14ac:dyDescent="0.25">
      <c r="F35510" s="55"/>
    </row>
    <row r="35511" spans="6:6" x14ac:dyDescent="0.25">
      <c r="F35511" s="55"/>
    </row>
    <row r="35512" spans="6:6" x14ac:dyDescent="0.25">
      <c r="F35512" s="55"/>
    </row>
    <row r="35513" spans="6:6" x14ac:dyDescent="0.25">
      <c r="F35513" s="55"/>
    </row>
    <row r="35514" spans="6:6" x14ac:dyDescent="0.25">
      <c r="F35514" s="55"/>
    </row>
    <row r="35515" spans="6:6" x14ac:dyDescent="0.25">
      <c r="F35515" s="55"/>
    </row>
    <row r="35516" spans="6:6" x14ac:dyDescent="0.25">
      <c r="F35516" s="55"/>
    </row>
    <row r="35517" spans="6:6" x14ac:dyDescent="0.25">
      <c r="F35517" s="55"/>
    </row>
    <row r="35518" spans="6:6" x14ac:dyDescent="0.25">
      <c r="F35518" s="55"/>
    </row>
    <row r="35519" spans="6:6" x14ac:dyDescent="0.25">
      <c r="F35519" s="55"/>
    </row>
    <row r="35520" spans="6:6" x14ac:dyDescent="0.25">
      <c r="F35520" s="55"/>
    </row>
    <row r="35521" spans="6:6" x14ac:dyDescent="0.25">
      <c r="F35521" s="55"/>
    </row>
    <row r="35522" spans="6:6" x14ac:dyDescent="0.25">
      <c r="F35522" s="55"/>
    </row>
    <row r="35523" spans="6:6" x14ac:dyDescent="0.25">
      <c r="F35523" s="55"/>
    </row>
    <row r="35524" spans="6:6" x14ac:dyDescent="0.25">
      <c r="F35524" s="55"/>
    </row>
    <row r="35525" spans="6:6" x14ac:dyDescent="0.25">
      <c r="F35525" s="55"/>
    </row>
    <row r="35526" spans="6:6" x14ac:dyDescent="0.25">
      <c r="F35526" s="55"/>
    </row>
    <row r="35527" spans="6:6" x14ac:dyDescent="0.25">
      <c r="F35527" s="55"/>
    </row>
    <row r="35528" spans="6:6" x14ac:dyDescent="0.25">
      <c r="F35528" s="55"/>
    </row>
    <row r="35529" spans="6:6" x14ac:dyDescent="0.25">
      <c r="F35529" s="55"/>
    </row>
    <row r="35530" spans="6:6" x14ac:dyDescent="0.25">
      <c r="F35530" s="55"/>
    </row>
    <row r="35531" spans="6:6" x14ac:dyDescent="0.25">
      <c r="F35531" s="55"/>
    </row>
    <row r="35532" spans="6:6" x14ac:dyDescent="0.25">
      <c r="F35532" s="55"/>
    </row>
    <row r="35533" spans="6:6" x14ac:dyDescent="0.25">
      <c r="F35533" s="55"/>
    </row>
    <row r="35534" spans="6:6" x14ac:dyDescent="0.25">
      <c r="F35534" s="55"/>
    </row>
    <row r="35535" spans="6:6" x14ac:dyDescent="0.25">
      <c r="F35535" s="55"/>
    </row>
    <row r="35536" spans="6:6" x14ac:dyDescent="0.25">
      <c r="F35536" s="55"/>
    </row>
    <row r="35537" spans="6:6" x14ac:dyDescent="0.25">
      <c r="F35537" s="55"/>
    </row>
    <row r="35538" spans="6:6" x14ac:dyDescent="0.25">
      <c r="F35538" s="55"/>
    </row>
    <row r="35539" spans="6:6" x14ac:dyDescent="0.25">
      <c r="F35539" s="55"/>
    </row>
    <row r="35540" spans="6:6" x14ac:dyDescent="0.25">
      <c r="F35540" s="55"/>
    </row>
    <row r="35541" spans="6:6" x14ac:dyDescent="0.25">
      <c r="F35541" s="55"/>
    </row>
    <row r="35542" spans="6:6" x14ac:dyDescent="0.25">
      <c r="F35542" s="55"/>
    </row>
    <row r="35543" spans="6:6" x14ac:dyDescent="0.25">
      <c r="F35543" s="55"/>
    </row>
    <row r="35544" spans="6:6" x14ac:dyDescent="0.25">
      <c r="F35544" s="55"/>
    </row>
    <row r="35545" spans="6:6" x14ac:dyDescent="0.25">
      <c r="F35545" s="55"/>
    </row>
    <row r="35546" spans="6:6" x14ac:dyDescent="0.25">
      <c r="F35546" s="55"/>
    </row>
    <row r="35547" spans="6:6" x14ac:dyDescent="0.25">
      <c r="F35547" s="55"/>
    </row>
    <row r="35548" spans="6:6" x14ac:dyDescent="0.25">
      <c r="F35548" s="55"/>
    </row>
    <row r="35549" spans="6:6" x14ac:dyDescent="0.25">
      <c r="F35549" s="55"/>
    </row>
    <row r="35550" spans="6:6" x14ac:dyDescent="0.25">
      <c r="F35550" s="55"/>
    </row>
    <row r="35551" spans="6:6" x14ac:dyDescent="0.25">
      <c r="F35551" s="55"/>
    </row>
    <row r="35552" spans="6:6" x14ac:dyDescent="0.25">
      <c r="F35552" s="55"/>
    </row>
    <row r="35553" spans="6:6" x14ac:dyDescent="0.25">
      <c r="F35553" s="55"/>
    </row>
    <row r="35554" spans="6:6" x14ac:dyDescent="0.25">
      <c r="F35554" s="55"/>
    </row>
    <row r="35555" spans="6:6" x14ac:dyDescent="0.25">
      <c r="F35555" s="55"/>
    </row>
    <row r="35556" spans="6:6" x14ac:dyDescent="0.25">
      <c r="F35556" s="55"/>
    </row>
    <row r="35557" spans="6:6" x14ac:dyDescent="0.25">
      <c r="F35557" s="55"/>
    </row>
    <row r="35558" spans="6:6" x14ac:dyDescent="0.25">
      <c r="F35558" s="55"/>
    </row>
    <row r="35559" spans="6:6" x14ac:dyDescent="0.25">
      <c r="F35559" s="55"/>
    </row>
    <row r="35560" spans="6:6" x14ac:dyDescent="0.25">
      <c r="F35560" s="55"/>
    </row>
    <row r="35561" spans="6:6" x14ac:dyDescent="0.25">
      <c r="F35561" s="55"/>
    </row>
    <row r="35562" spans="6:6" x14ac:dyDescent="0.25">
      <c r="F35562" s="55"/>
    </row>
    <row r="35563" spans="6:6" x14ac:dyDescent="0.25">
      <c r="F35563" s="55"/>
    </row>
    <row r="35564" spans="6:6" x14ac:dyDescent="0.25">
      <c r="F35564" s="55"/>
    </row>
    <row r="35565" spans="6:6" x14ac:dyDescent="0.25">
      <c r="F35565" s="55"/>
    </row>
    <row r="35566" spans="6:6" x14ac:dyDescent="0.25">
      <c r="F35566" s="55"/>
    </row>
    <row r="35567" spans="6:6" x14ac:dyDescent="0.25">
      <c r="F35567" s="55"/>
    </row>
    <row r="35568" spans="6:6" x14ac:dyDescent="0.25">
      <c r="F35568" s="55"/>
    </row>
    <row r="35569" spans="6:6" x14ac:dyDescent="0.25">
      <c r="F35569" s="55"/>
    </row>
    <row r="35570" spans="6:6" x14ac:dyDescent="0.25">
      <c r="F35570" s="55"/>
    </row>
    <row r="35571" spans="6:6" x14ac:dyDescent="0.25">
      <c r="F35571" s="55"/>
    </row>
    <row r="35572" spans="6:6" x14ac:dyDescent="0.25">
      <c r="F35572" s="55"/>
    </row>
    <row r="35573" spans="6:6" x14ac:dyDescent="0.25">
      <c r="F35573" s="55"/>
    </row>
    <row r="35574" spans="6:6" x14ac:dyDescent="0.25">
      <c r="F35574" s="55"/>
    </row>
    <row r="35575" spans="6:6" x14ac:dyDescent="0.25">
      <c r="F35575" s="55"/>
    </row>
    <row r="35576" spans="6:6" x14ac:dyDescent="0.25">
      <c r="F35576" s="55"/>
    </row>
    <row r="35577" spans="6:6" x14ac:dyDescent="0.25">
      <c r="F35577" s="55"/>
    </row>
    <row r="35578" spans="6:6" x14ac:dyDescent="0.25">
      <c r="F35578" s="55"/>
    </row>
    <row r="35579" spans="6:6" x14ac:dyDescent="0.25">
      <c r="F35579" s="55"/>
    </row>
    <row r="35580" spans="6:6" x14ac:dyDescent="0.25">
      <c r="F35580" s="55"/>
    </row>
    <row r="35581" spans="6:6" x14ac:dyDescent="0.25">
      <c r="F35581" s="55"/>
    </row>
    <row r="35582" spans="6:6" x14ac:dyDescent="0.25">
      <c r="F35582" s="55"/>
    </row>
    <row r="35583" spans="6:6" x14ac:dyDescent="0.25">
      <c r="F35583" s="55"/>
    </row>
    <row r="35584" spans="6:6" x14ac:dyDescent="0.25">
      <c r="F35584" s="55"/>
    </row>
    <row r="35585" spans="6:6" x14ac:dyDescent="0.25">
      <c r="F35585" s="55"/>
    </row>
    <row r="35586" spans="6:6" x14ac:dyDescent="0.25">
      <c r="F35586" s="55"/>
    </row>
    <row r="35587" spans="6:6" x14ac:dyDescent="0.25">
      <c r="F35587" s="55"/>
    </row>
    <row r="35588" spans="6:6" x14ac:dyDescent="0.25">
      <c r="F35588" s="55"/>
    </row>
    <row r="35589" spans="6:6" x14ac:dyDescent="0.25">
      <c r="F35589" s="55"/>
    </row>
    <row r="35590" spans="6:6" x14ac:dyDescent="0.25">
      <c r="F35590" s="55"/>
    </row>
    <row r="35591" spans="6:6" x14ac:dyDescent="0.25">
      <c r="F35591" s="55"/>
    </row>
    <row r="35592" spans="6:6" x14ac:dyDescent="0.25">
      <c r="F35592" s="55"/>
    </row>
    <row r="35593" spans="6:6" x14ac:dyDescent="0.25">
      <c r="F35593" s="55"/>
    </row>
    <row r="35594" spans="6:6" x14ac:dyDescent="0.25">
      <c r="F35594" s="55"/>
    </row>
    <row r="35595" spans="6:6" x14ac:dyDescent="0.25">
      <c r="F35595" s="55"/>
    </row>
    <row r="35596" spans="6:6" x14ac:dyDescent="0.25">
      <c r="F35596" s="55"/>
    </row>
    <row r="35597" spans="6:6" x14ac:dyDescent="0.25">
      <c r="F35597" s="55"/>
    </row>
    <row r="35598" spans="6:6" x14ac:dyDescent="0.25">
      <c r="F35598" s="55"/>
    </row>
    <row r="35599" spans="6:6" x14ac:dyDescent="0.25">
      <c r="F35599" s="55"/>
    </row>
    <row r="35600" spans="6:6" x14ac:dyDescent="0.25">
      <c r="F35600" s="55"/>
    </row>
    <row r="35601" spans="6:6" x14ac:dyDescent="0.25">
      <c r="F35601" s="55"/>
    </row>
    <row r="35602" spans="6:6" x14ac:dyDescent="0.25">
      <c r="F35602" s="55"/>
    </row>
    <row r="35603" spans="6:6" x14ac:dyDescent="0.25">
      <c r="F35603" s="55"/>
    </row>
    <row r="35604" spans="6:6" x14ac:dyDescent="0.25">
      <c r="F35604" s="55"/>
    </row>
    <row r="35605" spans="6:6" x14ac:dyDescent="0.25">
      <c r="F35605" s="55"/>
    </row>
    <row r="35606" spans="6:6" x14ac:dyDescent="0.25">
      <c r="F35606" s="55"/>
    </row>
    <row r="35607" spans="6:6" x14ac:dyDescent="0.25">
      <c r="F35607" s="55"/>
    </row>
    <row r="35608" spans="6:6" x14ac:dyDescent="0.25">
      <c r="F35608" s="55"/>
    </row>
    <row r="35609" spans="6:6" x14ac:dyDescent="0.25">
      <c r="F35609" s="55"/>
    </row>
    <row r="35610" spans="6:6" x14ac:dyDescent="0.25">
      <c r="F35610" s="55"/>
    </row>
    <row r="35611" spans="6:6" x14ac:dyDescent="0.25">
      <c r="F35611" s="55"/>
    </row>
    <row r="35612" spans="6:6" x14ac:dyDescent="0.25">
      <c r="F35612" s="55"/>
    </row>
    <row r="35613" spans="6:6" x14ac:dyDescent="0.25">
      <c r="F35613" s="55"/>
    </row>
    <row r="35614" spans="6:6" x14ac:dyDescent="0.25">
      <c r="F35614" s="55"/>
    </row>
    <row r="35615" spans="6:6" x14ac:dyDescent="0.25">
      <c r="F35615" s="55"/>
    </row>
    <row r="35616" spans="6:6" x14ac:dyDescent="0.25">
      <c r="F35616" s="55"/>
    </row>
    <row r="35617" spans="6:6" x14ac:dyDescent="0.25">
      <c r="F35617" s="55"/>
    </row>
    <row r="35618" spans="6:6" x14ac:dyDescent="0.25">
      <c r="F35618" s="55"/>
    </row>
    <row r="35619" spans="6:6" x14ac:dyDescent="0.25">
      <c r="F35619" s="55"/>
    </row>
    <row r="35620" spans="6:6" x14ac:dyDescent="0.25">
      <c r="F35620" s="55"/>
    </row>
    <row r="35621" spans="6:6" x14ac:dyDescent="0.25">
      <c r="F35621" s="55"/>
    </row>
    <row r="35622" spans="6:6" x14ac:dyDescent="0.25">
      <c r="F35622" s="55"/>
    </row>
    <row r="35623" spans="6:6" x14ac:dyDescent="0.25">
      <c r="F35623" s="55"/>
    </row>
    <row r="35624" spans="6:6" x14ac:dyDescent="0.25">
      <c r="F35624" s="55"/>
    </row>
    <row r="35625" spans="6:6" x14ac:dyDescent="0.25">
      <c r="F35625" s="55"/>
    </row>
    <row r="35626" spans="6:6" x14ac:dyDescent="0.25">
      <c r="F35626" s="55"/>
    </row>
    <row r="35627" spans="6:6" x14ac:dyDescent="0.25">
      <c r="F35627" s="55"/>
    </row>
    <row r="35628" spans="6:6" x14ac:dyDescent="0.25">
      <c r="F35628" s="55"/>
    </row>
    <row r="35629" spans="6:6" x14ac:dyDescent="0.25">
      <c r="F35629" s="55"/>
    </row>
    <row r="35630" spans="6:6" x14ac:dyDescent="0.25">
      <c r="F35630" s="55"/>
    </row>
    <row r="35631" spans="6:6" x14ac:dyDescent="0.25">
      <c r="F35631" s="55"/>
    </row>
    <row r="35632" spans="6:6" x14ac:dyDescent="0.25">
      <c r="F35632" s="55"/>
    </row>
    <row r="35633" spans="6:6" x14ac:dyDescent="0.25">
      <c r="F35633" s="55"/>
    </row>
    <row r="35634" spans="6:6" x14ac:dyDescent="0.25">
      <c r="F35634" s="55"/>
    </row>
    <row r="35635" spans="6:6" x14ac:dyDescent="0.25">
      <c r="F35635" s="55"/>
    </row>
    <row r="35636" spans="6:6" x14ac:dyDescent="0.25">
      <c r="F35636" s="55"/>
    </row>
    <row r="35637" spans="6:6" x14ac:dyDescent="0.25">
      <c r="F35637" s="55"/>
    </row>
    <row r="35638" spans="6:6" x14ac:dyDescent="0.25">
      <c r="F35638" s="55"/>
    </row>
    <row r="35639" spans="6:6" x14ac:dyDescent="0.25">
      <c r="F35639" s="55"/>
    </row>
    <row r="35640" spans="6:6" x14ac:dyDescent="0.25">
      <c r="F35640" s="55"/>
    </row>
    <row r="35641" spans="6:6" x14ac:dyDescent="0.25">
      <c r="F35641" s="55"/>
    </row>
    <row r="35642" spans="6:6" x14ac:dyDescent="0.25">
      <c r="F35642" s="55"/>
    </row>
    <row r="35643" spans="6:6" x14ac:dyDescent="0.25">
      <c r="F35643" s="55"/>
    </row>
    <row r="35644" spans="6:6" x14ac:dyDescent="0.25">
      <c r="F35644" s="55"/>
    </row>
    <row r="35645" spans="6:6" x14ac:dyDescent="0.25">
      <c r="F35645" s="55"/>
    </row>
    <row r="35646" spans="6:6" x14ac:dyDescent="0.25">
      <c r="F35646" s="55"/>
    </row>
    <row r="35647" spans="6:6" x14ac:dyDescent="0.25">
      <c r="F35647" s="55"/>
    </row>
    <row r="35648" spans="6:6" x14ac:dyDescent="0.25">
      <c r="F35648" s="55"/>
    </row>
    <row r="35649" spans="6:6" x14ac:dyDescent="0.25">
      <c r="F35649" s="55"/>
    </row>
    <row r="35650" spans="6:6" x14ac:dyDescent="0.25">
      <c r="F35650" s="55"/>
    </row>
    <row r="35651" spans="6:6" x14ac:dyDescent="0.25">
      <c r="F35651" s="55"/>
    </row>
    <row r="35652" spans="6:6" x14ac:dyDescent="0.25">
      <c r="F35652" s="55"/>
    </row>
    <row r="35653" spans="6:6" x14ac:dyDescent="0.25">
      <c r="F35653" s="55"/>
    </row>
    <row r="35654" spans="6:6" x14ac:dyDescent="0.25">
      <c r="F35654" s="55"/>
    </row>
    <row r="35655" spans="6:6" x14ac:dyDescent="0.25">
      <c r="F35655" s="55"/>
    </row>
    <row r="35656" spans="6:6" x14ac:dyDescent="0.25">
      <c r="F35656" s="55"/>
    </row>
    <row r="35657" spans="6:6" x14ac:dyDescent="0.25">
      <c r="F35657" s="55"/>
    </row>
    <row r="35658" spans="6:6" x14ac:dyDescent="0.25">
      <c r="F35658" s="55"/>
    </row>
    <row r="35659" spans="6:6" x14ac:dyDescent="0.25">
      <c r="F35659" s="55"/>
    </row>
    <row r="35660" spans="6:6" x14ac:dyDescent="0.25">
      <c r="F35660" s="55"/>
    </row>
    <row r="35661" spans="6:6" x14ac:dyDescent="0.25">
      <c r="F35661" s="55"/>
    </row>
    <row r="35662" spans="6:6" x14ac:dyDescent="0.25">
      <c r="F35662" s="55"/>
    </row>
    <row r="35663" spans="6:6" x14ac:dyDescent="0.25">
      <c r="F35663" s="55"/>
    </row>
    <row r="35664" spans="6:6" x14ac:dyDescent="0.25">
      <c r="F35664" s="55"/>
    </row>
    <row r="35665" spans="6:6" x14ac:dyDescent="0.25">
      <c r="F35665" s="55"/>
    </row>
    <row r="35666" spans="6:6" x14ac:dyDescent="0.25">
      <c r="F35666" s="55"/>
    </row>
    <row r="35667" spans="6:6" x14ac:dyDescent="0.25">
      <c r="F35667" s="55"/>
    </row>
    <row r="35668" spans="6:6" x14ac:dyDescent="0.25">
      <c r="F35668" s="55"/>
    </row>
    <row r="35669" spans="6:6" x14ac:dyDescent="0.25">
      <c r="F35669" s="55"/>
    </row>
    <row r="35670" spans="6:6" x14ac:dyDescent="0.25">
      <c r="F35670" s="55"/>
    </row>
    <row r="35671" spans="6:6" x14ac:dyDescent="0.25">
      <c r="F35671" s="55"/>
    </row>
    <row r="35672" spans="6:6" x14ac:dyDescent="0.25">
      <c r="F35672" s="55"/>
    </row>
    <row r="35673" spans="6:6" x14ac:dyDescent="0.25">
      <c r="F35673" s="55"/>
    </row>
    <row r="35674" spans="6:6" x14ac:dyDescent="0.25">
      <c r="F35674" s="55"/>
    </row>
    <row r="35675" spans="6:6" x14ac:dyDescent="0.25">
      <c r="F35675" s="55"/>
    </row>
    <row r="35676" spans="6:6" x14ac:dyDescent="0.25">
      <c r="F35676" s="55"/>
    </row>
    <row r="35677" spans="6:6" x14ac:dyDescent="0.25">
      <c r="F35677" s="55"/>
    </row>
    <row r="35678" spans="6:6" x14ac:dyDescent="0.25">
      <c r="F35678" s="55"/>
    </row>
    <row r="35679" spans="6:6" x14ac:dyDescent="0.25">
      <c r="F35679" s="55"/>
    </row>
    <row r="35680" spans="6:6" x14ac:dyDescent="0.25">
      <c r="F35680" s="55"/>
    </row>
    <row r="35681" spans="6:6" x14ac:dyDescent="0.25">
      <c r="F35681" s="55"/>
    </row>
    <row r="35682" spans="6:6" x14ac:dyDescent="0.25">
      <c r="F35682" s="55"/>
    </row>
    <row r="35683" spans="6:6" x14ac:dyDescent="0.25">
      <c r="F35683" s="55"/>
    </row>
    <row r="35684" spans="6:6" x14ac:dyDescent="0.25">
      <c r="F35684" s="55"/>
    </row>
    <row r="35685" spans="6:6" x14ac:dyDescent="0.25">
      <c r="F35685" s="55"/>
    </row>
    <row r="35686" spans="6:6" x14ac:dyDescent="0.25">
      <c r="F35686" s="55"/>
    </row>
    <row r="35687" spans="6:6" x14ac:dyDescent="0.25">
      <c r="F35687" s="55"/>
    </row>
    <row r="35688" spans="6:6" x14ac:dyDescent="0.25">
      <c r="F35688" s="55"/>
    </row>
    <row r="35689" spans="6:6" x14ac:dyDescent="0.25">
      <c r="F35689" s="55"/>
    </row>
    <row r="35690" spans="6:6" x14ac:dyDescent="0.25">
      <c r="F35690" s="55"/>
    </row>
    <row r="35691" spans="6:6" x14ac:dyDescent="0.25">
      <c r="F35691" s="55"/>
    </row>
    <row r="35692" spans="6:6" x14ac:dyDescent="0.25">
      <c r="F35692" s="55"/>
    </row>
    <row r="35693" spans="6:6" x14ac:dyDescent="0.25">
      <c r="F35693" s="55"/>
    </row>
    <row r="35694" spans="6:6" x14ac:dyDescent="0.25">
      <c r="F35694" s="55"/>
    </row>
    <row r="35695" spans="6:6" x14ac:dyDescent="0.25">
      <c r="F35695" s="55"/>
    </row>
    <row r="35696" spans="6:6" x14ac:dyDescent="0.25">
      <c r="F35696" s="55"/>
    </row>
    <row r="35697" spans="6:6" x14ac:dyDescent="0.25">
      <c r="F35697" s="55"/>
    </row>
    <row r="35698" spans="6:6" x14ac:dyDescent="0.25">
      <c r="F35698" s="55"/>
    </row>
    <row r="35699" spans="6:6" x14ac:dyDescent="0.25">
      <c r="F35699" s="55"/>
    </row>
    <row r="35700" spans="6:6" x14ac:dyDescent="0.25">
      <c r="F35700" s="55"/>
    </row>
    <row r="35701" spans="6:6" x14ac:dyDescent="0.25">
      <c r="F35701" s="55"/>
    </row>
    <row r="35702" spans="6:6" x14ac:dyDescent="0.25">
      <c r="F35702" s="55"/>
    </row>
    <row r="35703" spans="6:6" x14ac:dyDescent="0.25">
      <c r="F35703" s="55"/>
    </row>
    <row r="35704" spans="6:6" x14ac:dyDescent="0.25">
      <c r="F35704" s="55"/>
    </row>
    <row r="35705" spans="6:6" x14ac:dyDescent="0.25">
      <c r="F35705" s="55"/>
    </row>
    <row r="35706" spans="6:6" x14ac:dyDescent="0.25">
      <c r="F35706" s="55"/>
    </row>
    <row r="35707" spans="6:6" x14ac:dyDescent="0.25">
      <c r="F35707" s="55"/>
    </row>
    <row r="35708" spans="6:6" x14ac:dyDescent="0.25">
      <c r="F35708" s="55"/>
    </row>
    <row r="35709" spans="6:6" x14ac:dyDescent="0.25">
      <c r="F35709" s="55"/>
    </row>
    <row r="35710" spans="6:6" x14ac:dyDescent="0.25">
      <c r="F35710" s="55"/>
    </row>
    <row r="35711" spans="6:6" x14ac:dyDescent="0.25">
      <c r="F35711" s="55"/>
    </row>
    <row r="35712" spans="6:6" x14ac:dyDescent="0.25">
      <c r="F35712" s="55"/>
    </row>
    <row r="35713" spans="6:6" x14ac:dyDescent="0.25">
      <c r="F35713" s="55"/>
    </row>
    <row r="35714" spans="6:6" x14ac:dyDescent="0.25">
      <c r="F35714" s="55"/>
    </row>
    <row r="35715" spans="6:6" x14ac:dyDescent="0.25">
      <c r="F35715" s="55"/>
    </row>
    <row r="35716" spans="6:6" x14ac:dyDescent="0.25">
      <c r="F35716" s="55"/>
    </row>
    <row r="35717" spans="6:6" x14ac:dyDescent="0.25">
      <c r="F35717" s="55"/>
    </row>
    <row r="35718" spans="6:6" x14ac:dyDescent="0.25">
      <c r="F35718" s="55"/>
    </row>
    <row r="35719" spans="6:6" x14ac:dyDescent="0.25">
      <c r="F35719" s="55"/>
    </row>
    <row r="35720" spans="6:6" x14ac:dyDescent="0.25">
      <c r="F35720" s="55"/>
    </row>
    <row r="35721" spans="6:6" x14ac:dyDescent="0.25">
      <c r="F35721" s="55"/>
    </row>
    <row r="35722" spans="6:6" x14ac:dyDescent="0.25">
      <c r="F35722" s="55"/>
    </row>
    <row r="35723" spans="6:6" x14ac:dyDescent="0.25">
      <c r="F35723" s="55"/>
    </row>
    <row r="35724" spans="6:6" x14ac:dyDescent="0.25">
      <c r="F35724" s="55"/>
    </row>
    <row r="35725" spans="6:6" x14ac:dyDescent="0.25">
      <c r="F35725" s="55"/>
    </row>
    <row r="35726" spans="6:6" x14ac:dyDescent="0.25">
      <c r="F35726" s="55"/>
    </row>
    <row r="35727" spans="6:6" x14ac:dyDescent="0.25">
      <c r="F35727" s="55"/>
    </row>
    <row r="35728" spans="6:6" x14ac:dyDescent="0.25">
      <c r="F35728" s="55"/>
    </row>
    <row r="35729" spans="6:6" x14ac:dyDescent="0.25">
      <c r="F35729" s="55"/>
    </row>
    <row r="35730" spans="6:6" x14ac:dyDescent="0.25">
      <c r="F35730" s="55"/>
    </row>
    <row r="35731" spans="6:6" x14ac:dyDescent="0.25">
      <c r="F35731" s="55"/>
    </row>
    <row r="35732" spans="6:6" x14ac:dyDescent="0.25">
      <c r="F35732" s="55"/>
    </row>
    <row r="35733" spans="6:6" x14ac:dyDescent="0.25">
      <c r="F35733" s="55"/>
    </row>
    <row r="35734" spans="6:6" x14ac:dyDescent="0.25">
      <c r="F35734" s="55"/>
    </row>
    <row r="35735" spans="6:6" x14ac:dyDescent="0.25">
      <c r="F35735" s="55"/>
    </row>
    <row r="35736" spans="6:6" x14ac:dyDescent="0.25">
      <c r="F35736" s="55"/>
    </row>
    <row r="35737" spans="6:6" x14ac:dyDescent="0.25">
      <c r="F35737" s="55"/>
    </row>
    <row r="35738" spans="6:6" x14ac:dyDescent="0.25">
      <c r="F35738" s="55"/>
    </row>
    <row r="35739" spans="6:6" x14ac:dyDescent="0.25">
      <c r="F35739" s="55"/>
    </row>
    <row r="35740" spans="6:6" x14ac:dyDescent="0.25">
      <c r="F35740" s="55"/>
    </row>
    <row r="35741" spans="6:6" x14ac:dyDescent="0.25">
      <c r="F35741" s="55"/>
    </row>
    <row r="35742" spans="6:6" x14ac:dyDescent="0.25">
      <c r="F35742" s="55"/>
    </row>
    <row r="35743" spans="6:6" x14ac:dyDescent="0.25">
      <c r="F35743" s="55"/>
    </row>
    <row r="35744" spans="6:6" x14ac:dyDescent="0.25">
      <c r="F35744" s="55"/>
    </row>
    <row r="35745" spans="6:6" x14ac:dyDescent="0.25">
      <c r="F35745" s="55"/>
    </row>
    <row r="35746" spans="6:6" x14ac:dyDescent="0.25">
      <c r="F35746" s="55"/>
    </row>
    <row r="35747" spans="6:6" x14ac:dyDescent="0.25">
      <c r="F35747" s="55"/>
    </row>
    <row r="35748" spans="6:6" x14ac:dyDescent="0.25">
      <c r="F35748" s="55"/>
    </row>
    <row r="35749" spans="6:6" x14ac:dyDescent="0.25">
      <c r="F35749" s="55"/>
    </row>
    <row r="35750" spans="6:6" x14ac:dyDescent="0.25">
      <c r="F35750" s="55"/>
    </row>
    <row r="35751" spans="6:6" x14ac:dyDescent="0.25">
      <c r="F35751" s="55"/>
    </row>
    <row r="35752" spans="6:6" x14ac:dyDescent="0.25">
      <c r="F35752" s="55"/>
    </row>
    <row r="35753" spans="6:6" x14ac:dyDescent="0.25">
      <c r="F35753" s="55"/>
    </row>
    <row r="35754" spans="6:6" x14ac:dyDescent="0.25">
      <c r="F35754" s="55"/>
    </row>
    <row r="35755" spans="6:6" x14ac:dyDescent="0.25">
      <c r="F35755" s="55"/>
    </row>
    <row r="35756" spans="6:6" x14ac:dyDescent="0.25">
      <c r="F35756" s="55"/>
    </row>
    <row r="35757" spans="6:6" x14ac:dyDescent="0.25">
      <c r="F35757" s="55"/>
    </row>
    <row r="35758" spans="6:6" x14ac:dyDescent="0.25">
      <c r="F35758" s="55"/>
    </row>
    <row r="35759" spans="6:6" x14ac:dyDescent="0.25">
      <c r="F35759" s="55"/>
    </row>
    <row r="35760" spans="6:6" x14ac:dyDescent="0.25">
      <c r="F35760" s="55"/>
    </row>
    <row r="35761" spans="6:6" x14ac:dyDescent="0.25">
      <c r="F35761" s="55"/>
    </row>
    <row r="35762" spans="6:6" x14ac:dyDescent="0.25">
      <c r="F35762" s="55"/>
    </row>
    <row r="35763" spans="6:6" x14ac:dyDescent="0.25">
      <c r="F35763" s="55"/>
    </row>
    <row r="35764" spans="6:6" x14ac:dyDescent="0.25">
      <c r="F35764" s="55"/>
    </row>
    <row r="35765" spans="6:6" x14ac:dyDescent="0.25">
      <c r="F35765" s="55"/>
    </row>
    <row r="35766" spans="6:6" x14ac:dyDescent="0.25">
      <c r="F35766" s="55"/>
    </row>
    <row r="35767" spans="6:6" x14ac:dyDescent="0.25">
      <c r="F35767" s="55"/>
    </row>
    <row r="35768" spans="6:6" x14ac:dyDescent="0.25">
      <c r="F35768" s="55"/>
    </row>
    <row r="35769" spans="6:6" x14ac:dyDescent="0.25">
      <c r="F35769" s="55"/>
    </row>
    <row r="35770" spans="6:6" x14ac:dyDescent="0.25">
      <c r="F35770" s="55"/>
    </row>
    <row r="35771" spans="6:6" x14ac:dyDescent="0.25">
      <c r="F35771" s="55"/>
    </row>
    <row r="35772" spans="6:6" x14ac:dyDescent="0.25">
      <c r="F35772" s="55"/>
    </row>
    <row r="35773" spans="6:6" x14ac:dyDescent="0.25">
      <c r="F35773" s="55"/>
    </row>
    <row r="35774" spans="6:6" x14ac:dyDescent="0.25">
      <c r="F35774" s="55"/>
    </row>
    <row r="35775" spans="6:6" x14ac:dyDescent="0.25">
      <c r="F35775" s="55"/>
    </row>
    <row r="35776" spans="6:6" x14ac:dyDescent="0.25">
      <c r="F35776" s="55"/>
    </row>
    <row r="35777" spans="6:6" x14ac:dyDescent="0.25">
      <c r="F35777" s="55"/>
    </row>
    <row r="35778" spans="6:6" x14ac:dyDescent="0.25">
      <c r="F35778" s="55"/>
    </row>
    <row r="35779" spans="6:6" x14ac:dyDescent="0.25">
      <c r="F35779" s="55"/>
    </row>
    <row r="35780" spans="6:6" x14ac:dyDescent="0.25">
      <c r="F35780" s="55"/>
    </row>
    <row r="35781" spans="6:6" x14ac:dyDescent="0.25">
      <c r="F35781" s="55"/>
    </row>
    <row r="35782" spans="6:6" x14ac:dyDescent="0.25">
      <c r="F35782" s="55"/>
    </row>
    <row r="35783" spans="6:6" x14ac:dyDescent="0.25">
      <c r="F35783" s="55"/>
    </row>
    <row r="35784" spans="6:6" x14ac:dyDescent="0.25">
      <c r="F35784" s="55"/>
    </row>
    <row r="35785" spans="6:6" x14ac:dyDescent="0.25">
      <c r="F35785" s="55"/>
    </row>
    <row r="35786" spans="6:6" x14ac:dyDescent="0.25">
      <c r="F35786" s="55"/>
    </row>
    <row r="35787" spans="6:6" x14ac:dyDescent="0.25">
      <c r="F35787" s="55"/>
    </row>
    <row r="35788" spans="6:6" x14ac:dyDescent="0.25">
      <c r="F35788" s="55"/>
    </row>
    <row r="35789" spans="6:6" x14ac:dyDescent="0.25">
      <c r="F35789" s="55"/>
    </row>
    <row r="35790" spans="6:6" x14ac:dyDescent="0.25">
      <c r="F35790" s="55"/>
    </row>
    <row r="35791" spans="6:6" x14ac:dyDescent="0.25">
      <c r="F35791" s="55"/>
    </row>
    <row r="35792" spans="6:6" x14ac:dyDescent="0.25">
      <c r="F35792" s="55"/>
    </row>
    <row r="35793" spans="6:6" x14ac:dyDescent="0.25">
      <c r="F35793" s="55"/>
    </row>
    <row r="35794" spans="6:6" x14ac:dyDescent="0.25">
      <c r="F35794" s="55"/>
    </row>
    <row r="35795" spans="6:6" x14ac:dyDescent="0.25">
      <c r="F35795" s="55"/>
    </row>
    <row r="35796" spans="6:6" x14ac:dyDescent="0.25">
      <c r="F35796" s="55"/>
    </row>
    <row r="35797" spans="6:6" x14ac:dyDescent="0.25">
      <c r="F35797" s="55"/>
    </row>
    <row r="35798" spans="6:6" x14ac:dyDescent="0.25">
      <c r="F35798" s="55"/>
    </row>
    <row r="35799" spans="6:6" x14ac:dyDescent="0.25">
      <c r="F35799" s="55"/>
    </row>
    <row r="35800" spans="6:6" x14ac:dyDescent="0.25">
      <c r="F35800" s="55"/>
    </row>
    <row r="35801" spans="6:6" x14ac:dyDescent="0.25">
      <c r="F35801" s="55"/>
    </row>
    <row r="35802" spans="6:6" x14ac:dyDescent="0.25">
      <c r="F35802" s="55"/>
    </row>
    <row r="35803" spans="6:6" x14ac:dyDescent="0.25">
      <c r="F35803" s="55"/>
    </row>
    <row r="35804" spans="6:6" x14ac:dyDescent="0.25">
      <c r="F35804" s="55"/>
    </row>
    <row r="35805" spans="6:6" x14ac:dyDescent="0.25">
      <c r="F35805" s="55"/>
    </row>
    <row r="35806" spans="6:6" x14ac:dyDescent="0.25">
      <c r="F35806" s="55"/>
    </row>
    <row r="35807" spans="6:6" x14ac:dyDescent="0.25">
      <c r="F35807" s="55"/>
    </row>
    <row r="35808" spans="6:6" x14ac:dyDescent="0.25">
      <c r="F35808" s="55"/>
    </row>
    <row r="35809" spans="6:6" x14ac:dyDescent="0.25">
      <c r="F35809" s="55"/>
    </row>
    <row r="35810" spans="6:6" x14ac:dyDescent="0.25">
      <c r="F35810" s="55"/>
    </row>
    <row r="35811" spans="6:6" x14ac:dyDescent="0.25">
      <c r="F35811" s="55"/>
    </row>
    <row r="35812" spans="6:6" x14ac:dyDescent="0.25">
      <c r="F35812" s="55"/>
    </row>
    <row r="35813" spans="6:6" x14ac:dyDescent="0.25">
      <c r="F35813" s="55"/>
    </row>
    <row r="35814" spans="6:6" x14ac:dyDescent="0.25">
      <c r="F35814" s="55"/>
    </row>
    <row r="35815" spans="6:6" x14ac:dyDescent="0.25">
      <c r="F35815" s="55"/>
    </row>
    <row r="35816" spans="6:6" x14ac:dyDescent="0.25">
      <c r="F35816" s="55"/>
    </row>
    <row r="35817" spans="6:6" x14ac:dyDescent="0.25">
      <c r="F35817" s="55"/>
    </row>
    <row r="35818" spans="6:6" x14ac:dyDescent="0.25">
      <c r="F35818" s="55"/>
    </row>
    <row r="35819" spans="6:6" x14ac:dyDescent="0.25">
      <c r="F35819" s="55"/>
    </row>
    <row r="35820" spans="6:6" x14ac:dyDescent="0.25">
      <c r="F35820" s="55"/>
    </row>
    <row r="35821" spans="6:6" x14ac:dyDescent="0.25">
      <c r="F35821" s="55"/>
    </row>
    <row r="35822" spans="6:6" x14ac:dyDescent="0.25">
      <c r="F35822" s="55"/>
    </row>
    <row r="35823" spans="6:6" x14ac:dyDescent="0.25">
      <c r="F35823" s="55"/>
    </row>
    <row r="35824" spans="6:6" x14ac:dyDescent="0.25">
      <c r="F35824" s="55"/>
    </row>
    <row r="35825" spans="6:6" x14ac:dyDescent="0.25">
      <c r="F35825" s="55"/>
    </row>
    <row r="35826" spans="6:6" x14ac:dyDescent="0.25">
      <c r="F35826" s="55"/>
    </row>
    <row r="35827" spans="6:6" x14ac:dyDescent="0.25">
      <c r="F35827" s="55"/>
    </row>
    <row r="35828" spans="6:6" x14ac:dyDescent="0.25">
      <c r="F35828" s="55"/>
    </row>
    <row r="35829" spans="6:6" x14ac:dyDescent="0.25">
      <c r="F35829" s="55"/>
    </row>
    <row r="35830" spans="6:6" x14ac:dyDescent="0.25">
      <c r="F35830" s="55"/>
    </row>
    <row r="35831" spans="6:6" x14ac:dyDescent="0.25">
      <c r="F35831" s="55"/>
    </row>
    <row r="35832" spans="6:6" x14ac:dyDescent="0.25">
      <c r="F35832" s="55"/>
    </row>
    <row r="35833" spans="6:6" x14ac:dyDescent="0.25">
      <c r="F35833" s="55"/>
    </row>
    <row r="35834" spans="6:6" x14ac:dyDescent="0.25">
      <c r="F35834" s="55"/>
    </row>
    <row r="35835" spans="6:6" x14ac:dyDescent="0.25">
      <c r="F35835" s="55"/>
    </row>
    <row r="35836" spans="6:6" x14ac:dyDescent="0.25">
      <c r="F35836" s="55"/>
    </row>
    <row r="35837" spans="6:6" x14ac:dyDescent="0.25">
      <c r="F35837" s="55"/>
    </row>
    <row r="35838" spans="6:6" x14ac:dyDescent="0.25">
      <c r="F35838" s="55"/>
    </row>
    <row r="35839" spans="6:6" x14ac:dyDescent="0.25">
      <c r="F35839" s="55"/>
    </row>
    <row r="35840" spans="6:6" x14ac:dyDescent="0.25">
      <c r="F35840" s="55"/>
    </row>
    <row r="35841" spans="6:6" x14ac:dyDescent="0.25">
      <c r="F35841" s="55"/>
    </row>
    <row r="35842" spans="6:6" x14ac:dyDescent="0.25">
      <c r="F35842" s="55"/>
    </row>
    <row r="35843" spans="6:6" x14ac:dyDescent="0.25">
      <c r="F35843" s="55"/>
    </row>
    <row r="35844" spans="6:6" x14ac:dyDescent="0.25">
      <c r="F35844" s="55"/>
    </row>
    <row r="35845" spans="6:6" x14ac:dyDescent="0.25">
      <c r="F35845" s="55"/>
    </row>
    <row r="35846" spans="6:6" x14ac:dyDescent="0.25">
      <c r="F35846" s="55"/>
    </row>
    <row r="35847" spans="6:6" x14ac:dyDescent="0.25">
      <c r="F35847" s="55"/>
    </row>
    <row r="35848" spans="6:6" x14ac:dyDescent="0.25">
      <c r="F35848" s="55"/>
    </row>
    <row r="35849" spans="6:6" x14ac:dyDescent="0.25">
      <c r="F35849" s="55"/>
    </row>
    <row r="35850" spans="6:6" x14ac:dyDescent="0.25">
      <c r="F35850" s="55"/>
    </row>
    <row r="35851" spans="6:6" x14ac:dyDescent="0.25">
      <c r="F35851" s="55"/>
    </row>
    <row r="35852" spans="6:6" x14ac:dyDescent="0.25">
      <c r="F35852" s="55"/>
    </row>
    <row r="35853" spans="6:6" x14ac:dyDescent="0.25">
      <c r="F35853" s="55"/>
    </row>
    <row r="35854" spans="6:6" x14ac:dyDescent="0.25">
      <c r="F35854" s="55"/>
    </row>
    <row r="35855" spans="6:6" x14ac:dyDescent="0.25">
      <c r="F35855" s="55"/>
    </row>
    <row r="35856" spans="6:6" x14ac:dyDescent="0.25">
      <c r="F35856" s="55"/>
    </row>
    <row r="35857" spans="6:6" x14ac:dyDescent="0.25">
      <c r="F35857" s="55"/>
    </row>
    <row r="35858" spans="6:6" x14ac:dyDescent="0.25">
      <c r="F35858" s="55"/>
    </row>
    <row r="35859" spans="6:6" x14ac:dyDescent="0.25">
      <c r="F35859" s="55"/>
    </row>
    <row r="35860" spans="6:6" x14ac:dyDescent="0.25">
      <c r="F35860" s="55"/>
    </row>
    <row r="35861" spans="6:6" x14ac:dyDescent="0.25">
      <c r="F35861" s="55"/>
    </row>
    <row r="35862" spans="6:6" x14ac:dyDescent="0.25">
      <c r="F35862" s="55"/>
    </row>
    <row r="35863" spans="6:6" x14ac:dyDescent="0.25">
      <c r="F35863" s="55"/>
    </row>
    <row r="35864" spans="6:6" x14ac:dyDescent="0.25">
      <c r="F35864" s="55"/>
    </row>
    <row r="35865" spans="6:6" x14ac:dyDescent="0.25">
      <c r="F35865" s="55"/>
    </row>
    <row r="35866" spans="6:6" x14ac:dyDescent="0.25">
      <c r="F35866" s="55"/>
    </row>
    <row r="35867" spans="6:6" x14ac:dyDescent="0.25">
      <c r="F35867" s="55"/>
    </row>
    <row r="35868" spans="6:6" x14ac:dyDescent="0.25">
      <c r="F35868" s="55"/>
    </row>
    <row r="35869" spans="6:6" x14ac:dyDescent="0.25">
      <c r="F35869" s="55"/>
    </row>
    <row r="35870" spans="6:6" x14ac:dyDescent="0.25">
      <c r="F35870" s="55"/>
    </row>
    <row r="35871" spans="6:6" x14ac:dyDescent="0.25">
      <c r="F35871" s="55"/>
    </row>
    <row r="35872" spans="6:6" x14ac:dyDescent="0.25">
      <c r="F35872" s="55"/>
    </row>
    <row r="35873" spans="6:6" x14ac:dyDescent="0.25">
      <c r="F35873" s="55"/>
    </row>
    <row r="35874" spans="6:6" x14ac:dyDescent="0.25">
      <c r="F35874" s="55"/>
    </row>
    <row r="35875" spans="6:6" x14ac:dyDescent="0.25">
      <c r="F35875" s="55"/>
    </row>
    <row r="35876" spans="6:6" x14ac:dyDescent="0.25">
      <c r="F35876" s="55"/>
    </row>
    <row r="35877" spans="6:6" x14ac:dyDescent="0.25">
      <c r="F35877" s="55"/>
    </row>
    <row r="35878" spans="6:6" x14ac:dyDescent="0.25">
      <c r="F35878" s="55"/>
    </row>
    <row r="35879" spans="6:6" x14ac:dyDescent="0.25">
      <c r="F35879" s="55"/>
    </row>
    <row r="35880" spans="6:6" x14ac:dyDescent="0.25">
      <c r="F35880" s="55"/>
    </row>
    <row r="35881" spans="6:6" x14ac:dyDescent="0.25">
      <c r="F35881" s="55"/>
    </row>
    <row r="35882" spans="6:6" x14ac:dyDescent="0.25">
      <c r="F35882" s="55"/>
    </row>
    <row r="35883" spans="6:6" x14ac:dyDescent="0.25">
      <c r="F35883" s="55"/>
    </row>
    <row r="35884" spans="6:6" x14ac:dyDescent="0.25">
      <c r="F35884" s="55"/>
    </row>
    <row r="35885" spans="6:6" x14ac:dyDescent="0.25">
      <c r="F35885" s="55"/>
    </row>
    <row r="35886" spans="6:6" x14ac:dyDescent="0.25">
      <c r="F35886" s="55"/>
    </row>
    <row r="35887" spans="6:6" x14ac:dyDescent="0.25">
      <c r="F35887" s="55"/>
    </row>
    <row r="35888" spans="6:6" x14ac:dyDescent="0.25">
      <c r="F35888" s="55"/>
    </row>
    <row r="35889" spans="6:6" x14ac:dyDescent="0.25">
      <c r="F35889" s="55"/>
    </row>
    <row r="35890" spans="6:6" x14ac:dyDescent="0.25">
      <c r="F35890" s="55"/>
    </row>
    <row r="35891" spans="6:6" x14ac:dyDescent="0.25">
      <c r="F35891" s="55"/>
    </row>
    <row r="35892" spans="6:6" x14ac:dyDescent="0.25">
      <c r="F35892" s="55"/>
    </row>
    <row r="35893" spans="6:6" x14ac:dyDescent="0.25">
      <c r="F35893" s="55"/>
    </row>
    <row r="35894" spans="6:6" x14ac:dyDescent="0.25">
      <c r="F35894" s="55"/>
    </row>
    <row r="35895" spans="6:6" x14ac:dyDescent="0.25">
      <c r="F35895" s="55"/>
    </row>
    <row r="35896" spans="6:6" x14ac:dyDescent="0.25">
      <c r="F35896" s="55"/>
    </row>
    <row r="35897" spans="6:6" x14ac:dyDescent="0.25">
      <c r="F35897" s="55"/>
    </row>
    <row r="35898" spans="6:6" x14ac:dyDescent="0.25">
      <c r="F35898" s="55"/>
    </row>
    <row r="35899" spans="6:6" x14ac:dyDescent="0.25">
      <c r="F35899" s="55"/>
    </row>
    <row r="35900" spans="6:6" x14ac:dyDescent="0.25">
      <c r="F35900" s="55"/>
    </row>
    <row r="35901" spans="6:6" x14ac:dyDescent="0.25">
      <c r="F35901" s="55"/>
    </row>
    <row r="35902" spans="6:6" x14ac:dyDescent="0.25">
      <c r="F35902" s="55"/>
    </row>
    <row r="35903" spans="6:6" x14ac:dyDescent="0.25">
      <c r="F35903" s="55"/>
    </row>
    <row r="35904" spans="6:6" x14ac:dyDescent="0.25">
      <c r="F35904" s="55"/>
    </row>
    <row r="35905" spans="6:6" x14ac:dyDescent="0.25">
      <c r="F35905" s="55"/>
    </row>
    <row r="35906" spans="6:6" x14ac:dyDescent="0.25">
      <c r="F35906" s="55"/>
    </row>
    <row r="35907" spans="6:6" x14ac:dyDescent="0.25">
      <c r="F35907" s="55"/>
    </row>
    <row r="35908" spans="6:6" x14ac:dyDescent="0.25">
      <c r="F35908" s="55"/>
    </row>
    <row r="35909" spans="6:6" x14ac:dyDescent="0.25">
      <c r="F35909" s="55"/>
    </row>
    <row r="35910" spans="6:6" x14ac:dyDescent="0.25">
      <c r="F35910" s="55"/>
    </row>
    <row r="35911" spans="6:6" x14ac:dyDescent="0.25">
      <c r="F35911" s="55"/>
    </row>
    <row r="35912" spans="6:6" x14ac:dyDescent="0.25">
      <c r="F35912" s="55"/>
    </row>
    <row r="35913" spans="6:6" x14ac:dyDescent="0.25">
      <c r="F35913" s="55"/>
    </row>
    <row r="35914" spans="6:6" x14ac:dyDescent="0.25">
      <c r="F35914" s="55"/>
    </row>
    <row r="35915" spans="6:6" x14ac:dyDescent="0.25">
      <c r="F35915" s="55"/>
    </row>
    <row r="35916" spans="6:6" x14ac:dyDescent="0.25">
      <c r="F35916" s="55"/>
    </row>
    <row r="35917" spans="6:6" x14ac:dyDescent="0.25">
      <c r="F35917" s="55"/>
    </row>
    <row r="35918" spans="6:6" x14ac:dyDescent="0.25">
      <c r="F35918" s="55"/>
    </row>
    <row r="35919" spans="6:6" x14ac:dyDescent="0.25">
      <c r="F35919" s="55"/>
    </row>
    <row r="35920" spans="6:6" x14ac:dyDescent="0.25">
      <c r="F35920" s="55"/>
    </row>
    <row r="35921" spans="6:6" x14ac:dyDescent="0.25">
      <c r="F35921" s="55"/>
    </row>
    <row r="35922" spans="6:6" x14ac:dyDescent="0.25">
      <c r="F35922" s="55"/>
    </row>
    <row r="35923" spans="6:6" x14ac:dyDescent="0.25">
      <c r="F35923" s="55"/>
    </row>
    <row r="35924" spans="6:6" x14ac:dyDescent="0.25">
      <c r="F35924" s="55"/>
    </row>
    <row r="35925" spans="6:6" x14ac:dyDescent="0.25">
      <c r="F35925" s="55"/>
    </row>
    <row r="35926" spans="6:6" x14ac:dyDescent="0.25">
      <c r="F35926" s="55"/>
    </row>
    <row r="35927" spans="6:6" x14ac:dyDescent="0.25">
      <c r="F35927" s="55"/>
    </row>
    <row r="35928" spans="6:6" x14ac:dyDescent="0.25">
      <c r="F35928" s="55"/>
    </row>
    <row r="35929" spans="6:6" x14ac:dyDescent="0.25">
      <c r="F35929" s="55"/>
    </row>
    <row r="35930" spans="6:6" x14ac:dyDescent="0.25">
      <c r="F35930" s="55"/>
    </row>
    <row r="35931" spans="6:6" x14ac:dyDescent="0.25">
      <c r="F35931" s="55"/>
    </row>
    <row r="35932" spans="6:6" x14ac:dyDescent="0.25">
      <c r="F35932" s="55"/>
    </row>
    <row r="35933" spans="6:6" x14ac:dyDescent="0.25">
      <c r="F35933" s="55"/>
    </row>
    <row r="35934" spans="6:6" x14ac:dyDescent="0.25">
      <c r="F35934" s="55"/>
    </row>
    <row r="35935" spans="6:6" x14ac:dyDescent="0.25">
      <c r="F35935" s="55"/>
    </row>
    <row r="35936" spans="6:6" x14ac:dyDescent="0.25">
      <c r="F35936" s="55"/>
    </row>
    <row r="35937" spans="6:6" x14ac:dyDescent="0.25">
      <c r="F35937" s="55"/>
    </row>
    <row r="35938" spans="6:6" x14ac:dyDescent="0.25">
      <c r="F35938" s="55"/>
    </row>
    <row r="35939" spans="6:6" x14ac:dyDescent="0.25">
      <c r="F35939" s="55"/>
    </row>
    <row r="35940" spans="6:6" x14ac:dyDescent="0.25">
      <c r="F35940" s="55"/>
    </row>
    <row r="35941" spans="6:6" x14ac:dyDescent="0.25">
      <c r="F35941" s="55"/>
    </row>
    <row r="35942" spans="6:6" x14ac:dyDescent="0.25">
      <c r="F35942" s="55"/>
    </row>
    <row r="35943" spans="6:6" x14ac:dyDescent="0.25">
      <c r="F35943" s="55"/>
    </row>
    <row r="35944" spans="6:6" x14ac:dyDescent="0.25">
      <c r="F35944" s="55"/>
    </row>
    <row r="35945" spans="6:6" x14ac:dyDescent="0.25">
      <c r="F35945" s="55"/>
    </row>
    <row r="35946" spans="6:6" x14ac:dyDescent="0.25">
      <c r="F35946" s="55"/>
    </row>
    <row r="35947" spans="6:6" x14ac:dyDescent="0.25">
      <c r="F35947" s="55"/>
    </row>
    <row r="35948" spans="6:6" x14ac:dyDescent="0.25">
      <c r="F35948" s="55"/>
    </row>
    <row r="35949" spans="6:6" x14ac:dyDescent="0.25">
      <c r="F35949" s="55"/>
    </row>
    <row r="35950" spans="6:6" x14ac:dyDescent="0.25">
      <c r="F35950" s="55"/>
    </row>
    <row r="35951" spans="6:6" x14ac:dyDescent="0.25">
      <c r="F35951" s="55"/>
    </row>
    <row r="35952" spans="6:6" x14ac:dyDescent="0.25">
      <c r="F35952" s="55"/>
    </row>
    <row r="35953" spans="6:6" x14ac:dyDescent="0.25">
      <c r="F35953" s="55"/>
    </row>
    <row r="35954" spans="6:6" x14ac:dyDescent="0.25">
      <c r="F35954" s="55"/>
    </row>
    <row r="35955" spans="6:6" x14ac:dyDescent="0.25">
      <c r="F35955" s="55"/>
    </row>
    <row r="35956" spans="6:6" x14ac:dyDescent="0.25">
      <c r="F35956" s="55"/>
    </row>
    <row r="35957" spans="6:6" x14ac:dyDescent="0.25">
      <c r="F35957" s="55"/>
    </row>
    <row r="35958" spans="6:6" x14ac:dyDescent="0.25">
      <c r="F35958" s="55"/>
    </row>
    <row r="35959" spans="6:6" x14ac:dyDescent="0.25">
      <c r="F35959" s="55"/>
    </row>
    <row r="35960" spans="6:6" x14ac:dyDescent="0.25">
      <c r="F35960" s="55"/>
    </row>
    <row r="35961" spans="6:6" x14ac:dyDescent="0.25">
      <c r="F35961" s="55"/>
    </row>
    <row r="35962" spans="6:6" x14ac:dyDescent="0.25">
      <c r="F35962" s="55"/>
    </row>
    <row r="35963" spans="6:6" x14ac:dyDescent="0.25">
      <c r="F35963" s="55"/>
    </row>
    <row r="35964" spans="6:6" x14ac:dyDescent="0.25">
      <c r="F35964" s="55"/>
    </row>
    <row r="35965" spans="6:6" x14ac:dyDescent="0.25">
      <c r="F35965" s="55"/>
    </row>
    <row r="35966" spans="6:6" x14ac:dyDescent="0.25">
      <c r="F35966" s="55"/>
    </row>
    <row r="35967" spans="6:6" x14ac:dyDescent="0.25">
      <c r="F35967" s="55"/>
    </row>
    <row r="35968" spans="6:6" x14ac:dyDescent="0.25">
      <c r="F35968" s="55"/>
    </row>
    <row r="35969" spans="6:6" x14ac:dyDescent="0.25">
      <c r="F35969" s="55"/>
    </row>
    <row r="35970" spans="6:6" x14ac:dyDescent="0.25">
      <c r="F35970" s="55"/>
    </row>
    <row r="35971" spans="6:6" x14ac:dyDescent="0.25">
      <c r="F35971" s="55"/>
    </row>
    <row r="35972" spans="6:6" x14ac:dyDescent="0.25">
      <c r="F35972" s="55"/>
    </row>
    <row r="35973" spans="6:6" x14ac:dyDescent="0.25">
      <c r="F35973" s="55"/>
    </row>
    <row r="35974" spans="6:6" x14ac:dyDescent="0.25">
      <c r="F35974" s="55"/>
    </row>
    <row r="35975" spans="6:6" x14ac:dyDescent="0.25">
      <c r="F35975" s="55"/>
    </row>
    <row r="35976" spans="6:6" x14ac:dyDescent="0.25">
      <c r="F35976" s="55"/>
    </row>
    <row r="35977" spans="6:6" x14ac:dyDescent="0.25">
      <c r="F35977" s="55"/>
    </row>
    <row r="35978" spans="6:6" x14ac:dyDescent="0.25">
      <c r="F35978" s="55"/>
    </row>
    <row r="35979" spans="6:6" x14ac:dyDescent="0.25">
      <c r="F35979" s="55"/>
    </row>
    <row r="35980" spans="6:6" x14ac:dyDescent="0.25">
      <c r="F35980" s="55"/>
    </row>
    <row r="35981" spans="6:6" x14ac:dyDescent="0.25">
      <c r="F35981" s="55"/>
    </row>
    <row r="35982" spans="6:6" x14ac:dyDescent="0.25">
      <c r="F35982" s="55"/>
    </row>
    <row r="35983" spans="6:6" x14ac:dyDescent="0.25">
      <c r="F35983" s="55"/>
    </row>
    <row r="35984" spans="6:6" x14ac:dyDescent="0.25">
      <c r="F35984" s="55"/>
    </row>
    <row r="35985" spans="6:6" x14ac:dyDescent="0.25">
      <c r="F35985" s="55"/>
    </row>
    <row r="35986" spans="6:6" x14ac:dyDescent="0.25">
      <c r="F35986" s="55"/>
    </row>
    <row r="35987" spans="6:6" x14ac:dyDescent="0.25">
      <c r="F35987" s="55"/>
    </row>
    <row r="35988" spans="6:6" x14ac:dyDescent="0.25">
      <c r="F35988" s="55"/>
    </row>
    <row r="35989" spans="6:6" x14ac:dyDescent="0.25">
      <c r="F35989" s="55"/>
    </row>
    <row r="35990" spans="6:6" x14ac:dyDescent="0.25">
      <c r="F35990" s="55"/>
    </row>
    <row r="35991" spans="6:6" x14ac:dyDescent="0.25">
      <c r="F35991" s="55"/>
    </row>
    <row r="35992" spans="6:6" x14ac:dyDescent="0.25">
      <c r="F35992" s="55"/>
    </row>
    <row r="35993" spans="6:6" x14ac:dyDescent="0.25">
      <c r="F35993" s="55"/>
    </row>
    <row r="35994" spans="6:6" x14ac:dyDescent="0.25">
      <c r="F35994" s="55"/>
    </row>
    <row r="35995" spans="6:6" x14ac:dyDescent="0.25">
      <c r="F35995" s="55"/>
    </row>
    <row r="35996" spans="6:6" x14ac:dyDescent="0.25">
      <c r="F35996" s="55"/>
    </row>
    <row r="35997" spans="6:6" x14ac:dyDescent="0.25">
      <c r="F35997" s="55"/>
    </row>
    <row r="35998" spans="6:6" x14ac:dyDescent="0.25">
      <c r="F35998" s="55"/>
    </row>
    <row r="35999" spans="6:6" x14ac:dyDescent="0.25">
      <c r="F35999" s="55"/>
    </row>
    <row r="36000" spans="6:6" x14ac:dyDescent="0.25">
      <c r="F36000" s="55"/>
    </row>
    <row r="36001" spans="6:6" x14ac:dyDescent="0.25">
      <c r="F36001" s="55"/>
    </row>
    <row r="36002" spans="6:6" x14ac:dyDescent="0.25">
      <c r="F36002" s="55"/>
    </row>
    <row r="36003" spans="6:6" x14ac:dyDescent="0.25">
      <c r="F36003" s="55"/>
    </row>
    <row r="36004" spans="6:6" x14ac:dyDescent="0.25">
      <c r="F36004" s="55"/>
    </row>
    <row r="36005" spans="6:6" x14ac:dyDescent="0.25">
      <c r="F36005" s="55"/>
    </row>
    <row r="36006" spans="6:6" x14ac:dyDescent="0.25">
      <c r="F36006" s="55"/>
    </row>
    <row r="36007" spans="6:6" x14ac:dyDescent="0.25">
      <c r="F36007" s="55"/>
    </row>
    <row r="36008" spans="6:6" x14ac:dyDescent="0.25">
      <c r="F36008" s="55"/>
    </row>
    <row r="36009" spans="6:6" x14ac:dyDescent="0.25">
      <c r="F36009" s="55"/>
    </row>
    <row r="36010" spans="6:6" x14ac:dyDescent="0.25">
      <c r="F36010" s="55"/>
    </row>
    <row r="36011" spans="6:6" x14ac:dyDescent="0.25">
      <c r="F36011" s="55"/>
    </row>
    <row r="36012" spans="6:6" x14ac:dyDescent="0.25">
      <c r="F36012" s="55"/>
    </row>
    <row r="36013" spans="6:6" x14ac:dyDescent="0.25">
      <c r="F36013" s="55"/>
    </row>
    <row r="36014" spans="6:6" x14ac:dyDescent="0.25">
      <c r="F36014" s="55"/>
    </row>
    <row r="36015" spans="6:6" x14ac:dyDescent="0.25">
      <c r="F36015" s="55"/>
    </row>
    <row r="36016" spans="6:6" x14ac:dyDescent="0.25">
      <c r="F36016" s="55"/>
    </row>
    <row r="36017" spans="6:6" x14ac:dyDescent="0.25">
      <c r="F36017" s="55"/>
    </row>
    <row r="36018" spans="6:6" x14ac:dyDescent="0.25">
      <c r="F36018" s="55"/>
    </row>
    <row r="36019" spans="6:6" x14ac:dyDescent="0.25">
      <c r="F36019" s="55"/>
    </row>
    <row r="36020" spans="6:6" x14ac:dyDescent="0.25">
      <c r="F36020" s="55"/>
    </row>
    <row r="36021" spans="6:6" x14ac:dyDescent="0.25">
      <c r="F36021" s="55"/>
    </row>
    <row r="36022" spans="6:6" x14ac:dyDescent="0.25">
      <c r="F36022" s="55"/>
    </row>
    <row r="36023" spans="6:6" x14ac:dyDescent="0.25">
      <c r="F36023" s="55"/>
    </row>
    <row r="36024" spans="6:6" x14ac:dyDescent="0.25">
      <c r="F36024" s="55"/>
    </row>
    <row r="36025" spans="6:6" x14ac:dyDescent="0.25">
      <c r="F36025" s="55"/>
    </row>
    <row r="36026" spans="6:6" x14ac:dyDescent="0.25">
      <c r="F36026" s="55"/>
    </row>
    <row r="36027" spans="6:6" x14ac:dyDescent="0.25">
      <c r="F36027" s="55"/>
    </row>
    <row r="36028" spans="6:6" x14ac:dyDescent="0.25">
      <c r="F36028" s="55"/>
    </row>
    <row r="36029" spans="6:6" x14ac:dyDescent="0.25">
      <c r="F36029" s="55"/>
    </row>
    <row r="36030" spans="6:6" x14ac:dyDescent="0.25">
      <c r="F36030" s="55"/>
    </row>
    <row r="36031" spans="6:6" x14ac:dyDescent="0.25">
      <c r="F36031" s="55"/>
    </row>
    <row r="36032" spans="6:6" x14ac:dyDescent="0.25">
      <c r="F36032" s="55"/>
    </row>
    <row r="36033" spans="6:6" x14ac:dyDescent="0.25">
      <c r="F36033" s="55"/>
    </row>
    <row r="36034" spans="6:6" x14ac:dyDescent="0.25">
      <c r="F36034" s="55"/>
    </row>
    <row r="36035" spans="6:6" x14ac:dyDescent="0.25">
      <c r="F36035" s="55"/>
    </row>
    <row r="36036" spans="6:6" x14ac:dyDescent="0.25">
      <c r="F36036" s="55"/>
    </row>
    <row r="36037" spans="6:6" x14ac:dyDescent="0.25">
      <c r="F36037" s="55"/>
    </row>
    <row r="36038" spans="6:6" x14ac:dyDescent="0.25">
      <c r="F36038" s="55"/>
    </row>
    <row r="36039" spans="6:6" x14ac:dyDescent="0.25">
      <c r="F36039" s="55"/>
    </row>
    <row r="36040" spans="6:6" x14ac:dyDescent="0.25">
      <c r="F36040" s="55"/>
    </row>
    <row r="36041" spans="6:6" x14ac:dyDescent="0.25">
      <c r="F36041" s="55"/>
    </row>
    <row r="36042" spans="6:6" x14ac:dyDescent="0.25">
      <c r="F36042" s="55"/>
    </row>
    <row r="36043" spans="6:6" x14ac:dyDescent="0.25">
      <c r="F36043" s="55"/>
    </row>
    <row r="36044" spans="6:6" x14ac:dyDescent="0.25">
      <c r="F36044" s="55"/>
    </row>
    <row r="36045" spans="6:6" x14ac:dyDescent="0.25">
      <c r="F36045" s="55"/>
    </row>
    <row r="36046" spans="6:6" x14ac:dyDescent="0.25">
      <c r="F36046" s="55"/>
    </row>
    <row r="36047" spans="6:6" x14ac:dyDescent="0.25">
      <c r="F36047" s="55"/>
    </row>
    <row r="36048" spans="6:6" x14ac:dyDescent="0.25">
      <c r="F36048" s="55"/>
    </row>
    <row r="36049" spans="6:6" x14ac:dyDescent="0.25">
      <c r="F36049" s="55"/>
    </row>
    <row r="36050" spans="6:6" x14ac:dyDescent="0.25">
      <c r="F36050" s="55"/>
    </row>
    <row r="36051" spans="6:6" x14ac:dyDescent="0.25">
      <c r="F36051" s="55"/>
    </row>
    <row r="36052" spans="6:6" x14ac:dyDescent="0.25">
      <c r="F36052" s="55"/>
    </row>
    <row r="36053" spans="6:6" x14ac:dyDescent="0.25">
      <c r="F36053" s="55"/>
    </row>
    <row r="36054" spans="6:6" x14ac:dyDescent="0.25">
      <c r="F36054" s="55"/>
    </row>
    <row r="36055" spans="6:6" x14ac:dyDescent="0.25">
      <c r="F36055" s="55"/>
    </row>
    <row r="36056" spans="6:6" x14ac:dyDescent="0.25">
      <c r="F36056" s="55"/>
    </row>
    <row r="36057" spans="6:6" x14ac:dyDescent="0.25">
      <c r="F36057" s="55"/>
    </row>
    <row r="36058" spans="6:6" x14ac:dyDescent="0.25">
      <c r="F36058" s="55"/>
    </row>
    <row r="36059" spans="6:6" x14ac:dyDescent="0.25">
      <c r="F36059" s="55"/>
    </row>
    <row r="36060" spans="6:6" x14ac:dyDescent="0.25">
      <c r="F36060" s="55"/>
    </row>
    <row r="36061" spans="6:6" x14ac:dyDescent="0.25">
      <c r="F36061" s="55"/>
    </row>
    <row r="36062" spans="6:6" x14ac:dyDescent="0.25">
      <c r="F36062" s="55"/>
    </row>
    <row r="36063" spans="6:6" x14ac:dyDescent="0.25">
      <c r="F36063" s="55"/>
    </row>
    <row r="36064" spans="6:6" x14ac:dyDescent="0.25">
      <c r="F36064" s="55"/>
    </row>
    <row r="36065" spans="6:6" x14ac:dyDescent="0.25">
      <c r="F36065" s="55"/>
    </row>
    <row r="36066" spans="6:6" x14ac:dyDescent="0.25">
      <c r="F36066" s="55"/>
    </row>
    <row r="36067" spans="6:6" x14ac:dyDescent="0.25">
      <c r="F36067" s="55"/>
    </row>
    <row r="36068" spans="6:6" x14ac:dyDescent="0.25">
      <c r="F36068" s="55"/>
    </row>
    <row r="36069" spans="6:6" x14ac:dyDescent="0.25">
      <c r="F36069" s="55"/>
    </row>
    <row r="36070" spans="6:6" x14ac:dyDescent="0.25">
      <c r="F36070" s="55"/>
    </row>
    <row r="36071" spans="6:6" x14ac:dyDescent="0.25">
      <c r="F36071" s="55"/>
    </row>
    <row r="36072" spans="6:6" x14ac:dyDescent="0.25">
      <c r="F36072" s="55"/>
    </row>
    <row r="36073" spans="6:6" x14ac:dyDescent="0.25">
      <c r="F36073" s="55"/>
    </row>
    <row r="36074" spans="6:6" x14ac:dyDescent="0.25">
      <c r="F36074" s="55"/>
    </row>
    <row r="36075" spans="6:6" x14ac:dyDescent="0.25">
      <c r="F36075" s="55"/>
    </row>
    <row r="36076" spans="6:6" x14ac:dyDescent="0.25">
      <c r="F36076" s="55"/>
    </row>
    <row r="36077" spans="6:6" x14ac:dyDescent="0.25">
      <c r="F36077" s="55"/>
    </row>
    <row r="36078" spans="6:6" x14ac:dyDescent="0.25">
      <c r="F36078" s="55"/>
    </row>
    <row r="36079" spans="6:6" x14ac:dyDescent="0.25">
      <c r="F36079" s="55"/>
    </row>
    <row r="36080" spans="6:6" x14ac:dyDescent="0.25">
      <c r="F36080" s="55"/>
    </row>
    <row r="36081" spans="6:6" x14ac:dyDescent="0.25">
      <c r="F36081" s="55"/>
    </row>
    <row r="36082" spans="6:6" x14ac:dyDescent="0.25">
      <c r="F36082" s="55"/>
    </row>
    <row r="36083" spans="6:6" x14ac:dyDescent="0.25">
      <c r="F36083" s="55"/>
    </row>
    <row r="36084" spans="6:6" x14ac:dyDescent="0.25">
      <c r="F36084" s="55"/>
    </row>
    <row r="36085" spans="6:6" x14ac:dyDescent="0.25">
      <c r="F36085" s="55"/>
    </row>
    <row r="36086" spans="6:6" x14ac:dyDescent="0.25">
      <c r="F36086" s="55"/>
    </row>
    <row r="36087" spans="6:6" x14ac:dyDescent="0.25">
      <c r="F36087" s="55"/>
    </row>
    <row r="36088" spans="6:6" x14ac:dyDescent="0.25">
      <c r="F36088" s="55"/>
    </row>
    <row r="36089" spans="6:6" x14ac:dyDescent="0.25">
      <c r="F36089" s="55"/>
    </row>
    <row r="36090" spans="6:6" x14ac:dyDescent="0.25">
      <c r="F36090" s="55"/>
    </row>
    <row r="36091" spans="6:6" x14ac:dyDescent="0.25">
      <c r="F36091" s="55"/>
    </row>
    <row r="36092" spans="6:6" x14ac:dyDescent="0.25">
      <c r="F36092" s="55"/>
    </row>
    <row r="36093" spans="6:6" x14ac:dyDescent="0.25">
      <c r="F36093" s="55"/>
    </row>
    <row r="36094" spans="6:6" x14ac:dyDescent="0.25">
      <c r="F36094" s="55"/>
    </row>
    <row r="36095" spans="6:6" x14ac:dyDescent="0.25">
      <c r="F36095" s="55"/>
    </row>
    <row r="36096" spans="6:6" x14ac:dyDescent="0.25">
      <c r="F36096" s="55"/>
    </row>
    <row r="36097" spans="6:6" x14ac:dyDescent="0.25">
      <c r="F36097" s="55"/>
    </row>
    <row r="36098" spans="6:6" x14ac:dyDescent="0.25">
      <c r="F36098" s="55"/>
    </row>
    <row r="36099" spans="6:6" x14ac:dyDescent="0.25">
      <c r="F36099" s="55"/>
    </row>
    <row r="36100" spans="6:6" x14ac:dyDescent="0.25">
      <c r="F36100" s="55"/>
    </row>
    <row r="36101" spans="6:6" x14ac:dyDescent="0.25">
      <c r="F36101" s="55"/>
    </row>
    <row r="36102" spans="6:6" x14ac:dyDescent="0.25">
      <c r="F36102" s="55"/>
    </row>
    <row r="36103" spans="6:6" x14ac:dyDescent="0.25">
      <c r="F36103" s="55"/>
    </row>
    <row r="36104" spans="6:6" x14ac:dyDescent="0.25">
      <c r="F36104" s="55"/>
    </row>
    <row r="36105" spans="6:6" x14ac:dyDescent="0.25">
      <c r="F36105" s="55"/>
    </row>
    <row r="36106" spans="6:6" x14ac:dyDescent="0.25">
      <c r="F36106" s="55"/>
    </row>
    <row r="36107" spans="6:6" x14ac:dyDescent="0.25">
      <c r="F36107" s="55"/>
    </row>
    <row r="36108" spans="6:6" x14ac:dyDescent="0.25">
      <c r="F36108" s="55"/>
    </row>
    <row r="36109" spans="6:6" x14ac:dyDescent="0.25">
      <c r="F36109" s="55"/>
    </row>
    <row r="36110" spans="6:6" x14ac:dyDescent="0.25">
      <c r="F36110" s="55"/>
    </row>
    <row r="36111" spans="6:6" x14ac:dyDescent="0.25">
      <c r="F36111" s="55"/>
    </row>
    <row r="36112" spans="6:6" x14ac:dyDescent="0.25">
      <c r="F36112" s="55"/>
    </row>
    <row r="36113" spans="6:6" x14ac:dyDescent="0.25">
      <c r="F36113" s="55"/>
    </row>
    <row r="36114" spans="6:6" x14ac:dyDescent="0.25">
      <c r="F36114" s="55"/>
    </row>
    <row r="36115" spans="6:6" x14ac:dyDescent="0.25">
      <c r="F36115" s="55"/>
    </row>
    <row r="36116" spans="6:6" x14ac:dyDescent="0.25">
      <c r="F36116" s="55"/>
    </row>
    <row r="36117" spans="6:6" x14ac:dyDescent="0.25">
      <c r="F36117" s="55"/>
    </row>
    <row r="36118" spans="6:6" x14ac:dyDescent="0.25">
      <c r="F36118" s="55"/>
    </row>
    <row r="36119" spans="6:6" x14ac:dyDescent="0.25">
      <c r="F36119" s="55"/>
    </row>
    <row r="36120" spans="6:6" x14ac:dyDescent="0.25">
      <c r="F36120" s="55"/>
    </row>
    <row r="36121" spans="6:6" x14ac:dyDescent="0.25">
      <c r="F36121" s="55"/>
    </row>
    <row r="36122" spans="6:6" x14ac:dyDescent="0.25">
      <c r="F36122" s="55"/>
    </row>
    <row r="36123" spans="6:6" x14ac:dyDescent="0.25">
      <c r="F36123" s="55"/>
    </row>
    <row r="36124" spans="6:6" x14ac:dyDescent="0.25">
      <c r="F36124" s="55"/>
    </row>
    <row r="36125" spans="6:6" x14ac:dyDescent="0.25">
      <c r="F36125" s="55"/>
    </row>
    <row r="36126" spans="6:6" x14ac:dyDescent="0.25">
      <c r="F36126" s="55"/>
    </row>
    <row r="36127" spans="6:6" x14ac:dyDescent="0.25">
      <c r="F36127" s="55"/>
    </row>
    <row r="36128" spans="6:6" x14ac:dyDescent="0.25">
      <c r="F36128" s="55"/>
    </row>
    <row r="36129" spans="6:6" x14ac:dyDescent="0.25">
      <c r="F36129" s="55"/>
    </row>
    <row r="36130" spans="6:6" x14ac:dyDescent="0.25">
      <c r="F36130" s="55"/>
    </row>
    <row r="36131" spans="6:6" x14ac:dyDescent="0.25">
      <c r="F36131" s="55"/>
    </row>
    <row r="36132" spans="6:6" x14ac:dyDescent="0.25">
      <c r="F36132" s="55"/>
    </row>
    <row r="36133" spans="6:6" x14ac:dyDescent="0.25">
      <c r="F36133" s="55"/>
    </row>
    <row r="36134" spans="6:6" x14ac:dyDescent="0.25">
      <c r="F36134" s="55"/>
    </row>
    <row r="36135" spans="6:6" x14ac:dyDescent="0.25">
      <c r="F36135" s="55"/>
    </row>
    <row r="36136" spans="6:6" x14ac:dyDescent="0.25">
      <c r="F36136" s="55"/>
    </row>
    <row r="36137" spans="6:6" x14ac:dyDescent="0.25">
      <c r="F36137" s="55"/>
    </row>
    <row r="36138" spans="6:6" x14ac:dyDescent="0.25">
      <c r="F36138" s="55"/>
    </row>
    <row r="36139" spans="6:6" x14ac:dyDescent="0.25">
      <c r="F36139" s="55"/>
    </row>
    <row r="36140" spans="6:6" x14ac:dyDescent="0.25">
      <c r="F36140" s="55"/>
    </row>
    <row r="36141" spans="6:6" x14ac:dyDescent="0.25">
      <c r="F36141" s="55"/>
    </row>
    <row r="36142" spans="6:6" x14ac:dyDescent="0.25">
      <c r="F36142" s="55"/>
    </row>
    <row r="36143" spans="6:6" x14ac:dyDescent="0.25">
      <c r="F36143" s="55"/>
    </row>
    <row r="36144" spans="6:6" x14ac:dyDescent="0.25">
      <c r="F36144" s="55"/>
    </row>
    <row r="36145" spans="6:6" x14ac:dyDescent="0.25">
      <c r="F36145" s="55"/>
    </row>
    <row r="36146" spans="6:6" x14ac:dyDescent="0.25">
      <c r="F36146" s="55"/>
    </row>
    <row r="36147" spans="6:6" x14ac:dyDescent="0.25">
      <c r="F36147" s="55"/>
    </row>
    <row r="36148" spans="6:6" x14ac:dyDescent="0.25">
      <c r="F36148" s="55"/>
    </row>
    <row r="36149" spans="6:6" x14ac:dyDescent="0.25">
      <c r="F36149" s="55"/>
    </row>
    <row r="36150" spans="6:6" x14ac:dyDescent="0.25">
      <c r="F36150" s="55"/>
    </row>
    <row r="36151" spans="6:6" x14ac:dyDescent="0.25">
      <c r="F36151" s="55"/>
    </row>
    <row r="36152" spans="6:6" x14ac:dyDescent="0.25">
      <c r="F36152" s="55"/>
    </row>
    <row r="36153" spans="6:6" x14ac:dyDescent="0.25">
      <c r="F36153" s="55"/>
    </row>
    <row r="36154" spans="6:6" x14ac:dyDescent="0.25">
      <c r="F36154" s="55"/>
    </row>
    <row r="36155" spans="6:6" x14ac:dyDescent="0.25">
      <c r="F36155" s="55"/>
    </row>
    <row r="36156" spans="6:6" x14ac:dyDescent="0.25">
      <c r="F36156" s="55"/>
    </row>
    <row r="36157" spans="6:6" x14ac:dyDescent="0.25">
      <c r="F36157" s="55"/>
    </row>
    <row r="36158" spans="6:6" x14ac:dyDescent="0.25">
      <c r="F36158" s="55"/>
    </row>
    <row r="36159" spans="6:6" x14ac:dyDescent="0.25">
      <c r="F36159" s="55"/>
    </row>
    <row r="36160" spans="6:6" x14ac:dyDescent="0.25">
      <c r="F36160" s="55"/>
    </row>
    <row r="36161" spans="6:6" x14ac:dyDescent="0.25">
      <c r="F36161" s="55"/>
    </row>
    <row r="36162" spans="6:6" x14ac:dyDescent="0.25">
      <c r="F36162" s="55"/>
    </row>
    <row r="36163" spans="6:6" x14ac:dyDescent="0.25">
      <c r="F36163" s="55"/>
    </row>
    <row r="36164" spans="6:6" x14ac:dyDescent="0.25">
      <c r="F36164" s="55"/>
    </row>
    <row r="36165" spans="6:6" x14ac:dyDescent="0.25">
      <c r="F36165" s="55"/>
    </row>
    <row r="36166" spans="6:6" x14ac:dyDescent="0.25">
      <c r="F36166" s="55"/>
    </row>
    <row r="36167" spans="6:6" x14ac:dyDescent="0.25">
      <c r="F36167" s="55"/>
    </row>
    <row r="36168" spans="6:6" x14ac:dyDescent="0.25">
      <c r="F36168" s="55"/>
    </row>
    <row r="36169" spans="6:6" x14ac:dyDescent="0.25">
      <c r="F36169" s="55"/>
    </row>
    <row r="36170" spans="6:6" x14ac:dyDescent="0.25">
      <c r="F36170" s="55"/>
    </row>
    <row r="36171" spans="6:6" x14ac:dyDescent="0.25">
      <c r="F36171" s="55"/>
    </row>
    <row r="36172" spans="6:6" x14ac:dyDescent="0.25">
      <c r="F36172" s="55"/>
    </row>
    <row r="36173" spans="6:6" x14ac:dyDescent="0.25">
      <c r="F36173" s="55"/>
    </row>
    <row r="36174" spans="6:6" x14ac:dyDescent="0.25">
      <c r="F36174" s="55"/>
    </row>
    <row r="36175" spans="6:6" x14ac:dyDescent="0.25">
      <c r="F36175" s="55"/>
    </row>
    <row r="36176" spans="6:6" x14ac:dyDescent="0.25">
      <c r="F36176" s="55"/>
    </row>
    <row r="36177" spans="6:6" x14ac:dyDescent="0.25">
      <c r="F36177" s="55"/>
    </row>
    <row r="36178" spans="6:6" x14ac:dyDescent="0.25">
      <c r="F36178" s="55"/>
    </row>
    <row r="36179" spans="6:6" x14ac:dyDescent="0.25">
      <c r="F36179" s="55"/>
    </row>
    <row r="36180" spans="6:6" x14ac:dyDescent="0.25">
      <c r="F36180" s="55"/>
    </row>
    <row r="36181" spans="6:6" x14ac:dyDescent="0.25">
      <c r="F36181" s="55"/>
    </row>
    <row r="36182" spans="6:6" x14ac:dyDescent="0.25">
      <c r="F36182" s="55"/>
    </row>
    <row r="36183" spans="6:6" x14ac:dyDescent="0.25">
      <c r="F36183" s="55"/>
    </row>
    <row r="36184" spans="6:6" x14ac:dyDescent="0.25">
      <c r="F36184" s="55"/>
    </row>
    <row r="36185" spans="6:6" x14ac:dyDescent="0.25">
      <c r="F36185" s="55"/>
    </row>
    <row r="36186" spans="6:6" x14ac:dyDescent="0.25">
      <c r="F36186" s="55"/>
    </row>
    <row r="36187" spans="6:6" x14ac:dyDescent="0.25">
      <c r="F36187" s="55"/>
    </row>
    <row r="36188" spans="6:6" x14ac:dyDescent="0.25">
      <c r="F36188" s="55"/>
    </row>
    <row r="36189" spans="6:6" x14ac:dyDescent="0.25">
      <c r="F36189" s="55"/>
    </row>
    <row r="36190" spans="6:6" x14ac:dyDescent="0.25">
      <c r="F36190" s="55"/>
    </row>
    <row r="36191" spans="6:6" x14ac:dyDescent="0.25">
      <c r="F36191" s="55"/>
    </row>
    <row r="36192" spans="6:6" x14ac:dyDescent="0.25">
      <c r="F36192" s="55"/>
    </row>
    <row r="36193" spans="6:6" x14ac:dyDescent="0.25">
      <c r="F36193" s="55"/>
    </row>
    <row r="36194" spans="6:6" x14ac:dyDescent="0.25">
      <c r="F36194" s="55"/>
    </row>
    <row r="36195" spans="6:6" x14ac:dyDescent="0.25">
      <c r="F36195" s="55"/>
    </row>
    <row r="36196" spans="6:6" x14ac:dyDescent="0.25">
      <c r="F36196" s="55"/>
    </row>
    <row r="36197" spans="6:6" x14ac:dyDescent="0.25">
      <c r="F36197" s="55"/>
    </row>
    <row r="36198" spans="6:6" x14ac:dyDescent="0.25">
      <c r="F36198" s="55"/>
    </row>
    <row r="36199" spans="6:6" x14ac:dyDescent="0.25">
      <c r="F36199" s="55"/>
    </row>
    <row r="36200" spans="6:6" x14ac:dyDescent="0.25">
      <c r="F36200" s="55"/>
    </row>
    <row r="36201" spans="6:6" x14ac:dyDescent="0.25">
      <c r="F36201" s="55"/>
    </row>
    <row r="36202" spans="6:6" x14ac:dyDescent="0.25">
      <c r="F36202" s="55"/>
    </row>
    <row r="36203" spans="6:6" x14ac:dyDescent="0.25">
      <c r="F36203" s="55"/>
    </row>
    <row r="36204" spans="6:6" x14ac:dyDescent="0.25">
      <c r="F36204" s="55"/>
    </row>
    <row r="36205" spans="6:6" x14ac:dyDescent="0.25">
      <c r="F36205" s="55"/>
    </row>
    <row r="36206" spans="6:6" x14ac:dyDescent="0.25">
      <c r="F36206" s="55"/>
    </row>
    <row r="36207" spans="6:6" x14ac:dyDescent="0.25">
      <c r="F36207" s="55"/>
    </row>
    <row r="36208" spans="6:6" x14ac:dyDescent="0.25">
      <c r="F36208" s="55"/>
    </row>
    <row r="36209" spans="6:6" x14ac:dyDescent="0.25">
      <c r="F36209" s="55"/>
    </row>
    <row r="36210" spans="6:6" x14ac:dyDescent="0.25">
      <c r="F36210" s="55"/>
    </row>
    <row r="36211" spans="6:6" x14ac:dyDescent="0.25">
      <c r="F36211" s="55"/>
    </row>
    <row r="36212" spans="6:6" x14ac:dyDescent="0.25">
      <c r="F36212" s="55"/>
    </row>
    <row r="36213" spans="6:6" x14ac:dyDescent="0.25">
      <c r="F36213" s="55"/>
    </row>
    <row r="36214" spans="6:6" x14ac:dyDescent="0.25">
      <c r="F36214" s="55"/>
    </row>
    <row r="36215" spans="6:6" x14ac:dyDescent="0.25">
      <c r="F36215" s="55"/>
    </row>
    <row r="36216" spans="6:6" x14ac:dyDescent="0.25">
      <c r="F36216" s="55"/>
    </row>
    <row r="36217" spans="6:6" x14ac:dyDescent="0.25">
      <c r="F36217" s="55"/>
    </row>
    <row r="36218" spans="6:6" x14ac:dyDescent="0.25">
      <c r="F36218" s="55"/>
    </row>
    <row r="36219" spans="6:6" x14ac:dyDescent="0.25">
      <c r="F36219" s="55"/>
    </row>
    <row r="36220" spans="6:6" x14ac:dyDescent="0.25">
      <c r="F36220" s="55"/>
    </row>
    <row r="36221" spans="6:6" x14ac:dyDescent="0.25">
      <c r="F36221" s="55"/>
    </row>
    <row r="36222" spans="6:6" x14ac:dyDescent="0.25">
      <c r="F36222" s="55"/>
    </row>
    <row r="36223" spans="6:6" x14ac:dyDescent="0.25">
      <c r="F36223" s="55"/>
    </row>
    <row r="36224" spans="6:6" x14ac:dyDescent="0.25">
      <c r="F36224" s="55"/>
    </row>
    <row r="36225" spans="6:6" x14ac:dyDescent="0.25">
      <c r="F36225" s="55"/>
    </row>
    <row r="36226" spans="6:6" x14ac:dyDescent="0.25">
      <c r="F36226" s="55"/>
    </row>
    <row r="36227" spans="6:6" x14ac:dyDescent="0.25">
      <c r="F36227" s="55"/>
    </row>
    <row r="36228" spans="6:6" x14ac:dyDescent="0.25">
      <c r="F36228" s="55"/>
    </row>
    <row r="36229" spans="6:6" x14ac:dyDescent="0.25">
      <c r="F36229" s="55"/>
    </row>
    <row r="36230" spans="6:6" x14ac:dyDescent="0.25">
      <c r="F36230" s="55"/>
    </row>
    <row r="36231" spans="6:6" x14ac:dyDescent="0.25">
      <c r="F36231" s="55"/>
    </row>
    <row r="36232" spans="6:6" x14ac:dyDescent="0.25">
      <c r="F36232" s="55"/>
    </row>
    <row r="36233" spans="6:6" x14ac:dyDescent="0.25">
      <c r="F36233" s="55"/>
    </row>
    <row r="36234" spans="6:6" x14ac:dyDescent="0.25">
      <c r="F36234" s="55"/>
    </row>
    <row r="36235" spans="6:6" x14ac:dyDescent="0.25">
      <c r="F36235" s="55"/>
    </row>
    <row r="36236" spans="6:6" x14ac:dyDescent="0.25">
      <c r="F36236" s="55"/>
    </row>
    <row r="36237" spans="6:6" x14ac:dyDescent="0.25">
      <c r="F36237" s="55"/>
    </row>
    <row r="36238" spans="6:6" x14ac:dyDescent="0.25">
      <c r="F36238" s="55"/>
    </row>
    <row r="36239" spans="6:6" x14ac:dyDescent="0.25">
      <c r="F36239" s="55"/>
    </row>
    <row r="36240" spans="6:6" x14ac:dyDescent="0.25">
      <c r="F36240" s="55"/>
    </row>
    <row r="36241" spans="6:6" x14ac:dyDescent="0.25">
      <c r="F36241" s="55"/>
    </row>
    <row r="36242" spans="6:6" x14ac:dyDescent="0.25">
      <c r="F36242" s="55"/>
    </row>
    <row r="36243" spans="6:6" x14ac:dyDescent="0.25">
      <c r="F36243" s="55"/>
    </row>
    <row r="36244" spans="6:6" x14ac:dyDescent="0.25">
      <c r="F36244" s="55"/>
    </row>
    <row r="36245" spans="6:6" x14ac:dyDescent="0.25">
      <c r="F36245" s="55"/>
    </row>
    <row r="36246" spans="6:6" x14ac:dyDescent="0.25">
      <c r="F36246" s="55"/>
    </row>
    <row r="36247" spans="6:6" x14ac:dyDescent="0.25">
      <c r="F36247" s="55"/>
    </row>
    <row r="36248" spans="6:6" x14ac:dyDescent="0.25">
      <c r="F36248" s="55"/>
    </row>
    <row r="36249" spans="6:6" x14ac:dyDescent="0.25">
      <c r="F36249" s="55"/>
    </row>
    <row r="36250" spans="6:6" x14ac:dyDescent="0.25">
      <c r="F36250" s="55"/>
    </row>
    <row r="36251" spans="6:6" x14ac:dyDescent="0.25">
      <c r="F36251" s="55"/>
    </row>
    <row r="36252" spans="6:6" x14ac:dyDescent="0.25">
      <c r="F36252" s="55"/>
    </row>
    <row r="36253" spans="6:6" x14ac:dyDescent="0.25">
      <c r="F36253" s="55"/>
    </row>
    <row r="36254" spans="6:6" x14ac:dyDescent="0.25">
      <c r="F36254" s="55"/>
    </row>
    <row r="36255" spans="6:6" x14ac:dyDescent="0.25">
      <c r="F36255" s="55"/>
    </row>
    <row r="36256" spans="6:6" x14ac:dyDescent="0.25">
      <c r="F36256" s="55"/>
    </row>
    <row r="36257" spans="6:6" x14ac:dyDescent="0.25">
      <c r="F36257" s="55"/>
    </row>
    <row r="36258" spans="6:6" x14ac:dyDescent="0.25">
      <c r="F36258" s="55"/>
    </row>
    <row r="36259" spans="6:6" x14ac:dyDescent="0.25">
      <c r="F36259" s="55"/>
    </row>
    <row r="36260" spans="6:6" x14ac:dyDescent="0.25">
      <c r="F36260" s="55"/>
    </row>
    <row r="36261" spans="6:6" x14ac:dyDescent="0.25">
      <c r="F36261" s="55"/>
    </row>
    <row r="36262" spans="6:6" x14ac:dyDescent="0.25">
      <c r="F36262" s="55"/>
    </row>
    <row r="36263" spans="6:6" x14ac:dyDescent="0.25">
      <c r="F36263" s="55"/>
    </row>
    <row r="36264" spans="6:6" x14ac:dyDescent="0.25">
      <c r="F36264" s="55"/>
    </row>
    <row r="36265" spans="6:6" x14ac:dyDescent="0.25">
      <c r="F36265" s="55"/>
    </row>
    <row r="36266" spans="6:6" x14ac:dyDescent="0.25">
      <c r="F36266" s="55"/>
    </row>
    <row r="36267" spans="6:6" x14ac:dyDescent="0.25">
      <c r="F36267" s="55"/>
    </row>
    <row r="36268" spans="6:6" x14ac:dyDescent="0.25">
      <c r="F36268" s="55"/>
    </row>
    <row r="36269" spans="6:6" x14ac:dyDescent="0.25">
      <c r="F36269" s="55"/>
    </row>
    <row r="36270" spans="6:6" x14ac:dyDescent="0.25">
      <c r="F36270" s="55"/>
    </row>
    <row r="36271" spans="6:6" x14ac:dyDescent="0.25">
      <c r="F36271" s="55"/>
    </row>
    <row r="36272" spans="6:6" x14ac:dyDescent="0.25">
      <c r="F36272" s="55"/>
    </row>
    <row r="36273" spans="6:6" x14ac:dyDescent="0.25">
      <c r="F36273" s="55"/>
    </row>
    <row r="36274" spans="6:6" x14ac:dyDescent="0.25">
      <c r="F36274" s="55"/>
    </row>
    <row r="36275" spans="6:6" x14ac:dyDescent="0.25">
      <c r="F36275" s="55"/>
    </row>
    <row r="36276" spans="6:6" x14ac:dyDescent="0.25">
      <c r="F36276" s="55"/>
    </row>
    <row r="36277" spans="6:6" x14ac:dyDescent="0.25">
      <c r="F36277" s="55"/>
    </row>
    <row r="36278" spans="6:6" x14ac:dyDescent="0.25">
      <c r="F36278" s="55"/>
    </row>
    <row r="36279" spans="6:6" x14ac:dyDescent="0.25">
      <c r="F36279" s="55"/>
    </row>
    <row r="36280" spans="6:6" x14ac:dyDescent="0.25">
      <c r="F36280" s="55"/>
    </row>
    <row r="36281" spans="6:6" x14ac:dyDescent="0.25">
      <c r="F36281" s="55"/>
    </row>
    <row r="36282" spans="6:6" x14ac:dyDescent="0.25">
      <c r="F36282" s="55"/>
    </row>
    <row r="36283" spans="6:6" x14ac:dyDescent="0.25">
      <c r="F36283" s="55"/>
    </row>
    <row r="36284" spans="6:6" x14ac:dyDescent="0.25">
      <c r="F36284" s="55"/>
    </row>
    <row r="36285" spans="6:6" x14ac:dyDescent="0.25">
      <c r="F36285" s="55"/>
    </row>
    <row r="36286" spans="6:6" x14ac:dyDescent="0.25">
      <c r="F36286" s="55"/>
    </row>
    <row r="36287" spans="6:6" x14ac:dyDescent="0.25">
      <c r="F36287" s="55"/>
    </row>
    <row r="36288" spans="6:6" x14ac:dyDescent="0.25">
      <c r="F36288" s="55"/>
    </row>
    <row r="36289" spans="6:6" x14ac:dyDescent="0.25">
      <c r="F36289" s="55"/>
    </row>
    <row r="36290" spans="6:6" x14ac:dyDescent="0.25">
      <c r="F36290" s="55"/>
    </row>
    <row r="36291" spans="6:6" x14ac:dyDescent="0.25">
      <c r="F36291" s="55"/>
    </row>
    <row r="36292" spans="6:6" x14ac:dyDescent="0.25">
      <c r="F36292" s="55"/>
    </row>
    <row r="36293" spans="6:6" x14ac:dyDescent="0.25">
      <c r="F36293" s="55"/>
    </row>
    <row r="36294" spans="6:6" x14ac:dyDescent="0.25">
      <c r="F36294" s="55"/>
    </row>
    <row r="36295" spans="6:6" x14ac:dyDescent="0.25">
      <c r="F36295" s="55"/>
    </row>
    <row r="36296" spans="6:6" x14ac:dyDescent="0.25">
      <c r="F36296" s="55"/>
    </row>
    <row r="36297" spans="6:6" x14ac:dyDescent="0.25">
      <c r="F36297" s="55"/>
    </row>
    <row r="36298" spans="6:6" x14ac:dyDescent="0.25">
      <c r="F36298" s="55"/>
    </row>
    <row r="36299" spans="6:6" x14ac:dyDescent="0.25">
      <c r="F36299" s="55"/>
    </row>
    <row r="36300" spans="6:6" x14ac:dyDescent="0.25">
      <c r="F36300" s="55"/>
    </row>
    <row r="36301" spans="6:6" x14ac:dyDescent="0.25">
      <c r="F36301" s="55"/>
    </row>
    <row r="36302" spans="6:6" x14ac:dyDescent="0.25">
      <c r="F36302" s="55"/>
    </row>
    <row r="36303" spans="6:6" x14ac:dyDescent="0.25">
      <c r="F36303" s="55"/>
    </row>
    <row r="36304" spans="6:6" x14ac:dyDescent="0.25">
      <c r="F36304" s="55"/>
    </row>
    <row r="36305" spans="6:6" x14ac:dyDescent="0.25">
      <c r="F36305" s="55"/>
    </row>
    <row r="36306" spans="6:6" x14ac:dyDescent="0.25">
      <c r="F36306" s="55"/>
    </row>
    <row r="36307" spans="6:6" x14ac:dyDescent="0.25">
      <c r="F36307" s="55"/>
    </row>
    <row r="36308" spans="6:6" x14ac:dyDescent="0.25">
      <c r="F36308" s="55"/>
    </row>
    <row r="36309" spans="6:6" x14ac:dyDescent="0.25">
      <c r="F36309" s="55"/>
    </row>
    <row r="36310" spans="6:6" x14ac:dyDescent="0.25">
      <c r="F36310" s="55"/>
    </row>
    <row r="36311" spans="6:6" x14ac:dyDescent="0.25">
      <c r="F36311" s="55"/>
    </row>
    <row r="36312" spans="6:6" x14ac:dyDescent="0.25">
      <c r="F36312" s="55"/>
    </row>
    <row r="36313" spans="6:6" x14ac:dyDescent="0.25">
      <c r="F36313" s="55"/>
    </row>
    <row r="36314" spans="6:6" x14ac:dyDescent="0.25">
      <c r="F36314" s="55"/>
    </row>
    <row r="36315" spans="6:6" x14ac:dyDescent="0.25">
      <c r="F36315" s="55"/>
    </row>
    <row r="36316" spans="6:6" x14ac:dyDescent="0.25">
      <c r="F36316" s="55"/>
    </row>
    <row r="36317" spans="6:6" x14ac:dyDescent="0.25">
      <c r="F36317" s="55"/>
    </row>
    <row r="36318" spans="6:6" x14ac:dyDescent="0.25">
      <c r="F36318" s="55"/>
    </row>
    <row r="36319" spans="6:6" x14ac:dyDescent="0.25">
      <c r="F36319" s="55"/>
    </row>
    <row r="36320" spans="6:6" x14ac:dyDescent="0.25">
      <c r="F36320" s="55"/>
    </row>
    <row r="36321" spans="6:6" x14ac:dyDescent="0.25">
      <c r="F36321" s="55"/>
    </row>
    <row r="36322" spans="6:6" x14ac:dyDescent="0.25">
      <c r="F36322" s="55"/>
    </row>
    <row r="36323" spans="6:6" x14ac:dyDescent="0.25">
      <c r="F36323" s="55"/>
    </row>
    <row r="36324" spans="6:6" x14ac:dyDescent="0.25">
      <c r="F36324" s="55"/>
    </row>
    <row r="36325" spans="6:6" x14ac:dyDescent="0.25">
      <c r="F36325" s="55"/>
    </row>
    <row r="36326" spans="6:6" x14ac:dyDescent="0.25">
      <c r="F36326" s="55"/>
    </row>
    <row r="36327" spans="6:6" x14ac:dyDescent="0.25">
      <c r="F36327" s="55"/>
    </row>
    <row r="36328" spans="6:6" x14ac:dyDescent="0.25">
      <c r="F36328" s="55"/>
    </row>
    <row r="36329" spans="6:6" x14ac:dyDescent="0.25">
      <c r="F36329" s="55"/>
    </row>
    <row r="36330" spans="6:6" x14ac:dyDescent="0.25">
      <c r="F36330" s="55"/>
    </row>
    <row r="36331" spans="6:6" x14ac:dyDescent="0.25">
      <c r="F36331" s="55"/>
    </row>
    <row r="36332" spans="6:6" x14ac:dyDescent="0.25">
      <c r="F36332" s="55"/>
    </row>
    <row r="36333" spans="6:6" x14ac:dyDescent="0.25">
      <c r="F36333" s="55"/>
    </row>
    <row r="36334" spans="6:6" x14ac:dyDescent="0.25">
      <c r="F36334" s="55"/>
    </row>
    <row r="36335" spans="6:6" x14ac:dyDescent="0.25">
      <c r="F36335" s="55"/>
    </row>
    <row r="36336" spans="6:6" x14ac:dyDescent="0.25">
      <c r="F36336" s="55"/>
    </row>
    <row r="36337" spans="6:6" x14ac:dyDescent="0.25">
      <c r="F36337" s="55"/>
    </row>
    <row r="36338" spans="6:6" x14ac:dyDescent="0.25">
      <c r="F36338" s="55"/>
    </row>
    <row r="36339" spans="6:6" x14ac:dyDescent="0.25">
      <c r="F36339" s="55"/>
    </row>
    <row r="36340" spans="6:6" x14ac:dyDescent="0.25">
      <c r="F36340" s="55"/>
    </row>
    <row r="36341" spans="6:6" x14ac:dyDescent="0.25">
      <c r="F36341" s="55"/>
    </row>
    <row r="36342" spans="6:6" x14ac:dyDescent="0.25">
      <c r="F36342" s="55"/>
    </row>
    <row r="36343" spans="6:6" x14ac:dyDescent="0.25">
      <c r="F36343" s="55"/>
    </row>
    <row r="36344" spans="6:6" x14ac:dyDescent="0.25">
      <c r="F36344" s="55"/>
    </row>
    <row r="36345" spans="6:6" x14ac:dyDescent="0.25">
      <c r="F36345" s="55"/>
    </row>
    <row r="36346" spans="6:6" x14ac:dyDescent="0.25">
      <c r="F36346" s="55"/>
    </row>
    <row r="36347" spans="6:6" x14ac:dyDescent="0.25">
      <c r="F36347" s="55"/>
    </row>
    <row r="36348" spans="6:6" x14ac:dyDescent="0.25">
      <c r="F36348" s="55"/>
    </row>
    <row r="36349" spans="6:6" x14ac:dyDescent="0.25">
      <c r="F36349" s="55"/>
    </row>
    <row r="36350" spans="6:6" x14ac:dyDescent="0.25">
      <c r="F36350" s="55"/>
    </row>
    <row r="36351" spans="6:6" x14ac:dyDescent="0.25">
      <c r="F36351" s="55"/>
    </row>
    <row r="36352" spans="6:6" x14ac:dyDescent="0.25">
      <c r="F36352" s="55"/>
    </row>
    <row r="36353" spans="6:6" x14ac:dyDescent="0.25">
      <c r="F36353" s="55"/>
    </row>
    <row r="36354" spans="6:6" x14ac:dyDescent="0.25">
      <c r="F36354" s="55"/>
    </row>
    <row r="36355" spans="6:6" x14ac:dyDescent="0.25">
      <c r="F36355" s="55"/>
    </row>
    <row r="36356" spans="6:6" x14ac:dyDescent="0.25">
      <c r="F36356" s="55"/>
    </row>
    <row r="36357" spans="6:6" x14ac:dyDescent="0.25">
      <c r="F36357" s="55"/>
    </row>
    <row r="36358" spans="6:6" x14ac:dyDescent="0.25">
      <c r="F36358" s="55"/>
    </row>
    <row r="36359" spans="6:6" x14ac:dyDescent="0.25">
      <c r="F36359" s="55"/>
    </row>
    <row r="36360" spans="6:6" x14ac:dyDescent="0.25">
      <c r="F36360" s="55"/>
    </row>
    <row r="36361" spans="6:6" x14ac:dyDescent="0.25">
      <c r="F36361" s="55"/>
    </row>
    <row r="36362" spans="6:6" x14ac:dyDescent="0.25">
      <c r="F36362" s="55"/>
    </row>
    <row r="36363" spans="6:6" x14ac:dyDescent="0.25">
      <c r="F36363" s="55"/>
    </row>
    <row r="36364" spans="6:6" x14ac:dyDescent="0.25">
      <c r="F36364" s="55"/>
    </row>
    <row r="36365" spans="6:6" x14ac:dyDescent="0.25">
      <c r="F36365" s="55"/>
    </row>
    <row r="36366" spans="6:6" x14ac:dyDescent="0.25">
      <c r="F36366" s="55"/>
    </row>
    <row r="36367" spans="6:6" x14ac:dyDescent="0.25">
      <c r="F36367" s="55"/>
    </row>
    <row r="36368" spans="6:6" x14ac:dyDescent="0.25">
      <c r="F36368" s="55"/>
    </row>
    <row r="36369" spans="6:6" x14ac:dyDescent="0.25">
      <c r="F36369" s="55"/>
    </row>
    <row r="36370" spans="6:6" x14ac:dyDescent="0.25">
      <c r="F36370" s="55"/>
    </row>
    <row r="36371" spans="6:6" x14ac:dyDescent="0.25">
      <c r="F36371" s="55"/>
    </row>
    <row r="36372" spans="6:6" x14ac:dyDescent="0.25">
      <c r="F36372" s="55"/>
    </row>
    <row r="36373" spans="6:6" x14ac:dyDescent="0.25">
      <c r="F36373" s="55"/>
    </row>
    <row r="36374" spans="6:6" x14ac:dyDescent="0.25">
      <c r="F36374" s="55"/>
    </row>
    <row r="36375" spans="6:6" x14ac:dyDescent="0.25">
      <c r="F36375" s="55"/>
    </row>
    <row r="36376" spans="6:6" x14ac:dyDescent="0.25">
      <c r="F36376" s="55"/>
    </row>
    <row r="36377" spans="6:6" x14ac:dyDescent="0.25">
      <c r="F36377" s="55"/>
    </row>
    <row r="36378" spans="6:6" x14ac:dyDescent="0.25">
      <c r="F36378" s="55"/>
    </row>
    <row r="36379" spans="6:6" x14ac:dyDescent="0.25">
      <c r="F36379" s="55"/>
    </row>
    <row r="36380" spans="6:6" x14ac:dyDescent="0.25">
      <c r="F36380" s="55"/>
    </row>
    <row r="36381" spans="6:6" x14ac:dyDescent="0.25">
      <c r="F36381" s="55"/>
    </row>
    <row r="36382" spans="6:6" x14ac:dyDescent="0.25">
      <c r="F36382" s="55"/>
    </row>
    <row r="36383" spans="6:6" x14ac:dyDescent="0.25">
      <c r="F36383" s="55"/>
    </row>
    <row r="36384" spans="6:6" x14ac:dyDescent="0.25">
      <c r="F36384" s="55"/>
    </row>
    <row r="36385" spans="6:6" x14ac:dyDescent="0.25">
      <c r="F36385" s="55"/>
    </row>
    <row r="36386" spans="6:6" x14ac:dyDescent="0.25">
      <c r="F36386" s="55"/>
    </row>
    <row r="36387" spans="6:6" x14ac:dyDescent="0.25">
      <c r="F36387" s="55"/>
    </row>
    <row r="36388" spans="6:6" x14ac:dyDescent="0.25">
      <c r="F36388" s="55"/>
    </row>
    <row r="36389" spans="6:6" x14ac:dyDescent="0.25">
      <c r="F36389" s="55"/>
    </row>
    <row r="36390" spans="6:6" x14ac:dyDescent="0.25">
      <c r="F36390" s="55"/>
    </row>
    <row r="36391" spans="6:6" x14ac:dyDescent="0.25">
      <c r="F36391" s="55"/>
    </row>
    <row r="36392" spans="6:6" x14ac:dyDescent="0.25">
      <c r="F36392" s="55"/>
    </row>
    <row r="36393" spans="6:6" x14ac:dyDescent="0.25">
      <c r="F36393" s="55"/>
    </row>
    <row r="36394" spans="6:6" x14ac:dyDescent="0.25">
      <c r="F36394" s="55"/>
    </row>
    <row r="36395" spans="6:6" x14ac:dyDescent="0.25">
      <c r="F36395" s="55"/>
    </row>
    <row r="36396" spans="6:6" x14ac:dyDescent="0.25">
      <c r="F36396" s="55"/>
    </row>
    <row r="36397" spans="6:6" x14ac:dyDescent="0.25">
      <c r="F36397" s="55"/>
    </row>
    <row r="36398" spans="6:6" x14ac:dyDescent="0.25">
      <c r="F36398" s="55"/>
    </row>
    <row r="36399" spans="6:6" x14ac:dyDescent="0.25">
      <c r="F36399" s="55"/>
    </row>
    <row r="36400" spans="6:6" x14ac:dyDescent="0.25">
      <c r="F36400" s="55"/>
    </row>
    <row r="36401" spans="6:6" x14ac:dyDescent="0.25">
      <c r="F36401" s="55"/>
    </row>
    <row r="36402" spans="6:6" x14ac:dyDescent="0.25">
      <c r="F36402" s="55"/>
    </row>
    <row r="36403" spans="6:6" x14ac:dyDescent="0.25">
      <c r="F36403" s="55"/>
    </row>
    <row r="36404" spans="6:6" x14ac:dyDescent="0.25">
      <c r="F36404" s="55"/>
    </row>
    <row r="36405" spans="6:6" x14ac:dyDescent="0.25">
      <c r="F36405" s="55"/>
    </row>
    <row r="36406" spans="6:6" x14ac:dyDescent="0.25">
      <c r="F36406" s="55"/>
    </row>
    <row r="36407" spans="6:6" x14ac:dyDescent="0.25">
      <c r="F36407" s="55"/>
    </row>
    <row r="36408" spans="6:6" x14ac:dyDescent="0.25">
      <c r="F36408" s="55"/>
    </row>
    <row r="36409" spans="6:6" x14ac:dyDescent="0.25">
      <c r="F36409" s="55"/>
    </row>
    <row r="36410" spans="6:6" x14ac:dyDescent="0.25">
      <c r="F36410" s="55"/>
    </row>
    <row r="36411" spans="6:6" x14ac:dyDescent="0.25">
      <c r="F36411" s="55"/>
    </row>
    <row r="36412" spans="6:6" x14ac:dyDescent="0.25">
      <c r="F36412" s="55"/>
    </row>
    <row r="36413" spans="6:6" x14ac:dyDescent="0.25">
      <c r="F36413" s="55"/>
    </row>
    <row r="36414" spans="6:6" x14ac:dyDescent="0.25">
      <c r="F36414" s="55"/>
    </row>
    <row r="36415" spans="6:6" x14ac:dyDescent="0.25">
      <c r="F36415" s="55"/>
    </row>
    <row r="36416" spans="6:6" x14ac:dyDescent="0.25">
      <c r="F36416" s="55"/>
    </row>
    <row r="36417" spans="6:6" x14ac:dyDescent="0.25">
      <c r="F36417" s="55"/>
    </row>
    <row r="36418" spans="6:6" x14ac:dyDescent="0.25">
      <c r="F36418" s="55"/>
    </row>
    <row r="36419" spans="6:6" x14ac:dyDescent="0.25">
      <c r="F36419" s="55"/>
    </row>
    <row r="36420" spans="6:6" x14ac:dyDescent="0.25">
      <c r="F36420" s="55"/>
    </row>
    <row r="36421" spans="6:6" x14ac:dyDescent="0.25">
      <c r="F36421" s="55"/>
    </row>
    <row r="36422" spans="6:6" x14ac:dyDescent="0.25">
      <c r="F36422" s="55"/>
    </row>
    <row r="36423" spans="6:6" x14ac:dyDescent="0.25">
      <c r="F36423" s="55"/>
    </row>
    <row r="36424" spans="6:6" x14ac:dyDescent="0.25">
      <c r="F36424" s="55"/>
    </row>
    <row r="36425" spans="6:6" x14ac:dyDescent="0.25">
      <c r="F36425" s="55"/>
    </row>
    <row r="36426" spans="6:6" x14ac:dyDescent="0.25">
      <c r="F36426" s="55"/>
    </row>
    <row r="36427" spans="6:6" x14ac:dyDescent="0.25">
      <c r="F36427" s="55"/>
    </row>
    <row r="36428" spans="6:6" x14ac:dyDescent="0.25">
      <c r="F36428" s="55"/>
    </row>
    <row r="36429" spans="6:6" x14ac:dyDescent="0.25">
      <c r="F36429" s="55"/>
    </row>
    <row r="36430" spans="6:6" x14ac:dyDescent="0.25">
      <c r="F36430" s="55"/>
    </row>
    <row r="36431" spans="6:6" x14ac:dyDescent="0.25">
      <c r="F36431" s="55"/>
    </row>
    <row r="36432" spans="6:6" x14ac:dyDescent="0.25">
      <c r="F36432" s="55"/>
    </row>
    <row r="36433" spans="6:6" x14ac:dyDescent="0.25">
      <c r="F36433" s="55"/>
    </row>
    <row r="36434" spans="6:6" x14ac:dyDescent="0.25">
      <c r="F36434" s="55"/>
    </row>
    <row r="36435" spans="6:6" x14ac:dyDescent="0.25">
      <c r="F36435" s="55"/>
    </row>
    <row r="36436" spans="6:6" x14ac:dyDescent="0.25">
      <c r="F36436" s="55"/>
    </row>
    <row r="36437" spans="6:6" x14ac:dyDescent="0.25">
      <c r="F36437" s="55"/>
    </row>
    <row r="36438" spans="6:6" x14ac:dyDescent="0.25">
      <c r="F36438" s="55"/>
    </row>
    <row r="36439" spans="6:6" x14ac:dyDescent="0.25">
      <c r="F36439" s="55"/>
    </row>
    <row r="36440" spans="6:6" x14ac:dyDescent="0.25">
      <c r="F36440" s="55"/>
    </row>
    <row r="36441" spans="6:6" x14ac:dyDescent="0.25">
      <c r="F36441" s="55"/>
    </row>
    <row r="36442" spans="6:6" x14ac:dyDescent="0.25">
      <c r="F36442" s="55"/>
    </row>
    <row r="36443" spans="6:6" x14ac:dyDescent="0.25">
      <c r="F36443" s="55"/>
    </row>
    <row r="36444" spans="6:6" x14ac:dyDescent="0.25">
      <c r="F36444" s="55"/>
    </row>
    <row r="36445" spans="6:6" x14ac:dyDescent="0.25">
      <c r="F36445" s="55"/>
    </row>
    <row r="36446" spans="6:6" x14ac:dyDescent="0.25">
      <c r="F36446" s="55"/>
    </row>
    <row r="36447" spans="6:6" x14ac:dyDescent="0.25">
      <c r="F36447" s="55"/>
    </row>
    <row r="36448" spans="6:6" x14ac:dyDescent="0.25">
      <c r="F36448" s="55"/>
    </row>
    <row r="36449" spans="6:6" x14ac:dyDescent="0.25">
      <c r="F36449" s="55"/>
    </row>
    <row r="36450" spans="6:6" x14ac:dyDescent="0.25">
      <c r="F36450" s="55"/>
    </row>
    <row r="36451" spans="6:6" x14ac:dyDescent="0.25">
      <c r="F36451" s="55"/>
    </row>
    <row r="36452" spans="6:6" x14ac:dyDescent="0.25">
      <c r="F36452" s="55"/>
    </row>
    <row r="36453" spans="6:6" x14ac:dyDescent="0.25">
      <c r="F36453" s="55"/>
    </row>
    <row r="36454" spans="6:6" x14ac:dyDescent="0.25">
      <c r="F36454" s="55"/>
    </row>
    <row r="36455" spans="6:6" x14ac:dyDescent="0.25">
      <c r="F36455" s="55"/>
    </row>
    <row r="36456" spans="6:6" x14ac:dyDescent="0.25">
      <c r="F36456" s="55"/>
    </row>
    <row r="36457" spans="6:6" x14ac:dyDescent="0.25">
      <c r="F36457" s="55"/>
    </row>
    <row r="36458" spans="6:6" x14ac:dyDescent="0.25">
      <c r="F36458" s="55"/>
    </row>
    <row r="36459" spans="6:6" x14ac:dyDescent="0.25">
      <c r="F36459" s="55"/>
    </row>
    <row r="36460" spans="6:6" x14ac:dyDescent="0.25">
      <c r="F36460" s="55"/>
    </row>
    <row r="36461" spans="6:6" x14ac:dyDescent="0.25">
      <c r="F36461" s="55"/>
    </row>
    <row r="36462" spans="6:6" x14ac:dyDescent="0.25">
      <c r="F36462" s="55"/>
    </row>
    <row r="36463" spans="6:6" x14ac:dyDescent="0.25">
      <c r="F36463" s="55"/>
    </row>
    <row r="36464" spans="6:6" x14ac:dyDescent="0.25">
      <c r="F36464" s="55"/>
    </row>
    <row r="36465" spans="6:6" x14ac:dyDescent="0.25">
      <c r="F36465" s="55"/>
    </row>
    <row r="36466" spans="6:6" x14ac:dyDescent="0.25">
      <c r="F36466" s="55"/>
    </row>
    <row r="36467" spans="6:6" x14ac:dyDescent="0.25">
      <c r="F36467" s="55"/>
    </row>
    <row r="36468" spans="6:6" x14ac:dyDescent="0.25">
      <c r="F36468" s="55"/>
    </row>
    <row r="36469" spans="6:6" x14ac:dyDescent="0.25">
      <c r="F36469" s="55"/>
    </row>
    <row r="36470" spans="6:6" x14ac:dyDescent="0.25">
      <c r="F36470" s="55"/>
    </row>
    <row r="36471" spans="6:6" x14ac:dyDescent="0.25">
      <c r="F36471" s="55"/>
    </row>
    <row r="36472" spans="6:6" x14ac:dyDescent="0.25">
      <c r="F36472" s="55"/>
    </row>
    <row r="36473" spans="6:6" x14ac:dyDescent="0.25">
      <c r="F36473" s="55"/>
    </row>
    <row r="36474" spans="6:6" x14ac:dyDescent="0.25">
      <c r="F36474" s="55"/>
    </row>
    <row r="36475" spans="6:6" x14ac:dyDescent="0.25">
      <c r="F36475" s="55"/>
    </row>
    <row r="36476" spans="6:6" x14ac:dyDescent="0.25">
      <c r="F36476" s="55"/>
    </row>
    <row r="36477" spans="6:6" x14ac:dyDescent="0.25">
      <c r="F36477" s="55"/>
    </row>
    <row r="36478" spans="6:6" x14ac:dyDescent="0.25">
      <c r="F36478" s="55"/>
    </row>
    <row r="36479" spans="6:6" x14ac:dyDescent="0.25">
      <c r="F36479" s="55"/>
    </row>
    <row r="36480" spans="6:6" x14ac:dyDescent="0.25">
      <c r="F36480" s="55"/>
    </row>
    <row r="36481" spans="6:6" x14ac:dyDescent="0.25">
      <c r="F36481" s="55"/>
    </row>
    <row r="36482" spans="6:6" x14ac:dyDescent="0.25">
      <c r="F36482" s="55"/>
    </row>
    <row r="36483" spans="6:6" x14ac:dyDescent="0.25">
      <c r="F36483" s="55"/>
    </row>
    <row r="36484" spans="6:6" x14ac:dyDescent="0.25">
      <c r="F36484" s="55"/>
    </row>
    <row r="36485" spans="6:6" x14ac:dyDescent="0.25">
      <c r="F36485" s="55"/>
    </row>
    <row r="36486" spans="6:6" x14ac:dyDescent="0.25">
      <c r="F36486" s="55"/>
    </row>
    <row r="36487" spans="6:6" x14ac:dyDescent="0.25">
      <c r="F36487" s="55"/>
    </row>
    <row r="36488" spans="6:6" x14ac:dyDescent="0.25">
      <c r="F36488" s="55"/>
    </row>
    <row r="36489" spans="6:6" x14ac:dyDescent="0.25">
      <c r="F36489" s="55"/>
    </row>
    <row r="36490" spans="6:6" x14ac:dyDescent="0.25">
      <c r="F36490" s="55"/>
    </row>
    <row r="36491" spans="6:6" x14ac:dyDescent="0.25">
      <c r="F36491" s="55"/>
    </row>
    <row r="36492" spans="6:6" x14ac:dyDescent="0.25">
      <c r="F36492" s="55"/>
    </row>
    <row r="36493" spans="6:6" x14ac:dyDescent="0.25">
      <c r="F36493" s="55"/>
    </row>
    <row r="36494" spans="6:6" x14ac:dyDescent="0.25">
      <c r="F36494" s="55"/>
    </row>
    <row r="36495" spans="6:6" x14ac:dyDescent="0.25">
      <c r="F36495" s="55"/>
    </row>
    <row r="36496" spans="6:6" x14ac:dyDescent="0.25">
      <c r="F36496" s="55"/>
    </row>
    <row r="36497" spans="6:6" x14ac:dyDescent="0.25">
      <c r="F36497" s="55"/>
    </row>
    <row r="36498" spans="6:6" x14ac:dyDescent="0.25">
      <c r="F36498" s="55"/>
    </row>
    <row r="36499" spans="6:6" x14ac:dyDescent="0.25">
      <c r="F36499" s="55"/>
    </row>
    <row r="36500" spans="6:6" x14ac:dyDescent="0.25">
      <c r="F36500" s="55"/>
    </row>
    <row r="36501" spans="6:6" x14ac:dyDescent="0.25">
      <c r="F36501" s="55"/>
    </row>
    <row r="36502" spans="6:6" x14ac:dyDescent="0.25">
      <c r="F36502" s="55"/>
    </row>
    <row r="36503" spans="6:6" x14ac:dyDescent="0.25">
      <c r="F36503" s="55"/>
    </row>
    <row r="36504" spans="6:6" x14ac:dyDescent="0.25">
      <c r="F36504" s="55"/>
    </row>
    <row r="36505" spans="6:6" x14ac:dyDescent="0.25">
      <c r="F36505" s="55"/>
    </row>
    <row r="36506" spans="6:6" x14ac:dyDescent="0.25">
      <c r="F36506" s="55"/>
    </row>
    <row r="36507" spans="6:6" x14ac:dyDescent="0.25">
      <c r="F36507" s="55"/>
    </row>
    <row r="36508" spans="6:6" x14ac:dyDescent="0.25">
      <c r="F36508" s="55"/>
    </row>
    <row r="36509" spans="6:6" x14ac:dyDescent="0.25">
      <c r="F36509" s="55"/>
    </row>
    <row r="36510" spans="6:6" x14ac:dyDescent="0.25">
      <c r="F36510" s="55"/>
    </row>
    <row r="36511" spans="6:6" x14ac:dyDescent="0.25">
      <c r="F36511" s="55"/>
    </row>
    <row r="36512" spans="6:6" x14ac:dyDescent="0.25">
      <c r="F36512" s="55"/>
    </row>
    <row r="36513" spans="6:6" x14ac:dyDescent="0.25">
      <c r="F36513" s="55"/>
    </row>
    <row r="36514" spans="6:6" x14ac:dyDescent="0.25">
      <c r="F36514" s="55"/>
    </row>
    <row r="36515" spans="6:6" x14ac:dyDescent="0.25">
      <c r="F36515" s="55"/>
    </row>
    <row r="36516" spans="6:6" x14ac:dyDescent="0.25">
      <c r="F36516" s="55"/>
    </row>
    <row r="36517" spans="6:6" x14ac:dyDescent="0.25">
      <c r="F36517" s="55"/>
    </row>
    <row r="36518" spans="6:6" x14ac:dyDescent="0.25">
      <c r="F36518" s="55"/>
    </row>
    <row r="36519" spans="6:6" x14ac:dyDescent="0.25">
      <c r="F36519" s="55"/>
    </row>
    <row r="36520" spans="6:6" x14ac:dyDescent="0.25">
      <c r="F36520" s="55"/>
    </row>
    <row r="36521" spans="6:6" x14ac:dyDescent="0.25">
      <c r="F36521" s="55"/>
    </row>
    <row r="36522" spans="6:6" x14ac:dyDescent="0.25">
      <c r="F36522" s="55"/>
    </row>
    <row r="36523" spans="6:6" x14ac:dyDescent="0.25">
      <c r="F36523" s="55"/>
    </row>
    <row r="36524" spans="6:6" x14ac:dyDescent="0.25">
      <c r="F36524" s="55"/>
    </row>
    <row r="36525" spans="6:6" x14ac:dyDescent="0.25">
      <c r="F36525" s="55"/>
    </row>
    <row r="36526" spans="6:6" x14ac:dyDescent="0.25">
      <c r="F36526" s="55"/>
    </row>
    <row r="36527" spans="6:6" x14ac:dyDescent="0.25">
      <c r="F36527" s="55"/>
    </row>
    <row r="36528" spans="6:6" x14ac:dyDescent="0.25">
      <c r="F36528" s="55"/>
    </row>
    <row r="36529" spans="6:6" x14ac:dyDescent="0.25">
      <c r="F36529" s="55"/>
    </row>
    <row r="36530" spans="6:6" x14ac:dyDescent="0.25">
      <c r="F36530" s="55"/>
    </row>
    <row r="36531" spans="6:6" x14ac:dyDescent="0.25">
      <c r="F36531" s="55"/>
    </row>
    <row r="36532" spans="6:6" x14ac:dyDescent="0.25">
      <c r="F36532" s="55"/>
    </row>
    <row r="36533" spans="6:6" x14ac:dyDescent="0.25">
      <c r="F36533" s="55"/>
    </row>
    <row r="36534" spans="6:6" x14ac:dyDescent="0.25">
      <c r="F36534" s="55"/>
    </row>
    <row r="36535" spans="6:6" x14ac:dyDescent="0.25">
      <c r="F36535" s="55"/>
    </row>
    <row r="36536" spans="6:6" x14ac:dyDescent="0.25">
      <c r="F36536" s="55"/>
    </row>
    <row r="36537" spans="6:6" x14ac:dyDescent="0.25">
      <c r="F36537" s="55"/>
    </row>
    <row r="36538" spans="6:6" x14ac:dyDescent="0.25">
      <c r="F36538" s="55"/>
    </row>
    <row r="36539" spans="6:6" x14ac:dyDescent="0.25">
      <c r="F36539" s="55"/>
    </row>
    <row r="36540" spans="6:6" x14ac:dyDescent="0.25">
      <c r="F36540" s="55"/>
    </row>
    <row r="36541" spans="6:6" x14ac:dyDescent="0.25">
      <c r="F36541" s="55"/>
    </row>
    <row r="36542" spans="6:6" x14ac:dyDescent="0.25">
      <c r="F36542" s="55"/>
    </row>
    <row r="36543" spans="6:6" x14ac:dyDescent="0.25">
      <c r="F36543" s="55"/>
    </row>
    <row r="36544" spans="6:6" x14ac:dyDescent="0.25">
      <c r="F36544" s="55"/>
    </row>
    <row r="36545" spans="6:6" x14ac:dyDescent="0.25">
      <c r="F36545" s="55"/>
    </row>
    <row r="36546" spans="6:6" x14ac:dyDescent="0.25">
      <c r="F36546" s="55"/>
    </row>
    <row r="36547" spans="6:6" x14ac:dyDescent="0.25">
      <c r="F36547" s="55"/>
    </row>
    <row r="36548" spans="6:6" x14ac:dyDescent="0.25">
      <c r="F36548" s="55"/>
    </row>
    <row r="36549" spans="6:6" x14ac:dyDescent="0.25">
      <c r="F36549" s="55"/>
    </row>
    <row r="36550" spans="6:6" x14ac:dyDescent="0.25">
      <c r="F36550" s="55"/>
    </row>
    <row r="36551" spans="6:6" x14ac:dyDescent="0.25">
      <c r="F36551" s="55"/>
    </row>
    <row r="36552" spans="6:6" x14ac:dyDescent="0.25">
      <c r="F36552" s="55"/>
    </row>
    <row r="36553" spans="6:6" x14ac:dyDescent="0.25">
      <c r="F36553" s="55"/>
    </row>
    <row r="36554" spans="6:6" x14ac:dyDescent="0.25">
      <c r="F36554" s="55"/>
    </row>
    <row r="36555" spans="6:6" x14ac:dyDescent="0.25">
      <c r="F36555" s="55"/>
    </row>
    <row r="36556" spans="6:6" x14ac:dyDescent="0.25">
      <c r="F36556" s="55"/>
    </row>
    <row r="36557" spans="6:6" x14ac:dyDescent="0.25">
      <c r="F36557" s="55"/>
    </row>
    <row r="36558" spans="6:6" x14ac:dyDescent="0.25">
      <c r="F36558" s="55"/>
    </row>
    <row r="36559" spans="6:6" x14ac:dyDescent="0.25">
      <c r="F36559" s="55"/>
    </row>
    <row r="36560" spans="6:6" x14ac:dyDescent="0.25">
      <c r="F36560" s="55"/>
    </row>
    <row r="36561" spans="6:6" x14ac:dyDescent="0.25">
      <c r="F36561" s="55"/>
    </row>
    <row r="36562" spans="6:6" x14ac:dyDescent="0.25">
      <c r="F36562" s="55"/>
    </row>
    <row r="36563" spans="6:6" x14ac:dyDescent="0.25">
      <c r="F36563" s="55"/>
    </row>
    <row r="36564" spans="6:6" x14ac:dyDescent="0.25">
      <c r="F36564" s="55"/>
    </row>
    <row r="36565" spans="6:6" x14ac:dyDescent="0.25">
      <c r="F36565" s="55"/>
    </row>
    <row r="36566" spans="6:6" x14ac:dyDescent="0.25">
      <c r="F36566" s="55"/>
    </row>
    <row r="36567" spans="6:6" x14ac:dyDescent="0.25">
      <c r="F36567" s="55"/>
    </row>
    <row r="36568" spans="6:6" x14ac:dyDescent="0.25">
      <c r="F36568" s="55"/>
    </row>
    <row r="36569" spans="6:6" x14ac:dyDescent="0.25">
      <c r="F36569" s="55"/>
    </row>
    <row r="36570" spans="6:6" x14ac:dyDescent="0.25">
      <c r="F36570" s="55"/>
    </row>
    <row r="36571" spans="6:6" x14ac:dyDescent="0.25">
      <c r="F36571" s="55"/>
    </row>
    <row r="36572" spans="6:6" x14ac:dyDescent="0.25">
      <c r="F36572" s="55"/>
    </row>
    <row r="36573" spans="6:6" x14ac:dyDescent="0.25">
      <c r="F36573" s="55"/>
    </row>
    <row r="36574" spans="6:6" x14ac:dyDescent="0.25">
      <c r="F36574" s="55"/>
    </row>
    <row r="36575" spans="6:6" x14ac:dyDescent="0.25">
      <c r="F36575" s="55"/>
    </row>
    <row r="36576" spans="6:6" x14ac:dyDescent="0.25">
      <c r="F36576" s="55"/>
    </row>
    <row r="36577" spans="6:6" x14ac:dyDescent="0.25">
      <c r="F36577" s="55"/>
    </row>
    <row r="36578" spans="6:6" x14ac:dyDescent="0.25">
      <c r="F36578" s="55"/>
    </row>
    <row r="36579" spans="6:6" x14ac:dyDescent="0.25">
      <c r="F36579" s="55"/>
    </row>
    <row r="36580" spans="6:6" x14ac:dyDescent="0.25">
      <c r="F36580" s="55"/>
    </row>
    <row r="36581" spans="6:6" x14ac:dyDescent="0.25">
      <c r="F36581" s="55"/>
    </row>
    <row r="36582" spans="6:6" x14ac:dyDescent="0.25">
      <c r="F36582" s="55"/>
    </row>
    <row r="36583" spans="6:6" x14ac:dyDescent="0.25">
      <c r="F36583" s="55"/>
    </row>
    <row r="36584" spans="6:6" x14ac:dyDescent="0.25">
      <c r="F36584" s="55"/>
    </row>
    <row r="36585" spans="6:6" x14ac:dyDescent="0.25">
      <c r="F36585" s="55"/>
    </row>
    <row r="36586" spans="6:6" x14ac:dyDescent="0.25">
      <c r="F36586" s="55"/>
    </row>
    <row r="36587" spans="6:6" x14ac:dyDescent="0.25">
      <c r="F36587" s="55"/>
    </row>
    <row r="36588" spans="6:6" x14ac:dyDescent="0.25">
      <c r="F36588" s="55"/>
    </row>
    <row r="36589" spans="6:6" x14ac:dyDescent="0.25">
      <c r="F36589" s="55"/>
    </row>
    <row r="36590" spans="6:6" x14ac:dyDescent="0.25">
      <c r="F36590" s="55"/>
    </row>
    <row r="36591" spans="6:6" x14ac:dyDescent="0.25">
      <c r="F36591" s="55"/>
    </row>
    <row r="36592" spans="6:6" x14ac:dyDescent="0.25">
      <c r="F36592" s="55"/>
    </row>
    <row r="36593" spans="6:6" x14ac:dyDescent="0.25">
      <c r="F36593" s="55"/>
    </row>
    <row r="36594" spans="6:6" x14ac:dyDescent="0.25">
      <c r="F36594" s="55"/>
    </row>
    <row r="36595" spans="6:6" x14ac:dyDescent="0.25">
      <c r="F36595" s="55"/>
    </row>
    <row r="36596" spans="6:6" x14ac:dyDescent="0.25">
      <c r="F36596" s="55"/>
    </row>
    <row r="36597" spans="6:6" x14ac:dyDescent="0.25">
      <c r="F36597" s="55"/>
    </row>
    <row r="36598" spans="6:6" x14ac:dyDescent="0.25">
      <c r="F36598" s="55"/>
    </row>
    <row r="36599" spans="6:6" x14ac:dyDescent="0.25">
      <c r="F36599" s="55"/>
    </row>
    <row r="36600" spans="6:6" x14ac:dyDescent="0.25">
      <c r="F36600" s="55"/>
    </row>
    <row r="36601" spans="6:6" x14ac:dyDescent="0.25">
      <c r="F36601" s="55"/>
    </row>
    <row r="36602" spans="6:6" x14ac:dyDescent="0.25">
      <c r="F36602" s="55"/>
    </row>
    <row r="36603" spans="6:6" x14ac:dyDescent="0.25">
      <c r="F36603" s="55"/>
    </row>
    <row r="36604" spans="6:6" x14ac:dyDescent="0.25">
      <c r="F36604" s="55"/>
    </row>
    <row r="36605" spans="6:6" x14ac:dyDescent="0.25">
      <c r="F36605" s="55"/>
    </row>
    <row r="36606" spans="6:6" x14ac:dyDescent="0.25">
      <c r="F36606" s="55"/>
    </row>
    <row r="36607" spans="6:6" x14ac:dyDescent="0.25">
      <c r="F36607" s="55"/>
    </row>
    <row r="36608" spans="6:6" x14ac:dyDescent="0.25">
      <c r="F36608" s="55"/>
    </row>
    <row r="36609" spans="6:6" x14ac:dyDescent="0.25">
      <c r="F36609" s="55"/>
    </row>
    <row r="36610" spans="6:6" x14ac:dyDescent="0.25">
      <c r="F36610" s="55"/>
    </row>
    <row r="36611" spans="6:6" x14ac:dyDescent="0.25">
      <c r="F36611" s="55"/>
    </row>
    <row r="36612" spans="6:6" x14ac:dyDescent="0.25">
      <c r="F36612" s="55"/>
    </row>
    <row r="36613" spans="6:6" x14ac:dyDescent="0.25">
      <c r="F36613" s="55"/>
    </row>
    <row r="36614" spans="6:6" x14ac:dyDescent="0.25">
      <c r="F36614" s="55"/>
    </row>
    <row r="36615" spans="6:6" x14ac:dyDescent="0.25">
      <c r="F36615" s="55"/>
    </row>
    <row r="36616" spans="6:6" x14ac:dyDescent="0.25">
      <c r="F36616" s="55"/>
    </row>
    <row r="36617" spans="6:6" x14ac:dyDescent="0.25">
      <c r="F36617" s="55"/>
    </row>
    <row r="36618" spans="6:6" x14ac:dyDescent="0.25">
      <c r="F36618" s="55"/>
    </row>
    <row r="36619" spans="6:6" x14ac:dyDescent="0.25">
      <c r="F36619" s="55"/>
    </row>
    <row r="36620" spans="6:6" x14ac:dyDescent="0.25">
      <c r="F36620" s="55"/>
    </row>
    <row r="36621" spans="6:6" x14ac:dyDescent="0.25">
      <c r="F36621" s="55"/>
    </row>
    <row r="36622" spans="6:6" x14ac:dyDescent="0.25">
      <c r="F36622" s="55"/>
    </row>
    <row r="36623" spans="6:6" x14ac:dyDescent="0.25">
      <c r="F36623" s="55"/>
    </row>
    <row r="36624" spans="6:6" x14ac:dyDescent="0.25">
      <c r="F36624" s="55"/>
    </row>
    <row r="36625" spans="6:6" x14ac:dyDescent="0.25">
      <c r="F36625" s="55"/>
    </row>
    <row r="36626" spans="6:6" x14ac:dyDescent="0.25">
      <c r="F36626" s="55"/>
    </row>
    <row r="36627" spans="6:6" x14ac:dyDescent="0.25">
      <c r="F36627" s="55"/>
    </row>
    <row r="36628" spans="6:6" x14ac:dyDescent="0.25">
      <c r="F36628" s="55"/>
    </row>
    <row r="36629" spans="6:6" x14ac:dyDescent="0.25">
      <c r="F36629" s="55"/>
    </row>
    <row r="36630" spans="6:6" x14ac:dyDescent="0.25">
      <c r="F36630" s="55"/>
    </row>
    <row r="36631" spans="6:6" x14ac:dyDescent="0.25">
      <c r="F36631" s="55"/>
    </row>
    <row r="36632" spans="6:6" x14ac:dyDescent="0.25">
      <c r="F36632" s="55"/>
    </row>
    <row r="36633" spans="6:6" x14ac:dyDescent="0.25">
      <c r="F36633" s="55"/>
    </row>
    <row r="36634" spans="6:6" x14ac:dyDescent="0.25">
      <c r="F36634" s="55"/>
    </row>
    <row r="36635" spans="6:6" x14ac:dyDescent="0.25">
      <c r="F36635" s="55"/>
    </row>
    <row r="36636" spans="6:6" x14ac:dyDescent="0.25">
      <c r="F36636" s="55"/>
    </row>
    <row r="36637" spans="6:6" x14ac:dyDescent="0.25">
      <c r="F36637" s="55"/>
    </row>
    <row r="36638" spans="6:6" x14ac:dyDescent="0.25">
      <c r="F36638" s="55"/>
    </row>
    <row r="36639" spans="6:6" x14ac:dyDescent="0.25">
      <c r="F36639" s="55"/>
    </row>
    <row r="36640" spans="6:6" x14ac:dyDescent="0.25">
      <c r="F36640" s="55"/>
    </row>
    <row r="36641" spans="6:6" x14ac:dyDescent="0.25">
      <c r="F36641" s="55"/>
    </row>
    <row r="36642" spans="6:6" x14ac:dyDescent="0.25">
      <c r="F36642" s="55"/>
    </row>
    <row r="36643" spans="6:6" x14ac:dyDescent="0.25">
      <c r="F36643" s="55"/>
    </row>
    <row r="36644" spans="6:6" x14ac:dyDescent="0.25">
      <c r="F36644" s="55"/>
    </row>
    <row r="36645" spans="6:6" x14ac:dyDescent="0.25">
      <c r="F36645" s="55"/>
    </row>
    <row r="36646" spans="6:6" x14ac:dyDescent="0.25">
      <c r="F36646" s="55"/>
    </row>
    <row r="36647" spans="6:6" x14ac:dyDescent="0.25">
      <c r="F36647" s="55"/>
    </row>
    <row r="36648" spans="6:6" x14ac:dyDescent="0.25">
      <c r="F36648" s="55"/>
    </row>
    <row r="36649" spans="6:6" x14ac:dyDescent="0.25">
      <c r="F36649" s="55"/>
    </row>
    <row r="36650" spans="6:6" x14ac:dyDescent="0.25">
      <c r="F36650" s="55"/>
    </row>
    <row r="36651" spans="6:6" x14ac:dyDescent="0.25">
      <c r="F36651" s="55"/>
    </row>
    <row r="36652" spans="6:6" x14ac:dyDescent="0.25">
      <c r="F36652" s="55"/>
    </row>
    <row r="36653" spans="6:6" x14ac:dyDescent="0.25">
      <c r="F36653" s="55"/>
    </row>
    <row r="36654" spans="6:6" x14ac:dyDescent="0.25">
      <c r="F36654" s="55"/>
    </row>
    <row r="36655" spans="6:6" x14ac:dyDescent="0.25">
      <c r="F36655" s="55"/>
    </row>
    <row r="36656" spans="6:6" x14ac:dyDescent="0.25">
      <c r="F36656" s="55"/>
    </row>
    <row r="36657" spans="6:6" x14ac:dyDescent="0.25">
      <c r="F36657" s="55"/>
    </row>
    <row r="36658" spans="6:6" x14ac:dyDescent="0.25">
      <c r="F36658" s="55"/>
    </row>
    <row r="36659" spans="6:6" x14ac:dyDescent="0.25">
      <c r="F36659" s="55"/>
    </row>
    <row r="36660" spans="6:6" x14ac:dyDescent="0.25">
      <c r="F36660" s="55"/>
    </row>
    <row r="36661" spans="6:6" x14ac:dyDescent="0.25">
      <c r="F36661" s="55"/>
    </row>
    <row r="36662" spans="6:6" x14ac:dyDescent="0.25">
      <c r="F36662" s="55"/>
    </row>
    <row r="36663" spans="6:6" x14ac:dyDescent="0.25">
      <c r="F36663" s="55"/>
    </row>
    <row r="36664" spans="6:6" x14ac:dyDescent="0.25">
      <c r="F36664" s="55"/>
    </row>
    <row r="36665" spans="6:6" x14ac:dyDescent="0.25">
      <c r="F36665" s="55"/>
    </row>
    <row r="36666" spans="6:6" x14ac:dyDescent="0.25">
      <c r="F36666" s="55"/>
    </row>
    <row r="36667" spans="6:6" x14ac:dyDescent="0.25">
      <c r="F36667" s="55"/>
    </row>
    <row r="36668" spans="6:6" x14ac:dyDescent="0.25">
      <c r="F36668" s="55"/>
    </row>
    <row r="36669" spans="6:6" x14ac:dyDescent="0.25">
      <c r="F36669" s="55"/>
    </row>
    <row r="36670" spans="6:6" x14ac:dyDescent="0.25">
      <c r="F36670" s="55"/>
    </row>
    <row r="36671" spans="6:6" x14ac:dyDescent="0.25">
      <c r="F36671" s="55"/>
    </row>
    <row r="36672" spans="6:6" x14ac:dyDescent="0.25">
      <c r="F36672" s="55"/>
    </row>
    <row r="36673" spans="6:6" x14ac:dyDescent="0.25">
      <c r="F36673" s="55"/>
    </row>
    <row r="36674" spans="6:6" x14ac:dyDescent="0.25">
      <c r="F36674" s="55"/>
    </row>
    <row r="36675" spans="6:6" x14ac:dyDescent="0.25">
      <c r="F36675" s="55"/>
    </row>
    <row r="36676" spans="6:6" x14ac:dyDescent="0.25">
      <c r="F36676" s="55"/>
    </row>
    <row r="36677" spans="6:6" x14ac:dyDescent="0.25">
      <c r="F36677" s="55"/>
    </row>
    <row r="36678" spans="6:6" x14ac:dyDescent="0.25">
      <c r="F36678" s="55"/>
    </row>
    <row r="36679" spans="6:6" x14ac:dyDescent="0.25">
      <c r="F36679" s="55"/>
    </row>
    <row r="36680" spans="6:6" x14ac:dyDescent="0.25">
      <c r="F36680" s="55"/>
    </row>
    <row r="36681" spans="6:6" x14ac:dyDescent="0.25">
      <c r="F36681" s="55"/>
    </row>
    <row r="36682" spans="6:6" x14ac:dyDescent="0.25">
      <c r="F36682" s="55"/>
    </row>
    <row r="36683" spans="6:6" x14ac:dyDescent="0.25">
      <c r="F36683" s="55"/>
    </row>
    <row r="36684" spans="6:6" x14ac:dyDescent="0.25">
      <c r="F36684" s="55"/>
    </row>
    <row r="36685" spans="6:6" x14ac:dyDescent="0.25">
      <c r="F36685" s="55"/>
    </row>
    <row r="36686" spans="6:6" x14ac:dyDescent="0.25">
      <c r="F36686" s="55"/>
    </row>
    <row r="36687" spans="6:6" x14ac:dyDescent="0.25">
      <c r="F36687" s="55"/>
    </row>
    <row r="36688" spans="6:6" x14ac:dyDescent="0.25">
      <c r="F36688" s="55"/>
    </row>
    <row r="36689" spans="6:6" x14ac:dyDescent="0.25">
      <c r="F36689" s="55"/>
    </row>
    <row r="36690" spans="6:6" x14ac:dyDescent="0.25">
      <c r="F36690" s="55"/>
    </row>
    <row r="36691" spans="6:6" x14ac:dyDescent="0.25">
      <c r="F36691" s="55"/>
    </row>
    <row r="36692" spans="6:6" x14ac:dyDescent="0.25">
      <c r="F36692" s="55"/>
    </row>
    <row r="36693" spans="6:6" x14ac:dyDescent="0.25">
      <c r="F36693" s="55"/>
    </row>
    <row r="36694" spans="6:6" x14ac:dyDescent="0.25">
      <c r="F36694" s="55"/>
    </row>
    <row r="36695" spans="6:6" x14ac:dyDescent="0.25">
      <c r="F36695" s="55"/>
    </row>
    <row r="36696" spans="6:6" x14ac:dyDescent="0.25">
      <c r="F36696" s="55"/>
    </row>
    <row r="36697" spans="6:6" x14ac:dyDescent="0.25">
      <c r="F36697" s="55"/>
    </row>
    <row r="36698" spans="6:6" x14ac:dyDescent="0.25">
      <c r="F36698" s="55"/>
    </row>
    <row r="36699" spans="6:6" x14ac:dyDescent="0.25">
      <c r="F36699" s="55"/>
    </row>
    <row r="36700" spans="6:6" x14ac:dyDescent="0.25">
      <c r="F36700" s="55"/>
    </row>
    <row r="36701" spans="6:6" x14ac:dyDescent="0.25">
      <c r="F36701" s="55"/>
    </row>
    <row r="36702" spans="6:6" x14ac:dyDescent="0.25">
      <c r="F36702" s="55"/>
    </row>
    <row r="36703" spans="6:6" x14ac:dyDescent="0.25">
      <c r="F36703" s="55"/>
    </row>
    <row r="36704" spans="6:6" x14ac:dyDescent="0.25">
      <c r="F36704" s="55"/>
    </row>
    <row r="36705" spans="6:6" x14ac:dyDescent="0.25">
      <c r="F36705" s="55"/>
    </row>
    <row r="36706" spans="6:6" x14ac:dyDescent="0.25">
      <c r="F36706" s="55"/>
    </row>
    <row r="36707" spans="6:6" x14ac:dyDescent="0.25">
      <c r="F36707" s="55"/>
    </row>
    <row r="36708" spans="6:6" x14ac:dyDescent="0.25">
      <c r="F36708" s="55"/>
    </row>
    <row r="36709" spans="6:6" x14ac:dyDescent="0.25">
      <c r="F36709" s="55"/>
    </row>
    <row r="36710" spans="6:6" x14ac:dyDescent="0.25">
      <c r="F36710" s="55"/>
    </row>
    <row r="36711" spans="6:6" x14ac:dyDescent="0.25">
      <c r="F36711" s="55"/>
    </row>
    <row r="36712" spans="6:6" x14ac:dyDescent="0.25">
      <c r="F36712" s="55"/>
    </row>
    <row r="36713" spans="6:6" x14ac:dyDescent="0.25">
      <c r="F36713" s="55"/>
    </row>
    <row r="36714" spans="6:6" x14ac:dyDescent="0.25">
      <c r="F36714" s="55"/>
    </row>
    <row r="36715" spans="6:6" x14ac:dyDescent="0.25">
      <c r="F36715" s="55"/>
    </row>
    <row r="36716" spans="6:6" x14ac:dyDescent="0.25">
      <c r="F36716" s="55"/>
    </row>
    <row r="36717" spans="6:6" x14ac:dyDescent="0.25">
      <c r="F36717" s="55"/>
    </row>
    <row r="36718" spans="6:6" x14ac:dyDescent="0.25">
      <c r="F36718" s="55"/>
    </row>
    <row r="36719" spans="6:6" x14ac:dyDescent="0.25">
      <c r="F36719" s="55"/>
    </row>
    <row r="36720" spans="6:6" x14ac:dyDescent="0.25">
      <c r="F36720" s="55"/>
    </row>
    <row r="36721" spans="6:6" x14ac:dyDescent="0.25">
      <c r="F36721" s="55"/>
    </row>
    <row r="36722" spans="6:6" x14ac:dyDescent="0.25">
      <c r="F36722" s="55"/>
    </row>
    <row r="36723" spans="6:6" x14ac:dyDescent="0.25">
      <c r="F36723" s="55"/>
    </row>
    <row r="36724" spans="6:6" x14ac:dyDescent="0.25">
      <c r="F36724" s="55"/>
    </row>
    <row r="36725" spans="6:6" x14ac:dyDescent="0.25">
      <c r="F36725" s="55"/>
    </row>
    <row r="36726" spans="6:6" x14ac:dyDescent="0.25">
      <c r="F36726" s="55"/>
    </row>
    <row r="36727" spans="6:6" x14ac:dyDescent="0.25">
      <c r="F36727" s="55"/>
    </row>
    <row r="36728" spans="6:6" x14ac:dyDescent="0.25">
      <c r="F36728" s="55"/>
    </row>
    <row r="36729" spans="6:6" x14ac:dyDescent="0.25">
      <c r="F36729" s="55"/>
    </row>
    <row r="36730" spans="6:6" x14ac:dyDescent="0.25">
      <c r="F36730" s="55"/>
    </row>
    <row r="36731" spans="6:6" x14ac:dyDescent="0.25">
      <c r="F36731" s="55"/>
    </row>
    <row r="36732" spans="6:6" x14ac:dyDescent="0.25">
      <c r="F36732" s="55"/>
    </row>
    <row r="36733" spans="6:6" x14ac:dyDescent="0.25">
      <c r="F36733" s="55"/>
    </row>
    <row r="36734" spans="6:6" x14ac:dyDescent="0.25">
      <c r="F36734" s="55"/>
    </row>
    <row r="36735" spans="6:6" x14ac:dyDescent="0.25">
      <c r="F36735" s="55"/>
    </row>
    <row r="36736" spans="6:6" x14ac:dyDescent="0.25">
      <c r="F36736" s="55"/>
    </row>
    <row r="36737" spans="6:6" x14ac:dyDescent="0.25">
      <c r="F36737" s="55"/>
    </row>
    <row r="36738" spans="6:6" x14ac:dyDescent="0.25">
      <c r="F36738" s="55"/>
    </row>
    <row r="36739" spans="6:6" x14ac:dyDescent="0.25">
      <c r="F36739" s="55"/>
    </row>
    <row r="36740" spans="6:6" x14ac:dyDescent="0.25">
      <c r="F36740" s="55"/>
    </row>
    <row r="36741" spans="6:6" x14ac:dyDescent="0.25">
      <c r="F36741" s="55"/>
    </row>
    <row r="36742" spans="6:6" x14ac:dyDescent="0.25">
      <c r="F36742" s="55"/>
    </row>
    <row r="36743" spans="6:6" x14ac:dyDescent="0.25">
      <c r="F36743" s="55"/>
    </row>
    <row r="36744" spans="6:6" x14ac:dyDescent="0.25">
      <c r="F36744" s="55"/>
    </row>
    <row r="36745" spans="6:6" x14ac:dyDescent="0.25">
      <c r="F36745" s="55"/>
    </row>
    <row r="36746" spans="6:6" x14ac:dyDescent="0.25">
      <c r="F36746" s="55"/>
    </row>
    <row r="36747" spans="6:6" x14ac:dyDescent="0.25">
      <c r="F36747" s="55"/>
    </row>
    <row r="36748" spans="6:6" x14ac:dyDescent="0.25">
      <c r="F36748" s="55"/>
    </row>
    <row r="36749" spans="6:6" x14ac:dyDescent="0.25">
      <c r="F36749" s="55"/>
    </row>
    <row r="36750" spans="6:6" x14ac:dyDescent="0.25">
      <c r="F36750" s="55"/>
    </row>
    <row r="36751" spans="6:6" x14ac:dyDescent="0.25">
      <c r="F36751" s="55"/>
    </row>
    <row r="36752" spans="6:6" x14ac:dyDescent="0.25">
      <c r="F36752" s="55"/>
    </row>
    <row r="36753" spans="6:6" x14ac:dyDescent="0.25">
      <c r="F36753" s="55"/>
    </row>
    <row r="36754" spans="6:6" x14ac:dyDescent="0.25">
      <c r="F36754" s="55"/>
    </row>
    <row r="36755" spans="6:6" x14ac:dyDescent="0.25">
      <c r="F36755" s="55"/>
    </row>
    <row r="36756" spans="6:6" x14ac:dyDescent="0.25">
      <c r="F36756" s="55"/>
    </row>
    <row r="36757" spans="6:6" x14ac:dyDescent="0.25">
      <c r="F36757" s="55"/>
    </row>
    <row r="36758" spans="6:6" x14ac:dyDescent="0.25">
      <c r="F36758" s="55"/>
    </row>
    <row r="36759" spans="6:6" x14ac:dyDescent="0.25">
      <c r="F36759" s="55"/>
    </row>
    <row r="36760" spans="6:6" x14ac:dyDescent="0.25">
      <c r="F36760" s="55"/>
    </row>
    <row r="36761" spans="6:6" x14ac:dyDescent="0.25">
      <c r="F36761" s="55"/>
    </row>
    <row r="36762" spans="6:6" x14ac:dyDescent="0.25">
      <c r="F36762" s="55"/>
    </row>
    <row r="36763" spans="6:6" x14ac:dyDescent="0.25">
      <c r="F36763" s="55"/>
    </row>
    <row r="36764" spans="6:6" x14ac:dyDescent="0.25">
      <c r="F36764" s="55"/>
    </row>
    <row r="36765" spans="6:6" x14ac:dyDescent="0.25">
      <c r="F36765" s="55"/>
    </row>
    <row r="36766" spans="6:6" x14ac:dyDescent="0.25">
      <c r="F36766" s="55"/>
    </row>
    <row r="36767" spans="6:6" x14ac:dyDescent="0.25">
      <c r="F36767" s="55"/>
    </row>
    <row r="36768" spans="6:6" x14ac:dyDescent="0.25">
      <c r="F36768" s="55"/>
    </row>
    <row r="36769" spans="6:6" x14ac:dyDescent="0.25">
      <c r="F36769" s="55"/>
    </row>
    <row r="36770" spans="6:6" x14ac:dyDescent="0.25">
      <c r="F36770" s="55"/>
    </row>
    <row r="36771" spans="6:6" x14ac:dyDescent="0.25">
      <c r="F36771" s="55"/>
    </row>
    <row r="36772" spans="6:6" x14ac:dyDescent="0.25">
      <c r="F36772" s="55"/>
    </row>
    <row r="36773" spans="6:6" x14ac:dyDescent="0.25">
      <c r="F36773" s="55"/>
    </row>
    <row r="36774" spans="6:6" x14ac:dyDescent="0.25">
      <c r="F36774" s="55"/>
    </row>
    <row r="36775" spans="6:6" x14ac:dyDescent="0.25">
      <c r="F36775" s="55"/>
    </row>
    <row r="36776" spans="6:6" x14ac:dyDescent="0.25">
      <c r="F36776" s="55"/>
    </row>
    <row r="36777" spans="6:6" x14ac:dyDescent="0.25">
      <c r="F36777" s="55"/>
    </row>
    <row r="36778" spans="6:6" x14ac:dyDescent="0.25">
      <c r="F36778" s="55"/>
    </row>
    <row r="36779" spans="6:6" x14ac:dyDescent="0.25">
      <c r="F36779" s="55"/>
    </row>
    <row r="36780" spans="6:6" x14ac:dyDescent="0.25">
      <c r="F36780" s="55"/>
    </row>
    <row r="36781" spans="6:6" x14ac:dyDescent="0.25">
      <c r="F36781" s="55"/>
    </row>
    <row r="36782" spans="6:6" x14ac:dyDescent="0.25">
      <c r="F36782" s="55"/>
    </row>
    <row r="36783" spans="6:6" x14ac:dyDescent="0.25">
      <c r="F36783" s="55"/>
    </row>
    <row r="36784" spans="6:6" x14ac:dyDescent="0.25">
      <c r="F36784" s="55"/>
    </row>
    <row r="36785" spans="6:6" x14ac:dyDescent="0.25">
      <c r="F36785" s="55"/>
    </row>
    <row r="36786" spans="6:6" x14ac:dyDescent="0.25">
      <c r="F36786" s="55"/>
    </row>
    <row r="36787" spans="6:6" x14ac:dyDescent="0.25">
      <c r="F36787" s="55"/>
    </row>
    <row r="36788" spans="6:6" x14ac:dyDescent="0.25">
      <c r="F36788" s="55"/>
    </row>
    <row r="36789" spans="6:6" x14ac:dyDescent="0.25">
      <c r="F36789" s="55"/>
    </row>
    <row r="36790" spans="6:6" x14ac:dyDescent="0.25">
      <c r="F36790" s="55"/>
    </row>
    <row r="36791" spans="6:6" x14ac:dyDescent="0.25">
      <c r="F36791" s="55"/>
    </row>
    <row r="36792" spans="6:6" x14ac:dyDescent="0.25">
      <c r="F36792" s="55"/>
    </row>
    <row r="36793" spans="6:6" x14ac:dyDescent="0.25">
      <c r="F36793" s="55"/>
    </row>
    <row r="36794" spans="6:6" x14ac:dyDescent="0.25">
      <c r="F36794" s="55"/>
    </row>
    <row r="36795" spans="6:6" x14ac:dyDescent="0.25">
      <c r="F36795" s="55"/>
    </row>
    <row r="36796" spans="6:6" x14ac:dyDescent="0.25">
      <c r="F36796" s="55"/>
    </row>
    <row r="36797" spans="6:6" x14ac:dyDescent="0.25">
      <c r="F36797" s="55"/>
    </row>
    <row r="36798" spans="6:6" x14ac:dyDescent="0.25">
      <c r="F36798" s="55"/>
    </row>
    <row r="36799" spans="6:6" x14ac:dyDescent="0.25">
      <c r="F36799" s="55"/>
    </row>
    <row r="36800" spans="6:6" x14ac:dyDescent="0.25">
      <c r="F36800" s="55"/>
    </row>
    <row r="36801" spans="6:6" x14ac:dyDescent="0.25">
      <c r="F36801" s="55"/>
    </row>
    <row r="36802" spans="6:6" x14ac:dyDescent="0.25">
      <c r="F36802" s="55"/>
    </row>
    <row r="36803" spans="6:6" x14ac:dyDescent="0.25">
      <c r="F36803" s="55"/>
    </row>
    <row r="36804" spans="6:6" x14ac:dyDescent="0.25">
      <c r="F36804" s="55"/>
    </row>
    <row r="36805" spans="6:6" x14ac:dyDescent="0.25">
      <c r="F36805" s="55"/>
    </row>
    <row r="36806" spans="6:6" x14ac:dyDescent="0.25">
      <c r="F36806" s="55"/>
    </row>
    <row r="36807" spans="6:6" x14ac:dyDescent="0.25">
      <c r="F36807" s="55"/>
    </row>
    <row r="36808" spans="6:6" x14ac:dyDescent="0.25">
      <c r="F36808" s="55"/>
    </row>
    <row r="36809" spans="6:6" x14ac:dyDescent="0.25">
      <c r="F36809" s="55"/>
    </row>
    <row r="36810" spans="6:6" x14ac:dyDescent="0.25">
      <c r="F36810" s="55"/>
    </row>
    <row r="36811" spans="6:6" x14ac:dyDescent="0.25">
      <c r="F36811" s="55"/>
    </row>
    <row r="36812" spans="6:6" x14ac:dyDescent="0.25">
      <c r="F36812" s="55"/>
    </row>
    <row r="36813" spans="6:6" x14ac:dyDescent="0.25">
      <c r="F36813" s="55"/>
    </row>
    <row r="36814" spans="6:6" x14ac:dyDescent="0.25">
      <c r="F36814" s="55"/>
    </row>
    <row r="36815" spans="6:6" x14ac:dyDescent="0.25">
      <c r="F36815" s="55"/>
    </row>
    <row r="36816" spans="6:6" x14ac:dyDescent="0.25">
      <c r="F36816" s="55"/>
    </row>
    <row r="36817" spans="6:6" x14ac:dyDescent="0.25">
      <c r="F36817" s="55"/>
    </row>
    <row r="36818" spans="6:6" x14ac:dyDescent="0.25">
      <c r="F36818" s="55"/>
    </row>
    <row r="36819" spans="6:6" x14ac:dyDescent="0.25">
      <c r="F36819" s="55"/>
    </row>
    <row r="36820" spans="6:6" x14ac:dyDescent="0.25">
      <c r="F36820" s="55"/>
    </row>
    <row r="36821" spans="6:6" x14ac:dyDescent="0.25">
      <c r="F36821" s="55"/>
    </row>
    <row r="36822" spans="6:6" x14ac:dyDescent="0.25">
      <c r="F36822" s="55"/>
    </row>
    <row r="36823" spans="6:6" x14ac:dyDescent="0.25">
      <c r="F36823" s="55"/>
    </row>
    <row r="36824" spans="6:6" x14ac:dyDescent="0.25">
      <c r="F36824" s="55"/>
    </row>
    <row r="36825" spans="6:6" x14ac:dyDescent="0.25">
      <c r="F36825" s="55"/>
    </row>
    <row r="36826" spans="6:6" x14ac:dyDescent="0.25">
      <c r="F36826" s="55"/>
    </row>
    <row r="36827" spans="6:6" x14ac:dyDescent="0.25">
      <c r="F36827" s="55"/>
    </row>
    <row r="36828" spans="6:6" x14ac:dyDescent="0.25">
      <c r="F36828" s="55"/>
    </row>
    <row r="36829" spans="6:6" x14ac:dyDescent="0.25">
      <c r="F36829" s="55"/>
    </row>
    <row r="36830" spans="6:6" x14ac:dyDescent="0.25">
      <c r="F36830" s="55"/>
    </row>
    <row r="36831" spans="6:6" x14ac:dyDescent="0.25">
      <c r="F36831" s="55"/>
    </row>
    <row r="36832" spans="6:6" x14ac:dyDescent="0.25">
      <c r="F36832" s="55"/>
    </row>
    <row r="36833" spans="6:6" x14ac:dyDescent="0.25">
      <c r="F36833" s="55"/>
    </row>
    <row r="36834" spans="6:6" x14ac:dyDescent="0.25">
      <c r="F36834" s="55"/>
    </row>
    <row r="36835" spans="6:6" x14ac:dyDescent="0.25">
      <c r="F36835" s="55"/>
    </row>
    <row r="36836" spans="6:6" x14ac:dyDescent="0.25">
      <c r="F36836" s="55"/>
    </row>
    <row r="36837" spans="6:6" x14ac:dyDescent="0.25">
      <c r="F36837" s="55"/>
    </row>
    <row r="36838" spans="6:6" x14ac:dyDescent="0.25">
      <c r="F36838" s="55"/>
    </row>
    <row r="36839" spans="6:6" x14ac:dyDescent="0.25">
      <c r="F36839" s="55"/>
    </row>
    <row r="36840" spans="6:6" x14ac:dyDescent="0.25">
      <c r="F36840" s="55"/>
    </row>
    <row r="36841" spans="6:6" x14ac:dyDescent="0.25">
      <c r="F36841" s="55"/>
    </row>
    <row r="36842" spans="6:6" x14ac:dyDescent="0.25">
      <c r="F36842" s="55"/>
    </row>
    <row r="36843" spans="6:6" x14ac:dyDescent="0.25">
      <c r="F36843" s="55"/>
    </row>
    <row r="36844" spans="6:6" x14ac:dyDescent="0.25">
      <c r="F36844" s="55"/>
    </row>
    <row r="36845" spans="6:6" x14ac:dyDescent="0.25">
      <c r="F36845" s="55"/>
    </row>
    <row r="36846" spans="6:6" x14ac:dyDescent="0.25">
      <c r="F36846" s="55"/>
    </row>
    <row r="36847" spans="6:6" x14ac:dyDescent="0.25">
      <c r="F36847" s="55"/>
    </row>
    <row r="36848" spans="6:6" x14ac:dyDescent="0.25">
      <c r="F36848" s="55"/>
    </row>
    <row r="36849" spans="6:6" x14ac:dyDescent="0.25">
      <c r="F36849" s="55"/>
    </row>
    <row r="36850" spans="6:6" x14ac:dyDescent="0.25">
      <c r="F36850" s="55"/>
    </row>
    <row r="36851" spans="6:6" x14ac:dyDescent="0.25">
      <c r="F36851" s="55"/>
    </row>
    <row r="36852" spans="6:6" x14ac:dyDescent="0.25">
      <c r="F36852" s="55"/>
    </row>
    <row r="36853" spans="6:6" x14ac:dyDescent="0.25">
      <c r="F36853" s="55"/>
    </row>
    <row r="36854" spans="6:6" x14ac:dyDescent="0.25">
      <c r="F36854" s="55"/>
    </row>
    <row r="36855" spans="6:6" x14ac:dyDescent="0.25">
      <c r="F36855" s="55"/>
    </row>
    <row r="36856" spans="6:6" x14ac:dyDescent="0.25">
      <c r="F36856" s="55"/>
    </row>
    <row r="36857" spans="6:6" x14ac:dyDescent="0.25">
      <c r="F36857" s="55"/>
    </row>
    <row r="36858" spans="6:6" x14ac:dyDescent="0.25">
      <c r="F36858" s="55"/>
    </row>
    <row r="36859" spans="6:6" x14ac:dyDescent="0.25">
      <c r="F36859" s="55"/>
    </row>
    <row r="36860" spans="6:6" x14ac:dyDescent="0.25">
      <c r="F36860" s="55"/>
    </row>
    <row r="36861" spans="6:6" x14ac:dyDescent="0.25">
      <c r="F36861" s="55"/>
    </row>
    <row r="36862" spans="6:6" x14ac:dyDescent="0.25">
      <c r="F36862" s="55"/>
    </row>
    <row r="36863" spans="6:6" x14ac:dyDescent="0.25">
      <c r="F36863" s="55"/>
    </row>
    <row r="36864" spans="6:6" x14ac:dyDescent="0.25">
      <c r="F36864" s="55"/>
    </row>
    <row r="36865" spans="6:6" x14ac:dyDescent="0.25">
      <c r="F36865" s="55"/>
    </row>
    <row r="36866" spans="6:6" x14ac:dyDescent="0.25">
      <c r="F36866" s="55"/>
    </row>
    <row r="36867" spans="6:6" x14ac:dyDescent="0.25">
      <c r="F36867" s="55"/>
    </row>
    <row r="36868" spans="6:6" x14ac:dyDescent="0.25">
      <c r="F36868" s="55"/>
    </row>
    <row r="36869" spans="6:6" x14ac:dyDescent="0.25">
      <c r="F36869" s="55"/>
    </row>
    <row r="36870" spans="6:6" x14ac:dyDescent="0.25">
      <c r="F36870" s="55"/>
    </row>
    <row r="36871" spans="6:6" x14ac:dyDescent="0.25">
      <c r="F36871" s="55"/>
    </row>
    <row r="36872" spans="6:6" x14ac:dyDescent="0.25">
      <c r="F36872" s="55"/>
    </row>
    <row r="36873" spans="6:6" x14ac:dyDescent="0.25">
      <c r="F36873" s="55"/>
    </row>
    <row r="36874" spans="6:6" x14ac:dyDescent="0.25">
      <c r="F36874" s="55"/>
    </row>
    <row r="36875" spans="6:6" x14ac:dyDescent="0.25">
      <c r="F36875" s="55"/>
    </row>
    <row r="36876" spans="6:6" x14ac:dyDescent="0.25">
      <c r="F36876" s="55"/>
    </row>
    <row r="36877" spans="6:6" x14ac:dyDescent="0.25">
      <c r="F36877" s="55"/>
    </row>
    <row r="36878" spans="6:6" x14ac:dyDescent="0.25">
      <c r="F36878" s="55"/>
    </row>
    <row r="36879" spans="6:6" x14ac:dyDescent="0.25">
      <c r="F36879" s="55"/>
    </row>
    <row r="36880" spans="6:6" x14ac:dyDescent="0.25">
      <c r="F36880" s="55"/>
    </row>
    <row r="36881" spans="6:6" x14ac:dyDescent="0.25">
      <c r="F36881" s="55"/>
    </row>
    <row r="36882" spans="6:6" x14ac:dyDescent="0.25">
      <c r="F36882" s="55"/>
    </row>
    <row r="36883" spans="6:6" x14ac:dyDescent="0.25">
      <c r="F36883" s="55"/>
    </row>
    <row r="36884" spans="6:6" x14ac:dyDescent="0.25">
      <c r="F36884" s="55"/>
    </row>
    <row r="36885" spans="6:6" x14ac:dyDescent="0.25">
      <c r="F36885" s="55"/>
    </row>
    <row r="36886" spans="6:6" x14ac:dyDescent="0.25">
      <c r="F36886" s="55"/>
    </row>
    <row r="36887" spans="6:6" x14ac:dyDescent="0.25">
      <c r="F36887" s="55"/>
    </row>
    <row r="36888" spans="6:6" x14ac:dyDescent="0.25">
      <c r="F36888" s="55"/>
    </row>
    <row r="36889" spans="6:6" x14ac:dyDescent="0.25">
      <c r="F36889" s="55"/>
    </row>
    <row r="36890" spans="6:6" x14ac:dyDescent="0.25">
      <c r="F36890" s="55"/>
    </row>
    <row r="36891" spans="6:6" x14ac:dyDescent="0.25">
      <c r="F36891" s="55"/>
    </row>
    <row r="36892" spans="6:6" x14ac:dyDescent="0.25">
      <c r="F36892" s="55"/>
    </row>
    <row r="36893" spans="6:6" x14ac:dyDescent="0.25">
      <c r="F36893" s="55"/>
    </row>
    <row r="36894" spans="6:6" x14ac:dyDescent="0.25">
      <c r="F36894" s="55"/>
    </row>
    <row r="36895" spans="6:6" x14ac:dyDescent="0.25">
      <c r="F36895" s="55"/>
    </row>
    <row r="36896" spans="6:6" x14ac:dyDescent="0.25">
      <c r="F36896" s="55"/>
    </row>
    <row r="36897" spans="6:6" x14ac:dyDescent="0.25">
      <c r="F36897" s="55"/>
    </row>
    <row r="36898" spans="6:6" x14ac:dyDescent="0.25">
      <c r="F36898" s="55"/>
    </row>
    <row r="36899" spans="6:6" x14ac:dyDescent="0.25">
      <c r="F36899" s="55"/>
    </row>
    <row r="36900" spans="6:6" x14ac:dyDescent="0.25">
      <c r="F36900" s="55"/>
    </row>
    <row r="36901" spans="6:6" x14ac:dyDescent="0.25">
      <c r="F36901" s="55"/>
    </row>
    <row r="36902" spans="6:6" x14ac:dyDescent="0.25">
      <c r="F36902" s="55"/>
    </row>
    <row r="36903" spans="6:6" x14ac:dyDescent="0.25">
      <c r="F36903" s="55"/>
    </row>
    <row r="36904" spans="6:6" x14ac:dyDescent="0.25">
      <c r="F36904" s="55"/>
    </row>
    <row r="36905" spans="6:6" x14ac:dyDescent="0.25">
      <c r="F36905" s="55"/>
    </row>
    <row r="36906" spans="6:6" x14ac:dyDescent="0.25">
      <c r="F36906" s="55"/>
    </row>
    <row r="36907" spans="6:6" x14ac:dyDescent="0.25">
      <c r="F36907" s="55"/>
    </row>
    <row r="36908" spans="6:6" x14ac:dyDescent="0.25">
      <c r="F36908" s="55"/>
    </row>
    <row r="36909" spans="6:6" x14ac:dyDescent="0.25">
      <c r="F36909" s="55"/>
    </row>
    <row r="36910" spans="6:6" x14ac:dyDescent="0.25">
      <c r="F36910" s="55"/>
    </row>
    <row r="36911" spans="6:6" x14ac:dyDescent="0.25">
      <c r="F36911" s="55"/>
    </row>
    <row r="36912" spans="6:6" x14ac:dyDescent="0.25">
      <c r="F36912" s="55"/>
    </row>
    <row r="36913" spans="6:6" x14ac:dyDescent="0.25">
      <c r="F36913" s="55"/>
    </row>
    <row r="36914" spans="6:6" x14ac:dyDescent="0.25">
      <c r="F36914" s="55"/>
    </row>
    <row r="36915" spans="6:6" x14ac:dyDescent="0.25">
      <c r="F36915" s="55"/>
    </row>
    <row r="36916" spans="6:6" x14ac:dyDescent="0.25">
      <c r="F36916" s="55"/>
    </row>
    <row r="36917" spans="6:6" x14ac:dyDescent="0.25">
      <c r="F36917" s="55"/>
    </row>
    <row r="36918" spans="6:6" x14ac:dyDescent="0.25">
      <c r="F36918" s="55"/>
    </row>
    <row r="36919" spans="6:6" x14ac:dyDescent="0.25">
      <c r="F36919" s="55"/>
    </row>
    <row r="36920" spans="6:6" x14ac:dyDescent="0.25">
      <c r="F36920" s="55"/>
    </row>
    <row r="36921" spans="6:6" x14ac:dyDescent="0.25">
      <c r="F36921" s="55"/>
    </row>
    <row r="36922" spans="6:6" x14ac:dyDescent="0.25">
      <c r="F36922" s="55"/>
    </row>
    <row r="36923" spans="6:6" x14ac:dyDescent="0.25">
      <c r="F36923" s="55"/>
    </row>
    <row r="36924" spans="6:6" x14ac:dyDescent="0.25">
      <c r="F36924" s="55"/>
    </row>
    <row r="36925" spans="6:6" x14ac:dyDescent="0.25">
      <c r="F36925" s="55"/>
    </row>
    <row r="36926" spans="6:6" x14ac:dyDescent="0.25">
      <c r="F36926" s="55"/>
    </row>
    <row r="36927" spans="6:6" x14ac:dyDescent="0.25">
      <c r="F36927" s="55"/>
    </row>
    <row r="36928" spans="6:6" x14ac:dyDescent="0.25">
      <c r="F36928" s="55"/>
    </row>
    <row r="36929" spans="6:6" x14ac:dyDescent="0.25">
      <c r="F36929" s="55"/>
    </row>
    <row r="36930" spans="6:6" x14ac:dyDescent="0.25">
      <c r="F36930" s="55"/>
    </row>
    <row r="36931" spans="6:6" x14ac:dyDescent="0.25">
      <c r="F36931" s="55"/>
    </row>
    <row r="36932" spans="6:6" x14ac:dyDescent="0.25">
      <c r="F36932" s="55"/>
    </row>
    <row r="36933" spans="6:6" x14ac:dyDescent="0.25">
      <c r="F36933" s="55"/>
    </row>
    <row r="36934" spans="6:6" x14ac:dyDescent="0.25">
      <c r="F36934" s="55"/>
    </row>
    <row r="36935" spans="6:6" x14ac:dyDescent="0.25">
      <c r="F36935" s="55"/>
    </row>
    <row r="36936" spans="6:6" x14ac:dyDescent="0.25">
      <c r="F36936" s="55"/>
    </row>
    <row r="36937" spans="6:6" x14ac:dyDescent="0.25">
      <c r="F36937" s="55"/>
    </row>
    <row r="36938" spans="6:6" x14ac:dyDescent="0.25">
      <c r="F36938" s="55"/>
    </row>
    <row r="36939" spans="6:6" x14ac:dyDescent="0.25">
      <c r="F36939" s="55"/>
    </row>
    <row r="36940" spans="6:6" x14ac:dyDescent="0.25">
      <c r="F36940" s="55"/>
    </row>
    <row r="36941" spans="6:6" x14ac:dyDescent="0.25">
      <c r="F36941" s="55"/>
    </row>
    <row r="36942" spans="6:6" x14ac:dyDescent="0.25">
      <c r="F36942" s="55"/>
    </row>
    <row r="36943" spans="6:6" x14ac:dyDescent="0.25">
      <c r="F36943" s="55"/>
    </row>
    <row r="36944" spans="6:6" x14ac:dyDescent="0.25">
      <c r="F36944" s="55"/>
    </row>
    <row r="36945" spans="6:6" x14ac:dyDescent="0.25">
      <c r="F36945" s="55"/>
    </row>
    <row r="36946" spans="6:6" x14ac:dyDescent="0.25">
      <c r="F36946" s="55"/>
    </row>
    <row r="36947" spans="6:6" x14ac:dyDescent="0.25">
      <c r="F36947" s="55"/>
    </row>
    <row r="36948" spans="6:6" x14ac:dyDescent="0.25">
      <c r="F36948" s="55"/>
    </row>
    <row r="36949" spans="6:6" x14ac:dyDescent="0.25">
      <c r="F36949" s="55"/>
    </row>
    <row r="36950" spans="6:6" x14ac:dyDescent="0.25">
      <c r="F36950" s="55"/>
    </row>
    <row r="36951" spans="6:6" x14ac:dyDescent="0.25">
      <c r="F36951" s="55"/>
    </row>
    <row r="36952" spans="6:6" x14ac:dyDescent="0.25">
      <c r="F36952" s="55"/>
    </row>
    <row r="36953" spans="6:6" x14ac:dyDescent="0.25">
      <c r="F36953" s="55"/>
    </row>
    <row r="36954" spans="6:6" x14ac:dyDescent="0.25">
      <c r="F36954" s="55"/>
    </row>
    <row r="36955" spans="6:6" x14ac:dyDescent="0.25">
      <c r="F36955" s="55"/>
    </row>
    <row r="36956" spans="6:6" x14ac:dyDescent="0.25">
      <c r="F36956" s="55"/>
    </row>
    <row r="36957" spans="6:6" x14ac:dyDescent="0.25">
      <c r="F36957" s="55"/>
    </row>
    <row r="36958" spans="6:6" x14ac:dyDescent="0.25">
      <c r="F36958" s="55"/>
    </row>
    <row r="36959" spans="6:6" x14ac:dyDescent="0.25">
      <c r="F36959" s="55"/>
    </row>
    <row r="36960" spans="6:6" x14ac:dyDescent="0.25">
      <c r="F36960" s="55"/>
    </row>
    <row r="36961" spans="6:6" x14ac:dyDescent="0.25">
      <c r="F36961" s="55"/>
    </row>
    <row r="36962" spans="6:6" x14ac:dyDescent="0.25">
      <c r="F36962" s="55"/>
    </row>
    <row r="36963" spans="6:6" x14ac:dyDescent="0.25">
      <c r="F36963" s="55"/>
    </row>
    <row r="36964" spans="6:6" x14ac:dyDescent="0.25">
      <c r="F36964" s="55"/>
    </row>
    <row r="36965" spans="6:6" x14ac:dyDescent="0.25">
      <c r="F36965" s="55"/>
    </row>
    <row r="36966" spans="6:6" x14ac:dyDescent="0.25">
      <c r="F36966" s="55"/>
    </row>
    <row r="36967" spans="6:6" x14ac:dyDescent="0.25">
      <c r="F36967" s="55"/>
    </row>
    <row r="36968" spans="6:6" x14ac:dyDescent="0.25">
      <c r="F36968" s="55"/>
    </row>
    <row r="36969" spans="6:6" x14ac:dyDescent="0.25">
      <c r="F36969" s="55"/>
    </row>
    <row r="36970" spans="6:6" x14ac:dyDescent="0.25">
      <c r="F36970" s="55"/>
    </row>
    <row r="36971" spans="6:6" x14ac:dyDescent="0.25">
      <c r="F36971" s="55"/>
    </row>
    <row r="36972" spans="6:6" x14ac:dyDescent="0.25">
      <c r="F36972" s="55"/>
    </row>
    <row r="36973" spans="6:6" x14ac:dyDescent="0.25">
      <c r="F36973" s="55"/>
    </row>
    <row r="36974" spans="6:6" x14ac:dyDescent="0.25">
      <c r="F36974" s="55"/>
    </row>
    <row r="36975" spans="6:6" x14ac:dyDescent="0.25">
      <c r="F36975" s="55"/>
    </row>
    <row r="36976" spans="6:6" x14ac:dyDescent="0.25">
      <c r="F36976" s="55"/>
    </row>
    <row r="36977" spans="6:6" x14ac:dyDescent="0.25">
      <c r="F36977" s="55"/>
    </row>
    <row r="36978" spans="6:6" x14ac:dyDescent="0.25">
      <c r="F36978" s="55"/>
    </row>
    <row r="36979" spans="6:6" x14ac:dyDescent="0.25">
      <c r="F36979" s="55"/>
    </row>
    <row r="36980" spans="6:6" x14ac:dyDescent="0.25">
      <c r="F36980" s="55"/>
    </row>
    <row r="36981" spans="6:6" x14ac:dyDescent="0.25">
      <c r="F36981" s="55"/>
    </row>
    <row r="36982" spans="6:6" x14ac:dyDescent="0.25">
      <c r="F36982" s="55"/>
    </row>
    <row r="36983" spans="6:6" x14ac:dyDescent="0.25">
      <c r="F36983" s="55"/>
    </row>
    <row r="36984" spans="6:6" x14ac:dyDescent="0.25">
      <c r="F36984" s="55"/>
    </row>
    <row r="36985" spans="6:6" x14ac:dyDescent="0.25">
      <c r="F36985" s="55"/>
    </row>
    <row r="36986" spans="6:6" x14ac:dyDescent="0.25">
      <c r="F36986" s="55"/>
    </row>
    <row r="36987" spans="6:6" x14ac:dyDescent="0.25">
      <c r="F36987" s="55"/>
    </row>
    <row r="36988" spans="6:6" x14ac:dyDescent="0.25">
      <c r="F36988" s="55"/>
    </row>
    <row r="36989" spans="6:6" x14ac:dyDescent="0.25">
      <c r="F36989" s="55"/>
    </row>
    <row r="36990" spans="6:6" x14ac:dyDescent="0.25">
      <c r="F36990" s="55"/>
    </row>
    <row r="36991" spans="6:6" x14ac:dyDescent="0.25">
      <c r="F36991" s="55"/>
    </row>
    <row r="36992" spans="6:6" x14ac:dyDescent="0.25">
      <c r="F36992" s="55"/>
    </row>
    <row r="36993" spans="6:6" x14ac:dyDescent="0.25">
      <c r="F36993" s="55"/>
    </row>
    <row r="36994" spans="6:6" x14ac:dyDescent="0.25">
      <c r="F36994" s="55"/>
    </row>
    <row r="36995" spans="6:6" x14ac:dyDescent="0.25">
      <c r="F36995" s="55"/>
    </row>
    <row r="36996" spans="6:6" x14ac:dyDescent="0.25">
      <c r="F36996" s="55"/>
    </row>
    <row r="36997" spans="6:6" x14ac:dyDescent="0.25">
      <c r="F36997" s="55"/>
    </row>
    <row r="36998" spans="6:6" x14ac:dyDescent="0.25">
      <c r="F36998" s="55"/>
    </row>
    <row r="36999" spans="6:6" x14ac:dyDescent="0.25">
      <c r="F36999" s="55"/>
    </row>
    <row r="37000" spans="6:6" x14ac:dyDescent="0.25">
      <c r="F37000" s="55"/>
    </row>
    <row r="37001" spans="6:6" x14ac:dyDescent="0.25">
      <c r="F37001" s="55"/>
    </row>
    <row r="37002" spans="6:6" x14ac:dyDescent="0.25">
      <c r="F37002" s="55"/>
    </row>
    <row r="37003" spans="6:6" x14ac:dyDescent="0.25">
      <c r="F37003" s="55"/>
    </row>
    <row r="37004" spans="6:6" x14ac:dyDescent="0.25">
      <c r="F37004" s="55"/>
    </row>
    <row r="37005" spans="6:6" x14ac:dyDescent="0.25">
      <c r="F37005" s="55"/>
    </row>
    <row r="37006" spans="6:6" x14ac:dyDescent="0.25">
      <c r="F37006" s="55"/>
    </row>
    <row r="37007" spans="6:6" x14ac:dyDescent="0.25">
      <c r="F37007" s="55"/>
    </row>
    <row r="37008" spans="6:6" x14ac:dyDescent="0.25">
      <c r="F37008" s="55"/>
    </row>
    <row r="37009" spans="6:6" x14ac:dyDescent="0.25">
      <c r="F37009" s="55"/>
    </row>
    <row r="37010" spans="6:6" x14ac:dyDescent="0.25">
      <c r="F37010" s="55"/>
    </row>
    <row r="37011" spans="6:6" x14ac:dyDescent="0.25">
      <c r="F37011" s="55"/>
    </row>
    <row r="37012" spans="6:6" x14ac:dyDescent="0.25">
      <c r="F37012" s="55"/>
    </row>
    <row r="37013" spans="6:6" x14ac:dyDescent="0.25">
      <c r="F37013" s="55"/>
    </row>
    <row r="37014" spans="6:6" x14ac:dyDescent="0.25">
      <c r="F37014" s="55"/>
    </row>
    <row r="37015" spans="6:6" x14ac:dyDescent="0.25">
      <c r="F37015" s="55"/>
    </row>
    <row r="37016" spans="6:6" x14ac:dyDescent="0.25">
      <c r="F37016" s="55"/>
    </row>
    <row r="37017" spans="6:6" x14ac:dyDescent="0.25">
      <c r="F37017" s="55"/>
    </row>
    <row r="37018" spans="6:6" x14ac:dyDescent="0.25">
      <c r="F37018" s="55"/>
    </row>
    <row r="37019" spans="6:6" x14ac:dyDescent="0.25">
      <c r="F37019" s="55"/>
    </row>
    <row r="37020" spans="6:6" x14ac:dyDescent="0.25">
      <c r="F37020" s="55"/>
    </row>
    <row r="37021" spans="6:6" x14ac:dyDescent="0.25">
      <c r="F37021" s="55"/>
    </row>
    <row r="37022" spans="6:6" x14ac:dyDescent="0.25">
      <c r="F37022" s="55"/>
    </row>
    <row r="37023" spans="6:6" x14ac:dyDescent="0.25">
      <c r="F37023" s="55"/>
    </row>
    <row r="37024" spans="6:6" x14ac:dyDescent="0.25">
      <c r="F37024" s="55"/>
    </row>
    <row r="37025" spans="6:6" x14ac:dyDescent="0.25">
      <c r="F37025" s="55"/>
    </row>
    <row r="37026" spans="6:6" x14ac:dyDescent="0.25">
      <c r="F37026" s="55"/>
    </row>
    <row r="37027" spans="6:6" x14ac:dyDescent="0.25">
      <c r="F37027" s="55"/>
    </row>
    <row r="37028" spans="6:6" x14ac:dyDescent="0.25">
      <c r="F37028" s="55"/>
    </row>
    <row r="37029" spans="6:6" x14ac:dyDescent="0.25">
      <c r="F37029" s="55"/>
    </row>
    <row r="37030" spans="6:6" x14ac:dyDescent="0.25">
      <c r="F37030" s="55"/>
    </row>
    <row r="37031" spans="6:6" x14ac:dyDescent="0.25">
      <c r="F37031" s="55"/>
    </row>
    <row r="37032" spans="6:6" x14ac:dyDescent="0.25">
      <c r="F37032" s="55"/>
    </row>
    <row r="37033" spans="6:6" x14ac:dyDescent="0.25">
      <c r="F37033" s="55"/>
    </row>
    <row r="37034" spans="6:6" x14ac:dyDescent="0.25">
      <c r="F37034" s="55"/>
    </row>
    <row r="37035" spans="6:6" x14ac:dyDescent="0.25">
      <c r="F37035" s="55"/>
    </row>
    <row r="37036" spans="6:6" x14ac:dyDescent="0.25">
      <c r="F37036" s="55"/>
    </row>
    <row r="37037" spans="6:6" x14ac:dyDescent="0.25">
      <c r="F37037" s="55"/>
    </row>
    <row r="37038" spans="6:6" x14ac:dyDescent="0.25">
      <c r="F37038" s="55"/>
    </row>
    <row r="37039" spans="6:6" x14ac:dyDescent="0.25">
      <c r="F37039" s="55"/>
    </row>
    <row r="37040" spans="6:6" x14ac:dyDescent="0.25">
      <c r="F37040" s="55"/>
    </row>
    <row r="37041" spans="6:6" x14ac:dyDescent="0.25">
      <c r="F37041" s="55"/>
    </row>
    <row r="37042" spans="6:6" x14ac:dyDescent="0.25">
      <c r="F37042" s="55"/>
    </row>
    <row r="37043" spans="6:6" x14ac:dyDescent="0.25">
      <c r="F37043" s="55"/>
    </row>
    <row r="37044" spans="6:6" x14ac:dyDescent="0.25">
      <c r="F37044" s="55"/>
    </row>
    <row r="37045" spans="6:6" x14ac:dyDescent="0.25">
      <c r="F37045" s="55"/>
    </row>
    <row r="37046" spans="6:6" x14ac:dyDescent="0.25">
      <c r="F37046" s="55"/>
    </row>
    <row r="37047" spans="6:6" x14ac:dyDescent="0.25">
      <c r="F37047" s="55"/>
    </row>
    <row r="37048" spans="6:6" x14ac:dyDescent="0.25">
      <c r="F37048" s="55"/>
    </row>
    <row r="37049" spans="6:6" x14ac:dyDescent="0.25">
      <c r="F37049" s="55"/>
    </row>
    <row r="37050" spans="6:6" x14ac:dyDescent="0.25">
      <c r="F37050" s="55"/>
    </row>
    <row r="37051" spans="6:6" x14ac:dyDescent="0.25">
      <c r="F37051" s="55"/>
    </row>
    <row r="37052" spans="6:6" x14ac:dyDescent="0.25">
      <c r="F37052" s="55"/>
    </row>
    <row r="37053" spans="6:6" x14ac:dyDescent="0.25">
      <c r="F37053" s="55"/>
    </row>
    <row r="37054" spans="6:6" x14ac:dyDescent="0.25">
      <c r="F37054" s="55"/>
    </row>
    <row r="37055" spans="6:6" x14ac:dyDescent="0.25">
      <c r="F37055" s="55"/>
    </row>
    <row r="37056" spans="6:6" x14ac:dyDescent="0.25">
      <c r="F37056" s="55"/>
    </row>
    <row r="37057" spans="6:6" x14ac:dyDescent="0.25">
      <c r="F37057" s="55"/>
    </row>
    <row r="37058" spans="6:6" x14ac:dyDescent="0.25">
      <c r="F37058" s="55"/>
    </row>
    <row r="37059" spans="6:6" x14ac:dyDescent="0.25">
      <c r="F37059" s="55"/>
    </row>
    <row r="37060" spans="6:6" x14ac:dyDescent="0.25">
      <c r="F37060" s="55"/>
    </row>
    <row r="37061" spans="6:6" x14ac:dyDescent="0.25">
      <c r="F37061" s="55"/>
    </row>
    <row r="37062" spans="6:6" x14ac:dyDescent="0.25">
      <c r="F37062" s="55"/>
    </row>
    <row r="37063" spans="6:6" x14ac:dyDescent="0.25">
      <c r="F37063" s="55"/>
    </row>
    <row r="37064" spans="6:6" x14ac:dyDescent="0.25">
      <c r="F37064" s="55"/>
    </row>
    <row r="37065" spans="6:6" x14ac:dyDescent="0.25">
      <c r="F37065" s="55"/>
    </row>
    <row r="37066" spans="6:6" x14ac:dyDescent="0.25">
      <c r="F37066" s="55"/>
    </row>
    <row r="37067" spans="6:6" x14ac:dyDescent="0.25">
      <c r="F37067" s="55"/>
    </row>
    <row r="37068" spans="6:6" x14ac:dyDescent="0.25">
      <c r="F37068" s="55"/>
    </row>
    <row r="37069" spans="6:6" x14ac:dyDescent="0.25">
      <c r="F37069" s="55"/>
    </row>
    <row r="37070" spans="6:6" x14ac:dyDescent="0.25">
      <c r="F37070" s="55"/>
    </row>
    <row r="37071" spans="6:6" x14ac:dyDescent="0.25">
      <c r="F37071" s="55"/>
    </row>
    <row r="37072" spans="6:6" x14ac:dyDescent="0.25">
      <c r="F37072" s="55"/>
    </row>
    <row r="37073" spans="6:6" x14ac:dyDescent="0.25">
      <c r="F37073" s="55"/>
    </row>
    <row r="37074" spans="6:6" x14ac:dyDescent="0.25">
      <c r="F37074" s="55"/>
    </row>
    <row r="37075" spans="6:6" x14ac:dyDescent="0.25">
      <c r="F37075" s="55"/>
    </row>
    <row r="37076" spans="6:6" x14ac:dyDescent="0.25">
      <c r="F37076" s="55"/>
    </row>
    <row r="37077" spans="6:6" x14ac:dyDescent="0.25">
      <c r="F37077" s="55"/>
    </row>
    <row r="37078" spans="6:6" x14ac:dyDescent="0.25">
      <c r="F37078" s="55"/>
    </row>
    <row r="37079" spans="6:6" x14ac:dyDescent="0.25">
      <c r="F37079" s="55"/>
    </row>
    <row r="37080" spans="6:6" x14ac:dyDescent="0.25">
      <c r="F37080" s="55"/>
    </row>
    <row r="37081" spans="6:6" x14ac:dyDescent="0.25">
      <c r="F37081" s="55"/>
    </row>
    <row r="37082" spans="6:6" x14ac:dyDescent="0.25">
      <c r="F37082" s="55"/>
    </row>
    <row r="37083" spans="6:6" x14ac:dyDescent="0.25">
      <c r="F37083" s="55"/>
    </row>
    <row r="37084" spans="6:6" x14ac:dyDescent="0.25">
      <c r="F37084" s="55"/>
    </row>
    <row r="37085" spans="6:6" x14ac:dyDescent="0.25">
      <c r="F37085" s="55"/>
    </row>
    <row r="37086" spans="6:6" x14ac:dyDescent="0.25">
      <c r="F37086" s="55"/>
    </row>
    <row r="37087" spans="6:6" x14ac:dyDescent="0.25">
      <c r="F37087" s="55"/>
    </row>
    <row r="37088" spans="6:6" x14ac:dyDescent="0.25">
      <c r="F37088" s="55"/>
    </row>
    <row r="37089" spans="6:6" x14ac:dyDescent="0.25">
      <c r="F37089" s="55"/>
    </row>
    <row r="37090" spans="6:6" x14ac:dyDescent="0.25">
      <c r="F37090" s="55"/>
    </row>
    <row r="37091" spans="6:6" x14ac:dyDescent="0.25">
      <c r="F37091" s="55"/>
    </row>
    <row r="37092" spans="6:6" x14ac:dyDescent="0.25">
      <c r="F37092" s="55"/>
    </row>
    <row r="37093" spans="6:6" x14ac:dyDescent="0.25">
      <c r="F37093" s="55"/>
    </row>
    <row r="37094" spans="6:6" x14ac:dyDescent="0.25">
      <c r="F37094" s="55"/>
    </row>
    <row r="37095" spans="6:6" x14ac:dyDescent="0.25">
      <c r="F37095" s="55"/>
    </row>
    <row r="37096" spans="6:6" x14ac:dyDescent="0.25">
      <c r="F37096" s="55"/>
    </row>
    <row r="37097" spans="6:6" x14ac:dyDescent="0.25">
      <c r="F37097" s="55"/>
    </row>
    <row r="37098" spans="6:6" x14ac:dyDescent="0.25">
      <c r="F37098" s="55"/>
    </row>
    <row r="37099" spans="6:6" x14ac:dyDescent="0.25">
      <c r="F37099" s="55"/>
    </row>
    <row r="37100" spans="6:6" x14ac:dyDescent="0.25">
      <c r="F37100" s="55"/>
    </row>
    <row r="37101" spans="6:6" x14ac:dyDescent="0.25">
      <c r="F37101" s="55"/>
    </row>
    <row r="37102" spans="6:6" x14ac:dyDescent="0.25">
      <c r="F37102" s="55"/>
    </row>
    <row r="37103" spans="6:6" x14ac:dyDescent="0.25">
      <c r="F37103" s="55"/>
    </row>
    <row r="37104" spans="6:6" x14ac:dyDescent="0.25">
      <c r="F37104" s="55"/>
    </row>
    <row r="37105" spans="6:6" x14ac:dyDescent="0.25">
      <c r="F37105" s="55"/>
    </row>
    <row r="37106" spans="6:6" x14ac:dyDescent="0.25">
      <c r="F37106" s="55"/>
    </row>
    <row r="37107" spans="6:6" x14ac:dyDescent="0.25">
      <c r="F37107" s="55"/>
    </row>
    <row r="37108" spans="6:6" x14ac:dyDescent="0.25">
      <c r="F37108" s="55"/>
    </row>
    <row r="37109" spans="6:6" x14ac:dyDescent="0.25">
      <c r="F37109" s="55"/>
    </row>
    <row r="37110" spans="6:6" x14ac:dyDescent="0.25">
      <c r="F37110" s="55"/>
    </row>
    <row r="37111" spans="6:6" x14ac:dyDescent="0.25">
      <c r="F37111" s="55"/>
    </row>
    <row r="37112" spans="6:6" x14ac:dyDescent="0.25">
      <c r="F37112" s="55"/>
    </row>
    <row r="37113" spans="6:6" x14ac:dyDescent="0.25">
      <c r="F37113" s="55"/>
    </row>
    <row r="37114" spans="6:6" x14ac:dyDescent="0.25">
      <c r="F37114" s="55"/>
    </row>
    <row r="37115" spans="6:6" x14ac:dyDescent="0.25">
      <c r="F37115" s="55"/>
    </row>
    <row r="37116" spans="6:6" x14ac:dyDescent="0.25">
      <c r="F37116" s="55"/>
    </row>
    <row r="37117" spans="6:6" x14ac:dyDescent="0.25">
      <c r="F37117" s="55"/>
    </row>
    <row r="37118" spans="6:6" x14ac:dyDescent="0.25">
      <c r="F37118" s="55"/>
    </row>
    <row r="37119" spans="6:6" x14ac:dyDescent="0.25">
      <c r="F37119" s="55"/>
    </row>
    <row r="37120" spans="6:6" x14ac:dyDescent="0.25">
      <c r="F37120" s="55"/>
    </row>
    <row r="37121" spans="6:6" x14ac:dyDescent="0.25">
      <c r="F37121" s="55"/>
    </row>
    <row r="37122" spans="6:6" x14ac:dyDescent="0.25">
      <c r="F37122" s="55"/>
    </row>
    <row r="37123" spans="6:6" x14ac:dyDescent="0.25">
      <c r="F37123" s="55"/>
    </row>
    <row r="37124" spans="6:6" x14ac:dyDescent="0.25">
      <c r="F37124" s="55"/>
    </row>
    <row r="37125" spans="6:6" x14ac:dyDescent="0.25">
      <c r="F37125" s="55"/>
    </row>
    <row r="37126" spans="6:6" x14ac:dyDescent="0.25">
      <c r="F37126" s="55"/>
    </row>
    <row r="37127" spans="6:6" x14ac:dyDescent="0.25">
      <c r="F37127" s="55"/>
    </row>
    <row r="37128" spans="6:6" x14ac:dyDescent="0.25">
      <c r="F37128" s="55"/>
    </row>
    <row r="37129" spans="6:6" x14ac:dyDescent="0.25">
      <c r="F37129" s="55"/>
    </row>
    <row r="37130" spans="6:6" x14ac:dyDescent="0.25">
      <c r="F37130" s="55"/>
    </row>
    <row r="37131" spans="6:6" x14ac:dyDescent="0.25">
      <c r="F37131" s="55"/>
    </row>
    <row r="37132" spans="6:6" x14ac:dyDescent="0.25">
      <c r="F37132" s="55"/>
    </row>
    <row r="37133" spans="6:6" x14ac:dyDescent="0.25">
      <c r="F37133" s="55"/>
    </row>
    <row r="37134" spans="6:6" x14ac:dyDescent="0.25">
      <c r="F37134" s="55"/>
    </row>
    <row r="37135" spans="6:6" x14ac:dyDescent="0.25">
      <c r="F37135" s="55"/>
    </row>
    <row r="37136" spans="6:6" x14ac:dyDescent="0.25">
      <c r="F37136" s="55"/>
    </row>
    <row r="37137" spans="6:6" x14ac:dyDescent="0.25">
      <c r="F37137" s="55"/>
    </row>
    <row r="37138" spans="6:6" x14ac:dyDescent="0.25">
      <c r="F37138" s="55"/>
    </row>
    <row r="37139" spans="6:6" x14ac:dyDescent="0.25">
      <c r="F37139" s="55"/>
    </row>
    <row r="37140" spans="6:6" x14ac:dyDescent="0.25">
      <c r="F37140" s="55"/>
    </row>
    <row r="37141" spans="6:6" x14ac:dyDescent="0.25">
      <c r="F37141" s="55"/>
    </row>
    <row r="37142" spans="6:6" x14ac:dyDescent="0.25">
      <c r="F37142" s="55"/>
    </row>
    <row r="37143" spans="6:6" x14ac:dyDescent="0.25">
      <c r="F37143" s="55"/>
    </row>
    <row r="37144" spans="6:6" x14ac:dyDescent="0.25">
      <c r="F37144" s="55"/>
    </row>
    <row r="37145" spans="6:6" x14ac:dyDescent="0.25">
      <c r="F37145" s="55"/>
    </row>
    <row r="37146" spans="6:6" x14ac:dyDescent="0.25">
      <c r="F37146" s="55"/>
    </row>
    <row r="37147" spans="6:6" x14ac:dyDescent="0.25">
      <c r="F37147" s="55"/>
    </row>
    <row r="37148" spans="6:6" x14ac:dyDescent="0.25">
      <c r="F37148" s="55"/>
    </row>
    <row r="37149" spans="6:6" x14ac:dyDescent="0.25">
      <c r="F37149" s="55"/>
    </row>
    <row r="37150" spans="6:6" x14ac:dyDescent="0.25">
      <c r="F37150" s="55"/>
    </row>
    <row r="37151" spans="6:6" x14ac:dyDescent="0.25">
      <c r="F37151" s="55"/>
    </row>
    <row r="37152" spans="6:6" x14ac:dyDescent="0.25">
      <c r="F37152" s="55"/>
    </row>
    <row r="37153" spans="6:6" x14ac:dyDescent="0.25">
      <c r="F37153" s="55"/>
    </row>
    <row r="37154" spans="6:6" x14ac:dyDescent="0.25">
      <c r="F37154" s="55"/>
    </row>
    <row r="37155" spans="6:6" x14ac:dyDescent="0.25">
      <c r="F37155" s="55"/>
    </row>
    <row r="37156" spans="6:6" x14ac:dyDescent="0.25">
      <c r="F37156" s="55"/>
    </row>
    <row r="37157" spans="6:6" x14ac:dyDescent="0.25">
      <c r="F37157" s="55"/>
    </row>
    <row r="37158" spans="6:6" x14ac:dyDescent="0.25">
      <c r="F37158" s="55"/>
    </row>
    <row r="37159" spans="6:6" x14ac:dyDescent="0.25">
      <c r="F37159" s="55"/>
    </row>
    <row r="37160" spans="6:6" x14ac:dyDescent="0.25">
      <c r="F37160" s="55"/>
    </row>
    <row r="37161" spans="6:6" x14ac:dyDescent="0.25">
      <c r="F37161" s="55"/>
    </row>
    <row r="37162" spans="6:6" x14ac:dyDescent="0.25">
      <c r="F37162" s="55"/>
    </row>
    <row r="37163" spans="6:6" x14ac:dyDescent="0.25">
      <c r="F37163" s="55"/>
    </row>
    <row r="37164" spans="6:6" x14ac:dyDescent="0.25">
      <c r="F37164" s="55"/>
    </row>
    <row r="37165" spans="6:6" x14ac:dyDescent="0.25">
      <c r="F37165" s="55"/>
    </row>
    <row r="37166" spans="6:6" x14ac:dyDescent="0.25">
      <c r="F37166" s="55"/>
    </row>
    <row r="37167" spans="6:6" x14ac:dyDescent="0.25">
      <c r="F37167" s="55"/>
    </row>
    <row r="37168" spans="6:6" x14ac:dyDescent="0.25">
      <c r="F37168" s="55"/>
    </row>
    <row r="37169" spans="6:6" x14ac:dyDescent="0.25">
      <c r="F37169" s="55"/>
    </row>
    <row r="37170" spans="6:6" x14ac:dyDescent="0.25">
      <c r="F37170" s="55"/>
    </row>
    <row r="37171" spans="6:6" x14ac:dyDescent="0.25">
      <c r="F37171" s="55"/>
    </row>
    <row r="37172" spans="6:6" x14ac:dyDescent="0.25">
      <c r="F37172" s="55"/>
    </row>
    <row r="37173" spans="6:6" x14ac:dyDescent="0.25">
      <c r="F37173" s="55"/>
    </row>
    <row r="37174" spans="6:6" x14ac:dyDescent="0.25">
      <c r="F37174" s="55"/>
    </row>
    <row r="37175" spans="6:6" x14ac:dyDescent="0.25">
      <c r="F37175" s="55"/>
    </row>
    <row r="37176" spans="6:6" x14ac:dyDescent="0.25">
      <c r="F37176" s="55"/>
    </row>
    <row r="37177" spans="6:6" x14ac:dyDescent="0.25">
      <c r="F37177" s="55"/>
    </row>
    <row r="37178" spans="6:6" x14ac:dyDescent="0.25">
      <c r="F37178" s="55"/>
    </row>
    <row r="37179" spans="6:6" x14ac:dyDescent="0.25">
      <c r="F37179" s="55"/>
    </row>
    <row r="37180" spans="6:6" x14ac:dyDescent="0.25">
      <c r="F37180" s="55"/>
    </row>
    <row r="37181" spans="6:6" x14ac:dyDescent="0.25">
      <c r="F37181" s="55"/>
    </row>
    <row r="37182" spans="6:6" x14ac:dyDescent="0.25">
      <c r="F37182" s="55"/>
    </row>
    <row r="37183" spans="6:6" x14ac:dyDescent="0.25">
      <c r="F37183" s="55"/>
    </row>
    <row r="37184" spans="6:6" x14ac:dyDescent="0.25">
      <c r="F37184" s="55"/>
    </row>
    <row r="37185" spans="6:6" x14ac:dyDescent="0.25">
      <c r="F37185" s="55"/>
    </row>
    <row r="37186" spans="6:6" x14ac:dyDescent="0.25">
      <c r="F37186" s="55"/>
    </row>
    <row r="37187" spans="6:6" x14ac:dyDescent="0.25">
      <c r="F37187" s="55"/>
    </row>
    <row r="37188" spans="6:6" x14ac:dyDescent="0.25">
      <c r="F37188" s="55"/>
    </row>
    <row r="37189" spans="6:6" x14ac:dyDescent="0.25">
      <c r="F37189" s="55"/>
    </row>
    <row r="37190" spans="6:6" x14ac:dyDescent="0.25">
      <c r="F37190" s="55"/>
    </row>
    <row r="37191" spans="6:6" x14ac:dyDescent="0.25">
      <c r="F37191" s="55"/>
    </row>
    <row r="37192" spans="6:6" x14ac:dyDescent="0.25">
      <c r="F37192" s="55"/>
    </row>
    <row r="37193" spans="6:6" x14ac:dyDescent="0.25">
      <c r="F37193" s="55"/>
    </row>
    <row r="37194" spans="6:6" x14ac:dyDescent="0.25">
      <c r="F37194" s="55"/>
    </row>
    <row r="37195" spans="6:6" x14ac:dyDescent="0.25">
      <c r="F37195" s="55"/>
    </row>
    <row r="37196" spans="6:6" x14ac:dyDescent="0.25">
      <c r="F37196" s="55"/>
    </row>
    <row r="37197" spans="6:6" x14ac:dyDescent="0.25">
      <c r="F37197" s="55"/>
    </row>
    <row r="37198" spans="6:6" x14ac:dyDescent="0.25">
      <c r="F37198" s="55"/>
    </row>
    <row r="37199" spans="6:6" x14ac:dyDescent="0.25">
      <c r="F37199" s="55"/>
    </row>
    <row r="37200" spans="6:6" x14ac:dyDescent="0.25">
      <c r="F37200" s="55"/>
    </row>
    <row r="37201" spans="6:6" x14ac:dyDescent="0.25">
      <c r="F37201" s="55"/>
    </row>
    <row r="37202" spans="6:6" x14ac:dyDescent="0.25">
      <c r="F37202" s="55"/>
    </row>
    <row r="37203" spans="6:6" x14ac:dyDescent="0.25">
      <c r="F37203" s="55"/>
    </row>
    <row r="37204" spans="6:6" x14ac:dyDescent="0.25">
      <c r="F37204" s="55"/>
    </row>
    <row r="37205" spans="6:6" x14ac:dyDescent="0.25">
      <c r="F37205" s="55"/>
    </row>
    <row r="37206" spans="6:6" x14ac:dyDescent="0.25">
      <c r="F37206" s="55"/>
    </row>
    <row r="37207" spans="6:6" x14ac:dyDescent="0.25">
      <c r="F37207" s="55"/>
    </row>
    <row r="37208" spans="6:6" x14ac:dyDescent="0.25">
      <c r="F37208" s="55"/>
    </row>
    <row r="37209" spans="6:6" x14ac:dyDescent="0.25">
      <c r="F37209" s="55"/>
    </row>
    <row r="37210" spans="6:6" x14ac:dyDescent="0.25">
      <c r="F37210" s="55"/>
    </row>
    <row r="37211" spans="6:6" x14ac:dyDescent="0.25">
      <c r="F37211" s="55"/>
    </row>
    <row r="37212" spans="6:6" x14ac:dyDescent="0.25">
      <c r="F37212" s="55"/>
    </row>
    <row r="37213" spans="6:6" x14ac:dyDescent="0.25">
      <c r="F37213" s="55"/>
    </row>
    <row r="37214" spans="6:6" x14ac:dyDescent="0.25">
      <c r="F37214" s="55"/>
    </row>
    <row r="37215" spans="6:6" x14ac:dyDescent="0.25">
      <c r="F37215" s="55"/>
    </row>
    <row r="37216" spans="6:6" x14ac:dyDescent="0.25">
      <c r="F37216" s="55"/>
    </row>
    <row r="37217" spans="6:6" x14ac:dyDescent="0.25">
      <c r="F37217" s="55"/>
    </row>
    <row r="37218" spans="6:6" x14ac:dyDescent="0.25">
      <c r="F37218" s="55"/>
    </row>
    <row r="37219" spans="6:6" x14ac:dyDescent="0.25">
      <c r="F37219" s="55"/>
    </row>
    <row r="37220" spans="6:6" x14ac:dyDescent="0.25">
      <c r="F37220" s="55"/>
    </row>
    <row r="37221" spans="6:6" x14ac:dyDescent="0.25">
      <c r="F37221" s="55"/>
    </row>
    <row r="37222" spans="6:6" x14ac:dyDescent="0.25">
      <c r="F37222" s="55"/>
    </row>
    <row r="37223" spans="6:6" x14ac:dyDescent="0.25">
      <c r="F37223" s="55"/>
    </row>
    <row r="37224" spans="6:6" x14ac:dyDescent="0.25">
      <c r="F37224" s="55"/>
    </row>
    <row r="37225" spans="6:6" x14ac:dyDescent="0.25">
      <c r="F37225" s="55"/>
    </row>
    <row r="37226" spans="6:6" x14ac:dyDescent="0.25">
      <c r="F37226" s="55"/>
    </row>
    <row r="37227" spans="6:6" x14ac:dyDescent="0.25">
      <c r="F37227" s="55"/>
    </row>
    <row r="37228" spans="6:6" x14ac:dyDescent="0.25">
      <c r="F37228" s="55"/>
    </row>
    <row r="37229" spans="6:6" x14ac:dyDescent="0.25">
      <c r="F37229" s="55"/>
    </row>
    <row r="37230" spans="6:6" x14ac:dyDescent="0.25">
      <c r="F37230" s="55"/>
    </row>
    <row r="37231" spans="6:6" x14ac:dyDescent="0.25">
      <c r="F37231" s="55"/>
    </row>
    <row r="37232" spans="6:6" x14ac:dyDescent="0.25">
      <c r="F37232" s="55"/>
    </row>
    <row r="37233" spans="6:6" x14ac:dyDescent="0.25">
      <c r="F37233" s="55"/>
    </row>
    <row r="37234" spans="6:6" x14ac:dyDescent="0.25">
      <c r="F37234" s="55"/>
    </row>
    <row r="37235" spans="6:6" x14ac:dyDescent="0.25">
      <c r="F37235" s="55"/>
    </row>
    <row r="37236" spans="6:6" x14ac:dyDescent="0.25">
      <c r="F37236" s="55"/>
    </row>
    <row r="37237" spans="6:6" x14ac:dyDescent="0.25">
      <c r="F37237" s="55"/>
    </row>
    <row r="37238" spans="6:6" x14ac:dyDescent="0.25">
      <c r="F37238" s="55"/>
    </row>
    <row r="37239" spans="6:6" x14ac:dyDescent="0.25">
      <c r="F37239" s="55"/>
    </row>
    <row r="37240" spans="6:6" x14ac:dyDescent="0.25">
      <c r="F37240" s="55"/>
    </row>
    <row r="37241" spans="6:6" x14ac:dyDescent="0.25">
      <c r="F37241" s="55"/>
    </row>
    <row r="37242" spans="6:6" x14ac:dyDescent="0.25">
      <c r="F37242" s="55"/>
    </row>
    <row r="37243" spans="6:6" x14ac:dyDescent="0.25">
      <c r="F37243" s="55"/>
    </row>
    <row r="37244" spans="6:6" x14ac:dyDescent="0.25">
      <c r="F37244" s="55"/>
    </row>
    <row r="37245" spans="6:6" x14ac:dyDescent="0.25">
      <c r="F37245" s="55"/>
    </row>
    <row r="37246" spans="6:6" x14ac:dyDescent="0.25">
      <c r="F37246" s="55"/>
    </row>
    <row r="37247" spans="6:6" x14ac:dyDescent="0.25">
      <c r="F37247" s="55"/>
    </row>
    <row r="37248" spans="6:6" x14ac:dyDescent="0.25">
      <c r="F37248" s="55"/>
    </row>
    <row r="37249" spans="6:6" x14ac:dyDescent="0.25">
      <c r="F37249" s="55"/>
    </row>
    <row r="37250" spans="6:6" x14ac:dyDescent="0.25">
      <c r="F37250" s="55"/>
    </row>
    <row r="37251" spans="6:6" x14ac:dyDescent="0.25">
      <c r="F37251" s="55"/>
    </row>
    <row r="37252" spans="6:6" x14ac:dyDescent="0.25">
      <c r="F37252" s="55"/>
    </row>
    <row r="37253" spans="6:6" x14ac:dyDescent="0.25">
      <c r="F37253" s="55"/>
    </row>
    <row r="37254" spans="6:6" x14ac:dyDescent="0.25">
      <c r="F37254" s="55"/>
    </row>
    <row r="37255" spans="6:6" x14ac:dyDescent="0.25">
      <c r="F37255" s="55"/>
    </row>
    <row r="37256" spans="6:6" x14ac:dyDescent="0.25">
      <c r="F37256" s="55"/>
    </row>
    <row r="37257" spans="6:6" x14ac:dyDescent="0.25">
      <c r="F37257" s="55"/>
    </row>
    <row r="37258" spans="6:6" x14ac:dyDescent="0.25">
      <c r="F37258" s="55"/>
    </row>
    <row r="37259" spans="6:6" x14ac:dyDescent="0.25">
      <c r="F37259" s="55"/>
    </row>
    <row r="37260" spans="6:6" x14ac:dyDescent="0.25">
      <c r="F37260" s="55"/>
    </row>
    <row r="37261" spans="6:6" x14ac:dyDescent="0.25">
      <c r="F37261" s="55"/>
    </row>
    <row r="37262" spans="6:6" x14ac:dyDescent="0.25">
      <c r="F37262" s="55"/>
    </row>
    <row r="37263" spans="6:6" x14ac:dyDescent="0.25">
      <c r="F37263" s="55"/>
    </row>
    <row r="37264" spans="6:6" x14ac:dyDescent="0.25">
      <c r="F37264" s="55"/>
    </row>
    <row r="37265" spans="6:6" x14ac:dyDescent="0.25">
      <c r="F37265" s="55"/>
    </row>
    <row r="37266" spans="6:6" x14ac:dyDescent="0.25">
      <c r="F37266" s="55"/>
    </row>
    <row r="37267" spans="6:6" x14ac:dyDescent="0.25">
      <c r="F37267" s="55"/>
    </row>
    <row r="37268" spans="6:6" x14ac:dyDescent="0.25">
      <c r="F37268" s="55"/>
    </row>
    <row r="37269" spans="6:6" x14ac:dyDescent="0.25">
      <c r="F37269" s="55"/>
    </row>
    <row r="37270" spans="6:6" x14ac:dyDescent="0.25">
      <c r="F37270" s="55"/>
    </row>
    <row r="37271" spans="6:6" x14ac:dyDescent="0.25">
      <c r="F37271" s="55"/>
    </row>
    <row r="37272" spans="6:6" x14ac:dyDescent="0.25">
      <c r="F37272" s="55"/>
    </row>
    <row r="37273" spans="6:6" x14ac:dyDescent="0.25">
      <c r="F37273" s="55"/>
    </row>
    <row r="37274" spans="6:6" x14ac:dyDescent="0.25">
      <c r="F37274" s="55"/>
    </row>
    <row r="37275" spans="6:6" x14ac:dyDescent="0.25">
      <c r="F37275" s="55"/>
    </row>
    <row r="37276" spans="6:6" x14ac:dyDescent="0.25">
      <c r="F37276" s="55"/>
    </row>
    <row r="37277" spans="6:6" x14ac:dyDescent="0.25">
      <c r="F37277" s="55"/>
    </row>
    <row r="37278" spans="6:6" x14ac:dyDescent="0.25">
      <c r="F37278" s="55"/>
    </row>
    <row r="37279" spans="6:6" x14ac:dyDescent="0.25">
      <c r="F37279" s="55"/>
    </row>
    <row r="37280" spans="6:6" x14ac:dyDescent="0.25">
      <c r="F37280" s="55"/>
    </row>
    <row r="37281" spans="6:6" x14ac:dyDescent="0.25">
      <c r="F37281" s="55"/>
    </row>
    <row r="37282" spans="6:6" x14ac:dyDescent="0.25">
      <c r="F37282" s="55"/>
    </row>
    <row r="37283" spans="6:6" x14ac:dyDescent="0.25">
      <c r="F37283" s="55"/>
    </row>
    <row r="37284" spans="6:6" x14ac:dyDescent="0.25">
      <c r="F37284" s="55"/>
    </row>
    <row r="37285" spans="6:6" x14ac:dyDescent="0.25">
      <c r="F37285" s="55"/>
    </row>
    <row r="37286" spans="6:6" x14ac:dyDescent="0.25">
      <c r="F37286" s="55"/>
    </row>
    <row r="37287" spans="6:6" x14ac:dyDescent="0.25">
      <c r="F37287" s="55"/>
    </row>
    <row r="37288" spans="6:6" x14ac:dyDescent="0.25">
      <c r="F37288" s="55"/>
    </row>
    <row r="37289" spans="6:6" x14ac:dyDescent="0.25">
      <c r="F37289" s="55"/>
    </row>
    <row r="37290" spans="6:6" x14ac:dyDescent="0.25">
      <c r="F37290" s="55"/>
    </row>
    <row r="37291" spans="6:6" x14ac:dyDescent="0.25">
      <c r="F37291" s="55"/>
    </row>
    <row r="37292" spans="6:6" x14ac:dyDescent="0.25">
      <c r="F37292" s="55"/>
    </row>
    <row r="37293" spans="6:6" x14ac:dyDescent="0.25">
      <c r="F37293" s="55"/>
    </row>
    <row r="37294" spans="6:6" x14ac:dyDescent="0.25">
      <c r="F37294" s="55"/>
    </row>
    <row r="37295" spans="6:6" x14ac:dyDescent="0.25">
      <c r="F37295" s="55"/>
    </row>
    <row r="37296" spans="6:6" x14ac:dyDescent="0.25">
      <c r="F37296" s="55"/>
    </row>
    <row r="37297" spans="6:6" x14ac:dyDescent="0.25">
      <c r="F37297" s="55"/>
    </row>
    <row r="37298" spans="6:6" x14ac:dyDescent="0.25">
      <c r="F37298" s="55"/>
    </row>
    <row r="37299" spans="6:6" x14ac:dyDescent="0.25">
      <c r="F37299" s="55"/>
    </row>
    <row r="37300" spans="6:6" x14ac:dyDescent="0.25">
      <c r="F37300" s="55"/>
    </row>
    <row r="37301" spans="6:6" x14ac:dyDescent="0.25">
      <c r="F37301" s="55"/>
    </row>
    <row r="37302" spans="6:6" x14ac:dyDescent="0.25">
      <c r="F37302" s="55"/>
    </row>
    <row r="37303" spans="6:6" x14ac:dyDescent="0.25">
      <c r="F37303" s="55"/>
    </row>
    <row r="37304" spans="6:6" x14ac:dyDescent="0.25">
      <c r="F37304" s="55"/>
    </row>
    <row r="37305" spans="6:6" x14ac:dyDescent="0.25">
      <c r="F37305" s="55"/>
    </row>
    <row r="37306" spans="6:6" x14ac:dyDescent="0.25">
      <c r="F37306" s="55"/>
    </row>
    <row r="37307" spans="6:6" x14ac:dyDescent="0.25">
      <c r="F37307" s="55"/>
    </row>
    <row r="37308" spans="6:6" x14ac:dyDescent="0.25">
      <c r="F37308" s="55"/>
    </row>
    <row r="37309" spans="6:6" x14ac:dyDescent="0.25">
      <c r="F37309" s="55"/>
    </row>
    <row r="37310" spans="6:6" x14ac:dyDescent="0.25">
      <c r="F37310" s="55"/>
    </row>
    <row r="37311" spans="6:6" x14ac:dyDescent="0.25">
      <c r="F37311" s="55"/>
    </row>
    <row r="37312" spans="6:6" x14ac:dyDescent="0.25">
      <c r="F37312" s="55"/>
    </row>
    <row r="37313" spans="6:6" x14ac:dyDescent="0.25">
      <c r="F37313" s="55"/>
    </row>
    <row r="37314" spans="6:6" x14ac:dyDescent="0.25">
      <c r="F37314" s="55"/>
    </row>
    <row r="37315" spans="6:6" x14ac:dyDescent="0.25">
      <c r="F37315" s="55"/>
    </row>
    <row r="37316" spans="6:6" x14ac:dyDescent="0.25">
      <c r="F37316" s="55"/>
    </row>
    <row r="37317" spans="6:6" x14ac:dyDescent="0.25">
      <c r="F37317" s="55"/>
    </row>
    <row r="37318" spans="6:6" x14ac:dyDescent="0.25">
      <c r="F37318" s="55"/>
    </row>
    <row r="37319" spans="6:6" x14ac:dyDescent="0.25">
      <c r="F37319" s="55"/>
    </row>
    <row r="37320" spans="6:6" x14ac:dyDescent="0.25">
      <c r="F37320" s="55"/>
    </row>
    <row r="37321" spans="6:6" x14ac:dyDescent="0.25">
      <c r="F37321" s="55"/>
    </row>
    <row r="37322" spans="6:6" x14ac:dyDescent="0.25">
      <c r="F37322" s="55"/>
    </row>
    <row r="37323" spans="6:6" x14ac:dyDescent="0.25">
      <c r="F37323" s="55"/>
    </row>
    <row r="37324" spans="6:6" x14ac:dyDescent="0.25">
      <c r="F37324" s="55"/>
    </row>
    <row r="37325" spans="6:6" x14ac:dyDescent="0.25">
      <c r="F37325" s="55"/>
    </row>
    <row r="37326" spans="6:6" x14ac:dyDescent="0.25">
      <c r="F37326" s="55"/>
    </row>
    <row r="37327" spans="6:6" x14ac:dyDescent="0.25">
      <c r="F37327" s="55"/>
    </row>
    <row r="37328" spans="6:6" x14ac:dyDescent="0.25">
      <c r="F37328" s="55"/>
    </row>
    <row r="37329" spans="6:6" x14ac:dyDescent="0.25">
      <c r="F37329" s="55"/>
    </row>
    <row r="37330" spans="6:6" x14ac:dyDescent="0.25">
      <c r="F37330" s="55"/>
    </row>
    <row r="37331" spans="6:6" x14ac:dyDescent="0.25">
      <c r="F37331" s="55"/>
    </row>
    <row r="37332" spans="6:6" x14ac:dyDescent="0.25">
      <c r="F37332" s="55"/>
    </row>
    <row r="37333" spans="6:6" x14ac:dyDescent="0.25">
      <c r="F37333" s="55"/>
    </row>
    <row r="37334" spans="6:6" x14ac:dyDescent="0.25">
      <c r="F37334" s="55"/>
    </row>
    <row r="37335" spans="6:6" x14ac:dyDescent="0.25">
      <c r="F37335" s="55"/>
    </row>
    <row r="37336" spans="6:6" x14ac:dyDescent="0.25">
      <c r="F37336" s="55"/>
    </row>
    <row r="37337" spans="6:6" x14ac:dyDescent="0.25">
      <c r="F37337" s="55"/>
    </row>
    <row r="37338" spans="6:6" x14ac:dyDescent="0.25">
      <c r="F37338" s="55"/>
    </row>
    <row r="37339" spans="6:6" x14ac:dyDescent="0.25">
      <c r="F37339" s="55"/>
    </row>
    <row r="37340" spans="6:6" x14ac:dyDescent="0.25">
      <c r="F37340" s="55"/>
    </row>
    <row r="37341" spans="6:6" x14ac:dyDescent="0.25">
      <c r="F37341" s="55"/>
    </row>
    <row r="37342" spans="6:6" x14ac:dyDescent="0.25">
      <c r="F37342" s="55"/>
    </row>
    <row r="37343" spans="6:6" x14ac:dyDescent="0.25">
      <c r="F37343" s="55"/>
    </row>
    <row r="37344" spans="6:6" x14ac:dyDescent="0.25">
      <c r="F37344" s="55"/>
    </row>
    <row r="37345" spans="6:6" x14ac:dyDescent="0.25">
      <c r="F37345" s="55"/>
    </row>
    <row r="37346" spans="6:6" x14ac:dyDescent="0.25">
      <c r="F37346" s="55"/>
    </row>
    <row r="37347" spans="6:6" x14ac:dyDescent="0.25">
      <c r="F37347" s="55"/>
    </row>
    <row r="37348" spans="6:6" x14ac:dyDescent="0.25">
      <c r="F37348" s="55"/>
    </row>
    <row r="37349" spans="6:6" x14ac:dyDescent="0.25">
      <c r="F37349" s="55"/>
    </row>
    <row r="37350" spans="6:6" x14ac:dyDescent="0.25">
      <c r="F37350" s="55"/>
    </row>
    <row r="37351" spans="6:6" x14ac:dyDescent="0.25">
      <c r="F37351" s="55"/>
    </row>
    <row r="37352" spans="6:6" x14ac:dyDescent="0.25">
      <c r="F37352" s="55"/>
    </row>
    <row r="37353" spans="6:6" x14ac:dyDescent="0.25">
      <c r="F37353" s="55"/>
    </row>
    <row r="37354" spans="6:6" x14ac:dyDescent="0.25">
      <c r="F37354" s="55"/>
    </row>
    <row r="37355" spans="6:6" x14ac:dyDescent="0.25">
      <c r="F37355" s="55"/>
    </row>
    <row r="37356" spans="6:6" x14ac:dyDescent="0.25">
      <c r="F37356" s="55"/>
    </row>
    <row r="37357" spans="6:6" x14ac:dyDescent="0.25">
      <c r="F37357" s="55"/>
    </row>
    <row r="37358" spans="6:6" x14ac:dyDescent="0.25">
      <c r="F37358" s="55"/>
    </row>
    <row r="37359" spans="6:6" x14ac:dyDescent="0.25">
      <c r="F37359" s="55"/>
    </row>
    <row r="37360" spans="6:6" x14ac:dyDescent="0.25">
      <c r="F37360" s="55"/>
    </row>
    <row r="37361" spans="6:6" x14ac:dyDescent="0.25">
      <c r="F37361" s="55"/>
    </row>
    <row r="37362" spans="6:6" x14ac:dyDescent="0.25">
      <c r="F37362" s="55"/>
    </row>
    <row r="37363" spans="6:6" x14ac:dyDescent="0.25">
      <c r="F37363" s="55"/>
    </row>
    <row r="37364" spans="6:6" x14ac:dyDescent="0.25">
      <c r="F37364" s="55"/>
    </row>
    <row r="37365" spans="6:6" x14ac:dyDescent="0.25">
      <c r="F37365" s="55"/>
    </row>
    <row r="37366" spans="6:6" x14ac:dyDescent="0.25">
      <c r="F37366" s="55"/>
    </row>
    <row r="37367" spans="6:6" x14ac:dyDescent="0.25">
      <c r="F37367" s="55"/>
    </row>
    <row r="37368" spans="6:6" x14ac:dyDescent="0.25">
      <c r="F37368" s="55"/>
    </row>
    <row r="37369" spans="6:6" x14ac:dyDescent="0.25">
      <c r="F37369" s="55"/>
    </row>
    <row r="37370" spans="6:6" x14ac:dyDescent="0.25">
      <c r="F37370" s="55"/>
    </row>
    <row r="37371" spans="6:6" x14ac:dyDescent="0.25">
      <c r="F37371" s="55"/>
    </row>
    <row r="37372" spans="6:6" x14ac:dyDescent="0.25">
      <c r="F37372" s="55"/>
    </row>
    <row r="37373" spans="6:6" x14ac:dyDescent="0.25">
      <c r="F37373" s="55"/>
    </row>
    <row r="37374" spans="6:6" x14ac:dyDescent="0.25">
      <c r="F37374" s="55"/>
    </row>
    <row r="37375" spans="6:6" x14ac:dyDescent="0.25">
      <c r="F37375" s="55"/>
    </row>
    <row r="37376" spans="6:6" x14ac:dyDescent="0.25">
      <c r="F37376" s="55"/>
    </row>
    <row r="37377" spans="6:6" x14ac:dyDescent="0.25">
      <c r="F37377" s="55"/>
    </row>
    <row r="37378" spans="6:6" x14ac:dyDescent="0.25">
      <c r="F37378" s="55"/>
    </row>
    <row r="37379" spans="6:6" x14ac:dyDescent="0.25">
      <c r="F37379" s="55"/>
    </row>
    <row r="37380" spans="6:6" x14ac:dyDescent="0.25">
      <c r="F37380" s="55"/>
    </row>
    <row r="37381" spans="6:6" x14ac:dyDescent="0.25">
      <c r="F37381" s="55"/>
    </row>
    <row r="37382" spans="6:6" x14ac:dyDescent="0.25">
      <c r="F37382" s="55"/>
    </row>
    <row r="37383" spans="6:6" x14ac:dyDescent="0.25">
      <c r="F37383" s="55"/>
    </row>
    <row r="37384" spans="6:6" x14ac:dyDescent="0.25">
      <c r="F37384" s="55"/>
    </row>
  </sheetData>
  <autoFilter ref="A1:O37384" xr:uid="{00000000-0009-0000-0000-000000000000}">
    <sortState xmlns:xlrd2="http://schemas.microsoft.com/office/spreadsheetml/2017/richdata2" ref="A2:O37384">
      <sortCondition ref="F2:F37384"/>
      <sortCondition ref="A2:A37384"/>
      <sortCondition ref="E2:E37384"/>
      <sortCondition ref="I2:I3738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7C7F-B8FC-4774-8895-AEEE34ED736C}">
  <sheetPr>
    <tabColor rgb="FF00B0F0"/>
  </sheetPr>
  <dimension ref="A3:P2851"/>
  <sheetViews>
    <sheetView topLeftCell="B1" workbookViewId="0">
      <pane ySplit="4" topLeftCell="A5" activePane="bottomLeft" state="frozen"/>
      <selection pane="bottomLeft" activeCell="O15" sqref="O15"/>
    </sheetView>
  </sheetViews>
  <sheetFormatPr defaultColWidth="8.7109375" defaultRowHeight="15" x14ac:dyDescent="0.25"/>
  <cols>
    <col min="1" max="1" width="52.85546875" style="24" bestFit="1" customWidth="1"/>
    <col min="2" max="2" width="15.5703125" style="24" bestFit="1" customWidth="1"/>
    <col min="3" max="3" width="5.42578125" style="24" bestFit="1" customWidth="1"/>
    <col min="4" max="4" width="7.42578125" style="24" bestFit="1" customWidth="1"/>
    <col min="5" max="5" width="9" style="24" bestFit="1" customWidth="1"/>
    <col min="6" max="6" width="10.7109375" style="24" bestFit="1" customWidth="1"/>
    <col min="7" max="7" width="10.7109375" style="73" customWidth="1"/>
    <col min="8" max="8" width="57.140625" style="24" bestFit="1" customWidth="1"/>
    <col min="9" max="10" width="8.7109375" style="24"/>
    <col min="11" max="11" width="26.28515625" style="24" bestFit="1" customWidth="1"/>
    <col min="12" max="12" width="15.5703125" style="24" bestFit="1" customWidth="1"/>
    <col min="13" max="13" width="7" style="24" bestFit="1" customWidth="1"/>
    <col min="14" max="14" width="7.42578125" style="24" bestFit="1" customWidth="1"/>
    <col min="15" max="15" width="9" style="24" bestFit="1" customWidth="1"/>
    <col min="16" max="16" width="10.7109375" style="24" bestFit="1" customWidth="1"/>
    <col min="17" max="16384" width="8.7109375" style="24"/>
  </cols>
  <sheetData>
    <row r="3" spans="1:16" x14ac:dyDescent="0.25">
      <c r="A3" s="1" t="s">
        <v>254</v>
      </c>
      <c r="B3" s="1" t="s">
        <v>7</v>
      </c>
      <c r="C3"/>
      <c r="D3"/>
      <c r="E3"/>
      <c r="F3"/>
    </row>
    <row r="4" spans="1:16" x14ac:dyDescent="0.25">
      <c r="A4" s="1" t="s">
        <v>5</v>
      </c>
      <c r="B4" s="73" t="s">
        <v>3</v>
      </c>
      <c r="C4" s="73" t="s">
        <v>2</v>
      </c>
      <c r="D4" s="73" t="s">
        <v>4</v>
      </c>
      <c r="E4" s="73" t="s">
        <v>161</v>
      </c>
      <c r="F4" s="73" t="s">
        <v>6</v>
      </c>
      <c r="H4" s="1" t="s">
        <v>5</v>
      </c>
      <c r="I4"/>
      <c r="K4" s="1" t="s">
        <v>254</v>
      </c>
      <c r="L4" s="1" t="s">
        <v>7</v>
      </c>
      <c r="M4"/>
      <c r="N4"/>
      <c r="O4"/>
      <c r="P4"/>
    </row>
    <row r="5" spans="1:16" x14ac:dyDescent="0.25">
      <c r="A5" s="2" t="s">
        <v>2212</v>
      </c>
      <c r="B5" s="56"/>
      <c r="C5" s="56">
        <v>2</v>
      </c>
      <c r="D5" s="56"/>
      <c r="E5" s="56"/>
      <c r="F5" s="56">
        <v>2</v>
      </c>
      <c r="G5" s="56"/>
      <c r="H5" s="2" t="s">
        <v>7763</v>
      </c>
      <c r="I5">
        <v>613</v>
      </c>
      <c r="K5" s="1" t="s">
        <v>5</v>
      </c>
      <c r="L5" s="73" t="s">
        <v>3</v>
      </c>
      <c r="M5" s="73" t="s">
        <v>2</v>
      </c>
      <c r="N5" s="73" t="s">
        <v>4</v>
      </c>
      <c r="O5" s="73" t="s">
        <v>161</v>
      </c>
      <c r="P5" s="73" t="s">
        <v>6</v>
      </c>
    </row>
    <row r="6" spans="1:16" x14ac:dyDescent="0.25">
      <c r="A6" s="2" t="s">
        <v>1893</v>
      </c>
      <c r="B6" s="56"/>
      <c r="C6" s="56">
        <v>1</v>
      </c>
      <c r="D6" s="56"/>
      <c r="E6" s="56"/>
      <c r="F6" s="56">
        <v>1</v>
      </c>
      <c r="G6" s="56"/>
      <c r="H6" s="25" t="s">
        <v>1321</v>
      </c>
      <c r="I6"/>
      <c r="K6" s="2" t="s">
        <v>817</v>
      </c>
      <c r="L6" s="60">
        <v>6</v>
      </c>
      <c r="M6" s="60">
        <v>153</v>
      </c>
      <c r="N6" s="60"/>
      <c r="O6" s="60"/>
      <c r="P6" s="60">
        <v>159</v>
      </c>
    </row>
    <row r="7" spans="1:16" x14ac:dyDescent="0.25">
      <c r="A7" s="2" t="s">
        <v>2367</v>
      </c>
      <c r="B7" s="56"/>
      <c r="C7" s="56">
        <v>2</v>
      </c>
      <c r="D7" s="56"/>
      <c r="E7" s="56"/>
      <c r="F7" s="56">
        <v>2</v>
      </c>
      <c r="G7" s="56"/>
      <c r="H7" s="25" t="s">
        <v>1720</v>
      </c>
      <c r="I7"/>
      <c r="K7" s="2" t="s">
        <v>818</v>
      </c>
      <c r="L7" s="60">
        <v>252</v>
      </c>
      <c r="M7" s="60">
        <v>1633</v>
      </c>
      <c r="N7" s="60">
        <v>41</v>
      </c>
      <c r="O7" s="60">
        <v>22</v>
      </c>
      <c r="P7" s="60">
        <v>1948</v>
      </c>
    </row>
    <row r="8" spans="1:16" x14ac:dyDescent="0.25">
      <c r="A8" s="2" t="s">
        <v>464</v>
      </c>
      <c r="B8" s="56"/>
      <c r="C8" s="56">
        <v>1</v>
      </c>
      <c r="D8" s="56"/>
      <c r="E8" s="56"/>
      <c r="F8" s="56">
        <v>1</v>
      </c>
      <c r="G8" s="56"/>
      <c r="H8" s="25" t="s">
        <v>4102</v>
      </c>
      <c r="I8"/>
      <c r="K8" s="2" t="s">
        <v>13</v>
      </c>
      <c r="L8" s="60">
        <v>566</v>
      </c>
      <c r="M8" s="60">
        <v>1697</v>
      </c>
      <c r="N8" s="60">
        <v>7</v>
      </c>
      <c r="O8" s="60"/>
      <c r="P8" s="60">
        <v>2270</v>
      </c>
    </row>
    <row r="9" spans="1:16" x14ac:dyDescent="0.25">
      <c r="A9" s="2" t="s">
        <v>1321</v>
      </c>
      <c r="B9" s="56">
        <v>1</v>
      </c>
      <c r="C9" s="56"/>
      <c r="D9" s="56"/>
      <c r="E9" s="56"/>
      <c r="F9" s="56">
        <v>1</v>
      </c>
      <c r="G9" s="56"/>
      <c r="H9" s="25" t="s">
        <v>4106</v>
      </c>
      <c r="I9"/>
      <c r="K9" s="2" t="s">
        <v>816</v>
      </c>
      <c r="L9" s="60">
        <v>22</v>
      </c>
      <c r="M9" s="60">
        <v>281</v>
      </c>
      <c r="N9" s="60"/>
      <c r="O9" s="60"/>
      <c r="P9" s="60">
        <v>303</v>
      </c>
    </row>
    <row r="10" spans="1:16" x14ac:dyDescent="0.25">
      <c r="A10" s="2" t="s">
        <v>1807</v>
      </c>
      <c r="B10" s="56">
        <v>11</v>
      </c>
      <c r="C10" s="56">
        <v>10</v>
      </c>
      <c r="D10" s="56"/>
      <c r="E10" s="56"/>
      <c r="F10" s="56">
        <v>21</v>
      </c>
      <c r="G10" s="56"/>
      <c r="H10" s="2" t="s">
        <v>7764</v>
      </c>
      <c r="I10"/>
      <c r="K10" s="2" t="s">
        <v>819</v>
      </c>
      <c r="L10" s="60">
        <v>43</v>
      </c>
      <c r="M10" s="60">
        <v>405</v>
      </c>
      <c r="N10" s="60"/>
      <c r="O10" s="60"/>
      <c r="P10" s="60">
        <v>448</v>
      </c>
    </row>
    <row r="11" spans="1:16" x14ac:dyDescent="0.25">
      <c r="A11" s="2" t="s">
        <v>1810</v>
      </c>
      <c r="B11" s="56"/>
      <c r="C11" s="56">
        <v>3</v>
      </c>
      <c r="D11" s="56"/>
      <c r="E11" s="56"/>
      <c r="F11" s="56">
        <v>3</v>
      </c>
      <c r="G11" s="56"/>
      <c r="H11" s="25" t="s">
        <v>1047</v>
      </c>
      <c r="I11"/>
      <c r="K11" s="2" t="s">
        <v>6</v>
      </c>
      <c r="L11" s="60">
        <v>889</v>
      </c>
      <c r="M11" s="60">
        <v>4169</v>
      </c>
      <c r="N11" s="60">
        <v>48</v>
      </c>
      <c r="O11" s="60">
        <v>22</v>
      </c>
      <c r="P11" s="60">
        <v>5128</v>
      </c>
    </row>
    <row r="12" spans="1:16" x14ac:dyDescent="0.25">
      <c r="A12" s="2" t="s">
        <v>1813</v>
      </c>
      <c r="B12" s="56">
        <v>3</v>
      </c>
      <c r="C12" s="56">
        <v>4</v>
      </c>
      <c r="D12" s="56"/>
      <c r="E12" s="56"/>
      <c r="F12" s="56">
        <v>7</v>
      </c>
      <c r="G12" s="56"/>
      <c r="H12" s="25" t="s">
        <v>2541</v>
      </c>
      <c r="I12"/>
    </row>
    <row r="13" spans="1:16" x14ac:dyDescent="0.25">
      <c r="A13" s="2" t="s">
        <v>1509</v>
      </c>
      <c r="B13" s="56"/>
      <c r="C13" s="56">
        <v>1</v>
      </c>
      <c r="D13" s="56"/>
      <c r="E13" s="56"/>
      <c r="F13" s="56">
        <v>1</v>
      </c>
      <c r="G13" s="56"/>
      <c r="H13" s="25" t="s">
        <v>3758</v>
      </c>
      <c r="I13"/>
    </row>
    <row r="14" spans="1:16" x14ac:dyDescent="0.25">
      <c r="A14" s="2" t="s">
        <v>1427</v>
      </c>
      <c r="B14" s="56">
        <v>2</v>
      </c>
      <c r="C14" s="56">
        <v>2</v>
      </c>
      <c r="D14" s="56"/>
      <c r="E14" s="56"/>
      <c r="F14" s="56">
        <v>4</v>
      </c>
      <c r="G14" s="56"/>
      <c r="H14" s="25" t="s">
        <v>4119</v>
      </c>
      <c r="I14"/>
    </row>
    <row r="15" spans="1:16" x14ac:dyDescent="0.25">
      <c r="A15" s="2" t="s">
        <v>2868</v>
      </c>
      <c r="B15" s="56">
        <v>32</v>
      </c>
      <c r="C15" s="56">
        <v>1</v>
      </c>
      <c r="D15" s="56"/>
      <c r="E15" s="56"/>
      <c r="F15" s="56">
        <v>33</v>
      </c>
      <c r="G15" s="56"/>
      <c r="H15" s="25" t="s">
        <v>4134</v>
      </c>
      <c r="I15"/>
    </row>
    <row r="16" spans="1:16" x14ac:dyDescent="0.25">
      <c r="A16" s="2" t="s">
        <v>1383</v>
      </c>
      <c r="B16" s="56"/>
      <c r="C16" s="56">
        <v>1</v>
      </c>
      <c r="D16" s="56"/>
      <c r="E16" s="56"/>
      <c r="F16" s="56">
        <v>1</v>
      </c>
      <c r="G16" s="56"/>
      <c r="H16" s="2" t="s">
        <v>7765</v>
      </c>
      <c r="I16"/>
    </row>
    <row r="17" spans="1:9" x14ac:dyDescent="0.25">
      <c r="A17" s="2" t="s">
        <v>1448</v>
      </c>
      <c r="B17" s="56">
        <v>1</v>
      </c>
      <c r="C17" s="56">
        <v>2</v>
      </c>
      <c r="D17" s="56"/>
      <c r="E17" s="56"/>
      <c r="F17" s="56">
        <v>3</v>
      </c>
      <c r="G17" s="56"/>
      <c r="H17" s="25" t="s">
        <v>2737</v>
      </c>
      <c r="I17"/>
    </row>
    <row r="18" spans="1:9" x14ac:dyDescent="0.25">
      <c r="A18" s="2" t="s">
        <v>1720</v>
      </c>
      <c r="B18" s="56">
        <v>1</v>
      </c>
      <c r="C18" s="56"/>
      <c r="D18" s="56"/>
      <c r="E18" s="56"/>
      <c r="F18" s="56">
        <v>1</v>
      </c>
      <c r="G18" s="56"/>
      <c r="H18" s="25" t="s">
        <v>1964</v>
      </c>
      <c r="I18"/>
    </row>
    <row r="19" spans="1:9" x14ac:dyDescent="0.25">
      <c r="A19" s="2" t="s">
        <v>2817</v>
      </c>
      <c r="B19" s="56">
        <v>1</v>
      </c>
      <c r="C19" s="56">
        <v>2</v>
      </c>
      <c r="D19" s="56"/>
      <c r="E19" s="56"/>
      <c r="F19" s="56">
        <v>3</v>
      </c>
      <c r="G19" s="56"/>
      <c r="H19" s="25" t="s">
        <v>4156</v>
      </c>
      <c r="I19"/>
    </row>
    <row r="20" spans="1:9" x14ac:dyDescent="0.25">
      <c r="A20" s="2" t="s">
        <v>1196</v>
      </c>
      <c r="B20" s="56">
        <v>2</v>
      </c>
      <c r="C20" s="56">
        <v>25</v>
      </c>
      <c r="D20" s="56"/>
      <c r="E20" s="56"/>
      <c r="F20" s="56">
        <v>27</v>
      </c>
      <c r="G20" s="56"/>
      <c r="H20" s="25" t="s">
        <v>4160</v>
      </c>
      <c r="I20"/>
    </row>
    <row r="21" spans="1:9" x14ac:dyDescent="0.25">
      <c r="A21" s="2" t="s">
        <v>3088</v>
      </c>
      <c r="B21" s="56"/>
      <c r="C21" s="56">
        <v>2</v>
      </c>
      <c r="D21" s="56"/>
      <c r="E21" s="56"/>
      <c r="F21" s="56">
        <v>2</v>
      </c>
      <c r="G21" s="56"/>
      <c r="H21" s="25" t="s">
        <v>4171</v>
      </c>
      <c r="I21"/>
    </row>
    <row r="22" spans="1:9" x14ac:dyDescent="0.25">
      <c r="A22" s="2" t="s">
        <v>2056</v>
      </c>
      <c r="B22" s="56"/>
      <c r="C22" s="56">
        <v>1</v>
      </c>
      <c r="D22" s="56"/>
      <c r="E22" s="56"/>
      <c r="F22" s="56">
        <v>1</v>
      </c>
      <c r="G22" s="56"/>
      <c r="H22" s="2" t="s">
        <v>7766</v>
      </c>
      <c r="I22"/>
    </row>
    <row r="23" spans="1:9" x14ac:dyDescent="0.25">
      <c r="A23" s="2" t="s">
        <v>1604</v>
      </c>
      <c r="B23" s="56"/>
      <c r="C23" s="56">
        <v>1</v>
      </c>
      <c r="D23" s="56"/>
      <c r="E23" s="56"/>
      <c r="F23" s="56">
        <v>1</v>
      </c>
      <c r="G23" s="56"/>
      <c r="H23" s="25" t="s">
        <v>1604</v>
      </c>
      <c r="I23"/>
    </row>
    <row r="24" spans="1:9" x14ac:dyDescent="0.25">
      <c r="A24" s="2" t="s">
        <v>1386</v>
      </c>
      <c r="B24" s="56"/>
      <c r="C24" s="56">
        <v>1</v>
      </c>
      <c r="D24" s="56"/>
      <c r="E24" s="56"/>
      <c r="F24" s="56">
        <v>1</v>
      </c>
      <c r="G24" s="56"/>
      <c r="H24" s="25" t="s">
        <v>2258</v>
      </c>
      <c r="I24"/>
    </row>
    <row r="25" spans="1:9" x14ac:dyDescent="0.25">
      <c r="A25" s="2" t="s">
        <v>3707</v>
      </c>
      <c r="B25" s="56">
        <v>4</v>
      </c>
      <c r="C25" s="56">
        <v>9</v>
      </c>
      <c r="D25" s="56"/>
      <c r="E25" s="56"/>
      <c r="F25" s="56">
        <v>13</v>
      </c>
      <c r="G25" s="56"/>
      <c r="H25" s="25" t="s">
        <v>2665</v>
      </c>
      <c r="I25"/>
    </row>
    <row r="26" spans="1:9" x14ac:dyDescent="0.25">
      <c r="A26" s="2" t="s">
        <v>824</v>
      </c>
      <c r="B26" s="56"/>
      <c r="C26" s="56">
        <v>5</v>
      </c>
      <c r="D26" s="56"/>
      <c r="E26" s="56"/>
      <c r="F26" s="56">
        <v>5</v>
      </c>
      <c r="G26" s="56"/>
      <c r="H26" s="25" t="s">
        <v>2560</v>
      </c>
      <c r="I26"/>
    </row>
    <row r="27" spans="1:9" x14ac:dyDescent="0.25">
      <c r="A27" s="2" t="s">
        <v>1904</v>
      </c>
      <c r="B27" s="56"/>
      <c r="C27" s="56">
        <v>4</v>
      </c>
      <c r="D27" s="56"/>
      <c r="E27" s="56"/>
      <c r="F27" s="56">
        <v>4</v>
      </c>
      <c r="G27" s="56"/>
      <c r="H27" s="25" t="s">
        <v>1101</v>
      </c>
      <c r="I27"/>
    </row>
    <row r="28" spans="1:9" x14ac:dyDescent="0.25">
      <c r="A28" s="2" t="s">
        <v>3073</v>
      </c>
      <c r="B28" s="56">
        <v>1</v>
      </c>
      <c r="C28" s="56">
        <v>9</v>
      </c>
      <c r="D28" s="56"/>
      <c r="E28" s="56"/>
      <c r="F28" s="56">
        <v>10</v>
      </c>
      <c r="G28" s="56"/>
      <c r="H28" s="25" t="s">
        <v>2313</v>
      </c>
      <c r="I28"/>
    </row>
    <row r="29" spans="1:9" x14ac:dyDescent="0.25">
      <c r="A29" s="2" t="s">
        <v>1177</v>
      </c>
      <c r="B29" s="56"/>
      <c r="C29" s="56">
        <v>1</v>
      </c>
      <c r="D29" s="56"/>
      <c r="E29" s="56"/>
      <c r="F29" s="56">
        <v>1</v>
      </c>
      <c r="G29" s="56"/>
      <c r="H29" s="25" t="s">
        <v>4195</v>
      </c>
      <c r="I29"/>
    </row>
    <row r="30" spans="1:9" x14ac:dyDescent="0.25">
      <c r="A30" s="2" t="s">
        <v>2694</v>
      </c>
      <c r="B30" s="56"/>
      <c r="C30" s="56">
        <v>2</v>
      </c>
      <c r="D30" s="56"/>
      <c r="E30" s="56"/>
      <c r="F30" s="56">
        <v>2</v>
      </c>
      <c r="G30" s="56"/>
      <c r="H30" s="25" t="s">
        <v>4199</v>
      </c>
      <c r="I30"/>
    </row>
    <row r="31" spans="1:9" x14ac:dyDescent="0.25">
      <c r="A31" s="2" t="s">
        <v>975</v>
      </c>
      <c r="B31" s="56"/>
      <c r="C31" s="56">
        <v>15</v>
      </c>
      <c r="D31" s="56"/>
      <c r="E31" s="56"/>
      <c r="F31" s="56">
        <v>15</v>
      </c>
      <c r="G31" s="56"/>
      <c r="H31" s="25" t="s">
        <v>4226</v>
      </c>
      <c r="I31"/>
    </row>
    <row r="32" spans="1:9" x14ac:dyDescent="0.25">
      <c r="A32" s="2" t="s">
        <v>3650</v>
      </c>
      <c r="B32" s="56">
        <v>1</v>
      </c>
      <c r="C32" s="56">
        <v>7</v>
      </c>
      <c r="D32" s="56"/>
      <c r="E32" s="56"/>
      <c r="F32" s="56">
        <v>8</v>
      </c>
      <c r="G32" s="56"/>
      <c r="H32" s="2" t="s">
        <v>7767</v>
      </c>
      <c r="I32"/>
    </row>
    <row r="33" spans="1:9" x14ac:dyDescent="0.25">
      <c r="A33" s="2" t="s">
        <v>3654</v>
      </c>
      <c r="B33" s="56">
        <v>1</v>
      </c>
      <c r="C33" s="56">
        <v>6</v>
      </c>
      <c r="D33" s="56"/>
      <c r="E33" s="56"/>
      <c r="F33" s="56">
        <v>7</v>
      </c>
      <c r="G33" s="56"/>
      <c r="H33" s="25" t="s">
        <v>1037</v>
      </c>
      <c r="I33"/>
    </row>
    <row r="34" spans="1:9" x14ac:dyDescent="0.25">
      <c r="A34" s="2" t="s">
        <v>1522</v>
      </c>
      <c r="B34" s="56"/>
      <c r="C34" s="56">
        <v>2</v>
      </c>
      <c r="D34" s="56"/>
      <c r="E34" s="56"/>
      <c r="F34" s="56">
        <v>2</v>
      </c>
      <c r="G34" s="56"/>
      <c r="H34" s="25" t="s">
        <v>4238</v>
      </c>
      <c r="I34"/>
    </row>
    <row r="35" spans="1:9" x14ac:dyDescent="0.25">
      <c r="A35" s="2" t="s">
        <v>2696</v>
      </c>
      <c r="B35" s="56"/>
      <c r="C35" s="56">
        <v>2</v>
      </c>
      <c r="D35" s="56"/>
      <c r="E35" s="56"/>
      <c r="F35" s="56">
        <v>2</v>
      </c>
      <c r="G35" s="56"/>
      <c r="H35" s="25" t="s">
        <v>4248</v>
      </c>
      <c r="I35"/>
    </row>
    <row r="36" spans="1:9" x14ac:dyDescent="0.25">
      <c r="A36" s="2" t="s">
        <v>3871</v>
      </c>
      <c r="B36" s="56">
        <v>5</v>
      </c>
      <c r="C36" s="56"/>
      <c r="D36" s="56"/>
      <c r="E36" s="56"/>
      <c r="F36" s="56">
        <v>5</v>
      </c>
      <c r="G36" s="56"/>
      <c r="H36" s="25" t="s">
        <v>4258</v>
      </c>
      <c r="I36"/>
    </row>
    <row r="37" spans="1:9" x14ac:dyDescent="0.25">
      <c r="A37" s="2" t="s">
        <v>2487</v>
      </c>
      <c r="B37" s="56">
        <v>1</v>
      </c>
      <c r="C37" s="56"/>
      <c r="D37" s="56"/>
      <c r="E37" s="56"/>
      <c r="F37" s="56">
        <v>1</v>
      </c>
      <c r="G37" s="56"/>
      <c r="H37" s="25" t="s">
        <v>4268</v>
      </c>
      <c r="I37"/>
    </row>
    <row r="38" spans="1:9" x14ac:dyDescent="0.25">
      <c r="A38" s="2" t="s">
        <v>2700</v>
      </c>
      <c r="B38" s="56"/>
      <c r="C38" s="56">
        <v>7</v>
      </c>
      <c r="D38" s="56"/>
      <c r="E38" s="56"/>
      <c r="F38" s="56">
        <v>7</v>
      </c>
      <c r="G38" s="56"/>
      <c r="H38" s="25" t="s">
        <v>4277</v>
      </c>
      <c r="I38"/>
    </row>
    <row r="39" spans="1:9" x14ac:dyDescent="0.25">
      <c r="A39" s="2" t="s">
        <v>3711</v>
      </c>
      <c r="B39" s="56"/>
      <c r="C39" s="56">
        <v>1</v>
      </c>
      <c r="D39" s="56"/>
      <c r="E39" s="56"/>
      <c r="F39" s="56">
        <v>1</v>
      </c>
      <c r="G39" s="56"/>
      <c r="H39" s="25" t="s">
        <v>4281</v>
      </c>
      <c r="I39"/>
    </row>
    <row r="40" spans="1:9" x14ac:dyDescent="0.25">
      <c r="A40" s="2" t="s">
        <v>1037</v>
      </c>
      <c r="B40" s="56">
        <v>2</v>
      </c>
      <c r="C40" s="56">
        <v>10</v>
      </c>
      <c r="D40" s="56"/>
      <c r="E40" s="56"/>
      <c r="F40" s="56">
        <v>12</v>
      </c>
      <c r="G40" s="56"/>
      <c r="H40" s="2" t="s">
        <v>7768</v>
      </c>
      <c r="I40"/>
    </row>
    <row r="41" spans="1:9" x14ac:dyDescent="0.25">
      <c r="A41" s="2" t="s">
        <v>1611</v>
      </c>
      <c r="B41" s="56">
        <v>1</v>
      </c>
      <c r="C41" s="56">
        <v>2</v>
      </c>
      <c r="D41" s="56"/>
      <c r="E41" s="56"/>
      <c r="F41" s="56">
        <v>3</v>
      </c>
      <c r="G41" s="56"/>
      <c r="H41" s="25" t="s">
        <v>1180</v>
      </c>
      <c r="I41"/>
    </row>
    <row r="42" spans="1:9" x14ac:dyDescent="0.25">
      <c r="A42" s="2" t="s">
        <v>1615</v>
      </c>
      <c r="B42" s="56">
        <v>3</v>
      </c>
      <c r="C42" s="56">
        <v>3</v>
      </c>
      <c r="D42" s="56"/>
      <c r="E42" s="56"/>
      <c r="F42" s="56">
        <v>6</v>
      </c>
      <c r="G42" s="56"/>
      <c r="H42" s="25" t="s">
        <v>3099</v>
      </c>
      <c r="I42"/>
    </row>
    <row r="43" spans="1:9" x14ac:dyDescent="0.25">
      <c r="A43" s="2" t="s">
        <v>3437</v>
      </c>
      <c r="B43" s="56"/>
      <c r="C43" s="56">
        <v>9</v>
      </c>
      <c r="D43" s="56"/>
      <c r="E43" s="56"/>
      <c r="F43" s="56">
        <v>9</v>
      </c>
      <c r="G43" s="56"/>
      <c r="H43" s="25" t="s">
        <v>2159</v>
      </c>
      <c r="I43"/>
    </row>
    <row r="44" spans="1:9" x14ac:dyDescent="0.25">
      <c r="A44" s="2" t="s">
        <v>1189</v>
      </c>
      <c r="B44" s="56"/>
      <c r="C44" s="56">
        <v>5</v>
      </c>
      <c r="D44" s="56"/>
      <c r="E44" s="56"/>
      <c r="F44" s="56">
        <v>5</v>
      </c>
      <c r="G44" s="56"/>
      <c r="H44" s="25" t="s">
        <v>2527</v>
      </c>
      <c r="I44"/>
    </row>
    <row r="45" spans="1:9" x14ac:dyDescent="0.25">
      <c r="A45" s="2" t="s">
        <v>3441</v>
      </c>
      <c r="B45" s="56">
        <v>1</v>
      </c>
      <c r="C45" s="56">
        <v>2</v>
      </c>
      <c r="D45" s="56"/>
      <c r="E45" s="56"/>
      <c r="F45" s="56">
        <v>3</v>
      </c>
      <c r="G45" s="56"/>
      <c r="H45" s="25" t="s">
        <v>2742</v>
      </c>
      <c r="I45"/>
    </row>
    <row r="46" spans="1:9" x14ac:dyDescent="0.25">
      <c r="A46" s="2" t="s">
        <v>1620</v>
      </c>
      <c r="B46" s="56"/>
      <c r="C46" s="56">
        <v>1</v>
      </c>
      <c r="D46" s="56"/>
      <c r="E46" s="56"/>
      <c r="F46" s="56">
        <v>1</v>
      </c>
      <c r="G46" s="56"/>
      <c r="H46" s="25" t="s">
        <v>2104</v>
      </c>
      <c r="I46"/>
    </row>
    <row r="47" spans="1:9" x14ac:dyDescent="0.25">
      <c r="A47" s="2" t="s">
        <v>931</v>
      </c>
      <c r="B47" s="56"/>
      <c r="C47" s="56">
        <v>10</v>
      </c>
      <c r="D47" s="56"/>
      <c r="E47" s="56"/>
      <c r="F47" s="56">
        <v>10</v>
      </c>
      <c r="G47" s="56"/>
      <c r="H47" s="25" t="s">
        <v>2305</v>
      </c>
      <c r="I47"/>
    </row>
    <row r="48" spans="1:9" x14ac:dyDescent="0.25">
      <c r="A48" s="2" t="s">
        <v>1256</v>
      </c>
      <c r="B48" s="56"/>
      <c r="C48" s="56">
        <v>1</v>
      </c>
      <c r="D48" s="56"/>
      <c r="E48" s="56"/>
      <c r="F48" s="56">
        <v>1</v>
      </c>
      <c r="G48" s="56"/>
      <c r="H48" s="25" t="s">
        <v>4288</v>
      </c>
      <c r="I48"/>
    </row>
    <row r="49" spans="1:10" x14ac:dyDescent="0.25">
      <c r="A49" s="2" t="s">
        <v>1458</v>
      </c>
      <c r="B49" s="56"/>
      <c r="C49" s="56">
        <v>4</v>
      </c>
      <c r="D49" s="56"/>
      <c r="E49" s="56"/>
      <c r="F49" s="56">
        <v>4</v>
      </c>
      <c r="G49" s="56"/>
      <c r="H49" s="2" t="s">
        <v>7769</v>
      </c>
      <c r="I49"/>
    </row>
    <row r="50" spans="1:10" x14ac:dyDescent="0.25">
      <c r="A50" s="2" t="s">
        <v>1532</v>
      </c>
      <c r="B50" s="56"/>
      <c r="C50" s="56">
        <v>7</v>
      </c>
      <c r="D50" s="56"/>
      <c r="E50" s="56"/>
      <c r="F50" s="56">
        <v>7</v>
      </c>
      <c r="G50" s="56"/>
      <c r="H50" s="25" t="s">
        <v>4311</v>
      </c>
      <c r="I50"/>
    </row>
    <row r="51" spans="1:10" x14ac:dyDescent="0.25">
      <c r="A51" s="2" t="s">
        <v>2707</v>
      </c>
      <c r="B51" s="56"/>
      <c r="C51" s="56">
        <v>2</v>
      </c>
      <c r="D51" s="56"/>
      <c r="E51" s="56"/>
      <c r="F51" s="56">
        <v>2</v>
      </c>
      <c r="G51" s="56"/>
      <c r="H51" s="2" t="s">
        <v>7770</v>
      </c>
      <c r="I51"/>
    </row>
    <row r="52" spans="1:10" x14ac:dyDescent="0.25">
      <c r="A52" s="2" t="s">
        <v>3078</v>
      </c>
      <c r="B52" s="56"/>
      <c r="C52" s="56">
        <v>4</v>
      </c>
      <c r="D52" s="56"/>
      <c r="E52" s="56"/>
      <c r="F52" s="56">
        <v>4</v>
      </c>
      <c r="G52" s="56"/>
      <c r="H52" s="25" t="s">
        <v>2716</v>
      </c>
      <c r="I52"/>
    </row>
    <row r="53" spans="1:10" x14ac:dyDescent="0.25">
      <c r="A53" s="2" t="s">
        <v>3021</v>
      </c>
      <c r="B53" s="56">
        <v>1</v>
      </c>
      <c r="C53" s="56">
        <v>6</v>
      </c>
      <c r="D53" s="56"/>
      <c r="E53" s="56"/>
      <c r="F53" s="56">
        <v>7</v>
      </c>
      <c r="G53" s="56"/>
      <c r="H53" s="25" t="s">
        <v>2379</v>
      </c>
      <c r="I53"/>
    </row>
    <row r="54" spans="1:10" x14ac:dyDescent="0.25">
      <c r="A54" s="2" t="s">
        <v>3879</v>
      </c>
      <c r="B54" s="56"/>
      <c r="C54" s="56">
        <v>1</v>
      </c>
      <c r="D54" s="56"/>
      <c r="E54" s="56"/>
      <c r="F54" s="56">
        <v>1</v>
      </c>
      <c r="G54" s="56"/>
      <c r="H54" s="25" t="s">
        <v>1117</v>
      </c>
      <c r="I54"/>
    </row>
    <row r="55" spans="1:10" x14ac:dyDescent="0.25">
      <c r="A55" s="2" t="s">
        <v>3445</v>
      </c>
      <c r="B55" s="56">
        <v>3</v>
      </c>
      <c r="C55" s="56">
        <v>5</v>
      </c>
      <c r="D55" s="56"/>
      <c r="E55" s="56"/>
      <c r="F55" s="56">
        <v>8</v>
      </c>
      <c r="G55" s="56"/>
      <c r="H55" s="25" t="s">
        <v>1001</v>
      </c>
      <c r="I55"/>
    </row>
    <row r="56" spans="1:10" x14ac:dyDescent="0.25">
      <c r="A56" s="2" t="s">
        <v>1074</v>
      </c>
      <c r="B56" s="56"/>
      <c r="C56" s="56">
        <v>4</v>
      </c>
      <c r="D56" s="56"/>
      <c r="E56" s="56"/>
      <c r="F56" s="56">
        <v>4</v>
      </c>
      <c r="G56" s="56"/>
      <c r="H56" s="25" t="s">
        <v>2573</v>
      </c>
      <c r="I56"/>
    </row>
    <row r="57" spans="1:10" x14ac:dyDescent="0.25">
      <c r="A57" s="2" t="s">
        <v>2609</v>
      </c>
      <c r="B57" s="56">
        <v>1</v>
      </c>
      <c r="C57" s="56">
        <v>22</v>
      </c>
      <c r="D57" s="56"/>
      <c r="E57" s="56"/>
      <c r="F57" s="56">
        <v>23</v>
      </c>
      <c r="G57" s="56"/>
      <c r="H57" s="25" t="s">
        <v>4333</v>
      </c>
      <c r="I57"/>
    </row>
    <row r="58" spans="1:10" x14ac:dyDescent="0.25">
      <c r="A58" s="2" t="s">
        <v>3974</v>
      </c>
      <c r="B58" s="56"/>
      <c r="C58" s="56">
        <v>3</v>
      </c>
      <c r="D58" s="56"/>
      <c r="E58" s="56"/>
      <c r="F58" s="56">
        <v>3</v>
      </c>
      <c r="G58" s="56"/>
      <c r="H58" s="2" t="s">
        <v>7771</v>
      </c>
      <c r="I58"/>
    </row>
    <row r="59" spans="1:10" x14ac:dyDescent="0.25">
      <c r="A59" s="2" t="s">
        <v>3256</v>
      </c>
      <c r="B59" s="56"/>
      <c r="C59" s="56">
        <v>1</v>
      </c>
      <c r="D59" s="56"/>
      <c r="E59" s="56"/>
      <c r="F59" s="56">
        <v>1</v>
      </c>
      <c r="G59" s="56"/>
      <c r="H59" s="25" t="s">
        <v>1169</v>
      </c>
      <c r="I59"/>
    </row>
    <row r="60" spans="1:10" x14ac:dyDescent="0.25">
      <c r="A60" s="2" t="s">
        <v>1535</v>
      </c>
      <c r="B60" s="56"/>
      <c r="C60" s="56">
        <v>2</v>
      </c>
      <c r="D60" s="56"/>
      <c r="E60" s="56"/>
      <c r="F60" s="56">
        <v>2</v>
      </c>
      <c r="G60" s="56"/>
      <c r="H60" s="25" t="s">
        <v>3119</v>
      </c>
      <c r="I60"/>
    </row>
    <row r="61" spans="1:10" x14ac:dyDescent="0.25">
      <c r="A61" s="2" t="s">
        <v>2710</v>
      </c>
      <c r="B61" s="56"/>
      <c r="C61" s="56">
        <v>3</v>
      </c>
      <c r="D61" s="56"/>
      <c r="E61" s="56"/>
      <c r="F61" s="56">
        <v>3</v>
      </c>
      <c r="G61" s="56"/>
      <c r="H61" s="25" t="s">
        <v>4353</v>
      </c>
      <c r="I61"/>
    </row>
    <row r="62" spans="1:10" x14ac:dyDescent="0.25">
      <c r="A62" s="2" t="s">
        <v>1991</v>
      </c>
      <c r="B62" s="56"/>
      <c r="C62" s="56">
        <v>2</v>
      </c>
      <c r="D62" s="56"/>
      <c r="E62" s="56"/>
      <c r="F62" s="56">
        <v>2</v>
      </c>
      <c r="G62" s="56"/>
      <c r="H62" s="25" t="s">
        <v>4357</v>
      </c>
      <c r="I62"/>
    </row>
    <row r="63" spans="1:10" x14ac:dyDescent="0.25">
      <c r="A63" s="2" t="s">
        <v>3135</v>
      </c>
      <c r="B63" s="56"/>
      <c r="C63" s="56">
        <v>2</v>
      </c>
      <c r="D63" s="56"/>
      <c r="E63" s="56"/>
      <c r="F63" s="56">
        <v>2</v>
      </c>
      <c r="G63" s="56"/>
      <c r="H63" s="25" t="s">
        <v>4372</v>
      </c>
      <c r="I63"/>
    </row>
    <row r="64" spans="1:10" x14ac:dyDescent="0.25">
      <c r="A64" s="2" t="s">
        <v>3166</v>
      </c>
      <c r="B64" s="56"/>
      <c r="C64" s="56">
        <v>1</v>
      </c>
      <c r="D64" s="56"/>
      <c r="E64" s="56"/>
      <c r="F64" s="56">
        <v>1</v>
      </c>
      <c r="G64" s="56"/>
      <c r="H64" s="25" t="s">
        <v>4385</v>
      </c>
      <c r="I64"/>
      <c r="J64" s="24">
        <f>COUNT(#REF!)</f>
        <v>0</v>
      </c>
    </row>
    <row r="65" spans="1:9" x14ac:dyDescent="0.25">
      <c r="A65" s="2" t="s">
        <v>3356</v>
      </c>
      <c r="B65" s="56"/>
      <c r="C65" s="56">
        <v>1</v>
      </c>
      <c r="D65" s="56"/>
      <c r="E65" s="56"/>
      <c r="F65" s="56">
        <v>1</v>
      </c>
      <c r="G65" s="56"/>
      <c r="H65" s="25" t="s">
        <v>4394</v>
      </c>
      <c r="I65"/>
    </row>
    <row r="66" spans="1:9" x14ac:dyDescent="0.25">
      <c r="A66" s="2" t="s">
        <v>1733</v>
      </c>
      <c r="B66" s="56"/>
      <c r="C66" s="56">
        <v>1</v>
      </c>
      <c r="D66" s="56"/>
      <c r="E66" s="56"/>
      <c r="F66" s="56">
        <v>1</v>
      </c>
      <c r="G66" s="56"/>
      <c r="H66" s="25" t="s">
        <v>4408</v>
      </c>
      <c r="I66"/>
    </row>
    <row r="67" spans="1:9" x14ac:dyDescent="0.25">
      <c r="A67" s="2" t="s">
        <v>2713</v>
      </c>
      <c r="B67" s="56">
        <v>2</v>
      </c>
      <c r="C67" s="56">
        <v>2</v>
      </c>
      <c r="D67" s="56"/>
      <c r="E67" s="56"/>
      <c r="F67" s="56">
        <v>4</v>
      </c>
      <c r="G67" s="56"/>
      <c r="H67" s="25" t="s">
        <v>4420</v>
      </c>
      <c r="I67"/>
    </row>
    <row r="68" spans="1:9" x14ac:dyDescent="0.25">
      <c r="A68" s="2" t="s">
        <v>3405</v>
      </c>
      <c r="B68" s="56"/>
      <c r="C68" s="56">
        <v>3</v>
      </c>
      <c r="D68" s="56"/>
      <c r="E68" s="56"/>
      <c r="F68" s="56">
        <v>3</v>
      </c>
      <c r="G68" s="56"/>
      <c r="H68" s="25" t="s">
        <v>4432</v>
      </c>
      <c r="I68"/>
    </row>
    <row r="69" spans="1:9" x14ac:dyDescent="0.25">
      <c r="A69" s="2" t="s">
        <v>3717</v>
      </c>
      <c r="B69" s="56">
        <v>5</v>
      </c>
      <c r="C69" s="56">
        <v>11</v>
      </c>
      <c r="D69" s="56"/>
      <c r="E69" s="56"/>
      <c r="F69" s="56">
        <v>16</v>
      </c>
      <c r="G69" s="56"/>
      <c r="H69" s="25" t="s">
        <v>4446</v>
      </c>
      <c r="I69"/>
    </row>
    <row r="70" spans="1:9" x14ac:dyDescent="0.25">
      <c r="A70" s="2" t="s">
        <v>2415</v>
      </c>
      <c r="B70" s="56">
        <v>1</v>
      </c>
      <c r="C70" s="56"/>
      <c r="D70" s="56"/>
      <c r="E70" s="56"/>
      <c r="F70" s="56">
        <v>1</v>
      </c>
      <c r="G70" s="56"/>
      <c r="H70" s="2" t="s">
        <v>7772</v>
      </c>
      <c r="I70"/>
    </row>
    <row r="71" spans="1:9" x14ac:dyDescent="0.25">
      <c r="A71" s="2" t="s">
        <v>2880</v>
      </c>
      <c r="B71" s="56"/>
      <c r="C71" s="56">
        <v>35</v>
      </c>
      <c r="D71" s="56"/>
      <c r="E71" s="56"/>
      <c r="F71" s="56">
        <v>35</v>
      </c>
      <c r="G71" s="56"/>
      <c r="H71" s="25" t="s">
        <v>3088</v>
      </c>
      <c r="I71"/>
    </row>
    <row r="72" spans="1:9" x14ac:dyDescent="0.25">
      <c r="A72" s="2" t="s">
        <v>2716</v>
      </c>
      <c r="B72" s="56">
        <v>5</v>
      </c>
      <c r="C72" s="56"/>
      <c r="D72" s="56"/>
      <c r="E72" s="56"/>
      <c r="F72" s="56">
        <v>5</v>
      </c>
      <c r="G72" s="56"/>
      <c r="H72" s="25" t="s">
        <v>2882</v>
      </c>
      <c r="I72"/>
    </row>
    <row r="73" spans="1:9" x14ac:dyDescent="0.25">
      <c r="A73" s="2" t="s">
        <v>2882</v>
      </c>
      <c r="B73" s="56"/>
      <c r="C73" s="56">
        <v>3</v>
      </c>
      <c r="D73" s="56"/>
      <c r="E73" s="56"/>
      <c r="F73" s="56">
        <v>3</v>
      </c>
      <c r="G73" s="56"/>
      <c r="H73" s="25" t="s">
        <v>2668</v>
      </c>
      <c r="I73"/>
    </row>
    <row r="74" spans="1:9" x14ac:dyDescent="0.25">
      <c r="A74" s="2" t="s">
        <v>3449</v>
      </c>
      <c r="B74" s="56"/>
      <c r="C74" s="56">
        <v>4</v>
      </c>
      <c r="D74" s="56"/>
      <c r="E74" s="56"/>
      <c r="F74" s="56">
        <v>4</v>
      </c>
      <c r="G74" s="56"/>
      <c r="H74" s="25" t="s">
        <v>1889</v>
      </c>
      <c r="I74"/>
    </row>
    <row r="75" spans="1:9" x14ac:dyDescent="0.25">
      <c r="A75" s="2" t="s">
        <v>1076</v>
      </c>
      <c r="B75" s="56">
        <v>2</v>
      </c>
      <c r="C75" s="56">
        <v>4</v>
      </c>
      <c r="D75" s="56"/>
      <c r="E75" s="56"/>
      <c r="F75" s="56">
        <v>6</v>
      </c>
      <c r="G75" s="56"/>
      <c r="H75" s="2" t="s">
        <v>7773</v>
      </c>
      <c r="I75"/>
    </row>
    <row r="76" spans="1:9" x14ac:dyDescent="0.25">
      <c r="A76" s="2" t="s">
        <v>1110</v>
      </c>
      <c r="B76" s="56">
        <v>2</v>
      </c>
      <c r="C76" s="56">
        <v>5</v>
      </c>
      <c r="D76" s="56"/>
      <c r="E76" s="56"/>
      <c r="F76" s="56">
        <v>7</v>
      </c>
      <c r="G76" s="56"/>
      <c r="H76" s="25" t="s">
        <v>2428</v>
      </c>
      <c r="I76"/>
    </row>
    <row r="77" spans="1:9" x14ac:dyDescent="0.25">
      <c r="A77" s="2" t="s">
        <v>4059</v>
      </c>
      <c r="B77" s="56">
        <v>2</v>
      </c>
      <c r="C77" s="56">
        <v>4</v>
      </c>
      <c r="D77" s="56"/>
      <c r="E77" s="56"/>
      <c r="F77" s="56">
        <v>6</v>
      </c>
      <c r="G77" s="56"/>
      <c r="H77" s="25" t="s">
        <v>2330</v>
      </c>
      <c r="I77"/>
    </row>
    <row r="78" spans="1:9" x14ac:dyDescent="0.25">
      <c r="A78" s="2" t="s">
        <v>2501</v>
      </c>
      <c r="B78" s="56"/>
      <c r="C78" s="56">
        <v>6</v>
      </c>
      <c r="D78" s="56"/>
      <c r="E78" s="56"/>
      <c r="F78" s="56">
        <v>6</v>
      </c>
      <c r="G78" s="56"/>
      <c r="H78" s="25" t="s">
        <v>1204</v>
      </c>
      <c r="I78"/>
    </row>
    <row r="79" spans="1:9" x14ac:dyDescent="0.25">
      <c r="A79" s="2" t="s">
        <v>3888</v>
      </c>
      <c r="B79" s="56"/>
      <c r="C79" s="56">
        <v>3</v>
      </c>
      <c r="D79" s="56"/>
      <c r="E79" s="56"/>
      <c r="F79" s="56">
        <v>3</v>
      </c>
      <c r="G79" s="56"/>
      <c r="H79" s="25" t="s">
        <v>867</v>
      </c>
      <c r="I79"/>
    </row>
    <row r="80" spans="1:9" x14ac:dyDescent="0.25">
      <c r="A80" s="2" t="s">
        <v>2379</v>
      </c>
      <c r="B80" s="56">
        <v>30</v>
      </c>
      <c r="C80" s="56"/>
      <c r="D80" s="56"/>
      <c r="E80" s="56"/>
      <c r="F80" s="56">
        <v>30</v>
      </c>
      <c r="G80" s="56"/>
      <c r="H80" s="25" t="s">
        <v>961</v>
      </c>
      <c r="I80"/>
    </row>
    <row r="81" spans="1:9" x14ac:dyDescent="0.25">
      <c r="A81" s="2" t="s">
        <v>3983</v>
      </c>
      <c r="B81" s="56"/>
      <c r="C81" s="56">
        <v>2</v>
      </c>
      <c r="D81" s="56"/>
      <c r="E81" s="56"/>
      <c r="F81" s="56">
        <v>2</v>
      </c>
      <c r="G81" s="56"/>
      <c r="H81" s="25" t="s">
        <v>4465</v>
      </c>
      <c r="I81"/>
    </row>
    <row r="82" spans="1:9" x14ac:dyDescent="0.25">
      <c r="A82" s="2" t="s">
        <v>3662</v>
      </c>
      <c r="B82" s="56"/>
      <c r="C82" s="56">
        <v>7</v>
      </c>
      <c r="D82" s="56"/>
      <c r="E82" s="56"/>
      <c r="F82" s="56">
        <v>7</v>
      </c>
      <c r="G82" s="56"/>
      <c r="H82" s="25" t="s">
        <v>4476</v>
      </c>
      <c r="I82"/>
    </row>
    <row r="83" spans="1:9" x14ac:dyDescent="0.25">
      <c r="A83" s="2" t="s">
        <v>1041</v>
      </c>
      <c r="B83" s="56"/>
      <c r="C83" s="56">
        <v>1</v>
      </c>
      <c r="D83" s="56"/>
      <c r="E83" s="56"/>
      <c r="F83" s="56">
        <v>1</v>
      </c>
      <c r="G83" s="56"/>
      <c r="H83" s="25" t="s">
        <v>4502</v>
      </c>
      <c r="I83"/>
    </row>
    <row r="84" spans="1:9" x14ac:dyDescent="0.25">
      <c r="A84" s="2" t="s">
        <v>3538</v>
      </c>
      <c r="B84" s="56"/>
      <c r="C84" s="56">
        <v>4</v>
      </c>
      <c r="D84" s="56"/>
      <c r="E84" s="56"/>
      <c r="F84" s="56">
        <v>4</v>
      </c>
      <c r="G84" s="56"/>
      <c r="H84" s="25" t="s">
        <v>4512</v>
      </c>
      <c r="I84"/>
    </row>
    <row r="85" spans="1:9" x14ac:dyDescent="0.25">
      <c r="A85" s="2" t="s">
        <v>2422</v>
      </c>
      <c r="B85" s="56"/>
      <c r="C85" s="56">
        <v>8</v>
      </c>
      <c r="D85" s="56">
        <v>1</v>
      </c>
      <c r="E85" s="56"/>
      <c r="F85" s="56">
        <v>9</v>
      </c>
      <c r="G85" s="56"/>
      <c r="H85" s="25" t="s">
        <v>4520</v>
      </c>
      <c r="I85"/>
    </row>
    <row r="86" spans="1:9" x14ac:dyDescent="0.25">
      <c r="A86" s="2" t="s">
        <v>1164</v>
      </c>
      <c r="B86" s="56">
        <v>1</v>
      </c>
      <c r="C86" s="56">
        <v>2</v>
      </c>
      <c r="D86" s="56"/>
      <c r="E86" s="56"/>
      <c r="F86" s="56">
        <v>3</v>
      </c>
      <c r="G86" s="56"/>
      <c r="H86" s="2" t="s">
        <v>7774</v>
      </c>
      <c r="I86"/>
    </row>
    <row r="87" spans="1:9" x14ac:dyDescent="0.25">
      <c r="A87" s="2" t="s">
        <v>3842</v>
      </c>
      <c r="B87" s="56"/>
      <c r="C87" s="56">
        <v>13</v>
      </c>
      <c r="D87" s="56"/>
      <c r="E87" s="56"/>
      <c r="F87" s="56">
        <v>13</v>
      </c>
      <c r="G87" s="56"/>
      <c r="H87" s="25" t="s">
        <v>1991</v>
      </c>
      <c r="I87"/>
    </row>
    <row r="88" spans="1:9" x14ac:dyDescent="0.25">
      <c r="A88" s="2" t="s">
        <v>2381</v>
      </c>
      <c r="B88" s="56">
        <v>1</v>
      </c>
      <c r="C88" s="56">
        <v>4</v>
      </c>
      <c r="D88" s="56"/>
      <c r="E88" s="56"/>
      <c r="F88" s="56">
        <v>5</v>
      </c>
      <c r="G88" s="56"/>
      <c r="H88" s="25" t="s">
        <v>2087</v>
      </c>
      <c r="I88"/>
    </row>
    <row r="89" spans="1:9" x14ac:dyDescent="0.25">
      <c r="A89" s="2" t="s">
        <v>3414</v>
      </c>
      <c r="B89" s="56">
        <v>1</v>
      </c>
      <c r="C89" s="56">
        <v>3</v>
      </c>
      <c r="D89" s="56"/>
      <c r="E89" s="56"/>
      <c r="F89" s="56">
        <v>4</v>
      </c>
      <c r="G89" s="56"/>
      <c r="H89" s="25" t="s">
        <v>3943</v>
      </c>
      <c r="I89"/>
    </row>
    <row r="90" spans="1:9" x14ac:dyDescent="0.25">
      <c r="A90" s="2" t="s">
        <v>3176</v>
      </c>
      <c r="B90" s="56">
        <v>3</v>
      </c>
      <c r="C90" s="56">
        <v>3</v>
      </c>
      <c r="D90" s="56"/>
      <c r="E90" s="56"/>
      <c r="F90" s="56">
        <v>6</v>
      </c>
      <c r="G90" s="56"/>
      <c r="H90" s="25" t="s">
        <v>4544</v>
      </c>
      <c r="I90"/>
    </row>
    <row r="91" spans="1:9" x14ac:dyDescent="0.25">
      <c r="A91" s="2" t="s">
        <v>3794</v>
      </c>
      <c r="B91" s="56"/>
      <c r="C91" s="56">
        <v>1</v>
      </c>
      <c r="D91" s="56"/>
      <c r="E91" s="56"/>
      <c r="F91" s="56">
        <v>1</v>
      </c>
      <c r="G91" s="56"/>
      <c r="H91" s="25" t="s">
        <v>4565</v>
      </c>
      <c r="I91"/>
    </row>
    <row r="92" spans="1:9" x14ac:dyDescent="0.25">
      <c r="A92" s="2" t="s">
        <v>3210</v>
      </c>
      <c r="B92" s="56">
        <v>29</v>
      </c>
      <c r="C92" s="56">
        <v>1</v>
      </c>
      <c r="D92" s="56"/>
      <c r="E92" s="56"/>
      <c r="F92" s="56">
        <v>30</v>
      </c>
      <c r="G92" s="56"/>
      <c r="H92" s="25" t="s">
        <v>4570</v>
      </c>
      <c r="I92"/>
    </row>
    <row r="93" spans="1:9" x14ac:dyDescent="0.25">
      <c r="A93" s="2" t="s">
        <v>1180</v>
      </c>
      <c r="B93" s="56"/>
      <c r="C93" s="56">
        <v>1</v>
      </c>
      <c r="D93" s="56"/>
      <c r="E93" s="56"/>
      <c r="F93" s="56">
        <v>1</v>
      </c>
      <c r="G93" s="56"/>
      <c r="H93" s="25" t="s">
        <v>4583</v>
      </c>
      <c r="I93"/>
    </row>
    <row r="94" spans="1:9" x14ac:dyDescent="0.25">
      <c r="A94" s="2" t="s">
        <v>3359</v>
      </c>
      <c r="B94" s="56">
        <v>1</v>
      </c>
      <c r="C94" s="56">
        <v>3</v>
      </c>
      <c r="D94" s="56"/>
      <c r="E94" s="56"/>
      <c r="F94" s="56">
        <v>4</v>
      </c>
      <c r="G94" s="56"/>
      <c r="H94" s="25" t="s">
        <v>4587</v>
      </c>
      <c r="I94"/>
    </row>
    <row r="95" spans="1:9" x14ac:dyDescent="0.25">
      <c r="A95" s="2" t="s">
        <v>1792</v>
      </c>
      <c r="B95" s="56">
        <v>1</v>
      </c>
      <c r="C95" s="56">
        <v>16</v>
      </c>
      <c r="D95" s="56"/>
      <c r="E95" s="56"/>
      <c r="F95" s="56">
        <v>17</v>
      </c>
      <c r="G95" s="56"/>
      <c r="H95" s="2" t="s">
        <v>7775</v>
      </c>
      <c r="I95"/>
    </row>
    <row r="96" spans="1:9" x14ac:dyDescent="0.25">
      <c r="A96" s="2" t="s">
        <v>740</v>
      </c>
      <c r="B96" s="56"/>
      <c r="C96" s="56">
        <v>14</v>
      </c>
      <c r="D96" s="56"/>
      <c r="E96" s="56"/>
      <c r="F96" s="56">
        <v>14</v>
      </c>
      <c r="G96" s="56"/>
      <c r="H96" s="25" t="s">
        <v>4592</v>
      </c>
      <c r="I96"/>
    </row>
    <row r="97" spans="1:9" x14ac:dyDescent="0.25">
      <c r="A97" s="2" t="s">
        <v>2385</v>
      </c>
      <c r="B97" s="56"/>
      <c r="C97" s="56">
        <v>7</v>
      </c>
      <c r="D97" s="56"/>
      <c r="E97" s="56"/>
      <c r="F97" s="56">
        <v>7</v>
      </c>
      <c r="G97" s="56"/>
      <c r="H97" s="2" t="s">
        <v>7776</v>
      </c>
      <c r="I97"/>
    </row>
    <row r="98" spans="1:9" x14ac:dyDescent="0.25">
      <c r="A98" s="2" t="s">
        <v>2519</v>
      </c>
      <c r="B98" s="56"/>
      <c r="C98" s="56">
        <v>1</v>
      </c>
      <c r="D98" s="56"/>
      <c r="E98" s="56"/>
      <c r="F98" s="56">
        <v>1</v>
      </c>
      <c r="G98" s="56"/>
      <c r="H98" s="25" t="s">
        <v>3960</v>
      </c>
      <c r="I98"/>
    </row>
    <row r="99" spans="1:9" x14ac:dyDescent="0.25">
      <c r="A99" s="2" t="s">
        <v>2428</v>
      </c>
      <c r="B99" s="56">
        <v>19</v>
      </c>
      <c r="C99" s="56"/>
      <c r="D99" s="56"/>
      <c r="E99" s="56"/>
      <c r="F99" s="56">
        <v>19</v>
      </c>
      <c r="G99" s="56"/>
      <c r="H99" s="25" t="s">
        <v>4595</v>
      </c>
      <c r="I99"/>
    </row>
    <row r="100" spans="1:9" x14ac:dyDescent="0.25">
      <c r="A100" s="2" t="s">
        <v>1344</v>
      </c>
      <c r="B100" s="56">
        <v>1</v>
      </c>
      <c r="C100" s="56">
        <v>5</v>
      </c>
      <c r="D100" s="56"/>
      <c r="E100" s="56"/>
      <c r="F100" s="56">
        <v>6</v>
      </c>
      <c r="G100" s="56"/>
      <c r="H100" s="25" t="s">
        <v>4600</v>
      </c>
      <c r="I100"/>
    </row>
    <row r="101" spans="1:9" x14ac:dyDescent="0.25">
      <c r="A101" s="2" t="s">
        <v>2359</v>
      </c>
      <c r="B101" s="56"/>
      <c r="C101" s="56">
        <v>5</v>
      </c>
      <c r="D101" s="56"/>
      <c r="E101" s="56"/>
      <c r="F101" s="56">
        <v>5</v>
      </c>
      <c r="G101" s="56"/>
      <c r="H101" s="2" t="s">
        <v>7777</v>
      </c>
      <c r="I101"/>
    </row>
    <row r="102" spans="1:9" x14ac:dyDescent="0.25">
      <c r="A102" s="2" t="s">
        <v>3583</v>
      </c>
      <c r="B102" s="56"/>
      <c r="C102" s="56">
        <v>6</v>
      </c>
      <c r="D102" s="56"/>
      <c r="E102" s="56"/>
      <c r="F102" s="56">
        <v>6</v>
      </c>
      <c r="G102" s="56"/>
      <c r="H102" s="25" t="s">
        <v>1184</v>
      </c>
      <c r="I102"/>
    </row>
    <row r="103" spans="1:9" x14ac:dyDescent="0.25">
      <c r="A103" s="2" t="s">
        <v>2245</v>
      </c>
      <c r="B103" s="56">
        <v>3</v>
      </c>
      <c r="C103" s="56">
        <v>3</v>
      </c>
      <c r="D103" s="56"/>
      <c r="E103" s="56"/>
      <c r="F103" s="56">
        <v>6</v>
      </c>
      <c r="G103" s="56"/>
      <c r="H103" s="25" t="s">
        <v>4613</v>
      </c>
      <c r="I103"/>
    </row>
    <row r="104" spans="1:9" x14ac:dyDescent="0.25">
      <c r="A104" s="2" t="s">
        <v>2725</v>
      </c>
      <c r="B104" s="56">
        <v>2</v>
      </c>
      <c r="C104" s="56">
        <v>5</v>
      </c>
      <c r="D104" s="56"/>
      <c r="E104" s="56"/>
      <c r="F104" s="56">
        <v>7</v>
      </c>
      <c r="G104" s="56"/>
      <c r="H104" s="25" t="s">
        <v>4619</v>
      </c>
      <c r="I104"/>
    </row>
    <row r="105" spans="1:9" x14ac:dyDescent="0.25">
      <c r="A105" s="2" t="s">
        <v>2039</v>
      </c>
      <c r="B105" s="56">
        <v>1</v>
      </c>
      <c r="C105" s="56">
        <v>8</v>
      </c>
      <c r="D105" s="56"/>
      <c r="E105" s="56"/>
      <c r="F105" s="56">
        <v>9</v>
      </c>
      <c r="G105" s="56"/>
      <c r="H105" s="25" t="s">
        <v>4623</v>
      </c>
      <c r="I105"/>
    </row>
    <row r="106" spans="1:9" x14ac:dyDescent="0.25">
      <c r="A106" s="2" t="s">
        <v>3034</v>
      </c>
      <c r="B106" s="56"/>
      <c r="C106" s="56">
        <v>1</v>
      </c>
      <c r="D106" s="56"/>
      <c r="E106" s="56"/>
      <c r="F106" s="56">
        <v>1</v>
      </c>
      <c r="G106" s="56"/>
      <c r="H106" s="25" t="s">
        <v>4633</v>
      </c>
      <c r="I106"/>
    </row>
    <row r="107" spans="1:9" x14ac:dyDescent="0.25">
      <c r="A107" s="2" t="s">
        <v>3364</v>
      </c>
      <c r="B107" s="56">
        <v>3</v>
      </c>
      <c r="C107" s="56">
        <v>9</v>
      </c>
      <c r="D107" s="56"/>
      <c r="E107" s="56"/>
      <c r="F107" s="56">
        <v>12</v>
      </c>
      <c r="G107" s="56"/>
      <c r="H107" s="2" t="s">
        <v>7778</v>
      </c>
      <c r="I107"/>
    </row>
    <row r="108" spans="1:9" x14ac:dyDescent="0.25">
      <c r="A108" s="2" t="s">
        <v>1117</v>
      </c>
      <c r="B108" s="56">
        <v>3</v>
      </c>
      <c r="C108" s="56">
        <v>12</v>
      </c>
      <c r="D108" s="56"/>
      <c r="E108" s="56"/>
      <c r="F108" s="56">
        <v>15</v>
      </c>
      <c r="G108" s="56"/>
      <c r="H108" s="25" t="s">
        <v>1196</v>
      </c>
      <c r="I108"/>
    </row>
    <row r="109" spans="1:9" x14ac:dyDescent="0.25">
      <c r="A109" s="2" t="s">
        <v>3099</v>
      </c>
      <c r="B109" s="56"/>
      <c r="C109" s="56">
        <v>2</v>
      </c>
      <c r="D109" s="56"/>
      <c r="E109" s="56"/>
      <c r="F109" s="56">
        <v>2</v>
      </c>
      <c r="G109" s="56"/>
      <c r="H109" s="25" t="s">
        <v>1177</v>
      </c>
      <c r="I109"/>
    </row>
    <row r="110" spans="1:9" x14ac:dyDescent="0.25">
      <c r="A110" s="2" t="s">
        <v>3317</v>
      </c>
      <c r="B110" s="56"/>
      <c r="C110" s="56">
        <v>2</v>
      </c>
      <c r="D110" s="56"/>
      <c r="E110" s="56"/>
      <c r="F110" s="56">
        <v>2</v>
      </c>
      <c r="G110" s="56"/>
      <c r="H110" s="25" t="s">
        <v>2696</v>
      </c>
      <c r="I110"/>
    </row>
    <row r="111" spans="1:9" x14ac:dyDescent="0.25">
      <c r="A111" s="2" t="s">
        <v>3617</v>
      </c>
      <c r="B111" s="56"/>
      <c r="C111" s="56">
        <v>3</v>
      </c>
      <c r="D111" s="56"/>
      <c r="E111" s="56"/>
      <c r="F111" s="56">
        <v>3</v>
      </c>
      <c r="G111" s="56"/>
      <c r="H111" s="25" t="s">
        <v>2880</v>
      </c>
      <c r="I111"/>
    </row>
    <row r="112" spans="1:9" x14ac:dyDescent="0.25">
      <c r="A112" s="2" t="s">
        <v>1346</v>
      </c>
      <c r="B112" s="56"/>
      <c r="C112" s="56">
        <v>1</v>
      </c>
      <c r="D112" s="56"/>
      <c r="E112" s="56"/>
      <c r="F112" s="56">
        <v>1</v>
      </c>
      <c r="G112" s="56"/>
      <c r="H112" s="25" t="s">
        <v>4644</v>
      </c>
      <c r="I112"/>
    </row>
    <row r="113" spans="1:9" x14ac:dyDescent="0.25">
      <c r="A113" s="2" t="s">
        <v>2727</v>
      </c>
      <c r="B113" s="56">
        <v>7</v>
      </c>
      <c r="C113" s="56">
        <v>13</v>
      </c>
      <c r="D113" s="56"/>
      <c r="E113" s="56"/>
      <c r="F113" s="56">
        <v>20</v>
      </c>
      <c r="G113" s="56"/>
      <c r="H113" s="25" t="s">
        <v>4696</v>
      </c>
      <c r="I113"/>
    </row>
    <row r="114" spans="1:9" x14ac:dyDescent="0.25">
      <c r="A114" s="2" t="s">
        <v>858</v>
      </c>
      <c r="B114" s="56"/>
      <c r="C114" s="56">
        <v>3</v>
      </c>
      <c r="D114" s="56"/>
      <c r="E114" s="56"/>
      <c r="F114" s="56">
        <v>3</v>
      </c>
      <c r="G114" s="56"/>
      <c r="H114" s="25" t="s">
        <v>4700</v>
      </c>
      <c r="I114"/>
    </row>
    <row r="115" spans="1:9" x14ac:dyDescent="0.25">
      <c r="A115" s="2" t="s">
        <v>2087</v>
      </c>
      <c r="B115" s="56"/>
      <c r="C115" s="56">
        <v>2</v>
      </c>
      <c r="D115" s="56"/>
      <c r="E115" s="56"/>
      <c r="F115" s="56">
        <v>2</v>
      </c>
      <c r="G115" s="56"/>
      <c r="H115" s="25" t="s">
        <v>4711</v>
      </c>
      <c r="I115"/>
    </row>
    <row r="116" spans="1:9" x14ac:dyDescent="0.25">
      <c r="A116" s="2" t="s">
        <v>3322</v>
      </c>
      <c r="B116" s="56"/>
      <c r="C116" s="56">
        <v>1</v>
      </c>
      <c r="D116" s="56"/>
      <c r="E116" s="56"/>
      <c r="F116" s="56">
        <v>1</v>
      </c>
      <c r="G116" s="56"/>
      <c r="H116" s="25" t="s">
        <v>4733</v>
      </c>
      <c r="I116"/>
    </row>
    <row r="117" spans="1:9" x14ac:dyDescent="0.25">
      <c r="A117" s="2" t="s">
        <v>1219</v>
      </c>
      <c r="B117" s="56"/>
      <c r="C117" s="56">
        <v>1</v>
      </c>
      <c r="D117" s="56"/>
      <c r="E117" s="56"/>
      <c r="F117" s="56">
        <v>1</v>
      </c>
      <c r="G117" s="56"/>
      <c r="H117" s="25" t="s">
        <v>4743</v>
      </c>
      <c r="I117"/>
    </row>
    <row r="118" spans="1:9" x14ac:dyDescent="0.25">
      <c r="A118" s="2" t="s">
        <v>3369</v>
      </c>
      <c r="B118" s="56">
        <v>1</v>
      </c>
      <c r="C118" s="56">
        <v>12</v>
      </c>
      <c r="D118" s="56"/>
      <c r="E118" s="56"/>
      <c r="F118" s="56">
        <v>13</v>
      </c>
      <c r="G118" s="56"/>
      <c r="H118" s="25" t="s">
        <v>4754</v>
      </c>
      <c r="I118"/>
    </row>
    <row r="119" spans="1:9" x14ac:dyDescent="0.25">
      <c r="A119" s="2" t="s">
        <v>2254</v>
      </c>
      <c r="B119" s="56"/>
      <c r="C119" s="56">
        <v>1</v>
      </c>
      <c r="D119" s="56"/>
      <c r="E119" s="56"/>
      <c r="F119" s="56">
        <v>1</v>
      </c>
      <c r="G119" s="56"/>
      <c r="H119" s="2" t="s">
        <v>7779</v>
      </c>
      <c r="I119"/>
    </row>
    <row r="120" spans="1:9" x14ac:dyDescent="0.25">
      <c r="A120" s="2" t="s">
        <v>3993</v>
      </c>
      <c r="B120" s="56"/>
      <c r="C120" s="56">
        <v>2</v>
      </c>
      <c r="D120" s="56"/>
      <c r="E120" s="56"/>
      <c r="F120" s="56">
        <v>2</v>
      </c>
      <c r="G120" s="56"/>
      <c r="H120" s="25" t="s">
        <v>2713</v>
      </c>
      <c r="I120"/>
    </row>
    <row r="121" spans="1:9" x14ac:dyDescent="0.25">
      <c r="A121" s="2" t="s">
        <v>2159</v>
      </c>
      <c r="B121" s="56"/>
      <c r="C121" s="56">
        <v>4</v>
      </c>
      <c r="D121" s="56"/>
      <c r="E121" s="56"/>
      <c r="F121" s="56">
        <v>4</v>
      </c>
      <c r="G121" s="56"/>
      <c r="H121" s="25" t="s">
        <v>2333</v>
      </c>
      <c r="I121"/>
    </row>
    <row r="122" spans="1:9" x14ac:dyDescent="0.25">
      <c r="A122" s="2" t="s">
        <v>2967</v>
      </c>
      <c r="B122" s="56"/>
      <c r="C122" s="56">
        <v>1</v>
      </c>
      <c r="D122" s="56"/>
      <c r="E122" s="56"/>
      <c r="F122" s="56">
        <v>1</v>
      </c>
      <c r="G122" s="56"/>
      <c r="H122" s="25" t="s">
        <v>1443</v>
      </c>
      <c r="I122"/>
    </row>
    <row r="123" spans="1:9" x14ac:dyDescent="0.25">
      <c r="A123" s="2" t="s">
        <v>1184</v>
      </c>
      <c r="B123" s="56">
        <v>3</v>
      </c>
      <c r="C123" s="56">
        <v>3</v>
      </c>
      <c r="D123" s="56"/>
      <c r="E123" s="56"/>
      <c r="F123" s="56">
        <v>6</v>
      </c>
      <c r="G123" s="56"/>
      <c r="H123" s="25" t="s">
        <v>4767</v>
      </c>
      <c r="I123"/>
    </row>
    <row r="124" spans="1:9" x14ac:dyDescent="0.25">
      <c r="A124" s="2" t="s">
        <v>2791</v>
      </c>
      <c r="B124" s="56"/>
      <c r="C124" s="56">
        <v>14</v>
      </c>
      <c r="D124" s="56"/>
      <c r="E124" s="56"/>
      <c r="F124" s="56">
        <v>14</v>
      </c>
      <c r="G124" s="56"/>
      <c r="H124" s="25" t="s">
        <v>4775</v>
      </c>
      <c r="I124"/>
    </row>
    <row r="125" spans="1:9" x14ac:dyDescent="0.25">
      <c r="A125" s="2" t="s">
        <v>1797</v>
      </c>
      <c r="B125" s="56"/>
      <c r="C125" s="56">
        <v>6</v>
      </c>
      <c r="D125" s="56"/>
      <c r="E125" s="56"/>
      <c r="F125" s="56">
        <v>6</v>
      </c>
      <c r="G125" s="56"/>
      <c r="H125" s="25" t="s">
        <v>4783</v>
      </c>
      <c r="I125"/>
    </row>
    <row r="126" spans="1:9" x14ac:dyDescent="0.25">
      <c r="A126" s="2" t="s">
        <v>2258</v>
      </c>
      <c r="B126" s="56"/>
      <c r="C126" s="56">
        <v>3</v>
      </c>
      <c r="D126" s="56"/>
      <c r="E126" s="56"/>
      <c r="F126" s="56">
        <v>3</v>
      </c>
      <c r="G126" s="56"/>
      <c r="H126" s="25" t="s">
        <v>4793</v>
      </c>
      <c r="I126"/>
    </row>
    <row r="127" spans="1:9" x14ac:dyDescent="0.25">
      <c r="A127" s="2" t="s">
        <v>1200</v>
      </c>
      <c r="B127" s="56"/>
      <c r="C127" s="56">
        <v>8</v>
      </c>
      <c r="D127" s="56"/>
      <c r="E127" s="56"/>
      <c r="F127" s="56">
        <v>8</v>
      </c>
      <c r="G127" s="56"/>
      <c r="H127" s="25" t="s">
        <v>4809</v>
      </c>
      <c r="I127"/>
    </row>
    <row r="128" spans="1:9" x14ac:dyDescent="0.25">
      <c r="A128" s="2" t="s">
        <v>1275</v>
      </c>
      <c r="B128" s="56">
        <v>2</v>
      </c>
      <c r="C128" s="56">
        <v>11</v>
      </c>
      <c r="D128" s="56"/>
      <c r="E128" s="56"/>
      <c r="F128" s="56">
        <v>13</v>
      </c>
      <c r="G128" s="56"/>
      <c r="H128" s="25" t="s">
        <v>4820</v>
      </c>
      <c r="I128"/>
    </row>
    <row r="129" spans="1:9" x14ac:dyDescent="0.25">
      <c r="A129" s="2" t="s">
        <v>1025</v>
      </c>
      <c r="B129" s="56">
        <v>1</v>
      </c>
      <c r="C129" s="56">
        <v>5</v>
      </c>
      <c r="D129" s="56"/>
      <c r="E129" s="56"/>
      <c r="F129" s="56">
        <v>6</v>
      </c>
      <c r="G129" s="56"/>
      <c r="H129" s="25" t="s">
        <v>4827</v>
      </c>
      <c r="I129"/>
    </row>
    <row r="130" spans="1:9" x14ac:dyDescent="0.25">
      <c r="A130" s="2" t="s">
        <v>3586</v>
      </c>
      <c r="B130" s="56"/>
      <c r="C130" s="56">
        <v>6</v>
      </c>
      <c r="D130" s="56"/>
      <c r="E130" s="56"/>
      <c r="F130" s="56">
        <v>6</v>
      </c>
      <c r="G130" s="56"/>
      <c r="H130" s="25" t="s">
        <v>4835</v>
      </c>
      <c r="I130"/>
    </row>
    <row r="131" spans="1:9" x14ac:dyDescent="0.25">
      <c r="A131" s="2" t="s">
        <v>2774</v>
      </c>
      <c r="B131" s="56">
        <v>1</v>
      </c>
      <c r="C131" s="56">
        <v>4</v>
      </c>
      <c r="D131" s="56"/>
      <c r="E131" s="56"/>
      <c r="F131" s="56">
        <v>5</v>
      </c>
      <c r="G131" s="56"/>
      <c r="H131" s="25" t="s">
        <v>4844</v>
      </c>
      <c r="I131"/>
    </row>
    <row r="132" spans="1:9" x14ac:dyDescent="0.25">
      <c r="A132" s="2" t="s">
        <v>2005</v>
      </c>
      <c r="B132" s="56">
        <v>1</v>
      </c>
      <c r="C132" s="56">
        <v>12</v>
      </c>
      <c r="D132" s="56"/>
      <c r="E132" s="56"/>
      <c r="F132" s="56">
        <v>13</v>
      </c>
      <c r="G132" s="56"/>
      <c r="H132" s="25" t="s">
        <v>4851</v>
      </c>
      <c r="I132"/>
    </row>
    <row r="133" spans="1:9" x14ac:dyDescent="0.25">
      <c r="A133" s="2" t="s">
        <v>1656</v>
      </c>
      <c r="B133" s="56">
        <v>1</v>
      </c>
      <c r="C133" s="56">
        <v>39</v>
      </c>
      <c r="D133" s="56"/>
      <c r="E133" s="56"/>
      <c r="F133" s="56">
        <v>40</v>
      </c>
      <c r="G133" s="56"/>
      <c r="H133" s="25" t="s">
        <v>4859</v>
      </c>
      <c r="I133"/>
    </row>
    <row r="134" spans="1:9" x14ac:dyDescent="0.25">
      <c r="A134" s="2" t="s">
        <v>1659</v>
      </c>
      <c r="B134" s="56">
        <v>2</v>
      </c>
      <c r="C134" s="56">
        <v>38</v>
      </c>
      <c r="D134" s="56"/>
      <c r="E134" s="56"/>
      <c r="F134" s="56">
        <v>40</v>
      </c>
      <c r="G134" s="56"/>
      <c r="H134" s="25" t="s">
        <v>4867</v>
      </c>
      <c r="I134"/>
    </row>
    <row r="135" spans="1:9" x14ac:dyDescent="0.25">
      <c r="A135" s="2" t="s">
        <v>3269</v>
      </c>
      <c r="B135" s="56"/>
      <c r="C135" s="56">
        <v>34</v>
      </c>
      <c r="D135" s="56"/>
      <c r="E135" s="56"/>
      <c r="F135" s="56">
        <v>34</v>
      </c>
      <c r="G135" s="56"/>
      <c r="H135" s="2" t="s">
        <v>7780</v>
      </c>
      <c r="I135"/>
    </row>
    <row r="136" spans="1:9" x14ac:dyDescent="0.25">
      <c r="A136" s="2" t="s">
        <v>2330</v>
      </c>
      <c r="B136" s="56">
        <v>10</v>
      </c>
      <c r="C136" s="56">
        <v>2</v>
      </c>
      <c r="D136" s="56"/>
      <c r="E136" s="56"/>
      <c r="F136" s="56">
        <v>12</v>
      </c>
      <c r="G136" s="56"/>
      <c r="H136" s="25" t="s">
        <v>2519</v>
      </c>
      <c r="I136"/>
    </row>
    <row r="137" spans="1:9" x14ac:dyDescent="0.25">
      <c r="A137" s="2" t="s">
        <v>2333</v>
      </c>
      <c r="B137" s="56"/>
      <c r="C137" s="56">
        <v>2</v>
      </c>
      <c r="D137" s="56"/>
      <c r="E137" s="56"/>
      <c r="F137" s="56">
        <v>2</v>
      </c>
      <c r="G137" s="56"/>
      <c r="H137" s="25" t="s">
        <v>3940</v>
      </c>
      <c r="I137"/>
    </row>
    <row r="138" spans="1:9" x14ac:dyDescent="0.25">
      <c r="A138" s="2" t="s">
        <v>998</v>
      </c>
      <c r="B138" s="56"/>
      <c r="C138" s="56">
        <v>20</v>
      </c>
      <c r="D138" s="56"/>
      <c r="E138" s="56"/>
      <c r="F138" s="56">
        <v>20</v>
      </c>
      <c r="G138" s="56"/>
      <c r="H138" s="25" t="s">
        <v>1782</v>
      </c>
      <c r="I138"/>
    </row>
    <row r="139" spans="1:9" x14ac:dyDescent="0.25">
      <c r="A139" s="2" t="s">
        <v>1083</v>
      </c>
      <c r="B139" s="56">
        <v>8</v>
      </c>
      <c r="C139" s="56">
        <v>1</v>
      </c>
      <c r="D139" s="56"/>
      <c r="E139" s="56"/>
      <c r="F139" s="56">
        <v>9</v>
      </c>
      <c r="G139" s="56"/>
      <c r="H139" s="25" t="s">
        <v>4896</v>
      </c>
      <c r="I139"/>
    </row>
    <row r="140" spans="1:9" x14ac:dyDescent="0.25">
      <c r="A140" s="2" t="s">
        <v>2642</v>
      </c>
      <c r="B140" s="56">
        <v>2</v>
      </c>
      <c r="C140" s="56">
        <v>7</v>
      </c>
      <c r="D140" s="56"/>
      <c r="E140" s="56"/>
      <c r="F140" s="56">
        <v>9</v>
      </c>
      <c r="G140" s="56"/>
      <c r="H140" s="25" t="s">
        <v>4920</v>
      </c>
      <c r="I140"/>
    </row>
    <row r="141" spans="1:9" x14ac:dyDescent="0.25">
      <c r="A141" s="2" t="s">
        <v>2262</v>
      </c>
      <c r="B141" s="56">
        <v>3</v>
      </c>
      <c r="C141" s="56"/>
      <c r="D141" s="56"/>
      <c r="E141" s="56"/>
      <c r="F141" s="56">
        <v>3</v>
      </c>
      <c r="G141" s="56"/>
      <c r="H141" s="25" t="s">
        <v>4928</v>
      </c>
      <c r="I141"/>
    </row>
    <row r="142" spans="1:9" x14ac:dyDescent="0.25">
      <c r="A142" s="2" t="s">
        <v>2737</v>
      </c>
      <c r="B142" s="56"/>
      <c r="C142" s="56">
        <v>4</v>
      </c>
      <c r="D142" s="56"/>
      <c r="E142" s="56"/>
      <c r="F142" s="56">
        <v>4</v>
      </c>
      <c r="G142" s="56"/>
      <c r="H142" s="25" t="s">
        <v>4938</v>
      </c>
      <c r="I142"/>
    </row>
    <row r="143" spans="1:9" x14ac:dyDescent="0.25">
      <c r="A143" s="2" t="s">
        <v>1204</v>
      </c>
      <c r="B143" s="56"/>
      <c r="C143" s="56">
        <v>4</v>
      </c>
      <c r="D143" s="56"/>
      <c r="E143" s="56"/>
      <c r="F143" s="56">
        <v>4</v>
      </c>
      <c r="G143" s="56"/>
      <c r="H143" s="25" t="s">
        <v>4947</v>
      </c>
      <c r="I143"/>
    </row>
    <row r="144" spans="1:9" x14ac:dyDescent="0.25">
      <c r="A144" s="2" t="s">
        <v>3327</v>
      </c>
      <c r="B144" s="56">
        <v>1</v>
      </c>
      <c r="C144" s="56">
        <v>4</v>
      </c>
      <c r="D144" s="56"/>
      <c r="E144" s="56"/>
      <c r="F144" s="56">
        <v>5</v>
      </c>
      <c r="G144" s="56"/>
      <c r="H144" s="25" t="s">
        <v>4951</v>
      </c>
      <c r="I144"/>
    </row>
    <row r="145" spans="1:9" x14ac:dyDescent="0.25">
      <c r="A145" s="2" t="s">
        <v>3672</v>
      </c>
      <c r="B145" s="56"/>
      <c r="C145" s="56">
        <v>1</v>
      </c>
      <c r="D145" s="56"/>
      <c r="E145" s="56"/>
      <c r="F145" s="56">
        <v>1</v>
      </c>
      <c r="G145" s="56"/>
      <c r="H145" s="25" t="s">
        <v>4953</v>
      </c>
      <c r="I145"/>
    </row>
    <row r="146" spans="1:9" x14ac:dyDescent="0.25">
      <c r="A146" s="2" t="s">
        <v>2527</v>
      </c>
      <c r="B146" s="56"/>
      <c r="C146" s="56">
        <v>22</v>
      </c>
      <c r="D146" s="56"/>
      <c r="E146" s="56"/>
      <c r="F146" s="56">
        <v>22</v>
      </c>
      <c r="G146" s="56"/>
      <c r="H146" s="25" t="s">
        <v>4964</v>
      </c>
      <c r="I146"/>
    </row>
    <row r="147" spans="1:9" x14ac:dyDescent="0.25">
      <c r="A147" s="2" t="s">
        <v>2433</v>
      </c>
      <c r="B147" s="56">
        <v>3</v>
      </c>
      <c r="C147" s="56">
        <v>2</v>
      </c>
      <c r="D147" s="56"/>
      <c r="E147" s="56"/>
      <c r="F147" s="56">
        <v>5</v>
      </c>
      <c r="G147" s="56"/>
      <c r="H147" s="2" t="s">
        <v>7781</v>
      </c>
      <c r="I147"/>
    </row>
    <row r="148" spans="1:9" x14ac:dyDescent="0.25">
      <c r="A148" s="2" t="s">
        <v>3419</v>
      </c>
      <c r="B148" s="56"/>
      <c r="C148" s="56">
        <v>1</v>
      </c>
      <c r="D148" s="56"/>
      <c r="E148" s="56"/>
      <c r="F148" s="56">
        <v>1</v>
      </c>
      <c r="G148" s="56"/>
      <c r="H148" s="25" t="s">
        <v>3078</v>
      </c>
      <c r="I148"/>
    </row>
    <row r="149" spans="1:9" x14ac:dyDescent="0.25">
      <c r="A149" s="2" t="s">
        <v>1359</v>
      </c>
      <c r="B149" s="56"/>
      <c r="C149" s="56">
        <v>2</v>
      </c>
      <c r="D149" s="56"/>
      <c r="E149" s="56"/>
      <c r="F149" s="56">
        <v>2</v>
      </c>
      <c r="G149" s="56"/>
      <c r="H149" s="25" t="s">
        <v>3879</v>
      </c>
      <c r="I149"/>
    </row>
    <row r="150" spans="1:9" x14ac:dyDescent="0.25">
      <c r="A150" s="2" t="s">
        <v>838</v>
      </c>
      <c r="B150" s="56"/>
      <c r="C150" s="56">
        <v>2</v>
      </c>
      <c r="D150" s="56"/>
      <c r="E150" s="56"/>
      <c r="F150" s="56">
        <v>2</v>
      </c>
      <c r="G150" s="56"/>
      <c r="H150" s="25" t="s">
        <v>1041</v>
      </c>
      <c r="I150"/>
    </row>
    <row r="151" spans="1:9" x14ac:dyDescent="0.25">
      <c r="A151" s="2" t="s">
        <v>2097</v>
      </c>
      <c r="B151" s="56"/>
      <c r="C151" s="56">
        <v>1</v>
      </c>
      <c r="D151" s="56"/>
      <c r="E151" s="56"/>
      <c r="F151" s="56">
        <v>1</v>
      </c>
      <c r="G151" s="56"/>
      <c r="H151" s="25" t="s">
        <v>1087</v>
      </c>
      <c r="I151"/>
    </row>
    <row r="152" spans="1:9" x14ac:dyDescent="0.25">
      <c r="A152" s="2" t="s">
        <v>1001</v>
      </c>
      <c r="B152" s="56"/>
      <c r="C152" s="56">
        <v>5</v>
      </c>
      <c r="D152" s="56"/>
      <c r="E152" s="56"/>
      <c r="F152" s="56">
        <v>5</v>
      </c>
      <c r="G152" s="56"/>
      <c r="H152" s="25" t="s">
        <v>4090</v>
      </c>
      <c r="I152"/>
    </row>
    <row r="153" spans="1:9" x14ac:dyDescent="0.25">
      <c r="A153" s="2" t="s">
        <v>1947</v>
      </c>
      <c r="B153" s="56">
        <v>1</v>
      </c>
      <c r="C153" s="56">
        <v>2</v>
      </c>
      <c r="D153" s="56"/>
      <c r="E153" s="56"/>
      <c r="F153" s="56">
        <v>3</v>
      </c>
      <c r="G153" s="56"/>
      <c r="H153" s="25" t="s">
        <v>4975</v>
      </c>
      <c r="I153"/>
    </row>
    <row r="154" spans="1:9" x14ac:dyDescent="0.25">
      <c r="A154" s="2" t="s">
        <v>1407</v>
      </c>
      <c r="B154" s="56"/>
      <c r="C154" s="56">
        <v>1</v>
      </c>
      <c r="D154" s="56"/>
      <c r="E154" s="56"/>
      <c r="F154" s="56">
        <v>1</v>
      </c>
      <c r="G154" s="56"/>
      <c r="H154" s="25" t="s">
        <v>4992</v>
      </c>
      <c r="I154"/>
    </row>
    <row r="155" spans="1:9" x14ac:dyDescent="0.25">
      <c r="A155" s="2" t="s">
        <v>2437</v>
      </c>
      <c r="B155" s="56">
        <v>3</v>
      </c>
      <c r="C155" s="56">
        <v>1</v>
      </c>
      <c r="D155" s="56"/>
      <c r="E155" s="56"/>
      <c r="F155" s="56">
        <v>4</v>
      </c>
      <c r="G155" s="56"/>
      <c r="H155" s="25" t="s">
        <v>5003</v>
      </c>
      <c r="I155"/>
    </row>
    <row r="156" spans="1:9" x14ac:dyDescent="0.25">
      <c r="A156" s="2" t="s">
        <v>1047</v>
      </c>
      <c r="B156" s="56">
        <v>1</v>
      </c>
      <c r="C156" s="56">
        <v>5</v>
      </c>
      <c r="D156" s="56"/>
      <c r="E156" s="56"/>
      <c r="F156" s="56">
        <v>6</v>
      </c>
      <c r="G156" s="56"/>
      <c r="H156" s="2" t="s">
        <v>7782</v>
      </c>
      <c r="I156"/>
    </row>
    <row r="157" spans="1:9" x14ac:dyDescent="0.25">
      <c r="A157" s="2" t="s">
        <v>1285</v>
      </c>
      <c r="B157" s="56">
        <v>12</v>
      </c>
      <c r="C157" s="56">
        <v>2</v>
      </c>
      <c r="D157" s="56"/>
      <c r="E157" s="56"/>
      <c r="F157" s="56">
        <v>14</v>
      </c>
      <c r="G157" s="56"/>
      <c r="H157" s="25" t="s">
        <v>1807</v>
      </c>
      <c r="I157"/>
    </row>
    <row r="158" spans="1:9" x14ac:dyDescent="0.25">
      <c r="A158" s="2" t="s">
        <v>2742</v>
      </c>
      <c r="B158" s="56"/>
      <c r="C158" s="56">
        <v>2</v>
      </c>
      <c r="D158" s="56"/>
      <c r="E158" s="56"/>
      <c r="F158" s="56">
        <v>2</v>
      </c>
      <c r="G158" s="56"/>
      <c r="H158" s="25" t="s">
        <v>3449</v>
      </c>
      <c r="I158"/>
    </row>
    <row r="159" spans="1:9" x14ac:dyDescent="0.25">
      <c r="A159" s="2" t="s">
        <v>2745</v>
      </c>
      <c r="B159" s="56"/>
      <c r="C159" s="56">
        <v>1</v>
      </c>
      <c r="D159" s="56"/>
      <c r="E159" s="56"/>
      <c r="F159" s="56">
        <v>1</v>
      </c>
      <c r="G159" s="56"/>
      <c r="H159" s="25" t="s">
        <v>1344</v>
      </c>
      <c r="I159"/>
    </row>
    <row r="160" spans="1:9" x14ac:dyDescent="0.25">
      <c r="A160" s="2" t="s">
        <v>2535</v>
      </c>
      <c r="B160" s="56"/>
      <c r="C160" s="56">
        <v>2</v>
      </c>
      <c r="D160" s="56"/>
      <c r="E160" s="56"/>
      <c r="F160" s="56">
        <v>2</v>
      </c>
      <c r="G160" s="56"/>
      <c r="H160" s="25" t="s">
        <v>2245</v>
      </c>
      <c r="I160"/>
    </row>
    <row r="161" spans="1:9" x14ac:dyDescent="0.25">
      <c r="A161" s="2" t="s">
        <v>4005</v>
      </c>
      <c r="B161" s="56">
        <v>1</v>
      </c>
      <c r="C161" s="56">
        <v>17</v>
      </c>
      <c r="D161" s="56"/>
      <c r="E161" s="56"/>
      <c r="F161" s="56">
        <v>18</v>
      </c>
      <c r="G161" s="56"/>
      <c r="H161" s="25" t="s">
        <v>5027</v>
      </c>
      <c r="I161"/>
    </row>
    <row r="162" spans="1:9" x14ac:dyDescent="0.25">
      <c r="A162" s="2" t="s">
        <v>2797</v>
      </c>
      <c r="B162" s="56">
        <v>1</v>
      </c>
      <c r="C162" s="56">
        <v>2</v>
      </c>
      <c r="D162" s="56"/>
      <c r="E162" s="56"/>
      <c r="F162" s="56">
        <v>3</v>
      </c>
      <c r="G162" s="56"/>
      <c r="H162" s="25" t="s">
        <v>5037</v>
      </c>
      <c r="I162"/>
    </row>
    <row r="163" spans="1:9" x14ac:dyDescent="0.25">
      <c r="A163" s="2" t="s">
        <v>2361</v>
      </c>
      <c r="B163" s="56">
        <v>1</v>
      </c>
      <c r="C163" s="56">
        <v>5</v>
      </c>
      <c r="D163" s="56"/>
      <c r="E163" s="56"/>
      <c r="F163" s="56">
        <v>6</v>
      </c>
      <c r="G163" s="56"/>
      <c r="H163" s="25" t="s">
        <v>5047</v>
      </c>
      <c r="I163"/>
    </row>
    <row r="164" spans="1:9" x14ac:dyDescent="0.25">
      <c r="A164" s="2" t="s">
        <v>2365</v>
      </c>
      <c r="B164" s="56">
        <v>1</v>
      </c>
      <c r="C164" s="56">
        <v>17</v>
      </c>
      <c r="D164" s="56"/>
      <c r="E164" s="56"/>
      <c r="F164" s="56">
        <v>18</v>
      </c>
      <c r="G164" s="56"/>
      <c r="H164" s="25" t="s">
        <v>5056</v>
      </c>
      <c r="I164"/>
    </row>
    <row r="165" spans="1:9" x14ac:dyDescent="0.25">
      <c r="A165" s="2" t="s">
        <v>2046</v>
      </c>
      <c r="B165" s="56">
        <v>2</v>
      </c>
      <c r="C165" s="56">
        <v>5</v>
      </c>
      <c r="D165" s="56"/>
      <c r="E165" s="56"/>
      <c r="F165" s="56">
        <v>7</v>
      </c>
      <c r="G165" s="56"/>
      <c r="H165" s="25" t="s">
        <v>5069</v>
      </c>
      <c r="I165"/>
    </row>
    <row r="166" spans="1:9" x14ac:dyDescent="0.25">
      <c r="A166" s="2" t="s">
        <v>867</v>
      </c>
      <c r="B166" s="56">
        <v>4</v>
      </c>
      <c r="C166" s="56">
        <v>8</v>
      </c>
      <c r="D166" s="56"/>
      <c r="E166" s="56"/>
      <c r="F166" s="56">
        <v>12</v>
      </c>
      <c r="G166" s="56"/>
      <c r="H166" s="25" t="s">
        <v>5076</v>
      </c>
      <c r="I166"/>
    </row>
    <row r="167" spans="1:9" x14ac:dyDescent="0.25">
      <c r="A167" s="2" t="s">
        <v>2443</v>
      </c>
      <c r="B167" s="56">
        <v>4</v>
      </c>
      <c r="C167" s="56">
        <v>3</v>
      </c>
      <c r="D167" s="56"/>
      <c r="E167" s="56"/>
      <c r="F167" s="56">
        <v>7</v>
      </c>
      <c r="G167" s="56"/>
      <c r="H167" s="25" t="s">
        <v>5084</v>
      </c>
      <c r="I167"/>
    </row>
    <row r="168" spans="1:9" x14ac:dyDescent="0.25">
      <c r="A168" s="2" t="s">
        <v>1563</v>
      </c>
      <c r="B168" s="56">
        <v>3</v>
      </c>
      <c r="C168" s="56">
        <v>1</v>
      </c>
      <c r="D168" s="56"/>
      <c r="E168" s="56"/>
      <c r="F168" s="56">
        <v>4</v>
      </c>
      <c r="G168" s="56"/>
      <c r="H168" s="25" t="s">
        <v>5101</v>
      </c>
      <c r="I168"/>
    </row>
    <row r="169" spans="1:9" x14ac:dyDescent="0.25">
      <c r="A169" s="2" t="s">
        <v>3331</v>
      </c>
      <c r="B169" s="56"/>
      <c r="C169" s="56">
        <v>1</v>
      </c>
      <c r="D169" s="56"/>
      <c r="E169" s="56"/>
      <c r="F169" s="56">
        <v>1</v>
      </c>
      <c r="G169" s="56"/>
      <c r="H169" s="25" t="s">
        <v>5110</v>
      </c>
      <c r="I169"/>
    </row>
    <row r="170" spans="1:9" x14ac:dyDescent="0.25">
      <c r="A170" s="2" t="s">
        <v>3914</v>
      </c>
      <c r="B170" s="56"/>
      <c r="C170" s="56">
        <v>1</v>
      </c>
      <c r="D170" s="56"/>
      <c r="E170" s="56"/>
      <c r="F170" s="56">
        <v>1</v>
      </c>
      <c r="G170" s="56"/>
      <c r="H170" s="25" t="s">
        <v>5117</v>
      </c>
      <c r="I170"/>
    </row>
    <row r="171" spans="1:9" x14ac:dyDescent="0.25">
      <c r="A171" s="2" t="s">
        <v>4071</v>
      </c>
      <c r="B171" s="56">
        <v>1</v>
      </c>
      <c r="C171" s="56"/>
      <c r="D171" s="56"/>
      <c r="E171" s="56"/>
      <c r="F171" s="56">
        <v>1</v>
      </c>
      <c r="G171" s="56"/>
      <c r="H171" s="25" t="s">
        <v>5122</v>
      </c>
      <c r="I171"/>
    </row>
    <row r="172" spans="1:9" x14ac:dyDescent="0.25">
      <c r="A172" s="2" t="s">
        <v>1838</v>
      </c>
      <c r="B172" s="56">
        <v>3</v>
      </c>
      <c r="C172" s="56">
        <v>5</v>
      </c>
      <c r="D172" s="56"/>
      <c r="E172" s="56"/>
      <c r="F172" s="56">
        <v>8</v>
      </c>
      <c r="G172" s="56"/>
      <c r="H172" s="25" t="s">
        <v>5131</v>
      </c>
      <c r="I172"/>
    </row>
    <row r="173" spans="1:9" x14ac:dyDescent="0.25">
      <c r="A173" s="2" t="s">
        <v>2840</v>
      </c>
      <c r="B173" s="56"/>
      <c r="C173" s="56">
        <v>20</v>
      </c>
      <c r="D173" s="56"/>
      <c r="E173" s="56"/>
      <c r="F173" s="56">
        <v>20</v>
      </c>
      <c r="G173" s="56"/>
      <c r="H173" s="2" t="s">
        <v>7783</v>
      </c>
      <c r="I173"/>
    </row>
    <row r="174" spans="1:9" x14ac:dyDescent="0.25">
      <c r="A174" s="2" t="s">
        <v>2391</v>
      </c>
      <c r="B174" s="56">
        <v>3</v>
      </c>
      <c r="C174" s="56"/>
      <c r="D174" s="56"/>
      <c r="E174" s="56"/>
      <c r="F174" s="56">
        <v>3</v>
      </c>
      <c r="G174" s="56"/>
      <c r="H174" s="25" t="s">
        <v>1810</v>
      </c>
      <c r="I174"/>
    </row>
    <row r="175" spans="1:9" x14ac:dyDescent="0.25">
      <c r="A175" s="2" t="s">
        <v>3108</v>
      </c>
      <c r="B175" s="56">
        <v>2</v>
      </c>
      <c r="C175" s="56">
        <v>3</v>
      </c>
      <c r="D175" s="56"/>
      <c r="E175" s="56"/>
      <c r="F175" s="56">
        <v>5</v>
      </c>
      <c r="G175" s="56"/>
      <c r="H175" s="25" t="s">
        <v>1813</v>
      </c>
      <c r="I175"/>
    </row>
    <row r="176" spans="1:9" x14ac:dyDescent="0.25">
      <c r="A176" s="2" t="s">
        <v>610</v>
      </c>
      <c r="B176" s="56">
        <v>1</v>
      </c>
      <c r="C176" s="56">
        <v>8</v>
      </c>
      <c r="D176" s="56"/>
      <c r="E176" s="56"/>
      <c r="F176" s="56">
        <v>9</v>
      </c>
      <c r="G176" s="56"/>
      <c r="H176" s="25" t="s">
        <v>1256</v>
      </c>
      <c r="I176"/>
    </row>
    <row r="177" spans="1:9" x14ac:dyDescent="0.25">
      <c r="A177" s="2" t="s">
        <v>2541</v>
      </c>
      <c r="B177" s="56">
        <v>1</v>
      </c>
      <c r="C177" s="56">
        <v>5</v>
      </c>
      <c r="D177" s="56"/>
      <c r="E177" s="56"/>
      <c r="F177" s="56">
        <v>6</v>
      </c>
      <c r="G177" s="56"/>
      <c r="H177" s="25" t="s">
        <v>2128</v>
      </c>
      <c r="I177"/>
    </row>
    <row r="178" spans="1:9" x14ac:dyDescent="0.25">
      <c r="A178" s="2" t="s">
        <v>1087</v>
      </c>
      <c r="B178" s="56"/>
      <c r="C178" s="56">
        <v>1</v>
      </c>
      <c r="D178" s="56"/>
      <c r="E178" s="56"/>
      <c r="F178" s="56">
        <v>1</v>
      </c>
      <c r="G178" s="56"/>
      <c r="H178" s="25" t="s">
        <v>5146</v>
      </c>
      <c r="I178"/>
    </row>
    <row r="179" spans="1:9" x14ac:dyDescent="0.25">
      <c r="A179" s="2" t="s">
        <v>6880</v>
      </c>
      <c r="B179" s="56">
        <v>1</v>
      </c>
      <c r="C179" s="56">
        <v>2</v>
      </c>
      <c r="D179" s="56"/>
      <c r="E179" s="56"/>
      <c r="F179" s="56">
        <v>3</v>
      </c>
      <c r="G179" s="56"/>
      <c r="H179" s="25" t="s">
        <v>5155</v>
      </c>
      <c r="I179"/>
    </row>
    <row r="180" spans="1:9" x14ac:dyDescent="0.25">
      <c r="A180" s="2" t="s">
        <v>1222</v>
      </c>
      <c r="B180" s="56"/>
      <c r="C180" s="56">
        <v>2</v>
      </c>
      <c r="D180" s="56"/>
      <c r="E180" s="56"/>
      <c r="F180" s="56">
        <v>2</v>
      </c>
      <c r="G180" s="56"/>
      <c r="H180" s="25" t="s">
        <v>5162</v>
      </c>
      <c r="I180"/>
    </row>
    <row r="181" spans="1:9" x14ac:dyDescent="0.25">
      <c r="A181" s="2" t="s">
        <v>2104</v>
      </c>
      <c r="B181" s="56"/>
      <c r="C181" s="56">
        <v>4</v>
      </c>
      <c r="D181" s="56"/>
      <c r="E181" s="56"/>
      <c r="F181" s="56">
        <v>4</v>
      </c>
      <c r="G181" s="56"/>
      <c r="H181" s="25" t="s">
        <v>5170</v>
      </c>
      <c r="I181"/>
    </row>
    <row r="182" spans="1:9" x14ac:dyDescent="0.25">
      <c r="A182" s="2" t="s">
        <v>3925</v>
      </c>
      <c r="B182" s="56">
        <v>1</v>
      </c>
      <c r="C182" s="56">
        <v>9</v>
      </c>
      <c r="D182" s="56"/>
      <c r="E182" s="56"/>
      <c r="F182" s="56">
        <v>10</v>
      </c>
      <c r="G182" s="56"/>
      <c r="H182" s="25" t="s">
        <v>5178</v>
      </c>
      <c r="I182"/>
    </row>
    <row r="183" spans="1:9" x14ac:dyDescent="0.25">
      <c r="A183" s="2" t="s">
        <v>1206</v>
      </c>
      <c r="B183" s="56"/>
      <c r="C183" s="56">
        <v>12</v>
      </c>
      <c r="D183" s="56"/>
      <c r="E183" s="56"/>
      <c r="F183" s="56">
        <v>12</v>
      </c>
      <c r="G183" s="56"/>
      <c r="H183" s="25" t="s">
        <v>5185</v>
      </c>
      <c r="I183"/>
    </row>
    <row r="184" spans="1:9" x14ac:dyDescent="0.25">
      <c r="A184" s="2" t="s">
        <v>2800</v>
      </c>
      <c r="B184" s="56">
        <v>1</v>
      </c>
      <c r="C184" s="56">
        <v>2</v>
      </c>
      <c r="D184" s="56"/>
      <c r="E184" s="56"/>
      <c r="F184" s="56">
        <v>3</v>
      </c>
      <c r="G184" s="56"/>
      <c r="H184" s="25" t="s">
        <v>5190</v>
      </c>
      <c r="I184"/>
    </row>
    <row r="185" spans="1:9" x14ac:dyDescent="0.25">
      <c r="A185" s="2" t="s">
        <v>1567</v>
      </c>
      <c r="B185" s="56">
        <v>1</v>
      </c>
      <c r="C185" s="56">
        <v>10</v>
      </c>
      <c r="D185" s="56"/>
      <c r="E185" s="56"/>
      <c r="F185" s="56">
        <v>11</v>
      </c>
      <c r="G185" s="56"/>
      <c r="H185" s="25" t="s">
        <v>5211</v>
      </c>
      <c r="I185"/>
    </row>
    <row r="186" spans="1:9" x14ac:dyDescent="0.25">
      <c r="A186" s="2" t="s">
        <v>3042</v>
      </c>
      <c r="B186" s="56"/>
      <c r="C186" s="56">
        <v>4</v>
      </c>
      <c r="D186" s="56"/>
      <c r="E186" s="56"/>
      <c r="F186" s="56">
        <v>4</v>
      </c>
      <c r="G186" s="56"/>
      <c r="H186" s="2" t="s">
        <v>7784</v>
      </c>
      <c r="I186"/>
    </row>
    <row r="187" spans="1:9" x14ac:dyDescent="0.25">
      <c r="A187" s="2" t="s">
        <v>1291</v>
      </c>
      <c r="B187" s="56"/>
      <c r="C187" s="56">
        <v>3</v>
      </c>
      <c r="D187" s="56"/>
      <c r="E187" s="56"/>
      <c r="F187" s="56">
        <v>3</v>
      </c>
      <c r="G187" s="56"/>
      <c r="H187" s="25" t="s">
        <v>3650</v>
      </c>
      <c r="I187"/>
    </row>
    <row r="188" spans="1:9" x14ac:dyDescent="0.25">
      <c r="A188" s="2" t="s">
        <v>1008</v>
      </c>
      <c r="B188" s="56">
        <v>1</v>
      </c>
      <c r="C188" s="56">
        <v>5</v>
      </c>
      <c r="D188" s="56"/>
      <c r="E188" s="56"/>
      <c r="F188" s="56">
        <v>6</v>
      </c>
      <c r="G188" s="56"/>
      <c r="H188" s="25" t="s">
        <v>3654</v>
      </c>
      <c r="I188"/>
    </row>
    <row r="189" spans="1:9" x14ac:dyDescent="0.25">
      <c r="A189" s="2" t="s">
        <v>1169</v>
      </c>
      <c r="B189" s="56">
        <v>5</v>
      </c>
      <c r="C189" s="56">
        <v>4</v>
      </c>
      <c r="D189" s="56">
        <v>2</v>
      </c>
      <c r="E189" s="56"/>
      <c r="F189" s="56">
        <v>11</v>
      </c>
      <c r="G189" s="56"/>
      <c r="H189" s="25" t="s">
        <v>1204</v>
      </c>
      <c r="I189"/>
    </row>
    <row r="190" spans="1:9" x14ac:dyDescent="0.25">
      <c r="A190" s="2" t="s">
        <v>1368</v>
      </c>
      <c r="B190" s="56"/>
      <c r="C190" s="56">
        <v>1</v>
      </c>
      <c r="D190" s="56"/>
      <c r="E190" s="56"/>
      <c r="F190" s="56">
        <v>1</v>
      </c>
      <c r="G190" s="56"/>
      <c r="H190" s="25" t="s">
        <v>2745</v>
      </c>
      <c r="I190"/>
    </row>
    <row r="191" spans="1:9" x14ac:dyDescent="0.25">
      <c r="A191" s="2" t="s">
        <v>861</v>
      </c>
      <c r="B191" s="56">
        <v>2</v>
      </c>
      <c r="C191" s="56">
        <v>5</v>
      </c>
      <c r="D191" s="56"/>
      <c r="E191" s="56"/>
      <c r="F191" s="56">
        <v>7</v>
      </c>
      <c r="G191" s="56"/>
      <c r="H191" s="25" t="s">
        <v>3468</v>
      </c>
      <c r="I191"/>
    </row>
    <row r="192" spans="1:9" x14ac:dyDescent="0.25">
      <c r="A192" s="2" t="s">
        <v>3113</v>
      </c>
      <c r="B192" s="56"/>
      <c r="C192" s="56">
        <v>5</v>
      </c>
      <c r="D192" s="56"/>
      <c r="E192" s="56"/>
      <c r="F192" s="56">
        <v>5</v>
      </c>
      <c r="G192" s="56"/>
      <c r="H192" s="25" t="s">
        <v>2461</v>
      </c>
      <c r="I192"/>
    </row>
    <row r="193" spans="1:9" x14ac:dyDescent="0.25">
      <c r="A193" s="2" t="s">
        <v>1964</v>
      </c>
      <c r="B193" s="56"/>
      <c r="C193" s="56">
        <v>8</v>
      </c>
      <c r="D193" s="56"/>
      <c r="E193" s="56"/>
      <c r="F193" s="56">
        <v>8</v>
      </c>
      <c r="G193" s="56"/>
      <c r="H193" s="25" t="s">
        <v>2670</v>
      </c>
      <c r="I193"/>
    </row>
    <row r="194" spans="1:9" x14ac:dyDescent="0.25">
      <c r="A194" s="2" t="s">
        <v>2115</v>
      </c>
      <c r="B194" s="56">
        <v>5</v>
      </c>
      <c r="C194" s="56">
        <v>15</v>
      </c>
      <c r="D194" s="56"/>
      <c r="E194" s="56"/>
      <c r="F194" s="56">
        <v>20</v>
      </c>
      <c r="G194" s="56"/>
      <c r="H194" s="25" t="s">
        <v>851</v>
      </c>
      <c r="I194"/>
    </row>
    <row r="195" spans="1:9" x14ac:dyDescent="0.25">
      <c r="A195" s="2" t="s">
        <v>2018</v>
      </c>
      <c r="B195" s="56">
        <v>3</v>
      </c>
      <c r="C195" s="56">
        <v>2</v>
      </c>
      <c r="D195" s="56"/>
      <c r="E195" s="56"/>
      <c r="F195" s="56">
        <v>5</v>
      </c>
      <c r="G195" s="56"/>
      <c r="H195" s="25" t="s">
        <v>1498</v>
      </c>
      <c r="I195"/>
    </row>
    <row r="196" spans="1:9" x14ac:dyDescent="0.25">
      <c r="A196" s="2" t="s">
        <v>1884</v>
      </c>
      <c r="B196" s="56"/>
      <c r="C196" s="56">
        <v>2</v>
      </c>
      <c r="D196" s="56"/>
      <c r="E196" s="56"/>
      <c r="F196" s="56">
        <v>2</v>
      </c>
      <c r="G196" s="56"/>
      <c r="H196" s="25" t="s">
        <v>5223</v>
      </c>
      <c r="I196"/>
    </row>
    <row r="197" spans="1:9" x14ac:dyDescent="0.25">
      <c r="A197" s="2" t="s">
        <v>3046</v>
      </c>
      <c r="B197" s="56"/>
      <c r="C197" s="56">
        <v>1</v>
      </c>
      <c r="D197" s="56"/>
      <c r="E197" s="56"/>
      <c r="F197" s="56">
        <v>1</v>
      </c>
      <c r="G197" s="56"/>
      <c r="H197" s="25" t="s">
        <v>5242</v>
      </c>
      <c r="I197"/>
    </row>
    <row r="198" spans="1:9" x14ac:dyDescent="0.25">
      <c r="A198" s="2" t="s">
        <v>3468</v>
      </c>
      <c r="B198" s="56"/>
      <c r="C198" s="56">
        <v>4</v>
      </c>
      <c r="D198" s="56"/>
      <c r="E198" s="56"/>
      <c r="F198" s="56">
        <v>4</v>
      </c>
      <c r="G198" s="56"/>
      <c r="H198" s="25" t="s">
        <v>5249</v>
      </c>
      <c r="I198"/>
    </row>
    <row r="199" spans="1:9" x14ac:dyDescent="0.25">
      <c r="A199" s="2" t="s">
        <v>1413</v>
      </c>
      <c r="B199" s="56">
        <v>2</v>
      </c>
      <c r="C199" s="56">
        <v>1</v>
      </c>
      <c r="D199" s="56"/>
      <c r="E199" s="56"/>
      <c r="F199" s="56">
        <v>3</v>
      </c>
      <c r="G199" s="56"/>
      <c r="H199" s="25" t="s">
        <v>5255</v>
      </c>
      <c r="I199"/>
    </row>
    <row r="200" spans="1:9" x14ac:dyDescent="0.25">
      <c r="A200" s="2" t="s">
        <v>1968</v>
      </c>
      <c r="B200" s="56">
        <v>1</v>
      </c>
      <c r="C200" s="56">
        <v>1</v>
      </c>
      <c r="D200" s="56"/>
      <c r="E200" s="56"/>
      <c r="F200" s="56">
        <v>2</v>
      </c>
      <c r="G200" s="56"/>
      <c r="H200" s="25" t="s">
        <v>5272</v>
      </c>
      <c r="I200"/>
    </row>
    <row r="201" spans="1:9" x14ac:dyDescent="0.25">
      <c r="A201" s="2" t="s">
        <v>3050</v>
      </c>
      <c r="B201" s="56"/>
      <c r="C201" s="56">
        <v>11</v>
      </c>
      <c r="D201" s="56"/>
      <c r="E201" s="56"/>
      <c r="F201" s="56">
        <v>11</v>
      </c>
      <c r="G201" s="56"/>
      <c r="H201" s="25" t="s">
        <v>5280</v>
      </c>
      <c r="I201"/>
    </row>
    <row r="202" spans="1:9" x14ac:dyDescent="0.25">
      <c r="A202" s="2" t="s">
        <v>1575</v>
      </c>
      <c r="B202" s="56">
        <v>1</v>
      </c>
      <c r="C202" s="56">
        <v>9</v>
      </c>
      <c r="D202" s="56"/>
      <c r="E202" s="56"/>
      <c r="F202" s="56">
        <v>10</v>
      </c>
      <c r="G202" s="56"/>
      <c r="H202" s="25" t="s">
        <v>5287</v>
      </c>
      <c r="I202"/>
    </row>
    <row r="203" spans="1:9" x14ac:dyDescent="0.25">
      <c r="A203" s="2" t="s">
        <v>3116</v>
      </c>
      <c r="B203" s="56">
        <v>1</v>
      </c>
      <c r="C203" s="56">
        <v>6</v>
      </c>
      <c r="D203" s="56"/>
      <c r="E203" s="56"/>
      <c r="F203" s="56">
        <v>7</v>
      </c>
      <c r="G203" s="56"/>
      <c r="H203" s="25" t="s">
        <v>5294</v>
      </c>
      <c r="I203"/>
    </row>
    <row r="204" spans="1:9" x14ac:dyDescent="0.25">
      <c r="A204" s="2" t="s">
        <v>1439</v>
      </c>
      <c r="B204" s="56">
        <v>3</v>
      </c>
      <c r="C204" s="56">
        <v>1</v>
      </c>
      <c r="D204" s="56"/>
      <c r="E204" s="56"/>
      <c r="F204" s="56">
        <v>4</v>
      </c>
      <c r="G204" s="56"/>
      <c r="H204" s="25" t="s">
        <v>5300</v>
      </c>
      <c r="I204"/>
    </row>
    <row r="205" spans="1:9" x14ac:dyDescent="0.25">
      <c r="A205" s="2" t="s">
        <v>1050</v>
      </c>
      <c r="B205" s="56">
        <v>3</v>
      </c>
      <c r="C205" s="56">
        <v>2</v>
      </c>
      <c r="D205" s="56"/>
      <c r="E205" s="56"/>
      <c r="F205" s="56">
        <v>5</v>
      </c>
      <c r="G205" s="56"/>
      <c r="H205" s="25" t="s">
        <v>5327</v>
      </c>
      <c r="I205"/>
    </row>
    <row r="206" spans="1:9" x14ac:dyDescent="0.25">
      <c r="A206" s="2" t="s">
        <v>1243</v>
      </c>
      <c r="B206" s="56">
        <v>2</v>
      </c>
      <c r="C206" s="56">
        <v>4</v>
      </c>
      <c r="D206" s="56"/>
      <c r="E206" s="56"/>
      <c r="F206" s="56">
        <v>6</v>
      </c>
      <c r="G206" s="56"/>
      <c r="H206" s="25" t="s">
        <v>5346</v>
      </c>
      <c r="I206"/>
    </row>
    <row r="207" spans="1:9" x14ac:dyDescent="0.25">
      <c r="A207" s="2" t="s">
        <v>2397</v>
      </c>
      <c r="B207" s="56"/>
      <c r="C207" s="56">
        <v>1</v>
      </c>
      <c r="D207" s="56"/>
      <c r="E207" s="56"/>
      <c r="F207" s="56">
        <v>1</v>
      </c>
      <c r="G207" s="56"/>
      <c r="H207" s="2" t="s">
        <v>7785</v>
      </c>
      <c r="I207"/>
    </row>
    <row r="208" spans="1:9" x14ac:dyDescent="0.25">
      <c r="A208" s="2" t="s">
        <v>1690</v>
      </c>
      <c r="B208" s="56"/>
      <c r="C208" s="56">
        <v>9</v>
      </c>
      <c r="D208" s="56"/>
      <c r="E208" s="56"/>
      <c r="F208" s="56">
        <v>9</v>
      </c>
      <c r="G208" s="56"/>
      <c r="H208" s="25" t="s">
        <v>3707</v>
      </c>
      <c r="I208"/>
    </row>
    <row r="209" spans="1:9" x14ac:dyDescent="0.25">
      <c r="A209" s="2" t="s">
        <v>2342</v>
      </c>
      <c r="B209" s="56">
        <v>3</v>
      </c>
      <c r="C209" s="56">
        <v>1</v>
      </c>
      <c r="D209" s="56"/>
      <c r="E209" s="56"/>
      <c r="F209" s="56">
        <v>4</v>
      </c>
      <c r="G209" s="56"/>
      <c r="H209" s="25" t="s">
        <v>975</v>
      </c>
      <c r="I209"/>
    </row>
    <row r="210" spans="1:9" x14ac:dyDescent="0.25">
      <c r="A210" s="2" t="s">
        <v>3119</v>
      </c>
      <c r="B210" s="56">
        <v>31</v>
      </c>
      <c r="C210" s="56">
        <v>1</v>
      </c>
      <c r="D210" s="56"/>
      <c r="E210" s="56"/>
      <c r="F210" s="56">
        <v>32</v>
      </c>
      <c r="G210" s="56"/>
      <c r="H210" s="25" t="s">
        <v>3210</v>
      </c>
      <c r="I210"/>
    </row>
    <row r="211" spans="1:9" x14ac:dyDescent="0.25">
      <c r="A211" s="2" t="s">
        <v>2665</v>
      </c>
      <c r="B211" s="56">
        <v>1</v>
      </c>
      <c r="C211" s="56">
        <v>10</v>
      </c>
      <c r="D211" s="56"/>
      <c r="E211" s="56"/>
      <c r="F211" s="56">
        <v>11</v>
      </c>
      <c r="G211" s="56"/>
      <c r="H211" s="25" t="s">
        <v>2797</v>
      </c>
      <c r="I211"/>
    </row>
    <row r="212" spans="1:9" x14ac:dyDescent="0.25">
      <c r="A212" s="2" t="s">
        <v>3214</v>
      </c>
      <c r="B212" s="56"/>
      <c r="C212" s="56">
        <v>3</v>
      </c>
      <c r="D212" s="56"/>
      <c r="E212" s="56"/>
      <c r="F212" s="56">
        <v>3</v>
      </c>
      <c r="G212" s="56"/>
      <c r="H212" s="25" t="s">
        <v>1964</v>
      </c>
      <c r="I212"/>
    </row>
    <row r="213" spans="1:9" x14ac:dyDescent="0.25">
      <c r="A213" s="2" t="s">
        <v>1302</v>
      </c>
      <c r="B213" s="56"/>
      <c r="C213" s="56">
        <v>16</v>
      </c>
      <c r="D213" s="56"/>
      <c r="E213" s="56"/>
      <c r="F213" s="56">
        <v>16</v>
      </c>
      <c r="G213" s="56"/>
      <c r="H213" s="25" t="s">
        <v>1439</v>
      </c>
      <c r="I213"/>
    </row>
    <row r="214" spans="1:9" x14ac:dyDescent="0.25">
      <c r="A214" s="2" t="s">
        <v>3938</v>
      </c>
      <c r="B214" s="56"/>
      <c r="C214" s="56">
        <v>15</v>
      </c>
      <c r="D214" s="56"/>
      <c r="E214" s="56"/>
      <c r="F214" s="56">
        <v>15</v>
      </c>
      <c r="G214" s="56"/>
      <c r="H214" s="25" t="s">
        <v>3119</v>
      </c>
      <c r="I214"/>
    </row>
    <row r="215" spans="1:9" x14ac:dyDescent="0.25">
      <c r="A215" s="2" t="s">
        <v>3940</v>
      </c>
      <c r="B215" s="56"/>
      <c r="C215" s="56">
        <v>1</v>
      </c>
      <c r="D215" s="56"/>
      <c r="E215" s="56"/>
      <c r="F215" s="56">
        <v>1</v>
      </c>
      <c r="G215" s="56"/>
      <c r="H215" s="25" t="s">
        <v>4086</v>
      </c>
      <c r="I215"/>
    </row>
    <row r="216" spans="1:9" x14ac:dyDescent="0.25">
      <c r="A216" s="2" t="s">
        <v>2988</v>
      </c>
      <c r="B216" s="56"/>
      <c r="C216" s="56">
        <v>2</v>
      </c>
      <c r="D216" s="56"/>
      <c r="E216" s="56"/>
      <c r="F216" s="56">
        <v>2</v>
      </c>
      <c r="G216" s="56"/>
      <c r="H216" s="25" t="s">
        <v>5388</v>
      </c>
      <c r="I216"/>
    </row>
    <row r="217" spans="1:9" x14ac:dyDescent="0.25">
      <c r="A217" s="2" t="s">
        <v>3151</v>
      </c>
      <c r="B217" s="56">
        <v>1</v>
      </c>
      <c r="C217" s="56">
        <v>5</v>
      </c>
      <c r="D217" s="56"/>
      <c r="E217" s="56"/>
      <c r="F217" s="56">
        <v>6</v>
      </c>
      <c r="G217" s="56"/>
      <c r="H217" s="25" t="s">
        <v>5394</v>
      </c>
      <c r="I217"/>
    </row>
    <row r="218" spans="1:9" x14ac:dyDescent="0.25">
      <c r="A218" s="2" t="s">
        <v>4080</v>
      </c>
      <c r="B218" s="56"/>
      <c r="C218" s="56">
        <v>12</v>
      </c>
      <c r="D218" s="56"/>
      <c r="E218" s="56"/>
      <c r="F218" s="56">
        <v>12</v>
      </c>
      <c r="G218" s="56"/>
      <c r="H218" s="25" t="s">
        <v>5404</v>
      </c>
      <c r="I218"/>
    </row>
    <row r="219" spans="1:9" x14ac:dyDescent="0.25">
      <c r="A219" s="2" t="s">
        <v>3943</v>
      </c>
      <c r="B219" s="56"/>
      <c r="C219" s="56">
        <v>10</v>
      </c>
      <c r="D219" s="56"/>
      <c r="E219" s="56"/>
      <c r="F219" s="56">
        <v>10</v>
      </c>
      <c r="G219" s="56"/>
      <c r="H219" s="25" t="s">
        <v>5432</v>
      </c>
      <c r="I219"/>
    </row>
    <row r="220" spans="1:9" x14ac:dyDescent="0.25">
      <c r="A220" s="2" t="s">
        <v>3517</v>
      </c>
      <c r="B220" s="56">
        <v>18</v>
      </c>
      <c r="C220" s="56">
        <v>1</v>
      </c>
      <c r="D220" s="56"/>
      <c r="E220" s="56"/>
      <c r="F220" s="56">
        <v>19</v>
      </c>
      <c r="G220" s="56"/>
      <c r="H220" s="2" t="s">
        <v>7786</v>
      </c>
      <c r="I220"/>
    </row>
    <row r="221" spans="1:9" x14ac:dyDescent="0.25">
      <c r="A221" s="2" t="s">
        <v>1304</v>
      </c>
      <c r="B221" s="56"/>
      <c r="C221" s="56">
        <v>21</v>
      </c>
      <c r="D221" s="56"/>
      <c r="E221" s="56"/>
      <c r="F221" s="56">
        <v>21</v>
      </c>
      <c r="G221" s="56"/>
      <c r="H221" s="25" t="s">
        <v>5441</v>
      </c>
      <c r="I221"/>
    </row>
    <row r="222" spans="1:9" x14ac:dyDescent="0.25">
      <c r="A222" s="2" t="s">
        <v>4084</v>
      </c>
      <c r="B222" s="56"/>
      <c r="C222" s="56">
        <v>3</v>
      </c>
      <c r="D222" s="56"/>
      <c r="E222" s="56"/>
      <c r="F222" s="56">
        <v>3</v>
      </c>
      <c r="G222" s="56"/>
      <c r="H222" s="2" t="s">
        <v>7787</v>
      </c>
      <c r="I222"/>
    </row>
    <row r="223" spans="1:9" x14ac:dyDescent="0.25">
      <c r="A223" s="2" t="s">
        <v>3860</v>
      </c>
      <c r="B223" s="56"/>
      <c r="C223" s="56">
        <v>1</v>
      </c>
      <c r="D223" s="56"/>
      <c r="E223" s="56"/>
      <c r="F223" s="56">
        <v>1</v>
      </c>
      <c r="G223" s="56"/>
      <c r="H223" s="25" t="s">
        <v>5450</v>
      </c>
      <c r="I223"/>
    </row>
    <row r="224" spans="1:9" x14ac:dyDescent="0.25">
      <c r="A224" s="2" t="s">
        <v>2668</v>
      </c>
      <c r="B224" s="56">
        <v>1</v>
      </c>
      <c r="C224" s="56">
        <v>1</v>
      </c>
      <c r="D224" s="56"/>
      <c r="E224" s="56"/>
      <c r="F224" s="56">
        <v>2</v>
      </c>
      <c r="G224" s="56"/>
      <c r="H224" s="2" t="s">
        <v>7788</v>
      </c>
      <c r="I224"/>
    </row>
    <row r="225" spans="1:9" x14ac:dyDescent="0.25">
      <c r="A225" s="2" t="s">
        <v>1127</v>
      </c>
      <c r="B225" s="56"/>
      <c r="C225" s="56">
        <v>4</v>
      </c>
      <c r="D225" s="56"/>
      <c r="E225" s="56"/>
      <c r="F225" s="56">
        <v>4</v>
      </c>
      <c r="G225" s="56"/>
      <c r="H225" s="25" t="s">
        <v>3414</v>
      </c>
      <c r="I225"/>
    </row>
    <row r="226" spans="1:9" x14ac:dyDescent="0.25">
      <c r="A226" s="2" t="s">
        <v>2461</v>
      </c>
      <c r="B226" s="56"/>
      <c r="C226" s="56">
        <v>1</v>
      </c>
      <c r="D226" s="56"/>
      <c r="E226" s="56"/>
      <c r="F226" s="56">
        <v>1</v>
      </c>
      <c r="G226" s="56"/>
      <c r="H226" s="25" t="s">
        <v>3938</v>
      </c>
      <c r="I226"/>
    </row>
    <row r="227" spans="1:9" x14ac:dyDescent="0.25">
      <c r="A227" s="2" t="s">
        <v>3287</v>
      </c>
      <c r="B227" s="56"/>
      <c r="C227" s="56">
        <v>1</v>
      </c>
      <c r="D227" s="56"/>
      <c r="E227" s="56"/>
      <c r="F227" s="56">
        <v>1</v>
      </c>
      <c r="G227" s="56"/>
      <c r="H227" s="25" t="s">
        <v>3388</v>
      </c>
      <c r="I227"/>
    </row>
    <row r="228" spans="1:9" x14ac:dyDescent="0.25">
      <c r="A228" s="2" t="s">
        <v>2670</v>
      </c>
      <c r="B228" s="56"/>
      <c r="C228" s="56">
        <v>3</v>
      </c>
      <c r="D228" s="56"/>
      <c r="E228" s="56"/>
      <c r="F228" s="56">
        <v>3</v>
      </c>
      <c r="G228" s="56"/>
      <c r="H228" s="25" t="s">
        <v>4119</v>
      </c>
      <c r="I228"/>
    </row>
    <row r="229" spans="1:9" x14ac:dyDescent="0.25">
      <c r="A229" s="2" t="s">
        <v>3598</v>
      </c>
      <c r="B229" s="56"/>
      <c r="C229" s="56">
        <v>4</v>
      </c>
      <c r="D229" s="56"/>
      <c r="E229" s="56"/>
      <c r="F229" s="56">
        <v>4</v>
      </c>
      <c r="G229" s="56"/>
      <c r="H229" s="25" t="s">
        <v>4311</v>
      </c>
      <c r="I229"/>
    </row>
    <row r="230" spans="1:9" x14ac:dyDescent="0.25">
      <c r="A230" s="2" t="s">
        <v>3054</v>
      </c>
      <c r="B230" s="56"/>
      <c r="C230" s="56">
        <v>3</v>
      </c>
      <c r="D230" s="56"/>
      <c r="E230" s="56"/>
      <c r="F230" s="56">
        <v>3</v>
      </c>
      <c r="G230" s="56"/>
      <c r="H230" s="25" t="s">
        <v>5467</v>
      </c>
      <c r="I230"/>
    </row>
    <row r="231" spans="1:9" x14ac:dyDescent="0.25">
      <c r="A231" s="2" t="s">
        <v>851</v>
      </c>
      <c r="B231" s="56">
        <v>2</v>
      </c>
      <c r="C231" s="56">
        <v>9</v>
      </c>
      <c r="D231" s="56"/>
      <c r="E231" s="56"/>
      <c r="F231" s="56">
        <v>11</v>
      </c>
      <c r="G231" s="56"/>
      <c r="H231" s="2" t="s">
        <v>7789</v>
      </c>
      <c r="I231"/>
    </row>
    <row r="232" spans="1:9" x14ac:dyDescent="0.25">
      <c r="A232" s="2" t="s">
        <v>3758</v>
      </c>
      <c r="B232" s="56"/>
      <c r="C232" s="56">
        <v>1</v>
      </c>
      <c r="D232" s="56"/>
      <c r="E232" s="56"/>
      <c r="F232" s="56">
        <v>1</v>
      </c>
      <c r="G232" s="56"/>
      <c r="H232" s="25" t="s">
        <v>1037</v>
      </c>
      <c r="I232"/>
    </row>
    <row r="233" spans="1:9" x14ac:dyDescent="0.25">
      <c r="A233" s="2" t="s">
        <v>3155</v>
      </c>
      <c r="B233" s="56"/>
      <c r="C233" s="56">
        <v>3</v>
      </c>
      <c r="D233" s="56"/>
      <c r="E233" s="56"/>
      <c r="F233" s="56">
        <v>3</v>
      </c>
      <c r="G233" s="56"/>
      <c r="H233" s="25" t="s">
        <v>931</v>
      </c>
      <c r="I233"/>
    </row>
    <row r="234" spans="1:9" x14ac:dyDescent="0.25">
      <c r="A234" s="2" t="s">
        <v>3122</v>
      </c>
      <c r="B234" s="56"/>
      <c r="C234" s="56">
        <v>1</v>
      </c>
      <c r="D234" s="56"/>
      <c r="E234" s="56"/>
      <c r="F234" s="56">
        <v>1</v>
      </c>
      <c r="G234" s="56"/>
      <c r="H234" s="25" t="s">
        <v>2379</v>
      </c>
      <c r="I234"/>
    </row>
    <row r="235" spans="1:9" x14ac:dyDescent="0.25">
      <c r="A235" s="2" t="s">
        <v>3474</v>
      </c>
      <c r="B235" s="56"/>
      <c r="C235" s="56">
        <v>2</v>
      </c>
      <c r="D235" s="56"/>
      <c r="E235" s="56"/>
      <c r="F235" s="56">
        <v>2</v>
      </c>
      <c r="G235" s="56"/>
      <c r="H235" s="25" t="s">
        <v>3662</v>
      </c>
      <c r="I235"/>
    </row>
    <row r="236" spans="1:9" x14ac:dyDescent="0.25">
      <c r="A236" s="2" t="s">
        <v>2560</v>
      </c>
      <c r="B236" s="56">
        <v>1</v>
      </c>
      <c r="C236" s="56">
        <v>10</v>
      </c>
      <c r="D236" s="56"/>
      <c r="E236" s="56"/>
      <c r="F236" s="56">
        <v>11</v>
      </c>
      <c r="G236" s="56"/>
      <c r="H236" s="25" t="s">
        <v>3583</v>
      </c>
      <c r="I236"/>
    </row>
    <row r="237" spans="1:9" x14ac:dyDescent="0.25">
      <c r="A237" s="2" t="s">
        <v>2761</v>
      </c>
      <c r="B237" s="56"/>
      <c r="C237" s="56">
        <v>2</v>
      </c>
      <c r="D237" s="56"/>
      <c r="E237" s="56"/>
      <c r="F237" s="56">
        <v>2</v>
      </c>
      <c r="G237" s="56"/>
      <c r="H237" s="25" t="s">
        <v>3672</v>
      </c>
      <c r="I237"/>
    </row>
    <row r="238" spans="1:9" x14ac:dyDescent="0.25">
      <c r="A238" s="2" t="s">
        <v>1889</v>
      </c>
      <c r="B238" s="56">
        <v>1</v>
      </c>
      <c r="C238" s="56">
        <v>20</v>
      </c>
      <c r="D238" s="56"/>
      <c r="E238" s="56"/>
      <c r="F238" s="56">
        <v>21</v>
      </c>
      <c r="G238" s="56"/>
      <c r="H238" s="25" t="s">
        <v>1968</v>
      </c>
      <c r="I238"/>
    </row>
    <row r="239" spans="1:9" x14ac:dyDescent="0.25">
      <c r="A239" s="2" t="s">
        <v>3062</v>
      </c>
      <c r="B239" s="56">
        <v>10</v>
      </c>
      <c r="C239" s="56">
        <v>3</v>
      </c>
      <c r="D239" s="56"/>
      <c r="E239" s="56"/>
      <c r="F239" s="56">
        <v>13</v>
      </c>
      <c r="G239" s="56"/>
      <c r="H239" s="25" t="s">
        <v>5498</v>
      </c>
      <c r="I239"/>
    </row>
    <row r="240" spans="1:9" x14ac:dyDescent="0.25">
      <c r="A240" s="2" t="s">
        <v>3342</v>
      </c>
      <c r="B240" s="56"/>
      <c r="C240" s="56">
        <v>1</v>
      </c>
      <c r="D240" s="56"/>
      <c r="E240" s="56"/>
      <c r="F240" s="56">
        <v>1</v>
      </c>
      <c r="G240" s="56"/>
      <c r="H240" s="25" t="s">
        <v>5511</v>
      </c>
      <c r="I240"/>
    </row>
    <row r="241" spans="1:9" x14ac:dyDescent="0.25">
      <c r="A241" s="2" t="s">
        <v>961</v>
      </c>
      <c r="B241" s="56">
        <v>9</v>
      </c>
      <c r="C241" s="56">
        <v>23</v>
      </c>
      <c r="D241" s="56"/>
      <c r="E241" s="56"/>
      <c r="F241" s="56">
        <v>32</v>
      </c>
      <c r="G241" s="56"/>
      <c r="H241" s="2" t="s">
        <v>7790</v>
      </c>
      <c r="I241"/>
    </row>
    <row r="242" spans="1:9" x14ac:dyDescent="0.25">
      <c r="A242" s="2" t="s">
        <v>2128</v>
      </c>
      <c r="B242" s="56">
        <v>2</v>
      </c>
      <c r="C242" s="56">
        <v>14</v>
      </c>
      <c r="D242" s="56"/>
      <c r="E242" s="56"/>
      <c r="F242" s="56">
        <v>16</v>
      </c>
      <c r="G242" s="56"/>
      <c r="H242" s="25" t="s">
        <v>2817</v>
      </c>
      <c r="I242"/>
    </row>
    <row r="243" spans="1:9" x14ac:dyDescent="0.25">
      <c r="A243" s="2" t="s">
        <v>2677</v>
      </c>
      <c r="B243" s="56">
        <v>4</v>
      </c>
      <c r="C243" s="56">
        <v>8</v>
      </c>
      <c r="D243" s="56"/>
      <c r="E243" s="56"/>
      <c r="F243" s="56">
        <v>12</v>
      </c>
      <c r="G243" s="56"/>
      <c r="H243" s="25" t="s">
        <v>1656</v>
      </c>
      <c r="I243"/>
    </row>
    <row r="244" spans="1:9" x14ac:dyDescent="0.25">
      <c r="A244" s="2" t="s">
        <v>1247</v>
      </c>
      <c r="B244" s="56"/>
      <c r="C244" s="56">
        <v>17</v>
      </c>
      <c r="D244" s="56"/>
      <c r="E244" s="56"/>
      <c r="F244" s="56">
        <v>17</v>
      </c>
      <c r="G244" s="56"/>
      <c r="H244" s="25" t="s">
        <v>1659</v>
      </c>
      <c r="I244"/>
    </row>
    <row r="245" spans="1:9" x14ac:dyDescent="0.25">
      <c r="A245" s="2" t="s">
        <v>3378</v>
      </c>
      <c r="B245" s="56"/>
      <c r="C245" s="56">
        <v>4</v>
      </c>
      <c r="D245" s="56"/>
      <c r="E245" s="56"/>
      <c r="F245" s="56">
        <v>4</v>
      </c>
      <c r="G245" s="56"/>
      <c r="H245" s="25" t="s">
        <v>2737</v>
      </c>
      <c r="I245"/>
    </row>
    <row r="246" spans="1:9" x14ac:dyDescent="0.25">
      <c r="A246" s="2" t="s">
        <v>1498</v>
      </c>
      <c r="B246" s="56">
        <v>1</v>
      </c>
      <c r="C246" s="56">
        <v>23</v>
      </c>
      <c r="D246" s="56"/>
      <c r="E246" s="56"/>
      <c r="F246" s="56">
        <v>24</v>
      </c>
      <c r="G246" s="56"/>
      <c r="H246" s="25" t="s">
        <v>1838</v>
      </c>
      <c r="I246"/>
    </row>
    <row r="247" spans="1:9" x14ac:dyDescent="0.25">
      <c r="A247" s="2" t="s">
        <v>1782</v>
      </c>
      <c r="B247" s="56"/>
      <c r="C247" s="56">
        <v>4</v>
      </c>
      <c r="D247" s="56"/>
      <c r="E247" s="56"/>
      <c r="F247" s="56">
        <v>4</v>
      </c>
      <c r="G247" s="56"/>
      <c r="H247" s="25" t="s">
        <v>1211</v>
      </c>
      <c r="I247"/>
    </row>
    <row r="248" spans="1:9" x14ac:dyDescent="0.25">
      <c r="A248" s="2" t="s">
        <v>3126</v>
      </c>
      <c r="B248" s="56"/>
      <c r="C248" s="56">
        <v>2</v>
      </c>
      <c r="D248" s="56"/>
      <c r="E248" s="56"/>
      <c r="F248" s="56">
        <v>2</v>
      </c>
      <c r="G248" s="56"/>
      <c r="H248" s="25" t="s">
        <v>5515</v>
      </c>
      <c r="I248"/>
    </row>
    <row r="249" spans="1:9" x14ac:dyDescent="0.25">
      <c r="A249" s="2" t="s">
        <v>2406</v>
      </c>
      <c r="B249" s="56"/>
      <c r="C249" s="56">
        <v>2</v>
      </c>
      <c r="D249" s="56"/>
      <c r="E249" s="56"/>
      <c r="F249" s="56">
        <v>2</v>
      </c>
      <c r="G249" s="56"/>
      <c r="H249" s="25" t="s">
        <v>5527</v>
      </c>
      <c r="I249"/>
    </row>
    <row r="250" spans="1:9" x14ac:dyDescent="0.25">
      <c r="A250" s="2" t="s">
        <v>4086</v>
      </c>
      <c r="B250" s="56">
        <v>1</v>
      </c>
      <c r="C250" s="56">
        <v>7</v>
      </c>
      <c r="D250" s="56"/>
      <c r="E250" s="56"/>
      <c r="F250" s="56">
        <v>8</v>
      </c>
      <c r="G250" s="56"/>
      <c r="H250" s="25" t="s">
        <v>5536</v>
      </c>
      <c r="I250"/>
    </row>
    <row r="251" spans="1:9" x14ac:dyDescent="0.25">
      <c r="A251" s="2" t="s">
        <v>1443</v>
      </c>
      <c r="B251" s="56">
        <v>6</v>
      </c>
      <c r="C251" s="56">
        <v>9</v>
      </c>
      <c r="D251" s="56"/>
      <c r="E251" s="56"/>
      <c r="F251" s="56">
        <v>15</v>
      </c>
      <c r="G251" s="56"/>
      <c r="H251" s="25" t="s">
        <v>5584</v>
      </c>
      <c r="I251"/>
    </row>
    <row r="252" spans="1:9" x14ac:dyDescent="0.25">
      <c r="A252" s="2" t="s">
        <v>2573</v>
      </c>
      <c r="B252" s="56">
        <v>10</v>
      </c>
      <c r="C252" s="56">
        <v>30</v>
      </c>
      <c r="D252" s="56"/>
      <c r="E252" s="56"/>
      <c r="F252" s="56">
        <v>40</v>
      </c>
      <c r="G252" s="56"/>
      <c r="H252" s="25" t="s">
        <v>5592</v>
      </c>
      <c r="I252"/>
    </row>
    <row r="253" spans="1:9" x14ac:dyDescent="0.25">
      <c r="A253" s="2" t="s">
        <v>3960</v>
      </c>
      <c r="B253" s="56"/>
      <c r="C253" s="56">
        <v>2</v>
      </c>
      <c r="D253" s="56"/>
      <c r="E253" s="56"/>
      <c r="F253" s="56">
        <v>2</v>
      </c>
      <c r="G253" s="56"/>
      <c r="H253" s="25" t="s">
        <v>5597</v>
      </c>
      <c r="I253"/>
    </row>
    <row r="254" spans="1:9" x14ac:dyDescent="0.25">
      <c r="A254" s="2" t="s">
        <v>3388</v>
      </c>
      <c r="B254" s="56"/>
      <c r="C254" s="56">
        <v>7</v>
      </c>
      <c r="D254" s="56"/>
      <c r="E254" s="56"/>
      <c r="F254" s="56">
        <v>7</v>
      </c>
      <c r="G254" s="56"/>
      <c r="H254" s="25" t="s">
        <v>5606</v>
      </c>
      <c r="I254"/>
    </row>
    <row r="255" spans="1:9" x14ac:dyDescent="0.25">
      <c r="A255" s="2" t="s">
        <v>3432</v>
      </c>
      <c r="B255" s="56">
        <v>1</v>
      </c>
      <c r="C255" s="56">
        <v>1</v>
      </c>
      <c r="D255" s="56"/>
      <c r="E255" s="56"/>
      <c r="F255" s="56">
        <v>2</v>
      </c>
      <c r="G255" s="56"/>
      <c r="H255" s="25" t="s">
        <v>5613</v>
      </c>
      <c r="I255"/>
    </row>
    <row r="256" spans="1:9" x14ac:dyDescent="0.25">
      <c r="A256" s="2" t="s">
        <v>2937</v>
      </c>
      <c r="B256" s="56">
        <v>1</v>
      </c>
      <c r="C256" s="56">
        <v>2</v>
      </c>
      <c r="D256" s="56"/>
      <c r="E256" s="56"/>
      <c r="F256" s="56">
        <v>3</v>
      </c>
      <c r="G256" s="56"/>
      <c r="H256" s="2" t="s">
        <v>7791</v>
      </c>
      <c r="I256"/>
    </row>
    <row r="257" spans="1:9" x14ac:dyDescent="0.25">
      <c r="A257" s="2" t="s">
        <v>1015</v>
      </c>
      <c r="B257" s="56"/>
      <c r="C257" s="56">
        <v>2</v>
      </c>
      <c r="D257" s="56"/>
      <c r="E257" s="56"/>
      <c r="F257" s="56">
        <v>2</v>
      </c>
      <c r="G257" s="56"/>
      <c r="H257" s="25" t="s">
        <v>2791</v>
      </c>
      <c r="I257"/>
    </row>
    <row r="258" spans="1:9" x14ac:dyDescent="0.25">
      <c r="A258" s="2" t="s">
        <v>3962</v>
      </c>
      <c r="B258" s="56"/>
      <c r="C258" s="56">
        <v>1</v>
      </c>
      <c r="D258" s="56"/>
      <c r="E258" s="56"/>
      <c r="F258" s="56">
        <v>1</v>
      </c>
      <c r="G258" s="56"/>
      <c r="H258" s="25" t="s">
        <v>1797</v>
      </c>
      <c r="I258"/>
    </row>
    <row r="259" spans="1:9" x14ac:dyDescent="0.25">
      <c r="A259" s="2" t="s">
        <v>3523</v>
      </c>
      <c r="B259" s="56">
        <v>1</v>
      </c>
      <c r="C259" s="56">
        <v>3</v>
      </c>
      <c r="D259" s="56"/>
      <c r="E259" s="56"/>
      <c r="F259" s="56">
        <v>4</v>
      </c>
      <c r="G259" s="56"/>
      <c r="H259" s="25" t="s">
        <v>2361</v>
      </c>
      <c r="I259"/>
    </row>
    <row r="260" spans="1:9" x14ac:dyDescent="0.25">
      <c r="A260" s="2" t="s">
        <v>3641</v>
      </c>
      <c r="B260" s="56">
        <v>1</v>
      </c>
      <c r="C260" s="56">
        <v>5</v>
      </c>
      <c r="D260" s="56"/>
      <c r="E260" s="56"/>
      <c r="F260" s="56">
        <v>6</v>
      </c>
      <c r="G260" s="56"/>
      <c r="H260" s="25" t="s">
        <v>2541</v>
      </c>
      <c r="I260"/>
    </row>
    <row r="261" spans="1:9" x14ac:dyDescent="0.25">
      <c r="A261" s="2" t="s">
        <v>1097</v>
      </c>
      <c r="B261" s="56"/>
      <c r="C261" s="56">
        <v>32</v>
      </c>
      <c r="D261" s="56"/>
      <c r="E261" s="56"/>
      <c r="F261" s="56">
        <v>32</v>
      </c>
      <c r="G261" s="56"/>
      <c r="H261" s="25" t="s">
        <v>5627</v>
      </c>
      <c r="I261"/>
    </row>
    <row r="262" spans="1:9" x14ac:dyDescent="0.25">
      <c r="A262" s="2" t="s">
        <v>3130</v>
      </c>
      <c r="B262" s="56"/>
      <c r="C262" s="56">
        <v>3</v>
      </c>
      <c r="D262" s="56"/>
      <c r="E262" s="56"/>
      <c r="F262" s="56">
        <v>3</v>
      </c>
      <c r="G262" s="56"/>
      <c r="H262" s="25" t="s">
        <v>5653</v>
      </c>
      <c r="I262"/>
    </row>
    <row r="263" spans="1:9" x14ac:dyDescent="0.25">
      <c r="A263" s="2" t="s">
        <v>2584</v>
      </c>
      <c r="B263" s="56"/>
      <c r="C263" s="56">
        <v>1</v>
      </c>
      <c r="D263" s="56"/>
      <c r="E263" s="56"/>
      <c r="F263" s="56">
        <v>1</v>
      </c>
      <c r="G263" s="56"/>
      <c r="H263" s="2" t="s">
        <v>7792</v>
      </c>
      <c r="I263"/>
    </row>
    <row r="264" spans="1:9" x14ac:dyDescent="0.25">
      <c r="A264" s="2" t="s">
        <v>4090</v>
      </c>
      <c r="B264" s="56"/>
      <c r="C264" s="56">
        <v>1</v>
      </c>
      <c r="D264" s="56"/>
      <c r="E264" s="56"/>
      <c r="F264" s="56">
        <v>1</v>
      </c>
      <c r="G264" s="56"/>
      <c r="H264" s="25" t="s">
        <v>2381</v>
      </c>
      <c r="I264"/>
    </row>
    <row r="265" spans="1:9" x14ac:dyDescent="0.25">
      <c r="A265" s="2" t="s">
        <v>2302</v>
      </c>
      <c r="B265" s="56"/>
      <c r="C265" s="56">
        <v>1</v>
      </c>
      <c r="D265" s="56"/>
      <c r="E265" s="56"/>
      <c r="F265" s="56">
        <v>1</v>
      </c>
      <c r="G265" s="56"/>
      <c r="H265" s="25" t="s">
        <v>2988</v>
      </c>
      <c r="I265"/>
    </row>
    <row r="266" spans="1:9" x14ac:dyDescent="0.25">
      <c r="A266" s="2" t="s">
        <v>2469</v>
      </c>
      <c r="B266" s="56"/>
      <c r="C266" s="56">
        <v>3</v>
      </c>
      <c r="D266" s="56"/>
      <c r="E266" s="56"/>
      <c r="F266" s="56">
        <v>3</v>
      </c>
      <c r="G266" s="56"/>
      <c r="H266" s="25" t="s">
        <v>4080</v>
      </c>
      <c r="I266"/>
    </row>
    <row r="267" spans="1:9" x14ac:dyDescent="0.25">
      <c r="A267" s="2" t="s">
        <v>2305</v>
      </c>
      <c r="B267" s="56"/>
      <c r="C267" s="56">
        <v>3</v>
      </c>
      <c r="D267" s="56"/>
      <c r="E267" s="56"/>
      <c r="F267" s="56">
        <v>3</v>
      </c>
      <c r="G267" s="56"/>
      <c r="H267" s="25" t="s">
        <v>5677</v>
      </c>
      <c r="I267"/>
    </row>
    <row r="268" spans="1:9" x14ac:dyDescent="0.25">
      <c r="A268" s="2" t="s">
        <v>1101</v>
      </c>
      <c r="B268" s="56">
        <v>2</v>
      </c>
      <c r="C268" s="56">
        <v>6</v>
      </c>
      <c r="D268" s="56"/>
      <c r="E268" s="56"/>
      <c r="F268" s="56">
        <v>8</v>
      </c>
      <c r="G268" s="56"/>
      <c r="H268" s="2" t="s">
        <v>7793</v>
      </c>
      <c r="I268"/>
    </row>
    <row r="269" spans="1:9" x14ac:dyDescent="0.25">
      <c r="A269" s="2" t="s">
        <v>2863</v>
      </c>
      <c r="B269" s="56"/>
      <c r="C269" s="56">
        <v>1</v>
      </c>
      <c r="D269" s="56"/>
      <c r="E269" s="56"/>
      <c r="F269" s="56">
        <v>1</v>
      </c>
      <c r="G269" s="56"/>
      <c r="H269" s="25" t="s">
        <v>1575</v>
      </c>
      <c r="I269"/>
    </row>
    <row r="270" spans="1:9" x14ac:dyDescent="0.25">
      <c r="A270" s="2" t="s">
        <v>2034</v>
      </c>
      <c r="B270" s="56">
        <v>11</v>
      </c>
      <c r="C270" s="56">
        <v>6</v>
      </c>
      <c r="D270" s="56"/>
      <c r="E270" s="56"/>
      <c r="F270" s="56">
        <v>17</v>
      </c>
      <c r="G270" s="56"/>
      <c r="H270" s="25" t="s">
        <v>3116</v>
      </c>
      <c r="I270"/>
    </row>
    <row r="271" spans="1:9" x14ac:dyDescent="0.25">
      <c r="A271" s="2" t="s">
        <v>1211</v>
      </c>
      <c r="B271" s="56">
        <v>5</v>
      </c>
      <c r="C271" s="56">
        <v>35</v>
      </c>
      <c r="D271" s="56"/>
      <c r="E271" s="56"/>
      <c r="F271" s="56">
        <v>40</v>
      </c>
      <c r="G271" s="56"/>
      <c r="H271" s="25" t="s">
        <v>3342</v>
      </c>
      <c r="I271"/>
    </row>
    <row r="272" spans="1:9" x14ac:dyDescent="0.25">
      <c r="A272" s="2" t="s">
        <v>2768</v>
      </c>
      <c r="B272" s="56"/>
      <c r="C272" s="56">
        <v>7</v>
      </c>
      <c r="D272" s="56"/>
      <c r="E272" s="56"/>
      <c r="F272" s="56">
        <v>7</v>
      </c>
      <c r="G272" s="56"/>
      <c r="H272" s="25" t="s">
        <v>3523</v>
      </c>
      <c r="I272"/>
    </row>
    <row r="273" spans="1:9" x14ac:dyDescent="0.25">
      <c r="A273" s="2" t="s">
        <v>2771</v>
      </c>
      <c r="B273" s="56">
        <v>3</v>
      </c>
      <c r="C273" s="56"/>
      <c r="D273" s="56"/>
      <c r="E273" s="56"/>
      <c r="F273" s="56">
        <v>3</v>
      </c>
      <c r="G273" s="56"/>
      <c r="H273" s="25" t="s">
        <v>5687</v>
      </c>
      <c r="I273"/>
    </row>
    <row r="274" spans="1:9" x14ac:dyDescent="0.25">
      <c r="A274" s="2" t="s">
        <v>2473</v>
      </c>
      <c r="B274" s="56"/>
      <c r="C274" s="56">
        <v>18</v>
      </c>
      <c r="D274" s="56"/>
      <c r="E274" s="56"/>
      <c r="F274" s="56">
        <v>18</v>
      </c>
      <c r="G274" s="56"/>
      <c r="H274" s="25" t="s">
        <v>5691</v>
      </c>
      <c r="I274"/>
    </row>
    <row r="275" spans="1:9" x14ac:dyDescent="0.25">
      <c r="A275" s="2" t="s">
        <v>2313</v>
      </c>
      <c r="B275" s="56">
        <v>19</v>
      </c>
      <c r="C275" s="56">
        <v>4</v>
      </c>
      <c r="D275" s="56"/>
      <c r="E275" s="56"/>
      <c r="F275" s="56">
        <v>23</v>
      </c>
      <c r="G275" s="56"/>
      <c r="H275" s="25" t="s">
        <v>5694</v>
      </c>
      <c r="I275"/>
    </row>
    <row r="276" spans="1:9" x14ac:dyDescent="0.25">
      <c r="A276" s="2" t="s">
        <v>4102</v>
      </c>
      <c r="B276" s="56"/>
      <c r="C276" s="56">
        <v>3</v>
      </c>
      <c r="D276" s="56"/>
      <c r="E276" s="56"/>
      <c r="F276" s="56">
        <v>3</v>
      </c>
      <c r="G276" s="56"/>
      <c r="H276" s="25" t="s">
        <v>5710</v>
      </c>
      <c r="I276"/>
    </row>
    <row r="277" spans="1:9" x14ac:dyDescent="0.25">
      <c r="A277" s="2" t="s">
        <v>4106</v>
      </c>
      <c r="B277" s="56">
        <v>2</v>
      </c>
      <c r="C277" s="56">
        <v>9</v>
      </c>
      <c r="D277" s="56"/>
      <c r="E277" s="56"/>
      <c r="F277" s="56">
        <v>11</v>
      </c>
      <c r="G277" s="56"/>
      <c r="H277" s="2" t="s">
        <v>7794</v>
      </c>
      <c r="I277"/>
    </row>
    <row r="278" spans="1:9" x14ac:dyDescent="0.25">
      <c r="A278" s="2" t="s">
        <v>4119</v>
      </c>
      <c r="B278" s="56">
        <v>4</v>
      </c>
      <c r="C278" s="56">
        <v>9</v>
      </c>
      <c r="D278" s="56"/>
      <c r="E278" s="56"/>
      <c r="F278" s="56">
        <v>13</v>
      </c>
      <c r="G278" s="56"/>
      <c r="H278" s="25" t="s">
        <v>1947</v>
      </c>
      <c r="I278"/>
    </row>
    <row r="279" spans="1:9" x14ac:dyDescent="0.25">
      <c r="A279" s="2" t="s">
        <v>4134</v>
      </c>
      <c r="B279" s="56">
        <v>2</v>
      </c>
      <c r="C279" s="56">
        <v>19</v>
      </c>
      <c r="D279" s="56"/>
      <c r="E279" s="56"/>
      <c r="F279" s="56">
        <v>21</v>
      </c>
      <c r="G279" s="56"/>
      <c r="H279" s="25" t="s">
        <v>1222</v>
      </c>
      <c r="I279"/>
    </row>
    <row r="280" spans="1:9" x14ac:dyDescent="0.25">
      <c r="A280" s="2" t="s">
        <v>4156</v>
      </c>
      <c r="B280" s="56"/>
      <c r="C280" s="56">
        <v>1</v>
      </c>
      <c r="D280" s="56"/>
      <c r="E280" s="56"/>
      <c r="F280" s="56">
        <v>1</v>
      </c>
      <c r="G280" s="56"/>
      <c r="H280" s="25" t="s">
        <v>1413</v>
      </c>
      <c r="I280"/>
    </row>
    <row r="281" spans="1:9" x14ac:dyDescent="0.25">
      <c r="A281" s="2" t="s">
        <v>4160</v>
      </c>
      <c r="B281" s="56">
        <v>2</v>
      </c>
      <c r="C281" s="56">
        <v>21</v>
      </c>
      <c r="D281" s="56"/>
      <c r="E281" s="56"/>
      <c r="F281" s="56">
        <v>23</v>
      </c>
      <c r="G281" s="56"/>
      <c r="H281" s="25" t="s">
        <v>3151</v>
      </c>
      <c r="I281"/>
    </row>
    <row r="282" spans="1:9" x14ac:dyDescent="0.25">
      <c r="A282" s="2" t="s">
        <v>4171</v>
      </c>
      <c r="B282" s="56">
        <v>3</v>
      </c>
      <c r="C282" s="56">
        <v>29</v>
      </c>
      <c r="D282" s="56"/>
      <c r="E282" s="56"/>
      <c r="F282" s="56">
        <v>32</v>
      </c>
      <c r="G282" s="56"/>
      <c r="H282" s="25" t="s">
        <v>5720</v>
      </c>
      <c r="I282"/>
    </row>
    <row r="283" spans="1:9" x14ac:dyDescent="0.25">
      <c r="A283" s="2" t="s">
        <v>4195</v>
      </c>
      <c r="B283" s="56"/>
      <c r="C283" s="56">
        <v>2</v>
      </c>
      <c r="D283" s="56"/>
      <c r="E283" s="56"/>
      <c r="F283" s="56">
        <v>2</v>
      </c>
      <c r="G283" s="56"/>
      <c r="H283" s="25" t="s">
        <v>5725</v>
      </c>
      <c r="I283"/>
    </row>
    <row r="284" spans="1:9" x14ac:dyDescent="0.25">
      <c r="A284" s="2" t="s">
        <v>4199</v>
      </c>
      <c r="B284" s="56">
        <v>1</v>
      </c>
      <c r="C284" s="56">
        <v>12</v>
      </c>
      <c r="D284" s="56"/>
      <c r="E284" s="56"/>
      <c r="F284" s="56">
        <v>13</v>
      </c>
      <c r="G284" s="56"/>
      <c r="H284" s="25" t="s">
        <v>5739</v>
      </c>
      <c r="I284"/>
    </row>
    <row r="285" spans="1:9" x14ac:dyDescent="0.25">
      <c r="A285" s="2" t="s">
        <v>4226</v>
      </c>
      <c r="B285" s="56">
        <v>1</v>
      </c>
      <c r="C285" s="56">
        <v>5</v>
      </c>
      <c r="D285" s="56">
        <v>1</v>
      </c>
      <c r="E285" s="56"/>
      <c r="F285" s="56">
        <v>7</v>
      </c>
      <c r="G285" s="56"/>
      <c r="H285" s="25" t="s">
        <v>5752</v>
      </c>
      <c r="I285"/>
    </row>
    <row r="286" spans="1:9" x14ac:dyDescent="0.25">
      <c r="A286" s="2" t="s">
        <v>4238</v>
      </c>
      <c r="B286" s="56">
        <v>1</v>
      </c>
      <c r="C286" s="56">
        <v>5</v>
      </c>
      <c r="D286" s="56"/>
      <c r="E286" s="56"/>
      <c r="F286" s="56">
        <v>6</v>
      </c>
      <c r="G286" s="56"/>
      <c r="H286" s="25" t="s">
        <v>5763</v>
      </c>
      <c r="I286"/>
    </row>
    <row r="287" spans="1:9" x14ac:dyDescent="0.25">
      <c r="A287" s="2" t="s">
        <v>4248</v>
      </c>
      <c r="B287" s="56">
        <v>1</v>
      </c>
      <c r="C287" s="56">
        <v>20</v>
      </c>
      <c r="D287" s="56"/>
      <c r="E287" s="56"/>
      <c r="F287" s="56">
        <v>21</v>
      </c>
      <c r="G287" s="56"/>
      <c r="H287" s="25" t="s">
        <v>5771</v>
      </c>
      <c r="I287"/>
    </row>
    <row r="288" spans="1:9" x14ac:dyDescent="0.25">
      <c r="A288" s="2" t="s">
        <v>4258</v>
      </c>
      <c r="B288" s="56">
        <v>2</v>
      </c>
      <c r="C288" s="56">
        <v>18</v>
      </c>
      <c r="D288" s="56"/>
      <c r="E288" s="56"/>
      <c r="F288" s="56">
        <v>20</v>
      </c>
      <c r="G288" s="56"/>
      <c r="H288" s="25" t="s">
        <v>5777</v>
      </c>
      <c r="I288"/>
    </row>
    <row r="289" spans="1:9" x14ac:dyDescent="0.25">
      <c r="A289" s="2" t="s">
        <v>4268</v>
      </c>
      <c r="B289" s="56">
        <v>1</v>
      </c>
      <c r="C289" s="56">
        <v>20</v>
      </c>
      <c r="D289" s="56"/>
      <c r="E289" s="56"/>
      <c r="F289" s="56">
        <v>21</v>
      </c>
      <c r="G289" s="56"/>
      <c r="H289" s="25" t="s">
        <v>5784</v>
      </c>
      <c r="I289"/>
    </row>
    <row r="290" spans="1:9" x14ac:dyDescent="0.25">
      <c r="A290" s="2" t="s">
        <v>4277</v>
      </c>
      <c r="B290" s="56"/>
      <c r="C290" s="56">
        <v>1</v>
      </c>
      <c r="D290" s="56"/>
      <c r="E290" s="56"/>
      <c r="F290" s="56">
        <v>1</v>
      </c>
      <c r="G290" s="56"/>
      <c r="H290" s="25" t="s">
        <v>5794</v>
      </c>
      <c r="I290"/>
    </row>
    <row r="291" spans="1:9" x14ac:dyDescent="0.25">
      <c r="A291" s="2" t="s">
        <v>4281</v>
      </c>
      <c r="B291" s="56"/>
      <c r="C291" s="56">
        <v>4</v>
      </c>
      <c r="D291" s="56"/>
      <c r="E291" s="56"/>
      <c r="F291" s="56">
        <v>4</v>
      </c>
      <c r="G291" s="56"/>
      <c r="H291" s="25" t="s">
        <v>5809</v>
      </c>
      <c r="I291"/>
    </row>
    <row r="292" spans="1:9" x14ac:dyDescent="0.25">
      <c r="A292" s="2" t="s">
        <v>4288</v>
      </c>
      <c r="B292" s="56">
        <v>5</v>
      </c>
      <c r="C292" s="56">
        <v>5</v>
      </c>
      <c r="D292" s="56"/>
      <c r="E292" s="56"/>
      <c r="F292" s="56">
        <v>10</v>
      </c>
      <c r="G292" s="56"/>
      <c r="H292" s="25" t="s">
        <v>5818</v>
      </c>
      <c r="I292"/>
    </row>
    <row r="293" spans="1:9" x14ac:dyDescent="0.25">
      <c r="A293" s="2" t="s">
        <v>4311</v>
      </c>
      <c r="B293" s="56"/>
      <c r="C293" s="56">
        <v>11</v>
      </c>
      <c r="D293" s="56"/>
      <c r="E293" s="56"/>
      <c r="F293" s="56">
        <v>11</v>
      </c>
      <c r="G293" s="56"/>
      <c r="H293" s="25" t="s">
        <v>5823</v>
      </c>
      <c r="I293"/>
    </row>
    <row r="294" spans="1:9" x14ac:dyDescent="0.25">
      <c r="A294" s="2" t="s">
        <v>4333</v>
      </c>
      <c r="B294" s="56">
        <v>1</v>
      </c>
      <c r="C294" s="56">
        <v>26</v>
      </c>
      <c r="D294" s="56"/>
      <c r="E294" s="56"/>
      <c r="F294" s="56">
        <v>27</v>
      </c>
      <c r="G294" s="56"/>
      <c r="H294" s="2" t="s">
        <v>7795</v>
      </c>
      <c r="I294"/>
    </row>
    <row r="295" spans="1:9" x14ac:dyDescent="0.25">
      <c r="A295" s="2" t="s">
        <v>4353</v>
      </c>
      <c r="B295" s="56"/>
      <c r="C295" s="56">
        <v>4</v>
      </c>
      <c r="D295" s="56"/>
      <c r="E295" s="56"/>
      <c r="F295" s="56">
        <v>4</v>
      </c>
      <c r="G295" s="56"/>
      <c r="H295" s="25" t="s">
        <v>2415</v>
      </c>
      <c r="I295"/>
    </row>
    <row r="296" spans="1:9" x14ac:dyDescent="0.25">
      <c r="A296" s="2" t="s">
        <v>4357</v>
      </c>
      <c r="B296" s="56">
        <v>2</v>
      </c>
      <c r="C296" s="56">
        <v>23</v>
      </c>
      <c r="D296" s="56"/>
      <c r="E296" s="56"/>
      <c r="F296" s="56">
        <v>25</v>
      </c>
      <c r="G296" s="56"/>
      <c r="H296" s="25" t="s">
        <v>998</v>
      </c>
      <c r="I296"/>
    </row>
    <row r="297" spans="1:9" x14ac:dyDescent="0.25">
      <c r="A297" s="2" t="s">
        <v>4372</v>
      </c>
      <c r="B297" s="56">
        <v>1</v>
      </c>
      <c r="C297" s="56">
        <v>20</v>
      </c>
      <c r="D297" s="56"/>
      <c r="E297" s="56"/>
      <c r="F297" s="56">
        <v>21</v>
      </c>
      <c r="G297" s="56"/>
      <c r="H297" s="25" t="s">
        <v>1008</v>
      </c>
      <c r="I297"/>
    </row>
    <row r="298" spans="1:9" x14ac:dyDescent="0.25">
      <c r="A298" s="2" t="s">
        <v>4385</v>
      </c>
      <c r="B298" s="56"/>
      <c r="C298" s="56">
        <v>13</v>
      </c>
      <c r="D298" s="56"/>
      <c r="E298" s="56"/>
      <c r="F298" s="56">
        <v>13</v>
      </c>
      <c r="G298" s="56"/>
      <c r="H298" s="25" t="s">
        <v>5831</v>
      </c>
      <c r="I298"/>
    </row>
    <row r="299" spans="1:9" x14ac:dyDescent="0.25">
      <c r="A299" s="2" t="s">
        <v>4394</v>
      </c>
      <c r="B299" s="56"/>
      <c r="C299" s="56">
        <v>5</v>
      </c>
      <c r="D299" s="56"/>
      <c r="E299" s="56"/>
      <c r="F299" s="56">
        <v>5</v>
      </c>
      <c r="G299" s="56"/>
      <c r="H299" s="25" t="s">
        <v>5842</v>
      </c>
      <c r="I299"/>
    </row>
    <row r="300" spans="1:9" x14ac:dyDescent="0.25">
      <c r="A300" s="2" t="s">
        <v>4408</v>
      </c>
      <c r="B300" s="56">
        <v>2</v>
      </c>
      <c r="C300" s="56">
        <v>9</v>
      </c>
      <c r="D300" s="56"/>
      <c r="E300" s="56"/>
      <c r="F300" s="56">
        <v>11</v>
      </c>
      <c r="G300" s="56"/>
      <c r="H300" s="2" t="s">
        <v>7796</v>
      </c>
      <c r="I300"/>
    </row>
    <row r="301" spans="1:9" x14ac:dyDescent="0.25">
      <c r="A301" s="2" t="s">
        <v>4420</v>
      </c>
      <c r="B301" s="56">
        <v>1</v>
      </c>
      <c r="C301" s="56">
        <v>23</v>
      </c>
      <c r="D301" s="56"/>
      <c r="E301" s="56"/>
      <c r="F301" s="56">
        <v>24</v>
      </c>
      <c r="G301" s="56"/>
      <c r="H301" s="25" t="s">
        <v>3405</v>
      </c>
      <c r="I301"/>
    </row>
    <row r="302" spans="1:9" x14ac:dyDescent="0.25">
      <c r="A302" s="2" t="s">
        <v>4432</v>
      </c>
      <c r="B302" s="56">
        <v>1</v>
      </c>
      <c r="C302" s="56">
        <v>6</v>
      </c>
      <c r="D302" s="56"/>
      <c r="E302" s="56">
        <v>6</v>
      </c>
      <c r="F302" s="56">
        <v>13</v>
      </c>
      <c r="G302" s="56"/>
      <c r="H302" s="25" t="s">
        <v>3042</v>
      </c>
      <c r="I302"/>
    </row>
    <row r="303" spans="1:9" x14ac:dyDescent="0.25">
      <c r="A303" s="2" t="s">
        <v>4446</v>
      </c>
      <c r="B303" s="56">
        <v>1</v>
      </c>
      <c r="C303" s="56">
        <v>4</v>
      </c>
      <c r="D303" s="56"/>
      <c r="E303" s="56"/>
      <c r="F303" s="56">
        <v>5</v>
      </c>
      <c r="G303" s="56"/>
      <c r="H303" s="25" t="s">
        <v>3598</v>
      </c>
      <c r="I303"/>
    </row>
    <row r="304" spans="1:9" x14ac:dyDescent="0.25">
      <c r="A304" s="2" t="s">
        <v>4465</v>
      </c>
      <c r="B304" s="56"/>
      <c r="C304" s="56">
        <v>12</v>
      </c>
      <c r="D304" s="56"/>
      <c r="E304" s="56"/>
      <c r="F304" s="56">
        <v>12</v>
      </c>
      <c r="G304" s="56"/>
      <c r="H304" s="25" t="s">
        <v>5858</v>
      </c>
      <c r="I304"/>
    </row>
    <row r="305" spans="1:9" x14ac:dyDescent="0.25">
      <c r="A305" s="2" t="s">
        <v>4476</v>
      </c>
      <c r="B305" s="56">
        <v>1</v>
      </c>
      <c r="C305" s="56">
        <v>20</v>
      </c>
      <c r="D305" s="56"/>
      <c r="E305" s="56"/>
      <c r="F305" s="56">
        <v>21</v>
      </c>
      <c r="G305" s="56"/>
      <c r="H305" s="25" t="s">
        <v>5866</v>
      </c>
      <c r="I305"/>
    </row>
    <row r="306" spans="1:9" x14ac:dyDescent="0.25">
      <c r="A306" s="2" t="s">
        <v>4502</v>
      </c>
      <c r="B306" s="56">
        <v>2</v>
      </c>
      <c r="C306" s="56">
        <v>21</v>
      </c>
      <c r="D306" s="56"/>
      <c r="E306" s="56"/>
      <c r="F306" s="56">
        <v>23</v>
      </c>
      <c r="G306" s="56"/>
      <c r="H306" s="25" t="s">
        <v>5872</v>
      </c>
      <c r="I306"/>
    </row>
    <row r="307" spans="1:9" x14ac:dyDescent="0.25">
      <c r="A307" s="2" t="s">
        <v>4512</v>
      </c>
      <c r="B307" s="56">
        <v>2</v>
      </c>
      <c r="C307" s="56">
        <v>6</v>
      </c>
      <c r="D307" s="56"/>
      <c r="E307" s="56"/>
      <c r="F307" s="56">
        <v>8</v>
      </c>
      <c r="G307" s="56"/>
      <c r="H307" s="25" t="s">
        <v>5883</v>
      </c>
      <c r="I307"/>
    </row>
    <row r="308" spans="1:9" x14ac:dyDescent="0.25">
      <c r="A308" s="2" t="s">
        <v>4520</v>
      </c>
      <c r="B308" s="56">
        <v>10</v>
      </c>
      <c r="C308" s="56">
        <v>5</v>
      </c>
      <c r="D308" s="56"/>
      <c r="E308" s="56"/>
      <c r="F308" s="56">
        <v>15</v>
      </c>
      <c r="G308" s="56"/>
      <c r="H308" s="25" t="s">
        <v>5889</v>
      </c>
      <c r="I308"/>
    </row>
    <row r="309" spans="1:9" x14ac:dyDescent="0.25">
      <c r="A309" s="2" t="s">
        <v>4544</v>
      </c>
      <c r="B309" s="56">
        <v>2</v>
      </c>
      <c r="C309" s="56">
        <v>17</v>
      </c>
      <c r="D309" s="56"/>
      <c r="E309" s="56"/>
      <c r="F309" s="56">
        <v>19</v>
      </c>
      <c r="G309" s="56"/>
      <c r="H309" s="25" t="s">
        <v>5901</v>
      </c>
      <c r="I309"/>
    </row>
    <row r="310" spans="1:9" x14ac:dyDescent="0.25">
      <c r="A310" s="2" t="s">
        <v>4565</v>
      </c>
      <c r="B310" s="56"/>
      <c r="C310" s="56">
        <v>8</v>
      </c>
      <c r="D310" s="56"/>
      <c r="E310" s="56"/>
      <c r="F310" s="56">
        <v>8</v>
      </c>
      <c r="G310" s="56"/>
      <c r="H310" s="2" t="s">
        <v>7797</v>
      </c>
      <c r="I310"/>
    </row>
    <row r="311" spans="1:9" x14ac:dyDescent="0.25">
      <c r="A311" s="2" t="s">
        <v>4570</v>
      </c>
      <c r="B311" s="56">
        <v>1</v>
      </c>
      <c r="C311" s="56">
        <v>6</v>
      </c>
      <c r="D311" s="56"/>
      <c r="E311" s="56"/>
      <c r="F311" s="56">
        <v>7</v>
      </c>
      <c r="G311" s="56"/>
      <c r="H311" s="25" t="s">
        <v>5906</v>
      </c>
      <c r="I311"/>
    </row>
    <row r="312" spans="1:9" x14ac:dyDescent="0.25">
      <c r="A312" s="2" t="s">
        <v>4583</v>
      </c>
      <c r="B312" s="56">
        <v>2</v>
      </c>
      <c r="C312" s="56">
        <v>9</v>
      </c>
      <c r="D312" s="56"/>
      <c r="E312" s="56"/>
      <c r="F312" s="56">
        <v>11</v>
      </c>
      <c r="G312" s="56"/>
      <c r="H312" s="2" t="s">
        <v>7798</v>
      </c>
      <c r="I312"/>
    </row>
    <row r="313" spans="1:9" x14ac:dyDescent="0.25">
      <c r="A313" s="2" t="s">
        <v>4587</v>
      </c>
      <c r="B313" s="56"/>
      <c r="C313" s="56">
        <v>7</v>
      </c>
      <c r="D313" s="56"/>
      <c r="E313" s="56"/>
      <c r="F313" s="56">
        <v>7</v>
      </c>
      <c r="G313" s="56"/>
      <c r="H313" s="25" t="s">
        <v>1196</v>
      </c>
      <c r="I313"/>
    </row>
    <row r="314" spans="1:9" x14ac:dyDescent="0.25">
      <c r="A314" s="2" t="s">
        <v>4592</v>
      </c>
      <c r="B314" s="56">
        <v>1</v>
      </c>
      <c r="C314" s="56"/>
      <c r="D314" s="56"/>
      <c r="E314" s="56"/>
      <c r="F314" s="56">
        <v>1</v>
      </c>
      <c r="G314" s="56"/>
      <c r="H314" s="25" t="s">
        <v>1690</v>
      </c>
      <c r="I314"/>
    </row>
    <row r="315" spans="1:9" x14ac:dyDescent="0.25">
      <c r="A315" s="2" t="s">
        <v>4595</v>
      </c>
      <c r="B315" s="56">
        <v>1</v>
      </c>
      <c r="C315" s="56">
        <v>2</v>
      </c>
      <c r="D315" s="56"/>
      <c r="E315" s="56"/>
      <c r="F315" s="56">
        <v>3</v>
      </c>
      <c r="G315" s="56"/>
      <c r="H315" s="25" t="s">
        <v>1304</v>
      </c>
      <c r="I315"/>
    </row>
    <row r="316" spans="1:9" x14ac:dyDescent="0.25">
      <c r="A316" s="2" t="s">
        <v>4600</v>
      </c>
      <c r="B316" s="56"/>
      <c r="C316" s="56">
        <v>13</v>
      </c>
      <c r="D316" s="56"/>
      <c r="E316" s="56"/>
      <c r="F316" s="56">
        <v>13</v>
      </c>
      <c r="G316" s="56"/>
      <c r="H316" s="25" t="s">
        <v>3962</v>
      </c>
      <c r="I316"/>
    </row>
    <row r="317" spans="1:9" x14ac:dyDescent="0.25">
      <c r="A317" s="2" t="s">
        <v>4613</v>
      </c>
      <c r="B317" s="56">
        <v>1</v>
      </c>
      <c r="C317" s="56">
        <v>4</v>
      </c>
      <c r="D317" s="56"/>
      <c r="E317" s="56">
        <v>1</v>
      </c>
      <c r="F317" s="56">
        <v>6</v>
      </c>
      <c r="G317" s="56"/>
      <c r="H317" s="25" t="s">
        <v>5936</v>
      </c>
      <c r="I317"/>
    </row>
    <row r="318" spans="1:9" x14ac:dyDescent="0.25">
      <c r="A318" s="2" t="s">
        <v>4619</v>
      </c>
      <c r="B318" s="56">
        <v>1</v>
      </c>
      <c r="C318" s="56">
        <v>2</v>
      </c>
      <c r="D318" s="56"/>
      <c r="E318" s="56"/>
      <c r="F318" s="56">
        <v>3</v>
      </c>
      <c r="G318" s="56"/>
      <c r="H318" s="2" t="s">
        <v>7799</v>
      </c>
      <c r="I318"/>
    </row>
    <row r="319" spans="1:9" x14ac:dyDescent="0.25">
      <c r="A319" s="2" t="s">
        <v>4623</v>
      </c>
      <c r="B319" s="56">
        <v>1</v>
      </c>
      <c r="C319" s="56">
        <v>8</v>
      </c>
      <c r="D319" s="56"/>
      <c r="E319" s="56"/>
      <c r="F319" s="56">
        <v>9</v>
      </c>
      <c r="G319" s="56"/>
      <c r="H319" s="25" t="s">
        <v>3794</v>
      </c>
      <c r="I319"/>
    </row>
    <row r="320" spans="1:9" x14ac:dyDescent="0.25">
      <c r="A320" s="2" t="s">
        <v>4633</v>
      </c>
      <c r="B320" s="56"/>
      <c r="C320" s="56">
        <v>4</v>
      </c>
      <c r="D320" s="56"/>
      <c r="E320" s="56"/>
      <c r="F320" s="56">
        <v>4</v>
      </c>
      <c r="G320" s="56"/>
      <c r="H320" s="25" t="s">
        <v>4005</v>
      </c>
      <c r="I320"/>
    </row>
    <row r="321" spans="1:9" x14ac:dyDescent="0.25">
      <c r="A321" s="2" t="s">
        <v>4644</v>
      </c>
      <c r="B321" s="56">
        <v>2</v>
      </c>
      <c r="C321" s="56">
        <v>14</v>
      </c>
      <c r="D321" s="56"/>
      <c r="E321" s="56"/>
      <c r="F321" s="56">
        <v>16</v>
      </c>
      <c r="G321" s="56"/>
      <c r="H321" s="25" t="s">
        <v>5939</v>
      </c>
      <c r="I321"/>
    </row>
    <row r="322" spans="1:9" x14ac:dyDescent="0.25">
      <c r="A322" s="2" t="s">
        <v>4696</v>
      </c>
      <c r="B322" s="56"/>
      <c r="C322" s="56">
        <v>1</v>
      </c>
      <c r="D322" s="56"/>
      <c r="E322" s="56"/>
      <c r="F322" s="56">
        <v>1</v>
      </c>
      <c r="G322" s="56"/>
      <c r="H322" s="2" t="s">
        <v>7800</v>
      </c>
      <c r="I322"/>
    </row>
    <row r="323" spans="1:9" x14ac:dyDescent="0.25">
      <c r="A323" s="2" t="s">
        <v>4700</v>
      </c>
      <c r="B323" s="56">
        <v>1</v>
      </c>
      <c r="C323" s="56">
        <v>9</v>
      </c>
      <c r="D323" s="56"/>
      <c r="E323" s="56"/>
      <c r="F323" s="56">
        <v>10</v>
      </c>
      <c r="G323" s="56"/>
      <c r="H323" s="25" t="s">
        <v>2700</v>
      </c>
      <c r="I323"/>
    </row>
    <row r="324" spans="1:9" x14ac:dyDescent="0.25">
      <c r="A324" s="2" t="s">
        <v>4711</v>
      </c>
      <c r="B324" s="56">
        <v>3</v>
      </c>
      <c r="C324" s="56">
        <v>19</v>
      </c>
      <c r="D324" s="56"/>
      <c r="E324" s="56"/>
      <c r="F324" s="56">
        <v>22</v>
      </c>
      <c r="G324" s="56"/>
      <c r="H324" s="25" t="s">
        <v>2342</v>
      </c>
      <c r="I324"/>
    </row>
    <row r="325" spans="1:9" x14ac:dyDescent="0.25">
      <c r="A325" s="2" t="s">
        <v>4733</v>
      </c>
      <c r="B325" s="56"/>
      <c r="C325" s="56">
        <v>5</v>
      </c>
      <c r="D325" s="56"/>
      <c r="E325" s="56"/>
      <c r="F325" s="56">
        <v>5</v>
      </c>
      <c r="G325" s="56"/>
      <c r="H325" s="25" t="s">
        <v>1302</v>
      </c>
      <c r="I325"/>
    </row>
    <row r="326" spans="1:9" x14ac:dyDescent="0.25">
      <c r="A326" s="2" t="s">
        <v>4743</v>
      </c>
      <c r="B326" s="56">
        <v>1</v>
      </c>
      <c r="C326" s="56">
        <v>9</v>
      </c>
      <c r="D326" s="56"/>
      <c r="E326" s="56"/>
      <c r="F326" s="56">
        <v>10</v>
      </c>
      <c r="G326" s="56"/>
      <c r="H326" s="25" t="s">
        <v>4084</v>
      </c>
      <c r="I326"/>
    </row>
    <row r="327" spans="1:9" x14ac:dyDescent="0.25">
      <c r="A327" s="2" t="s">
        <v>4754</v>
      </c>
      <c r="B327" s="56">
        <v>2</v>
      </c>
      <c r="C327" s="56">
        <v>21</v>
      </c>
      <c r="D327" s="56"/>
      <c r="E327" s="56"/>
      <c r="F327" s="56">
        <v>23</v>
      </c>
      <c r="G327" s="56"/>
      <c r="H327" s="25" t="s">
        <v>5945</v>
      </c>
      <c r="I327"/>
    </row>
    <row r="328" spans="1:9" x14ac:dyDescent="0.25">
      <c r="A328" s="2" t="s">
        <v>4767</v>
      </c>
      <c r="B328" s="56">
        <v>1</v>
      </c>
      <c r="C328" s="56">
        <v>7</v>
      </c>
      <c r="D328" s="56"/>
      <c r="E328" s="56"/>
      <c r="F328" s="56">
        <v>8</v>
      </c>
      <c r="G328" s="56"/>
      <c r="H328" s="25" t="s">
        <v>5958</v>
      </c>
      <c r="I328"/>
    </row>
    <row r="329" spans="1:9" x14ac:dyDescent="0.25">
      <c r="A329" s="2" t="s">
        <v>4775</v>
      </c>
      <c r="B329" s="56">
        <v>1</v>
      </c>
      <c r="C329" s="56">
        <v>16</v>
      </c>
      <c r="D329" s="56"/>
      <c r="E329" s="56"/>
      <c r="F329" s="56">
        <v>17</v>
      </c>
      <c r="G329" s="56"/>
      <c r="H329" s="25" t="s">
        <v>5963</v>
      </c>
      <c r="I329"/>
    </row>
    <row r="330" spans="1:9" x14ac:dyDescent="0.25">
      <c r="A330" s="2" t="s">
        <v>4783</v>
      </c>
      <c r="B330" s="56">
        <v>1</v>
      </c>
      <c r="C330" s="56">
        <v>22</v>
      </c>
      <c r="D330" s="56"/>
      <c r="E330" s="56"/>
      <c r="F330" s="56">
        <v>23</v>
      </c>
      <c r="G330" s="56"/>
      <c r="H330" s="25" t="s">
        <v>5986</v>
      </c>
      <c r="I330"/>
    </row>
    <row r="331" spans="1:9" x14ac:dyDescent="0.25">
      <c r="A331" s="2" t="s">
        <v>4793</v>
      </c>
      <c r="B331" s="56">
        <v>1</v>
      </c>
      <c r="C331" s="56">
        <v>20</v>
      </c>
      <c r="D331" s="56"/>
      <c r="E331" s="56"/>
      <c r="F331" s="56">
        <v>21</v>
      </c>
      <c r="G331" s="56"/>
      <c r="H331" s="25" t="s">
        <v>5996</v>
      </c>
      <c r="I331"/>
    </row>
    <row r="332" spans="1:9" x14ac:dyDescent="0.25">
      <c r="A332" s="2" t="s">
        <v>4809</v>
      </c>
      <c r="B332" s="56">
        <v>1</v>
      </c>
      <c r="C332" s="56">
        <v>19</v>
      </c>
      <c r="D332" s="56"/>
      <c r="E332" s="56"/>
      <c r="F332" s="56">
        <v>20</v>
      </c>
      <c r="G332" s="56"/>
      <c r="H332" s="25" t="s">
        <v>6004</v>
      </c>
      <c r="I332"/>
    </row>
    <row r="333" spans="1:9" x14ac:dyDescent="0.25">
      <c r="A333" s="2" t="s">
        <v>4820</v>
      </c>
      <c r="B333" s="56"/>
      <c r="C333" s="56">
        <v>3</v>
      </c>
      <c r="D333" s="56"/>
      <c r="E333" s="56"/>
      <c r="F333" s="56">
        <v>3</v>
      </c>
      <c r="G333" s="56"/>
      <c r="H333" s="2" t="s">
        <v>7801</v>
      </c>
      <c r="I333"/>
    </row>
    <row r="334" spans="1:9" x14ac:dyDescent="0.25">
      <c r="A334" s="2" t="s">
        <v>4827</v>
      </c>
      <c r="B334" s="56"/>
      <c r="C334" s="56">
        <v>8</v>
      </c>
      <c r="D334" s="56"/>
      <c r="E334" s="56"/>
      <c r="F334" s="56">
        <v>8</v>
      </c>
      <c r="G334" s="56"/>
      <c r="H334" s="25" t="s">
        <v>1074</v>
      </c>
      <c r="I334"/>
    </row>
    <row r="335" spans="1:9" x14ac:dyDescent="0.25">
      <c r="A335" s="2" t="s">
        <v>4835</v>
      </c>
      <c r="B335" s="56">
        <v>2</v>
      </c>
      <c r="C335" s="56">
        <v>18</v>
      </c>
      <c r="D335" s="56"/>
      <c r="E335" s="56"/>
      <c r="F335" s="56">
        <v>20</v>
      </c>
      <c r="G335" s="56"/>
      <c r="H335" s="25" t="s">
        <v>3974</v>
      </c>
      <c r="I335"/>
    </row>
    <row r="336" spans="1:9" x14ac:dyDescent="0.25">
      <c r="A336" s="2" t="s">
        <v>4844</v>
      </c>
      <c r="B336" s="56">
        <v>1</v>
      </c>
      <c r="C336" s="56">
        <v>10</v>
      </c>
      <c r="D336" s="56"/>
      <c r="E336" s="56"/>
      <c r="F336" s="56">
        <v>11</v>
      </c>
      <c r="G336" s="56"/>
      <c r="H336" s="25" t="s">
        <v>2710</v>
      </c>
      <c r="I336"/>
    </row>
    <row r="337" spans="1:9" x14ac:dyDescent="0.25">
      <c r="A337" s="2" t="s">
        <v>4851</v>
      </c>
      <c r="B337" s="56">
        <v>1</v>
      </c>
      <c r="C337" s="56">
        <v>12</v>
      </c>
      <c r="D337" s="56"/>
      <c r="E337" s="56"/>
      <c r="F337" s="56">
        <v>13</v>
      </c>
      <c r="G337" s="56"/>
      <c r="H337" s="25" t="s">
        <v>3449</v>
      </c>
      <c r="I337"/>
    </row>
    <row r="338" spans="1:9" x14ac:dyDescent="0.25">
      <c r="A338" s="2" t="s">
        <v>4859</v>
      </c>
      <c r="B338" s="56">
        <v>3</v>
      </c>
      <c r="C338" s="56">
        <v>5</v>
      </c>
      <c r="D338" s="56"/>
      <c r="E338" s="56"/>
      <c r="F338" s="56">
        <v>8</v>
      </c>
      <c r="G338" s="56"/>
      <c r="H338" s="25" t="s">
        <v>3327</v>
      </c>
      <c r="I338"/>
    </row>
    <row r="339" spans="1:9" x14ac:dyDescent="0.25">
      <c r="A339" s="2" t="s">
        <v>4867</v>
      </c>
      <c r="B339" s="56">
        <v>2</v>
      </c>
      <c r="C339" s="56">
        <v>23</v>
      </c>
      <c r="D339" s="56"/>
      <c r="E339" s="56"/>
      <c r="F339" s="56">
        <v>25</v>
      </c>
      <c r="G339" s="56"/>
      <c r="H339" s="25" t="s">
        <v>6010</v>
      </c>
      <c r="I339"/>
    </row>
    <row r="340" spans="1:9" x14ac:dyDescent="0.25">
      <c r="A340" s="2" t="s">
        <v>4896</v>
      </c>
      <c r="B340" s="56">
        <v>2</v>
      </c>
      <c r="C340" s="56">
        <v>21</v>
      </c>
      <c r="D340" s="56"/>
      <c r="E340" s="56"/>
      <c r="F340" s="56">
        <v>23</v>
      </c>
      <c r="G340" s="56"/>
      <c r="H340" s="25" t="s">
        <v>6024</v>
      </c>
      <c r="I340"/>
    </row>
    <row r="341" spans="1:9" x14ac:dyDescent="0.25">
      <c r="A341" s="2" t="s">
        <v>4920</v>
      </c>
      <c r="B341" s="56">
        <v>1</v>
      </c>
      <c r="C341" s="56">
        <v>9</v>
      </c>
      <c r="D341" s="56"/>
      <c r="E341" s="56"/>
      <c r="F341" s="56">
        <v>10</v>
      </c>
      <c r="G341" s="56"/>
      <c r="H341" s="25" t="s">
        <v>6040</v>
      </c>
      <c r="I341"/>
    </row>
    <row r="342" spans="1:9" x14ac:dyDescent="0.25">
      <c r="A342" s="2" t="s">
        <v>4928</v>
      </c>
      <c r="B342" s="56">
        <v>1</v>
      </c>
      <c r="C342" s="56">
        <v>15</v>
      </c>
      <c r="D342" s="56"/>
      <c r="E342" s="56"/>
      <c r="F342" s="56">
        <v>16</v>
      </c>
      <c r="G342" s="56"/>
      <c r="H342" s="25" t="s">
        <v>6048</v>
      </c>
      <c r="I342"/>
    </row>
    <row r="343" spans="1:9" x14ac:dyDescent="0.25">
      <c r="A343" s="2" t="s">
        <v>4938</v>
      </c>
      <c r="B343" s="56"/>
      <c r="C343" s="56">
        <v>17</v>
      </c>
      <c r="D343" s="56"/>
      <c r="E343" s="56"/>
      <c r="F343" s="56">
        <v>17</v>
      </c>
      <c r="G343" s="56"/>
      <c r="H343" s="2" t="s">
        <v>7802</v>
      </c>
      <c r="I343"/>
    </row>
    <row r="344" spans="1:9" x14ac:dyDescent="0.25">
      <c r="A344" s="2" t="s">
        <v>4947</v>
      </c>
      <c r="B344" s="56"/>
      <c r="C344" s="56">
        <v>5</v>
      </c>
      <c r="D344" s="56"/>
      <c r="E344" s="56"/>
      <c r="F344" s="56">
        <v>5</v>
      </c>
      <c r="G344" s="56"/>
      <c r="H344" s="25" t="s">
        <v>2039</v>
      </c>
      <c r="I344"/>
    </row>
    <row r="345" spans="1:9" x14ac:dyDescent="0.25">
      <c r="A345" s="2" t="s">
        <v>4951</v>
      </c>
      <c r="B345" s="56"/>
      <c r="C345" s="56">
        <v>5</v>
      </c>
      <c r="D345" s="56"/>
      <c r="E345" s="56"/>
      <c r="F345" s="56">
        <v>5</v>
      </c>
      <c r="G345" s="56"/>
      <c r="H345" s="25" t="s">
        <v>3034</v>
      </c>
      <c r="I345"/>
    </row>
    <row r="346" spans="1:9" x14ac:dyDescent="0.25">
      <c r="A346" s="2" t="s">
        <v>4953</v>
      </c>
      <c r="B346" s="56">
        <v>1</v>
      </c>
      <c r="C346" s="56">
        <v>13</v>
      </c>
      <c r="D346" s="56"/>
      <c r="E346" s="56"/>
      <c r="F346" s="56">
        <v>14</v>
      </c>
      <c r="G346" s="56"/>
      <c r="H346" s="25" t="s">
        <v>3046</v>
      </c>
      <c r="I346"/>
    </row>
    <row r="347" spans="1:9" x14ac:dyDescent="0.25">
      <c r="A347" s="2" t="s">
        <v>4964</v>
      </c>
      <c r="B347" s="56">
        <v>1</v>
      </c>
      <c r="C347" s="56">
        <v>22</v>
      </c>
      <c r="D347" s="56"/>
      <c r="E347" s="56"/>
      <c r="F347" s="56">
        <v>23</v>
      </c>
      <c r="G347" s="56"/>
      <c r="H347" s="25" t="s">
        <v>2584</v>
      </c>
      <c r="I347"/>
    </row>
    <row r="348" spans="1:9" x14ac:dyDescent="0.25">
      <c r="A348" s="2" t="s">
        <v>4975</v>
      </c>
      <c r="B348" s="56">
        <v>4</v>
      </c>
      <c r="C348" s="56">
        <v>13</v>
      </c>
      <c r="D348" s="56">
        <v>1</v>
      </c>
      <c r="E348" s="56"/>
      <c r="F348" s="56">
        <v>18</v>
      </c>
      <c r="G348" s="56"/>
      <c r="H348" s="25" t="s">
        <v>5653</v>
      </c>
      <c r="I348"/>
    </row>
    <row r="349" spans="1:9" x14ac:dyDescent="0.25">
      <c r="A349" s="2" t="s">
        <v>4992</v>
      </c>
      <c r="B349" s="56"/>
      <c r="C349" s="56">
        <v>16</v>
      </c>
      <c r="D349" s="56"/>
      <c r="E349" s="56"/>
      <c r="F349" s="56">
        <v>16</v>
      </c>
      <c r="G349" s="56"/>
      <c r="H349" s="2" t="s">
        <v>7803</v>
      </c>
      <c r="I349"/>
    </row>
    <row r="350" spans="1:9" x14ac:dyDescent="0.25">
      <c r="A350" s="2" t="s">
        <v>5003</v>
      </c>
      <c r="B350" s="56">
        <v>2</v>
      </c>
      <c r="C350" s="56">
        <v>3</v>
      </c>
      <c r="D350" s="56"/>
      <c r="E350" s="56"/>
      <c r="F350" s="56">
        <v>5</v>
      </c>
      <c r="G350" s="56"/>
      <c r="H350" s="25" t="s">
        <v>2212</v>
      </c>
      <c r="I350"/>
    </row>
    <row r="351" spans="1:9" x14ac:dyDescent="0.25">
      <c r="A351" s="2" t="s">
        <v>5027</v>
      </c>
      <c r="B351" s="56">
        <v>3</v>
      </c>
      <c r="C351" s="56">
        <v>7</v>
      </c>
      <c r="D351" s="56"/>
      <c r="E351" s="56"/>
      <c r="F351" s="56">
        <v>10</v>
      </c>
      <c r="G351" s="56"/>
      <c r="H351" s="2" t="s">
        <v>7804</v>
      </c>
      <c r="I351"/>
    </row>
    <row r="352" spans="1:9" x14ac:dyDescent="0.25">
      <c r="A352" s="2" t="s">
        <v>5037</v>
      </c>
      <c r="B352" s="56">
        <v>1</v>
      </c>
      <c r="C352" s="56">
        <v>8</v>
      </c>
      <c r="D352" s="56"/>
      <c r="E352" s="56"/>
      <c r="F352" s="56">
        <v>9</v>
      </c>
      <c r="G352" s="56"/>
      <c r="H352" s="25" t="s">
        <v>1522</v>
      </c>
      <c r="I352"/>
    </row>
    <row r="353" spans="1:9" x14ac:dyDescent="0.25">
      <c r="A353" s="2" t="s">
        <v>5047</v>
      </c>
      <c r="B353" s="56"/>
      <c r="C353" s="56">
        <v>7</v>
      </c>
      <c r="D353" s="56"/>
      <c r="E353" s="56"/>
      <c r="F353" s="56">
        <v>7</v>
      </c>
      <c r="G353" s="56"/>
      <c r="H353" s="25" t="s">
        <v>3317</v>
      </c>
      <c r="I353"/>
    </row>
    <row r="354" spans="1:9" x14ac:dyDescent="0.25">
      <c r="A354" s="2" t="s">
        <v>5056</v>
      </c>
      <c r="B354" s="56"/>
      <c r="C354" s="56">
        <v>12</v>
      </c>
      <c r="D354" s="56"/>
      <c r="E354" s="56"/>
      <c r="F354" s="56">
        <v>12</v>
      </c>
      <c r="G354" s="56"/>
      <c r="H354" s="25" t="s">
        <v>2443</v>
      </c>
      <c r="I354"/>
    </row>
    <row r="355" spans="1:9" x14ac:dyDescent="0.25">
      <c r="A355" s="2" t="s">
        <v>5069</v>
      </c>
      <c r="B355" s="56"/>
      <c r="C355" s="56">
        <v>10</v>
      </c>
      <c r="D355" s="56"/>
      <c r="E355" s="56"/>
      <c r="F355" s="56">
        <v>10</v>
      </c>
      <c r="G355" s="56"/>
      <c r="H355" s="25" t="s">
        <v>6070</v>
      </c>
      <c r="I355"/>
    </row>
    <row r="356" spans="1:9" x14ac:dyDescent="0.25">
      <c r="A356" s="2" t="s">
        <v>5076</v>
      </c>
      <c r="B356" s="56">
        <v>1</v>
      </c>
      <c r="C356" s="56">
        <v>12</v>
      </c>
      <c r="D356" s="56"/>
      <c r="E356" s="56"/>
      <c r="F356" s="56">
        <v>13</v>
      </c>
      <c r="G356" s="56"/>
      <c r="H356" s="25" t="s">
        <v>6074</v>
      </c>
      <c r="I356"/>
    </row>
    <row r="357" spans="1:9" x14ac:dyDescent="0.25">
      <c r="A357" s="2" t="s">
        <v>5084</v>
      </c>
      <c r="B357" s="56">
        <v>6</v>
      </c>
      <c r="C357" s="56">
        <v>14</v>
      </c>
      <c r="D357" s="56"/>
      <c r="E357" s="56"/>
      <c r="F357" s="56">
        <v>20</v>
      </c>
      <c r="G357" s="56"/>
      <c r="H357" s="25" t="s">
        <v>6079</v>
      </c>
      <c r="I357"/>
    </row>
    <row r="358" spans="1:9" x14ac:dyDescent="0.25">
      <c r="A358" s="2" t="s">
        <v>5101</v>
      </c>
      <c r="B358" s="56">
        <v>2</v>
      </c>
      <c r="C358" s="56">
        <v>10</v>
      </c>
      <c r="D358" s="56"/>
      <c r="E358" s="56"/>
      <c r="F358" s="56">
        <v>12</v>
      </c>
      <c r="G358" s="56"/>
      <c r="H358" s="25" t="s">
        <v>6086</v>
      </c>
      <c r="I358"/>
    </row>
    <row r="359" spans="1:9" x14ac:dyDescent="0.25">
      <c r="A359" s="2" t="s">
        <v>5110</v>
      </c>
      <c r="B359" s="56"/>
      <c r="C359" s="56">
        <v>7</v>
      </c>
      <c r="D359" s="56"/>
      <c r="E359" s="56"/>
      <c r="F359" s="56">
        <v>7</v>
      </c>
      <c r="G359" s="56"/>
      <c r="H359" s="25" t="s">
        <v>6092</v>
      </c>
      <c r="I359"/>
    </row>
    <row r="360" spans="1:9" x14ac:dyDescent="0.25">
      <c r="A360" s="2" t="s">
        <v>5117</v>
      </c>
      <c r="B360" s="56">
        <v>1</v>
      </c>
      <c r="C360" s="56">
        <v>8</v>
      </c>
      <c r="D360" s="56"/>
      <c r="E360" s="56"/>
      <c r="F360" s="56">
        <v>9</v>
      </c>
      <c r="G360" s="56"/>
      <c r="H360" s="2" t="s">
        <v>7805</v>
      </c>
      <c r="I360"/>
    </row>
    <row r="361" spans="1:9" x14ac:dyDescent="0.25">
      <c r="A361" s="2" t="s">
        <v>5122</v>
      </c>
      <c r="B361" s="56">
        <v>1</v>
      </c>
      <c r="C361" s="56">
        <v>10</v>
      </c>
      <c r="D361" s="56"/>
      <c r="E361" s="56">
        <v>2</v>
      </c>
      <c r="F361" s="56">
        <v>13</v>
      </c>
      <c r="G361" s="56"/>
      <c r="H361" s="25" t="s">
        <v>3073</v>
      </c>
      <c r="I361"/>
    </row>
    <row r="362" spans="1:9" x14ac:dyDescent="0.25">
      <c r="A362" s="2" t="s">
        <v>5131</v>
      </c>
      <c r="B362" s="56">
        <v>2</v>
      </c>
      <c r="C362" s="56">
        <v>22</v>
      </c>
      <c r="D362" s="56"/>
      <c r="E362" s="56"/>
      <c r="F362" s="56">
        <v>24</v>
      </c>
      <c r="G362" s="56"/>
      <c r="H362" s="25" t="s">
        <v>3135</v>
      </c>
      <c r="I362"/>
    </row>
    <row r="363" spans="1:9" x14ac:dyDescent="0.25">
      <c r="A363" s="2" t="s">
        <v>5146</v>
      </c>
      <c r="B363" s="56">
        <v>6</v>
      </c>
      <c r="C363" s="56">
        <v>5</v>
      </c>
      <c r="D363" s="56"/>
      <c r="E363" s="56"/>
      <c r="F363" s="56">
        <v>11</v>
      </c>
      <c r="G363" s="56"/>
      <c r="H363" s="25" t="s">
        <v>3414</v>
      </c>
      <c r="I363"/>
    </row>
    <row r="364" spans="1:9" x14ac:dyDescent="0.25">
      <c r="A364" s="2" t="s">
        <v>5155</v>
      </c>
      <c r="B364" s="56">
        <v>1</v>
      </c>
      <c r="C364" s="56">
        <v>7</v>
      </c>
      <c r="D364" s="56"/>
      <c r="E364" s="56"/>
      <c r="F364" s="56">
        <v>8</v>
      </c>
      <c r="G364" s="56"/>
      <c r="H364" s="25" t="s">
        <v>1291</v>
      </c>
      <c r="I364"/>
    </row>
    <row r="365" spans="1:9" x14ac:dyDescent="0.25">
      <c r="A365" s="2" t="s">
        <v>5162</v>
      </c>
      <c r="B365" s="56"/>
      <c r="C365" s="56">
        <v>11</v>
      </c>
      <c r="D365" s="56"/>
      <c r="E365" s="56"/>
      <c r="F365" s="56">
        <v>11</v>
      </c>
      <c r="G365" s="56"/>
      <c r="H365" s="25" t="s">
        <v>3122</v>
      </c>
      <c r="I365"/>
    </row>
    <row r="366" spans="1:9" x14ac:dyDescent="0.25">
      <c r="A366" s="2" t="s">
        <v>5170</v>
      </c>
      <c r="B366" s="56">
        <v>2</v>
      </c>
      <c r="C366" s="56">
        <v>10</v>
      </c>
      <c r="D366" s="56"/>
      <c r="E366" s="56"/>
      <c r="F366" s="56">
        <v>12</v>
      </c>
      <c r="G366" s="56"/>
      <c r="H366" s="25" t="s">
        <v>6104</v>
      </c>
      <c r="I366"/>
    </row>
    <row r="367" spans="1:9" x14ac:dyDescent="0.25">
      <c r="A367" s="2" t="s">
        <v>5178</v>
      </c>
      <c r="B367" s="56">
        <v>1</v>
      </c>
      <c r="C367" s="56">
        <v>6</v>
      </c>
      <c r="D367" s="56"/>
      <c r="E367" s="56"/>
      <c r="F367" s="56">
        <v>7</v>
      </c>
      <c r="G367" s="56"/>
      <c r="H367" s="25" t="s">
        <v>6121</v>
      </c>
      <c r="I367"/>
    </row>
    <row r="368" spans="1:9" x14ac:dyDescent="0.25">
      <c r="A368" s="2" t="s">
        <v>5185</v>
      </c>
      <c r="B368" s="56"/>
      <c r="C368" s="56">
        <v>3</v>
      </c>
      <c r="D368" s="56"/>
      <c r="E368" s="56"/>
      <c r="F368" s="56">
        <v>3</v>
      </c>
      <c r="G368" s="56"/>
      <c r="H368" s="25" t="s">
        <v>6129</v>
      </c>
      <c r="I368"/>
    </row>
    <row r="369" spans="1:9" x14ac:dyDescent="0.25">
      <c r="A369" s="2" t="s">
        <v>5190</v>
      </c>
      <c r="B369" s="56"/>
      <c r="C369" s="56">
        <v>13</v>
      </c>
      <c r="D369" s="56"/>
      <c r="E369" s="56"/>
      <c r="F369" s="56">
        <v>13</v>
      </c>
      <c r="G369" s="56"/>
      <c r="H369" s="25" t="s">
        <v>6138</v>
      </c>
      <c r="I369"/>
    </row>
    <row r="370" spans="1:9" x14ac:dyDescent="0.25">
      <c r="A370" s="2" t="s">
        <v>5211</v>
      </c>
      <c r="B370" s="56">
        <v>1</v>
      </c>
      <c r="C370" s="56">
        <v>12</v>
      </c>
      <c r="D370" s="56"/>
      <c r="E370" s="56"/>
      <c r="F370" s="56">
        <v>13</v>
      </c>
      <c r="G370" s="56"/>
      <c r="H370" s="25" t="s">
        <v>6147</v>
      </c>
      <c r="I370"/>
    </row>
    <row r="371" spans="1:9" x14ac:dyDescent="0.25">
      <c r="A371" s="2" t="s">
        <v>5223</v>
      </c>
      <c r="B371" s="56"/>
      <c r="C371" s="56">
        <v>21</v>
      </c>
      <c r="D371" s="56"/>
      <c r="E371" s="56"/>
      <c r="F371" s="56">
        <v>21</v>
      </c>
      <c r="G371" s="56"/>
      <c r="H371" s="25" t="s">
        <v>6155</v>
      </c>
      <c r="I371"/>
    </row>
    <row r="372" spans="1:9" x14ac:dyDescent="0.25">
      <c r="A372" s="2" t="s">
        <v>5242</v>
      </c>
      <c r="B372" s="56">
        <v>1</v>
      </c>
      <c r="C372" s="56">
        <v>7</v>
      </c>
      <c r="D372" s="56"/>
      <c r="E372" s="56"/>
      <c r="F372" s="56">
        <v>8</v>
      </c>
      <c r="G372" s="56"/>
      <c r="H372" s="25" t="s">
        <v>6164</v>
      </c>
      <c r="I372"/>
    </row>
    <row r="373" spans="1:9" x14ac:dyDescent="0.25">
      <c r="A373" s="2" t="s">
        <v>5249</v>
      </c>
      <c r="B373" s="56">
        <v>2</v>
      </c>
      <c r="C373" s="56">
        <v>3</v>
      </c>
      <c r="D373" s="56"/>
      <c r="E373" s="56"/>
      <c r="F373" s="56">
        <v>5</v>
      </c>
      <c r="G373" s="56"/>
      <c r="H373" s="25" t="s">
        <v>6176</v>
      </c>
      <c r="I373"/>
    </row>
    <row r="374" spans="1:9" x14ac:dyDescent="0.25">
      <c r="A374" s="2" t="s">
        <v>5255</v>
      </c>
      <c r="B374" s="56">
        <v>1</v>
      </c>
      <c r="C374" s="56">
        <v>14</v>
      </c>
      <c r="D374" s="56"/>
      <c r="E374" s="56"/>
      <c r="F374" s="56">
        <v>15</v>
      </c>
      <c r="G374" s="56"/>
      <c r="H374" s="2" t="s">
        <v>7806</v>
      </c>
      <c r="I374"/>
    </row>
    <row r="375" spans="1:9" x14ac:dyDescent="0.25">
      <c r="A375" s="2" t="s">
        <v>5272</v>
      </c>
      <c r="B375" s="56">
        <v>2</v>
      </c>
      <c r="C375" s="56">
        <v>6</v>
      </c>
      <c r="D375" s="56"/>
      <c r="E375" s="56"/>
      <c r="F375" s="56">
        <v>8</v>
      </c>
      <c r="G375" s="56"/>
      <c r="H375" s="25" t="s">
        <v>3711</v>
      </c>
      <c r="I375"/>
    </row>
    <row r="376" spans="1:9" x14ac:dyDescent="0.25">
      <c r="A376" s="2" t="s">
        <v>5280</v>
      </c>
      <c r="B376" s="56">
        <v>1</v>
      </c>
      <c r="C376" s="56">
        <v>5</v>
      </c>
      <c r="D376" s="56"/>
      <c r="E376" s="56"/>
      <c r="F376" s="56">
        <v>6</v>
      </c>
      <c r="G376" s="56"/>
      <c r="H376" s="25" t="s">
        <v>3166</v>
      </c>
      <c r="I376"/>
    </row>
    <row r="377" spans="1:9" x14ac:dyDescent="0.25">
      <c r="A377" s="2" t="s">
        <v>5287</v>
      </c>
      <c r="B377" s="56"/>
      <c r="C377" s="56">
        <v>5</v>
      </c>
      <c r="D377" s="56"/>
      <c r="E377" s="56"/>
      <c r="F377" s="56">
        <v>5</v>
      </c>
      <c r="G377" s="56"/>
      <c r="H377" s="25" t="s">
        <v>3717</v>
      </c>
      <c r="I377"/>
    </row>
    <row r="378" spans="1:9" x14ac:dyDescent="0.25">
      <c r="A378" s="2" t="s">
        <v>5294</v>
      </c>
      <c r="B378" s="56">
        <v>2</v>
      </c>
      <c r="C378" s="56">
        <v>10</v>
      </c>
      <c r="D378" s="56"/>
      <c r="E378" s="56"/>
      <c r="F378" s="56">
        <v>12</v>
      </c>
      <c r="G378" s="56"/>
      <c r="H378" s="25" t="s">
        <v>4059</v>
      </c>
      <c r="I378"/>
    </row>
    <row r="379" spans="1:9" x14ac:dyDescent="0.25">
      <c r="A379" s="2" t="s">
        <v>5300</v>
      </c>
      <c r="B379" s="56">
        <v>5</v>
      </c>
      <c r="C379" s="56">
        <v>35</v>
      </c>
      <c r="D379" s="56"/>
      <c r="E379" s="56"/>
      <c r="F379" s="56">
        <v>40</v>
      </c>
      <c r="G379" s="56"/>
      <c r="H379" s="25" t="s">
        <v>3993</v>
      </c>
      <c r="I379"/>
    </row>
    <row r="380" spans="1:9" x14ac:dyDescent="0.25">
      <c r="A380" s="2" t="s">
        <v>5327</v>
      </c>
      <c r="B380" s="56">
        <v>2</v>
      </c>
      <c r="C380" s="56">
        <v>9</v>
      </c>
      <c r="D380" s="56"/>
      <c r="E380" s="56"/>
      <c r="F380" s="56">
        <v>11</v>
      </c>
      <c r="G380" s="56"/>
      <c r="H380" s="25" t="s">
        <v>6201</v>
      </c>
      <c r="I380"/>
    </row>
    <row r="381" spans="1:9" x14ac:dyDescent="0.25">
      <c r="A381" s="2" t="s">
        <v>5346</v>
      </c>
      <c r="B381" s="56">
        <v>5</v>
      </c>
      <c r="C381" s="56">
        <v>8</v>
      </c>
      <c r="D381" s="56"/>
      <c r="E381" s="56"/>
      <c r="F381" s="56">
        <v>13</v>
      </c>
      <c r="G381" s="56"/>
      <c r="H381" s="25" t="s">
        <v>6209</v>
      </c>
      <c r="I381"/>
    </row>
    <row r="382" spans="1:9" x14ac:dyDescent="0.25">
      <c r="A382" s="2" t="s">
        <v>5388</v>
      </c>
      <c r="B382" s="56">
        <v>1</v>
      </c>
      <c r="C382" s="56">
        <v>6</v>
      </c>
      <c r="D382" s="56"/>
      <c r="E382" s="56"/>
      <c r="F382" s="56">
        <v>7</v>
      </c>
      <c r="G382" s="56"/>
      <c r="H382" s="25" t="s">
        <v>6221</v>
      </c>
      <c r="I382"/>
    </row>
    <row r="383" spans="1:9" x14ac:dyDescent="0.25">
      <c r="A383" s="2" t="s">
        <v>5394</v>
      </c>
      <c r="B383" s="56">
        <v>1</v>
      </c>
      <c r="C383" s="56">
        <v>8</v>
      </c>
      <c r="D383" s="56"/>
      <c r="E383" s="56">
        <v>2</v>
      </c>
      <c r="F383" s="56">
        <v>11</v>
      </c>
      <c r="G383" s="56"/>
      <c r="H383" s="25" t="s">
        <v>6234</v>
      </c>
      <c r="I383"/>
    </row>
    <row r="384" spans="1:9" x14ac:dyDescent="0.25">
      <c r="A384" s="2" t="s">
        <v>5404</v>
      </c>
      <c r="B384" s="56"/>
      <c r="C384" s="56">
        <v>5</v>
      </c>
      <c r="D384" s="56"/>
      <c r="E384" s="56"/>
      <c r="F384" s="56">
        <v>5</v>
      </c>
      <c r="G384" s="56"/>
      <c r="H384" s="25" t="s">
        <v>6259</v>
      </c>
      <c r="I384"/>
    </row>
    <row r="385" spans="1:9" x14ac:dyDescent="0.25">
      <c r="A385" s="2" t="s">
        <v>5432</v>
      </c>
      <c r="B385" s="56">
        <v>1</v>
      </c>
      <c r="C385" s="56">
        <v>11</v>
      </c>
      <c r="D385" s="56"/>
      <c r="E385" s="56"/>
      <c r="F385" s="56">
        <v>12</v>
      </c>
      <c r="G385" s="56"/>
      <c r="H385" s="25" t="s">
        <v>6264</v>
      </c>
      <c r="I385"/>
    </row>
    <row r="386" spans="1:9" x14ac:dyDescent="0.25">
      <c r="A386" s="2" t="s">
        <v>5441</v>
      </c>
      <c r="B386" s="56">
        <v>2</v>
      </c>
      <c r="C386" s="56">
        <v>4</v>
      </c>
      <c r="D386" s="56"/>
      <c r="E386" s="56"/>
      <c r="F386" s="56">
        <v>6</v>
      </c>
      <c r="G386" s="56"/>
      <c r="H386" s="2" t="s">
        <v>7807</v>
      </c>
      <c r="I386"/>
    </row>
    <row r="387" spans="1:9" x14ac:dyDescent="0.25">
      <c r="A387" s="2" t="s">
        <v>5450</v>
      </c>
      <c r="B387" s="56">
        <v>2</v>
      </c>
      <c r="C387" s="56">
        <v>10</v>
      </c>
      <c r="D387" s="56"/>
      <c r="E387" s="56"/>
      <c r="F387" s="56">
        <v>12</v>
      </c>
      <c r="G387" s="56"/>
      <c r="H387" s="25" t="s">
        <v>3871</v>
      </c>
      <c r="I387"/>
    </row>
    <row r="388" spans="1:9" x14ac:dyDescent="0.25">
      <c r="A388" s="2" t="s">
        <v>5467</v>
      </c>
      <c r="B388" s="56">
        <v>3</v>
      </c>
      <c r="C388" s="56">
        <v>5</v>
      </c>
      <c r="D388" s="56">
        <v>1</v>
      </c>
      <c r="E388" s="56"/>
      <c r="F388" s="56">
        <v>9</v>
      </c>
      <c r="G388" s="56"/>
      <c r="H388" s="25" t="s">
        <v>3445</v>
      </c>
      <c r="I388"/>
    </row>
    <row r="389" spans="1:9" x14ac:dyDescent="0.25">
      <c r="A389" s="2" t="s">
        <v>5498</v>
      </c>
      <c r="B389" s="56">
        <v>1</v>
      </c>
      <c r="C389" s="56">
        <v>4</v>
      </c>
      <c r="D389" s="56"/>
      <c r="E389" s="56"/>
      <c r="F389" s="56">
        <v>5</v>
      </c>
      <c r="G389" s="56"/>
      <c r="H389" s="25" t="s">
        <v>740</v>
      </c>
      <c r="I389"/>
    </row>
    <row r="390" spans="1:9" x14ac:dyDescent="0.25">
      <c r="A390" s="2" t="s">
        <v>5511</v>
      </c>
      <c r="B390" s="56"/>
      <c r="C390" s="56">
        <v>5</v>
      </c>
      <c r="D390" s="56"/>
      <c r="E390" s="56"/>
      <c r="F390" s="56">
        <v>5</v>
      </c>
      <c r="G390" s="56"/>
      <c r="H390" s="25" t="s">
        <v>1275</v>
      </c>
      <c r="I390"/>
    </row>
    <row r="391" spans="1:9" x14ac:dyDescent="0.25">
      <c r="A391" s="2" t="s">
        <v>5515</v>
      </c>
      <c r="B391" s="56">
        <v>1</v>
      </c>
      <c r="C391" s="56">
        <v>13</v>
      </c>
      <c r="D391" s="56"/>
      <c r="E391" s="56"/>
      <c r="F391" s="56">
        <v>14</v>
      </c>
      <c r="G391" s="56"/>
      <c r="H391" s="25" t="s">
        <v>2005</v>
      </c>
      <c r="I391"/>
    </row>
    <row r="392" spans="1:9" x14ac:dyDescent="0.25">
      <c r="A392" s="2" t="s">
        <v>5527</v>
      </c>
      <c r="B392" s="56">
        <v>3</v>
      </c>
      <c r="C392" s="56">
        <v>7</v>
      </c>
      <c r="D392" s="56">
        <v>2</v>
      </c>
      <c r="E392" s="56"/>
      <c r="F392" s="56">
        <v>12</v>
      </c>
      <c r="G392" s="56"/>
      <c r="H392" s="25" t="s">
        <v>838</v>
      </c>
      <c r="I392"/>
    </row>
    <row r="393" spans="1:9" x14ac:dyDescent="0.25">
      <c r="A393" s="2" t="s">
        <v>5536</v>
      </c>
      <c r="B393" s="56">
        <v>1</v>
      </c>
      <c r="C393" s="56">
        <v>4</v>
      </c>
      <c r="D393" s="56"/>
      <c r="E393" s="56"/>
      <c r="F393" s="56">
        <v>5</v>
      </c>
      <c r="G393" s="56"/>
      <c r="H393" s="25" t="s">
        <v>2046</v>
      </c>
      <c r="I393"/>
    </row>
    <row r="394" spans="1:9" x14ac:dyDescent="0.25">
      <c r="A394" s="2" t="s">
        <v>5584</v>
      </c>
      <c r="B394" s="56"/>
      <c r="C394" s="56">
        <v>7</v>
      </c>
      <c r="D394" s="56"/>
      <c r="E394" s="56"/>
      <c r="F394" s="56">
        <v>7</v>
      </c>
      <c r="G394" s="56"/>
      <c r="H394" s="25" t="s">
        <v>610</v>
      </c>
      <c r="I394"/>
    </row>
    <row r="395" spans="1:9" x14ac:dyDescent="0.25">
      <c r="A395" s="2" t="s">
        <v>5592</v>
      </c>
      <c r="B395" s="56"/>
      <c r="C395" s="56">
        <v>4</v>
      </c>
      <c r="D395" s="56"/>
      <c r="E395" s="56">
        <v>1</v>
      </c>
      <c r="F395" s="56">
        <v>5</v>
      </c>
      <c r="G395" s="56"/>
      <c r="H395" s="25" t="s">
        <v>2863</v>
      </c>
      <c r="I395"/>
    </row>
    <row r="396" spans="1:9" x14ac:dyDescent="0.25">
      <c r="A396" s="2" t="s">
        <v>5597</v>
      </c>
      <c r="B396" s="56">
        <v>2</v>
      </c>
      <c r="C396" s="56">
        <v>10</v>
      </c>
      <c r="D396" s="56"/>
      <c r="E396" s="56">
        <v>2</v>
      </c>
      <c r="F396" s="56">
        <v>14</v>
      </c>
      <c r="G396" s="56"/>
      <c r="H396" s="25" t="s">
        <v>6275</v>
      </c>
      <c r="I396"/>
    </row>
    <row r="397" spans="1:9" x14ac:dyDescent="0.25">
      <c r="A397" s="2" t="s">
        <v>5606</v>
      </c>
      <c r="B397" s="56">
        <v>1</v>
      </c>
      <c r="C397" s="56">
        <v>4</v>
      </c>
      <c r="D397" s="56"/>
      <c r="E397" s="56"/>
      <c r="F397" s="56">
        <v>5</v>
      </c>
      <c r="G397" s="56"/>
      <c r="H397" s="25" t="s">
        <v>6280</v>
      </c>
      <c r="I397"/>
    </row>
    <row r="398" spans="1:9" x14ac:dyDescent="0.25">
      <c r="A398" s="2" t="s">
        <v>5613</v>
      </c>
      <c r="B398" s="56">
        <v>4</v>
      </c>
      <c r="C398" s="56">
        <v>10</v>
      </c>
      <c r="D398" s="56"/>
      <c r="E398" s="56"/>
      <c r="F398" s="56">
        <v>14</v>
      </c>
      <c r="G398" s="56"/>
      <c r="H398" s="25" t="s">
        <v>6286</v>
      </c>
      <c r="I398"/>
    </row>
    <row r="399" spans="1:9" x14ac:dyDescent="0.25">
      <c r="A399" s="2" t="s">
        <v>5627</v>
      </c>
      <c r="B399" s="56">
        <v>2</v>
      </c>
      <c r="C399" s="56">
        <v>12</v>
      </c>
      <c r="D399" s="56"/>
      <c r="E399" s="56"/>
      <c r="F399" s="56">
        <v>14</v>
      </c>
      <c r="G399" s="56"/>
      <c r="H399" s="25" t="s">
        <v>6301</v>
      </c>
      <c r="I399"/>
    </row>
    <row r="400" spans="1:9" x14ac:dyDescent="0.25">
      <c r="A400" s="2" t="s">
        <v>5653</v>
      </c>
      <c r="B400" s="56">
        <v>1</v>
      </c>
      <c r="C400" s="56">
        <v>10</v>
      </c>
      <c r="D400" s="56"/>
      <c r="E400" s="56"/>
      <c r="F400" s="56">
        <v>11</v>
      </c>
      <c r="G400" s="56"/>
      <c r="H400" s="25" t="s">
        <v>6331</v>
      </c>
      <c r="I400"/>
    </row>
    <row r="401" spans="1:9" x14ac:dyDescent="0.25">
      <c r="A401" s="2" t="s">
        <v>5677</v>
      </c>
      <c r="B401" s="56">
        <v>5</v>
      </c>
      <c r="C401" s="56">
        <v>8</v>
      </c>
      <c r="D401" s="56"/>
      <c r="E401" s="56"/>
      <c r="F401" s="56">
        <v>13</v>
      </c>
      <c r="G401" s="56"/>
      <c r="H401" s="25" t="s">
        <v>6334</v>
      </c>
      <c r="I401"/>
    </row>
    <row r="402" spans="1:9" x14ac:dyDescent="0.25">
      <c r="A402" s="2" t="s">
        <v>5687</v>
      </c>
      <c r="B402" s="56"/>
      <c r="C402" s="56">
        <v>6</v>
      </c>
      <c r="D402" s="56"/>
      <c r="E402" s="56"/>
      <c r="F402" s="56">
        <v>6</v>
      </c>
      <c r="G402" s="56"/>
      <c r="H402" s="25" t="s">
        <v>6352</v>
      </c>
      <c r="I402"/>
    </row>
    <row r="403" spans="1:9" x14ac:dyDescent="0.25">
      <c r="A403" s="2" t="s">
        <v>5691</v>
      </c>
      <c r="B403" s="56">
        <v>3</v>
      </c>
      <c r="C403" s="56">
        <v>2</v>
      </c>
      <c r="D403" s="56"/>
      <c r="E403" s="56"/>
      <c r="F403" s="56">
        <v>5</v>
      </c>
      <c r="G403" s="56"/>
      <c r="H403" s="25" t="s">
        <v>6367</v>
      </c>
      <c r="I403"/>
    </row>
    <row r="404" spans="1:9" x14ac:dyDescent="0.25">
      <c r="A404" s="2" t="s">
        <v>5694</v>
      </c>
      <c r="B404" s="56">
        <v>1</v>
      </c>
      <c r="C404" s="56">
        <v>11</v>
      </c>
      <c r="D404" s="56"/>
      <c r="E404" s="56"/>
      <c r="F404" s="56">
        <v>12</v>
      </c>
      <c r="G404" s="56"/>
      <c r="H404" s="25" t="s">
        <v>6378</v>
      </c>
      <c r="I404"/>
    </row>
    <row r="405" spans="1:9" x14ac:dyDescent="0.25">
      <c r="A405" s="2" t="s">
        <v>5710</v>
      </c>
      <c r="B405" s="56"/>
      <c r="C405" s="56">
        <v>5</v>
      </c>
      <c r="D405" s="56"/>
      <c r="E405" s="56"/>
      <c r="F405" s="56">
        <v>5</v>
      </c>
      <c r="G405" s="56"/>
      <c r="H405" s="25" t="s">
        <v>6410</v>
      </c>
      <c r="I405"/>
    </row>
    <row r="406" spans="1:9" x14ac:dyDescent="0.25">
      <c r="A406" s="2" t="s">
        <v>5720</v>
      </c>
      <c r="B406" s="56">
        <v>1</v>
      </c>
      <c r="C406" s="56">
        <v>3</v>
      </c>
      <c r="D406" s="56"/>
      <c r="E406" s="56">
        <v>1</v>
      </c>
      <c r="F406" s="56">
        <v>5</v>
      </c>
      <c r="G406" s="56"/>
      <c r="H406" s="25" t="s">
        <v>6419</v>
      </c>
      <c r="I406"/>
    </row>
    <row r="407" spans="1:9" x14ac:dyDescent="0.25">
      <c r="A407" s="2" t="s">
        <v>5725</v>
      </c>
      <c r="B407" s="56">
        <v>4</v>
      </c>
      <c r="C407" s="56">
        <v>11</v>
      </c>
      <c r="D407" s="56"/>
      <c r="E407" s="56"/>
      <c r="F407" s="56">
        <v>15</v>
      </c>
      <c r="G407" s="56"/>
      <c r="H407" s="25" t="s">
        <v>6424</v>
      </c>
      <c r="I407"/>
    </row>
    <row r="408" spans="1:9" x14ac:dyDescent="0.25">
      <c r="A408" s="2" t="s">
        <v>5739</v>
      </c>
      <c r="B408" s="56"/>
      <c r="C408" s="56">
        <v>11</v>
      </c>
      <c r="D408" s="56"/>
      <c r="E408" s="56"/>
      <c r="F408" s="56">
        <v>11</v>
      </c>
      <c r="G408" s="56"/>
      <c r="H408" s="2" t="s">
        <v>7808</v>
      </c>
      <c r="I408"/>
    </row>
    <row r="409" spans="1:9" x14ac:dyDescent="0.25">
      <c r="A409" s="2" t="s">
        <v>5752</v>
      </c>
      <c r="B409" s="56"/>
      <c r="C409" s="56">
        <v>15</v>
      </c>
      <c r="D409" s="56"/>
      <c r="E409" s="56"/>
      <c r="F409" s="56">
        <v>15</v>
      </c>
      <c r="G409" s="56"/>
      <c r="H409" s="25" t="s">
        <v>1509</v>
      </c>
      <c r="I409"/>
    </row>
    <row r="410" spans="1:9" x14ac:dyDescent="0.25">
      <c r="A410" s="2" t="s">
        <v>5763</v>
      </c>
      <c r="B410" s="56">
        <v>2</v>
      </c>
      <c r="C410" s="56">
        <v>13</v>
      </c>
      <c r="D410" s="56"/>
      <c r="E410" s="56"/>
      <c r="F410" s="56">
        <v>15</v>
      </c>
      <c r="G410" s="56"/>
      <c r="H410" s="25" t="s">
        <v>1792</v>
      </c>
      <c r="I410"/>
    </row>
    <row r="411" spans="1:9" x14ac:dyDescent="0.25">
      <c r="A411" s="2" t="s">
        <v>5771</v>
      </c>
      <c r="B411" s="56">
        <v>1</v>
      </c>
      <c r="C411" s="56">
        <v>7</v>
      </c>
      <c r="D411" s="56"/>
      <c r="E411" s="56"/>
      <c r="F411" s="56">
        <v>8</v>
      </c>
      <c r="G411" s="56"/>
      <c r="H411" s="25" t="s">
        <v>2727</v>
      </c>
      <c r="I411"/>
    </row>
    <row r="412" spans="1:9" x14ac:dyDescent="0.25">
      <c r="A412" s="2" t="s">
        <v>5777</v>
      </c>
      <c r="B412" s="56"/>
      <c r="C412" s="56">
        <v>6</v>
      </c>
      <c r="D412" s="56"/>
      <c r="E412" s="56"/>
      <c r="F412" s="56">
        <v>6</v>
      </c>
      <c r="G412" s="56"/>
      <c r="H412" s="25" t="s">
        <v>1025</v>
      </c>
      <c r="I412"/>
    </row>
    <row r="413" spans="1:9" x14ac:dyDescent="0.25">
      <c r="A413" s="2" t="s">
        <v>5784</v>
      </c>
      <c r="B413" s="56">
        <v>1</v>
      </c>
      <c r="C413" s="56">
        <v>6</v>
      </c>
      <c r="D413" s="56"/>
      <c r="E413" s="56"/>
      <c r="F413" s="56">
        <v>7</v>
      </c>
      <c r="G413" s="56"/>
      <c r="H413" s="25" t="s">
        <v>2774</v>
      </c>
      <c r="I413"/>
    </row>
    <row r="414" spans="1:9" x14ac:dyDescent="0.25">
      <c r="A414" s="2" t="s">
        <v>5794</v>
      </c>
      <c r="B414" s="56">
        <v>3</v>
      </c>
      <c r="C414" s="56">
        <v>6</v>
      </c>
      <c r="D414" s="56"/>
      <c r="E414" s="56"/>
      <c r="F414" s="56">
        <v>9</v>
      </c>
      <c r="G414" s="56"/>
      <c r="H414" s="25" t="s">
        <v>2391</v>
      </c>
      <c r="I414"/>
    </row>
    <row r="415" spans="1:9" x14ac:dyDescent="0.25">
      <c r="A415" s="2" t="s">
        <v>5809</v>
      </c>
      <c r="B415" s="56">
        <v>1</v>
      </c>
      <c r="C415" s="56">
        <v>7</v>
      </c>
      <c r="D415" s="56"/>
      <c r="E415" s="56"/>
      <c r="F415" s="56">
        <v>8</v>
      </c>
      <c r="G415" s="56"/>
      <c r="H415" s="25" t="s">
        <v>3474</v>
      </c>
      <c r="I415"/>
    </row>
    <row r="416" spans="1:9" x14ac:dyDescent="0.25">
      <c r="A416" s="2" t="s">
        <v>5818</v>
      </c>
      <c r="B416" s="56">
        <v>1</v>
      </c>
      <c r="C416" s="56">
        <v>5</v>
      </c>
      <c r="D416" s="56"/>
      <c r="E416" s="56"/>
      <c r="F416" s="56">
        <v>6</v>
      </c>
      <c r="G416" s="56"/>
      <c r="H416" s="25" t="s">
        <v>1097</v>
      </c>
      <c r="I416"/>
    </row>
    <row r="417" spans="1:9" x14ac:dyDescent="0.25">
      <c r="A417" s="2" t="s">
        <v>5823</v>
      </c>
      <c r="B417" s="56"/>
      <c r="C417" s="56">
        <v>9</v>
      </c>
      <c r="D417" s="56"/>
      <c r="E417" s="56"/>
      <c r="F417" s="56">
        <v>9</v>
      </c>
      <c r="G417" s="56"/>
      <c r="H417" s="25" t="s">
        <v>6431</v>
      </c>
      <c r="I417"/>
    </row>
    <row r="418" spans="1:9" x14ac:dyDescent="0.25">
      <c r="A418" s="2" t="s">
        <v>5831</v>
      </c>
      <c r="B418" s="56">
        <v>3</v>
      </c>
      <c r="C418" s="56">
        <v>7</v>
      </c>
      <c r="D418" s="56">
        <v>3</v>
      </c>
      <c r="E418" s="56"/>
      <c r="F418" s="56">
        <v>13</v>
      </c>
      <c r="G418" s="56"/>
      <c r="H418" s="25" t="s">
        <v>6438</v>
      </c>
      <c r="I418"/>
    </row>
    <row r="419" spans="1:9" x14ac:dyDescent="0.25">
      <c r="A419" s="2" t="s">
        <v>5842</v>
      </c>
      <c r="B419" s="56">
        <v>3</v>
      </c>
      <c r="C419" s="56">
        <v>10</v>
      </c>
      <c r="D419" s="56"/>
      <c r="E419" s="56"/>
      <c r="F419" s="56">
        <v>13</v>
      </c>
      <c r="G419" s="56"/>
      <c r="H419" s="25" t="s">
        <v>6444</v>
      </c>
      <c r="I419"/>
    </row>
    <row r="420" spans="1:9" x14ac:dyDescent="0.25">
      <c r="A420" s="2" t="s">
        <v>5858</v>
      </c>
      <c r="B420" s="56">
        <v>1</v>
      </c>
      <c r="C420" s="56">
        <v>6</v>
      </c>
      <c r="D420" s="56"/>
      <c r="E420" s="56"/>
      <c r="F420" s="56">
        <v>7</v>
      </c>
      <c r="G420" s="56"/>
      <c r="H420" s="25" t="s">
        <v>6450</v>
      </c>
      <c r="I420"/>
    </row>
    <row r="421" spans="1:9" x14ac:dyDescent="0.25">
      <c r="A421" s="2" t="s">
        <v>5866</v>
      </c>
      <c r="B421" s="56">
        <v>1</v>
      </c>
      <c r="C421" s="56">
        <v>6</v>
      </c>
      <c r="D421" s="56"/>
      <c r="E421" s="56"/>
      <c r="F421" s="56">
        <v>7</v>
      </c>
      <c r="G421" s="56"/>
      <c r="H421" s="25" t="s">
        <v>6484</v>
      </c>
      <c r="I421"/>
    </row>
    <row r="422" spans="1:9" x14ac:dyDescent="0.25">
      <c r="A422" s="2" t="s">
        <v>5872</v>
      </c>
      <c r="B422" s="56">
        <v>4</v>
      </c>
      <c r="C422" s="56">
        <v>8</v>
      </c>
      <c r="D422" s="56"/>
      <c r="E422" s="56"/>
      <c r="F422" s="56">
        <v>12</v>
      </c>
      <c r="G422" s="56"/>
      <c r="H422" s="25" t="s">
        <v>6491</v>
      </c>
      <c r="I422"/>
    </row>
    <row r="423" spans="1:9" x14ac:dyDescent="0.25">
      <c r="A423" s="2" t="s">
        <v>5883</v>
      </c>
      <c r="B423" s="56">
        <v>3</v>
      </c>
      <c r="C423" s="56">
        <v>6</v>
      </c>
      <c r="D423" s="56"/>
      <c r="E423" s="56"/>
      <c r="F423" s="56">
        <v>9</v>
      </c>
      <c r="G423" s="56"/>
      <c r="H423" s="2" t="s">
        <v>7809</v>
      </c>
      <c r="I423"/>
    </row>
    <row r="424" spans="1:9" x14ac:dyDescent="0.25">
      <c r="A424" s="2" t="s">
        <v>5889</v>
      </c>
      <c r="B424" s="56">
        <v>1</v>
      </c>
      <c r="C424" s="56">
        <v>9</v>
      </c>
      <c r="D424" s="56"/>
      <c r="E424" s="56"/>
      <c r="F424" s="56">
        <v>10</v>
      </c>
      <c r="G424" s="56"/>
      <c r="H424" s="25" t="s">
        <v>6506</v>
      </c>
      <c r="I424"/>
    </row>
    <row r="425" spans="1:9" x14ac:dyDescent="0.25">
      <c r="A425" s="2" t="s">
        <v>5901</v>
      </c>
      <c r="B425" s="56"/>
      <c r="C425" s="56">
        <v>6</v>
      </c>
      <c r="D425" s="56"/>
      <c r="E425" s="56"/>
      <c r="F425" s="56">
        <v>6</v>
      </c>
      <c r="G425" s="56"/>
      <c r="H425" s="2" t="s">
        <v>7810</v>
      </c>
      <c r="I425"/>
    </row>
    <row r="426" spans="1:9" x14ac:dyDescent="0.25">
      <c r="A426" s="2" t="s">
        <v>5906</v>
      </c>
      <c r="B426" s="56">
        <v>2</v>
      </c>
      <c r="C426" s="56">
        <v>9</v>
      </c>
      <c r="D426" s="56">
        <v>1</v>
      </c>
      <c r="E426" s="56"/>
      <c r="F426" s="56">
        <v>12</v>
      </c>
      <c r="G426" s="56"/>
      <c r="H426" s="25" t="s">
        <v>824</v>
      </c>
      <c r="I426"/>
    </row>
    <row r="427" spans="1:9" x14ac:dyDescent="0.25">
      <c r="A427" s="2" t="s">
        <v>5936</v>
      </c>
      <c r="B427" s="56"/>
      <c r="C427" s="56">
        <v>2</v>
      </c>
      <c r="D427" s="56"/>
      <c r="E427" s="56"/>
      <c r="F427" s="56">
        <v>2</v>
      </c>
      <c r="G427" s="56"/>
      <c r="H427" s="25" t="s">
        <v>1189</v>
      </c>
      <c r="I427"/>
    </row>
    <row r="428" spans="1:9" x14ac:dyDescent="0.25">
      <c r="A428" s="2" t="s">
        <v>5939</v>
      </c>
      <c r="B428" s="56">
        <v>1</v>
      </c>
      <c r="C428" s="56">
        <v>1</v>
      </c>
      <c r="D428" s="56"/>
      <c r="E428" s="56"/>
      <c r="F428" s="56">
        <v>2</v>
      </c>
      <c r="G428" s="56"/>
      <c r="H428" s="25" t="s">
        <v>1532</v>
      </c>
      <c r="I428"/>
    </row>
    <row r="429" spans="1:9" x14ac:dyDescent="0.25">
      <c r="A429" s="2" t="s">
        <v>5945</v>
      </c>
      <c r="B429" s="56">
        <v>1</v>
      </c>
      <c r="C429" s="56">
        <v>8</v>
      </c>
      <c r="D429" s="56"/>
      <c r="E429" s="56"/>
      <c r="F429" s="56">
        <v>9</v>
      </c>
      <c r="G429" s="56"/>
      <c r="H429" s="25" t="s">
        <v>3356</v>
      </c>
      <c r="I429"/>
    </row>
    <row r="430" spans="1:9" x14ac:dyDescent="0.25">
      <c r="A430" s="2" t="s">
        <v>5958</v>
      </c>
      <c r="B430" s="56"/>
      <c r="C430" s="56">
        <v>5</v>
      </c>
      <c r="D430" s="56"/>
      <c r="E430" s="56"/>
      <c r="F430" s="56">
        <v>5</v>
      </c>
      <c r="G430" s="56"/>
      <c r="H430" s="25" t="s">
        <v>1117</v>
      </c>
      <c r="I430"/>
    </row>
    <row r="431" spans="1:9" x14ac:dyDescent="0.25">
      <c r="A431" s="2" t="s">
        <v>5963</v>
      </c>
      <c r="B431" s="56"/>
      <c r="C431" s="56">
        <v>6</v>
      </c>
      <c r="D431" s="56"/>
      <c r="E431" s="56"/>
      <c r="F431" s="56">
        <v>6</v>
      </c>
      <c r="G431" s="56"/>
      <c r="H431" s="25" t="s">
        <v>858</v>
      </c>
      <c r="I431"/>
    </row>
    <row r="432" spans="1:9" x14ac:dyDescent="0.25">
      <c r="A432" s="2" t="s">
        <v>5986</v>
      </c>
      <c r="B432" s="56">
        <v>3</v>
      </c>
      <c r="C432" s="56">
        <v>11</v>
      </c>
      <c r="D432" s="56"/>
      <c r="E432" s="56"/>
      <c r="F432" s="56">
        <v>14</v>
      </c>
      <c r="G432" s="56"/>
      <c r="H432" s="25" t="s">
        <v>2254</v>
      </c>
      <c r="I432"/>
    </row>
    <row r="433" spans="1:9" x14ac:dyDescent="0.25">
      <c r="A433" s="2" t="s">
        <v>5996</v>
      </c>
      <c r="B433" s="56">
        <v>4</v>
      </c>
      <c r="C433" s="56">
        <v>4</v>
      </c>
      <c r="D433" s="56"/>
      <c r="E433" s="56"/>
      <c r="F433" s="56">
        <v>8</v>
      </c>
      <c r="G433" s="56"/>
      <c r="H433" s="25" t="s">
        <v>2527</v>
      </c>
      <c r="I433"/>
    </row>
    <row r="434" spans="1:9" x14ac:dyDescent="0.25">
      <c r="A434" s="2" t="s">
        <v>6004</v>
      </c>
      <c r="B434" s="56">
        <v>1</v>
      </c>
      <c r="C434" s="56">
        <v>7</v>
      </c>
      <c r="D434" s="56"/>
      <c r="E434" s="56"/>
      <c r="F434" s="56">
        <v>8</v>
      </c>
      <c r="G434" s="56"/>
      <c r="H434" s="25" t="s">
        <v>3914</v>
      </c>
      <c r="I434"/>
    </row>
    <row r="435" spans="1:9" x14ac:dyDescent="0.25">
      <c r="A435" s="2" t="s">
        <v>6010</v>
      </c>
      <c r="B435" s="56"/>
      <c r="C435" s="56">
        <v>10</v>
      </c>
      <c r="D435" s="56"/>
      <c r="E435" s="56"/>
      <c r="F435" s="56">
        <v>10</v>
      </c>
      <c r="G435" s="56"/>
      <c r="H435" s="25" t="s">
        <v>2104</v>
      </c>
      <c r="I435"/>
    </row>
    <row r="436" spans="1:9" x14ac:dyDescent="0.25">
      <c r="A436" s="2" t="s">
        <v>6024</v>
      </c>
      <c r="B436" s="56">
        <v>3</v>
      </c>
      <c r="C436" s="56">
        <v>12</v>
      </c>
      <c r="D436" s="56"/>
      <c r="E436" s="56"/>
      <c r="F436" s="56">
        <v>15</v>
      </c>
      <c r="G436" s="56"/>
      <c r="H436" s="25" t="s">
        <v>3925</v>
      </c>
      <c r="I436"/>
    </row>
    <row r="437" spans="1:9" x14ac:dyDescent="0.25">
      <c r="A437" s="2" t="s">
        <v>6040</v>
      </c>
      <c r="B437" s="56">
        <v>1</v>
      </c>
      <c r="C437" s="56">
        <v>8</v>
      </c>
      <c r="D437" s="56"/>
      <c r="E437" s="56"/>
      <c r="F437" s="56">
        <v>9</v>
      </c>
      <c r="G437" s="56"/>
      <c r="H437" s="25" t="s">
        <v>1567</v>
      </c>
      <c r="I437"/>
    </row>
    <row r="438" spans="1:9" x14ac:dyDescent="0.25">
      <c r="A438" s="2" t="s">
        <v>6048</v>
      </c>
      <c r="B438" s="56"/>
      <c r="C438" s="56">
        <v>4</v>
      </c>
      <c r="D438" s="56"/>
      <c r="E438" s="56"/>
      <c r="F438" s="56">
        <v>4</v>
      </c>
      <c r="G438" s="56"/>
      <c r="H438" s="25" t="s">
        <v>4565</v>
      </c>
      <c r="I438"/>
    </row>
    <row r="439" spans="1:9" x14ac:dyDescent="0.25">
      <c r="A439" s="2" t="s">
        <v>6070</v>
      </c>
      <c r="B439" s="56"/>
      <c r="C439" s="56">
        <v>2</v>
      </c>
      <c r="D439" s="56"/>
      <c r="E439" s="56"/>
      <c r="F439" s="56">
        <v>2</v>
      </c>
      <c r="G439" s="56"/>
      <c r="H439" s="25" t="s">
        <v>4583</v>
      </c>
      <c r="I439"/>
    </row>
    <row r="440" spans="1:9" x14ac:dyDescent="0.25">
      <c r="A440" s="2" t="s">
        <v>6074</v>
      </c>
      <c r="B440" s="56"/>
      <c r="C440" s="56">
        <v>7</v>
      </c>
      <c r="D440" s="56"/>
      <c r="E440" s="56"/>
      <c r="F440" s="56">
        <v>7</v>
      </c>
      <c r="G440" s="56"/>
      <c r="H440" s="25" t="s">
        <v>6517</v>
      </c>
      <c r="I440"/>
    </row>
    <row r="441" spans="1:9" x14ac:dyDescent="0.25">
      <c r="A441" s="2" t="s">
        <v>6079</v>
      </c>
      <c r="B441" s="56">
        <v>3</v>
      </c>
      <c r="C441" s="56">
        <v>8</v>
      </c>
      <c r="D441" s="56"/>
      <c r="E441" s="56"/>
      <c r="F441" s="56">
        <v>11</v>
      </c>
      <c r="G441" s="56"/>
      <c r="H441" s="25" t="s">
        <v>6536</v>
      </c>
      <c r="I441"/>
    </row>
    <row r="442" spans="1:9" x14ac:dyDescent="0.25">
      <c r="A442" s="2" t="s">
        <v>6086</v>
      </c>
      <c r="B442" s="56"/>
      <c r="C442" s="56">
        <v>5</v>
      </c>
      <c r="D442" s="56"/>
      <c r="E442" s="56"/>
      <c r="F442" s="56">
        <v>5</v>
      </c>
      <c r="G442" s="56"/>
      <c r="H442" s="25" t="s">
        <v>6561</v>
      </c>
      <c r="I442"/>
    </row>
    <row r="443" spans="1:9" x14ac:dyDescent="0.25">
      <c r="A443" s="2" t="s">
        <v>6092</v>
      </c>
      <c r="B443" s="56">
        <v>1</v>
      </c>
      <c r="C443" s="56">
        <v>10</v>
      </c>
      <c r="D443" s="56"/>
      <c r="E443" s="56"/>
      <c r="F443" s="56">
        <v>11</v>
      </c>
      <c r="G443" s="56"/>
      <c r="H443" s="25" t="s">
        <v>6572</v>
      </c>
      <c r="I443"/>
    </row>
    <row r="444" spans="1:9" x14ac:dyDescent="0.25">
      <c r="A444" s="2" t="s">
        <v>6104</v>
      </c>
      <c r="B444" s="56">
        <v>1</v>
      </c>
      <c r="C444" s="56">
        <v>6</v>
      </c>
      <c r="D444" s="56"/>
      <c r="E444" s="56"/>
      <c r="F444" s="56">
        <v>7</v>
      </c>
      <c r="G444" s="56"/>
      <c r="H444" s="25" t="s">
        <v>6580</v>
      </c>
      <c r="I444"/>
    </row>
    <row r="445" spans="1:9" x14ac:dyDescent="0.25">
      <c r="A445" s="2" t="s">
        <v>6121</v>
      </c>
      <c r="B445" s="56">
        <v>1</v>
      </c>
      <c r="C445" s="56">
        <v>5</v>
      </c>
      <c r="D445" s="56"/>
      <c r="E445" s="56"/>
      <c r="F445" s="56">
        <v>6</v>
      </c>
      <c r="G445" s="56"/>
      <c r="H445" s="25" t="s">
        <v>6587</v>
      </c>
      <c r="I445"/>
    </row>
    <row r="446" spans="1:9" x14ac:dyDescent="0.25">
      <c r="A446" s="2" t="s">
        <v>6129</v>
      </c>
      <c r="B446" s="56">
        <v>2</v>
      </c>
      <c r="C446" s="56">
        <v>6</v>
      </c>
      <c r="D446" s="56"/>
      <c r="E446" s="56"/>
      <c r="F446" s="56">
        <v>8</v>
      </c>
      <c r="G446" s="56"/>
      <c r="H446" s="25" t="s">
        <v>6591</v>
      </c>
      <c r="I446"/>
    </row>
    <row r="447" spans="1:9" x14ac:dyDescent="0.25">
      <c r="A447" s="2" t="s">
        <v>6138</v>
      </c>
      <c r="B447" s="56">
        <v>4</v>
      </c>
      <c r="C447" s="56">
        <v>5</v>
      </c>
      <c r="D447" s="56"/>
      <c r="E447" s="56"/>
      <c r="F447" s="56">
        <v>9</v>
      </c>
      <c r="G447" s="56"/>
      <c r="H447" s="2" t="s">
        <v>7811</v>
      </c>
      <c r="I447"/>
    </row>
    <row r="448" spans="1:9" x14ac:dyDescent="0.25">
      <c r="A448" s="2" t="s">
        <v>6147</v>
      </c>
      <c r="B448" s="56">
        <v>3</v>
      </c>
      <c r="C448" s="56">
        <v>3</v>
      </c>
      <c r="D448" s="56">
        <v>1</v>
      </c>
      <c r="E448" s="56"/>
      <c r="F448" s="56">
        <v>7</v>
      </c>
      <c r="G448" s="56"/>
      <c r="H448" s="25" t="s">
        <v>1110</v>
      </c>
      <c r="I448"/>
    </row>
    <row r="449" spans="1:9" x14ac:dyDescent="0.25">
      <c r="A449" s="2" t="s">
        <v>6155</v>
      </c>
      <c r="B449" s="56">
        <v>5</v>
      </c>
      <c r="C449" s="56">
        <v>4</v>
      </c>
      <c r="D449" s="56"/>
      <c r="E449" s="56"/>
      <c r="F449" s="56">
        <v>9</v>
      </c>
      <c r="G449" s="56"/>
      <c r="H449" s="25" t="s">
        <v>3983</v>
      </c>
      <c r="I449"/>
    </row>
    <row r="450" spans="1:9" x14ac:dyDescent="0.25">
      <c r="A450" s="2" t="s">
        <v>6164</v>
      </c>
      <c r="B450" s="56">
        <v>1</v>
      </c>
      <c r="C450" s="56">
        <v>9</v>
      </c>
      <c r="D450" s="56"/>
      <c r="E450" s="56"/>
      <c r="F450" s="56">
        <v>10</v>
      </c>
      <c r="G450" s="56"/>
      <c r="H450" s="25" t="s">
        <v>2385</v>
      </c>
      <c r="I450"/>
    </row>
    <row r="451" spans="1:9" x14ac:dyDescent="0.25">
      <c r="A451" s="2" t="s">
        <v>6176</v>
      </c>
      <c r="B451" s="56">
        <v>2</v>
      </c>
      <c r="C451" s="56">
        <v>12</v>
      </c>
      <c r="D451" s="56"/>
      <c r="E451" s="56"/>
      <c r="F451" s="56">
        <v>14</v>
      </c>
      <c r="G451" s="56"/>
      <c r="H451" s="25" t="s">
        <v>3369</v>
      </c>
      <c r="I451"/>
    </row>
    <row r="452" spans="1:9" x14ac:dyDescent="0.25">
      <c r="A452" s="2" t="s">
        <v>6201</v>
      </c>
      <c r="B452" s="56"/>
      <c r="C452" s="56">
        <v>8</v>
      </c>
      <c r="D452" s="56"/>
      <c r="E452" s="56"/>
      <c r="F452" s="56">
        <v>8</v>
      </c>
      <c r="G452" s="56"/>
      <c r="H452" s="25" t="s">
        <v>1206</v>
      </c>
      <c r="I452"/>
    </row>
    <row r="453" spans="1:9" x14ac:dyDescent="0.25">
      <c r="A453" s="2" t="s">
        <v>6209</v>
      </c>
      <c r="B453" s="56"/>
      <c r="C453" s="56">
        <v>11</v>
      </c>
      <c r="D453" s="56"/>
      <c r="E453" s="56"/>
      <c r="F453" s="56">
        <v>11</v>
      </c>
      <c r="G453" s="56"/>
      <c r="H453" s="25" t="s">
        <v>1243</v>
      </c>
      <c r="I453"/>
    </row>
    <row r="454" spans="1:9" x14ac:dyDescent="0.25">
      <c r="A454" s="2" t="s">
        <v>6221</v>
      </c>
      <c r="B454" s="56">
        <v>2</v>
      </c>
      <c r="C454" s="56">
        <v>9</v>
      </c>
      <c r="D454" s="56"/>
      <c r="E454" s="56"/>
      <c r="F454" s="56">
        <v>11</v>
      </c>
      <c r="G454" s="56"/>
      <c r="H454" s="25" t="s">
        <v>4199</v>
      </c>
      <c r="I454"/>
    </row>
    <row r="455" spans="1:9" x14ac:dyDescent="0.25">
      <c r="A455" s="2" t="s">
        <v>6234</v>
      </c>
      <c r="B455" s="56">
        <v>1</v>
      </c>
      <c r="C455" s="56">
        <v>28</v>
      </c>
      <c r="D455" s="56"/>
      <c r="E455" s="56"/>
      <c r="F455" s="56">
        <v>29</v>
      </c>
      <c r="G455" s="56"/>
      <c r="H455" s="25" t="s">
        <v>5003</v>
      </c>
      <c r="I455"/>
    </row>
    <row r="456" spans="1:9" x14ac:dyDescent="0.25">
      <c r="A456" s="2" t="s">
        <v>6259</v>
      </c>
      <c r="B456" s="56">
        <v>1</v>
      </c>
      <c r="C456" s="56">
        <v>5</v>
      </c>
      <c r="D456" s="56"/>
      <c r="E456" s="56">
        <v>1</v>
      </c>
      <c r="F456" s="56">
        <v>7</v>
      </c>
      <c r="G456" s="56"/>
      <c r="H456" s="25" t="s">
        <v>6606</v>
      </c>
      <c r="I456"/>
    </row>
    <row r="457" spans="1:9" x14ac:dyDescent="0.25">
      <c r="A457" s="2" t="s">
        <v>6264</v>
      </c>
      <c r="B457" s="56">
        <v>3</v>
      </c>
      <c r="C457" s="56">
        <v>12</v>
      </c>
      <c r="D457" s="56"/>
      <c r="E457" s="56"/>
      <c r="F457" s="56">
        <v>15</v>
      </c>
      <c r="G457" s="56"/>
      <c r="H457" s="25" t="s">
        <v>6617</v>
      </c>
      <c r="I457"/>
    </row>
    <row r="458" spans="1:9" x14ac:dyDescent="0.25">
      <c r="A458" s="2" t="s">
        <v>6275</v>
      </c>
      <c r="B458" s="56"/>
      <c r="C458" s="56">
        <v>6</v>
      </c>
      <c r="D458" s="56"/>
      <c r="E458" s="56"/>
      <c r="F458" s="56">
        <v>6</v>
      </c>
      <c r="G458" s="56"/>
      <c r="H458" s="25" t="s">
        <v>6632</v>
      </c>
      <c r="I458"/>
    </row>
    <row r="459" spans="1:9" x14ac:dyDescent="0.25">
      <c r="A459" s="2" t="s">
        <v>6280</v>
      </c>
      <c r="B459" s="56">
        <v>1</v>
      </c>
      <c r="C459" s="56">
        <v>6</v>
      </c>
      <c r="D459" s="56"/>
      <c r="E459" s="56"/>
      <c r="F459" s="56">
        <v>7</v>
      </c>
      <c r="G459" s="56"/>
      <c r="H459" s="25" t="s">
        <v>6643</v>
      </c>
      <c r="I459"/>
    </row>
    <row r="460" spans="1:9" x14ac:dyDescent="0.25">
      <c r="A460" s="2" t="s">
        <v>6286</v>
      </c>
      <c r="B460" s="56"/>
      <c r="C460" s="56">
        <v>8</v>
      </c>
      <c r="D460" s="56"/>
      <c r="E460" s="56"/>
      <c r="F460" s="56">
        <v>8</v>
      </c>
      <c r="G460" s="56"/>
      <c r="H460" s="25" t="s">
        <v>6676</v>
      </c>
      <c r="I460"/>
    </row>
    <row r="461" spans="1:9" x14ac:dyDescent="0.25">
      <c r="A461" s="2" t="s">
        <v>6301</v>
      </c>
      <c r="B461" s="56">
        <v>8</v>
      </c>
      <c r="C461" s="56">
        <v>32</v>
      </c>
      <c r="D461" s="56"/>
      <c r="E461" s="56"/>
      <c r="F461" s="56">
        <v>40</v>
      </c>
      <c r="G461" s="56"/>
      <c r="H461" s="25" t="s">
        <v>6698</v>
      </c>
      <c r="I461"/>
    </row>
    <row r="462" spans="1:9" x14ac:dyDescent="0.25">
      <c r="A462" s="2" t="s">
        <v>6331</v>
      </c>
      <c r="B462" s="56"/>
      <c r="C462" s="56">
        <v>3</v>
      </c>
      <c r="D462" s="56"/>
      <c r="E462" s="56"/>
      <c r="F462" s="56">
        <v>3</v>
      </c>
      <c r="G462" s="56"/>
      <c r="H462" s="25" t="s">
        <v>6716</v>
      </c>
      <c r="I462"/>
    </row>
    <row r="463" spans="1:9" x14ac:dyDescent="0.25">
      <c r="A463" s="2" t="s">
        <v>6334</v>
      </c>
      <c r="B463" s="56">
        <v>1</v>
      </c>
      <c r="C463" s="56">
        <v>13</v>
      </c>
      <c r="D463" s="56"/>
      <c r="E463" s="56"/>
      <c r="F463" s="56">
        <v>14</v>
      </c>
      <c r="G463" s="56"/>
      <c r="H463" s="25" t="s">
        <v>6729</v>
      </c>
      <c r="I463"/>
    </row>
    <row r="464" spans="1:9" x14ac:dyDescent="0.25">
      <c r="A464" s="2" t="s">
        <v>6352</v>
      </c>
      <c r="B464" s="56"/>
      <c r="C464" s="56">
        <v>6</v>
      </c>
      <c r="D464" s="56"/>
      <c r="E464" s="56"/>
      <c r="F464" s="56">
        <v>6</v>
      </c>
      <c r="G464" s="56"/>
      <c r="H464" s="25" t="s">
        <v>6744</v>
      </c>
      <c r="I464"/>
    </row>
    <row r="465" spans="1:9" x14ac:dyDescent="0.25">
      <c r="A465" s="2" t="s">
        <v>6367</v>
      </c>
      <c r="B465" s="56">
        <v>2</v>
      </c>
      <c r="C465" s="56">
        <v>16</v>
      </c>
      <c r="D465" s="56"/>
      <c r="E465" s="56"/>
      <c r="F465" s="56">
        <v>18</v>
      </c>
      <c r="G465" s="56"/>
      <c r="H465" s="2" t="s">
        <v>7812</v>
      </c>
      <c r="I465"/>
    </row>
    <row r="466" spans="1:9" x14ac:dyDescent="0.25">
      <c r="A466" s="2" t="s">
        <v>6378</v>
      </c>
      <c r="B466" s="56">
        <v>6</v>
      </c>
      <c r="C466" s="56">
        <v>30</v>
      </c>
      <c r="D466" s="56"/>
      <c r="E466" s="56"/>
      <c r="F466" s="56">
        <v>36</v>
      </c>
      <c r="G466" s="56"/>
      <c r="H466" s="25" t="s">
        <v>2422</v>
      </c>
      <c r="I466"/>
    </row>
    <row r="467" spans="1:9" x14ac:dyDescent="0.25">
      <c r="A467" s="2" t="s">
        <v>6410</v>
      </c>
      <c r="B467" s="56"/>
      <c r="C467" s="56">
        <v>9</v>
      </c>
      <c r="D467" s="56"/>
      <c r="E467" s="56"/>
      <c r="F467" s="56">
        <v>9</v>
      </c>
      <c r="G467" s="56"/>
      <c r="H467" s="25" t="s">
        <v>2365</v>
      </c>
      <c r="I467"/>
    </row>
    <row r="468" spans="1:9" x14ac:dyDescent="0.25">
      <c r="A468" s="2" t="s">
        <v>6419</v>
      </c>
      <c r="B468" s="56"/>
      <c r="C468" s="56">
        <v>6</v>
      </c>
      <c r="D468" s="56"/>
      <c r="E468" s="56"/>
      <c r="F468" s="56">
        <v>6</v>
      </c>
      <c r="G468" s="56"/>
      <c r="H468" s="25" t="s">
        <v>2305</v>
      </c>
      <c r="I468"/>
    </row>
    <row r="469" spans="1:9" x14ac:dyDescent="0.25">
      <c r="A469" s="2" t="s">
        <v>6424</v>
      </c>
      <c r="B469" s="56"/>
      <c r="C469" s="56">
        <v>3</v>
      </c>
      <c r="D469" s="56"/>
      <c r="E469" s="56"/>
      <c r="F469" s="56">
        <v>3</v>
      </c>
      <c r="G469" s="56"/>
      <c r="H469" s="25" t="s">
        <v>6748</v>
      </c>
      <c r="I469"/>
    </row>
    <row r="470" spans="1:9" x14ac:dyDescent="0.25">
      <c r="A470" s="2" t="s">
        <v>6431</v>
      </c>
      <c r="B470" s="56">
        <v>1</v>
      </c>
      <c r="C470" s="56">
        <v>10</v>
      </c>
      <c r="D470" s="56"/>
      <c r="E470" s="56"/>
      <c r="F470" s="56">
        <v>11</v>
      </c>
      <c r="G470" s="56"/>
      <c r="H470" s="25" t="s">
        <v>6778</v>
      </c>
      <c r="I470"/>
    </row>
    <row r="471" spans="1:9" x14ac:dyDescent="0.25">
      <c r="A471" s="2" t="s">
        <v>6438</v>
      </c>
      <c r="B471" s="56">
        <v>1</v>
      </c>
      <c r="C471" s="56">
        <v>5</v>
      </c>
      <c r="D471" s="56"/>
      <c r="E471" s="56"/>
      <c r="F471" s="56">
        <v>6</v>
      </c>
      <c r="G471" s="56"/>
      <c r="H471" s="25" t="s">
        <v>6806</v>
      </c>
      <c r="I471"/>
    </row>
    <row r="472" spans="1:9" x14ac:dyDescent="0.25">
      <c r="A472" s="2" t="s">
        <v>6444</v>
      </c>
      <c r="B472" s="56"/>
      <c r="C472" s="56">
        <v>7</v>
      </c>
      <c r="D472" s="56"/>
      <c r="E472" s="56"/>
      <c r="F472" s="56">
        <v>7</v>
      </c>
      <c r="G472" s="56"/>
      <c r="H472" s="25" t="s">
        <v>6851</v>
      </c>
      <c r="I472"/>
    </row>
    <row r="473" spans="1:9" x14ac:dyDescent="0.25">
      <c r="A473" s="2" t="s">
        <v>6450</v>
      </c>
      <c r="B473" s="56"/>
      <c r="C473" s="56">
        <v>5</v>
      </c>
      <c r="D473" s="56"/>
      <c r="E473" s="56"/>
      <c r="F473" s="56">
        <v>5</v>
      </c>
      <c r="G473" s="56"/>
      <c r="H473" s="25" t="s">
        <v>6861</v>
      </c>
      <c r="I473"/>
    </row>
    <row r="474" spans="1:9" x14ac:dyDescent="0.25">
      <c r="A474" s="2" t="s">
        <v>6484</v>
      </c>
      <c r="B474" s="56">
        <v>2</v>
      </c>
      <c r="C474" s="56">
        <v>4</v>
      </c>
      <c r="D474" s="56"/>
      <c r="E474" s="56"/>
      <c r="F474" s="56">
        <v>6</v>
      </c>
      <c r="G474" s="56"/>
      <c r="H474" s="2" t="s">
        <v>7813</v>
      </c>
      <c r="I474"/>
    </row>
    <row r="475" spans="1:9" x14ac:dyDescent="0.25">
      <c r="A475" s="2" t="s">
        <v>6491</v>
      </c>
      <c r="B475" s="56">
        <v>2</v>
      </c>
      <c r="C475" s="56">
        <v>6</v>
      </c>
      <c r="D475" s="56"/>
      <c r="E475" s="56"/>
      <c r="F475" s="56">
        <v>8</v>
      </c>
      <c r="G475" s="56"/>
      <c r="H475" s="25" t="s">
        <v>1219</v>
      </c>
      <c r="I475"/>
    </row>
    <row r="476" spans="1:9" x14ac:dyDescent="0.25">
      <c r="A476" s="2" t="s">
        <v>6506</v>
      </c>
      <c r="B476" s="56">
        <v>1</v>
      </c>
      <c r="C476" s="56">
        <v>5</v>
      </c>
      <c r="D476" s="56"/>
      <c r="E476" s="56"/>
      <c r="F476" s="56">
        <v>6</v>
      </c>
      <c r="G476" s="56"/>
      <c r="H476" s="25" t="s">
        <v>3419</v>
      </c>
      <c r="I476"/>
    </row>
    <row r="477" spans="1:9" x14ac:dyDescent="0.25">
      <c r="A477" s="2" t="s">
        <v>6517</v>
      </c>
      <c r="B477" s="56">
        <v>4</v>
      </c>
      <c r="C477" s="56">
        <v>8</v>
      </c>
      <c r="D477" s="56"/>
      <c r="E477" s="56"/>
      <c r="F477" s="56">
        <v>12</v>
      </c>
      <c r="G477" s="56"/>
      <c r="H477" s="25" t="s">
        <v>6880</v>
      </c>
      <c r="I477"/>
    </row>
    <row r="478" spans="1:9" x14ac:dyDescent="0.25">
      <c r="A478" s="2" t="s">
        <v>6536</v>
      </c>
      <c r="B478" s="56">
        <v>2</v>
      </c>
      <c r="C478" s="56">
        <v>7</v>
      </c>
      <c r="D478" s="56"/>
      <c r="E478" s="56"/>
      <c r="F478" s="56">
        <v>9</v>
      </c>
      <c r="G478" s="56"/>
      <c r="H478" s="25" t="s">
        <v>3641</v>
      </c>
      <c r="I478"/>
    </row>
    <row r="479" spans="1:9" x14ac:dyDescent="0.25">
      <c r="A479" s="2" t="s">
        <v>6561</v>
      </c>
      <c r="B479" s="56"/>
      <c r="C479" s="56">
        <v>12</v>
      </c>
      <c r="D479" s="56"/>
      <c r="E479" s="56"/>
      <c r="F479" s="56">
        <v>12</v>
      </c>
      <c r="G479" s="56"/>
      <c r="H479" s="25" t="s">
        <v>6865</v>
      </c>
      <c r="I479"/>
    </row>
    <row r="480" spans="1:9" x14ac:dyDescent="0.25">
      <c r="A480" s="2" t="s">
        <v>6572</v>
      </c>
      <c r="B480" s="56"/>
      <c r="C480" s="56">
        <v>12</v>
      </c>
      <c r="D480" s="56"/>
      <c r="E480" s="56"/>
      <c r="F480" s="56">
        <v>12</v>
      </c>
      <c r="G480" s="56"/>
      <c r="H480" s="25" t="s">
        <v>6868</v>
      </c>
      <c r="I480"/>
    </row>
    <row r="481" spans="1:9" x14ac:dyDescent="0.25">
      <c r="A481" s="2" t="s">
        <v>6580</v>
      </c>
      <c r="B481" s="56">
        <v>1</v>
      </c>
      <c r="C481" s="56">
        <v>8</v>
      </c>
      <c r="D481" s="56"/>
      <c r="E481" s="56"/>
      <c r="F481" s="56">
        <v>9</v>
      </c>
      <c r="G481" s="56"/>
      <c r="H481" s="25" t="s">
        <v>6882</v>
      </c>
      <c r="I481"/>
    </row>
    <row r="482" spans="1:9" x14ac:dyDescent="0.25">
      <c r="A482" s="2" t="s">
        <v>6587</v>
      </c>
      <c r="B482" s="56"/>
      <c r="C482" s="56">
        <v>6</v>
      </c>
      <c r="D482" s="56"/>
      <c r="E482" s="56"/>
      <c r="F482" s="56">
        <v>6</v>
      </c>
      <c r="G482" s="56"/>
      <c r="H482" s="2" t="s">
        <v>7814</v>
      </c>
      <c r="I482"/>
    </row>
    <row r="483" spans="1:9" x14ac:dyDescent="0.25">
      <c r="A483" s="2" t="s">
        <v>6591</v>
      </c>
      <c r="B483" s="56">
        <v>1</v>
      </c>
      <c r="C483" s="56">
        <v>10</v>
      </c>
      <c r="D483" s="56"/>
      <c r="E483" s="56"/>
      <c r="F483" s="56">
        <v>11</v>
      </c>
      <c r="G483" s="56"/>
      <c r="H483" s="25" t="s">
        <v>1904</v>
      </c>
      <c r="I483"/>
    </row>
    <row r="484" spans="1:9" x14ac:dyDescent="0.25">
      <c r="A484" s="2" t="s">
        <v>6606</v>
      </c>
      <c r="B484" s="56">
        <v>3</v>
      </c>
      <c r="C484" s="56">
        <v>9</v>
      </c>
      <c r="D484" s="56"/>
      <c r="E484" s="56"/>
      <c r="F484" s="56">
        <v>12</v>
      </c>
      <c r="G484" s="56"/>
      <c r="H484" s="25" t="s">
        <v>3650</v>
      </c>
      <c r="I484"/>
    </row>
    <row r="485" spans="1:9" x14ac:dyDescent="0.25">
      <c r="A485" s="2" t="s">
        <v>6617</v>
      </c>
      <c r="B485" s="56">
        <v>1</v>
      </c>
      <c r="C485" s="56">
        <v>15</v>
      </c>
      <c r="D485" s="56"/>
      <c r="E485" s="56"/>
      <c r="F485" s="56">
        <v>16</v>
      </c>
      <c r="G485" s="56"/>
      <c r="H485" s="25" t="s">
        <v>3888</v>
      </c>
      <c r="I485"/>
    </row>
    <row r="486" spans="1:9" x14ac:dyDescent="0.25">
      <c r="A486" s="2" t="s">
        <v>6632</v>
      </c>
      <c r="B486" s="56"/>
      <c r="C486" s="56">
        <v>13</v>
      </c>
      <c r="D486" s="56"/>
      <c r="E486" s="56"/>
      <c r="F486" s="56">
        <v>13</v>
      </c>
      <c r="G486" s="56"/>
      <c r="H486" s="25" t="s">
        <v>1889</v>
      </c>
      <c r="I486"/>
    </row>
    <row r="487" spans="1:9" x14ac:dyDescent="0.25">
      <c r="A487" s="2" t="s">
        <v>6643</v>
      </c>
      <c r="B487" s="56">
        <v>5</v>
      </c>
      <c r="C487" s="56">
        <v>4</v>
      </c>
      <c r="D487" s="56"/>
      <c r="E487" s="56"/>
      <c r="F487" s="56">
        <v>9</v>
      </c>
      <c r="G487" s="56"/>
      <c r="H487" s="25" t="s">
        <v>6896</v>
      </c>
      <c r="I487"/>
    </row>
    <row r="488" spans="1:9" x14ac:dyDescent="0.25">
      <c r="A488" s="2" t="s">
        <v>6676</v>
      </c>
      <c r="B488" s="56">
        <v>2</v>
      </c>
      <c r="C488" s="56">
        <v>22</v>
      </c>
      <c r="D488" s="56"/>
      <c r="E488" s="56"/>
      <c r="F488" s="56">
        <v>24</v>
      </c>
      <c r="G488" s="56"/>
      <c r="H488" s="2" t="s">
        <v>7815</v>
      </c>
      <c r="I488"/>
    </row>
    <row r="489" spans="1:9" x14ac:dyDescent="0.25">
      <c r="A489" s="2" t="s">
        <v>6698</v>
      </c>
      <c r="B489" s="56"/>
      <c r="C489" s="56">
        <v>8</v>
      </c>
      <c r="D489" s="56"/>
      <c r="E489" s="56"/>
      <c r="F489" s="56">
        <v>8</v>
      </c>
      <c r="G489" s="56"/>
      <c r="H489" s="25" t="s">
        <v>6901</v>
      </c>
      <c r="I489"/>
    </row>
    <row r="490" spans="1:9" x14ac:dyDescent="0.25">
      <c r="A490" s="2" t="s">
        <v>6716</v>
      </c>
      <c r="B490" s="56"/>
      <c r="C490" s="56">
        <v>16</v>
      </c>
      <c r="D490" s="56"/>
      <c r="E490" s="56"/>
      <c r="F490" s="56">
        <v>16</v>
      </c>
      <c r="G490" s="56"/>
      <c r="H490" s="2" t="s">
        <v>7816</v>
      </c>
      <c r="I490"/>
    </row>
    <row r="491" spans="1:9" x14ac:dyDescent="0.25">
      <c r="A491" s="2" t="s">
        <v>6729</v>
      </c>
      <c r="B491" s="56"/>
      <c r="C491" s="56">
        <v>10</v>
      </c>
      <c r="D491" s="56"/>
      <c r="E491" s="56"/>
      <c r="F491" s="56">
        <v>10</v>
      </c>
      <c r="G491" s="56"/>
      <c r="H491" s="25" t="s">
        <v>6912</v>
      </c>
      <c r="I491"/>
    </row>
    <row r="492" spans="1:9" x14ac:dyDescent="0.25">
      <c r="A492" s="2" t="s">
        <v>6744</v>
      </c>
      <c r="B492" s="56"/>
      <c r="C492" s="56">
        <v>4</v>
      </c>
      <c r="D492" s="56"/>
      <c r="E492" s="56"/>
      <c r="F492" s="56">
        <v>4</v>
      </c>
      <c r="G492" s="56"/>
      <c r="H492" s="2" t="s">
        <v>7817</v>
      </c>
      <c r="I492"/>
    </row>
    <row r="493" spans="1:9" x14ac:dyDescent="0.25">
      <c r="A493" s="2" t="s">
        <v>6748</v>
      </c>
      <c r="B493" s="56"/>
      <c r="C493" s="56">
        <v>32</v>
      </c>
      <c r="D493" s="56"/>
      <c r="E493" s="56"/>
      <c r="F493" s="56">
        <v>32</v>
      </c>
      <c r="G493" s="56"/>
      <c r="H493" s="25" t="s">
        <v>2501</v>
      </c>
      <c r="I493"/>
    </row>
    <row r="494" spans="1:9" x14ac:dyDescent="0.25">
      <c r="A494" s="2" t="s">
        <v>6778</v>
      </c>
      <c r="B494" s="56">
        <v>1</v>
      </c>
      <c r="C494" s="56">
        <v>1</v>
      </c>
      <c r="D494" s="56">
        <v>32</v>
      </c>
      <c r="E494" s="56"/>
      <c r="F494" s="56">
        <v>34</v>
      </c>
      <c r="G494" s="56"/>
      <c r="H494" s="25" t="s">
        <v>998</v>
      </c>
      <c r="I494"/>
    </row>
    <row r="495" spans="1:9" x14ac:dyDescent="0.25">
      <c r="A495" s="2" t="s">
        <v>6806</v>
      </c>
      <c r="B495" s="56">
        <v>4</v>
      </c>
      <c r="C495" s="56">
        <v>18</v>
      </c>
      <c r="D495" s="56"/>
      <c r="E495" s="56">
        <v>1</v>
      </c>
      <c r="F495" s="56">
        <v>23</v>
      </c>
      <c r="G495" s="56"/>
      <c r="H495" s="25" t="s">
        <v>2761</v>
      </c>
      <c r="I495"/>
    </row>
    <row r="496" spans="1:9" x14ac:dyDescent="0.25">
      <c r="A496" s="2" t="s">
        <v>6851</v>
      </c>
      <c r="B496" s="56"/>
      <c r="C496" s="56">
        <v>8</v>
      </c>
      <c r="D496" s="56"/>
      <c r="E496" s="56"/>
      <c r="F496" s="56">
        <v>8</v>
      </c>
      <c r="G496" s="56"/>
      <c r="H496" s="25" t="s">
        <v>1211</v>
      </c>
      <c r="I496"/>
    </row>
    <row r="497" spans="1:9" x14ac:dyDescent="0.25">
      <c r="A497" s="2" t="s">
        <v>6861</v>
      </c>
      <c r="B497" s="56">
        <v>1</v>
      </c>
      <c r="C497" s="56"/>
      <c r="D497" s="56"/>
      <c r="E497" s="56"/>
      <c r="F497" s="56">
        <v>1</v>
      </c>
      <c r="G497" s="56"/>
      <c r="H497" s="25" t="s">
        <v>2771</v>
      </c>
      <c r="I497"/>
    </row>
    <row r="498" spans="1:9" x14ac:dyDescent="0.25">
      <c r="A498" s="2" t="s">
        <v>6865</v>
      </c>
      <c r="B498" s="56">
        <v>4</v>
      </c>
      <c r="C498" s="56">
        <v>3</v>
      </c>
      <c r="D498" s="56"/>
      <c r="E498" s="56"/>
      <c r="F498" s="56">
        <v>7</v>
      </c>
      <c r="G498" s="56"/>
      <c r="H498" s="25" t="s">
        <v>2313</v>
      </c>
      <c r="I498"/>
    </row>
    <row r="499" spans="1:9" x14ac:dyDescent="0.25">
      <c r="A499" s="2" t="s">
        <v>6868</v>
      </c>
      <c r="B499" s="56">
        <v>1</v>
      </c>
      <c r="C499" s="56">
        <v>9</v>
      </c>
      <c r="D499" s="56"/>
      <c r="E499" s="56"/>
      <c r="F499" s="56">
        <v>10</v>
      </c>
      <c r="G499" s="56"/>
      <c r="H499" s="25" t="s">
        <v>6917</v>
      </c>
      <c r="I499"/>
    </row>
    <row r="500" spans="1:9" x14ac:dyDescent="0.25">
      <c r="A500" s="2" t="s">
        <v>6882</v>
      </c>
      <c r="B500" s="56"/>
      <c r="C500" s="56">
        <v>4</v>
      </c>
      <c r="D500" s="56"/>
      <c r="E500" s="56"/>
      <c r="F500" s="56">
        <v>4</v>
      </c>
      <c r="G500" s="56"/>
      <c r="H500" s="25" t="s">
        <v>6930</v>
      </c>
      <c r="I500"/>
    </row>
    <row r="501" spans="1:9" x14ac:dyDescent="0.25">
      <c r="A501" s="2" t="s">
        <v>6896</v>
      </c>
      <c r="B501" s="56"/>
      <c r="C501" s="56">
        <v>1</v>
      </c>
      <c r="D501" s="56"/>
      <c r="E501" s="56"/>
      <c r="F501" s="56">
        <v>1</v>
      </c>
      <c r="G501" s="56"/>
      <c r="H501" s="25" t="s">
        <v>6934</v>
      </c>
      <c r="I501"/>
    </row>
    <row r="502" spans="1:9" x14ac:dyDescent="0.25">
      <c r="A502" s="2" t="s">
        <v>6901</v>
      </c>
      <c r="B502" s="56">
        <v>3</v>
      </c>
      <c r="C502" s="56">
        <v>9</v>
      </c>
      <c r="D502" s="56"/>
      <c r="E502" s="56"/>
      <c r="F502" s="56">
        <v>12</v>
      </c>
      <c r="G502" s="56"/>
      <c r="H502" s="25" t="s">
        <v>6938</v>
      </c>
      <c r="I502"/>
    </row>
    <row r="503" spans="1:9" x14ac:dyDescent="0.25">
      <c r="A503" s="2" t="s">
        <v>6912</v>
      </c>
      <c r="B503" s="56">
        <v>2</v>
      </c>
      <c r="C503" s="56">
        <v>8</v>
      </c>
      <c r="D503" s="56"/>
      <c r="E503" s="56"/>
      <c r="F503" s="56">
        <v>10</v>
      </c>
      <c r="G503" s="56"/>
      <c r="H503" s="2" t="s">
        <v>7818</v>
      </c>
      <c r="I503"/>
    </row>
    <row r="504" spans="1:9" x14ac:dyDescent="0.25">
      <c r="A504" s="2" t="s">
        <v>6917</v>
      </c>
      <c r="B504" s="56">
        <v>4</v>
      </c>
      <c r="C504" s="56">
        <v>9</v>
      </c>
      <c r="D504" s="56"/>
      <c r="E504" s="56"/>
      <c r="F504" s="56">
        <v>13</v>
      </c>
      <c r="G504" s="56"/>
      <c r="H504" s="25" t="s">
        <v>1383</v>
      </c>
      <c r="I504"/>
    </row>
    <row r="505" spans="1:9" x14ac:dyDescent="0.25">
      <c r="A505" s="2" t="s">
        <v>6930</v>
      </c>
      <c r="B505" s="56"/>
      <c r="C505" s="56">
        <v>1</v>
      </c>
      <c r="D505" s="56"/>
      <c r="E505" s="56"/>
      <c r="F505" s="56">
        <v>1</v>
      </c>
      <c r="G505" s="56"/>
      <c r="H505" s="25" t="s">
        <v>2737</v>
      </c>
      <c r="I505"/>
    </row>
    <row r="506" spans="1:9" x14ac:dyDescent="0.25">
      <c r="A506" s="2" t="s">
        <v>6934</v>
      </c>
      <c r="B506" s="56"/>
      <c r="C506" s="56">
        <v>1</v>
      </c>
      <c r="D506" s="56"/>
      <c r="E506" s="56"/>
      <c r="F506" s="56">
        <v>1</v>
      </c>
      <c r="G506" s="56"/>
      <c r="H506" s="25" t="s">
        <v>3108</v>
      </c>
      <c r="I506"/>
    </row>
    <row r="507" spans="1:9" x14ac:dyDescent="0.25">
      <c r="A507" s="2" t="s">
        <v>6938</v>
      </c>
      <c r="B507" s="56">
        <v>3</v>
      </c>
      <c r="C507" s="56">
        <v>8</v>
      </c>
      <c r="D507" s="56"/>
      <c r="E507" s="56"/>
      <c r="F507" s="56">
        <v>11</v>
      </c>
      <c r="G507" s="56"/>
      <c r="H507" s="25" t="s">
        <v>3432</v>
      </c>
      <c r="I507"/>
    </row>
    <row r="508" spans="1:9" x14ac:dyDescent="0.25">
      <c r="A508" s="2" t="s">
        <v>6945</v>
      </c>
      <c r="B508" s="56">
        <v>2</v>
      </c>
      <c r="C508" s="56">
        <v>17</v>
      </c>
      <c r="D508" s="56"/>
      <c r="E508" s="56"/>
      <c r="F508" s="56">
        <v>19</v>
      </c>
      <c r="G508" s="56"/>
      <c r="H508" s="25" t="s">
        <v>6945</v>
      </c>
      <c r="I508"/>
    </row>
    <row r="509" spans="1:9" x14ac:dyDescent="0.25">
      <c r="A509" s="2" t="s">
        <v>6954</v>
      </c>
      <c r="B509" s="56">
        <v>1</v>
      </c>
      <c r="C509" s="56">
        <v>27</v>
      </c>
      <c r="D509" s="56"/>
      <c r="E509" s="56"/>
      <c r="F509" s="56">
        <v>28</v>
      </c>
      <c r="G509" s="56"/>
      <c r="H509" s="25" t="s">
        <v>6954</v>
      </c>
      <c r="I509"/>
    </row>
    <row r="510" spans="1:9" x14ac:dyDescent="0.25">
      <c r="A510" s="2" t="s">
        <v>6973</v>
      </c>
      <c r="B510" s="56">
        <v>1</v>
      </c>
      <c r="C510" s="56">
        <v>17</v>
      </c>
      <c r="D510" s="56"/>
      <c r="E510" s="56"/>
      <c r="F510" s="56">
        <v>18</v>
      </c>
      <c r="G510" s="56"/>
      <c r="H510" s="25" t="s">
        <v>6973</v>
      </c>
      <c r="I510"/>
    </row>
    <row r="511" spans="1:9" x14ac:dyDescent="0.25">
      <c r="A511" s="2" t="s">
        <v>6986</v>
      </c>
      <c r="B511" s="56"/>
      <c r="C511" s="56">
        <v>1</v>
      </c>
      <c r="D511" s="56">
        <v>1</v>
      </c>
      <c r="E511" s="56"/>
      <c r="F511" s="56">
        <v>2</v>
      </c>
      <c r="G511" s="56"/>
      <c r="H511" s="2" t="s">
        <v>7819</v>
      </c>
      <c r="I511"/>
    </row>
    <row r="512" spans="1:9" x14ac:dyDescent="0.25">
      <c r="A512" s="2" t="s">
        <v>6989</v>
      </c>
      <c r="B512" s="56">
        <v>5</v>
      </c>
      <c r="C512" s="56">
        <v>4</v>
      </c>
      <c r="D512" s="56"/>
      <c r="E512" s="56"/>
      <c r="F512" s="56">
        <v>9</v>
      </c>
      <c r="G512" s="56"/>
      <c r="H512" s="25" t="s">
        <v>3617</v>
      </c>
      <c r="I512"/>
    </row>
    <row r="513" spans="1:9" x14ac:dyDescent="0.25">
      <c r="A513" s="2" t="s">
        <v>6996</v>
      </c>
      <c r="B513" s="56">
        <v>9</v>
      </c>
      <c r="C513" s="56">
        <v>24</v>
      </c>
      <c r="D513" s="56">
        <v>1</v>
      </c>
      <c r="E513" s="56"/>
      <c r="F513" s="56">
        <v>34</v>
      </c>
      <c r="G513" s="56"/>
      <c r="H513" s="25" t="s">
        <v>6986</v>
      </c>
      <c r="I513"/>
    </row>
    <row r="514" spans="1:9" x14ac:dyDescent="0.25">
      <c r="A514" s="2" t="s">
        <v>7029</v>
      </c>
      <c r="B514" s="56">
        <v>1</v>
      </c>
      <c r="C514" s="56">
        <v>4</v>
      </c>
      <c r="D514" s="56"/>
      <c r="E514" s="56"/>
      <c r="F514" s="56">
        <v>5</v>
      </c>
      <c r="G514" s="56"/>
      <c r="H514" s="25" t="s">
        <v>6989</v>
      </c>
      <c r="I514"/>
    </row>
    <row r="515" spans="1:9" x14ac:dyDescent="0.25">
      <c r="A515" s="2" t="s">
        <v>7038</v>
      </c>
      <c r="B515" s="56">
        <v>1</v>
      </c>
      <c r="C515" s="56">
        <v>18</v>
      </c>
      <c r="D515" s="56"/>
      <c r="E515" s="56"/>
      <c r="F515" s="56">
        <v>19</v>
      </c>
      <c r="G515" s="56"/>
      <c r="H515" s="25" t="s">
        <v>6996</v>
      </c>
      <c r="I515"/>
    </row>
    <row r="516" spans="1:9" x14ac:dyDescent="0.25">
      <c r="A516" s="2" t="s">
        <v>7051</v>
      </c>
      <c r="B516" s="56">
        <v>2</v>
      </c>
      <c r="C516" s="56">
        <v>15</v>
      </c>
      <c r="D516" s="56"/>
      <c r="E516" s="56"/>
      <c r="F516" s="56">
        <v>17</v>
      </c>
      <c r="G516" s="56"/>
      <c r="H516" s="25" t="s">
        <v>7029</v>
      </c>
      <c r="I516"/>
    </row>
    <row r="517" spans="1:9" x14ac:dyDescent="0.25">
      <c r="A517" s="2" t="s">
        <v>7078</v>
      </c>
      <c r="B517" s="56"/>
      <c r="C517" s="56">
        <v>1</v>
      </c>
      <c r="D517" s="56"/>
      <c r="E517" s="56"/>
      <c r="F517" s="56">
        <v>1</v>
      </c>
      <c r="G517" s="56"/>
      <c r="H517" s="2" t="s">
        <v>7820</v>
      </c>
      <c r="I517"/>
    </row>
    <row r="518" spans="1:9" x14ac:dyDescent="0.25">
      <c r="A518" s="2" t="s">
        <v>7082</v>
      </c>
      <c r="B518" s="56">
        <v>2</v>
      </c>
      <c r="C518" s="56">
        <v>10</v>
      </c>
      <c r="D518" s="56"/>
      <c r="E518" s="56"/>
      <c r="F518" s="56">
        <v>12</v>
      </c>
      <c r="G518" s="56"/>
      <c r="H518" s="25" t="s">
        <v>2056</v>
      </c>
      <c r="I518"/>
    </row>
    <row r="519" spans="1:9" x14ac:dyDescent="0.25">
      <c r="A519" s="2" t="s">
        <v>7091</v>
      </c>
      <c r="B519" s="56">
        <v>2</v>
      </c>
      <c r="C519" s="56">
        <v>4</v>
      </c>
      <c r="D519" s="56"/>
      <c r="E519" s="56">
        <v>1</v>
      </c>
      <c r="F519" s="56">
        <v>7</v>
      </c>
      <c r="G519" s="56"/>
      <c r="H519" s="25" t="s">
        <v>1074</v>
      </c>
      <c r="I519"/>
    </row>
    <row r="520" spans="1:9" x14ac:dyDescent="0.25">
      <c r="A520" s="2" t="s">
        <v>7096</v>
      </c>
      <c r="B520" s="56"/>
      <c r="C520" s="56">
        <v>12</v>
      </c>
      <c r="D520" s="56"/>
      <c r="E520" s="56"/>
      <c r="F520" s="56">
        <v>12</v>
      </c>
      <c r="G520" s="56"/>
      <c r="H520" s="25" t="s">
        <v>3359</v>
      </c>
      <c r="I520"/>
    </row>
    <row r="521" spans="1:9" x14ac:dyDescent="0.25">
      <c r="A521" s="2" t="s">
        <v>7108</v>
      </c>
      <c r="B521" s="56"/>
      <c r="C521" s="56">
        <v>10</v>
      </c>
      <c r="D521" s="56"/>
      <c r="E521" s="56"/>
      <c r="F521" s="56">
        <v>10</v>
      </c>
      <c r="G521" s="56"/>
      <c r="H521" s="25" t="s">
        <v>2262</v>
      </c>
      <c r="I521"/>
    </row>
    <row r="522" spans="1:9" x14ac:dyDescent="0.25">
      <c r="A522" s="2" t="s">
        <v>7118</v>
      </c>
      <c r="B522" s="56"/>
      <c r="C522" s="56">
        <v>1</v>
      </c>
      <c r="D522" s="56"/>
      <c r="E522" s="56"/>
      <c r="F522" s="56">
        <v>1</v>
      </c>
      <c r="G522" s="56"/>
      <c r="H522" s="25" t="s">
        <v>4071</v>
      </c>
      <c r="I522"/>
    </row>
    <row r="523" spans="1:9" x14ac:dyDescent="0.25">
      <c r="A523" s="2" t="s">
        <v>7123</v>
      </c>
      <c r="B523" s="56">
        <v>2</v>
      </c>
      <c r="C523" s="56">
        <v>10</v>
      </c>
      <c r="D523" s="56"/>
      <c r="E523" s="56"/>
      <c r="F523" s="56">
        <v>12</v>
      </c>
      <c r="G523" s="56"/>
      <c r="H523" s="25" t="s">
        <v>1127</v>
      </c>
      <c r="I523"/>
    </row>
    <row r="524" spans="1:9" x14ac:dyDescent="0.25">
      <c r="A524" s="2" t="s">
        <v>7135</v>
      </c>
      <c r="B524" s="56">
        <v>6</v>
      </c>
      <c r="C524" s="56">
        <v>1</v>
      </c>
      <c r="D524" s="56"/>
      <c r="E524" s="56"/>
      <c r="F524" s="56">
        <v>7</v>
      </c>
      <c r="G524" s="56"/>
      <c r="H524" s="25" t="s">
        <v>3126</v>
      </c>
      <c r="I524"/>
    </row>
    <row r="525" spans="1:9" x14ac:dyDescent="0.25">
      <c r="A525" s="2" t="s">
        <v>7152</v>
      </c>
      <c r="B525" s="56"/>
      <c r="C525" s="56">
        <v>29</v>
      </c>
      <c r="D525" s="56">
        <v>1</v>
      </c>
      <c r="E525" s="56"/>
      <c r="F525" s="56">
        <v>30</v>
      </c>
      <c r="G525" s="56"/>
      <c r="H525" s="25" t="s">
        <v>4086</v>
      </c>
      <c r="I525"/>
    </row>
    <row r="526" spans="1:9" x14ac:dyDescent="0.25">
      <c r="A526" s="2" t="s">
        <v>7211</v>
      </c>
      <c r="B526" s="56">
        <v>1</v>
      </c>
      <c r="C526" s="56">
        <v>18</v>
      </c>
      <c r="D526" s="56"/>
      <c r="E526" s="56"/>
      <c r="F526" s="56">
        <v>19</v>
      </c>
      <c r="G526" s="56"/>
      <c r="H526" s="25" t="s">
        <v>7038</v>
      </c>
      <c r="I526"/>
    </row>
    <row r="527" spans="1:9" x14ac:dyDescent="0.25">
      <c r="A527" s="2" t="s">
        <v>7226</v>
      </c>
      <c r="B527" s="56">
        <v>1</v>
      </c>
      <c r="C527" s="56"/>
      <c r="D527" s="56"/>
      <c r="E527" s="56"/>
      <c r="F527" s="56">
        <v>1</v>
      </c>
      <c r="G527" s="56"/>
      <c r="H527" s="25" t="s">
        <v>7051</v>
      </c>
      <c r="I527"/>
    </row>
    <row r="528" spans="1:9" x14ac:dyDescent="0.25">
      <c r="A528" s="2" t="s">
        <v>7232</v>
      </c>
      <c r="B528" s="56">
        <v>7</v>
      </c>
      <c r="C528" s="56">
        <v>7</v>
      </c>
      <c r="D528" s="56"/>
      <c r="E528" s="56"/>
      <c r="F528" s="56">
        <v>14</v>
      </c>
      <c r="G528" s="56"/>
      <c r="H528" s="2" t="s">
        <v>7821</v>
      </c>
      <c r="I528"/>
    </row>
    <row r="529" spans="1:9" x14ac:dyDescent="0.25">
      <c r="A529" s="2" t="s">
        <v>7295</v>
      </c>
      <c r="B529" s="56">
        <v>2</v>
      </c>
      <c r="C529" s="56">
        <v>21</v>
      </c>
      <c r="D529" s="56"/>
      <c r="E529" s="56"/>
      <c r="F529" s="56">
        <v>23</v>
      </c>
      <c r="G529" s="56"/>
      <c r="H529" s="25" t="s">
        <v>1386</v>
      </c>
      <c r="I529"/>
    </row>
    <row r="530" spans="1:9" x14ac:dyDescent="0.25">
      <c r="A530" s="2" t="s">
        <v>7359</v>
      </c>
      <c r="B530" s="56"/>
      <c r="C530" s="56">
        <v>14</v>
      </c>
      <c r="D530" s="56"/>
      <c r="E530" s="56"/>
      <c r="F530" s="56">
        <v>14</v>
      </c>
      <c r="G530" s="56"/>
      <c r="H530" s="25" t="s">
        <v>3842</v>
      </c>
      <c r="I530"/>
    </row>
    <row r="531" spans="1:9" x14ac:dyDescent="0.25">
      <c r="A531" s="2" t="s">
        <v>7366</v>
      </c>
      <c r="B531" s="56"/>
      <c r="C531" s="56">
        <v>11</v>
      </c>
      <c r="D531" s="56"/>
      <c r="E531" s="56">
        <v>1</v>
      </c>
      <c r="F531" s="56">
        <v>12</v>
      </c>
      <c r="G531" s="56"/>
      <c r="H531" s="25" t="s">
        <v>3331</v>
      </c>
      <c r="I531"/>
    </row>
    <row r="532" spans="1:9" x14ac:dyDescent="0.25">
      <c r="A532" s="2" t="s">
        <v>7374</v>
      </c>
      <c r="B532" s="56">
        <v>2</v>
      </c>
      <c r="C532" s="56">
        <v>20</v>
      </c>
      <c r="D532" s="56"/>
      <c r="E532" s="56"/>
      <c r="F532" s="56">
        <v>22</v>
      </c>
      <c r="G532" s="56"/>
      <c r="H532" s="25" t="s">
        <v>3130</v>
      </c>
      <c r="I532"/>
    </row>
    <row r="533" spans="1:9" x14ac:dyDescent="0.25">
      <c r="A533" s="2" t="s">
        <v>7408</v>
      </c>
      <c r="B533" s="56">
        <v>1</v>
      </c>
      <c r="C533" s="56">
        <v>7</v>
      </c>
      <c r="D533" s="56"/>
      <c r="E533" s="56"/>
      <c r="F533" s="56">
        <v>8</v>
      </c>
      <c r="G533" s="56"/>
      <c r="H533" s="25" t="s">
        <v>7078</v>
      </c>
      <c r="I533"/>
    </row>
    <row r="534" spans="1:9" x14ac:dyDescent="0.25">
      <c r="A534" s="2" t="s">
        <v>7415</v>
      </c>
      <c r="B534" s="56">
        <v>2</v>
      </c>
      <c r="C534" s="56">
        <v>1</v>
      </c>
      <c r="D534" s="56"/>
      <c r="E534" s="56"/>
      <c r="F534" s="56">
        <v>3</v>
      </c>
      <c r="G534" s="56"/>
      <c r="H534" s="25" t="s">
        <v>7082</v>
      </c>
      <c r="I534"/>
    </row>
    <row r="535" spans="1:9" x14ac:dyDescent="0.25">
      <c r="A535" s="2" t="s">
        <v>7424</v>
      </c>
      <c r="B535" s="56">
        <v>2</v>
      </c>
      <c r="C535" s="56">
        <v>4</v>
      </c>
      <c r="D535" s="56"/>
      <c r="E535" s="56"/>
      <c r="F535" s="56">
        <v>6</v>
      </c>
      <c r="G535" s="56"/>
      <c r="H535" s="25" t="s">
        <v>7091</v>
      </c>
      <c r="I535"/>
    </row>
    <row r="536" spans="1:9" x14ac:dyDescent="0.25">
      <c r="A536" s="2" t="s">
        <v>7434</v>
      </c>
      <c r="B536" s="56">
        <v>2</v>
      </c>
      <c r="C536" s="56">
        <v>7</v>
      </c>
      <c r="D536" s="56"/>
      <c r="E536" s="56"/>
      <c r="F536" s="56">
        <v>9</v>
      </c>
      <c r="G536" s="56"/>
      <c r="H536" s="2" t="s">
        <v>7822</v>
      </c>
      <c r="I536"/>
    </row>
    <row r="537" spans="1:9" x14ac:dyDescent="0.25">
      <c r="A537" s="2" t="s">
        <v>7443</v>
      </c>
      <c r="B537" s="56">
        <v>1</v>
      </c>
      <c r="C537" s="56">
        <v>16</v>
      </c>
      <c r="D537" s="56"/>
      <c r="E537" s="56"/>
      <c r="F537" s="56">
        <v>17</v>
      </c>
      <c r="G537" s="56"/>
      <c r="H537" s="25" t="s">
        <v>7096</v>
      </c>
      <c r="I537"/>
    </row>
    <row r="538" spans="1:9" x14ac:dyDescent="0.25">
      <c r="A538" s="2" t="s">
        <v>7462</v>
      </c>
      <c r="B538" s="56">
        <v>8</v>
      </c>
      <c r="C538" s="56">
        <v>6</v>
      </c>
      <c r="D538" s="56"/>
      <c r="E538" s="56"/>
      <c r="F538" s="56">
        <v>14</v>
      </c>
      <c r="G538" s="56"/>
      <c r="H538" s="25" t="s">
        <v>7108</v>
      </c>
      <c r="I538"/>
    </row>
    <row r="539" spans="1:9" x14ac:dyDescent="0.25">
      <c r="A539" s="2" t="s">
        <v>7487</v>
      </c>
      <c r="B539" s="56">
        <v>2</v>
      </c>
      <c r="C539" s="56">
        <v>15</v>
      </c>
      <c r="D539" s="56"/>
      <c r="E539" s="56"/>
      <c r="F539" s="56">
        <v>17</v>
      </c>
      <c r="G539" s="56"/>
      <c r="H539" s="2" t="s">
        <v>7823</v>
      </c>
      <c r="I539"/>
    </row>
    <row r="540" spans="1:9" x14ac:dyDescent="0.25">
      <c r="A540" s="2" t="s">
        <v>7506</v>
      </c>
      <c r="B540" s="56">
        <v>1</v>
      </c>
      <c r="C540" s="56">
        <v>6</v>
      </c>
      <c r="D540" s="56"/>
      <c r="E540" s="56"/>
      <c r="F540" s="56">
        <v>7</v>
      </c>
      <c r="G540" s="56"/>
      <c r="H540" s="25" t="s">
        <v>2487</v>
      </c>
      <c r="I540"/>
    </row>
    <row r="541" spans="1:9" x14ac:dyDescent="0.25">
      <c r="A541" s="2" t="s">
        <v>7534</v>
      </c>
      <c r="B541" s="56">
        <v>2</v>
      </c>
      <c r="C541" s="56">
        <v>10</v>
      </c>
      <c r="D541" s="56"/>
      <c r="E541" s="56"/>
      <c r="F541" s="56">
        <v>12</v>
      </c>
      <c r="G541" s="56"/>
      <c r="H541" s="25" t="s">
        <v>1346</v>
      </c>
      <c r="I541"/>
    </row>
    <row r="542" spans="1:9" x14ac:dyDescent="0.25">
      <c r="A542" s="2" t="s">
        <v>7542</v>
      </c>
      <c r="B542" s="56">
        <v>2</v>
      </c>
      <c r="C542" s="56">
        <v>7</v>
      </c>
      <c r="D542" s="56"/>
      <c r="E542" s="56"/>
      <c r="F542" s="56">
        <v>9</v>
      </c>
      <c r="G542" s="56"/>
      <c r="H542" s="25" t="s">
        <v>1184</v>
      </c>
      <c r="I542"/>
    </row>
    <row r="543" spans="1:9" x14ac:dyDescent="0.25">
      <c r="A543" s="2" t="s">
        <v>7552</v>
      </c>
      <c r="B543" s="56"/>
      <c r="C543" s="56">
        <v>4</v>
      </c>
      <c r="D543" s="56"/>
      <c r="E543" s="56"/>
      <c r="F543" s="56">
        <v>4</v>
      </c>
      <c r="G543" s="56"/>
      <c r="H543" s="25" t="s">
        <v>3269</v>
      </c>
      <c r="I543"/>
    </row>
    <row r="544" spans="1:9" x14ac:dyDescent="0.25">
      <c r="A544" s="2" t="s">
        <v>7558</v>
      </c>
      <c r="B544" s="56">
        <v>1</v>
      </c>
      <c r="C544" s="56">
        <v>9</v>
      </c>
      <c r="D544" s="56"/>
      <c r="E544" s="56"/>
      <c r="F544" s="56">
        <v>10</v>
      </c>
      <c r="G544" s="56"/>
      <c r="H544" s="25" t="s">
        <v>3116</v>
      </c>
      <c r="I544"/>
    </row>
    <row r="545" spans="1:9" x14ac:dyDescent="0.25">
      <c r="A545" s="2" t="s">
        <v>7567</v>
      </c>
      <c r="B545" s="56">
        <v>12</v>
      </c>
      <c r="C545" s="56">
        <v>11</v>
      </c>
      <c r="D545" s="56"/>
      <c r="E545" s="56"/>
      <c r="F545" s="56">
        <v>23</v>
      </c>
      <c r="G545" s="56"/>
      <c r="H545" s="25" t="s">
        <v>3054</v>
      </c>
      <c r="I545"/>
    </row>
    <row r="546" spans="1:9" x14ac:dyDescent="0.25">
      <c r="A546" s="2" t="s">
        <v>7586</v>
      </c>
      <c r="B546" s="56">
        <v>1</v>
      </c>
      <c r="C546" s="56">
        <v>12</v>
      </c>
      <c r="D546" s="56"/>
      <c r="E546" s="56"/>
      <c r="F546" s="56">
        <v>13</v>
      </c>
      <c r="G546" s="56"/>
      <c r="H546" s="25" t="s">
        <v>1247</v>
      </c>
      <c r="I546"/>
    </row>
    <row r="547" spans="1:9" x14ac:dyDescent="0.25">
      <c r="A547" s="2" t="s">
        <v>7609</v>
      </c>
      <c r="B547" s="56">
        <v>1</v>
      </c>
      <c r="C547" s="56">
        <v>2</v>
      </c>
      <c r="D547" s="56"/>
      <c r="E547" s="56">
        <v>3</v>
      </c>
      <c r="F547" s="56">
        <v>6</v>
      </c>
      <c r="G547" s="56"/>
      <c r="H547" s="25" t="s">
        <v>2937</v>
      </c>
      <c r="I547"/>
    </row>
    <row r="548" spans="1:9" x14ac:dyDescent="0.25">
      <c r="A548" s="2" t="s">
        <v>7626</v>
      </c>
      <c r="B548" s="56">
        <v>4</v>
      </c>
      <c r="C548" s="56">
        <v>5</v>
      </c>
      <c r="D548" s="56"/>
      <c r="E548" s="56"/>
      <c r="F548" s="56">
        <v>9</v>
      </c>
      <c r="G548" s="56"/>
      <c r="H548" s="25" t="s">
        <v>7118</v>
      </c>
      <c r="I548"/>
    </row>
    <row r="549" spans="1:9" x14ac:dyDescent="0.25">
      <c r="A549" s="2" t="s">
        <v>7637</v>
      </c>
      <c r="B549" s="56">
        <v>1</v>
      </c>
      <c r="C549" s="56">
        <v>6</v>
      </c>
      <c r="D549" s="56"/>
      <c r="E549" s="56"/>
      <c r="F549" s="56">
        <v>7</v>
      </c>
      <c r="G549" s="56"/>
      <c r="H549" s="25" t="s">
        <v>7123</v>
      </c>
      <c r="I549"/>
    </row>
    <row r="550" spans="1:9" x14ac:dyDescent="0.25">
      <c r="A550" s="2" t="s">
        <v>7643</v>
      </c>
      <c r="B550" s="56">
        <v>2</v>
      </c>
      <c r="C550" s="56">
        <v>10</v>
      </c>
      <c r="D550" s="56"/>
      <c r="E550" s="56"/>
      <c r="F550" s="56">
        <v>12</v>
      </c>
      <c r="G550" s="56"/>
      <c r="H550" s="25" t="s">
        <v>7135</v>
      </c>
      <c r="I550"/>
    </row>
    <row r="551" spans="1:9" x14ac:dyDescent="0.25">
      <c r="A551" s="2" t="s">
        <v>7651</v>
      </c>
      <c r="B551" s="56"/>
      <c r="C551" s="56">
        <v>7</v>
      </c>
      <c r="D551" s="56"/>
      <c r="E551" s="56"/>
      <c r="F551" s="56">
        <v>7</v>
      </c>
      <c r="G551" s="56"/>
      <c r="H551" s="2" t="s">
        <v>7824</v>
      </c>
      <c r="I551"/>
    </row>
    <row r="552" spans="1:9" x14ac:dyDescent="0.25">
      <c r="A552" s="2" t="s">
        <v>7657</v>
      </c>
      <c r="B552" s="56"/>
      <c r="C552" s="56">
        <v>2</v>
      </c>
      <c r="D552" s="56"/>
      <c r="E552" s="56"/>
      <c r="F552" s="56">
        <v>2</v>
      </c>
      <c r="G552" s="56"/>
      <c r="H552" s="25" t="s">
        <v>1615</v>
      </c>
      <c r="I552"/>
    </row>
    <row r="553" spans="1:9" x14ac:dyDescent="0.25">
      <c r="A553" s="2" t="s">
        <v>7662</v>
      </c>
      <c r="B553" s="56">
        <v>2</v>
      </c>
      <c r="C553" s="56">
        <v>5</v>
      </c>
      <c r="D553" s="56"/>
      <c r="E553" s="56"/>
      <c r="F553" s="56">
        <v>7</v>
      </c>
      <c r="G553" s="56"/>
      <c r="H553" s="25" t="s">
        <v>2707</v>
      </c>
      <c r="I553"/>
    </row>
    <row r="554" spans="1:9" x14ac:dyDescent="0.25">
      <c r="A554" s="2" t="s">
        <v>7672</v>
      </c>
      <c r="B554" s="56">
        <v>6</v>
      </c>
      <c r="C554" s="56">
        <v>17</v>
      </c>
      <c r="D554" s="56"/>
      <c r="E554" s="56"/>
      <c r="F554" s="56">
        <v>23</v>
      </c>
      <c r="G554" s="56"/>
      <c r="H554" s="25" t="s">
        <v>2642</v>
      </c>
      <c r="I554"/>
    </row>
    <row r="555" spans="1:9" x14ac:dyDescent="0.25">
      <c r="A555" s="2" t="s">
        <v>7693</v>
      </c>
      <c r="B555" s="56">
        <v>1</v>
      </c>
      <c r="C555" s="56">
        <v>7</v>
      </c>
      <c r="D555" s="56"/>
      <c r="E555" s="56"/>
      <c r="F555" s="56">
        <v>8</v>
      </c>
      <c r="G555" s="56"/>
      <c r="H555" s="25" t="s">
        <v>2433</v>
      </c>
      <c r="I555"/>
    </row>
    <row r="556" spans="1:9" x14ac:dyDescent="0.25">
      <c r="A556" s="2" t="s">
        <v>6</v>
      </c>
      <c r="B556" s="56">
        <v>889</v>
      </c>
      <c r="C556" s="56">
        <v>4169</v>
      </c>
      <c r="D556" s="56">
        <v>48</v>
      </c>
      <c r="E556" s="56">
        <v>22</v>
      </c>
      <c r="F556" s="56">
        <v>5128</v>
      </c>
      <c r="G556" s="56"/>
      <c r="H556" s="25" t="s">
        <v>1359</v>
      </c>
      <c r="I556"/>
    </row>
    <row r="557" spans="1:9" x14ac:dyDescent="0.25">
      <c r="A557"/>
      <c r="B557"/>
      <c r="C557"/>
      <c r="D557"/>
      <c r="E557"/>
      <c r="F557"/>
      <c r="G557" s="56"/>
      <c r="H557" s="25" t="s">
        <v>2437</v>
      </c>
      <c r="I557"/>
    </row>
    <row r="558" spans="1:9" x14ac:dyDescent="0.25">
      <c r="A558"/>
      <c r="B558"/>
      <c r="C558"/>
      <c r="D558"/>
      <c r="E558"/>
      <c r="F558"/>
      <c r="G558" s="56"/>
      <c r="H558" s="25" t="s">
        <v>1047</v>
      </c>
      <c r="I558"/>
    </row>
    <row r="559" spans="1:9" x14ac:dyDescent="0.25">
      <c r="A559"/>
      <c r="B559"/>
      <c r="C559"/>
      <c r="D559"/>
      <c r="E559"/>
      <c r="F559"/>
      <c r="G559" s="56"/>
      <c r="H559" s="25" t="s">
        <v>2541</v>
      </c>
      <c r="I559"/>
    </row>
    <row r="560" spans="1:9" x14ac:dyDescent="0.25">
      <c r="A560"/>
      <c r="B560"/>
      <c r="C560"/>
      <c r="D560"/>
      <c r="E560"/>
      <c r="F560"/>
      <c r="G560" s="56"/>
      <c r="H560" s="25" t="s">
        <v>1050</v>
      </c>
      <c r="I560"/>
    </row>
    <row r="561" spans="1:9" x14ac:dyDescent="0.25">
      <c r="A561"/>
      <c r="B561"/>
      <c r="C561"/>
      <c r="D561"/>
      <c r="E561"/>
      <c r="F561"/>
      <c r="G561" s="56"/>
      <c r="H561" s="25" t="s">
        <v>961</v>
      </c>
      <c r="I561"/>
    </row>
    <row r="562" spans="1:9" x14ac:dyDescent="0.25">
      <c r="A562"/>
      <c r="B562"/>
      <c r="C562"/>
      <c r="D562"/>
      <c r="E562"/>
      <c r="F562"/>
      <c r="G562" s="56"/>
      <c r="H562" s="25" t="s">
        <v>3378</v>
      </c>
      <c r="I562"/>
    </row>
    <row r="563" spans="1:9" x14ac:dyDescent="0.25">
      <c r="A563"/>
      <c r="B563"/>
      <c r="C563"/>
      <c r="D563"/>
      <c r="E563"/>
      <c r="F563"/>
      <c r="G563" s="56"/>
      <c r="H563" s="25" t="s">
        <v>2573</v>
      </c>
      <c r="I563"/>
    </row>
    <row r="564" spans="1:9" x14ac:dyDescent="0.25">
      <c r="A564"/>
      <c r="B564"/>
      <c r="C564"/>
      <c r="D564"/>
      <c r="E564"/>
      <c r="F564"/>
      <c r="G564" s="56"/>
      <c r="H564" s="25" t="s">
        <v>1015</v>
      </c>
      <c r="I564"/>
    </row>
    <row r="565" spans="1:9" x14ac:dyDescent="0.25">
      <c r="A565"/>
      <c r="B565"/>
      <c r="C565"/>
      <c r="D565"/>
      <c r="E565"/>
      <c r="F565"/>
      <c r="G565" s="56"/>
      <c r="H565" s="25" t="s">
        <v>1211</v>
      </c>
      <c r="I565"/>
    </row>
    <row r="566" spans="1:9" x14ac:dyDescent="0.25">
      <c r="A566"/>
      <c r="B566"/>
      <c r="C566"/>
      <c r="D566"/>
      <c r="E566"/>
      <c r="F566"/>
      <c r="G566" s="56"/>
      <c r="H566" s="25" t="s">
        <v>7152</v>
      </c>
      <c r="I566"/>
    </row>
    <row r="567" spans="1:9" x14ac:dyDescent="0.25">
      <c r="A567"/>
      <c r="B567"/>
      <c r="C567"/>
      <c r="D567"/>
      <c r="E567"/>
      <c r="F567"/>
      <c r="G567" s="56"/>
      <c r="H567" s="2" t="s">
        <v>7825</v>
      </c>
      <c r="I567"/>
    </row>
    <row r="568" spans="1:9" x14ac:dyDescent="0.25">
      <c r="A568"/>
      <c r="B568"/>
      <c r="C568"/>
      <c r="D568"/>
      <c r="E568"/>
      <c r="F568"/>
      <c r="G568" s="56"/>
      <c r="H568" s="25" t="s">
        <v>1427</v>
      </c>
      <c r="I568"/>
    </row>
    <row r="569" spans="1:9" x14ac:dyDescent="0.25">
      <c r="A569"/>
      <c r="B569"/>
      <c r="C569"/>
      <c r="D569"/>
      <c r="E569"/>
      <c r="F569"/>
      <c r="G569" s="56"/>
      <c r="H569" s="25" t="s">
        <v>2694</v>
      </c>
      <c r="I569"/>
    </row>
    <row r="570" spans="1:9" x14ac:dyDescent="0.25">
      <c r="A570"/>
      <c r="B570"/>
      <c r="C570"/>
      <c r="D570"/>
      <c r="E570"/>
      <c r="F570"/>
      <c r="G570" s="56"/>
      <c r="H570" s="25" t="s">
        <v>2700</v>
      </c>
      <c r="I570"/>
    </row>
    <row r="571" spans="1:9" x14ac:dyDescent="0.25">
      <c r="A571"/>
      <c r="B571"/>
      <c r="C571"/>
      <c r="D571"/>
      <c r="E571"/>
      <c r="F571"/>
      <c r="G571" s="56"/>
      <c r="H571" s="25" t="s">
        <v>1620</v>
      </c>
      <c r="I571"/>
    </row>
    <row r="572" spans="1:9" x14ac:dyDescent="0.25">
      <c r="A572"/>
      <c r="B572"/>
      <c r="C572"/>
      <c r="D572"/>
      <c r="E572"/>
      <c r="F572"/>
      <c r="G572" s="56"/>
      <c r="H572" s="25" t="s">
        <v>2967</v>
      </c>
      <c r="I572"/>
    </row>
    <row r="573" spans="1:9" x14ac:dyDescent="0.25">
      <c r="A573"/>
      <c r="B573"/>
      <c r="C573"/>
      <c r="D573"/>
      <c r="E573"/>
      <c r="F573"/>
      <c r="G573" s="56"/>
      <c r="H573" s="25" t="s">
        <v>1204</v>
      </c>
      <c r="I573"/>
    </row>
    <row r="574" spans="1:9" x14ac:dyDescent="0.25">
      <c r="A574"/>
      <c r="B574"/>
      <c r="C574"/>
      <c r="D574"/>
      <c r="E574"/>
      <c r="F574"/>
      <c r="G574" s="56"/>
      <c r="H574" s="25" t="s">
        <v>1285</v>
      </c>
      <c r="I574"/>
    </row>
    <row r="575" spans="1:9" x14ac:dyDescent="0.25">
      <c r="A575"/>
      <c r="B575"/>
      <c r="C575"/>
      <c r="D575"/>
      <c r="E575"/>
      <c r="F575"/>
      <c r="G575" s="56"/>
      <c r="H575" s="25" t="s">
        <v>2018</v>
      </c>
      <c r="I575"/>
    </row>
    <row r="576" spans="1:9" x14ac:dyDescent="0.25">
      <c r="A576"/>
      <c r="B576"/>
      <c r="C576"/>
      <c r="D576"/>
      <c r="E576"/>
      <c r="F576"/>
      <c r="G576" s="56"/>
      <c r="H576" s="25" t="s">
        <v>3860</v>
      </c>
      <c r="I576"/>
    </row>
    <row r="577" spans="1:9" x14ac:dyDescent="0.25">
      <c r="A577"/>
      <c r="B577"/>
      <c r="C577"/>
      <c r="D577"/>
      <c r="E577"/>
      <c r="F577"/>
      <c r="G577" s="56"/>
      <c r="H577" s="25" t="s">
        <v>3155</v>
      </c>
      <c r="I577"/>
    </row>
    <row r="578" spans="1:9" x14ac:dyDescent="0.25">
      <c r="A578"/>
      <c r="B578"/>
      <c r="C578"/>
      <c r="D578"/>
      <c r="E578"/>
      <c r="F578"/>
      <c r="G578" s="56"/>
      <c r="H578" s="25" t="s">
        <v>3062</v>
      </c>
      <c r="I578"/>
    </row>
    <row r="579" spans="1:9" x14ac:dyDescent="0.25">
      <c r="A579"/>
      <c r="B579"/>
      <c r="C579"/>
      <c r="D579"/>
      <c r="E579"/>
      <c r="F579"/>
      <c r="G579" s="56"/>
      <c r="H579" s="25" t="s">
        <v>2469</v>
      </c>
      <c r="I579"/>
    </row>
    <row r="580" spans="1:9" x14ac:dyDescent="0.25">
      <c r="A580"/>
      <c r="B580"/>
      <c r="C580"/>
      <c r="D580"/>
      <c r="E580"/>
      <c r="F580"/>
      <c r="G580" s="56"/>
      <c r="H580" s="25" t="s">
        <v>2473</v>
      </c>
      <c r="I580"/>
    </row>
    <row r="581" spans="1:9" x14ac:dyDescent="0.25">
      <c r="A581"/>
      <c r="B581"/>
      <c r="C581"/>
      <c r="D581"/>
      <c r="E581"/>
      <c r="F581"/>
      <c r="G581" s="56"/>
      <c r="H581" s="25" t="s">
        <v>7211</v>
      </c>
      <c r="I581"/>
    </row>
    <row r="582" spans="1:9" x14ac:dyDescent="0.25">
      <c r="A582"/>
      <c r="B582"/>
      <c r="C582"/>
      <c r="D582"/>
      <c r="E582"/>
      <c r="F582"/>
      <c r="G582" s="56"/>
      <c r="H582" s="25" t="s">
        <v>7226</v>
      </c>
      <c r="I582"/>
    </row>
    <row r="583" spans="1:9" x14ac:dyDescent="0.25">
      <c r="A583"/>
      <c r="B583"/>
      <c r="C583"/>
      <c r="D583"/>
      <c r="E583"/>
      <c r="F583"/>
      <c r="G583" s="56"/>
      <c r="H583" s="25" t="s">
        <v>7232</v>
      </c>
      <c r="I583"/>
    </row>
    <row r="584" spans="1:9" x14ac:dyDescent="0.25">
      <c r="A584"/>
      <c r="B584"/>
      <c r="C584"/>
      <c r="D584"/>
      <c r="E584"/>
      <c r="F584"/>
      <c r="G584" s="56"/>
      <c r="H584" s="2" t="s">
        <v>7826</v>
      </c>
      <c r="I584"/>
    </row>
    <row r="585" spans="1:9" x14ac:dyDescent="0.25">
      <c r="A585"/>
      <c r="B585"/>
      <c r="C585"/>
      <c r="D585"/>
      <c r="E585"/>
      <c r="F585"/>
      <c r="G585" s="56"/>
      <c r="H585" s="25" t="s">
        <v>1037</v>
      </c>
      <c r="I585"/>
    </row>
    <row r="586" spans="1:9" x14ac:dyDescent="0.25">
      <c r="A586"/>
      <c r="B586"/>
      <c r="C586"/>
      <c r="D586"/>
      <c r="E586"/>
      <c r="F586"/>
      <c r="G586" s="56"/>
      <c r="H586" s="25" t="s">
        <v>3021</v>
      </c>
      <c r="I586"/>
    </row>
    <row r="587" spans="1:9" x14ac:dyDescent="0.25">
      <c r="A587"/>
      <c r="B587"/>
      <c r="C587"/>
      <c r="D587"/>
      <c r="E587"/>
      <c r="F587"/>
      <c r="G587" s="56"/>
      <c r="H587" s="25" t="s">
        <v>1076</v>
      </c>
      <c r="I587"/>
    </row>
    <row r="588" spans="1:9" x14ac:dyDescent="0.25">
      <c r="A588"/>
      <c r="B588"/>
      <c r="C588"/>
      <c r="D588"/>
      <c r="E588"/>
      <c r="F588"/>
      <c r="G588" s="56"/>
      <c r="H588" s="25" t="s">
        <v>2725</v>
      </c>
      <c r="I588"/>
    </row>
    <row r="589" spans="1:9" x14ac:dyDescent="0.25">
      <c r="A589"/>
      <c r="B589"/>
      <c r="C589"/>
      <c r="D589"/>
      <c r="E589"/>
      <c r="F589"/>
      <c r="G589" s="56"/>
      <c r="H589" s="25" t="s">
        <v>3364</v>
      </c>
      <c r="I589"/>
    </row>
    <row r="590" spans="1:9" x14ac:dyDescent="0.25">
      <c r="A590"/>
      <c r="B590"/>
      <c r="C590"/>
      <c r="D590"/>
      <c r="E590"/>
      <c r="F590"/>
      <c r="G590" s="56"/>
      <c r="H590" s="25" t="s">
        <v>1407</v>
      </c>
      <c r="I590"/>
    </row>
    <row r="591" spans="1:9" x14ac:dyDescent="0.25">
      <c r="A591"/>
      <c r="B591"/>
      <c r="C591"/>
      <c r="D591"/>
      <c r="E591"/>
      <c r="F591"/>
      <c r="G591" s="56"/>
      <c r="H591" s="25" t="s">
        <v>2800</v>
      </c>
      <c r="I591"/>
    </row>
    <row r="592" spans="1:9" x14ac:dyDescent="0.25">
      <c r="A592"/>
      <c r="B592"/>
      <c r="C592"/>
      <c r="D592"/>
      <c r="E592"/>
      <c r="F592"/>
      <c r="G592" s="56"/>
      <c r="H592" s="25" t="s">
        <v>1575</v>
      </c>
      <c r="I592"/>
    </row>
    <row r="593" spans="1:9" x14ac:dyDescent="0.25">
      <c r="A593"/>
      <c r="B593"/>
      <c r="C593"/>
      <c r="D593"/>
      <c r="E593"/>
      <c r="F593"/>
      <c r="G593" s="56"/>
      <c r="H593" s="25" t="s">
        <v>3517</v>
      </c>
      <c r="I593"/>
    </row>
    <row r="594" spans="1:9" x14ac:dyDescent="0.25">
      <c r="A594"/>
      <c r="B594"/>
      <c r="C594"/>
      <c r="D594"/>
      <c r="E594"/>
      <c r="F594"/>
      <c r="G594" s="56"/>
      <c r="H594" s="25" t="s">
        <v>2677</v>
      </c>
      <c r="I594"/>
    </row>
    <row r="595" spans="1:9" x14ac:dyDescent="0.25">
      <c r="A595"/>
      <c r="B595"/>
      <c r="C595"/>
      <c r="D595"/>
      <c r="E595"/>
      <c r="F595"/>
      <c r="G595" s="56"/>
      <c r="H595" s="25" t="s">
        <v>2034</v>
      </c>
      <c r="I595"/>
    </row>
    <row r="596" spans="1:9" x14ac:dyDescent="0.25">
      <c r="A596"/>
      <c r="B596"/>
      <c r="C596"/>
      <c r="D596"/>
      <c r="E596"/>
      <c r="F596"/>
      <c r="G596" s="56"/>
      <c r="H596" s="2" t="s">
        <v>7827</v>
      </c>
      <c r="I596"/>
    </row>
    <row r="597" spans="1:9" x14ac:dyDescent="0.25">
      <c r="A597"/>
      <c r="B597"/>
      <c r="C597"/>
      <c r="D597"/>
      <c r="E597"/>
      <c r="F597"/>
      <c r="G597" s="56"/>
      <c r="H597" s="25" t="s">
        <v>2840</v>
      </c>
      <c r="I597"/>
    </row>
    <row r="598" spans="1:9" x14ac:dyDescent="0.25">
      <c r="A598"/>
      <c r="B598"/>
      <c r="C598"/>
      <c r="D598"/>
      <c r="E598"/>
      <c r="F598"/>
      <c r="G598" s="56"/>
      <c r="H598" s="25" t="s">
        <v>2115</v>
      </c>
      <c r="I598"/>
    </row>
    <row r="599" spans="1:9" x14ac:dyDescent="0.25">
      <c r="A599"/>
      <c r="B599"/>
      <c r="C599"/>
      <c r="D599"/>
      <c r="E599"/>
      <c r="F599"/>
      <c r="G599" s="56"/>
      <c r="H599" s="25" t="s">
        <v>2768</v>
      </c>
      <c r="I599"/>
    </row>
    <row r="600" spans="1:9" x14ac:dyDescent="0.25">
      <c r="A600"/>
      <c r="B600"/>
      <c r="C600"/>
      <c r="D600"/>
      <c r="E600"/>
      <c r="F600"/>
      <c r="G600" s="56"/>
      <c r="H600" s="25" t="s">
        <v>6004</v>
      </c>
      <c r="I600"/>
    </row>
    <row r="601" spans="1:9" x14ac:dyDescent="0.25">
      <c r="A601"/>
      <c r="B601"/>
      <c r="C601"/>
      <c r="D601"/>
      <c r="E601"/>
      <c r="F601"/>
      <c r="G601" s="56"/>
      <c r="H601" s="25" t="s">
        <v>7295</v>
      </c>
      <c r="I601"/>
    </row>
    <row r="602" spans="1:9" x14ac:dyDescent="0.25">
      <c r="A602"/>
      <c r="B602"/>
      <c r="C602"/>
      <c r="D602"/>
      <c r="E602"/>
      <c r="F602"/>
      <c r="G602" s="56"/>
      <c r="H602" s="2" t="s">
        <v>7828</v>
      </c>
      <c r="I602"/>
    </row>
    <row r="603" spans="1:9" x14ac:dyDescent="0.25">
      <c r="A603"/>
      <c r="B603"/>
      <c r="C603"/>
      <c r="D603"/>
      <c r="E603"/>
      <c r="F603"/>
      <c r="G603" s="56"/>
      <c r="H603" s="25" t="s">
        <v>2868</v>
      </c>
      <c r="I603"/>
    </row>
    <row r="604" spans="1:9" x14ac:dyDescent="0.25">
      <c r="A604"/>
      <c r="B604"/>
      <c r="C604"/>
      <c r="D604"/>
      <c r="E604"/>
      <c r="F604"/>
      <c r="G604" s="56"/>
      <c r="H604" s="25" t="s">
        <v>3322</v>
      </c>
      <c r="I604"/>
    </row>
    <row r="605" spans="1:9" x14ac:dyDescent="0.25">
      <c r="A605"/>
      <c r="B605"/>
      <c r="C605"/>
      <c r="D605"/>
      <c r="E605"/>
      <c r="F605"/>
      <c r="G605" s="56"/>
      <c r="H605" s="25" t="s">
        <v>2397</v>
      </c>
      <c r="I605"/>
    </row>
    <row r="606" spans="1:9" x14ac:dyDescent="0.25">
      <c r="A606"/>
      <c r="B606"/>
      <c r="C606"/>
      <c r="D606"/>
      <c r="E606"/>
      <c r="F606"/>
      <c r="G606" s="56"/>
      <c r="H606" s="25" t="s">
        <v>2128</v>
      </c>
      <c r="I606"/>
    </row>
    <row r="607" spans="1:9" x14ac:dyDescent="0.25">
      <c r="A607"/>
      <c r="B607"/>
      <c r="C607"/>
      <c r="D607"/>
      <c r="E607"/>
      <c r="F607"/>
      <c r="G607" s="56"/>
      <c r="H607" s="25" t="s">
        <v>5677</v>
      </c>
      <c r="I607"/>
    </row>
    <row r="608" spans="1:9" x14ac:dyDescent="0.25">
      <c r="A608"/>
      <c r="B608"/>
      <c r="C608"/>
      <c r="D608"/>
      <c r="E608"/>
      <c r="F608"/>
      <c r="G608" s="56"/>
      <c r="H608" s="25" t="s">
        <v>5763</v>
      </c>
      <c r="I608"/>
    </row>
    <row r="609" spans="1:9" x14ac:dyDescent="0.25">
      <c r="A609"/>
      <c r="B609"/>
      <c r="C609"/>
      <c r="D609"/>
      <c r="E609"/>
      <c r="F609"/>
      <c r="G609" s="56"/>
      <c r="H609" s="2" t="s">
        <v>7829</v>
      </c>
      <c r="I609"/>
    </row>
    <row r="610" spans="1:9" x14ac:dyDescent="0.25">
      <c r="A610"/>
      <c r="B610"/>
      <c r="C610"/>
      <c r="D610"/>
      <c r="E610"/>
      <c r="F610"/>
      <c r="G610" s="56"/>
      <c r="H610" s="25" t="s">
        <v>3654</v>
      </c>
      <c r="I610"/>
    </row>
    <row r="611" spans="1:9" x14ac:dyDescent="0.25">
      <c r="A611"/>
      <c r="B611"/>
      <c r="C611"/>
      <c r="D611"/>
      <c r="E611"/>
      <c r="F611"/>
      <c r="G611" s="56"/>
      <c r="H611" s="25" t="s">
        <v>3441</v>
      </c>
      <c r="I611"/>
    </row>
    <row r="612" spans="1:9" x14ac:dyDescent="0.25">
      <c r="A612"/>
      <c r="B612"/>
      <c r="C612"/>
      <c r="D612"/>
      <c r="E612"/>
      <c r="F612"/>
      <c r="G612" s="56"/>
      <c r="H612" s="25" t="s">
        <v>1535</v>
      </c>
      <c r="I612"/>
    </row>
    <row r="613" spans="1:9" x14ac:dyDescent="0.25">
      <c r="A613"/>
      <c r="B613"/>
      <c r="C613"/>
      <c r="D613"/>
      <c r="E613"/>
      <c r="F613"/>
      <c r="G613" s="56"/>
      <c r="H613" s="25" t="s">
        <v>1563</v>
      </c>
      <c r="I613"/>
    </row>
    <row r="614" spans="1:9" x14ac:dyDescent="0.25">
      <c r="A614"/>
      <c r="B614"/>
      <c r="C614"/>
      <c r="D614"/>
      <c r="E614"/>
      <c r="F614"/>
      <c r="G614" s="56"/>
      <c r="H614" s="25" t="s">
        <v>861</v>
      </c>
      <c r="I614"/>
    </row>
    <row r="615" spans="1:9" x14ac:dyDescent="0.25">
      <c r="A615"/>
      <c r="B615"/>
      <c r="C615"/>
      <c r="D615"/>
      <c r="E615"/>
      <c r="F615"/>
      <c r="G615" s="56"/>
      <c r="H615" s="25" t="s">
        <v>3050</v>
      </c>
      <c r="I615"/>
    </row>
    <row r="616" spans="1:9" x14ac:dyDescent="0.25">
      <c r="A616"/>
      <c r="B616"/>
      <c r="C616"/>
      <c r="D616"/>
      <c r="E616"/>
      <c r="F616"/>
      <c r="G616" s="56"/>
      <c r="H616" s="25" t="s">
        <v>6912</v>
      </c>
      <c r="I616"/>
    </row>
    <row r="617" spans="1:9" x14ac:dyDescent="0.25">
      <c r="A617"/>
      <c r="B617"/>
      <c r="C617"/>
      <c r="D617"/>
      <c r="E617"/>
      <c r="F617"/>
      <c r="G617" s="56"/>
      <c r="H617" s="25" t="s">
        <v>7359</v>
      </c>
      <c r="I617"/>
    </row>
    <row r="618" spans="1:9" x14ac:dyDescent="0.25">
      <c r="A618"/>
      <c r="B618"/>
      <c r="C618"/>
      <c r="D618"/>
      <c r="E618"/>
      <c r="F618"/>
      <c r="G618" s="56"/>
      <c r="H618" s="25" t="s">
        <v>7366</v>
      </c>
      <c r="I618"/>
    </row>
    <row r="619" spans="1:9" x14ac:dyDescent="0.25">
      <c r="A619"/>
      <c r="B619"/>
      <c r="C619"/>
      <c r="D619"/>
      <c r="E619"/>
      <c r="F619"/>
      <c r="G619" s="56"/>
      <c r="H619" s="25" t="s">
        <v>7374</v>
      </c>
      <c r="I619"/>
    </row>
    <row r="620" spans="1:9" x14ac:dyDescent="0.25">
      <c r="A620"/>
      <c r="B620"/>
      <c r="C620"/>
      <c r="D620"/>
      <c r="E620"/>
      <c r="F620"/>
      <c r="G620" s="56"/>
      <c r="H620" s="2" t="s">
        <v>7830</v>
      </c>
      <c r="I620"/>
    </row>
    <row r="621" spans="1:9" x14ac:dyDescent="0.25">
      <c r="A621"/>
      <c r="B621"/>
      <c r="C621"/>
      <c r="D621"/>
      <c r="E621"/>
      <c r="F621"/>
      <c r="G621" s="56"/>
      <c r="H621" s="25" t="s">
        <v>3405</v>
      </c>
      <c r="I621"/>
    </row>
    <row r="622" spans="1:9" x14ac:dyDescent="0.25">
      <c r="A622"/>
      <c r="B622"/>
      <c r="C622"/>
      <c r="D622"/>
      <c r="E622"/>
      <c r="F622"/>
      <c r="G622" s="56"/>
      <c r="H622" s="25" t="s">
        <v>7408</v>
      </c>
      <c r="I622"/>
    </row>
    <row r="623" spans="1:9" x14ac:dyDescent="0.25">
      <c r="A623"/>
      <c r="B623"/>
      <c r="C623"/>
      <c r="D623"/>
      <c r="E623"/>
      <c r="F623"/>
      <c r="G623" s="56"/>
      <c r="H623" s="25" t="s">
        <v>7415</v>
      </c>
      <c r="I623"/>
    </row>
    <row r="624" spans="1:9" x14ac:dyDescent="0.25">
      <c r="A624"/>
      <c r="B624"/>
      <c r="C624"/>
      <c r="D624"/>
      <c r="E624"/>
      <c r="F624"/>
      <c r="G624" s="56"/>
      <c r="H624" s="2" t="s">
        <v>7831</v>
      </c>
      <c r="I624"/>
    </row>
    <row r="625" spans="1:9" x14ac:dyDescent="0.25">
      <c r="A625"/>
      <c r="B625"/>
      <c r="C625"/>
      <c r="D625"/>
      <c r="E625"/>
      <c r="F625"/>
      <c r="G625" s="56"/>
      <c r="H625" s="25" t="s">
        <v>1733</v>
      </c>
      <c r="I625"/>
    </row>
    <row r="626" spans="1:9" x14ac:dyDescent="0.25">
      <c r="A626"/>
      <c r="B626"/>
      <c r="C626"/>
      <c r="D626"/>
      <c r="E626"/>
      <c r="F626"/>
      <c r="G626" s="56"/>
      <c r="H626" s="25" t="s">
        <v>2535</v>
      </c>
      <c r="I626"/>
    </row>
    <row r="627" spans="1:9" x14ac:dyDescent="0.25">
      <c r="A627"/>
      <c r="B627"/>
      <c r="C627"/>
      <c r="D627"/>
      <c r="E627"/>
      <c r="F627"/>
      <c r="G627" s="56"/>
      <c r="H627" s="25" t="s">
        <v>3113</v>
      </c>
      <c r="I627"/>
    </row>
    <row r="628" spans="1:9" x14ac:dyDescent="0.25">
      <c r="A628"/>
      <c r="B628"/>
      <c r="C628"/>
      <c r="D628"/>
      <c r="E628"/>
      <c r="F628"/>
      <c r="G628" s="56"/>
      <c r="H628" s="25" t="s">
        <v>6580</v>
      </c>
      <c r="I628"/>
    </row>
    <row r="629" spans="1:9" x14ac:dyDescent="0.25">
      <c r="A629"/>
      <c r="B629"/>
      <c r="C629"/>
      <c r="D629"/>
      <c r="E629"/>
      <c r="F629"/>
      <c r="G629" s="56"/>
      <c r="H629" s="25" t="s">
        <v>7424</v>
      </c>
      <c r="I629"/>
    </row>
    <row r="630" spans="1:9" x14ac:dyDescent="0.25">
      <c r="A630"/>
      <c r="B630"/>
      <c r="C630"/>
      <c r="D630"/>
      <c r="E630"/>
      <c r="F630"/>
      <c r="G630" s="56"/>
      <c r="H630" s="2" t="s">
        <v>7832</v>
      </c>
      <c r="I630"/>
    </row>
    <row r="631" spans="1:9" x14ac:dyDescent="0.25">
      <c r="A631"/>
      <c r="B631"/>
      <c r="C631"/>
      <c r="D631"/>
      <c r="E631"/>
      <c r="F631"/>
      <c r="G631" s="56"/>
      <c r="H631" s="25" t="s">
        <v>4199</v>
      </c>
      <c r="I631"/>
    </row>
    <row r="632" spans="1:9" x14ac:dyDescent="0.25">
      <c r="A632"/>
      <c r="B632"/>
      <c r="C632"/>
      <c r="D632"/>
      <c r="E632"/>
      <c r="F632"/>
      <c r="G632" s="56"/>
      <c r="H632" s="2" t="s">
        <v>7833</v>
      </c>
      <c r="I632"/>
    </row>
    <row r="633" spans="1:9" x14ac:dyDescent="0.25">
      <c r="A633"/>
      <c r="B633"/>
      <c r="C633"/>
      <c r="D633"/>
      <c r="E633"/>
      <c r="F633"/>
      <c r="G633" s="56"/>
      <c r="H633" s="25" t="s">
        <v>1074</v>
      </c>
      <c r="I633"/>
    </row>
    <row r="634" spans="1:9" x14ac:dyDescent="0.25">
      <c r="A634"/>
      <c r="B634"/>
      <c r="C634"/>
      <c r="D634"/>
      <c r="E634"/>
      <c r="F634"/>
      <c r="G634" s="56"/>
      <c r="H634" s="25" t="s">
        <v>3176</v>
      </c>
      <c r="I634"/>
    </row>
    <row r="635" spans="1:9" x14ac:dyDescent="0.25">
      <c r="A635"/>
      <c r="B635"/>
      <c r="C635"/>
      <c r="D635"/>
      <c r="E635"/>
      <c r="F635"/>
      <c r="G635" s="56"/>
      <c r="H635" s="25" t="s">
        <v>1117</v>
      </c>
      <c r="I635"/>
    </row>
    <row r="636" spans="1:9" x14ac:dyDescent="0.25">
      <c r="A636"/>
      <c r="B636"/>
      <c r="C636"/>
      <c r="D636"/>
      <c r="E636"/>
      <c r="F636"/>
      <c r="G636" s="56"/>
      <c r="H636" s="25" t="s">
        <v>2159</v>
      </c>
      <c r="I636"/>
    </row>
    <row r="637" spans="1:9" x14ac:dyDescent="0.25">
      <c r="A637"/>
      <c r="B637"/>
      <c r="C637"/>
      <c r="D637"/>
      <c r="E637"/>
      <c r="F637"/>
      <c r="G637" s="56"/>
      <c r="H637" s="25" t="s">
        <v>1200</v>
      </c>
      <c r="I637"/>
    </row>
    <row r="638" spans="1:9" x14ac:dyDescent="0.25">
      <c r="A638"/>
      <c r="B638"/>
      <c r="C638"/>
      <c r="D638"/>
      <c r="E638"/>
      <c r="F638"/>
      <c r="G638" s="56"/>
      <c r="H638" s="25" t="s">
        <v>2406</v>
      </c>
      <c r="I638"/>
    </row>
    <row r="639" spans="1:9" x14ac:dyDescent="0.25">
      <c r="A639"/>
      <c r="B639"/>
      <c r="C639"/>
      <c r="D639"/>
      <c r="E639"/>
      <c r="F639"/>
      <c r="G639" s="56"/>
      <c r="H639" s="25" t="s">
        <v>7434</v>
      </c>
      <c r="I639"/>
    </row>
    <row r="640" spans="1:9" x14ac:dyDescent="0.25">
      <c r="A640"/>
      <c r="B640"/>
      <c r="C640"/>
      <c r="D640"/>
      <c r="E640"/>
      <c r="F640"/>
      <c r="G640" s="56"/>
      <c r="H640" s="25" t="s">
        <v>7443</v>
      </c>
      <c r="I640"/>
    </row>
    <row r="641" spans="1:9" x14ac:dyDescent="0.25">
      <c r="A641"/>
      <c r="B641"/>
      <c r="C641"/>
      <c r="D641"/>
      <c r="E641"/>
      <c r="F641"/>
      <c r="G641" s="56"/>
      <c r="H641" s="25" t="s">
        <v>7462</v>
      </c>
      <c r="I641"/>
    </row>
    <row r="642" spans="1:9" x14ac:dyDescent="0.25">
      <c r="A642"/>
      <c r="B642"/>
      <c r="C642"/>
      <c r="D642"/>
      <c r="E642"/>
      <c r="F642"/>
      <c r="G642" s="56"/>
      <c r="H642" s="2" t="s">
        <v>7834</v>
      </c>
      <c r="I642"/>
    </row>
    <row r="643" spans="1:9" x14ac:dyDescent="0.25">
      <c r="A643"/>
      <c r="B643"/>
      <c r="C643"/>
      <c r="D643"/>
      <c r="E643"/>
      <c r="F643"/>
      <c r="G643" s="56"/>
      <c r="H643" s="25" t="s">
        <v>2367</v>
      </c>
      <c r="I643"/>
    </row>
    <row r="644" spans="1:9" x14ac:dyDescent="0.25">
      <c r="A644"/>
      <c r="B644"/>
      <c r="C644"/>
      <c r="D644"/>
      <c r="E644"/>
      <c r="F644"/>
      <c r="G644" s="56"/>
      <c r="H644" s="25" t="s">
        <v>1611</v>
      </c>
      <c r="I644"/>
    </row>
    <row r="645" spans="1:9" x14ac:dyDescent="0.25">
      <c r="A645"/>
      <c r="B645"/>
      <c r="C645"/>
      <c r="D645"/>
      <c r="E645"/>
      <c r="F645"/>
      <c r="G645" s="56"/>
      <c r="H645" s="25" t="s">
        <v>1458</v>
      </c>
      <c r="I645"/>
    </row>
    <row r="646" spans="1:9" x14ac:dyDescent="0.25">
      <c r="A646"/>
      <c r="B646"/>
      <c r="C646"/>
      <c r="D646"/>
      <c r="E646"/>
      <c r="F646"/>
      <c r="G646" s="56"/>
      <c r="H646" s="25" t="s">
        <v>3256</v>
      </c>
      <c r="I646"/>
    </row>
    <row r="647" spans="1:9" x14ac:dyDescent="0.25">
      <c r="A647"/>
      <c r="B647"/>
      <c r="C647"/>
      <c r="D647"/>
      <c r="E647"/>
      <c r="F647"/>
      <c r="G647" s="56"/>
      <c r="H647" s="25" t="s">
        <v>2359</v>
      </c>
      <c r="I647"/>
    </row>
    <row r="648" spans="1:9" x14ac:dyDescent="0.25">
      <c r="A648"/>
      <c r="B648"/>
      <c r="C648"/>
      <c r="D648"/>
      <c r="E648"/>
      <c r="F648"/>
      <c r="G648" s="56"/>
      <c r="H648" s="25" t="s">
        <v>3586</v>
      </c>
      <c r="I648"/>
    </row>
    <row r="649" spans="1:9" x14ac:dyDescent="0.25">
      <c r="A649"/>
      <c r="B649"/>
      <c r="C649"/>
      <c r="D649"/>
      <c r="E649"/>
      <c r="F649"/>
      <c r="G649" s="56"/>
      <c r="H649" s="25" t="s">
        <v>3287</v>
      </c>
      <c r="I649"/>
    </row>
    <row r="650" spans="1:9" x14ac:dyDescent="0.25">
      <c r="A650"/>
      <c r="B650"/>
      <c r="C650"/>
      <c r="D650"/>
      <c r="E650"/>
      <c r="F650"/>
      <c r="G650" s="56"/>
      <c r="H650" s="25" t="s">
        <v>5146</v>
      </c>
      <c r="I650"/>
    </row>
    <row r="651" spans="1:9" x14ac:dyDescent="0.25">
      <c r="A651"/>
      <c r="B651"/>
      <c r="C651"/>
      <c r="D651"/>
      <c r="E651"/>
      <c r="F651"/>
      <c r="G651" s="56"/>
      <c r="H651" s="25" t="s">
        <v>6506</v>
      </c>
      <c r="I651"/>
    </row>
    <row r="652" spans="1:9" x14ac:dyDescent="0.25">
      <c r="A652"/>
      <c r="B652"/>
      <c r="C652"/>
      <c r="D652"/>
      <c r="E652"/>
      <c r="F652"/>
      <c r="G652" s="56"/>
      <c r="H652" s="25" t="s">
        <v>6778</v>
      </c>
      <c r="I652"/>
    </row>
    <row r="653" spans="1:9" x14ac:dyDescent="0.25">
      <c r="A653"/>
      <c r="B653"/>
      <c r="C653"/>
      <c r="D653"/>
      <c r="E653"/>
      <c r="F653"/>
      <c r="G653" s="56"/>
      <c r="H653" s="25" t="s">
        <v>7487</v>
      </c>
      <c r="I653"/>
    </row>
    <row r="654" spans="1:9" x14ac:dyDescent="0.25">
      <c r="A654"/>
      <c r="B654"/>
      <c r="C654"/>
      <c r="D654"/>
      <c r="E654"/>
      <c r="F654"/>
      <c r="G654" s="56"/>
      <c r="H654" s="2" t="s">
        <v>7835</v>
      </c>
      <c r="I654"/>
    </row>
    <row r="655" spans="1:9" x14ac:dyDescent="0.25">
      <c r="A655"/>
      <c r="B655"/>
      <c r="C655"/>
      <c r="D655"/>
      <c r="E655"/>
      <c r="F655"/>
      <c r="G655" s="56"/>
      <c r="H655" s="25" t="s">
        <v>1893</v>
      </c>
      <c r="I655"/>
    </row>
    <row r="656" spans="1:9" x14ac:dyDescent="0.25">
      <c r="A656"/>
      <c r="B656"/>
      <c r="C656"/>
      <c r="D656"/>
      <c r="E656"/>
      <c r="F656"/>
      <c r="G656" s="56"/>
      <c r="H656" s="25" t="s">
        <v>2609</v>
      </c>
      <c r="I656"/>
    </row>
    <row r="657" spans="1:9" x14ac:dyDescent="0.25">
      <c r="A657"/>
      <c r="B657"/>
      <c r="C657"/>
      <c r="D657"/>
      <c r="E657"/>
      <c r="F657"/>
      <c r="G657" s="56"/>
      <c r="H657" s="25" t="s">
        <v>1164</v>
      </c>
      <c r="I657"/>
    </row>
    <row r="658" spans="1:9" x14ac:dyDescent="0.25">
      <c r="A658"/>
      <c r="B658"/>
      <c r="C658"/>
      <c r="D658"/>
      <c r="E658"/>
      <c r="F658"/>
      <c r="G658" s="56"/>
      <c r="H658" s="25" t="s">
        <v>1884</v>
      </c>
      <c r="I658"/>
    </row>
    <row r="659" spans="1:9" x14ac:dyDescent="0.25">
      <c r="A659"/>
      <c r="B659"/>
      <c r="C659"/>
      <c r="D659"/>
      <c r="E659"/>
      <c r="F659"/>
      <c r="G659" s="56"/>
      <c r="H659" s="25" t="s">
        <v>3214</v>
      </c>
      <c r="I659"/>
    </row>
    <row r="660" spans="1:9" x14ac:dyDescent="0.25">
      <c r="A660"/>
      <c r="B660"/>
      <c r="C660"/>
      <c r="D660"/>
      <c r="E660"/>
      <c r="F660"/>
      <c r="G660" s="56"/>
      <c r="H660" s="25" t="s">
        <v>1889</v>
      </c>
      <c r="I660"/>
    </row>
    <row r="661" spans="1:9" x14ac:dyDescent="0.25">
      <c r="A661"/>
      <c r="B661"/>
      <c r="C661"/>
      <c r="D661"/>
      <c r="E661"/>
      <c r="F661"/>
      <c r="G661" s="56"/>
      <c r="H661" s="25" t="s">
        <v>6280</v>
      </c>
      <c r="I661"/>
    </row>
    <row r="662" spans="1:9" x14ac:dyDescent="0.25">
      <c r="A662"/>
      <c r="B662"/>
      <c r="C662"/>
      <c r="D662"/>
      <c r="E662"/>
      <c r="F662"/>
      <c r="G662" s="56"/>
      <c r="H662" s="25" t="s">
        <v>7506</v>
      </c>
      <c r="I662"/>
    </row>
    <row r="663" spans="1:9" x14ac:dyDescent="0.25">
      <c r="A663"/>
      <c r="B663"/>
      <c r="C663"/>
      <c r="D663"/>
      <c r="E663"/>
      <c r="F663"/>
      <c r="G663" s="56"/>
      <c r="H663" s="25" t="s">
        <v>7534</v>
      </c>
      <c r="I663"/>
    </row>
    <row r="664" spans="1:9" x14ac:dyDescent="0.25">
      <c r="A664"/>
      <c r="B664"/>
      <c r="C664"/>
      <c r="D664"/>
      <c r="E664"/>
      <c r="F664"/>
      <c r="G664" s="56"/>
      <c r="H664" s="25" t="s">
        <v>7542</v>
      </c>
      <c r="I664"/>
    </row>
    <row r="665" spans="1:9" x14ac:dyDescent="0.25">
      <c r="A665"/>
      <c r="B665"/>
      <c r="C665"/>
      <c r="D665"/>
      <c r="E665"/>
      <c r="F665"/>
      <c r="G665" s="56"/>
      <c r="H665" s="25" t="s">
        <v>7552</v>
      </c>
      <c r="I665"/>
    </row>
    <row r="666" spans="1:9" x14ac:dyDescent="0.25">
      <c r="A666"/>
      <c r="B666"/>
      <c r="C666"/>
      <c r="D666"/>
      <c r="E666"/>
      <c r="F666"/>
      <c r="G666" s="56"/>
      <c r="H666" s="25" t="s">
        <v>7558</v>
      </c>
      <c r="I666"/>
    </row>
    <row r="667" spans="1:9" x14ac:dyDescent="0.25">
      <c r="A667"/>
      <c r="B667"/>
      <c r="C667"/>
      <c r="D667"/>
      <c r="E667"/>
      <c r="F667"/>
      <c r="G667" s="56"/>
      <c r="H667" s="25" t="s">
        <v>7567</v>
      </c>
      <c r="I667"/>
    </row>
    <row r="668" spans="1:9" x14ac:dyDescent="0.25">
      <c r="A668"/>
      <c r="B668"/>
      <c r="C668"/>
      <c r="D668"/>
      <c r="E668"/>
      <c r="F668"/>
      <c r="G668" s="56"/>
      <c r="H668" s="25" t="s">
        <v>7586</v>
      </c>
      <c r="I668"/>
    </row>
    <row r="669" spans="1:9" x14ac:dyDescent="0.25">
      <c r="A669"/>
      <c r="B669"/>
      <c r="C669"/>
      <c r="D669"/>
      <c r="E669"/>
      <c r="F669"/>
      <c r="G669" s="56"/>
      <c r="H669" s="25" t="s">
        <v>7609</v>
      </c>
      <c r="I669"/>
    </row>
    <row r="670" spans="1:9" x14ac:dyDescent="0.25">
      <c r="A670"/>
      <c r="B670"/>
      <c r="C670"/>
      <c r="D670"/>
      <c r="E670"/>
      <c r="F670"/>
      <c r="G670" s="56"/>
      <c r="H670" s="2" t="s">
        <v>7836</v>
      </c>
      <c r="I670"/>
    </row>
    <row r="671" spans="1:9" x14ac:dyDescent="0.25">
      <c r="A671"/>
      <c r="B671"/>
      <c r="C671"/>
      <c r="D671"/>
      <c r="E671"/>
      <c r="F671"/>
      <c r="G671" s="56"/>
      <c r="H671" s="25" t="s">
        <v>464</v>
      </c>
      <c r="I671"/>
    </row>
    <row r="672" spans="1:9" x14ac:dyDescent="0.25">
      <c r="A672"/>
      <c r="B672"/>
      <c r="C672"/>
      <c r="D672"/>
      <c r="E672"/>
      <c r="F672"/>
      <c r="G672" s="56"/>
      <c r="H672" s="25" t="s">
        <v>1448</v>
      </c>
      <c r="I672"/>
    </row>
    <row r="673" spans="1:9" x14ac:dyDescent="0.25">
      <c r="A673"/>
      <c r="B673"/>
      <c r="C673"/>
      <c r="D673"/>
      <c r="E673"/>
      <c r="F673"/>
      <c r="G673" s="56"/>
      <c r="H673" s="25" t="s">
        <v>1196</v>
      </c>
      <c r="I673"/>
    </row>
    <row r="674" spans="1:9" x14ac:dyDescent="0.25">
      <c r="A674"/>
      <c r="B674"/>
      <c r="C674"/>
      <c r="D674"/>
      <c r="E674"/>
      <c r="F674"/>
      <c r="G674" s="56"/>
      <c r="H674" s="25" t="s">
        <v>3437</v>
      </c>
      <c r="I674"/>
    </row>
    <row r="675" spans="1:9" x14ac:dyDescent="0.25">
      <c r="A675"/>
      <c r="B675"/>
      <c r="C675"/>
      <c r="D675"/>
      <c r="E675"/>
      <c r="F675"/>
      <c r="G675" s="56"/>
      <c r="H675" s="25" t="s">
        <v>3538</v>
      </c>
      <c r="I675"/>
    </row>
    <row r="676" spans="1:9" x14ac:dyDescent="0.25">
      <c r="A676"/>
      <c r="B676"/>
      <c r="C676"/>
      <c r="D676"/>
      <c r="E676"/>
      <c r="F676"/>
      <c r="G676" s="56"/>
      <c r="H676" s="25" t="s">
        <v>2443</v>
      </c>
      <c r="I676"/>
    </row>
    <row r="677" spans="1:9" x14ac:dyDescent="0.25">
      <c r="A677"/>
      <c r="B677"/>
      <c r="C677"/>
      <c r="D677"/>
      <c r="E677"/>
      <c r="F677"/>
      <c r="G677" s="56"/>
      <c r="H677" s="25" t="s">
        <v>1368</v>
      </c>
      <c r="I677"/>
    </row>
    <row r="678" spans="1:9" x14ac:dyDescent="0.25">
      <c r="A678"/>
      <c r="B678"/>
      <c r="C678"/>
      <c r="D678"/>
      <c r="E678"/>
      <c r="F678"/>
      <c r="G678" s="56"/>
      <c r="H678" s="25" t="s">
        <v>2302</v>
      </c>
      <c r="I678"/>
    </row>
    <row r="679" spans="1:9" x14ac:dyDescent="0.25">
      <c r="A679"/>
      <c r="B679"/>
      <c r="C679"/>
      <c r="D679"/>
      <c r="E679"/>
      <c r="F679"/>
      <c r="G679" s="56"/>
      <c r="H679" s="25" t="s">
        <v>6484</v>
      </c>
      <c r="I679"/>
    </row>
    <row r="680" spans="1:9" x14ac:dyDescent="0.25">
      <c r="A680"/>
      <c r="B680"/>
      <c r="C680"/>
      <c r="D680"/>
      <c r="E680"/>
      <c r="F680"/>
      <c r="G680" s="56"/>
      <c r="H680" s="25" t="s">
        <v>7626</v>
      </c>
      <c r="I680"/>
    </row>
    <row r="681" spans="1:9" x14ac:dyDescent="0.25">
      <c r="A681"/>
      <c r="B681"/>
      <c r="C681"/>
      <c r="D681"/>
      <c r="E681"/>
      <c r="F681"/>
      <c r="G681" s="56"/>
      <c r="H681" s="25" t="s">
        <v>7637</v>
      </c>
      <c r="I681"/>
    </row>
    <row r="682" spans="1:9" x14ac:dyDescent="0.25">
      <c r="A682"/>
      <c r="B682"/>
      <c r="C682"/>
      <c r="D682"/>
      <c r="E682"/>
      <c r="F682"/>
      <c r="G682" s="56"/>
      <c r="H682" s="25" t="s">
        <v>7643</v>
      </c>
      <c r="I682"/>
    </row>
    <row r="683" spans="1:9" x14ac:dyDescent="0.25">
      <c r="A683"/>
      <c r="B683"/>
      <c r="C683"/>
      <c r="D683"/>
      <c r="E683"/>
      <c r="F683"/>
      <c r="G683" s="56"/>
      <c r="H683" s="25" t="s">
        <v>7651</v>
      </c>
      <c r="I683"/>
    </row>
    <row r="684" spans="1:9" x14ac:dyDescent="0.25">
      <c r="A684"/>
      <c r="B684"/>
      <c r="C684"/>
      <c r="D684"/>
      <c r="E684"/>
      <c r="F684"/>
      <c r="G684" s="56"/>
      <c r="H684" s="25" t="s">
        <v>7657</v>
      </c>
      <c r="I684"/>
    </row>
    <row r="685" spans="1:9" x14ac:dyDescent="0.25">
      <c r="A685"/>
      <c r="B685"/>
      <c r="C685"/>
      <c r="D685"/>
      <c r="E685"/>
      <c r="F685"/>
      <c r="G685" s="56"/>
      <c r="H685" s="2" t="s">
        <v>7837</v>
      </c>
      <c r="I685"/>
    </row>
    <row r="686" spans="1:9" x14ac:dyDescent="0.25">
      <c r="A686"/>
      <c r="B686"/>
      <c r="C686"/>
      <c r="D686"/>
      <c r="E686"/>
      <c r="F686"/>
      <c r="G686" s="56"/>
      <c r="H686" s="25" t="s">
        <v>740</v>
      </c>
      <c r="I686"/>
    </row>
    <row r="687" spans="1:9" x14ac:dyDescent="0.25">
      <c r="A687"/>
      <c r="B687"/>
      <c r="C687"/>
      <c r="D687"/>
      <c r="E687"/>
      <c r="F687"/>
      <c r="G687" s="56"/>
      <c r="H687" s="25" t="s">
        <v>1083</v>
      </c>
      <c r="I687"/>
    </row>
    <row r="688" spans="1:9" x14ac:dyDescent="0.25">
      <c r="A688"/>
      <c r="B688"/>
      <c r="C688"/>
      <c r="D688"/>
      <c r="E688"/>
      <c r="F688"/>
      <c r="G688" s="56"/>
      <c r="H688" s="25" t="s">
        <v>2097</v>
      </c>
      <c r="I688"/>
    </row>
    <row r="689" spans="1:9" x14ac:dyDescent="0.25">
      <c r="A689"/>
      <c r="B689"/>
      <c r="C689"/>
      <c r="D689"/>
      <c r="E689"/>
      <c r="F689"/>
      <c r="G689" s="56"/>
      <c r="H689" s="25" t="s">
        <v>1304</v>
      </c>
      <c r="I689"/>
    </row>
    <row r="690" spans="1:9" x14ac:dyDescent="0.25">
      <c r="A690"/>
      <c r="B690"/>
      <c r="C690"/>
      <c r="D690"/>
      <c r="E690"/>
      <c r="F690"/>
      <c r="G690" s="56"/>
      <c r="H690" s="25" t="s">
        <v>7662</v>
      </c>
      <c r="I690"/>
    </row>
    <row r="691" spans="1:9" x14ac:dyDescent="0.25">
      <c r="A691"/>
      <c r="B691"/>
      <c r="C691"/>
      <c r="D691"/>
      <c r="E691"/>
      <c r="F691"/>
      <c r="G691" s="56"/>
      <c r="H691" s="25" t="s">
        <v>7672</v>
      </c>
      <c r="I691"/>
    </row>
    <row r="692" spans="1:9" x14ac:dyDescent="0.25">
      <c r="A692"/>
      <c r="B692"/>
      <c r="C692"/>
      <c r="D692"/>
      <c r="E692"/>
      <c r="F692"/>
      <c r="G692" s="56"/>
      <c r="H692" s="25" t="s">
        <v>7693</v>
      </c>
      <c r="I692"/>
    </row>
    <row r="693" spans="1:9" x14ac:dyDescent="0.25">
      <c r="A693"/>
      <c r="B693"/>
      <c r="C693"/>
      <c r="D693"/>
      <c r="E693"/>
      <c r="F693"/>
      <c r="G693" s="56"/>
      <c r="H693" s="2" t="s">
        <v>6</v>
      </c>
      <c r="I693"/>
    </row>
    <row r="694" spans="1:9" x14ac:dyDescent="0.25">
      <c r="A694"/>
      <c r="B694"/>
      <c r="C694"/>
      <c r="D694"/>
      <c r="E694"/>
      <c r="F694"/>
      <c r="G694" s="56"/>
      <c r="H694"/>
      <c r="I694"/>
    </row>
    <row r="695" spans="1:9" x14ac:dyDescent="0.25">
      <c r="A695"/>
      <c r="B695"/>
      <c r="C695"/>
      <c r="D695"/>
      <c r="E695"/>
      <c r="F695"/>
      <c r="G695" s="56"/>
      <c r="H695"/>
      <c r="I695"/>
    </row>
    <row r="696" spans="1:9" x14ac:dyDescent="0.25">
      <c r="A696"/>
      <c r="B696"/>
      <c r="C696"/>
      <c r="D696"/>
      <c r="E696"/>
      <c r="F696"/>
      <c r="G696" s="56"/>
      <c r="H696"/>
      <c r="I696"/>
    </row>
    <row r="697" spans="1:9" x14ac:dyDescent="0.25">
      <c r="A697"/>
      <c r="B697"/>
      <c r="C697"/>
      <c r="D697"/>
      <c r="E697"/>
      <c r="F697"/>
      <c r="G697" s="56"/>
      <c r="H697"/>
      <c r="I697"/>
    </row>
    <row r="698" spans="1:9" x14ac:dyDescent="0.25">
      <c r="A698"/>
      <c r="B698"/>
      <c r="C698"/>
      <c r="D698"/>
      <c r="E698"/>
      <c r="F698"/>
      <c r="G698" s="56"/>
      <c r="H698"/>
      <c r="I698"/>
    </row>
    <row r="699" spans="1:9" x14ac:dyDescent="0.25">
      <c r="A699"/>
      <c r="B699"/>
      <c r="C699"/>
      <c r="D699"/>
      <c r="E699"/>
      <c r="F699"/>
      <c r="G699" s="56"/>
      <c r="H699"/>
      <c r="I699"/>
    </row>
    <row r="700" spans="1:9" x14ac:dyDescent="0.25">
      <c r="A700"/>
      <c r="B700"/>
      <c r="C700"/>
      <c r="D700"/>
      <c r="E700"/>
      <c r="F700"/>
      <c r="G700" s="56"/>
      <c r="H700"/>
      <c r="I700"/>
    </row>
    <row r="701" spans="1:9" x14ac:dyDescent="0.25">
      <c r="A701"/>
      <c r="B701"/>
      <c r="C701"/>
      <c r="D701"/>
      <c r="E701"/>
      <c r="F701"/>
      <c r="G701" s="56"/>
      <c r="H701"/>
      <c r="I701"/>
    </row>
    <row r="702" spans="1:9" x14ac:dyDescent="0.25">
      <c r="A702"/>
      <c r="B702"/>
      <c r="C702"/>
      <c r="D702"/>
      <c r="E702"/>
      <c r="F702"/>
      <c r="G702" s="56"/>
      <c r="H702"/>
      <c r="I702"/>
    </row>
    <row r="703" spans="1:9" x14ac:dyDescent="0.25">
      <c r="A703"/>
      <c r="B703"/>
      <c r="C703"/>
      <c r="D703"/>
      <c r="E703"/>
      <c r="F703"/>
      <c r="G703" s="56"/>
      <c r="H703"/>
      <c r="I703"/>
    </row>
    <row r="704" spans="1:9" x14ac:dyDescent="0.25">
      <c r="A704"/>
      <c r="B704"/>
      <c r="C704"/>
      <c r="D704"/>
      <c r="E704"/>
      <c r="F704"/>
      <c r="G704" s="56"/>
      <c r="H704"/>
      <c r="I704"/>
    </row>
    <row r="705" spans="1:9" x14ac:dyDescent="0.25">
      <c r="A705"/>
      <c r="B705"/>
      <c r="C705"/>
      <c r="D705"/>
      <c r="E705"/>
      <c r="F705"/>
      <c r="G705" s="56"/>
      <c r="H705"/>
      <c r="I705"/>
    </row>
    <row r="706" spans="1:9" x14ac:dyDescent="0.25">
      <c r="A706"/>
      <c r="B706"/>
      <c r="C706"/>
      <c r="D706"/>
      <c r="E706"/>
      <c r="F706"/>
      <c r="G706" s="56"/>
      <c r="H706"/>
      <c r="I706"/>
    </row>
    <row r="707" spans="1:9" x14ac:dyDescent="0.25">
      <c r="A707"/>
      <c r="B707"/>
      <c r="C707"/>
      <c r="D707"/>
      <c r="E707"/>
      <c r="F707"/>
      <c r="G707" s="56"/>
      <c r="H707"/>
      <c r="I707"/>
    </row>
    <row r="708" spans="1:9" x14ac:dyDescent="0.25">
      <c r="A708"/>
      <c r="B708"/>
      <c r="C708"/>
      <c r="D708"/>
      <c r="E708"/>
      <c r="F708"/>
      <c r="G708" s="56"/>
      <c r="H708"/>
      <c r="I708"/>
    </row>
    <row r="709" spans="1:9" x14ac:dyDescent="0.25">
      <c r="A709"/>
      <c r="B709"/>
      <c r="C709"/>
      <c r="D709"/>
      <c r="E709"/>
      <c r="F709"/>
      <c r="G709" s="56"/>
      <c r="H709"/>
      <c r="I709"/>
    </row>
    <row r="710" spans="1:9" x14ac:dyDescent="0.25">
      <c r="A710"/>
      <c r="B710"/>
      <c r="C710"/>
      <c r="D710"/>
      <c r="E710"/>
      <c r="F710"/>
      <c r="G710" s="56"/>
      <c r="H710"/>
      <c r="I710"/>
    </row>
    <row r="711" spans="1:9" x14ac:dyDescent="0.25">
      <c r="A711"/>
      <c r="B711"/>
      <c r="C711"/>
      <c r="D711"/>
      <c r="E711"/>
      <c r="F711"/>
      <c r="G711" s="56"/>
      <c r="H711"/>
      <c r="I711"/>
    </row>
    <row r="712" spans="1:9" x14ac:dyDescent="0.25">
      <c r="A712"/>
      <c r="B712"/>
      <c r="C712"/>
      <c r="D712"/>
      <c r="E712"/>
      <c r="F712"/>
      <c r="G712" s="56"/>
      <c r="H712"/>
      <c r="I712"/>
    </row>
    <row r="713" spans="1:9" x14ac:dyDescent="0.25">
      <c r="A713"/>
      <c r="B713"/>
      <c r="C713"/>
      <c r="D713"/>
      <c r="E713"/>
      <c r="F713"/>
      <c r="G713" s="56"/>
      <c r="H713"/>
      <c r="I713"/>
    </row>
    <row r="714" spans="1:9" x14ac:dyDescent="0.25">
      <c r="A714"/>
      <c r="B714"/>
      <c r="C714"/>
      <c r="D714"/>
      <c r="E714"/>
      <c r="F714"/>
      <c r="G714" s="56"/>
      <c r="H714"/>
      <c r="I714"/>
    </row>
    <row r="715" spans="1:9" x14ac:dyDescent="0.25">
      <c r="A715"/>
      <c r="B715"/>
      <c r="C715"/>
      <c r="D715"/>
      <c r="E715"/>
      <c r="F715"/>
      <c r="G715" s="56"/>
      <c r="H715"/>
      <c r="I715"/>
    </row>
    <row r="716" spans="1:9" x14ac:dyDescent="0.25">
      <c r="A716"/>
      <c r="B716"/>
      <c r="C716"/>
      <c r="D716"/>
      <c r="E716"/>
      <c r="F716"/>
      <c r="G716" s="56"/>
      <c r="H716"/>
      <c r="I716"/>
    </row>
    <row r="717" spans="1:9" x14ac:dyDescent="0.25">
      <c r="A717"/>
      <c r="B717"/>
      <c r="C717"/>
      <c r="D717"/>
      <c r="E717"/>
      <c r="F717"/>
      <c r="G717" s="56"/>
      <c r="H717"/>
      <c r="I717"/>
    </row>
    <row r="718" spans="1:9" x14ac:dyDescent="0.25">
      <c r="A718"/>
      <c r="B718"/>
      <c r="C718"/>
      <c r="D718"/>
      <c r="E718"/>
      <c r="F718"/>
      <c r="G718" s="56"/>
      <c r="H718"/>
      <c r="I718"/>
    </row>
    <row r="719" spans="1:9" x14ac:dyDescent="0.25">
      <c r="A719"/>
      <c r="B719"/>
      <c r="C719"/>
      <c r="D719"/>
      <c r="E719"/>
      <c r="F719"/>
      <c r="G719" s="56"/>
      <c r="H719"/>
      <c r="I719"/>
    </row>
    <row r="720" spans="1:9" x14ac:dyDescent="0.25">
      <c r="A720"/>
      <c r="B720"/>
      <c r="C720"/>
      <c r="D720"/>
      <c r="E720"/>
      <c r="F720"/>
      <c r="G720" s="56"/>
      <c r="H720"/>
      <c r="I720"/>
    </row>
    <row r="721" spans="1:9" x14ac:dyDescent="0.25">
      <c r="A721"/>
      <c r="B721"/>
      <c r="C721"/>
      <c r="D721"/>
      <c r="E721"/>
      <c r="F721"/>
      <c r="G721" s="56"/>
      <c r="H721"/>
      <c r="I721"/>
    </row>
    <row r="722" spans="1:9" x14ac:dyDescent="0.25">
      <c r="A722"/>
      <c r="B722"/>
      <c r="C722"/>
      <c r="D722"/>
      <c r="E722"/>
      <c r="F722"/>
      <c r="G722" s="56"/>
      <c r="H722"/>
      <c r="I722"/>
    </row>
    <row r="723" spans="1:9" x14ac:dyDescent="0.25">
      <c r="A723"/>
      <c r="B723"/>
      <c r="C723"/>
      <c r="D723"/>
      <c r="E723"/>
      <c r="F723"/>
      <c r="G723" s="56"/>
      <c r="H723"/>
      <c r="I723"/>
    </row>
    <row r="724" spans="1:9" x14ac:dyDescent="0.25">
      <c r="A724"/>
      <c r="B724"/>
      <c r="C724"/>
      <c r="D724"/>
      <c r="E724"/>
      <c r="F724"/>
      <c r="G724" s="56"/>
      <c r="H724"/>
      <c r="I724"/>
    </row>
    <row r="725" spans="1:9" x14ac:dyDescent="0.25">
      <c r="A725"/>
      <c r="B725"/>
      <c r="C725"/>
      <c r="D725"/>
      <c r="E725"/>
      <c r="F725"/>
      <c r="G725" s="56"/>
      <c r="H725"/>
      <c r="I725"/>
    </row>
    <row r="726" spans="1:9" x14ac:dyDescent="0.25">
      <c r="A726"/>
      <c r="B726"/>
      <c r="C726"/>
      <c r="D726"/>
      <c r="E726"/>
      <c r="F726"/>
      <c r="G726" s="56"/>
      <c r="H726"/>
      <c r="I726"/>
    </row>
    <row r="727" spans="1:9" x14ac:dyDescent="0.25">
      <c r="A727"/>
      <c r="B727"/>
      <c r="C727"/>
      <c r="D727"/>
      <c r="E727"/>
      <c r="F727"/>
      <c r="G727" s="56"/>
      <c r="H727"/>
      <c r="I727"/>
    </row>
    <row r="728" spans="1:9" x14ac:dyDescent="0.25">
      <c r="A728"/>
      <c r="B728"/>
      <c r="C728"/>
      <c r="D728"/>
      <c r="E728"/>
      <c r="F728"/>
      <c r="G728" s="56"/>
      <c r="H728"/>
      <c r="I728"/>
    </row>
    <row r="729" spans="1:9" x14ac:dyDescent="0.25">
      <c r="A729"/>
      <c r="B729"/>
      <c r="C729"/>
      <c r="D729"/>
      <c r="E729"/>
      <c r="F729"/>
      <c r="G729" s="56"/>
      <c r="H729"/>
      <c r="I729"/>
    </row>
    <row r="730" spans="1:9" x14ac:dyDescent="0.25">
      <c r="A730"/>
      <c r="B730"/>
      <c r="C730"/>
      <c r="D730"/>
      <c r="E730"/>
      <c r="F730"/>
      <c r="G730" s="56"/>
      <c r="H730"/>
      <c r="I730"/>
    </row>
    <row r="731" spans="1:9" x14ac:dyDescent="0.25">
      <c r="A731"/>
      <c r="B731"/>
      <c r="C731"/>
      <c r="D731"/>
      <c r="E731"/>
      <c r="F731"/>
      <c r="G731" s="56"/>
      <c r="H731"/>
      <c r="I731"/>
    </row>
    <row r="732" spans="1:9" x14ac:dyDescent="0.25">
      <c r="A732"/>
      <c r="B732"/>
      <c r="C732"/>
      <c r="D732"/>
      <c r="E732"/>
      <c r="F732"/>
      <c r="G732" s="56"/>
      <c r="H732"/>
      <c r="I732"/>
    </row>
    <row r="733" spans="1:9" x14ac:dyDescent="0.25">
      <c r="A733"/>
      <c r="B733"/>
      <c r="C733"/>
      <c r="D733"/>
      <c r="E733"/>
      <c r="F733"/>
      <c r="G733" s="56"/>
      <c r="H733"/>
      <c r="I733"/>
    </row>
    <row r="734" spans="1:9" x14ac:dyDescent="0.25">
      <c r="A734"/>
      <c r="B734"/>
      <c r="C734"/>
      <c r="D734"/>
      <c r="E734"/>
      <c r="F734"/>
      <c r="G734" s="56"/>
      <c r="H734"/>
      <c r="I734"/>
    </row>
    <row r="735" spans="1:9" x14ac:dyDescent="0.25">
      <c r="A735"/>
      <c r="B735"/>
      <c r="C735"/>
      <c r="D735"/>
      <c r="E735"/>
      <c r="F735"/>
      <c r="G735" s="56"/>
      <c r="H735"/>
      <c r="I735"/>
    </row>
    <row r="736" spans="1:9" x14ac:dyDescent="0.25">
      <c r="A736"/>
      <c r="B736"/>
      <c r="C736"/>
      <c r="D736"/>
      <c r="E736"/>
      <c r="F736"/>
      <c r="G736" s="56"/>
      <c r="H736"/>
      <c r="I736"/>
    </row>
    <row r="737" spans="1:9" x14ac:dyDescent="0.25">
      <c r="A737"/>
      <c r="B737"/>
      <c r="C737"/>
      <c r="D737"/>
      <c r="E737"/>
      <c r="F737"/>
      <c r="G737" s="56"/>
      <c r="H737"/>
      <c r="I737"/>
    </row>
    <row r="738" spans="1:9" x14ac:dyDescent="0.25">
      <c r="A738"/>
      <c r="B738"/>
      <c r="C738"/>
      <c r="D738"/>
      <c r="E738"/>
      <c r="F738"/>
      <c r="G738" s="56"/>
      <c r="H738"/>
      <c r="I738"/>
    </row>
    <row r="739" spans="1:9" x14ac:dyDescent="0.25">
      <c r="A739"/>
      <c r="B739"/>
      <c r="C739"/>
      <c r="D739"/>
      <c r="E739"/>
      <c r="F739"/>
      <c r="G739" s="56"/>
      <c r="H739"/>
      <c r="I739"/>
    </row>
    <row r="740" spans="1:9" x14ac:dyDescent="0.25">
      <c r="A740"/>
      <c r="B740"/>
      <c r="C740"/>
      <c r="D740"/>
      <c r="E740"/>
      <c r="F740"/>
      <c r="G740" s="56"/>
      <c r="H740"/>
      <c r="I740"/>
    </row>
    <row r="741" spans="1:9" x14ac:dyDescent="0.25">
      <c r="A741"/>
      <c r="B741"/>
      <c r="C741"/>
      <c r="D741"/>
      <c r="E741"/>
      <c r="F741"/>
      <c r="G741" s="56"/>
      <c r="H741"/>
      <c r="I741"/>
    </row>
    <row r="742" spans="1:9" x14ac:dyDescent="0.25">
      <c r="A742"/>
      <c r="B742"/>
      <c r="C742"/>
      <c r="D742"/>
      <c r="E742"/>
      <c r="F742"/>
      <c r="G742" s="56"/>
      <c r="H742"/>
      <c r="I742"/>
    </row>
    <row r="743" spans="1:9" x14ac:dyDescent="0.25">
      <c r="A743"/>
      <c r="B743"/>
      <c r="C743"/>
      <c r="D743"/>
      <c r="E743"/>
      <c r="F743"/>
      <c r="G743" s="56"/>
      <c r="H743"/>
      <c r="I743"/>
    </row>
    <row r="744" spans="1:9" x14ac:dyDescent="0.25">
      <c r="A744"/>
      <c r="B744"/>
      <c r="C744"/>
      <c r="D744"/>
      <c r="E744"/>
      <c r="F744"/>
      <c r="G744" s="56"/>
      <c r="H744"/>
      <c r="I744"/>
    </row>
    <row r="745" spans="1:9" x14ac:dyDescent="0.25">
      <c r="A745"/>
      <c r="B745"/>
      <c r="C745"/>
      <c r="D745"/>
      <c r="E745"/>
      <c r="F745"/>
      <c r="G745" s="56"/>
      <c r="H745"/>
      <c r="I745"/>
    </row>
    <row r="746" spans="1:9" x14ac:dyDescent="0.25">
      <c r="A746"/>
      <c r="B746"/>
      <c r="C746"/>
      <c r="D746"/>
      <c r="E746"/>
      <c r="F746"/>
      <c r="G746" s="56"/>
      <c r="H746"/>
      <c r="I746"/>
    </row>
    <row r="747" spans="1:9" x14ac:dyDescent="0.25">
      <c r="A747"/>
      <c r="B747"/>
      <c r="C747"/>
      <c r="D747"/>
      <c r="E747"/>
      <c r="F747"/>
      <c r="G747" s="56"/>
      <c r="H747"/>
      <c r="I747"/>
    </row>
    <row r="748" spans="1:9" x14ac:dyDescent="0.25">
      <c r="A748"/>
      <c r="B748"/>
      <c r="C748"/>
      <c r="D748"/>
      <c r="E748"/>
      <c r="F748"/>
      <c r="G748" s="56"/>
      <c r="H748"/>
      <c r="I748"/>
    </row>
    <row r="749" spans="1:9" x14ac:dyDescent="0.25">
      <c r="A749"/>
      <c r="B749"/>
      <c r="C749"/>
      <c r="D749"/>
      <c r="E749"/>
      <c r="F749"/>
      <c r="G749" s="56"/>
      <c r="H749"/>
      <c r="I749"/>
    </row>
    <row r="750" spans="1:9" x14ac:dyDescent="0.25">
      <c r="A750"/>
      <c r="B750"/>
      <c r="C750"/>
      <c r="D750"/>
      <c r="E750"/>
      <c r="F750"/>
      <c r="G750" s="56"/>
      <c r="H750"/>
      <c r="I750"/>
    </row>
    <row r="751" spans="1:9" x14ac:dyDescent="0.25">
      <c r="A751"/>
      <c r="B751"/>
      <c r="C751"/>
      <c r="D751"/>
      <c r="E751"/>
      <c r="F751"/>
      <c r="G751" s="56"/>
      <c r="H751"/>
      <c r="I751"/>
    </row>
    <row r="752" spans="1:9" x14ac:dyDescent="0.25">
      <c r="A752"/>
      <c r="B752"/>
      <c r="C752"/>
      <c r="D752"/>
      <c r="E752"/>
      <c r="F752"/>
      <c r="G752" s="56"/>
      <c r="H752"/>
      <c r="I752"/>
    </row>
    <row r="753" spans="1:9" x14ac:dyDescent="0.25">
      <c r="A753"/>
      <c r="B753"/>
      <c r="C753"/>
      <c r="D753"/>
      <c r="E753"/>
      <c r="F753"/>
      <c r="G753" s="56"/>
      <c r="H753"/>
      <c r="I753"/>
    </row>
    <row r="754" spans="1:9" x14ac:dyDescent="0.25">
      <c r="A754"/>
      <c r="B754"/>
      <c r="C754"/>
      <c r="D754"/>
      <c r="E754"/>
      <c r="F754"/>
      <c r="G754" s="56"/>
      <c r="H754"/>
      <c r="I754"/>
    </row>
    <row r="755" spans="1:9" x14ac:dyDescent="0.25">
      <c r="A755"/>
      <c r="B755"/>
      <c r="C755"/>
      <c r="D755"/>
      <c r="E755"/>
      <c r="F755"/>
      <c r="G755" s="56"/>
      <c r="H755"/>
      <c r="I755"/>
    </row>
    <row r="756" spans="1:9" x14ac:dyDescent="0.25">
      <c r="A756"/>
      <c r="B756"/>
      <c r="C756"/>
      <c r="D756"/>
      <c r="E756"/>
      <c r="F756"/>
      <c r="G756" s="56"/>
      <c r="H756"/>
      <c r="I756"/>
    </row>
    <row r="757" spans="1:9" x14ac:dyDescent="0.25">
      <c r="A757"/>
      <c r="B757"/>
      <c r="C757"/>
      <c r="D757"/>
      <c r="E757"/>
      <c r="F757"/>
      <c r="G757" s="56"/>
      <c r="H757"/>
      <c r="I757"/>
    </row>
    <row r="758" spans="1:9" x14ac:dyDescent="0.25">
      <c r="A758"/>
      <c r="B758"/>
      <c r="C758"/>
      <c r="D758"/>
      <c r="E758"/>
      <c r="F758"/>
      <c r="G758" s="56"/>
      <c r="H758"/>
      <c r="I758"/>
    </row>
    <row r="759" spans="1:9" x14ac:dyDescent="0.25">
      <c r="A759"/>
      <c r="B759"/>
      <c r="C759"/>
      <c r="D759"/>
      <c r="E759"/>
      <c r="F759"/>
      <c r="G759" s="56"/>
      <c r="H759"/>
      <c r="I759"/>
    </row>
    <row r="760" spans="1:9" x14ac:dyDescent="0.25">
      <c r="A760"/>
      <c r="B760"/>
      <c r="C760"/>
      <c r="D760"/>
      <c r="E760"/>
      <c r="F760"/>
      <c r="G760" s="56"/>
      <c r="H760"/>
      <c r="I760"/>
    </row>
    <row r="761" spans="1:9" x14ac:dyDescent="0.25">
      <c r="A761"/>
      <c r="B761"/>
      <c r="C761"/>
      <c r="D761"/>
      <c r="E761"/>
      <c r="F761"/>
      <c r="G761" s="56"/>
      <c r="H761"/>
      <c r="I761"/>
    </row>
    <row r="762" spans="1:9" x14ac:dyDescent="0.25">
      <c r="A762"/>
      <c r="B762"/>
      <c r="C762"/>
      <c r="D762"/>
      <c r="E762"/>
      <c r="F762"/>
      <c r="G762" s="56"/>
      <c r="H762"/>
      <c r="I762"/>
    </row>
    <row r="763" spans="1:9" x14ac:dyDescent="0.25">
      <c r="A763"/>
      <c r="B763"/>
      <c r="C763"/>
      <c r="D763"/>
      <c r="E763"/>
      <c r="F763"/>
      <c r="G763" s="56"/>
      <c r="H763"/>
      <c r="I763"/>
    </row>
    <row r="764" spans="1:9" x14ac:dyDescent="0.25">
      <c r="A764"/>
      <c r="B764"/>
      <c r="C764"/>
      <c r="D764"/>
      <c r="E764"/>
      <c r="F764"/>
      <c r="G764" s="56"/>
      <c r="H764"/>
      <c r="I764"/>
    </row>
    <row r="765" spans="1:9" x14ac:dyDescent="0.25">
      <c r="A765"/>
      <c r="B765"/>
      <c r="C765"/>
      <c r="D765"/>
      <c r="E765"/>
      <c r="F765"/>
      <c r="G765" s="56"/>
      <c r="H765"/>
      <c r="I765"/>
    </row>
    <row r="766" spans="1:9" x14ac:dyDescent="0.25">
      <c r="A766"/>
      <c r="B766"/>
      <c r="C766"/>
      <c r="D766"/>
      <c r="E766"/>
      <c r="F766"/>
      <c r="G766" s="56"/>
      <c r="H766"/>
      <c r="I766"/>
    </row>
    <row r="767" spans="1:9" x14ac:dyDescent="0.25">
      <c r="A767"/>
      <c r="B767"/>
      <c r="C767"/>
      <c r="D767"/>
      <c r="E767"/>
      <c r="F767"/>
      <c r="G767" s="56"/>
      <c r="H767"/>
      <c r="I767"/>
    </row>
    <row r="768" spans="1:9" x14ac:dyDescent="0.25">
      <c r="A768"/>
      <c r="B768"/>
      <c r="C768"/>
      <c r="D768"/>
      <c r="E768"/>
      <c r="F768"/>
      <c r="G768" s="56"/>
      <c r="H768"/>
      <c r="I768"/>
    </row>
    <row r="769" spans="1:9" x14ac:dyDescent="0.25">
      <c r="A769"/>
      <c r="B769"/>
      <c r="C769"/>
      <c r="D769"/>
      <c r="E769"/>
      <c r="F769"/>
      <c r="G769" s="56"/>
      <c r="H769"/>
      <c r="I769"/>
    </row>
    <row r="770" spans="1:9" x14ac:dyDescent="0.25">
      <c r="A770"/>
      <c r="B770"/>
      <c r="C770"/>
      <c r="D770"/>
      <c r="E770"/>
      <c r="F770"/>
      <c r="G770" s="56"/>
      <c r="H770"/>
      <c r="I770"/>
    </row>
    <row r="771" spans="1:9" x14ac:dyDescent="0.25">
      <c r="A771"/>
      <c r="B771"/>
      <c r="C771"/>
      <c r="D771"/>
      <c r="E771"/>
      <c r="F771"/>
      <c r="G771" s="56"/>
      <c r="H771"/>
      <c r="I771"/>
    </row>
    <row r="772" spans="1:9" x14ac:dyDescent="0.25">
      <c r="A772"/>
      <c r="B772"/>
      <c r="C772"/>
      <c r="D772"/>
      <c r="E772"/>
      <c r="F772"/>
      <c r="G772" s="56"/>
      <c r="H772"/>
      <c r="I772"/>
    </row>
    <row r="773" spans="1:9" x14ac:dyDescent="0.25">
      <c r="A773"/>
      <c r="B773"/>
      <c r="C773"/>
      <c r="D773"/>
      <c r="E773"/>
      <c r="F773"/>
      <c r="G773" s="56"/>
      <c r="H773"/>
      <c r="I773"/>
    </row>
    <row r="774" spans="1:9" x14ac:dyDescent="0.25">
      <c r="A774"/>
      <c r="B774"/>
      <c r="C774"/>
      <c r="D774"/>
      <c r="E774"/>
      <c r="F774"/>
      <c r="G774" s="56"/>
      <c r="H774"/>
      <c r="I774"/>
    </row>
    <row r="775" spans="1:9" x14ac:dyDescent="0.25">
      <c r="A775"/>
      <c r="B775"/>
      <c r="C775"/>
      <c r="D775"/>
      <c r="E775"/>
      <c r="F775"/>
      <c r="G775" s="56"/>
      <c r="H775"/>
      <c r="I775"/>
    </row>
    <row r="776" spans="1:9" x14ac:dyDescent="0.25">
      <c r="A776"/>
      <c r="B776"/>
      <c r="C776"/>
      <c r="D776"/>
      <c r="E776"/>
      <c r="F776"/>
      <c r="G776" s="56"/>
      <c r="H776"/>
      <c r="I776"/>
    </row>
    <row r="777" spans="1:9" x14ac:dyDescent="0.25">
      <c r="A777"/>
      <c r="B777"/>
      <c r="C777"/>
      <c r="D777"/>
      <c r="E777"/>
      <c r="F777"/>
      <c r="G777" s="56"/>
      <c r="H777"/>
      <c r="I777"/>
    </row>
    <row r="778" spans="1:9" x14ac:dyDescent="0.25">
      <c r="A778"/>
      <c r="B778"/>
      <c r="C778"/>
      <c r="D778"/>
      <c r="E778"/>
      <c r="F778"/>
      <c r="G778" s="56"/>
      <c r="H778"/>
      <c r="I778"/>
    </row>
    <row r="779" spans="1:9" x14ac:dyDescent="0.25">
      <c r="A779"/>
      <c r="B779"/>
      <c r="C779"/>
      <c r="D779"/>
      <c r="E779"/>
      <c r="F779"/>
      <c r="G779" s="56"/>
      <c r="H779"/>
      <c r="I779"/>
    </row>
    <row r="780" spans="1:9" x14ac:dyDescent="0.25">
      <c r="A780"/>
      <c r="B780"/>
      <c r="C780"/>
      <c r="D780"/>
      <c r="E780"/>
      <c r="F780"/>
      <c r="G780" s="56"/>
      <c r="H780"/>
      <c r="I780"/>
    </row>
    <row r="781" spans="1:9" x14ac:dyDescent="0.25">
      <c r="A781"/>
      <c r="B781"/>
      <c r="C781"/>
      <c r="D781"/>
      <c r="E781"/>
      <c r="F781"/>
      <c r="G781" s="56"/>
      <c r="H781"/>
      <c r="I781"/>
    </row>
    <row r="782" spans="1:9" x14ac:dyDescent="0.25">
      <c r="A782"/>
      <c r="B782"/>
      <c r="C782"/>
      <c r="D782"/>
      <c r="E782"/>
      <c r="F782"/>
      <c r="G782" s="56"/>
      <c r="H782"/>
      <c r="I782"/>
    </row>
    <row r="783" spans="1:9" x14ac:dyDescent="0.25">
      <c r="A783"/>
      <c r="B783"/>
      <c r="C783"/>
      <c r="D783"/>
      <c r="E783"/>
      <c r="F783"/>
      <c r="G783" s="56"/>
      <c r="H783"/>
      <c r="I783"/>
    </row>
    <row r="784" spans="1:9" x14ac:dyDescent="0.25">
      <c r="A784"/>
      <c r="B784"/>
      <c r="C784"/>
      <c r="D784"/>
      <c r="E784"/>
      <c r="F784"/>
      <c r="G784" s="56"/>
      <c r="H784"/>
      <c r="I784"/>
    </row>
    <row r="785" spans="1:9" x14ac:dyDescent="0.25">
      <c r="A785"/>
      <c r="B785"/>
      <c r="C785"/>
      <c r="D785"/>
      <c r="E785"/>
      <c r="F785"/>
      <c r="G785" s="56"/>
      <c r="H785"/>
      <c r="I785"/>
    </row>
    <row r="786" spans="1:9" x14ac:dyDescent="0.25">
      <c r="A786"/>
      <c r="B786"/>
      <c r="C786"/>
      <c r="D786"/>
      <c r="E786"/>
      <c r="F786"/>
      <c r="G786" s="56"/>
      <c r="H786"/>
      <c r="I786"/>
    </row>
    <row r="787" spans="1:9" x14ac:dyDescent="0.25">
      <c r="A787"/>
      <c r="B787"/>
      <c r="C787"/>
      <c r="D787"/>
      <c r="E787"/>
      <c r="F787"/>
      <c r="G787" s="56"/>
      <c r="H787"/>
      <c r="I787"/>
    </row>
    <row r="788" spans="1:9" x14ac:dyDescent="0.25">
      <c r="A788"/>
      <c r="B788"/>
      <c r="C788"/>
      <c r="D788"/>
      <c r="E788"/>
      <c r="F788"/>
      <c r="G788" s="56"/>
      <c r="H788"/>
      <c r="I788"/>
    </row>
    <row r="789" spans="1:9" x14ac:dyDescent="0.25">
      <c r="A789"/>
      <c r="B789"/>
      <c r="C789"/>
      <c r="D789"/>
      <c r="E789"/>
      <c r="F789"/>
      <c r="G789" s="56"/>
      <c r="H789"/>
      <c r="I789"/>
    </row>
    <row r="790" spans="1:9" x14ac:dyDescent="0.25">
      <c r="A790"/>
      <c r="B790"/>
      <c r="C790"/>
      <c r="D790"/>
      <c r="E790"/>
      <c r="F790"/>
      <c r="G790" s="56"/>
      <c r="H790"/>
      <c r="I790"/>
    </row>
    <row r="791" spans="1:9" x14ac:dyDescent="0.25">
      <c r="A791"/>
      <c r="B791"/>
      <c r="C791"/>
      <c r="D791"/>
      <c r="E791"/>
      <c r="F791"/>
      <c r="G791" s="56"/>
      <c r="H791"/>
      <c r="I791"/>
    </row>
    <row r="792" spans="1:9" x14ac:dyDescent="0.25">
      <c r="A792"/>
      <c r="B792"/>
      <c r="C792"/>
      <c r="D792"/>
      <c r="E792"/>
      <c r="F792"/>
      <c r="G792" s="56"/>
      <c r="H792"/>
      <c r="I792"/>
    </row>
    <row r="793" spans="1:9" x14ac:dyDescent="0.25">
      <c r="A793"/>
      <c r="B793"/>
      <c r="C793"/>
      <c r="D793"/>
      <c r="E793"/>
      <c r="F793"/>
      <c r="G793" s="56"/>
      <c r="H793"/>
      <c r="I793"/>
    </row>
    <row r="794" spans="1:9" x14ac:dyDescent="0.25">
      <c r="A794"/>
      <c r="B794"/>
      <c r="C794"/>
      <c r="D794"/>
      <c r="E794"/>
      <c r="F794"/>
      <c r="G794" s="56"/>
      <c r="H794"/>
      <c r="I794"/>
    </row>
    <row r="795" spans="1:9" x14ac:dyDescent="0.25">
      <c r="A795"/>
      <c r="B795"/>
      <c r="C795"/>
      <c r="D795"/>
      <c r="E795"/>
      <c r="F795"/>
      <c r="G795" s="56"/>
      <c r="H795"/>
      <c r="I795"/>
    </row>
    <row r="796" spans="1:9" x14ac:dyDescent="0.25">
      <c r="A796"/>
      <c r="B796"/>
      <c r="C796"/>
      <c r="D796"/>
      <c r="E796"/>
      <c r="F796"/>
      <c r="G796" s="56"/>
      <c r="H796"/>
      <c r="I796"/>
    </row>
    <row r="797" spans="1:9" x14ac:dyDescent="0.25">
      <c r="A797"/>
      <c r="B797"/>
      <c r="C797"/>
      <c r="D797"/>
      <c r="E797"/>
      <c r="F797"/>
      <c r="G797" s="56"/>
      <c r="H797"/>
      <c r="I797"/>
    </row>
    <row r="798" spans="1:9" x14ac:dyDescent="0.25">
      <c r="A798"/>
      <c r="B798"/>
      <c r="C798"/>
      <c r="D798"/>
      <c r="E798"/>
      <c r="F798"/>
      <c r="G798" s="56"/>
      <c r="H798"/>
      <c r="I798"/>
    </row>
    <row r="799" spans="1:9" x14ac:dyDescent="0.25">
      <c r="A799"/>
      <c r="B799"/>
      <c r="C799"/>
      <c r="D799"/>
      <c r="E799"/>
      <c r="F799"/>
      <c r="G799" s="56"/>
      <c r="H799"/>
      <c r="I799"/>
    </row>
    <row r="800" spans="1:9" x14ac:dyDescent="0.25">
      <c r="A800"/>
      <c r="B800"/>
      <c r="C800"/>
      <c r="D800"/>
      <c r="E800"/>
      <c r="F800"/>
      <c r="G800" s="56"/>
      <c r="H800"/>
      <c r="I800"/>
    </row>
    <row r="801" spans="1:9" x14ac:dyDescent="0.25">
      <c r="A801"/>
      <c r="B801"/>
      <c r="C801"/>
      <c r="D801"/>
      <c r="E801"/>
      <c r="F801"/>
      <c r="G801" s="56"/>
      <c r="H801"/>
      <c r="I801"/>
    </row>
    <row r="802" spans="1:9" x14ac:dyDescent="0.25">
      <c r="A802"/>
      <c r="B802"/>
      <c r="C802"/>
      <c r="D802"/>
      <c r="E802"/>
      <c r="F802"/>
      <c r="G802" s="56"/>
      <c r="H802"/>
      <c r="I802"/>
    </row>
    <row r="803" spans="1:9" x14ac:dyDescent="0.25">
      <c r="A803"/>
      <c r="B803"/>
      <c r="C803"/>
      <c r="D803"/>
      <c r="E803"/>
      <c r="F803"/>
      <c r="G803" s="56"/>
      <c r="H803"/>
      <c r="I803"/>
    </row>
    <row r="804" spans="1:9" x14ac:dyDescent="0.25">
      <c r="A804"/>
      <c r="B804"/>
      <c r="C804"/>
      <c r="D804"/>
      <c r="E804"/>
      <c r="F804"/>
      <c r="G804" s="56"/>
      <c r="H804"/>
      <c r="I804"/>
    </row>
    <row r="805" spans="1:9" x14ac:dyDescent="0.25">
      <c r="A805"/>
      <c r="B805"/>
      <c r="C805"/>
      <c r="D805"/>
      <c r="E805"/>
      <c r="F805"/>
      <c r="G805" s="56"/>
      <c r="H805"/>
      <c r="I805"/>
    </row>
    <row r="806" spans="1:9" x14ac:dyDescent="0.25">
      <c r="A806"/>
      <c r="B806"/>
      <c r="C806"/>
      <c r="D806"/>
      <c r="E806"/>
      <c r="F806"/>
      <c r="G806" s="56"/>
      <c r="H806"/>
      <c r="I806"/>
    </row>
    <row r="807" spans="1:9" x14ac:dyDescent="0.25">
      <c r="A807"/>
      <c r="B807"/>
      <c r="C807"/>
      <c r="D807"/>
      <c r="E807"/>
      <c r="F807"/>
      <c r="G807" s="56"/>
      <c r="H807"/>
      <c r="I807"/>
    </row>
    <row r="808" spans="1:9" x14ac:dyDescent="0.25">
      <c r="A808"/>
      <c r="B808"/>
      <c r="C808"/>
      <c r="D808"/>
      <c r="E808"/>
      <c r="F808"/>
      <c r="G808" s="56"/>
      <c r="H808"/>
      <c r="I808"/>
    </row>
    <row r="809" spans="1:9" x14ac:dyDescent="0.25">
      <c r="A809"/>
      <c r="B809"/>
      <c r="C809"/>
      <c r="D809"/>
      <c r="E809"/>
      <c r="F809"/>
      <c r="G809" s="56"/>
      <c r="H809"/>
      <c r="I809"/>
    </row>
    <row r="810" spans="1:9" x14ac:dyDescent="0.25">
      <c r="A810"/>
      <c r="B810"/>
      <c r="C810"/>
      <c r="D810"/>
      <c r="E810"/>
      <c r="F810"/>
      <c r="G810" s="56"/>
      <c r="H810"/>
      <c r="I810"/>
    </row>
    <row r="811" spans="1:9" x14ac:dyDescent="0.25">
      <c r="A811"/>
      <c r="B811"/>
      <c r="C811"/>
      <c r="D811"/>
      <c r="E811"/>
      <c r="F811"/>
      <c r="G811" s="56"/>
      <c r="H811"/>
      <c r="I811"/>
    </row>
    <row r="812" spans="1:9" x14ac:dyDescent="0.25">
      <c r="A812"/>
      <c r="B812"/>
      <c r="C812"/>
      <c r="D812"/>
      <c r="E812"/>
      <c r="F812"/>
      <c r="G812" s="56"/>
      <c r="H812"/>
      <c r="I812"/>
    </row>
    <row r="813" spans="1:9" x14ac:dyDescent="0.25">
      <c r="A813"/>
      <c r="B813"/>
      <c r="C813"/>
      <c r="D813"/>
      <c r="E813"/>
      <c r="F813"/>
      <c r="G813" s="56"/>
      <c r="H813"/>
      <c r="I813"/>
    </row>
    <row r="814" spans="1:9" x14ac:dyDescent="0.25">
      <c r="A814"/>
      <c r="B814"/>
      <c r="C814"/>
      <c r="D814"/>
      <c r="E814"/>
      <c r="F814"/>
      <c r="G814" s="56"/>
      <c r="H814"/>
      <c r="I814"/>
    </row>
    <row r="815" spans="1:9" x14ac:dyDescent="0.25">
      <c r="A815"/>
      <c r="B815"/>
      <c r="C815"/>
      <c r="D815"/>
      <c r="E815"/>
      <c r="F815"/>
      <c r="G815" s="56"/>
      <c r="H815"/>
      <c r="I815"/>
    </row>
    <row r="816" spans="1:9" x14ac:dyDescent="0.25">
      <c r="A816"/>
      <c r="B816"/>
      <c r="C816"/>
      <c r="D816"/>
      <c r="E816"/>
      <c r="F816"/>
      <c r="G816" s="56"/>
      <c r="H816"/>
      <c r="I816"/>
    </row>
    <row r="817" spans="1:9" x14ac:dyDescent="0.25">
      <c r="A817"/>
      <c r="B817"/>
      <c r="C817"/>
      <c r="D817"/>
      <c r="E817"/>
      <c r="F817"/>
      <c r="G817" s="56"/>
      <c r="H817"/>
      <c r="I817"/>
    </row>
    <row r="818" spans="1:9" x14ac:dyDescent="0.25">
      <c r="A818"/>
      <c r="B818"/>
      <c r="C818"/>
      <c r="D818"/>
      <c r="E818"/>
      <c r="F818"/>
      <c r="G818" s="56"/>
      <c r="H818"/>
      <c r="I818"/>
    </row>
    <row r="819" spans="1:9" x14ac:dyDescent="0.25">
      <c r="A819"/>
      <c r="B819"/>
      <c r="C819"/>
      <c r="D819"/>
      <c r="E819"/>
      <c r="F819"/>
      <c r="G819" s="56"/>
      <c r="H819"/>
      <c r="I819"/>
    </row>
    <row r="820" spans="1:9" x14ac:dyDescent="0.25">
      <c r="A820"/>
      <c r="B820"/>
      <c r="C820"/>
      <c r="D820"/>
      <c r="E820"/>
      <c r="F820"/>
      <c r="G820" s="56"/>
      <c r="H820"/>
      <c r="I820"/>
    </row>
    <row r="821" spans="1:9" x14ac:dyDescent="0.25">
      <c r="A821"/>
      <c r="B821"/>
      <c r="C821"/>
      <c r="D821"/>
      <c r="E821"/>
      <c r="F821"/>
      <c r="G821" s="56"/>
      <c r="H821"/>
      <c r="I821"/>
    </row>
    <row r="822" spans="1:9" x14ac:dyDescent="0.25">
      <c r="A822"/>
      <c r="B822"/>
      <c r="C822"/>
      <c r="D822"/>
      <c r="E822"/>
      <c r="F822"/>
      <c r="G822" s="56"/>
      <c r="H822"/>
      <c r="I822"/>
    </row>
    <row r="823" spans="1:9" x14ac:dyDescent="0.25">
      <c r="A823"/>
      <c r="B823"/>
      <c r="C823"/>
      <c r="D823"/>
      <c r="E823"/>
      <c r="F823"/>
      <c r="G823" s="56"/>
      <c r="H823"/>
      <c r="I823"/>
    </row>
    <row r="824" spans="1:9" x14ac:dyDescent="0.25">
      <c r="A824"/>
      <c r="B824"/>
      <c r="C824"/>
      <c r="D824"/>
      <c r="E824"/>
      <c r="F824"/>
      <c r="G824" s="56"/>
      <c r="H824"/>
      <c r="I824"/>
    </row>
    <row r="825" spans="1:9" x14ac:dyDescent="0.25">
      <c r="A825"/>
      <c r="B825"/>
      <c r="C825"/>
      <c r="D825"/>
      <c r="E825"/>
      <c r="F825"/>
      <c r="G825" s="56"/>
      <c r="H825"/>
      <c r="I825"/>
    </row>
    <row r="826" spans="1:9" x14ac:dyDescent="0.25">
      <c r="A826"/>
      <c r="B826"/>
      <c r="C826"/>
      <c r="D826"/>
      <c r="E826"/>
      <c r="F826"/>
      <c r="G826" s="56"/>
      <c r="H826"/>
      <c r="I826"/>
    </row>
    <row r="827" spans="1:9" x14ac:dyDescent="0.25">
      <c r="A827"/>
      <c r="B827"/>
      <c r="C827"/>
      <c r="D827"/>
      <c r="E827"/>
      <c r="F827"/>
      <c r="G827" s="56"/>
      <c r="H827"/>
      <c r="I827"/>
    </row>
    <row r="828" spans="1:9" x14ac:dyDescent="0.25">
      <c r="A828"/>
      <c r="B828"/>
      <c r="C828"/>
      <c r="D828"/>
      <c r="E828"/>
      <c r="F828"/>
      <c r="G828" s="56"/>
      <c r="H828"/>
      <c r="I828"/>
    </row>
    <row r="829" spans="1:9" x14ac:dyDescent="0.25">
      <c r="A829"/>
      <c r="B829"/>
      <c r="C829"/>
      <c r="D829"/>
      <c r="E829"/>
      <c r="F829"/>
      <c r="G829" s="56"/>
      <c r="H829"/>
      <c r="I829"/>
    </row>
    <row r="830" spans="1:9" x14ac:dyDescent="0.25">
      <c r="A830"/>
      <c r="B830"/>
      <c r="C830"/>
      <c r="D830"/>
      <c r="E830"/>
      <c r="F830"/>
      <c r="G830" s="56"/>
      <c r="H830"/>
      <c r="I830"/>
    </row>
    <row r="831" spans="1:9" x14ac:dyDescent="0.25">
      <c r="A831"/>
      <c r="B831"/>
      <c r="C831"/>
      <c r="D831"/>
      <c r="E831"/>
      <c r="F831"/>
      <c r="G831" s="56"/>
      <c r="H831"/>
      <c r="I831"/>
    </row>
    <row r="832" spans="1:9" x14ac:dyDescent="0.25">
      <c r="A832"/>
      <c r="B832"/>
      <c r="C832"/>
      <c r="D832"/>
      <c r="E832"/>
      <c r="F832"/>
      <c r="G832" s="56"/>
      <c r="H832"/>
      <c r="I832"/>
    </row>
    <row r="833" spans="1:9" x14ac:dyDescent="0.25">
      <c r="A833"/>
      <c r="B833"/>
      <c r="C833"/>
      <c r="D833"/>
      <c r="E833"/>
      <c r="F833"/>
      <c r="G833" s="56"/>
      <c r="H833"/>
      <c r="I833"/>
    </row>
    <row r="834" spans="1:9" x14ac:dyDescent="0.25">
      <c r="A834"/>
      <c r="B834"/>
      <c r="C834"/>
      <c r="D834"/>
      <c r="E834"/>
      <c r="F834"/>
      <c r="G834" s="56"/>
      <c r="H834"/>
      <c r="I834"/>
    </row>
    <row r="835" spans="1:9" x14ac:dyDescent="0.25">
      <c r="A835"/>
      <c r="B835"/>
      <c r="C835"/>
      <c r="D835"/>
      <c r="E835"/>
      <c r="F835"/>
      <c r="G835" s="56"/>
      <c r="H835"/>
      <c r="I835"/>
    </row>
    <row r="836" spans="1:9" x14ac:dyDescent="0.25">
      <c r="A836"/>
      <c r="B836"/>
      <c r="C836"/>
      <c r="D836"/>
      <c r="E836"/>
      <c r="F836"/>
      <c r="G836" s="56"/>
      <c r="H836"/>
      <c r="I836"/>
    </row>
    <row r="837" spans="1:9" x14ac:dyDescent="0.25">
      <c r="A837"/>
      <c r="B837"/>
      <c r="C837"/>
      <c r="D837"/>
      <c r="E837"/>
      <c r="F837"/>
      <c r="G837" s="56"/>
      <c r="H837"/>
      <c r="I837"/>
    </row>
    <row r="838" spans="1:9" x14ac:dyDescent="0.25">
      <c r="A838"/>
      <c r="B838"/>
      <c r="C838"/>
      <c r="D838"/>
      <c r="E838"/>
      <c r="F838"/>
      <c r="G838" s="56"/>
      <c r="H838"/>
      <c r="I838"/>
    </row>
    <row r="839" spans="1:9" x14ac:dyDescent="0.25">
      <c r="A839"/>
      <c r="B839"/>
      <c r="C839"/>
      <c r="D839"/>
      <c r="E839"/>
      <c r="F839"/>
      <c r="G839" s="56"/>
      <c r="H839"/>
      <c r="I839"/>
    </row>
    <row r="840" spans="1:9" x14ac:dyDescent="0.25">
      <c r="A840"/>
      <c r="B840"/>
      <c r="C840"/>
      <c r="D840"/>
      <c r="E840"/>
      <c r="F840"/>
      <c r="G840" s="56"/>
      <c r="H840"/>
      <c r="I840"/>
    </row>
    <row r="841" spans="1:9" x14ac:dyDescent="0.25">
      <c r="A841"/>
      <c r="B841"/>
      <c r="C841"/>
      <c r="D841"/>
      <c r="E841"/>
      <c r="F841"/>
      <c r="G841" s="56"/>
      <c r="H841"/>
      <c r="I841"/>
    </row>
    <row r="842" spans="1:9" x14ac:dyDescent="0.25">
      <c r="A842"/>
      <c r="B842"/>
      <c r="C842"/>
      <c r="D842"/>
      <c r="E842"/>
      <c r="F842"/>
      <c r="G842" s="56"/>
      <c r="H842"/>
      <c r="I842"/>
    </row>
    <row r="843" spans="1:9" x14ac:dyDescent="0.25">
      <c r="A843"/>
      <c r="B843"/>
      <c r="C843"/>
      <c r="D843"/>
      <c r="E843"/>
      <c r="F843"/>
      <c r="G843" s="56"/>
      <c r="H843"/>
      <c r="I843"/>
    </row>
    <row r="844" spans="1:9" x14ac:dyDescent="0.25">
      <c r="A844"/>
      <c r="B844"/>
      <c r="C844"/>
      <c r="D844"/>
      <c r="E844"/>
      <c r="F844"/>
      <c r="G844" s="56"/>
      <c r="H844"/>
      <c r="I844"/>
    </row>
    <row r="845" spans="1:9" x14ac:dyDescent="0.25">
      <c r="A845"/>
      <c r="B845"/>
      <c r="C845"/>
      <c r="D845"/>
      <c r="E845"/>
      <c r="F845"/>
      <c r="G845" s="56"/>
      <c r="H845"/>
      <c r="I845"/>
    </row>
    <row r="846" spans="1:9" x14ac:dyDescent="0.25">
      <c r="A846"/>
      <c r="B846"/>
      <c r="C846"/>
      <c r="D846"/>
      <c r="E846"/>
      <c r="F846"/>
      <c r="G846" s="56"/>
      <c r="H846"/>
      <c r="I846"/>
    </row>
    <row r="847" spans="1:9" x14ac:dyDescent="0.25">
      <c r="A847"/>
      <c r="B847"/>
      <c r="C847"/>
      <c r="D847"/>
      <c r="E847"/>
      <c r="F847"/>
      <c r="G847" s="56"/>
      <c r="H847"/>
      <c r="I847"/>
    </row>
    <row r="848" spans="1:9" x14ac:dyDescent="0.25">
      <c r="A848"/>
      <c r="B848"/>
      <c r="C848"/>
      <c r="D848"/>
      <c r="E848"/>
      <c r="F848"/>
      <c r="G848" s="56"/>
      <c r="H848"/>
      <c r="I848"/>
    </row>
    <row r="849" spans="1:9" x14ac:dyDescent="0.25">
      <c r="A849"/>
      <c r="B849"/>
      <c r="C849"/>
      <c r="D849"/>
      <c r="E849"/>
      <c r="F849"/>
      <c r="G849" s="56"/>
      <c r="H849"/>
      <c r="I849"/>
    </row>
    <row r="850" spans="1:9" x14ac:dyDescent="0.25">
      <c r="A850"/>
      <c r="B850"/>
      <c r="C850"/>
      <c r="D850"/>
      <c r="E850"/>
      <c r="F850"/>
      <c r="G850" s="56"/>
      <c r="H850"/>
      <c r="I850"/>
    </row>
    <row r="851" spans="1:9" x14ac:dyDescent="0.25">
      <c r="A851"/>
      <c r="B851"/>
      <c r="C851"/>
      <c r="D851"/>
      <c r="E851"/>
      <c r="F851"/>
      <c r="G851" s="56"/>
      <c r="H851"/>
      <c r="I851"/>
    </row>
    <row r="852" spans="1:9" x14ac:dyDescent="0.25">
      <c r="A852"/>
      <c r="B852"/>
      <c r="C852"/>
      <c r="D852"/>
      <c r="E852"/>
      <c r="F852"/>
      <c r="G852" s="56"/>
      <c r="H852"/>
      <c r="I852"/>
    </row>
    <row r="853" spans="1:9" x14ac:dyDescent="0.25">
      <c r="A853"/>
      <c r="B853"/>
      <c r="C853"/>
      <c r="D853"/>
      <c r="E853"/>
      <c r="F853"/>
      <c r="G853" s="56"/>
      <c r="H853"/>
      <c r="I853"/>
    </row>
    <row r="854" spans="1:9" x14ac:dyDescent="0.25">
      <c r="A854"/>
      <c r="B854"/>
      <c r="C854"/>
      <c r="D854"/>
      <c r="E854"/>
      <c r="F854"/>
      <c r="G854" s="56"/>
      <c r="H854"/>
      <c r="I854"/>
    </row>
    <row r="855" spans="1:9" x14ac:dyDescent="0.25">
      <c r="A855"/>
      <c r="B855"/>
      <c r="C855"/>
      <c r="D855"/>
      <c r="E855"/>
      <c r="F855"/>
      <c r="G855" s="56"/>
      <c r="H855"/>
      <c r="I855"/>
    </row>
    <row r="856" spans="1:9" x14ac:dyDescent="0.25">
      <c r="A856"/>
      <c r="B856"/>
      <c r="C856"/>
      <c r="D856"/>
      <c r="E856"/>
      <c r="F856"/>
      <c r="G856" s="56"/>
      <c r="H856"/>
      <c r="I856"/>
    </row>
    <row r="857" spans="1:9" x14ac:dyDescent="0.25">
      <c r="A857"/>
      <c r="B857"/>
      <c r="C857"/>
      <c r="D857"/>
      <c r="E857"/>
      <c r="F857"/>
      <c r="G857" s="56"/>
      <c r="H857"/>
      <c r="I857"/>
    </row>
    <row r="858" spans="1:9" x14ac:dyDescent="0.25">
      <c r="A858"/>
      <c r="B858"/>
      <c r="C858"/>
      <c r="D858"/>
      <c r="E858"/>
      <c r="F858"/>
      <c r="G858" s="56"/>
      <c r="H858"/>
      <c r="I858"/>
    </row>
    <row r="859" spans="1:9" x14ac:dyDescent="0.25">
      <c r="A859"/>
      <c r="B859"/>
      <c r="C859"/>
      <c r="D859"/>
      <c r="E859"/>
      <c r="F859"/>
      <c r="G859" s="56"/>
      <c r="H859"/>
      <c r="I859"/>
    </row>
    <row r="860" spans="1:9" x14ac:dyDescent="0.25">
      <c r="A860"/>
      <c r="B860"/>
      <c r="C860"/>
      <c r="D860"/>
      <c r="E860"/>
      <c r="F860"/>
      <c r="G860" s="56"/>
      <c r="H860"/>
      <c r="I860"/>
    </row>
    <row r="861" spans="1:9" x14ac:dyDescent="0.25">
      <c r="A861"/>
      <c r="B861"/>
      <c r="C861"/>
      <c r="D861"/>
      <c r="E861"/>
      <c r="F861"/>
      <c r="G861" s="56"/>
      <c r="H861"/>
      <c r="I861"/>
    </row>
    <row r="862" spans="1:9" x14ac:dyDescent="0.25">
      <c r="A862"/>
      <c r="B862"/>
      <c r="C862"/>
      <c r="D862"/>
      <c r="E862"/>
      <c r="F862"/>
      <c r="G862" s="56"/>
      <c r="H862"/>
      <c r="I862"/>
    </row>
    <row r="863" spans="1:9" x14ac:dyDescent="0.25">
      <c r="A863"/>
      <c r="B863"/>
      <c r="C863"/>
      <c r="D863"/>
      <c r="E863"/>
      <c r="F863"/>
      <c r="G863" s="56"/>
      <c r="H863"/>
      <c r="I863"/>
    </row>
    <row r="864" spans="1:9" x14ac:dyDescent="0.25">
      <c r="A864"/>
      <c r="B864"/>
      <c r="C864"/>
      <c r="D864"/>
      <c r="E864"/>
      <c r="F864"/>
      <c r="G864" s="56"/>
      <c r="H864"/>
      <c r="I864"/>
    </row>
    <row r="865" spans="1:9" x14ac:dyDescent="0.25">
      <c r="A865"/>
      <c r="B865"/>
      <c r="C865"/>
      <c r="D865"/>
      <c r="E865"/>
      <c r="F865"/>
      <c r="G865" s="56"/>
      <c r="H865"/>
      <c r="I865"/>
    </row>
    <row r="866" spans="1:9" x14ac:dyDescent="0.25">
      <c r="A866"/>
      <c r="B866"/>
      <c r="C866"/>
      <c r="D866"/>
      <c r="E866"/>
      <c r="F866"/>
      <c r="G866" s="56"/>
      <c r="H866"/>
      <c r="I866"/>
    </row>
    <row r="867" spans="1:9" x14ac:dyDescent="0.25">
      <c r="A867"/>
      <c r="B867"/>
      <c r="C867"/>
      <c r="D867"/>
      <c r="E867"/>
      <c r="F867"/>
      <c r="G867" s="56"/>
      <c r="H867"/>
      <c r="I867"/>
    </row>
    <row r="868" spans="1:9" x14ac:dyDescent="0.25">
      <c r="A868"/>
      <c r="B868"/>
      <c r="C868"/>
      <c r="D868"/>
      <c r="E868"/>
      <c r="F868"/>
      <c r="G868" s="56"/>
      <c r="H868"/>
      <c r="I868"/>
    </row>
    <row r="869" spans="1:9" x14ac:dyDescent="0.25">
      <c r="A869"/>
      <c r="B869"/>
      <c r="C869"/>
      <c r="D869"/>
      <c r="E869"/>
      <c r="F869"/>
      <c r="G869" s="56"/>
      <c r="H869"/>
      <c r="I869"/>
    </row>
    <row r="870" spans="1:9" x14ac:dyDescent="0.25">
      <c r="A870"/>
      <c r="B870"/>
      <c r="C870"/>
      <c r="D870"/>
      <c r="E870"/>
      <c r="F870"/>
      <c r="G870" s="56"/>
      <c r="H870"/>
      <c r="I870"/>
    </row>
    <row r="871" spans="1:9" x14ac:dyDescent="0.25">
      <c r="A871"/>
      <c r="B871"/>
      <c r="C871"/>
      <c r="D871"/>
      <c r="E871"/>
      <c r="F871"/>
      <c r="G871" s="56"/>
      <c r="H871"/>
      <c r="I871"/>
    </row>
    <row r="872" spans="1:9" x14ac:dyDescent="0.25">
      <c r="A872"/>
      <c r="B872"/>
      <c r="C872"/>
      <c r="D872"/>
      <c r="E872"/>
      <c r="F872"/>
      <c r="G872" s="56"/>
      <c r="H872"/>
      <c r="I872"/>
    </row>
    <row r="873" spans="1:9" x14ac:dyDescent="0.25">
      <c r="A873"/>
      <c r="B873"/>
      <c r="C873"/>
      <c r="D873"/>
      <c r="E873"/>
      <c r="F873"/>
      <c r="G873" s="56"/>
      <c r="H873"/>
      <c r="I873"/>
    </row>
    <row r="874" spans="1:9" x14ac:dyDescent="0.25">
      <c r="A874"/>
      <c r="B874"/>
      <c r="C874"/>
      <c r="D874"/>
      <c r="E874"/>
      <c r="F874"/>
      <c r="G874" s="56"/>
      <c r="H874"/>
      <c r="I874"/>
    </row>
    <row r="875" spans="1:9" x14ac:dyDescent="0.25">
      <c r="A875"/>
      <c r="B875"/>
      <c r="C875"/>
      <c r="D875"/>
      <c r="E875"/>
      <c r="F875"/>
      <c r="G875" s="56"/>
      <c r="H875"/>
      <c r="I875"/>
    </row>
    <row r="876" spans="1:9" x14ac:dyDescent="0.25">
      <c r="A876"/>
      <c r="B876"/>
      <c r="C876"/>
      <c r="D876"/>
      <c r="E876"/>
      <c r="F876"/>
      <c r="G876" s="56"/>
      <c r="H876"/>
      <c r="I876"/>
    </row>
    <row r="877" spans="1:9" x14ac:dyDescent="0.25">
      <c r="A877"/>
      <c r="B877"/>
      <c r="C877"/>
      <c r="D877"/>
      <c r="E877"/>
      <c r="F877"/>
      <c r="G877" s="56"/>
      <c r="H877"/>
      <c r="I877"/>
    </row>
    <row r="878" spans="1:9" x14ac:dyDescent="0.25">
      <c r="A878"/>
      <c r="B878"/>
      <c r="C878"/>
      <c r="D878"/>
      <c r="E878"/>
      <c r="F878"/>
      <c r="G878" s="56"/>
      <c r="H878"/>
      <c r="I878"/>
    </row>
    <row r="879" spans="1:9" x14ac:dyDescent="0.25">
      <c r="A879"/>
      <c r="B879"/>
      <c r="C879"/>
      <c r="D879"/>
      <c r="E879"/>
      <c r="F879"/>
      <c r="G879" s="56"/>
      <c r="H879"/>
      <c r="I879"/>
    </row>
    <row r="880" spans="1:9" x14ac:dyDescent="0.25">
      <c r="A880"/>
      <c r="B880"/>
      <c r="C880"/>
      <c r="D880"/>
      <c r="E880"/>
      <c r="F880"/>
      <c r="G880" s="56"/>
      <c r="H880"/>
      <c r="I880"/>
    </row>
    <row r="881" spans="1:9" x14ac:dyDescent="0.25">
      <c r="A881"/>
      <c r="B881"/>
      <c r="C881"/>
      <c r="D881"/>
      <c r="E881"/>
      <c r="F881"/>
      <c r="G881" s="56"/>
      <c r="H881"/>
      <c r="I881"/>
    </row>
    <row r="882" spans="1:9" x14ac:dyDescent="0.25">
      <c r="A882"/>
      <c r="B882"/>
      <c r="C882"/>
      <c r="D882"/>
      <c r="E882"/>
      <c r="F882"/>
      <c r="G882" s="56"/>
      <c r="H882"/>
      <c r="I882"/>
    </row>
    <row r="883" spans="1:9" x14ac:dyDescent="0.25">
      <c r="A883"/>
      <c r="B883"/>
      <c r="C883"/>
      <c r="D883"/>
      <c r="E883"/>
      <c r="F883"/>
      <c r="G883" s="56"/>
      <c r="H883"/>
      <c r="I883"/>
    </row>
    <row r="884" spans="1:9" x14ac:dyDescent="0.25">
      <c r="A884"/>
      <c r="B884"/>
      <c r="C884"/>
      <c r="D884"/>
      <c r="E884"/>
      <c r="F884"/>
      <c r="G884" s="56"/>
      <c r="H884"/>
      <c r="I884"/>
    </row>
    <row r="885" spans="1:9" x14ac:dyDescent="0.25">
      <c r="A885"/>
      <c r="B885"/>
      <c r="C885"/>
      <c r="D885"/>
      <c r="E885"/>
      <c r="F885"/>
      <c r="G885" s="56"/>
      <c r="H885"/>
      <c r="I885"/>
    </row>
    <row r="886" spans="1:9" x14ac:dyDescent="0.25">
      <c r="A886"/>
      <c r="B886"/>
      <c r="C886"/>
      <c r="D886"/>
      <c r="E886"/>
      <c r="F886"/>
      <c r="G886" s="56"/>
      <c r="H886"/>
      <c r="I886"/>
    </row>
    <row r="887" spans="1:9" x14ac:dyDescent="0.25">
      <c r="A887"/>
      <c r="B887"/>
      <c r="C887"/>
      <c r="D887"/>
      <c r="E887"/>
      <c r="F887"/>
      <c r="G887" s="56"/>
      <c r="H887"/>
      <c r="I887"/>
    </row>
    <row r="888" spans="1:9" x14ac:dyDescent="0.25">
      <c r="A888"/>
      <c r="B888"/>
      <c r="C888"/>
      <c r="D888"/>
      <c r="E888"/>
      <c r="F888"/>
      <c r="G888" s="56"/>
      <c r="H888"/>
      <c r="I888"/>
    </row>
    <row r="889" spans="1:9" x14ac:dyDescent="0.25">
      <c r="A889"/>
      <c r="B889"/>
      <c r="C889"/>
      <c r="D889"/>
      <c r="E889"/>
      <c r="F889"/>
      <c r="G889" s="56"/>
      <c r="H889"/>
      <c r="I889"/>
    </row>
    <row r="890" spans="1:9" x14ac:dyDescent="0.25">
      <c r="A890"/>
      <c r="B890"/>
      <c r="C890"/>
      <c r="D890"/>
      <c r="E890"/>
      <c r="F890"/>
      <c r="G890" s="56"/>
      <c r="H890"/>
      <c r="I890"/>
    </row>
    <row r="891" spans="1:9" x14ac:dyDescent="0.25">
      <c r="A891"/>
      <c r="B891"/>
      <c r="C891"/>
      <c r="D891"/>
      <c r="E891"/>
      <c r="F891"/>
      <c r="G891" s="56"/>
      <c r="H891"/>
      <c r="I891"/>
    </row>
    <row r="892" spans="1:9" x14ac:dyDescent="0.25">
      <c r="A892"/>
      <c r="B892"/>
      <c r="C892"/>
      <c r="D892"/>
      <c r="E892"/>
      <c r="F892"/>
      <c r="G892" s="56"/>
      <c r="H892"/>
      <c r="I892"/>
    </row>
    <row r="893" spans="1:9" x14ac:dyDescent="0.25">
      <c r="A893"/>
      <c r="B893"/>
      <c r="C893"/>
      <c r="D893"/>
      <c r="E893"/>
      <c r="F893"/>
      <c r="G893" s="56"/>
      <c r="H893"/>
      <c r="I893"/>
    </row>
    <row r="894" spans="1:9" x14ac:dyDescent="0.25">
      <c r="A894"/>
      <c r="B894"/>
      <c r="C894"/>
      <c r="D894"/>
      <c r="E894"/>
      <c r="F894"/>
      <c r="G894" s="56"/>
      <c r="H894"/>
      <c r="I894"/>
    </row>
    <row r="895" spans="1:9" x14ac:dyDescent="0.25">
      <c r="A895"/>
      <c r="B895"/>
      <c r="C895"/>
      <c r="D895"/>
      <c r="E895"/>
      <c r="F895"/>
      <c r="G895" s="56"/>
      <c r="H895"/>
      <c r="I895"/>
    </row>
    <row r="896" spans="1:9" x14ac:dyDescent="0.25">
      <c r="A896"/>
      <c r="B896"/>
      <c r="C896"/>
      <c r="D896"/>
      <c r="E896"/>
      <c r="F896"/>
      <c r="G896" s="56"/>
      <c r="H896"/>
      <c r="I896"/>
    </row>
    <row r="897" spans="1:9" x14ac:dyDescent="0.25">
      <c r="A897"/>
      <c r="B897"/>
      <c r="C897"/>
      <c r="D897"/>
      <c r="E897"/>
      <c r="F897"/>
      <c r="G897" s="56"/>
      <c r="H897"/>
      <c r="I897"/>
    </row>
    <row r="898" spans="1:9" x14ac:dyDescent="0.25">
      <c r="A898"/>
      <c r="B898"/>
      <c r="C898"/>
      <c r="D898"/>
      <c r="E898"/>
      <c r="F898"/>
      <c r="G898" s="56"/>
      <c r="H898"/>
      <c r="I898"/>
    </row>
    <row r="899" spans="1:9" x14ac:dyDescent="0.25">
      <c r="A899"/>
      <c r="B899"/>
      <c r="C899"/>
      <c r="D899"/>
      <c r="E899"/>
      <c r="F899"/>
      <c r="G899" s="56"/>
      <c r="H899"/>
      <c r="I899"/>
    </row>
    <row r="900" spans="1:9" x14ac:dyDescent="0.25">
      <c r="A900"/>
      <c r="B900"/>
      <c r="C900"/>
      <c r="D900"/>
      <c r="E900"/>
      <c r="F900"/>
      <c r="G900" s="56"/>
      <c r="H900"/>
      <c r="I900"/>
    </row>
    <row r="901" spans="1:9" x14ac:dyDescent="0.25">
      <c r="A901"/>
      <c r="B901"/>
      <c r="C901"/>
      <c r="D901"/>
      <c r="E901"/>
      <c r="F901"/>
      <c r="G901" s="56"/>
      <c r="H901"/>
      <c r="I901"/>
    </row>
    <row r="902" spans="1:9" x14ac:dyDescent="0.25">
      <c r="A902"/>
      <c r="B902"/>
      <c r="C902"/>
      <c r="D902"/>
      <c r="E902"/>
      <c r="F902"/>
      <c r="G902" s="56"/>
      <c r="H902"/>
      <c r="I902"/>
    </row>
    <row r="903" spans="1:9" x14ac:dyDescent="0.25">
      <c r="A903"/>
      <c r="B903"/>
      <c r="C903"/>
      <c r="D903"/>
      <c r="E903"/>
      <c r="F903"/>
      <c r="G903" s="56"/>
      <c r="H903"/>
      <c r="I903"/>
    </row>
    <row r="904" spans="1:9" x14ac:dyDescent="0.25">
      <c r="A904"/>
      <c r="B904"/>
      <c r="C904"/>
      <c r="D904"/>
      <c r="E904"/>
      <c r="F904"/>
      <c r="G904" s="56"/>
      <c r="H904"/>
      <c r="I904"/>
    </row>
    <row r="905" spans="1:9" x14ac:dyDescent="0.25">
      <c r="A905"/>
      <c r="B905"/>
      <c r="C905"/>
      <c r="D905"/>
      <c r="E905"/>
      <c r="F905"/>
      <c r="G905" s="56"/>
      <c r="H905"/>
      <c r="I905"/>
    </row>
    <row r="906" spans="1:9" x14ac:dyDescent="0.25">
      <c r="A906"/>
      <c r="B906"/>
      <c r="C906"/>
      <c r="D906"/>
      <c r="E906"/>
      <c r="F906"/>
      <c r="G906" s="56"/>
      <c r="H906"/>
      <c r="I906"/>
    </row>
    <row r="907" spans="1:9" x14ac:dyDescent="0.25">
      <c r="A907"/>
      <c r="B907"/>
      <c r="C907"/>
      <c r="D907"/>
      <c r="E907"/>
      <c r="F907"/>
      <c r="G907" s="56"/>
      <c r="H907"/>
      <c r="I907"/>
    </row>
    <row r="908" spans="1:9" x14ac:dyDescent="0.25">
      <c r="A908"/>
      <c r="B908"/>
      <c r="C908"/>
      <c r="D908"/>
      <c r="E908"/>
      <c r="F908"/>
      <c r="G908" s="56"/>
      <c r="H908"/>
      <c r="I908"/>
    </row>
    <row r="909" spans="1:9" x14ac:dyDescent="0.25">
      <c r="A909"/>
      <c r="B909"/>
      <c r="C909"/>
      <c r="D909"/>
      <c r="E909"/>
      <c r="F909"/>
      <c r="G909" s="56"/>
      <c r="H909"/>
      <c r="I909"/>
    </row>
    <row r="910" spans="1:9" x14ac:dyDescent="0.25">
      <c r="A910"/>
      <c r="B910"/>
      <c r="C910"/>
      <c r="D910"/>
      <c r="E910"/>
      <c r="F910"/>
      <c r="G910" s="56"/>
      <c r="H910"/>
      <c r="I910"/>
    </row>
    <row r="911" spans="1:9" x14ac:dyDescent="0.25">
      <c r="A911"/>
      <c r="B911"/>
      <c r="C911"/>
      <c r="D911"/>
      <c r="E911"/>
      <c r="F911"/>
      <c r="G911" s="56"/>
      <c r="H911"/>
      <c r="I911"/>
    </row>
    <row r="912" spans="1:9" x14ac:dyDescent="0.25">
      <c r="A912"/>
      <c r="B912"/>
      <c r="C912"/>
      <c r="D912"/>
      <c r="E912"/>
      <c r="F912"/>
      <c r="G912" s="56"/>
      <c r="H912"/>
      <c r="I912"/>
    </row>
    <row r="913" spans="1:9" x14ac:dyDescent="0.25">
      <c r="A913"/>
      <c r="B913"/>
      <c r="C913"/>
      <c r="D913"/>
      <c r="E913"/>
      <c r="F913"/>
      <c r="G913" s="56"/>
      <c r="H913"/>
      <c r="I913"/>
    </row>
    <row r="914" spans="1:9" x14ac:dyDescent="0.25">
      <c r="A914"/>
      <c r="B914"/>
      <c r="C914"/>
      <c r="D914"/>
      <c r="E914"/>
      <c r="F914"/>
      <c r="G914" s="56"/>
      <c r="H914"/>
      <c r="I914"/>
    </row>
    <row r="915" spans="1:9" x14ac:dyDescent="0.25">
      <c r="A915"/>
      <c r="B915"/>
      <c r="C915"/>
      <c r="D915"/>
      <c r="E915"/>
      <c r="F915"/>
      <c r="G915" s="56"/>
      <c r="H915"/>
      <c r="I915"/>
    </row>
    <row r="916" spans="1:9" x14ac:dyDescent="0.25">
      <c r="A916"/>
      <c r="B916"/>
      <c r="C916"/>
      <c r="D916"/>
      <c r="E916"/>
      <c r="F916"/>
      <c r="G916" s="56"/>
      <c r="H916"/>
      <c r="I916"/>
    </row>
    <row r="917" spans="1:9" x14ac:dyDescent="0.25">
      <c r="A917"/>
      <c r="B917"/>
      <c r="C917"/>
      <c r="D917"/>
      <c r="E917"/>
      <c r="F917"/>
      <c r="G917" s="56"/>
      <c r="H917"/>
      <c r="I917"/>
    </row>
    <row r="918" spans="1:9" x14ac:dyDescent="0.25">
      <c r="A918"/>
      <c r="B918"/>
      <c r="C918"/>
      <c r="D918"/>
      <c r="E918"/>
      <c r="F918"/>
      <c r="G918" s="56"/>
      <c r="H918"/>
      <c r="I918"/>
    </row>
    <row r="919" spans="1:9" x14ac:dyDescent="0.25">
      <c r="A919"/>
      <c r="B919"/>
      <c r="C919"/>
      <c r="D919"/>
      <c r="E919"/>
      <c r="F919"/>
      <c r="G919" s="56"/>
      <c r="H919"/>
      <c r="I919"/>
    </row>
    <row r="920" spans="1:9" x14ac:dyDescent="0.25">
      <c r="A920"/>
      <c r="B920"/>
      <c r="C920"/>
      <c r="D920"/>
      <c r="E920"/>
      <c r="F920"/>
      <c r="G920" s="56"/>
      <c r="H920"/>
      <c r="I920"/>
    </row>
    <row r="921" spans="1:9" x14ac:dyDescent="0.25">
      <c r="A921"/>
      <c r="B921"/>
      <c r="C921"/>
      <c r="D921"/>
      <c r="E921"/>
      <c r="F921"/>
      <c r="G921" s="56"/>
      <c r="H921"/>
      <c r="I921"/>
    </row>
    <row r="922" spans="1:9" x14ac:dyDescent="0.25">
      <c r="A922"/>
      <c r="B922"/>
      <c r="C922"/>
      <c r="D922"/>
      <c r="E922"/>
      <c r="F922"/>
      <c r="G922" s="56"/>
      <c r="H922"/>
      <c r="I922"/>
    </row>
    <row r="923" spans="1:9" x14ac:dyDescent="0.25">
      <c r="A923"/>
      <c r="B923"/>
      <c r="C923"/>
      <c r="D923"/>
      <c r="E923"/>
      <c r="F923"/>
      <c r="G923" s="56"/>
      <c r="H923"/>
      <c r="I923"/>
    </row>
    <row r="924" spans="1:9" x14ac:dyDescent="0.25">
      <c r="A924"/>
      <c r="B924"/>
      <c r="C924"/>
      <c r="D924"/>
      <c r="E924"/>
      <c r="F924"/>
      <c r="G924" s="56"/>
      <c r="H924"/>
      <c r="I924"/>
    </row>
    <row r="925" spans="1:9" x14ac:dyDescent="0.25">
      <c r="A925"/>
      <c r="B925"/>
      <c r="C925"/>
      <c r="D925"/>
      <c r="E925"/>
      <c r="F925"/>
      <c r="G925" s="56"/>
      <c r="H925"/>
      <c r="I925"/>
    </row>
    <row r="926" spans="1:9" x14ac:dyDescent="0.25">
      <c r="A926"/>
      <c r="B926"/>
      <c r="C926"/>
      <c r="D926"/>
      <c r="E926"/>
      <c r="F926"/>
      <c r="G926" s="56"/>
      <c r="H926"/>
      <c r="I926"/>
    </row>
    <row r="927" spans="1:9" x14ac:dyDescent="0.25">
      <c r="A927"/>
      <c r="B927"/>
      <c r="C927"/>
      <c r="D927"/>
      <c r="E927"/>
      <c r="F927"/>
      <c r="G927" s="56"/>
      <c r="H927"/>
      <c r="I927"/>
    </row>
    <row r="928" spans="1:9" x14ac:dyDescent="0.25">
      <c r="A928"/>
      <c r="B928"/>
      <c r="C928"/>
      <c r="D928"/>
      <c r="E928"/>
      <c r="F928"/>
      <c r="G928" s="56"/>
      <c r="H928"/>
      <c r="I928"/>
    </row>
    <row r="929" spans="1:9" x14ac:dyDescent="0.25">
      <c r="A929"/>
      <c r="B929"/>
      <c r="C929"/>
      <c r="D929"/>
      <c r="E929"/>
      <c r="F929"/>
      <c r="G929" s="56"/>
      <c r="H929"/>
      <c r="I929"/>
    </row>
    <row r="930" spans="1:9" x14ac:dyDescent="0.25">
      <c r="A930"/>
      <c r="B930"/>
      <c r="C930"/>
      <c r="D930"/>
      <c r="E930"/>
      <c r="F930"/>
      <c r="G930" s="56"/>
      <c r="H930"/>
      <c r="I930"/>
    </row>
    <row r="931" spans="1:9" x14ac:dyDescent="0.25">
      <c r="A931"/>
      <c r="B931"/>
      <c r="C931"/>
      <c r="D931"/>
      <c r="E931"/>
      <c r="F931"/>
      <c r="G931" s="56"/>
      <c r="H931"/>
      <c r="I931"/>
    </row>
    <row r="932" spans="1:9" x14ac:dyDescent="0.25">
      <c r="A932"/>
      <c r="B932"/>
      <c r="C932"/>
      <c r="D932"/>
      <c r="E932"/>
      <c r="F932"/>
      <c r="G932" s="56"/>
      <c r="H932"/>
      <c r="I932"/>
    </row>
    <row r="933" spans="1:9" x14ac:dyDescent="0.25">
      <c r="A933"/>
      <c r="B933"/>
      <c r="C933"/>
      <c r="D933"/>
      <c r="E933"/>
      <c r="F933"/>
      <c r="G933" s="56"/>
      <c r="H933"/>
      <c r="I933"/>
    </row>
    <row r="934" spans="1:9" x14ac:dyDescent="0.25">
      <c r="A934"/>
      <c r="B934"/>
      <c r="C934"/>
      <c r="D934"/>
      <c r="E934"/>
      <c r="F934"/>
      <c r="G934" s="56"/>
      <c r="H934"/>
      <c r="I934"/>
    </row>
    <row r="935" spans="1:9" x14ac:dyDescent="0.25">
      <c r="A935"/>
      <c r="B935"/>
      <c r="C935"/>
      <c r="D935"/>
      <c r="E935"/>
      <c r="F935"/>
      <c r="G935" s="56"/>
      <c r="H935"/>
      <c r="I935"/>
    </row>
    <row r="936" spans="1:9" x14ac:dyDescent="0.25">
      <c r="A936"/>
      <c r="B936"/>
      <c r="C936"/>
      <c r="D936"/>
      <c r="E936"/>
      <c r="F936"/>
      <c r="G936" s="56"/>
      <c r="H936"/>
      <c r="I936"/>
    </row>
    <row r="937" spans="1:9" x14ac:dyDescent="0.25">
      <c r="A937"/>
      <c r="B937"/>
      <c r="C937"/>
      <c r="D937"/>
      <c r="E937"/>
      <c r="F937"/>
      <c r="G937" s="56"/>
      <c r="H937"/>
      <c r="I937"/>
    </row>
    <row r="938" spans="1:9" x14ac:dyDescent="0.25">
      <c r="A938"/>
      <c r="B938"/>
      <c r="C938"/>
      <c r="D938"/>
      <c r="E938"/>
      <c r="F938"/>
      <c r="G938" s="56"/>
      <c r="H938"/>
      <c r="I938"/>
    </row>
    <row r="939" spans="1:9" x14ac:dyDescent="0.25">
      <c r="A939"/>
      <c r="B939"/>
      <c r="C939"/>
      <c r="D939"/>
      <c r="E939"/>
      <c r="F939"/>
      <c r="G939" s="56"/>
      <c r="H939"/>
      <c r="I939"/>
    </row>
    <row r="940" spans="1:9" x14ac:dyDescent="0.25">
      <c r="A940"/>
      <c r="B940"/>
      <c r="C940"/>
      <c r="D940"/>
      <c r="E940"/>
      <c r="F940"/>
      <c r="G940" s="56"/>
      <c r="H940"/>
      <c r="I940"/>
    </row>
    <row r="941" spans="1:9" x14ac:dyDescent="0.25">
      <c r="A941"/>
      <c r="B941"/>
      <c r="C941"/>
      <c r="D941"/>
      <c r="E941"/>
      <c r="F941"/>
      <c r="G941" s="56"/>
      <c r="H941"/>
      <c r="I941"/>
    </row>
    <row r="942" spans="1:9" x14ac:dyDescent="0.25">
      <c r="A942"/>
      <c r="B942"/>
      <c r="C942"/>
      <c r="D942"/>
      <c r="E942"/>
      <c r="F942"/>
      <c r="G942" s="56"/>
      <c r="H942"/>
      <c r="I942"/>
    </row>
    <row r="943" spans="1:9" x14ac:dyDescent="0.25">
      <c r="A943"/>
      <c r="B943"/>
      <c r="C943"/>
      <c r="D943"/>
      <c r="E943"/>
      <c r="F943"/>
      <c r="G943" s="56"/>
      <c r="H943"/>
      <c r="I943"/>
    </row>
    <row r="944" spans="1:9" x14ac:dyDescent="0.25">
      <c r="A944"/>
      <c r="B944"/>
      <c r="C944"/>
      <c r="D944"/>
      <c r="E944"/>
      <c r="F944"/>
      <c r="G944" s="56"/>
      <c r="H944"/>
      <c r="I944"/>
    </row>
    <row r="945" spans="1:9" x14ac:dyDescent="0.25">
      <c r="A945"/>
      <c r="B945"/>
      <c r="C945"/>
      <c r="D945"/>
      <c r="E945"/>
      <c r="F945"/>
      <c r="G945" s="56"/>
      <c r="H945"/>
      <c r="I945"/>
    </row>
    <row r="946" spans="1:9" x14ac:dyDescent="0.25">
      <c r="A946"/>
      <c r="B946"/>
      <c r="C946"/>
      <c r="D946"/>
      <c r="E946"/>
      <c r="F946"/>
      <c r="G946" s="56"/>
      <c r="H946"/>
      <c r="I946"/>
    </row>
    <row r="947" spans="1:9" x14ac:dyDescent="0.25">
      <c r="A947"/>
      <c r="B947"/>
      <c r="C947"/>
      <c r="D947"/>
      <c r="E947"/>
      <c r="F947"/>
      <c r="G947" s="56"/>
      <c r="H947"/>
      <c r="I947"/>
    </row>
    <row r="948" spans="1:9" x14ac:dyDescent="0.25">
      <c r="A948"/>
      <c r="B948"/>
      <c r="C948"/>
      <c r="D948"/>
      <c r="E948"/>
      <c r="F948"/>
      <c r="G948" s="56"/>
      <c r="H948"/>
      <c r="I948"/>
    </row>
    <row r="949" spans="1:9" x14ac:dyDescent="0.25">
      <c r="A949"/>
      <c r="B949"/>
      <c r="C949"/>
      <c r="D949"/>
      <c r="E949"/>
      <c r="F949"/>
      <c r="G949" s="56"/>
      <c r="H949"/>
      <c r="I949"/>
    </row>
    <row r="950" spans="1:9" x14ac:dyDescent="0.25">
      <c r="A950"/>
      <c r="B950"/>
      <c r="C950"/>
      <c r="D950"/>
      <c r="E950"/>
      <c r="F950"/>
      <c r="G950" s="56"/>
      <c r="H950"/>
      <c r="I950"/>
    </row>
    <row r="951" spans="1:9" x14ac:dyDescent="0.25">
      <c r="A951"/>
      <c r="B951"/>
      <c r="C951"/>
      <c r="D951"/>
      <c r="E951"/>
      <c r="F951"/>
      <c r="G951" s="56"/>
      <c r="H951"/>
      <c r="I951"/>
    </row>
    <row r="952" spans="1:9" x14ac:dyDescent="0.25">
      <c r="A952"/>
      <c r="B952"/>
      <c r="C952"/>
      <c r="D952"/>
      <c r="E952"/>
      <c r="F952"/>
      <c r="G952" s="56"/>
      <c r="H952"/>
      <c r="I952"/>
    </row>
    <row r="953" spans="1:9" x14ac:dyDescent="0.25">
      <c r="A953"/>
      <c r="B953"/>
      <c r="C953"/>
      <c r="D953"/>
      <c r="E953"/>
      <c r="F953"/>
      <c r="G953" s="56"/>
      <c r="H953"/>
      <c r="I953"/>
    </row>
    <row r="954" spans="1:9" x14ac:dyDescent="0.25">
      <c r="A954"/>
      <c r="B954"/>
      <c r="C954"/>
      <c r="D954"/>
      <c r="E954"/>
      <c r="F954"/>
      <c r="G954" s="56"/>
      <c r="H954"/>
      <c r="I954"/>
    </row>
    <row r="955" spans="1:9" x14ac:dyDescent="0.25">
      <c r="A955"/>
      <c r="B955"/>
      <c r="C955"/>
      <c r="D955"/>
      <c r="E955"/>
      <c r="F955"/>
      <c r="G955" s="56"/>
      <c r="H955"/>
      <c r="I955"/>
    </row>
    <row r="956" spans="1:9" x14ac:dyDescent="0.25">
      <c r="A956"/>
      <c r="B956"/>
      <c r="C956"/>
      <c r="D956"/>
      <c r="E956"/>
      <c r="F956"/>
      <c r="G956" s="56"/>
      <c r="H956"/>
      <c r="I956"/>
    </row>
    <row r="957" spans="1:9" x14ac:dyDescent="0.25">
      <c r="A957"/>
      <c r="B957"/>
      <c r="C957"/>
      <c r="D957"/>
      <c r="E957"/>
      <c r="F957"/>
      <c r="G957" s="56"/>
      <c r="H957"/>
      <c r="I957"/>
    </row>
    <row r="958" spans="1:9" x14ac:dyDescent="0.25">
      <c r="A958"/>
      <c r="B958"/>
      <c r="C958"/>
      <c r="D958"/>
      <c r="E958"/>
      <c r="F958"/>
      <c r="G958" s="56"/>
      <c r="H958"/>
      <c r="I958"/>
    </row>
    <row r="959" spans="1:9" x14ac:dyDescent="0.25">
      <c r="A959"/>
      <c r="B959"/>
      <c r="C959"/>
      <c r="D959"/>
      <c r="E959"/>
      <c r="F959"/>
      <c r="G959" s="56"/>
      <c r="H959"/>
      <c r="I959"/>
    </row>
    <row r="960" spans="1:9" x14ac:dyDescent="0.25">
      <c r="A960"/>
      <c r="B960"/>
      <c r="C960"/>
      <c r="D960"/>
      <c r="E960"/>
      <c r="F960"/>
      <c r="G960" s="56"/>
      <c r="H960"/>
      <c r="I960"/>
    </row>
    <row r="961" spans="1:9" x14ac:dyDescent="0.25">
      <c r="A961"/>
      <c r="B961"/>
      <c r="C961"/>
      <c r="D961"/>
      <c r="E961"/>
      <c r="F961"/>
      <c r="G961" s="56"/>
      <c r="H961"/>
      <c r="I961"/>
    </row>
    <row r="962" spans="1:9" x14ac:dyDescent="0.25">
      <c r="A962"/>
      <c r="B962"/>
      <c r="C962"/>
      <c r="D962"/>
      <c r="E962"/>
      <c r="F962"/>
      <c r="G962" s="56"/>
      <c r="H962"/>
      <c r="I962"/>
    </row>
    <row r="963" spans="1:9" x14ac:dyDescent="0.25">
      <c r="A963"/>
      <c r="B963"/>
      <c r="C963"/>
      <c r="D963"/>
      <c r="E963"/>
      <c r="F963"/>
      <c r="G963" s="56"/>
      <c r="H963"/>
      <c r="I963"/>
    </row>
    <row r="964" spans="1:9" x14ac:dyDescent="0.25">
      <c r="A964"/>
      <c r="B964"/>
      <c r="C964"/>
      <c r="D964"/>
      <c r="E964"/>
      <c r="F964"/>
      <c r="G964" s="56"/>
      <c r="H964"/>
      <c r="I964"/>
    </row>
    <row r="965" spans="1:9" x14ac:dyDescent="0.25">
      <c r="A965"/>
      <c r="B965"/>
      <c r="C965"/>
      <c r="D965"/>
      <c r="E965"/>
      <c r="F965"/>
      <c r="G965" s="56"/>
      <c r="H965"/>
      <c r="I965"/>
    </row>
    <row r="966" spans="1:9" x14ac:dyDescent="0.25">
      <c r="A966"/>
      <c r="B966"/>
      <c r="C966"/>
      <c r="D966"/>
      <c r="E966"/>
      <c r="F966"/>
      <c r="G966" s="56"/>
      <c r="H966"/>
      <c r="I966"/>
    </row>
    <row r="967" spans="1:9" x14ac:dyDescent="0.25">
      <c r="A967"/>
      <c r="B967"/>
      <c r="C967"/>
      <c r="D967"/>
      <c r="E967"/>
      <c r="F967"/>
      <c r="G967" s="56"/>
      <c r="H967"/>
      <c r="I967"/>
    </row>
    <row r="968" spans="1:9" x14ac:dyDescent="0.25">
      <c r="A968"/>
      <c r="B968"/>
      <c r="C968"/>
      <c r="D968"/>
      <c r="E968"/>
      <c r="F968"/>
      <c r="G968" s="56"/>
      <c r="H968"/>
      <c r="I968"/>
    </row>
    <row r="969" spans="1:9" x14ac:dyDescent="0.25">
      <c r="A969"/>
      <c r="B969"/>
      <c r="C969"/>
      <c r="D969"/>
      <c r="E969"/>
      <c r="F969"/>
      <c r="G969" s="56"/>
      <c r="H969"/>
      <c r="I969"/>
    </row>
    <row r="970" spans="1:9" x14ac:dyDescent="0.25">
      <c r="A970"/>
      <c r="B970"/>
      <c r="C970"/>
      <c r="D970"/>
      <c r="E970"/>
      <c r="F970"/>
      <c r="G970" s="56"/>
      <c r="H970"/>
      <c r="I970"/>
    </row>
    <row r="971" spans="1:9" x14ac:dyDescent="0.25">
      <c r="A971"/>
      <c r="B971"/>
      <c r="C971"/>
      <c r="D971"/>
      <c r="E971"/>
      <c r="F971"/>
      <c r="G971" s="56"/>
      <c r="H971"/>
      <c r="I971"/>
    </row>
    <row r="972" spans="1:9" x14ac:dyDescent="0.25">
      <c r="A972"/>
      <c r="B972"/>
      <c r="C972"/>
      <c r="D972"/>
      <c r="E972"/>
      <c r="F972"/>
      <c r="G972" s="56"/>
      <c r="H972"/>
      <c r="I972"/>
    </row>
    <row r="973" spans="1:9" x14ac:dyDescent="0.25">
      <c r="A973"/>
      <c r="B973"/>
      <c r="C973"/>
      <c r="D973"/>
      <c r="E973"/>
      <c r="F973"/>
      <c r="G973" s="56"/>
      <c r="H973"/>
      <c r="I973"/>
    </row>
    <row r="974" spans="1:9" x14ac:dyDescent="0.25">
      <c r="A974"/>
      <c r="B974"/>
      <c r="C974"/>
      <c r="D974"/>
      <c r="E974"/>
      <c r="F974"/>
      <c r="G974" s="56"/>
      <c r="H974"/>
      <c r="I974"/>
    </row>
    <row r="975" spans="1:9" x14ac:dyDescent="0.25">
      <c r="A975"/>
      <c r="B975"/>
      <c r="C975"/>
      <c r="D975"/>
      <c r="E975"/>
      <c r="F975"/>
      <c r="G975" s="56"/>
      <c r="H975"/>
      <c r="I975"/>
    </row>
    <row r="976" spans="1:9" x14ac:dyDescent="0.25">
      <c r="A976"/>
      <c r="B976"/>
      <c r="C976"/>
      <c r="D976"/>
      <c r="E976"/>
      <c r="F976"/>
      <c r="G976" s="56"/>
      <c r="H976"/>
      <c r="I976"/>
    </row>
    <row r="977" spans="1:9" x14ac:dyDescent="0.25">
      <c r="A977"/>
      <c r="B977"/>
      <c r="C977"/>
      <c r="D977"/>
      <c r="E977"/>
      <c r="F977"/>
      <c r="G977" s="56"/>
      <c r="H977"/>
      <c r="I977"/>
    </row>
    <row r="978" spans="1:9" x14ac:dyDescent="0.25">
      <c r="A978"/>
      <c r="B978"/>
      <c r="C978"/>
      <c r="D978"/>
      <c r="E978"/>
      <c r="F978"/>
      <c r="G978" s="56"/>
      <c r="H978"/>
      <c r="I978"/>
    </row>
    <row r="979" spans="1:9" x14ac:dyDescent="0.25">
      <c r="A979"/>
      <c r="B979"/>
      <c r="C979"/>
      <c r="D979"/>
      <c r="E979"/>
      <c r="F979"/>
      <c r="G979" s="56"/>
      <c r="H979"/>
      <c r="I979"/>
    </row>
    <row r="980" spans="1:9" x14ac:dyDescent="0.25">
      <c r="A980"/>
      <c r="B980"/>
      <c r="C980"/>
      <c r="D980"/>
      <c r="E980"/>
      <c r="F980"/>
      <c r="G980" s="56"/>
      <c r="H980"/>
      <c r="I980"/>
    </row>
    <row r="981" spans="1:9" x14ac:dyDescent="0.25">
      <c r="A981"/>
      <c r="B981"/>
      <c r="C981"/>
      <c r="D981"/>
      <c r="E981"/>
      <c r="F981"/>
      <c r="G981" s="56"/>
      <c r="H981"/>
      <c r="I981"/>
    </row>
    <row r="982" spans="1:9" x14ac:dyDescent="0.25">
      <c r="A982"/>
      <c r="B982"/>
      <c r="C982"/>
      <c r="D982"/>
      <c r="E982"/>
      <c r="F982"/>
      <c r="G982" s="56"/>
      <c r="H982"/>
      <c r="I982"/>
    </row>
    <row r="983" spans="1:9" x14ac:dyDescent="0.25">
      <c r="A983"/>
      <c r="B983"/>
      <c r="C983"/>
      <c r="D983"/>
      <c r="E983"/>
      <c r="F983"/>
      <c r="G983" s="56"/>
      <c r="H983"/>
      <c r="I983"/>
    </row>
    <row r="984" spans="1:9" x14ac:dyDescent="0.25">
      <c r="A984"/>
      <c r="B984"/>
      <c r="C984"/>
      <c r="D984"/>
      <c r="E984"/>
      <c r="F984"/>
      <c r="G984" s="56"/>
      <c r="H984"/>
      <c r="I984"/>
    </row>
    <row r="985" spans="1:9" x14ac:dyDescent="0.25">
      <c r="A985"/>
      <c r="B985"/>
      <c r="C985"/>
      <c r="D985"/>
      <c r="E985"/>
      <c r="F985"/>
      <c r="G985" s="56"/>
      <c r="H985"/>
      <c r="I985"/>
    </row>
    <row r="986" spans="1:9" x14ac:dyDescent="0.25">
      <c r="A986"/>
      <c r="B986"/>
      <c r="C986"/>
      <c r="D986"/>
      <c r="E986"/>
      <c r="F986"/>
      <c r="G986" s="56"/>
      <c r="H986"/>
      <c r="I986"/>
    </row>
    <row r="987" spans="1:9" x14ac:dyDescent="0.25">
      <c r="A987"/>
      <c r="B987"/>
      <c r="C987"/>
      <c r="D987"/>
      <c r="E987"/>
      <c r="F987"/>
      <c r="G987" s="56"/>
      <c r="H987"/>
      <c r="I987"/>
    </row>
    <row r="988" spans="1:9" x14ac:dyDescent="0.25">
      <c r="A988"/>
      <c r="B988"/>
      <c r="C988"/>
      <c r="D988"/>
      <c r="E988"/>
      <c r="F988"/>
      <c r="G988" s="56"/>
      <c r="H988"/>
      <c r="I988"/>
    </row>
    <row r="989" spans="1:9" x14ac:dyDescent="0.25">
      <c r="A989"/>
      <c r="B989"/>
      <c r="C989"/>
      <c r="D989"/>
      <c r="E989"/>
      <c r="F989"/>
      <c r="G989" s="56"/>
      <c r="H989"/>
      <c r="I989"/>
    </row>
    <row r="990" spans="1:9" x14ac:dyDescent="0.25">
      <c r="A990"/>
      <c r="B990"/>
      <c r="C990"/>
      <c r="D990"/>
      <c r="E990"/>
      <c r="F990"/>
      <c r="G990" s="56"/>
      <c r="H990"/>
      <c r="I990"/>
    </row>
    <row r="991" spans="1:9" x14ac:dyDescent="0.25">
      <c r="A991"/>
      <c r="B991"/>
      <c r="C991"/>
      <c r="D991"/>
      <c r="E991"/>
      <c r="F991"/>
      <c r="G991" s="56"/>
      <c r="H991"/>
      <c r="I991"/>
    </row>
    <row r="992" spans="1:9" x14ac:dyDescent="0.25">
      <c r="A992"/>
      <c r="B992"/>
      <c r="C992"/>
      <c r="D992"/>
      <c r="E992"/>
      <c r="F992"/>
      <c r="G992" s="56"/>
      <c r="H992"/>
      <c r="I992"/>
    </row>
    <row r="993" spans="1:9" x14ac:dyDescent="0.25">
      <c r="A993"/>
      <c r="B993"/>
      <c r="C993"/>
      <c r="D993"/>
      <c r="E993"/>
      <c r="F993"/>
      <c r="G993" s="56"/>
      <c r="H993"/>
      <c r="I993"/>
    </row>
    <row r="994" spans="1:9" x14ac:dyDescent="0.25">
      <c r="A994"/>
      <c r="B994"/>
      <c r="C994"/>
      <c r="D994"/>
      <c r="E994"/>
      <c r="F994"/>
      <c r="G994" s="56"/>
      <c r="H994"/>
      <c r="I994"/>
    </row>
    <row r="995" spans="1:9" x14ac:dyDescent="0.25">
      <c r="A995"/>
      <c r="B995"/>
      <c r="C995"/>
      <c r="D995"/>
      <c r="E995"/>
      <c r="F995"/>
      <c r="G995" s="56"/>
      <c r="H995"/>
      <c r="I995"/>
    </row>
    <row r="996" spans="1:9" x14ac:dyDescent="0.25">
      <c r="A996"/>
      <c r="B996"/>
      <c r="C996"/>
      <c r="D996"/>
      <c r="E996"/>
      <c r="F996"/>
      <c r="G996" s="56"/>
      <c r="H996"/>
      <c r="I996"/>
    </row>
    <row r="997" spans="1:9" x14ac:dyDescent="0.25">
      <c r="A997"/>
      <c r="B997"/>
      <c r="C997"/>
      <c r="D997"/>
      <c r="E997"/>
      <c r="F997"/>
      <c r="G997" s="56"/>
      <c r="H997"/>
      <c r="I997"/>
    </row>
    <row r="998" spans="1:9" x14ac:dyDescent="0.25">
      <c r="A998"/>
      <c r="B998"/>
      <c r="C998"/>
      <c r="D998"/>
      <c r="E998"/>
      <c r="F998"/>
      <c r="G998" s="56"/>
      <c r="H998"/>
      <c r="I998"/>
    </row>
    <row r="999" spans="1:9" x14ac:dyDescent="0.25">
      <c r="A999"/>
      <c r="B999"/>
      <c r="C999"/>
      <c r="D999"/>
      <c r="E999"/>
      <c r="F999"/>
      <c r="G999" s="56"/>
      <c r="H999"/>
      <c r="I999"/>
    </row>
    <row r="1000" spans="1:9" x14ac:dyDescent="0.25">
      <c r="A1000"/>
      <c r="B1000"/>
      <c r="C1000"/>
      <c r="D1000"/>
      <c r="E1000"/>
      <c r="F1000"/>
      <c r="G1000" s="56"/>
      <c r="H1000"/>
      <c r="I1000"/>
    </row>
    <row r="1001" spans="1:9" x14ac:dyDescent="0.25">
      <c r="A1001"/>
      <c r="B1001"/>
      <c r="C1001"/>
      <c r="D1001"/>
      <c r="E1001"/>
      <c r="F1001"/>
      <c r="G1001" s="56"/>
      <c r="H1001"/>
      <c r="I1001"/>
    </row>
    <row r="1002" spans="1:9" x14ac:dyDescent="0.25">
      <c r="A1002"/>
      <c r="B1002"/>
      <c r="C1002"/>
      <c r="D1002"/>
      <c r="E1002"/>
      <c r="F1002"/>
      <c r="G1002" s="56"/>
      <c r="H1002"/>
      <c r="I1002"/>
    </row>
    <row r="1003" spans="1:9" x14ac:dyDescent="0.25">
      <c r="A1003"/>
      <c r="B1003"/>
      <c r="C1003"/>
      <c r="D1003"/>
      <c r="E1003"/>
      <c r="F1003"/>
      <c r="G1003" s="56"/>
      <c r="H1003"/>
      <c r="I1003"/>
    </row>
    <row r="1004" spans="1:9" x14ac:dyDescent="0.25">
      <c r="A1004"/>
      <c r="B1004"/>
      <c r="C1004"/>
      <c r="D1004"/>
      <c r="E1004"/>
      <c r="F1004"/>
      <c r="G1004" s="56"/>
      <c r="H1004"/>
      <c r="I1004"/>
    </row>
    <row r="1005" spans="1:9" x14ac:dyDescent="0.25">
      <c r="A1005"/>
      <c r="B1005"/>
      <c r="C1005"/>
      <c r="D1005"/>
      <c r="E1005"/>
      <c r="F1005"/>
      <c r="G1005" s="56"/>
      <c r="H1005"/>
      <c r="I1005"/>
    </row>
    <row r="1006" spans="1:9" x14ac:dyDescent="0.25">
      <c r="A1006"/>
      <c r="B1006"/>
      <c r="C1006"/>
      <c r="D1006"/>
      <c r="E1006"/>
      <c r="F1006"/>
      <c r="G1006" s="56"/>
      <c r="H1006"/>
      <c r="I1006"/>
    </row>
    <row r="1007" spans="1:9" x14ac:dyDescent="0.25">
      <c r="A1007"/>
      <c r="B1007"/>
      <c r="C1007"/>
      <c r="D1007"/>
      <c r="E1007"/>
      <c r="F1007"/>
      <c r="G1007" s="56"/>
      <c r="H1007"/>
      <c r="I1007"/>
    </row>
    <row r="1008" spans="1:9" x14ac:dyDescent="0.25">
      <c r="A1008"/>
      <c r="B1008"/>
      <c r="C1008"/>
      <c r="D1008"/>
      <c r="E1008"/>
      <c r="F1008"/>
      <c r="G1008" s="56"/>
      <c r="H1008"/>
      <c r="I1008"/>
    </row>
    <row r="1009" spans="1:9" x14ac:dyDescent="0.25">
      <c r="A1009"/>
      <c r="B1009"/>
      <c r="C1009"/>
      <c r="D1009"/>
      <c r="E1009"/>
      <c r="F1009"/>
      <c r="G1009" s="56"/>
      <c r="H1009"/>
      <c r="I1009"/>
    </row>
    <row r="1010" spans="1:9" x14ac:dyDescent="0.25">
      <c r="A1010"/>
      <c r="B1010"/>
      <c r="C1010"/>
      <c r="D1010"/>
      <c r="E1010"/>
      <c r="F1010"/>
      <c r="G1010" s="56"/>
      <c r="H1010"/>
      <c r="I1010"/>
    </row>
    <row r="1011" spans="1:9" x14ac:dyDescent="0.25">
      <c r="A1011"/>
      <c r="B1011"/>
      <c r="C1011"/>
      <c r="D1011"/>
      <c r="E1011"/>
      <c r="F1011"/>
      <c r="G1011" s="56"/>
      <c r="H1011"/>
      <c r="I1011"/>
    </row>
    <row r="1012" spans="1:9" x14ac:dyDescent="0.25">
      <c r="A1012"/>
      <c r="B1012"/>
      <c r="C1012"/>
      <c r="D1012"/>
      <c r="E1012"/>
      <c r="F1012"/>
      <c r="G1012" s="56"/>
      <c r="H1012"/>
      <c r="I1012"/>
    </row>
    <row r="1013" spans="1:9" x14ac:dyDescent="0.25">
      <c r="A1013"/>
      <c r="B1013"/>
      <c r="C1013"/>
      <c r="D1013"/>
      <c r="E1013"/>
      <c r="F1013"/>
      <c r="G1013" s="56"/>
      <c r="H1013"/>
      <c r="I1013"/>
    </row>
    <row r="1014" spans="1:9" x14ac:dyDescent="0.25">
      <c r="A1014"/>
      <c r="B1014"/>
      <c r="C1014"/>
      <c r="D1014"/>
      <c r="E1014"/>
      <c r="F1014"/>
      <c r="G1014" s="56"/>
      <c r="H1014"/>
      <c r="I1014"/>
    </row>
    <row r="1015" spans="1:9" x14ac:dyDescent="0.25">
      <c r="A1015"/>
      <c r="B1015"/>
      <c r="C1015"/>
      <c r="D1015"/>
      <c r="E1015"/>
      <c r="F1015"/>
      <c r="G1015" s="56"/>
      <c r="H1015"/>
      <c r="I1015"/>
    </row>
    <row r="1016" spans="1:9" x14ac:dyDescent="0.25">
      <c r="A1016"/>
      <c r="B1016"/>
      <c r="C1016"/>
      <c r="D1016"/>
      <c r="E1016"/>
      <c r="F1016"/>
      <c r="G1016" s="56"/>
      <c r="H1016"/>
      <c r="I1016"/>
    </row>
    <row r="1017" spans="1:9" x14ac:dyDescent="0.25">
      <c r="A1017"/>
      <c r="B1017"/>
      <c r="C1017"/>
      <c r="D1017"/>
      <c r="E1017"/>
      <c r="F1017"/>
      <c r="G1017" s="56"/>
      <c r="H1017"/>
      <c r="I1017"/>
    </row>
    <row r="1018" spans="1:9" x14ac:dyDescent="0.25">
      <c r="A1018"/>
      <c r="B1018"/>
      <c r="C1018"/>
      <c r="D1018"/>
      <c r="E1018"/>
      <c r="F1018"/>
      <c r="G1018" s="56"/>
      <c r="H1018"/>
      <c r="I1018"/>
    </row>
    <row r="1019" spans="1:9" x14ac:dyDescent="0.25">
      <c r="A1019"/>
      <c r="B1019"/>
      <c r="C1019"/>
      <c r="D1019"/>
      <c r="E1019"/>
      <c r="F1019"/>
      <c r="G1019" s="56"/>
      <c r="H1019"/>
      <c r="I1019"/>
    </row>
    <row r="1020" spans="1:9" x14ac:dyDescent="0.25">
      <c r="A1020"/>
      <c r="B1020"/>
      <c r="C1020"/>
      <c r="D1020"/>
      <c r="E1020"/>
      <c r="F1020"/>
      <c r="G1020" s="56"/>
      <c r="H1020"/>
      <c r="I1020"/>
    </row>
    <row r="1021" spans="1:9" x14ac:dyDescent="0.25">
      <c r="A1021"/>
      <c r="B1021"/>
      <c r="C1021"/>
      <c r="D1021"/>
      <c r="E1021"/>
      <c r="F1021"/>
      <c r="G1021" s="56"/>
      <c r="H1021"/>
      <c r="I1021"/>
    </row>
    <row r="1022" spans="1:9" x14ac:dyDescent="0.25">
      <c r="A1022"/>
      <c r="B1022"/>
      <c r="C1022"/>
      <c r="D1022"/>
      <c r="E1022"/>
      <c r="F1022"/>
      <c r="G1022" s="56"/>
      <c r="H1022"/>
      <c r="I1022"/>
    </row>
    <row r="1023" spans="1:9" x14ac:dyDescent="0.25">
      <c r="A1023"/>
      <c r="B1023"/>
      <c r="C1023"/>
      <c r="D1023"/>
      <c r="E1023"/>
      <c r="F1023"/>
      <c r="G1023" s="56"/>
      <c r="H1023"/>
      <c r="I1023"/>
    </row>
    <row r="1024" spans="1:9" x14ac:dyDescent="0.25">
      <c r="A1024"/>
      <c r="B1024"/>
      <c r="C1024"/>
      <c r="D1024"/>
      <c r="E1024"/>
      <c r="F1024"/>
      <c r="G1024" s="56"/>
      <c r="H1024"/>
      <c r="I1024"/>
    </row>
    <row r="1025" spans="1:9" x14ac:dyDescent="0.25">
      <c r="A1025"/>
      <c r="B1025"/>
      <c r="C1025"/>
      <c r="D1025"/>
      <c r="E1025"/>
      <c r="F1025"/>
      <c r="G1025" s="56"/>
      <c r="H1025"/>
      <c r="I1025"/>
    </row>
    <row r="1026" spans="1:9" x14ac:dyDescent="0.25">
      <c r="A1026"/>
      <c r="B1026"/>
      <c r="C1026"/>
      <c r="D1026"/>
      <c r="E1026"/>
      <c r="F1026"/>
      <c r="G1026" s="56"/>
      <c r="H1026"/>
      <c r="I1026"/>
    </row>
    <row r="1027" spans="1:9" x14ac:dyDescent="0.25">
      <c r="A1027"/>
      <c r="B1027"/>
      <c r="C1027"/>
      <c r="D1027"/>
      <c r="E1027"/>
      <c r="F1027"/>
      <c r="G1027" s="56"/>
      <c r="H1027"/>
      <c r="I1027"/>
    </row>
    <row r="1028" spans="1:9" x14ac:dyDescent="0.25">
      <c r="A1028"/>
      <c r="B1028"/>
      <c r="C1028"/>
      <c r="D1028"/>
      <c r="E1028"/>
      <c r="F1028"/>
      <c r="G1028" s="56"/>
      <c r="H1028"/>
      <c r="I1028"/>
    </row>
    <row r="1029" spans="1:9" x14ac:dyDescent="0.25">
      <c r="A1029"/>
      <c r="B1029"/>
      <c r="C1029"/>
      <c r="D1029"/>
      <c r="E1029"/>
      <c r="F1029"/>
      <c r="G1029" s="56"/>
      <c r="H1029"/>
      <c r="I1029"/>
    </row>
    <row r="1030" spans="1:9" x14ac:dyDescent="0.25">
      <c r="A1030"/>
      <c r="B1030"/>
      <c r="C1030"/>
      <c r="D1030"/>
      <c r="E1030"/>
      <c r="F1030"/>
      <c r="G1030" s="56"/>
      <c r="H1030"/>
      <c r="I1030"/>
    </row>
    <row r="1031" spans="1:9" x14ac:dyDescent="0.25">
      <c r="A1031"/>
      <c r="B1031"/>
      <c r="C1031"/>
      <c r="D1031"/>
      <c r="E1031"/>
      <c r="F1031"/>
      <c r="G1031" s="56"/>
      <c r="H1031"/>
      <c r="I1031"/>
    </row>
    <row r="1032" spans="1:9" x14ac:dyDescent="0.25">
      <c r="A1032"/>
      <c r="B1032"/>
      <c r="C1032"/>
      <c r="D1032"/>
      <c r="E1032"/>
      <c r="F1032"/>
      <c r="G1032" s="56"/>
      <c r="H1032"/>
      <c r="I1032"/>
    </row>
    <row r="1033" spans="1:9" x14ac:dyDescent="0.25">
      <c r="A1033"/>
      <c r="B1033"/>
      <c r="C1033"/>
      <c r="D1033"/>
      <c r="E1033"/>
      <c r="F1033"/>
      <c r="G1033" s="56"/>
      <c r="H1033"/>
      <c r="I1033"/>
    </row>
    <row r="1034" spans="1:9" x14ac:dyDescent="0.25">
      <c r="A1034"/>
      <c r="B1034"/>
      <c r="C1034"/>
      <c r="D1034"/>
      <c r="E1034"/>
      <c r="F1034"/>
      <c r="G1034" s="56"/>
      <c r="H1034"/>
      <c r="I1034"/>
    </row>
    <row r="1035" spans="1:9" x14ac:dyDescent="0.25">
      <c r="A1035"/>
      <c r="B1035"/>
      <c r="C1035"/>
      <c r="D1035"/>
      <c r="E1035"/>
      <c r="F1035"/>
      <c r="G1035" s="56"/>
      <c r="H1035"/>
      <c r="I1035"/>
    </row>
    <row r="1036" spans="1:9" x14ac:dyDescent="0.25">
      <c r="A1036"/>
      <c r="B1036"/>
      <c r="C1036"/>
      <c r="D1036"/>
      <c r="E1036"/>
      <c r="F1036"/>
      <c r="G1036" s="56"/>
      <c r="H1036"/>
      <c r="I1036"/>
    </row>
    <row r="1037" spans="1:9" x14ac:dyDescent="0.25">
      <c r="A1037"/>
      <c r="B1037"/>
      <c r="C1037"/>
      <c r="D1037"/>
      <c r="E1037"/>
      <c r="F1037"/>
      <c r="G1037" s="56"/>
      <c r="H1037"/>
      <c r="I1037"/>
    </row>
    <row r="1038" spans="1:9" x14ac:dyDescent="0.25">
      <c r="A1038"/>
      <c r="B1038"/>
      <c r="C1038"/>
      <c r="D1038"/>
      <c r="E1038"/>
      <c r="F1038"/>
      <c r="G1038" s="56"/>
      <c r="H1038"/>
      <c r="I1038"/>
    </row>
    <row r="1039" spans="1:9" x14ac:dyDescent="0.25">
      <c r="A1039"/>
      <c r="B1039"/>
      <c r="C1039"/>
      <c r="D1039"/>
      <c r="E1039"/>
      <c r="F1039"/>
      <c r="G1039" s="56"/>
      <c r="H1039"/>
      <c r="I1039"/>
    </row>
    <row r="1040" spans="1:9" x14ac:dyDescent="0.25">
      <c r="A1040"/>
      <c r="B1040"/>
      <c r="C1040"/>
      <c r="D1040"/>
      <c r="E1040"/>
      <c r="F1040"/>
      <c r="G1040" s="56"/>
      <c r="H1040"/>
      <c r="I1040"/>
    </row>
    <row r="1041" spans="1:9" x14ac:dyDescent="0.25">
      <c r="A1041"/>
      <c r="B1041"/>
      <c r="C1041"/>
      <c r="D1041"/>
      <c r="E1041"/>
      <c r="F1041"/>
      <c r="G1041" s="56"/>
      <c r="H1041"/>
      <c r="I1041"/>
    </row>
    <row r="1042" spans="1:9" x14ac:dyDescent="0.25">
      <c r="A1042"/>
      <c r="B1042"/>
      <c r="C1042"/>
      <c r="D1042"/>
      <c r="E1042"/>
      <c r="F1042"/>
      <c r="G1042" s="56"/>
      <c r="H1042"/>
      <c r="I1042"/>
    </row>
    <row r="1043" spans="1:9" x14ac:dyDescent="0.25">
      <c r="A1043"/>
      <c r="B1043"/>
      <c r="C1043"/>
      <c r="D1043"/>
      <c r="E1043"/>
      <c r="F1043"/>
      <c r="G1043" s="56"/>
      <c r="H1043"/>
      <c r="I1043"/>
    </row>
    <row r="1044" spans="1:9" x14ac:dyDescent="0.25">
      <c r="A1044"/>
      <c r="B1044"/>
      <c r="C1044"/>
      <c r="D1044"/>
      <c r="E1044"/>
      <c r="F1044"/>
      <c r="G1044" s="56"/>
      <c r="H1044"/>
      <c r="I1044"/>
    </row>
    <row r="1045" spans="1:9" x14ac:dyDescent="0.25">
      <c r="A1045"/>
      <c r="B1045"/>
      <c r="C1045"/>
      <c r="D1045"/>
      <c r="E1045"/>
      <c r="F1045"/>
      <c r="G1045" s="56"/>
      <c r="H1045"/>
      <c r="I1045"/>
    </row>
    <row r="1046" spans="1:9" x14ac:dyDescent="0.25">
      <c r="A1046"/>
      <c r="B1046"/>
      <c r="C1046"/>
      <c r="D1046"/>
      <c r="E1046"/>
      <c r="F1046"/>
      <c r="G1046" s="56"/>
      <c r="H1046"/>
      <c r="I1046"/>
    </row>
    <row r="1047" spans="1:9" x14ac:dyDescent="0.25">
      <c r="A1047"/>
      <c r="B1047"/>
      <c r="C1047"/>
      <c r="D1047"/>
      <c r="E1047"/>
      <c r="F1047"/>
      <c r="G1047" s="56"/>
      <c r="H1047"/>
      <c r="I1047"/>
    </row>
    <row r="1048" spans="1:9" x14ac:dyDescent="0.25">
      <c r="A1048"/>
      <c r="B1048"/>
      <c r="C1048"/>
      <c r="D1048"/>
      <c r="E1048"/>
      <c r="F1048"/>
      <c r="G1048" s="56"/>
      <c r="H1048"/>
      <c r="I1048"/>
    </row>
    <row r="1049" spans="1:9" x14ac:dyDescent="0.25">
      <c r="A1049"/>
      <c r="B1049"/>
      <c r="C1049"/>
      <c r="D1049"/>
      <c r="E1049"/>
      <c r="F1049"/>
      <c r="G1049" s="56"/>
      <c r="H1049"/>
      <c r="I1049"/>
    </row>
    <row r="1050" spans="1:9" x14ac:dyDescent="0.25">
      <c r="A1050"/>
      <c r="B1050"/>
      <c r="C1050"/>
      <c r="D1050"/>
      <c r="E1050"/>
      <c r="F1050"/>
      <c r="G1050" s="56"/>
      <c r="H1050"/>
      <c r="I1050"/>
    </row>
    <row r="1051" spans="1:9" x14ac:dyDescent="0.25">
      <c r="A1051"/>
      <c r="B1051"/>
      <c r="C1051"/>
      <c r="D1051"/>
      <c r="E1051"/>
      <c r="F1051"/>
      <c r="G1051" s="56"/>
      <c r="H1051"/>
      <c r="I1051"/>
    </row>
    <row r="1052" spans="1:9" x14ac:dyDescent="0.25">
      <c r="A1052"/>
      <c r="B1052"/>
      <c r="C1052"/>
      <c r="D1052"/>
      <c r="E1052"/>
      <c r="F1052"/>
      <c r="G1052" s="56"/>
      <c r="H1052"/>
      <c r="I1052"/>
    </row>
    <row r="1053" spans="1:9" x14ac:dyDescent="0.25">
      <c r="A1053"/>
      <c r="B1053"/>
      <c r="C1053"/>
      <c r="D1053"/>
      <c r="E1053"/>
      <c r="F1053"/>
      <c r="G1053" s="56"/>
      <c r="H1053"/>
      <c r="I1053"/>
    </row>
    <row r="1054" spans="1:9" x14ac:dyDescent="0.25">
      <c r="A1054"/>
      <c r="B1054"/>
      <c r="C1054"/>
      <c r="D1054"/>
      <c r="E1054"/>
      <c r="F1054"/>
      <c r="G1054" s="56"/>
      <c r="H1054"/>
      <c r="I1054"/>
    </row>
    <row r="1055" spans="1:9" x14ac:dyDescent="0.25">
      <c r="A1055"/>
      <c r="B1055"/>
      <c r="C1055"/>
      <c r="D1055"/>
      <c r="E1055"/>
      <c r="F1055"/>
      <c r="G1055" s="56"/>
      <c r="H1055"/>
      <c r="I1055"/>
    </row>
    <row r="1056" spans="1:9" x14ac:dyDescent="0.25">
      <c r="A1056"/>
      <c r="B1056"/>
      <c r="C1056"/>
      <c r="D1056"/>
      <c r="E1056"/>
      <c r="F1056"/>
      <c r="G1056" s="56"/>
      <c r="H1056"/>
      <c r="I1056"/>
    </row>
    <row r="1057" spans="1:9" x14ac:dyDescent="0.25">
      <c r="A1057"/>
      <c r="B1057"/>
      <c r="C1057"/>
      <c r="D1057"/>
      <c r="E1057"/>
      <c r="F1057"/>
      <c r="G1057" s="56"/>
      <c r="H1057"/>
      <c r="I1057"/>
    </row>
    <row r="1058" spans="1:9" x14ac:dyDescent="0.25">
      <c r="A1058"/>
      <c r="B1058"/>
      <c r="C1058"/>
      <c r="D1058"/>
      <c r="E1058"/>
      <c r="F1058"/>
      <c r="G1058" s="56"/>
      <c r="H1058"/>
      <c r="I1058"/>
    </row>
    <row r="1059" spans="1:9" x14ac:dyDescent="0.25">
      <c r="A1059"/>
      <c r="B1059"/>
      <c r="C1059"/>
      <c r="D1059"/>
      <c r="E1059"/>
      <c r="F1059"/>
      <c r="G1059" s="56"/>
      <c r="H1059"/>
      <c r="I1059"/>
    </row>
    <row r="1060" spans="1:9" x14ac:dyDescent="0.25">
      <c r="A1060"/>
      <c r="B1060"/>
      <c r="C1060"/>
      <c r="D1060"/>
      <c r="E1060"/>
      <c r="F1060"/>
      <c r="G1060" s="56"/>
      <c r="H1060"/>
      <c r="I1060"/>
    </row>
    <row r="1061" spans="1:9" x14ac:dyDescent="0.25">
      <c r="A1061"/>
      <c r="B1061"/>
      <c r="C1061"/>
      <c r="D1061"/>
      <c r="E1061"/>
      <c r="F1061"/>
      <c r="G1061" s="56"/>
      <c r="H1061"/>
      <c r="I1061"/>
    </row>
    <row r="1062" spans="1:9" x14ac:dyDescent="0.25">
      <c r="A1062"/>
      <c r="B1062"/>
      <c r="C1062"/>
      <c r="D1062"/>
      <c r="E1062"/>
      <c r="F1062"/>
      <c r="G1062" s="56"/>
      <c r="H1062"/>
      <c r="I1062"/>
    </row>
    <row r="1063" spans="1:9" x14ac:dyDescent="0.25">
      <c r="A1063"/>
      <c r="B1063"/>
      <c r="C1063"/>
      <c r="D1063"/>
      <c r="E1063"/>
      <c r="F1063"/>
      <c r="G1063" s="56"/>
      <c r="H1063"/>
      <c r="I1063"/>
    </row>
    <row r="1064" spans="1:9" x14ac:dyDescent="0.25">
      <c r="A1064"/>
      <c r="B1064"/>
      <c r="C1064"/>
      <c r="D1064"/>
      <c r="E1064"/>
      <c r="F1064"/>
      <c r="G1064" s="56"/>
      <c r="H1064"/>
      <c r="I1064"/>
    </row>
    <row r="1065" spans="1:9" x14ac:dyDescent="0.25">
      <c r="A1065"/>
      <c r="B1065"/>
      <c r="C1065"/>
      <c r="D1065"/>
      <c r="E1065"/>
      <c r="F1065"/>
      <c r="G1065" s="56"/>
      <c r="H1065"/>
      <c r="I1065"/>
    </row>
    <row r="1066" spans="1:9" x14ac:dyDescent="0.25">
      <c r="A1066"/>
      <c r="B1066"/>
      <c r="C1066"/>
      <c r="D1066"/>
      <c r="E1066"/>
      <c r="F1066"/>
      <c r="G1066" s="56"/>
      <c r="H1066"/>
      <c r="I1066"/>
    </row>
    <row r="1067" spans="1:9" x14ac:dyDescent="0.25">
      <c r="A1067"/>
      <c r="B1067"/>
      <c r="C1067"/>
      <c r="D1067"/>
      <c r="E1067"/>
      <c r="F1067"/>
      <c r="G1067" s="56"/>
      <c r="H1067"/>
      <c r="I1067"/>
    </row>
    <row r="1068" spans="1:9" x14ac:dyDescent="0.25">
      <c r="A1068"/>
      <c r="B1068"/>
      <c r="C1068"/>
      <c r="D1068"/>
      <c r="E1068"/>
      <c r="F1068"/>
      <c r="G1068" s="56"/>
      <c r="H1068"/>
      <c r="I1068"/>
    </row>
    <row r="1069" spans="1:9" x14ac:dyDescent="0.25">
      <c r="A1069"/>
      <c r="B1069"/>
      <c r="C1069"/>
      <c r="D1069"/>
      <c r="E1069"/>
      <c r="F1069"/>
      <c r="G1069" s="56"/>
      <c r="H1069"/>
      <c r="I1069"/>
    </row>
    <row r="1070" spans="1:9" x14ac:dyDescent="0.25">
      <c r="A1070"/>
      <c r="B1070"/>
      <c r="C1070"/>
      <c r="D1070"/>
      <c r="E1070"/>
      <c r="F1070"/>
      <c r="G1070" s="56"/>
      <c r="H1070"/>
      <c r="I1070"/>
    </row>
    <row r="1071" spans="1:9" x14ac:dyDescent="0.25">
      <c r="A1071"/>
      <c r="B1071"/>
      <c r="C1071"/>
      <c r="D1071"/>
      <c r="E1071"/>
      <c r="F1071"/>
      <c r="G1071" s="56"/>
      <c r="H1071"/>
      <c r="I1071"/>
    </row>
    <row r="1072" spans="1:9" x14ac:dyDescent="0.25">
      <c r="A1072"/>
      <c r="B1072"/>
      <c r="C1072"/>
      <c r="D1072"/>
      <c r="E1072"/>
      <c r="F1072"/>
      <c r="G1072" s="56"/>
      <c r="H1072"/>
      <c r="I1072"/>
    </row>
    <row r="1073" spans="1:9" x14ac:dyDescent="0.25">
      <c r="A1073"/>
      <c r="B1073"/>
      <c r="C1073"/>
      <c r="D1073"/>
      <c r="E1073"/>
      <c r="F1073"/>
      <c r="G1073" s="56"/>
      <c r="H1073"/>
      <c r="I1073"/>
    </row>
    <row r="1074" spans="1:9" x14ac:dyDescent="0.25">
      <c r="A1074"/>
      <c r="B1074"/>
      <c r="C1074"/>
      <c r="D1074"/>
      <c r="E1074"/>
      <c r="F1074"/>
      <c r="G1074" s="56"/>
      <c r="H1074"/>
      <c r="I1074"/>
    </row>
    <row r="1075" spans="1:9" x14ac:dyDescent="0.25">
      <c r="A1075"/>
      <c r="B1075"/>
      <c r="C1075"/>
      <c r="D1075"/>
      <c r="E1075"/>
      <c r="F1075"/>
      <c r="G1075" s="56"/>
      <c r="H1075"/>
      <c r="I1075"/>
    </row>
    <row r="1076" spans="1:9" x14ac:dyDescent="0.25">
      <c r="A1076"/>
      <c r="B1076"/>
      <c r="C1076"/>
      <c r="D1076"/>
      <c r="E1076"/>
      <c r="F1076"/>
      <c r="G1076" s="56"/>
      <c r="H1076"/>
      <c r="I1076"/>
    </row>
    <row r="1077" spans="1:9" x14ac:dyDescent="0.25">
      <c r="A1077"/>
      <c r="B1077"/>
      <c r="C1077"/>
      <c r="D1077"/>
      <c r="E1077"/>
      <c r="F1077"/>
      <c r="G1077" s="56"/>
      <c r="H1077"/>
      <c r="I1077"/>
    </row>
    <row r="1078" spans="1:9" x14ac:dyDescent="0.25">
      <c r="A1078"/>
      <c r="B1078"/>
      <c r="C1078"/>
      <c r="D1078"/>
      <c r="E1078"/>
      <c r="F1078"/>
      <c r="G1078" s="56"/>
      <c r="H1078"/>
      <c r="I1078"/>
    </row>
    <row r="1079" spans="1:9" x14ac:dyDescent="0.25">
      <c r="A1079"/>
      <c r="B1079"/>
      <c r="C1079"/>
      <c r="D1079"/>
      <c r="E1079"/>
      <c r="F1079"/>
      <c r="G1079" s="56"/>
      <c r="H1079"/>
      <c r="I1079"/>
    </row>
    <row r="1080" spans="1:9" x14ac:dyDescent="0.25">
      <c r="A1080"/>
      <c r="B1080"/>
      <c r="C1080"/>
      <c r="D1080"/>
      <c r="E1080"/>
      <c r="F1080"/>
      <c r="G1080" s="56"/>
      <c r="H1080"/>
      <c r="I1080"/>
    </row>
    <row r="1081" spans="1:9" x14ac:dyDescent="0.25">
      <c r="A1081"/>
      <c r="B1081"/>
      <c r="C1081"/>
      <c r="D1081"/>
      <c r="E1081"/>
      <c r="F1081"/>
      <c r="G1081" s="56"/>
      <c r="H1081"/>
      <c r="I1081"/>
    </row>
    <row r="1082" spans="1:9" x14ac:dyDescent="0.25">
      <c r="A1082"/>
      <c r="B1082"/>
      <c r="C1082"/>
      <c r="D1082"/>
      <c r="E1082"/>
      <c r="F1082"/>
      <c r="G1082" s="56"/>
      <c r="H1082"/>
      <c r="I1082"/>
    </row>
    <row r="1083" spans="1:9" x14ac:dyDescent="0.25">
      <c r="A1083"/>
      <c r="B1083"/>
      <c r="C1083"/>
      <c r="D1083"/>
      <c r="E1083"/>
      <c r="F1083"/>
      <c r="G1083" s="56"/>
      <c r="H1083"/>
      <c r="I1083"/>
    </row>
    <row r="1084" spans="1:9" x14ac:dyDescent="0.25">
      <c r="A1084"/>
      <c r="B1084"/>
      <c r="C1084"/>
      <c r="D1084"/>
      <c r="E1084"/>
      <c r="F1084"/>
      <c r="G1084" s="56"/>
      <c r="H1084"/>
      <c r="I1084"/>
    </row>
    <row r="1085" spans="1:9" x14ac:dyDescent="0.25">
      <c r="A1085"/>
      <c r="B1085"/>
      <c r="C1085"/>
      <c r="D1085"/>
      <c r="E1085"/>
      <c r="F1085"/>
      <c r="G1085" s="56"/>
      <c r="H1085"/>
      <c r="I1085"/>
    </row>
    <row r="1086" spans="1:9" x14ac:dyDescent="0.25">
      <c r="A1086"/>
      <c r="B1086"/>
      <c r="C1086"/>
      <c r="D1086"/>
      <c r="E1086"/>
      <c r="F1086"/>
      <c r="G1086" s="56"/>
      <c r="H1086"/>
      <c r="I1086"/>
    </row>
    <row r="1087" spans="1:9" x14ac:dyDescent="0.25">
      <c r="A1087"/>
      <c r="B1087"/>
      <c r="C1087"/>
      <c r="D1087"/>
      <c r="E1087"/>
      <c r="F1087"/>
      <c r="G1087" s="56"/>
      <c r="H1087"/>
      <c r="I1087"/>
    </row>
    <row r="1088" spans="1:9" x14ac:dyDescent="0.25">
      <c r="A1088"/>
      <c r="B1088"/>
      <c r="C1088"/>
      <c r="D1088"/>
      <c r="E1088"/>
      <c r="F1088"/>
      <c r="G1088" s="56"/>
      <c r="H1088"/>
      <c r="I1088"/>
    </row>
    <row r="1089" spans="1:9" x14ac:dyDescent="0.25">
      <c r="A1089"/>
      <c r="B1089"/>
      <c r="C1089"/>
      <c r="D1089"/>
      <c r="E1089"/>
      <c r="F1089"/>
      <c r="G1089" s="56"/>
      <c r="H1089"/>
      <c r="I1089"/>
    </row>
    <row r="1090" spans="1:9" x14ac:dyDescent="0.25">
      <c r="A1090"/>
      <c r="B1090"/>
      <c r="C1090"/>
      <c r="D1090"/>
      <c r="E1090"/>
      <c r="F1090"/>
      <c r="G1090" s="56"/>
      <c r="H1090"/>
      <c r="I1090"/>
    </row>
    <row r="1091" spans="1:9" x14ac:dyDescent="0.25">
      <c r="A1091"/>
      <c r="B1091"/>
      <c r="C1091"/>
      <c r="D1091"/>
      <c r="E1091"/>
      <c r="F1091"/>
      <c r="G1091" s="56"/>
      <c r="H1091"/>
      <c r="I1091"/>
    </row>
    <row r="1092" spans="1:9" x14ac:dyDescent="0.25">
      <c r="A1092"/>
      <c r="B1092"/>
      <c r="C1092"/>
      <c r="D1092"/>
      <c r="E1092"/>
      <c r="F1092"/>
      <c r="G1092" s="56"/>
      <c r="H1092"/>
      <c r="I1092"/>
    </row>
    <row r="1093" spans="1:9" x14ac:dyDescent="0.25">
      <c r="A1093"/>
      <c r="B1093"/>
      <c r="C1093"/>
      <c r="D1093"/>
      <c r="E1093"/>
      <c r="F1093"/>
      <c r="G1093" s="56"/>
      <c r="H1093"/>
      <c r="I1093"/>
    </row>
    <row r="1094" spans="1:9" x14ac:dyDescent="0.25">
      <c r="A1094"/>
      <c r="B1094"/>
      <c r="C1094"/>
      <c r="D1094"/>
      <c r="E1094"/>
      <c r="F1094"/>
      <c r="G1094" s="56"/>
      <c r="H1094"/>
      <c r="I1094"/>
    </row>
    <row r="1095" spans="1:9" x14ac:dyDescent="0.25">
      <c r="A1095"/>
      <c r="B1095"/>
      <c r="C1095"/>
      <c r="D1095"/>
      <c r="E1095"/>
      <c r="F1095"/>
      <c r="G1095" s="56"/>
      <c r="H1095"/>
      <c r="I1095"/>
    </row>
    <row r="1096" spans="1:9" x14ac:dyDescent="0.25">
      <c r="A1096"/>
      <c r="B1096"/>
      <c r="C1096"/>
      <c r="D1096"/>
      <c r="E1096"/>
      <c r="F1096"/>
      <c r="G1096" s="56"/>
      <c r="H1096"/>
      <c r="I1096"/>
    </row>
    <row r="1097" spans="1:9" x14ac:dyDescent="0.25">
      <c r="A1097"/>
      <c r="B1097"/>
      <c r="C1097"/>
      <c r="D1097"/>
      <c r="E1097"/>
      <c r="F1097"/>
      <c r="G1097" s="56"/>
      <c r="H1097"/>
      <c r="I1097"/>
    </row>
    <row r="1098" spans="1:9" x14ac:dyDescent="0.25">
      <c r="A1098"/>
      <c r="B1098"/>
      <c r="C1098"/>
      <c r="D1098"/>
      <c r="E1098"/>
      <c r="F1098"/>
      <c r="G1098" s="56"/>
      <c r="H1098"/>
      <c r="I1098"/>
    </row>
    <row r="1099" spans="1:9" x14ac:dyDescent="0.25">
      <c r="A1099"/>
      <c r="B1099"/>
      <c r="C1099"/>
      <c r="D1099"/>
      <c r="E1099"/>
      <c r="F1099"/>
      <c r="G1099" s="56"/>
      <c r="H1099"/>
      <c r="I1099"/>
    </row>
    <row r="1100" spans="1:9" x14ac:dyDescent="0.25">
      <c r="A1100"/>
      <c r="B1100"/>
      <c r="C1100"/>
      <c r="D1100"/>
      <c r="E1100"/>
      <c r="F1100"/>
      <c r="G1100" s="56"/>
      <c r="H1100"/>
      <c r="I1100"/>
    </row>
    <row r="1101" spans="1:9" x14ac:dyDescent="0.25">
      <c r="A1101"/>
      <c r="B1101"/>
      <c r="C1101"/>
      <c r="D1101"/>
      <c r="E1101"/>
      <c r="F1101"/>
      <c r="G1101" s="56"/>
      <c r="H1101"/>
      <c r="I1101"/>
    </row>
    <row r="1102" spans="1:9" x14ac:dyDescent="0.25">
      <c r="A1102"/>
      <c r="B1102"/>
      <c r="C1102"/>
      <c r="D1102"/>
      <c r="E1102"/>
      <c r="F1102"/>
      <c r="G1102" s="56"/>
      <c r="H1102"/>
      <c r="I1102"/>
    </row>
    <row r="1103" spans="1:9" x14ac:dyDescent="0.25">
      <c r="A1103"/>
      <c r="B1103"/>
      <c r="C1103"/>
      <c r="D1103"/>
      <c r="E1103"/>
      <c r="F1103"/>
      <c r="G1103" s="56"/>
      <c r="H1103"/>
      <c r="I1103"/>
    </row>
    <row r="1104" spans="1:9" x14ac:dyDescent="0.25">
      <c r="A1104"/>
      <c r="B1104"/>
      <c r="C1104"/>
      <c r="D1104"/>
      <c r="E1104"/>
      <c r="F1104"/>
      <c r="G1104" s="56"/>
      <c r="H1104"/>
      <c r="I1104"/>
    </row>
    <row r="1105" spans="1:9" x14ac:dyDescent="0.25">
      <c r="A1105"/>
      <c r="B1105"/>
      <c r="C1105"/>
      <c r="D1105"/>
      <c r="E1105"/>
      <c r="F1105"/>
      <c r="G1105" s="56"/>
      <c r="H1105"/>
      <c r="I1105"/>
    </row>
    <row r="1106" spans="1:9" x14ac:dyDescent="0.25">
      <c r="A1106"/>
      <c r="B1106"/>
      <c r="C1106"/>
      <c r="D1106"/>
      <c r="E1106"/>
      <c r="F1106"/>
      <c r="G1106" s="56"/>
      <c r="H1106"/>
      <c r="I1106"/>
    </row>
    <row r="1107" spans="1:9" x14ac:dyDescent="0.25">
      <c r="A1107"/>
      <c r="B1107"/>
      <c r="C1107"/>
      <c r="D1107"/>
      <c r="E1107"/>
      <c r="F1107"/>
      <c r="G1107" s="56"/>
      <c r="H1107"/>
      <c r="I1107"/>
    </row>
    <row r="1108" spans="1:9" x14ac:dyDescent="0.25">
      <c r="A1108"/>
      <c r="B1108"/>
      <c r="C1108"/>
      <c r="D1108"/>
      <c r="E1108"/>
      <c r="F1108"/>
      <c r="G1108" s="56"/>
      <c r="H1108"/>
      <c r="I1108"/>
    </row>
    <row r="1109" spans="1:9" x14ac:dyDescent="0.25">
      <c r="A1109"/>
      <c r="B1109"/>
      <c r="C1109"/>
      <c r="D1109"/>
      <c r="E1109"/>
      <c r="F1109"/>
      <c r="G1109" s="56"/>
      <c r="H1109"/>
      <c r="I1109"/>
    </row>
    <row r="1110" spans="1:9" x14ac:dyDescent="0.25">
      <c r="A1110"/>
      <c r="B1110"/>
      <c r="C1110"/>
      <c r="D1110"/>
      <c r="E1110"/>
      <c r="F1110"/>
      <c r="G1110" s="56"/>
      <c r="H1110"/>
      <c r="I1110"/>
    </row>
    <row r="1111" spans="1:9" x14ac:dyDescent="0.25">
      <c r="A1111"/>
      <c r="B1111"/>
      <c r="C1111"/>
      <c r="D1111"/>
      <c r="E1111"/>
      <c r="F1111"/>
      <c r="G1111" s="56"/>
      <c r="H1111"/>
      <c r="I1111"/>
    </row>
    <row r="1112" spans="1:9" x14ac:dyDescent="0.25">
      <c r="A1112"/>
      <c r="B1112"/>
      <c r="C1112"/>
      <c r="D1112"/>
      <c r="E1112"/>
      <c r="F1112"/>
      <c r="G1112" s="56"/>
      <c r="H1112"/>
      <c r="I1112"/>
    </row>
    <row r="1113" spans="1:9" x14ac:dyDescent="0.25">
      <c r="A1113"/>
      <c r="B1113"/>
      <c r="C1113"/>
      <c r="D1113"/>
      <c r="E1113"/>
      <c r="F1113"/>
      <c r="G1113" s="56"/>
      <c r="H1113"/>
      <c r="I1113"/>
    </row>
    <row r="1114" spans="1:9" x14ac:dyDescent="0.25">
      <c r="A1114"/>
      <c r="B1114"/>
      <c r="C1114"/>
      <c r="D1114"/>
      <c r="E1114"/>
      <c r="F1114"/>
      <c r="G1114" s="56"/>
      <c r="H1114"/>
      <c r="I1114"/>
    </row>
    <row r="1115" spans="1:9" x14ac:dyDescent="0.25">
      <c r="A1115"/>
      <c r="B1115"/>
      <c r="C1115"/>
      <c r="D1115"/>
      <c r="E1115"/>
      <c r="F1115"/>
      <c r="G1115" s="56"/>
      <c r="H1115"/>
      <c r="I1115"/>
    </row>
    <row r="1116" spans="1:9" x14ac:dyDescent="0.25">
      <c r="A1116"/>
      <c r="B1116"/>
      <c r="C1116"/>
      <c r="D1116"/>
      <c r="E1116"/>
      <c r="F1116"/>
      <c r="G1116" s="56"/>
      <c r="H1116"/>
      <c r="I1116"/>
    </row>
    <row r="1117" spans="1:9" x14ac:dyDescent="0.25">
      <c r="A1117"/>
      <c r="B1117"/>
      <c r="C1117"/>
      <c r="D1117"/>
      <c r="E1117"/>
      <c r="F1117"/>
      <c r="G1117" s="56"/>
      <c r="H1117"/>
      <c r="I1117"/>
    </row>
    <row r="1118" spans="1:9" x14ac:dyDescent="0.25">
      <c r="A1118"/>
      <c r="B1118"/>
      <c r="C1118"/>
      <c r="D1118"/>
      <c r="E1118"/>
      <c r="F1118"/>
      <c r="G1118" s="56"/>
      <c r="H1118"/>
      <c r="I1118"/>
    </row>
    <row r="1119" spans="1:9" x14ac:dyDescent="0.25">
      <c r="A1119"/>
      <c r="B1119"/>
      <c r="C1119"/>
      <c r="D1119"/>
      <c r="E1119"/>
      <c r="F1119"/>
      <c r="G1119" s="56"/>
      <c r="H1119"/>
      <c r="I1119"/>
    </row>
    <row r="1120" spans="1:9" x14ac:dyDescent="0.25">
      <c r="A1120"/>
      <c r="B1120"/>
      <c r="C1120"/>
      <c r="D1120"/>
      <c r="E1120"/>
      <c r="F1120"/>
      <c r="G1120" s="56"/>
      <c r="H1120"/>
      <c r="I1120"/>
    </row>
    <row r="1121" spans="1:9" x14ac:dyDescent="0.25">
      <c r="A1121"/>
      <c r="B1121"/>
      <c r="C1121"/>
      <c r="D1121"/>
      <c r="E1121"/>
      <c r="F1121"/>
      <c r="G1121" s="56"/>
      <c r="H1121"/>
      <c r="I1121"/>
    </row>
    <row r="1122" spans="1:9" x14ac:dyDescent="0.25">
      <c r="A1122"/>
      <c r="B1122"/>
      <c r="C1122"/>
      <c r="D1122"/>
      <c r="E1122"/>
      <c r="F1122"/>
      <c r="G1122" s="56"/>
      <c r="H1122"/>
      <c r="I1122"/>
    </row>
    <row r="1123" spans="1:9" x14ac:dyDescent="0.25">
      <c r="A1123"/>
      <c r="B1123"/>
      <c r="C1123"/>
      <c r="D1123"/>
      <c r="E1123"/>
      <c r="F1123"/>
      <c r="G1123" s="56"/>
      <c r="H1123"/>
      <c r="I1123"/>
    </row>
    <row r="1124" spans="1:9" x14ac:dyDescent="0.25">
      <c r="A1124"/>
      <c r="B1124"/>
      <c r="C1124"/>
      <c r="D1124"/>
      <c r="E1124"/>
      <c r="F1124"/>
      <c r="G1124" s="56"/>
      <c r="H1124"/>
      <c r="I1124"/>
    </row>
    <row r="1125" spans="1:9" x14ac:dyDescent="0.25">
      <c r="A1125"/>
      <c r="B1125"/>
      <c r="C1125"/>
      <c r="D1125"/>
      <c r="E1125"/>
      <c r="F1125"/>
      <c r="G1125" s="56"/>
      <c r="H1125"/>
      <c r="I1125"/>
    </row>
    <row r="1126" spans="1:9" x14ac:dyDescent="0.25">
      <c r="A1126"/>
      <c r="B1126"/>
      <c r="C1126"/>
      <c r="D1126"/>
      <c r="E1126"/>
      <c r="F1126"/>
      <c r="G1126" s="56"/>
      <c r="H1126"/>
      <c r="I1126"/>
    </row>
    <row r="1127" spans="1:9" x14ac:dyDescent="0.25">
      <c r="A1127"/>
      <c r="B1127"/>
      <c r="C1127"/>
      <c r="D1127"/>
      <c r="E1127"/>
      <c r="F1127"/>
      <c r="G1127" s="56"/>
      <c r="H1127"/>
      <c r="I1127"/>
    </row>
    <row r="1128" spans="1:9" x14ac:dyDescent="0.25">
      <c r="A1128"/>
      <c r="B1128"/>
      <c r="C1128"/>
      <c r="D1128"/>
      <c r="E1128"/>
      <c r="F1128"/>
      <c r="G1128" s="56"/>
      <c r="H1128"/>
      <c r="I1128"/>
    </row>
    <row r="1129" spans="1:9" x14ac:dyDescent="0.25">
      <c r="A1129"/>
      <c r="B1129"/>
      <c r="C1129"/>
      <c r="D1129"/>
      <c r="E1129"/>
      <c r="F1129"/>
      <c r="G1129" s="56"/>
      <c r="H1129"/>
      <c r="I1129"/>
    </row>
    <row r="1130" spans="1:9" x14ac:dyDescent="0.25">
      <c r="A1130"/>
      <c r="B1130"/>
      <c r="C1130"/>
      <c r="D1130"/>
      <c r="E1130"/>
      <c r="F1130"/>
      <c r="G1130" s="56"/>
      <c r="H1130"/>
      <c r="I1130"/>
    </row>
    <row r="1131" spans="1:9" x14ac:dyDescent="0.25">
      <c r="A1131"/>
      <c r="B1131"/>
      <c r="C1131"/>
      <c r="D1131"/>
      <c r="E1131"/>
      <c r="F1131"/>
      <c r="G1131" s="56"/>
      <c r="H1131"/>
      <c r="I1131"/>
    </row>
    <row r="1132" spans="1:9" x14ac:dyDescent="0.25">
      <c r="A1132"/>
      <c r="B1132"/>
      <c r="C1132"/>
      <c r="D1132"/>
      <c r="E1132"/>
      <c r="F1132"/>
      <c r="G1132" s="56"/>
      <c r="H1132"/>
      <c r="I1132"/>
    </row>
    <row r="1133" spans="1:9" x14ac:dyDescent="0.25">
      <c r="A1133"/>
      <c r="B1133"/>
      <c r="C1133"/>
      <c r="D1133"/>
      <c r="E1133"/>
      <c r="F1133"/>
      <c r="G1133" s="56"/>
      <c r="H1133"/>
      <c r="I1133"/>
    </row>
    <row r="1134" spans="1:9" x14ac:dyDescent="0.25">
      <c r="A1134"/>
      <c r="B1134"/>
      <c r="C1134"/>
      <c r="D1134"/>
      <c r="E1134"/>
      <c r="F1134"/>
      <c r="G1134" s="56"/>
      <c r="H1134"/>
      <c r="I1134"/>
    </row>
    <row r="1135" spans="1:9" x14ac:dyDescent="0.25">
      <c r="A1135"/>
      <c r="B1135"/>
      <c r="C1135"/>
      <c r="D1135"/>
      <c r="E1135"/>
      <c r="F1135"/>
      <c r="G1135" s="56"/>
      <c r="H1135"/>
      <c r="I1135"/>
    </row>
    <row r="1136" spans="1:9" x14ac:dyDescent="0.25">
      <c r="A1136"/>
      <c r="B1136"/>
      <c r="C1136"/>
      <c r="D1136"/>
      <c r="E1136"/>
      <c r="F1136"/>
      <c r="G1136" s="56"/>
      <c r="H1136"/>
      <c r="I1136"/>
    </row>
    <row r="1137" spans="1:9" x14ac:dyDescent="0.25">
      <c r="A1137"/>
      <c r="B1137"/>
      <c r="C1137"/>
      <c r="D1137"/>
      <c r="E1137"/>
      <c r="F1137"/>
      <c r="G1137" s="56"/>
      <c r="H1137"/>
      <c r="I1137"/>
    </row>
    <row r="1138" spans="1:9" x14ac:dyDescent="0.25">
      <c r="A1138"/>
      <c r="B1138"/>
      <c r="C1138"/>
      <c r="D1138"/>
      <c r="E1138"/>
      <c r="F1138"/>
      <c r="G1138" s="56"/>
      <c r="H1138"/>
      <c r="I1138"/>
    </row>
    <row r="1139" spans="1:9" x14ac:dyDescent="0.25">
      <c r="A1139"/>
      <c r="B1139"/>
      <c r="C1139"/>
      <c r="D1139"/>
      <c r="E1139"/>
      <c r="F1139"/>
      <c r="G1139" s="56"/>
      <c r="H1139"/>
      <c r="I1139"/>
    </row>
    <row r="1140" spans="1:9" x14ac:dyDescent="0.25">
      <c r="A1140"/>
      <c r="B1140"/>
      <c r="C1140"/>
      <c r="D1140"/>
      <c r="E1140"/>
      <c r="F1140"/>
      <c r="G1140" s="56"/>
      <c r="H1140"/>
      <c r="I1140"/>
    </row>
    <row r="1141" spans="1:9" x14ac:dyDescent="0.25">
      <c r="A1141"/>
      <c r="B1141"/>
      <c r="C1141"/>
      <c r="D1141"/>
      <c r="E1141"/>
      <c r="F1141"/>
      <c r="G1141" s="56"/>
      <c r="H1141"/>
      <c r="I1141"/>
    </row>
    <row r="1142" spans="1:9" x14ac:dyDescent="0.25">
      <c r="A1142"/>
      <c r="B1142"/>
      <c r="C1142"/>
      <c r="D1142"/>
      <c r="E1142"/>
      <c r="F1142"/>
      <c r="G1142" s="56"/>
      <c r="H1142"/>
      <c r="I1142"/>
    </row>
    <row r="1143" spans="1:9" x14ac:dyDescent="0.25">
      <c r="A1143"/>
      <c r="B1143"/>
      <c r="C1143"/>
      <c r="D1143"/>
      <c r="E1143"/>
      <c r="F1143"/>
      <c r="G1143" s="56"/>
      <c r="H1143"/>
      <c r="I1143"/>
    </row>
    <row r="1144" spans="1:9" x14ac:dyDescent="0.25">
      <c r="A1144"/>
      <c r="B1144"/>
      <c r="C1144"/>
      <c r="D1144"/>
      <c r="E1144"/>
      <c r="F1144"/>
      <c r="G1144" s="56"/>
      <c r="H1144"/>
      <c r="I1144"/>
    </row>
    <row r="1145" spans="1:9" x14ac:dyDescent="0.25">
      <c r="A1145"/>
      <c r="B1145"/>
      <c r="C1145"/>
      <c r="D1145"/>
      <c r="E1145"/>
      <c r="F1145"/>
      <c r="G1145" s="56"/>
      <c r="H1145"/>
      <c r="I1145"/>
    </row>
    <row r="1146" spans="1:9" x14ac:dyDescent="0.25">
      <c r="A1146"/>
      <c r="B1146"/>
      <c r="C1146"/>
      <c r="D1146"/>
      <c r="E1146"/>
      <c r="F1146"/>
      <c r="G1146" s="56"/>
      <c r="H1146"/>
      <c r="I1146"/>
    </row>
    <row r="1147" spans="1:9" x14ac:dyDescent="0.25">
      <c r="A1147"/>
      <c r="B1147"/>
      <c r="C1147"/>
      <c r="D1147"/>
      <c r="E1147"/>
      <c r="F1147"/>
      <c r="G1147" s="56"/>
      <c r="H1147"/>
      <c r="I1147"/>
    </row>
    <row r="1148" spans="1:9" x14ac:dyDescent="0.25">
      <c r="A1148"/>
      <c r="B1148"/>
      <c r="C1148"/>
      <c r="D1148"/>
      <c r="E1148"/>
      <c r="F1148"/>
      <c r="G1148" s="56"/>
      <c r="H1148"/>
      <c r="I1148"/>
    </row>
    <row r="1149" spans="1:9" x14ac:dyDescent="0.25">
      <c r="A1149"/>
      <c r="B1149"/>
      <c r="C1149"/>
      <c r="D1149"/>
      <c r="E1149"/>
      <c r="F1149"/>
      <c r="G1149" s="56"/>
      <c r="H1149"/>
      <c r="I1149"/>
    </row>
    <row r="1150" spans="1:9" x14ac:dyDescent="0.25">
      <c r="A1150"/>
      <c r="B1150"/>
      <c r="C1150"/>
      <c r="D1150"/>
      <c r="E1150"/>
      <c r="F1150"/>
      <c r="G1150" s="56"/>
      <c r="H1150"/>
      <c r="I1150"/>
    </row>
    <row r="1151" spans="1:9" x14ac:dyDescent="0.25">
      <c r="A1151"/>
      <c r="B1151"/>
      <c r="C1151"/>
      <c r="D1151"/>
      <c r="E1151"/>
      <c r="F1151"/>
      <c r="G1151" s="56"/>
      <c r="H1151"/>
      <c r="I1151"/>
    </row>
    <row r="1152" spans="1:9" x14ac:dyDescent="0.25">
      <c r="A1152"/>
      <c r="B1152"/>
      <c r="C1152"/>
      <c r="D1152"/>
      <c r="E1152"/>
      <c r="F1152"/>
      <c r="G1152" s="56"/>
      <c r="H1152"/>
      <c r="I1152"/>
    </row>
    <row r="1153" spans="1:9" x14ac:dyDescent="0.25">
      <c r="A1153"/>
      <c r="B1153"/>
      <c r="C1153"/>
      <c r="D1153"/>
      <c r="E1153"/>
      <c r="F1153"/>
      <c r="G1153" s="56"/>
      <c r="H1153"/>
      <c r="I1153"/>
    </row>
    <row r="1154" spans="1:9" x14ac:dyDescent="0.25">
      <c r="A1154"/>
      <c r="B1154"/>
      <c r="C1154"/>
      <c r="D1154"/>
      <c r="E1154"/>
      <c r="F1154"/>
      <c r="G1154" s="56"/>
      <c r="H1154"/>
      <c r="I1154"/>
    </row>
    <row r="1155" spans="1:9" x14ac:dyDescent="0.25">
      <c r="A1155"/>
      <c r="B1155"/>
      <c r="C1155"/>
      <c r="D1155"/>
      <c r="E1155"/>
      <c r="F1155"/>
      <c r="G1155" s="56"/>
      <c r="H1155"/>
      <c r="I1155"/>
    </row>
    <row r="1156" spans="1:9" x14ac:dyDescent="0.25">
      <c r="A1156"/>
      <c r="B1156"/>
      <c r="C1156"/>
      <c r="D1156"/>
      <c r="E1156"/>
      <c r="F1156"/>
      <c r="G1156" s="56"/>
      <c r="H1156"/>
      <c r="I1156"/>
    </row>
    <row r="1157" spans="1:9" x14ac:dyDescent="0.25">
      <c r="A1157"/>
      <c r="B1157"/>
      <c r="C1157"/>
      <c r="D1157"/>
      <c r="E1157"/>
      <c r="F1157"/>
      <c r="G1157" s="56"/>
      <c r="H1157"/>
      <c r="I1157"/>
    </row>
    <row r="1158" spans="1:9" x14ac:dyDescent="0.25">
      <c r="A1158"/>
      <c r="B1158"/>
      <c r="C1158"/>
      <c r="D1158"/>
      <c r="E1158"/>
      <c r="F1158"/>
      <c r="G1158" s="56"/>
      <c r="H1158"/>
      <c r="I1158"/>
    </row>
    <row r="1159" spans="1:9" x14ac:dyDescent="0.25">
      <c r="A1159"/>
      <c r="B1159"/>
      <c r="C1159"/>
      <c r="D1159"/>
      <c r="E1159"/>
      <c r="F1159"/>
      <c r="G1159" s="56"/>
      <c r="H1159"/>
      <c r="I1159"/>
    </row>
    <row r="1160" spans="1:9" x14ac:dyDescent="0.25">
      <c r="A1160"/>
      <c r="B1160"/>
      <c r="C1160"/>
      <c r="D1160"/>
      <c r="E1160"/>
      <c r="F1160"/>
      <c r="G1160" s="56"/>
      <c r="H1160"/>
      <c r="I1160"/>
    </row>
    <row r="1161" spans="1:9" x14ac:dyDescent="0.25">
      <c r="A1161"/>
      <c r="B1161"/>
      <c r="C1161"/>
      <c r="D1161"/>
      <c r="E1161"/>
      <c r="F1161"/>
      <c r="G1161" s="56"/>
      <c r="H1161"/>
      <c r="I1161"/>
    </row>
    <row r="1162" spans="1:9" x14ac:dyDescent="0.25">
      <c r="A1162"/>
      <c r="B1162"/>
      <c r="C1162"/>
      <c r="D1162"/>
      <c r="E1162"/>
      <c r="F1162"/>
      <c r="G1162" s="56"/>
      <c r="H1162"/>
      <c r="I1162"/>
    </row>
    <row r="1163" spans="1:9" x14ac:dyDescent="0.25">
      <c r="A1163"/>
      <c r="B1163"/>
      <c r="C1163"/>
      <c r="D1163"/>
      <c r="E1163"/>
      <c r="F1163"/>
      <c r="G1163" s="56"/>
      <c r="H1163"/>
      <c r="I1163"/>
    </row>
    <row r="1164" spans="1:9" x14ac:dyDescent="0.25">
      <c r="A1164"/>
      <c r="B1164"/>
      <c r="C1164"/>
      <c r="D1164"/>
      <c r="E1164"/>
      <c r="F1164"/>
      <c r="G1164" s="56"/>
      <c r="H1164"/>
      <c r="I1164"/>
    </row>
    <row r="1165" spans="1:9" x14ac:dyDescent="0.25">
      <c r="A1165"/>
      <c r="B1165"/>
      <c r="C1165"/>
      <c r="D1165"/>
      <c r="E1165"/>
      <c r="F1165"/>
      <c r="G1165" s="56"/>
      <c r="H1165"/>
      <c r="I1165"/>
    </row>
    <row r="1166" spans="1:9" x14ac:dyDescent="0.25">
      <c r="A1166"/>
      <c r="B1166"/>
      <c r="C1166"/>
      <c r="D1166"/>
      <c r="E1166"/>
      <c r="F1166"/>
      <c r="G1166" s="56"/>
      <c r="H1166"/>
      <c r="I1166"/>
    </row>
    <row r="1167" spans="1:9" x14ac:dyDescent="0.25">
      <c r="A1167"/>
      <c r="B1167"/>
      <c r="C1167"/>
      <c r="D1167"/>
      <c r="E1167"/>
      <c r="F1167"/>
      <c r="G1167" s="56"/>
      <c r="H1167"/>
      <c r="I1167"/>
    </row>
    <row r="1168" spans="1:9" x14ac:dyDescent="0.25">
      <c r="A1168"/>
      <c r="B1168"/>
      <c r="C1168"/>
      <c r="D1168"/>
      <c r="E1168"/>
      <c r="F1168"/>
      <c r="G1168" s="56"/>
      <c r="H1168"/>
      <c r="I1168"/>
    </row>
    <row r="1169" spans="1:9" x14ac:dyDescent="0.25">
      <c r="A1169"/>
      <c r="B1169"/>
      <c r="C1169"/>
      <c r="D1169"/>
      <c r="E1169"/>
      <c r="F1169"/>
      <c r="G1169" s="56"/>
      <c r="H1169"/>
      <c r="I1169"/>
    </row>
    <row r="1170" spans="1:9" x14ac:dyDescent="0.25">
      <c r="A1170"/>
      <c r="B1170"/>
      <c r="C1170"/>
      <c r="D1170"/>
      <c r="E1170"/>
      <c r="F1170"/>
      <c r="G1170" s="56"/>
      <c r="H1170"/>
      <c r="I1170"/>
    </row>
    <row r="1171" spans="1:9" x14ac:dyDescent="0.25">
      <c r="A1171"/>
      <c r="B1171"/>
      <c r="C1171"/>
      <c r="D1171"/>
      <c r="E1171"/>
      <c r="F1171"/>
      <c r="G1171" s="56"/>
      <c r="H1171"/>
      <c r="I1171"/>
    </row>
    <row r="1172" spans="1:9" x14ac:dyDescent="0.25">
      <c r="A1172"/>
      <c r="B1172"/>
      <c r="C1172"/>
      <c r="D1172"/>
      <c r="E1172"/>
      <c r="F1172"/>
      <c r="G1172" s="56"/>
      <c r="H1172"/>
      <c r="I1172"/>
    </row>
    <row r="1173" spans="1:9" x14ac:dyDescent="0.25">
      <c r="A1173"/>
      <c r="B1173"/>
      <c r="C1173"/>
      <c r="D1173"/>
      <c r="E1173"/>
      <c r="F1173"/>
      <c r="G1173" s="56"/>
      <c r="H1173"/>
      <c r="I1173"/>
    </row>
    <row r="1174" spans="1:9" x14ac:dyDescent="0.25">
      <c r="A1174"/>
      <c r="B1174"/>
      <c r="C1174"/>
      <c r="D1174"/>
      <c r="E1174"/>
      <c r="F1174"/>
      <c r="G1174" s="56"/>
      <c r="H1174"/>
      <c r="I1174"/>
    </row>
    <row r="1175" spans="1:9" x14ac:dyDescent="0.25">
      <c r="A1175"/>
      <c r="B1175"/>
      <c r="C1175"/>
      <c r="D1175"/>
      <c r="E1175"/>
      <c r="F1175"/>
      <c r="G1175" s="56"/>
      <c r="H1175"/>
      <c r="I1175"/>
    </row>
    <row r="1176" spans="1:9" x14ac:dyDescent="0.25">
      <c r="A1176"/>
      <c r="B1176"/>
      <c r="C1176"/>
      <c r="D1176"/>
      <c r="E1176"/>
      <c r="F1176"/>
      <c r="G1176" s="56"/>
      <c r="H1176"/>
      <c r="I1176"/>
    </row>
    <row r="1177" spans="1:9" x14ac:dyDescent="0.25">
      <c r="A1177"/>
      <c r="B1177"/>
      <c r="C1177"/>
      <c r="D1177"/>
      <c r="E1177"/>
      <c r="F1177"/>
      <c r="G1177" s="56"/>
      <c r="H1177"/>
      <c r="I1177"/>
    </row>
    <row r="1178" spans="1:9" x14ac:dyDescent="0.25">
      <c r="A1178"/>
      <c r="B1178"/>
      <c r="C1178"/>
      <c r="D1178"/>
      <c r="E1178"/>
      <c r="F1178"/>
      <c r="G1178" s="56"/>
      <c r="H1178"/>
      <c r="I1178"/>
    </row>
    <row r="1179" spans="1:9" x14ac:dyDescent="0.25">
      <c r="A1179"/>
      <c r="B1179"/>
      <c r="C1179"/>
      <c r="D1179"/>
      <c r="E1179"/>
      <c r="F1179"/>
      <c r="G1179" s="56"/>
      <c r="H1179"/>
      <c r="I1179"/>
    </row>
    <row r="1180" spans="1:9" x14ac:dyDescent="0.25">
      <c r="A1180"/>
      <c r="B1180"/>
      <c r="C1180"/>
      <c r="D1180"/>
      <c r="E1180"/>
      <c r="F1180"/>
      <c r="G1180" s="56"/>
      <c r="H1180"/>
      <c r="I1180"/>
    </row>
    <row r="1181" spans="1:9" x14ac:dyDescent="0.25">
      <c r="A1181"/>
      <c r="B1181"/>
      <c r="C1181"/>
      <c r="D1181"/>
      <c r="E1181"/>
      <c r="F1181"/>
      <c r="G1181" s="56"/>
      <c r="H1181"/>
      <c r="I1181"/>
    </row>
    <row r="1182" spans="1:9" x14ac:dyDescent="0.25">
      <c r="A1182"/>
      <c r="B1182"/>
      <c r="C1182"/>
      <c r="D1182"/>
      <c r="E1182"/>
      <c r="F1182"/>
      <c r="G1182" s="56"/>
      <c r="H1182"/>
      <c r="I1182"/>
    </row>
    <row r="1183" spans="1:9" x14ac:dyDescent="0.25">
      <c r="A1183"/>
      <c r="B1183"/>
      <c r="C1183"/>
      <c r="D1183"/>
      <c r="E1183"/>
      <c r="F1183"/>
      <c r="G1183" s="56"/>
      <c r="H1183"/>
      <c r="I1183"/>
    </row>
    <row r="1184" spans="1:9" x14ac:dyDescent="0.25">
      <c r="A1184"/>
      <c r="B1184"/>
      <c r="C1184"/>
      <c r="D1184"/>
      <c r="E1184"/>
      <c r="F1184"/>
      <c r="G1184" s="56"/>
      <c r="H1184"/>
      <c r="I1184"/>
    </row>
    <row r="1185" spans="1:9" x14ac:dyDescent="0.25">
      <c r="A1185"/>
      <c r="B1185"/>
      <c r="C1185"/>
      <c r="D1185"/>
      <c r="E1185"/>
      <c r="F1185"/>
      <c r="G1185" s="56"/>
      <c r="H1185"/>
      <c r="I1185"/>
    </row>
    <row r="1186" spans="1:9" x14ac:dyDescent="0.25">
      <c r="A1186"/>
      <c r="B1186"/>
      <c r="C1186"/>
      <c r="D1186"/>
      <c r="E1186"/>
      <c r="F1186"/>
      <c r="G1186" s="56"/>
      <c r="H1186"/>
      <c r="I1186"/>
    </row>
    <row r="1187" spans="1:9" x14ac:dyDescent="0.25">
      <c r="A1187"/>
      <c r="B1187"/>
      <c r="C1187"/>
      <c r="D1187"/>
      <c r="E1187"/>
      <c r="F1187"/>
      <c r="G1187" s="56"/>
      <c r="H1187"/>
      <c r="I1187"/>
    </row>
    <row r="1188" spans="1:9" x14ac:dyDescent="0.25">
      <c r="A1188"/>
      <c r="B1188"/>
      <c r="C1188"/>
      <c r="D1188"/>
      <c r="E1188"/>
      <c r="F1188"/>
      <c r="G1188" s="56"/>
      <c r="H1188"/>
      <c r="I1188"/>
    </row>
    <row r="1189" spans="1:9" x14ac:dyDescent="0.25">
      <c r="A1189"/>
      <c r="B1189"/>
      <c r="C1189"/>
      <c r="D1189"/>
      <c r="E1189"/>
      <c r="F1189"/>
      <c r="G1189" s="56"/>
      <c r="H1189"/>
      <c r="I1189"/>
    </row>
    <row r="1190" spans="1:9" x14ac:dyDescent="0.25">
      <c r="A1190"/>
      <c r="B1190"/>
      <c r="C1190"/>
      <c r="D1190"/>
      <c r="E1190"/>
      <c r="F1190"/>
      <c r="G1190" s="56"/>
      <c r="H1190"/>
      <c r="I1190"/>
    </row>
    <row r="1191" spans="1:9" x14ac:dyDescent="0.25">
      <c r="A1191"/>
      <c r="B1191"/>
      <c r="C1191"/>
      <c r="D1191"/>
      <c r="E1191"/>
      <c r="F1191"/>
      <c r="G1191" s="56"/>
      <c r="H1191"/>
      <c r="I1191"/>
    </row>
    <row r="1192" spans="1:9" x14ac:dyDescent="0.25">
      <c r="A1192"/>
      <c r="B1192"/>
      <c r="C1192"/>
      <c r="D1192"/>
      <c r="E1192"/>
      <c r="F1192"/>
      <c r="G1192" s="56"/>
      <c r="H1192"/>
      <c r="I1192"/>
    </row>
    <row r="1193" spans="1:9" x14ac:dyDescent="0.25">
      <c r="A1193"/>
      <c r="B1193"/>
      <c r="C1193"/>
      <c r="D1193"/>
      <c r="E1193"/>
      <c r="F1193"/>
      <c r="G1193" s="56"/>
      <c r="H1193"/>
      <c r="I1193"/>
    </row>
    <row r="1194" spans="1:9" x14ac:dyDescent="0.25">
      <c r="A1194"/>
      <c r="B1194"/>
      <c r="C1194"/>
      <c r="D1194"/>
      <c r="E1194"/>
      <c r="F1194"/>
      <c r="G1194" s="56"/>
      <c r="H1194"/>
      <c r="I1194"/>
    </row>
    <row r="1195" spans="1:9" x14ac:dyDescent="0.25">
      <c r="A1195"/>
      <c r="B1195"/>
      <c r="C1195"/>
      <c r="D1195"/>
      <c r="E1195"/>
      <c r="F1195"/>
      <c r="G1195" s="56"/>
      <c r="H1195"/>
      <c r="I1195"/>
    </row>
    <row r="1196" spans="1:9" x14ac:dyDescent="0.25">
      <c r="A1196"/>
      <c r="B1196"/>
      <c r="C1196"/>
      <c r="D1196"/>
      <c r="E1196"/>
      <c r="F1196"/>
      <c r="G1196" s="56"/>
      <c r="H1196"/>
      <c r="I1196"/>
    </row>
    <row r="1197" spans="1:9" x14ac:dyDescent="0.25">
      <c r="A1197"/>
      <c r="B1197"/>
      <c r="C1197"/>
      <c r="D1197"/>
      <c r="E1197"/>
      <c r="F1197"/>
      <c r="G1197" s="56"/>
      <c r="H1197"/>
      <c r="I1197"/>
    </row>
    <row r="1198" spans="1:9" x14ac:dyDescent="0.25">
      <c r="A1198"/>
      <c r="B1198"/>
      <c r="C1198"/>
      <c r="D1198"/>
      <c r="E1198"/>
      <c r="F1198"/>
      <c r="G1198" s="56"/>
      <c r="H1198"/>
      <c r="I1198"/>
    </row>
    <row r="1199" spans="1:9" x14ac:dyDescent="0.25">
      <c r="A1199"/>
      <c r="B1199"/>
      <c r="C1199"/>
      <c r="D1199"/>
      <c r="E1199"/>
      <c r="F1199"/>
      <c r="G1199" s="56"/>
      <c r="H1199"/>
      <c r="I1199"/>
    </row>
    <row r="1200" spans="1:9" x14ac:dyDescent="0.25">
      <c r="A1200"/>
      <c r="B1200"/>
      <c r="C1200"/>
      <c r="D1200"/>
      <c r="E1200"/>
      <c r="F1200"/>
      <c r="G1200" s="56"/>
      <c r="H1200"/>
      <c r="I1200"/>
    </row>
    <row r="1201" spans="1:9" x14ac:dyDescent="0.25">
      <c r="A1201"/>
      <c r="B1201"/>
      <c r="C1201"/>
      <c r="D1201"/>
      <c r="E1201"/>
      <c r="F1201"/>
      <c r="G1201" s="56"/>
      <c r="H1201"/>
      <c r="I1201"/>
    </row>
    <row r="1202" spans="1:9" x14ac:dyDescent="0.25">
      <c r="A1202"/>
      <c r="B1202"/>
      <c r="C1202"/>
      <c r="D1202"/>
      <c r="E1202"/>
      <c r="F1202"/>
      <c r="G1202" s="56"/>
      <c r="H1202"/>
      <c r="I1202"/>
    </row>
    <row r="1203" spans="1:9" x14ac:dyDescent="0.25">
      <c r="A1203"/>
      <c r="B1203"/>
      <c r="C1203"/>
      <c r="D1203"/>
      <c r="E1203"/>
      <c r="F1203"/>
      <c r="G1203" s="56"/>
      <c r="H1203"/>
      <c r="I1203"/>
    </row>
    <row r="1204" spans="1:9" x14ac:dyDescent="0.25">
      <c r="A1204"/>
      <c r="B1204"/>
      <c r="C1204"/>
      <c r="D1204"/>
      <c r="E1204"/>
      <c r="F1204"/>
      <c r="G1204" s="56"/>
      <c r="H1204"/>
      <c r="I1204"/>
    </row>
    <row r="1205" spans="1:9" x14ac:dyDescent="0.25">
      <c r="A1205"/>
      <c r="B1205"/>
      <c r="C1205"/>
      <c r="D1205"/>
      <c r="E1205"/>
      <c r="F1205"/>
      <c r="G1205" s="56"/>
      <c r="H1205"/>
      <c r="I1205"/>
    </row>
    <row r="1206" spans="1:9" x14ac:dyDescent="0.25">
      <c r="A1206"/>
      <c r="B1206"/>
      <c r="C1206"/>
      <c r="D1206"/>
      <c r="E1206"/>
      <c r="F1206"/>
      <c r="G1206" s="56"/>
      <c r="H1206"/>
      <c r="I1206"/>
    </row>
    <row r="1207" spans="1:9" x14ac:dyDescent="0.25">
      <c r="A1207"/>
      <c r="B1207"/>
      <c r="C1207"/>
      <c r="D1207"/>
      <c r="E1207"/>
      <c r="F1207"/>
      <c r="G1207" s="56"/>
      <c r="H1207"/>
      <c r="I1207"/>
    </row>
    <row r="1208" spans="1:9" x14ac:dyDescent="0.25">
      <c r="A1208"/>
      <c r="B1208"/>
      <c r="C1208"/>
      <c r="D1208"/>
      <c r="E1208"/>
      <c r="F1208"/>
      <c r="G1208" s="56"/>
      <c r="H1208"/>
      <c r="I1208"/>
    </row>
    <row r="1209" spans="1:9" x14ac:dyDescent="0.25">
      <c r="A1209"/>
      <c r="B1209"/>
      <c r="C1209"/>
      <c r="D1209"/>
      <c r="E1209"/>
      <c r="F1209"/>
      <c r="G1209" s="56"/>
      <c r="H1209"/>
      <c r="I1209"/>
    </row>
    <row r="1210" spans="1:9" x14ac:dyDescent="0.25">
      <c r="A1210"/>
      <c r="B1210"/>
      <c r="C1210"/>
      <c r="D1210"/>
      <c r="E1210"/>
      <c r="F1210"/>
      <c r="G1210" s="56"/>
      <c r="H1210"/>
      <c r="I1210"/>
    </row>
    <row r="1211" spans="1:9" x14ac:dyDescent="0.25">
      <c r="A1211"/>
      <c r="B1211"/>
      <c r="C1211"/>
      <c r="D1211"/>
      <c r="E1211"/>
      <c r="F1211"/>
      <c r="G1211" s="56"/>
      <c r="H1211"/>
      <c r="I1211"/>
    </row>
    <row r="1212" spans="1:9" x14ac:dyDescent="0.25">
      <c r="A1212"/>
      <c r="B1212"/>
      <c r="C1212"/>
      <c r="D1212"/>
      <c r="E1212"/>
      <c r="F1212"/>
      <c r="G1212" s="56"/>
      <c r="H1212"/>
      <c r="I1212"/>
    </row>
    <row r="1213" spans="1:9" x14ac:dyDescent="0.25">
      <c r="A1213"/>
      <c r="B1213"/>
      <c r="C1213"/>
      <c r="D1213"/>
      <c r="E1213"/>
      <c r="F1213"/>
      <c r="G1213" s="56"/>
      <c r="H1213"/>
      <c r="I1213"/>
    </row>
    <row r="1214" spans="1:9" x14ac:dyDescent="0.25">
      <c r="A1214"/>
      <c r="B1214"/>
      <c r="C1214"/>
      <c r="D1214"/>
      <c r="E1214"/>
      <c r="F1214"/>
      <c r="G1214" s="56"/>
      <c r="H1214"/>
      <c r="I1214"/>
    </row>
    <row r="1215" spans="1:9" x14ac:dyDescent="0.25">
      <c r="A1215"/>
      <c r="B1215"/>
      <c r="C1215"/>
      <c r="D1215"/>
      <c r="E1215"/>
      <c r="F1215"/>
      <c r="G1215" s="56"/>
      <c r="H1215"/>
      <c r="I1215"/>
    </row>
    <row r="1216" spans="1:9" x14ac:dyDescent="0.25">
      <c r="A1216"/>
      <c r="B1216"/>
      <c r="C1216"/>
      <c r="D1216"/>
      <c r="E1216"/>
      <c r="F1216"/>
      <c r="G1216" s="56"/>
      <c r="H1216"/>
      <c r="I1216"/>
    </row>
    <row r="1217" spans="1:9" x14ac:dyDescent="0.25">
      <c r="A1217"/>
      <c r="B1217"/>
      <c r="C1217"/>
      <c r="D1217"/>
      <c r="E1217"/>
      <c r="F1217"/>
      <c r="G1217" s="56"/>
      <c r="H1217"/>
      <c r="I1217"/>
    </row>
    <row r="1218" spans="1:9" x14ac:dyDescent="0.25">
      <c r="A1218"/>
      <c r="B1218"/>
      <c r="C1218"/>
      <c r="D1218"/>
      <c r="E1218"/>
      <c r="F1218"/>
      <c r="G1218" s="56"/>
      <c r="H1218"/>
      <c r="I1218"/>
    </row>
    <row r="1219" spans="1:9" x14ac:dyDescent="0.25">
      <c r="A1219"/>
      <c r="B1219"/>
      <c r="C1219"/>
      <c r="D1219"/>
      <c r="E1219"/>
      <c r="F1219"/>
      <c r="G1219" s="56"/>
      <c r="H1219"/>
      <c r="I1219"/>
    </row>
    <row r="1220" spans="1:9" x14ac:dyDescent="0.25">
      <c r="A1220"/>
      <c r="B1220"/>
      <c r="C1220"/>
      <c r="D1220"/>
      <c r="E1220"/>
      <c r="F1220"/>
      <c r="G1220" s="56"/>
      <c r="H1220"/>
      <c r="I1220"/>
    </row>
    <row r="1221" spans="1:9" x14ac:dyDescent="0.25">
      <c r="A1221"/>
      <c r="B1221"/>
      <c r="C1221"/>
      <c r="D1221"/>
      <c r="E1221"/>
      <c r="F1221"/>
      <c r="G1221" s="56"/>
      <c r="H1221"/>
      <c r="I1221"/>
    </row>
    <row r="1222" spans="1:9" x14ac:dyDescent="0.25">
      <c r="A1222"/>
      <c r="B1222"/>
      <c r="C1222"/>
      <c r="D1222"/>
      <c r="E1222"/>
      <c r="F1222"/>
      <c r="G1222" s="56"/>
      <c r="H1222"/>
      <c r="I1222"/>
    </row>
    <row r="1223" spans="1:9" x14ac:dyDescent="0.25">
      <c r="A1223"/>
      <c r="B1223"/>
      <c r="C1223"/>
      <c r="D1223"/>
      <c r="E1223"/>
      <c r="F1223"/>
      <c r="G1223" s="56"/>
      <c r="H1223"/>
      <c r="I1223"/>
    </row>
    <row r="1224" spans="1:9" x14ac:dyDescent="0.25">
      <c r="A1224"/>
      <c r="B1224"/>
      <c r="C1224"/>
      <c r="D1224"/>
      <c r="E1224"/>
      <c r="F1224"/>
      <c r="G1224" s="56"/>
      <c r="H1224"/>
      <c r="I1224"/>
    </row>
    <row r="1225" spans="1:9" x14ac:dyDescent="0.25">
      <c r="A1225"/>
      <c r="B1225"/>
      <c r="C1225"/>
      <c r="D1225"/>
      <c r="E1225"/>
      <c r="F1225"/>
      <c r="G1225" s="56"/>
      <c r="H1225"/>
      <c r="I1225"/>
    </row>
    <row r="1226" spans="1:9" x14ac:dyDescent="0.25">
      <c r="A1226"/>
      <c r="B1226"/>
      <c r="C1226"/>
      <c r="D1226"/>
      <c r="E1226"/>
      <c r="F1226"/>
      <c r="G1226" s="56"/>
      <c r="H1226"/>
      <c r="I1226"/>
    </row>
    <row r="1227" spans="1:9" x14ac:dyDescent="0.25">
      <c r="A1227"/>
      <c r="B1227"/>
      <c r="C1227"/>
      <c r="D1227"/>
      <c r="E1227"/>
      <c r="F1227"/>
      <c r="G1227" s="56"/>
      <c r="H1227"/>
      <c r="I1227"/>
    </row>
    <row r="1228" spans="1:9" x14ac:dyDescent="0.25">
      <c r="A1228"/>
      <c r="B1228"/>
      <c r="C1228"/>
      <c r="D1228"/>
      <c r="E1228"/>
      <c r="F1228"/>
      <c r="G1228" s="56"/>
      <c r="H1228"/>
      <c r="I1228"/>
    </row>
    <row r="1229" spans="1:9" x14ac:dyDescent="0.25">
      <c r="A1229"/>
      <c r="B1229"/>
      <c r="C1229"/>
      <c r="D1229"/>
      <c r="E1229"/>
      <c r="F1229"/>
      <c r="G1229" s="56"/>
      <c r="H1229"/>
      <c r="I1229"/>
    </row>
    <row r="1230" spans="1:9" x14ac:dyDescent="0.25">
      <c r="A1230"/>
      <c r="B1230"/>
      <c r="C1230"/>
      <c r="D1230"/>
      <c r="E1230"/>
      <c r="F1230"/>
      <c r="G1230" s="56"/>
      <c r="H1230"/>
      <c r="I1230"/>
    </row>
    <row r="1231" spans="1:9" x14ac:dyDescent="0.25">
      <c r="A1231"/>
      <c r="B1231"/>
      <c r="C1231"/>
      <c r="D1231"/>
      <c r="E1231"/>
      <c r="F1231"/>
      <c r="G1231" s="56"/>
      <c r="H1231"/>
      <c r="I1231"/>
    </row>
    <row r="1232" spans="1:9" x14ac:dyDescent="0.25">
      <c r="A1232"/>
      <c r="B1232"/>
      <c r="C1232"/>
      <c r="D1232"/>
      <c r="E1232"/>
      <c r="F1232"/>
      <c r="G1232" s="56"/>
      <c r="H1232"/>
      <c r="I1232"/>
    </row>
    <row r="1233" spans="1:9" x14ac:dyDescent="0.25">
      <c r="A1233"/>
      <c r="B1233"/>
      <c r="C1233"/>
      <c r="D1233"/>
      <c r="E1233"/>
      <c r="F1233"/>
      <c r="G1233" s="56"/>
      <c r="H1233"/>
      <c r="I1233"/>
    </row>
    <row r="1234" spans="1:9" x14ac:dyDescent="0.25">
      <c r="A1234"/>
      <c r="B1234"/>
      <c r="C1234"/>
      <c r="D1234"/>
      <c r="E1234"/>
      <c r="F1234"/>
      <c r="G1234" s="56"/>
      <c r="H1234"/>
      <c r="I1234"/>
    </row>
    <row r="1235" spans="1:9" x14ac:dyDescent="0.25">
      <c r="A1235"/>
      <c r="B1235"/>
      <c r="C1235"/>
      <c r="D1235"/>
      <c r="E1235"/>
      <c r="F1235"/>
      <c r="G1235" s="56"/>
      <c r="H1235"/>
      <c r="I1235"/>
    </row>
    <row r="1236" spans="1:9" x14ac:dyDescent="0.25">
      <c r="A1236"/>
      <c r="B1236"/>
      <c r="C1236"/>
      <c r="D1236"/>
      <c r="E1236"/>
      <c r="F1236"/>
      <c r="G1236" s="56"/>
      <c r="H1236"/>
      <c r="I1236"/>
    </row>
    <row r="1237" spans="1:9" x14ac:dyDescent="0.25">
      <c r="A1237"/>
      <c r="B1237"/>
      <c r="C1237"/>
      <c r="D1237"/>
      <c r="E1237"/>
      <c r="F1237"/>
      <c r="G1237" s="56"/>
      <c r="H1237"/>
      <c r="I1237"/>
    </row>
    <row r="1238" spans="1:9" x14ac:dyDescent="0.25">
      <c r="A1238"/>
      <c r="B1238"/>
      <c r="C1238"/>
      <c r="D1238"/>
      <c r="E1238"/>
      <c r="F1238"/>
      <c r="G1238" s="56"/>
      <c r="H1238"/>
      <c r="I1238"/>
    </row>
    <row r="1239" spans="1:9" x14ac:dyDescent="0.25">
      <c r="A1239"/>
      <c r="B1239"/>
      <c r="C1239"/>
      <c r="D1239"/>
      <c r="E1239"/>
      <c r="F1239"/>
      <c r="G1239" s="56"/>
      <c r="H1239"/>
      <c r="I1239"/>
    </row>
    <row r="1240" spans="1:9" x14ac:dyDescent="0.25">
      <c r="A1240"/>
      <c r="B1240"/>
      <c r="C1240"/>
      <c r="D1240"/>
      <c r="E1240"/>
      <c r="F1240"/>
      <c r="G1240" s="56"/>
      <c r="H1240"/>
      <c r="I1240"/>
    </row>
    <row r="1241" spans="1:9" x14ac:dyDescent="0.25">
      <c r="A1241"/>
      <c r="B1241"/>
      <c r="C1241"/>
      <c r="D1241"/>
      <c r="E1241"/>
      <c r="F1241"/>
      <c r="G1241" s="56"/>
      <c r="H1241"/>
      <c r="I1241"/>
    </row>
    <row r="1242" spans="1:9" x14ac:dyDescent="0.25">
      <c r="A1242"/>
      <c r="B1242"/>
      <c r="C1242"/>
      <c r="D1242"/>
      <c r="E1242"/>
      <c r="F1242"/>
      <c r="G1242" s="56"/>
      <c r="H1242"/>
      <c r="I1242"/>
    </row>
    <row r="1243" spans="1:9" x14ac:dyDescent="0.25">
      <c r="A1243"/>
      <c r="B1243"/>
      <c r="C1243"/>
      <c r="D1243"/>
      <c r="E1243"/>
      <c r="F1243"/>
      <c r="G1243" s="56"/>
      <c r="H1243"/>
      <c r="I1243"/>
    </row>
    <row r="1244" spans="1:9" x14ac:dyDescent="0.25">
      <c r="A1244"/>
      <c r="B1244"/>
      <c r="C1244"/>
      <c r="D1244"/>
      <c r="E1244"/>
      <c r="F1244"/>
      <c r="G1244" s="56"/>
      <c r="H1244"/>
      <c r="I1244"/>
    </row>
    <row r="1245" spans="1:9" x14ac:dyDescent="0.25">
      <c r="A1245"/>
      <c r="B1245"/>
      <c r="C1245"/>
      <c r="D1245"/>
      <c r="E1245"/>
      <c r="F1245"/>
      <c r="G1245" s="56"/>
      <c r="H1245"/>
      <c r="I1245"/>
    </row>
    <row r="1246" spans="1:9" x14ac:dyDescent="0.25">
      <c r="A1246"/>
      <c r="B1246"/>
      <c r="C1246"/>
      <c r="D1246"/>
      <c r="E1246"/>
      <c r="F1246"/>
      <c r="G1246" s="56"/>
      <c r="H1246"/>
      <c r="I1246"/>
    </row>
    <row r="1247" spans="1:9" x14ac:dyDescent="0.25">
      <c r="A1247"/>
      <c r="B1247"/>
      <c r="C1247"/>
      <c r="D1247"/>
      <c r="E1247"/>
      <c r="F1247"/>
      <c r="G1247" s="56"/>
      <c r="H1247"/>
      <c r="I1247"/>
    </row>
    <row r="1248" spans="1:9" x14ac:dyDescent="0.25">
      <c r="A1248"/>
      <c r="B1248"/>
      <c r="C1248"/>
      <c r="D1248"/>
      <c r="E1248"/>
      <c r="F1248"/>
      <c r="G1248" s="56"/>
      <c r="H1248"/>
      <c r="I1248"/>
    </row>
    <row r="1249" spans="1:9" x14ac:dyDescent="0.25">
      <c r="A1249"/>
      <c r="B1249"/>
      <c r="C1249"/>
      <c r="D1249"/>
      <c r="E1249"/>
      <c r="F1249"/>
      <c r="G1249" s="56"/>
      <c r="H1249"/>
      <c r="I1249"/>
    </row>
    <row r="1250" spans="1:9" x14ac:dyDescent="0.25">
      <c r="A1250"/>
      <c r="B1250"/>
      <c r="C1250"/>
      <c r="D1250"/>
      <c r="E1250"/>
      <c r="F1250"/>
      <c r="G1250" s="56"/>
      <c r="H1250"/>
      <c r="I1250"/>
    </row>
    <row r="1251" spans="1:9" x14ac:dyDescent="0.25">
      <c r="A1251"/>
      <c r="B1251"/>
      <c r="C1251"/>
      <c r="D1251"/>
      <c r="E1251"/>
      <c r="F1251"/>
      <c r="G1251" s="56"/>
      <c r="H1251"/>
      <c r="I1251"/>
    </row>
    <row r="1252" spans="1:9" x14ac:dyDescent="0.25">
      <c r="A1252"/>
      <c r="B1252"/>
      <c r="C1252"/>
      <c r="D1252"/>
      <c r="E1252"/>
      <c r="F1252"/>
      <c r="G1252" s="56"/>
      <c r="H1252"/>
      <c r="I1252"/>
    </row>
    <row r="1253" spans="1:9" x14ac:dyDescent="0.25">
      <c r="A1253"/>
      <c r="B1253"/>
      <c r="C1253"/>
      <c r="D1253"/>
      <c r="E1253"/>
      <c r="F1253"/>
      <c r="G1253" s="56"/>
      <c r="H1253"/>
      <c r="I1253"/>
    </row>
    <row r="1254" spans="1:9" x14ac:dyDescent="0.25">
      <c r="A1254"/>
      <c r="B1254"/>
      <c r="C1254"/>
      <c r="D1254"/>
      <c r="E1254"/>
      <c r="F1254"/>
      <c r="G1254" s="56"/>
      <c r="H1254"/>
      <c r="I1254"/>
    </row>
    <row r="1255" spans="1:9" x14ac:dyDescent="0.25">
      <c r="A1255"/>
      <c r="B1255"/>
      <c r="C1255"/>
      <c r="D1255"/>
      <c r="E1255"/>
      <c r="F1255"/>
      <c r="G1255" s="56"/>
      <c r="H1255"/>
      <c r="I1255"/>
    </row>
    <row r="1256" spans="1:9" x14ac:dyDescent="0.25">
      <c r="A1256"/>
      <c r="B1256"/>
      <c r="C1256"/>
      <c r="D1256"/>
      <c r="E1256"/>
      <c r="F1256"/>
      <c r="G1256" s="56"/>
      <c r="H1256"/>
      <c r="I1256"/>
    </row>
    <row r="1257" spans="1:9" x14ac:dyDescent="0.25">
      <c r="A1257"/>
      <c r="B1257"/>
      <c r="C1257"/>
      <c r="D1257"/>
      <c r="E1257"/>
      <c r="F1257"/>
      <c r="G1257" s="56"/>
      <c r="H1257"/>
      <c r="I1257"/>
    </row>
    <row r="1258" spans="1:9" x14ac:dyDescent="0.25">
      <c r="A1258"/>
      <c r="B1258"/>
      <c r="C1258"/>
      <c r="D1258"/>
      <c r="E1258"/>
      <c r="F1258"/>
      <c r="G1258" s="56"/>
      <c r="H1258"/>
      <c r="I1258"/>
    </row>
    <row r="1259" spans="1:9" x14ac:dyDescent="0.25">
      <c r="A1259"/>
      <c r="B1259"/>
      <c r="C1259"/>
      <c r="D1259"/>
      <c r="E1259"/>
      <c r="F1259"/>
      <c r="G1259" s="56"/>
      <c r="H1259"/>
      <c r="I1259"/>
    </row>
    <row r="1260" spans="1:9" x14ac:dyDescent="0.25">
      <c r="A1260"/>
      <c r="B1260"/>
      <c r="C1260"/>
      <c r="D1260"/>
      <c r="E1260"/>
      <c r="F1260"/>
      <c r="G1260" s="56"/>
      <c r="H1260"/>
      <c r="I1260"/>
    </row>
    <row r="1261" spans="1:9" x14ac:dyDescent="0.25">
      <c r="A1261"/>
      <c r="B1261"/>
      <c r="C1261"/>
      <c r="D1261"/>
      <c r="E1261"/>
      <c r="F1261"/>
      <c r="G1261" s="56"/>
      <c r="H1261"/>
      <c r="I1261"/>
    </row>
    <row r="1262" spans="1:9" x14ac:dyDescent="0.25">
      <c r="A1262"/>
      <c r="B1262"/>
      <c r="C1262"/>
      <c r="D1262"/>
      <c r="E1262"/>
      <c r="F1262"/>
      <c r="G1262" s="56"/>
      <c r="H1262"/>
      <c r="I1262"/>
    </row>
    <row r="1263" spans="1:9" x14ac:dyDescent="0.25">
      <c r="A1263"/>
      <c r="B1263"/>
      <c r="C1263"/>
      <c r="D1263"/>
      <c r="E1263"/>
      <c r="F1263"/>
      <c r="G1263" s="56"/>
      <c r="H1263"/>
      <c r="I1263"/>
    </row>
    <row r="1264" spans="1:9" x14ac:dyDescent="0.25">
      <c r="A1264"/>
      <c r="B1264"/>
      <c r="C1264"/>
      <c r="D1264"/>
      <c r="E1264"/>
      <c r="F1264"/>
      <c r="G1264" s="56"/>
      <c r="H1264"/>
      <c r="I1264"/>
    </row>
    <row r="1265" spans="1:9" x14ac:dyDescent="0.25">
      <c r="A1265"/>
      <c r="B1265"/>
      <c r="C1265"/>
      <c r="D1265"/>
      <c r="E1265"/>
      <c r="F1265"/>
      <c r="G1265" s="56"/>
      <c r="H1265"/>
      <c r="I1265"/>
    </row>
    <row r="1266" spans="1:9" x14ac:dyDescent="0.25">
      <c r="A1266"/>
      <c r="B1266"/>
      <c r="C1266"/>
      <c r="D1266"/>
      <c r="E1266"/>
      <c r="F1266"/>
      <c r="G1266" s="56"/>
      <c r="H1266"/>
      <c r="I1266"/>
    </row>
    <row r="1267" spans="1:9" x14ac:dyDescent="0.25">
      <c r="A1267"/>
      <c r="B1267"/>
      <c r="C1267"/>
      <c r="D1267"/>
      <c r="E1267"/>
      <c r="F1267"/>
      <c r="G1267" s="56"/>
      <c r="H1267"/>
      <c r="I1267"/>
    </row>
    <row r="1268" spans="1:9" x14ac:dyDescent="0.25">
      <c r="A1268"/>
      <c r="B1268"/>
      <c r="C1268"/>
      <c r="D1268"/>
      <c r="E1268"/>
      <c r="F1268"/>
      <c r="G1268" s="56"/>
      <c r="H1268"/>
      <c r="I1268"/>
    </row>
    <row r="1269" spans="1:9" x14ac:dyDescent="0.25">
      <c r="A1269"/>
      <c r="B1269"/>
      <c r="C1269"/>
      <c r="D1269"/>
      <c r="E1269"/>
      <c r="F1269"/>
      <c r="G1269" s="56"/>
      <c r="H1269"/>
      <c r="I1269"/>
    </row>
    <row r="1270" spans="1:9" x14ac:dyDescent="0.25">
      <c r="A1270"/>
      <c r="B1270"/>
      <c r="C1270"/>
      <c r="D1270"/>
      <c r="E1270"/>
      <c r="F1270"/>
      <c r="G1270" s="56"/>
      <c r="H1270"/>
      <c r="I1270"/>
    </row>
    <row r="1271" spans="1:9" x14ac:dyDescent="0.25">
      <c r="A1271"/>
      <c r="B1271"/>
      <c r="C1271"/>
      <c r="D1271"/>
      <c r="E1271"/>
      <c r="F1271"/>
      <c r="G1271" s="56"/>
      <c r="H1271"/>
      <c r="I1271"/>
    </row>
    <row r="1272" spans="1:9" x14ac:dyDescent="0.25">
      <c r="A1272"/>
      <c r="B1272"/>
      <c r="C1272"/>
      <c r="D1272"/>
      <c r="E1272"/>
      <c r="F1272"/>
      <c r="G1272" s="56"/>
      <c r="H1272"/>
      <c r="I1272"/>
    </row>
    <row r="1273" spans="1:9" x14ac:dyDescent="0.25">
      <c r="A1273"/>
      <c r="B1273"/>
      <c r="C1273"/>
      <c r="D1273"/>
      <c r="E1273"/>
      <c r="F1273"/>
      <c r="G1273" s="56"/>
      <c r="H1273"/>
      <c r="I1273"/>
    </row>
    <row r="1274" spans="1:9" x14ac:dyDescent="0.25">
      <c r="A1274"/>
      <c r="B1274"/>
      <c r="C1274"/>
      <c r="D1274"/>
      <c r="E1274"/>
      <c r="F1274"/>
      <c r="G1274" s="56"/>
      <c r="H1274"/>
      <c r="I1274"/>
    </row>
    <row r="1275" spans="1:9" x14ac:dyDescent="0.25">
      <c r="A1275"/>
      <c r="B1275"/>
      <c r="C1275"/>
      <c r="D1275"/>
      <c r="E1275"/>
      <c r="F1275"/>
      <c r="G1275" s="56"/>
      <c r="H1275"/>
      <c r="I1275"/>
    </row>
    <row r="1276" spans="1:9" x14ac:dyDescent="0.25">
      <c r="A1276"/>
      <c r="B1276"/>
      <c r="C1276"/>
      <c r="D1276"/>
      <c r="E1276"/>
      <c r="F1276"/>
      <c r="G1276" s="56"/>
      <c r="H1276"/>
      <c r="I1276"/>
    </row>
    <row r="1277" spans="1:9" x14ac:dyDescent="0.25">
      <c r="A1277"/>
      <c r="B1277"/>
      <c r="C1277"/>
      <c r="D1277"/>
      <c r="E1277"/>
      <c r="F1277"/>
      <c r="G1277" s="56"/>
      <c r="H1277"/>
      <c r="I1277"/>
    </row>
    <row r="1278" spans="1:9" x14ac:dyDescent="0.25">
      <c r="A1278"/>
      <c r="B1278"/>
      <c r="C1278"/>
      <c r="D1278"/>
      <c r="E1278"/>
      <c r="F1278"/>
      <c r="G1278" s="56"/>
      <c r="H1278"/>
      <c r="I1278"/>
    </row>
    <row r="1279" spans="1:9" x14ac:dyDescent="0.25">
      <c r="A1279"/>
      <c r="B1279"/>
      <c r="C1279"/>
      <c r="D1279"/>
      <c r="E1279"/>
      <c r="F1279"/>
      <c r="G1279" s="56"/>
      <c r="H1279"/>
      <c r="I1279"/>
    </row>
    <row r="1280" spans="1:9" x14ac:dyDescent="0.25">
      <c r="A1280"/>
      <c r="B1280"/>
      <c r="C1280"/>
      <c r="D1280"/>
      <c r="E1280"/>
      <c r="F1280"/>
      <c r="G1280" s="56"/>
      <c r="H1280"/>
      <c r="I1280"/>
    </row>
    <row r="1281" spans="1:9" x14ac:dyDescent="0.25">
      <c r="A1281"/>
      <c r="B1281"/>
      <c r="C1281"/>
      <c r="D1281"/>
      <c r="E1281"/>
      <c r="F1281"/>
      <c r="G1281" s="56"/>
      <c r="H1281"/>
      <c r="I1281"/>
    </row>
    <row r="1282" spans="1:9" x14ac:dyDescent="0.25">
      <c r="A1282"/>
      <c r="B1282"/>
      <c r="C1282"/>
      <c r="D1282"/>
      <c r="E1282"/>
      <c r="F1282"/>
      <c r="G1282" s="56"/>
      <c r="H1282"/>
      <c r="I1282"/>
    </row>
    <row r="1283" spans="1:9" x14ac:dyDescent="0.25">
      <c r="A1283"/>
      <c r="B1283"/>
      <c r="C1283"/>
      <c r="D1283"/>
      <c r="E1283"/>
      <c r="F1283"/>
      <c r="G1283" s="56"/>
      <c r="H1283"/>
      <c r="I1283"/>
    </row>
    <row r="1284" spans="1:9" x14ac:dyDescent="0.25">
      <c r="A1284"/>
      <c r="B1284"/>
      <c r="C1284"/>
      <c r="D1284"/>
      <c r="E1284"/>
      <c r="F1284"/>
      <c r="G1284" s="56"/>
      <c r="H1284"/>
      <c r="I1284"/>
    </row>
    <row r="1285" spans="1:9" x14ac:dyDescent="0.25">
      <c r="A1285"/>
      <c r="B1285"/>
      <c r="C1285"/>
      <c r="D1285"/>
      <c r="E1285"/>
      <c r="F1285"/>
      <c r="G1285" s="56"/>
      <c r="H1285"/>
      <c r="I1285"/>
    </row>
    <row r="1286" spans="1:9" x14ac:dyDescent="0.25">
      <c r="A1286"/>
      <c r="B1286"/>
      <c r="C1286"/>
      <c r="D1286"/>
      <c r="E1286"/>
      <c r="F1286"/>
      <c r="G1286" s="56"/>
      <c r="H1286"/>
      <c r="I1286"/>
    </row>
    <row r="1287" spans="1:9" x14ac:dyDescent="0.25">
      <c r="A1287"/>
      <c r="B1287"/>
      <c r="C1287"/>
      <c r="D1287"/>
      <c r="E1287"/>
      <c r="F1287"/>
      <c r="G1287" s="56"/>
      <c r="H1287"/>
      <c r="I1287"/>
    </row>
    <row r="1288" spans="1:9" x14ac:dyDescent="0.25">
      <c r="A1288"/>
      <c r="B1288"/>
      <c r="C1288"/>
      <c r="D1288"/>
      <c r="E1288"/>
      <c r="F1288"/>
      <c r="G1288" s="56"/>
      <c r="H1288"/>
      <c r="I1288"/>
    </row>
    <row r="1289" spans="1:9" x14ac:dyDescent="0.25">
      <c r="A1289"/>
      <c r="B1289"/>
      <c r="C1289"/>
      <c r="D1289"/>
      <c r="E1289"/>
      <c r="F1289"/>
      <c r="G1289" s="56"/>
      <c r="H1289"/>
      <c r="I1289"/>
    </row>
    <row r="1290" spans="1:9" x14ac:dyDescent="0.25">
      <c r="A1290"/>
      <c r="B1290"/>
      <c r="C1290"/>
      <c r="D1290"/>
      <c r="E1290"/>
      <c r="F1290"/>
      <c r="G1290" s="56"/>
      <c r="H1290"/>
      <c r="I1290"/>
    </row>
    <row r="1291" spans="1:9" x14ac:dyDescent="0.25">
      <c r="A1291"/>
      <c r="B1291"/>
      <c r="C1291"/>
      <c r="D1291"/>
      <c r="E1291"/>
      <c r="F1291"/>
      <c r="G1291" s="56"/>
      <c r="H1291"/>
      <c r="I1291"/>
    </row>
    <row r="1292" spans="1:9" x14ac:dyDescent="0.25">
      <c r="A1292"/>
      <c r="B1292"/>
      <c r="C1292"/>
      <c r="D1292"/>
      <c r="E1292"/>
      <c r="F1292"/>
      <c r="G1292" s="56"/>
      <c r="H1292"/>
      <c r="I1292"/>
    </row>
    <row r="1293" spans="1:9" x14ac:dyDescent="0.25">
      <c r="A1293"/>
      <c r="B1293"/>
      <c r="C1293"/>
      <c r="D1293"/>
      <c r="E1293"/>
      <c r="F1293"/>
      <c r="G1293" s="56"/>
      <c r="H1293"/>
      <c r="I1293"/>
    </row>
    <row r="1294" spans="1:9" x14ac:dyDescent="0.25">
      <c r="A1294"/>
      <c r="B1294"/>
      <c r="C1294"/>
      <c r="D1294"/>
      <c r="E1294"/>
      <c r="F1294"/>
      <c r="G1294" s="56"/>
      <c r="H1294"/>
      <c r="I1294"/>
    </row>
    <row r="1295" spans="1:9" x14ac:dyDescent="0.25">
      <c r="A1295"/>
      <c r="B1295"/>
      <c r="C1295"/>
      <c r="D1295"/>
      <c r="E1295"/>
      <c r="F1295"/>
      <c r="G1295" s="56"/>
      <c r="H1295"/>
      <c r="I1295"/>
    </row>
    <row r="1296" spans="1:9" x14ac:dyDescent="0.25">
      <c r="A1296"/>
      <c r="B1296"/>
      <c r="C1296"/>
      <c r="D1296"/>
      <c r="E1296"/>
      <c r="F1296"/>
      <c r="G1296" s="56"/>
      <c r="H1296"/>
      <c r="I1296"/>
    </row>
    <row r="1297" spans="1:9" x14ac:dyDescent="0.25">
      <c r="A1297"/>
      <c r="B1297"/>
      <c r="C1297"/>
      <c r="D1297"/>
      <c r="E1297"/>
      <c r="F1297"/>
      <c r="G1297" s="56"/>
      <c r="H1297"/>
      <c r="I1297"/>
    </row>
    <row r="1298" spans="1:9" x14ac:dyDescent="0.25">
      <c r="A1298"/>
      <c r="B1298"/>
      <c r="C1298"/>
      <c r="D1298"/>
      <c r="E1298"/>
      <c r="F1298"/>
      <c r="G1298" s="56"/>
      <c r="H1298"/>
      <c r="I1298"/>
    </row>
    <row r="1299" spans="1:9" x14ac:dyDescent="0.25">
      <c r="A1299"/>
      <c r="B1299"/>
      <c r="C1299"/>
      <c r="D1299"/>
      <c r="E1299"/>
      <c r="F1299"/>
      <c r="G1299" s="56"/>
      <c r="H1299"/>
      <c r="I1299"/>
    </row>
    <row r="1300" spans="1:9" x14ac:dyDescent="0.25">
      <c r="A1300"/>
      <c r="B1300"/>
      <c r="C1300"/>
      <c r="D1300"/>
      <c r="E1300"/>
      <c r="F1300"/>
      <c r="G1300" s="56"/>
      <c r="H1300"/>
      <c r="I1300"/>
    </row>
    <row r="1301" spans="1:9" x14ac:dyDescent="0.25">
      <c r="A1301"/>
      <c r="B1301"/>
      <c r="C1301"/>
      <c r="D1301"/>
      <c r="E1301"/>
      <c r="F1301"/>
      <c r="G1301" s="56"/>
      <c r="H1301"/>
      <c r="I1301"/>
    </row>
    <row r="1302" spans="1:9" x14ac:dyDescent="0.25">
      <c r="A1302"/>
      <c r="B1302"/>
      <c r="C1302"/>
      <c r="D1302"/>
      <c r="E1302"/>
      <c r="F1302"/>
      <c r="G1302" s="56"/>
      <c r="H1302"/>
      <c r="I1302"/>
    </row>
    <row r="1303" spans="1:9" x14ac:dyDescent="0.25">
      <c r="A1303"/>
      <c r="B1303"/>
      <c r="C1303"/>
      <c r="D1303"/>
      <c r="E1303"/>
      <c r="F1303"/>
      <c r="G1303" s="56"/>
      <c r="H1303"/>
      <c r="I1303"/>
    </row>
    <row r="1304" spans="1:9" x14ac:dyDescent="0.25">
      <c r="A1304"/>
      <c r="B1304"/>
      <c r="C1304"/>
      <c r="D1304"/>
      <c r="E1304"/>
      <c r="F1304"/>
      <c r="G1304" s="56"/>
      <c r="H1304"/>
      <c r="I1304"/>
    </row>
    <row r="1305" spans="1:9" x14ac:dyDescent="0.25">
      <c r="A1305"/>
      <c r="B1305"/>
      <c r="C1305"/>
      <c r="D1305"/>
      <c r="E1305"/>
      <c r="F1305"/>
      <c r="G1305" s="56"/>
      <c r="H1305"/>
      <c r="I1305"/>
    </row>
    <row r="1306" spans="1:9" x14ac:dyDescent="0.25">
      <c r="A1306"/>
      <c r="B1306"/>
      <c r="C1306"/>
      <c r="D1306"/>
      <c r="E1306"/>
      <c r="F1306"/>
      <c r="G1306" s="56"/>
      <c r="H1306"/>
      <c r="I1306"/>
    </row>
    <row r="1307" spans="1:9" x14ac:dyDescent="0.25">
      <c r="A1307"/>
      <c r="B1307"/>
      <c r="C1307"/>
      <c r="D1307"/>
      <c r="E1307"/>
      <c r="F1307"/>
      <c r="G1307" s="56"/>
      <c r="H1307"/>
      <c r="I1307"/>
    </row>
    <row r="1308" spans="1:9" x14ac:dyDescent="0.25">
      <c r="A1308"/>
      <c r="B1308"/>
      <c r="C1308"/>
      <c r="D1308"/>
      <c r="E1308"/>
      <c r="F1308"/>
      <c r="G1308" s="56"/>
      <c r="H1308"/>
      <c r="I1308"/>
    </row>
    <row r="1309" spans="1:9" x14ac:dyDescent="0.25">
      <c r="A1309"/>
      <c r="B1309"/>
      <c r="C1309"/>
      <c r="D1309"/>
      <c r="E1309"/>
      <c r="F1309"/>
      <c r="G1309" s="56"/>
      <c r="H1309"/>
      <c r="I1309"/>
    </row>
    <row r="1310" spans="1:9" x14ac:dyDescent="0.25">
      <c r="A1310"/>
      <c r="B1310"/>
      <c r="C1310"/>
      <c r="D1310"/>
      <c r="E1310"/>
      <c r="F1310"/>
      <c r="G1310" s="56"/>
      <c r="H1310"/>
      <c r="I1310"/>
    </row>
    <row r="1311" spans="1:9" x14ac:dyDescent="0.25">
      <c r="A1311"/>
      <c r="B1311"/>
      <c r="C1311"/>
      <c r="D1311"/>
      <c r="E1311"/>
      <c r="F1311"/>
      <c r="G1311" s="56"/>
      <c r="H1311"/>
      <c r="I1311"/>
    </row>
    <row r="1312" spans="1:9" x14ac:dyDescent="0.25">
      <c r="A1312"/>
      <c r="B1312"/>
      <c r="C1312"/>
      <c r="D1312"/>
      <c r="E1312"/>
      <c r="F1312"/>
      <c r="G1312" s="56"/>
      <c r="H1312"/>
      <c r="I1312"/>
    </row>
    <row r="1313" spans="1:9" x14ac:dyDescent="0.25">
      <c r="A1313"/>
      <c r="B1313"/>
      <c r="C1313"/>
      <c r="D1313"/>
      <c r="E1313"/>
      <c r="F1313"/>
      <c r="G1313" s="56"/>
      <c r="H1313"/>
      <c r="I1313"/>
    </row>
    <row r="1314" spans="1:9" x14ac:dyDescent="0.25">
      <c r="A1314"/>
      <c r="B1314"/>
      <c r="C1314"/>
      <c r="D1314"/>
      <c r="E1314"/>
      <c r="F1314"/>
      <c r="G1314" s="56"/>
      <c r="H1314"/>
      <c r="I1314"/>
    </row>
    <row r="1315" spans="1:9" x14ac:dyDescent="0.25">
      <c r="A1315"/>
      <c r="B1315"/>
      <c r="C1315"/>
      <c r="D1315"/>
      <c r="E1315"/>
      <c r="F1315"/>
      <c r="G1315" s="56"/>
      <c r="H1315"/>
      <c r="I1315"/>
    </row>
    <row r="1316" spans="1:9" x14ac:dyDescent="0.25">
      <c r="A1316"/>
      <c r="B1316"/>
      <c r="C1316"/>
      <c r="D1316"/>
      <c r="E1316"/>
      <c r="F1316"/>
      <c r="G1316" s="56"/>
      <c r="H1316"/>
      <c r="I1316"/>
    </row>
    <row r="1317" spans="1:9" x14ac:dyDescent="0.25">
      <c r="A1317"/>
      <c r="B1317"/>
      <c r="C1317"/>
      <c r="D1317"/>
      <c r="E1317"/>
      <c r="F1317"/>
      <c r="G1317" s="56"/>
      <c r="H1317"/>
      <c r="I1317"/>
    </row>
    <row r="1318" spans="1:9" x14ac:dyDescent="0.25">
      <c r="A1318"/>
      <c r="B1318"/>
      <c r="C1318"/>
      <c r="D1318"/>
      <c r="E1318"/>
      <c r="F1318"/>
      <c r="G1318" s="56"/>
      <c r="H1318"/>
      <c r="I1318"/>
    </row>
    <row r="1319" spans="1:9" x14ac:dyDescent="0.25">
      <c r="A1319"/>
      <c r="B1319"/>
      <c r="C1319"/>
      <c r="D1319"/>
      <c r="E1319"/>
      <c r="F1319"/>
      <c r="G1319" s="56"/>
      <c r="H1319"/>
      <c r="I1319"/>
    </row>
    <row r="1320" spans="1:9" x14ac:dyDescent="0.25">
      <c r="A1320"/>
      <c r="B1320"/>
      <c r="C1320"/>
      <c r="D1320"/>
      <c r="E1320"/>
      <c r="F1320"/>
      <c r="G1320" s="56"/>
      <c r="H1320"/>
      <c r="I1320"/>
    </row>
    <row r="1321" spans="1:9" x14ac:dyDescent="0.25">
      <c r="A1321"/>
      <c r="B1321"/>
      <c r="C1321"/>
      <c r="D1321"/>
      <c r="E1321"/>
      <c r="F1321"/>
      <c r="G1321" s="56"/>
      <c r="H1321"/>
      <c r="I1321"/>
    </row>
    <row r="1322" spans="1:9" x14ac:dyDescent="0.25">
      <c r="A1322"/>
      <c r="B1322"/>
      <c r="C1322"/>
      <c r="D1322"/>
      <c r="E1322"/>
      <c r="F1322"/>
      <c r="G1322" s="56"/>
      <c r="H1322"/>
      <c r="I1322"/>
    </row>
    <row r="1323" spans="1:9" x14ac:dyDescent="0.25">
      <c r="A1323"/>
      <c r="B1323"/>
      <c r="C1323"/>
      <c r="D1323"/>
      <c r="E1323"/>
      <c r="F1323"/>
      <c r="G1323" s="56"/>
      <c r="H1323"/>
      <c r="I1323"/>
    </row>
    <row r="1324" spans="1:9" x14ac:dyDescent="0.25">
      <c r="A1324"/>
      <c r="B1324"/>
      <c r="C1324"/>
      <c r="D1324"/>
      <c r="E1324"/>
      <c r="F1324"/>
      <c r="G1324" s="56"/>
      <c r="H1324"/>
      <c r="I1324"/>
    </row>
    <row r="1325" spans="1:9" x14ac:dyDescent="0.25">
      <c r="A1325"/>
      <c r="B1325"/>
      <c r="C1325"/>
      <c r="D1325"/>
      <c r="E1325"/>
      <c r="F1325"/>
      <c r="G1325" s="56"/>
      <c r="H1325"/>
      <c r="I1325"/>
    </row>
    <row r="1326" spans="1:9" x14ac:dyDescent="0.25">
      <c r="A1326"/>
      <c r="B1326"/>
      <c r="C1326"/>
      <c r="D1326"/>
      <c r="E1326"/>
      <c r="F1326"/>
      <c r="G1326" s="56"/>
      <c r="H1326"/>
      <c r="I1326"/>
    </row>
    <row r="1327" spans="1:9" x14ac:dyDescent="0.25">
      <c r="A1327"/>
      <c r="B1327"/>
      <c r="C1327"/>
      <c r="D1327"/>
      <c r="E1327"/>
      <c r="F1327"/>
      <c r="G1327" s="56"/>
      <c r="H1327"/>
      <c r="I1327"/>
    </row>
    <row r="1328" spans="1:9" x14ac:dyDescent="0.25">
      <c r="A1328"/>
      <c r="B1328"/>
      <c r="C1328"/>
      <c r="D1328"/>
      <c r="E1328"/>
      <c r="F1328"/>
      <c r="G1328" s="56"/>
      <c r="H1328"/>
      <c r="I1328"/>
    </row>
    <row r="1329" spans="1:9" x14ac:dyDescent="0.25">
      <c r="A1329"/>
      <c r="B1329"/>
      <c r="C1329"/>
      <c r="D1329"/>
      <c r="E1329"/>
      <c r="F1329"/>
      <c r="G1329" s="56"/>
      <c r="H1329"/>
      <c r="I1329"/>
    </row>
    <row r="1330" spans="1:9" x14ac:dyDescent="0.25">
      <c r="A1330"/>
      <c r="B1330"/>
      <c r="C1330"/>
      <c r="D1330"/>
      <c r="E1330"/>
      <c r="F1330"/>
      <c r="G1330" s="56"/>
      <c r="H1330"/>
      <c r="I1330"/>
    </row>
    <row r="1331" spans="1:9" x14ac:dyDescent="0.25">
      <c r="A1331"/>
      <c r="B1331"/>
      <c r="C1331"/>
      <c r="D1331"/>
      <c r="E1331"/>
      <c r="F1331"/>
      <c r="G1331" s="56"/>
      <c r="H1331"/>
      <c r="I1331"/>
    </row>
    <row r="1332" spans="1:9" x14ac:dyDescent="0.25">
      <c r="A1332"/>
      <c r="B1332"/>
      <c r="C1332"/>
      <c r="D1332"/>
      <c r="E1332"/>
      <c r="F1332"/>
      <c r="G1332" s="56"/>
      <c r="H1332"/>
      <c r="I1332"/>
    </row>
    <row r="1333" spans="1:9" x14ac:dyDescent="0.25">
      <c r="A1333"/>
      <c r="B1333"/>
      <c r="C1333"/>
      <c r="D1333"/>
      <c r="E1333"/>
      <c r="F1333"/>
      <c r="G1333" s="56"/>
      <c r="H1333"/>
      <c r="I1333"/>
    </row>
    <row r="1334" spans="1:9" x14ac:dyDescent="0.25">
      <c r="A1334"/>
      <c r="B1334"/>
      <c r="C1334"/>
      <c r="D1334"/>
      <c r="E1334"/>
      <c r="F1334"/>
      <c r="G1334" s="56"/>
      <c r="H1334"/>
      <c r="I1334"/>
    </row>
    <row r="1335" spans="1:9" x14ac:dyDescent="0.25">
      <c r="A1335"/>
      <c r="B1335"/>
      <c r="C1335"/>
      <c r="D1335"/>
      <c r="E1335"/>
      <c r="F1335"/>
      <c r="G1335" s="56"/>
      <c r="H1335"/>
      <c r="I1335"/>
    </row>
    <row r="1336" spans="1:9" x14ac:dyDescent="0.25">
      <c r="A1336"/>
      <c r="B1336"/>
      <c r="C1336"/>
      <c r="D1336"/>
      <c r="E1336"/>
      <c r="F1336"/>
      <c r="G1336" s="56"/>
      <c r="H1336"/>
      <c r="I1336"/>
    </row>
    <row r="1337" spans="1:9" x14ac:dyDescent="0.25">
      <c r="A1337"/>
      <c r="B1337"/>
      <c r="C1337"/>
      <c r="D1337"/>
      <c r="E1337"/>
      <c r="F1337"/>
      <c r="G1337" s="56"/>
      <c r="H1337"/>
      <c r="I1337"/>
    </row>
    <row r="1338" spans="1:9" x14ac:dyDescent="0.25">
      <c r="A1338"/>
      <c r="B1338"/>
      <c r="C1338"/>
      <c r="D1338"/>
      <c r="E1338"/>
      <c r="F1338"/>
      <c r="G1338" s="56"/>
      <c r="H1338"/>
      <c r="I1338"/>
    </row>
    <row r="1339" spans="1:9" x14ac:dyDescent="0.25">
      <c r="A1339"/>
      <c r="B1339"/>
      <c r="C1339"/>
      <c r="D1339"/>
      <c r="E1339"/>
      <c r="F1339"/>
      <c r="G1339" s="56"/>
      <c r="H1339"/>
      <c r="I1339"/>
    </row>
    <row r="1340" spans="1:9" x14ac:dyDescent="0.25">
      <c r="A1340"/>
      <c r="B1340"/>
      <c r="C1340"/>
      <c r="D1340"/>
      <c r="E1340"/>
      <c r="F1340"/>
      <c r="G1340" s="56"/>
      <c r="H1340"/>
      <c r="I1340"/>
    </row>
    <row r="1341" spans="1:9" x14ac:dyDescent="0.25">
      <c r="A1341"/>
      <c r="B1341"/>
      <c r="C1341"/>
      <c r="D1341"/>
      <c r="E1341"/>
      <c r="F1341"/>
      <c r="G1341" s="56"/>
      <c r="H1341"/>
      <c r="I1341"/>
    </row>
    <row r="1342" spans="1:9" x14ac:dyDescent="0.25">
      <c r="A1342"/>
      <c r="B1342"/>
      <c r="C1342"/>
      <c r="D1342"/>
      <c r="E1342"/>
      <c r="F1342"/>
      <c r="G1342" s="56"/>
      <c r="H1342"/>
      <c r="I1342"/>
    </row>
    <row r="1343" spans="1:9" x14ac:dyDescent="0.25">
      <c r="A1343"/>
      <c r="B1343"/>
      <c r="C1343"/>
      <c r="D1343"/>
      <c r="E1343"/>
      <c r="F1343"/>
      <c r="G1343" s="56"/>
      <c r="H1343"/>
      <c r="I1343"/>
    </row>
    <row r="1344" spans="1:9" x14ac:dyDescent="0.25">
      <c r="A1344"/>
      <c r="B1344"/>
      <c r="C1344"/>
      <c r="D1344"/>
      <c r="E1344"/>
      <c r="F1344"/>
      <c r="G1344" s="56"/>
      <c r="H1344"/>
      <c r="I1344"/>
    </row>
    <row r="1345" spans="1:9" x14ac:dyDescent="0.25">
      <c r="A1345"/>
      <c r="B1345"/>
      <c r="C1345"/>
      <c r="D1345"/>
      <c r="E1345"/>
      <c r="F1345"/>
      <c r="G1345" s="56"/>
      <c r="H1345"/>
      <c r="I1345"/>
    </row>
    <row r="1346" spans="1:9" x14ac:dyDescent="0.25">
      <c r="A1346"/>
      <c r="B1346"/>
      <c r="C1346"/>
      <c r="D1346"/>
      <c r="E1346"/>
      <c r="F1346"/>
      <c r="G1346" s="56"/>
      <c r="H1346"/>
      <c r="I1346"/>
    </row>
    <row r="1347" spans="1:9" x14ac:dyDescent="0.25">
      <c r="A1347"/>
      <c r="B1347"/>
      <c r="C1347"/>
      <c r="D1347"/>
      <c r="E1347"/>
      <c r="F1347"/>
      <c r="G1347" s="56"/>
      <c r="H1347"/>
      <c r="I1347"/>
    </row>
    <row r="1348" spans="1:9" x14ac:dyDescent="0.25">
      <c r="A1348"/>
      <c r="B1348"/>
      <c r="C1348"/>
      <c r="D1348"/>
      <c r="E1348"/>
      <c r="F1348"/>
      <c r="G1348" s="56"/>
      <c r="H1348"/>
      <c r="I1348"/>
    </row>
    <row r="1349" spans="1:9" x14ac:dyDescent="0.25">
      <c r="A1349"/>
      <c r="B1349"/>
      <c r="C1349"/>
      <c r="D1349"/>
      <c r="E1349"/>
      <c r="F1349"/>
      <c r="G1349" s="56"/>
      <c r="H1349"/>
      <c r="I1349"/>
    </row>
    <row r="1350" spans="1:9" x14ac:dyDescent="0.25">
      <c r="A1350"/>
      <c r="B1350"/>
      <c r="C1350"/>
      <c r="D1350"/>
      <c r="E1350"/>
      <c r="F1350"/>
      <c r="G1350" s="56"/>
      <c r="H1350"/>
      <c r="I1350"/>
    </row>
    <row r="1351" spans="1:9" x14ac:dyDescent="0.25">
      <c r="A1351"/>
      <c r="B1351"/>
      <c r="C1351"/>
      <c r="D1351"/>
      <c r="E1351"/>
      <c r="F1351"/>
      <c r="G1351" s="56"/>
      <c r="H1351"/>
      <c r="I1351"/>
    </row>
    <row r="1352" spans="1:9" x14ac:dyDescent="0.25">
      <c r="A1352"/>
      <c r="B1352"/>
      <c r="C1352"/>
      <c r="D1352"/>
      <c r="E1352"/>
      <c r="F1352"/>
      <c r="G1352" s="56"/>
      <c r="H1352"/>
      <c r="I1352"/>
    </row>
    <row r="1353" spans="1:9" x14ac:dyDescent="0.25">
      <c r="A1353"/>
      <c r="B1353"/>
      <c r="C1353"/>
      <c r="D1353"/>
      <c r="E1353"/>
      <c r="F1353"/>
      <c r="G1353" s="56"/>
      <c r="H1353"/>
      <c r="I1353"/>
    </row>
    <row r="1354" spans="1:9" x14ac:dyDescent="0.25">
      <c r="A1354"/>
      <c r="B1354"/>
      <c r="C1354"/>
      <c r="D1354"/>
      <c r="E1354"/>
      <c r="F1354"/>
      <c r="G1354" s="56"/>
      <c r="H1354"/>
      <c r="I1354"/>
    </row>
    <row r="1355" spans="1:9" x14ac:dyDescent="0.25">
      <c r="A1355"/>
      <c r="B1355"/>
      <c r="C1355"/>
      <c r="D1355"/>
      <c r="E1355"/>
      <c r="F1355"/>
      <c r="G1355" s="56"/>
      <c r="H1355"/>
      <c r="I1355"/>
    </row>
    <row r="1356" spans="1:9" x14ac:dyDescent="0.25">
      <c r="A1356"/>
      <c r="B1356"/>
      <c r="C1356"/>
      <c r="D1356"/>
      <c r="E1356"/>
      <c r="F1356"/>
      <c r="G1356" s="56"/>
      <c r="H1356"/>
      <c r="I1356"/>
    </row>
    <row r="1357" spans="1:9" x14ac:dyDescent="0.25">
      <c r="A1357"/>
      <c r="B1357"/>
      <c r="C1357"/>
      <c r="D1357"/>
      <c r="E1357"/>
      <c r="F1357"/>
      <c r="G1357" s="56"/>
      <c r="H1357"/>
      <c r="I1357"/>
    </row>
    <row r="1358" spans="1:9" x14ac:dyDescent="0.25">
      <c r="A1358"/>
      <c r="B1358"/>
      <c r="C1358"/>
      <c r="D1358"/>
      <c r="E1358"/>
      <c r="F1358"/>
      <c r="G1358" s="56"/>
      <c r="H1358"/>
      <c r="I1358"/>
    </row>
    <row r="1359" spans="1:9" x14ac:dyDescent="0.25">
      <c r="A1359"/>
      <c r="B1359"/>
      <c r="C1359"/>
      <c r="D1359"/>
      <c r="E1359"/>
      <c r="F1359"/>
      <c r="G1359" s="56"/>
      <c r="H1359"/>
      <c r="I1359"/>
    </row>
    <row r="1360" spans="1:9" x14ac:dyDescent="0.25">
      <c r="A1360"/>
      <c r="B1360"/>
      <c r="C1360"/>
      <c r="D1360"/>
      <c r="E1360"/>
      <c r="F1360"/>
      <c r="G1360" s="56"/>
      <c r="H1360"/>
      <c r="I1360"/>
    </row>
    <row r="1361" spans="1:9" x14ac:dyDescent="0.25">
      <c r="A1361"/>
      <c r="B1361"/>
      <c r="C1361"/>
      <c r="D1361"/>
      <c r="E1361"/>
      <c r="F1361"/>
      <c r="G1361" s="56"/>
      <c r="H1361"/>
      <c r="I1361"/>
    </row>
    <row r="1362" spans="1:9" x14ac:dyDescent="0.25">
      <c r="A1362"/>
      <c r="B1362"/>
      <c r="C1362"/>
      <c r="D1362"/>
      <c r="E1362"/>
      <c r="F1362"/>
      <c r="G1362" s="56"/>
      <c r="H1362"/>
      <c r="I1362"/>
    </row>
    <row r="1363" spans="1:9" x14ac:dyDescent="0.25">
      <c r="A1363"/>
      <c r="B1363"/>
      <c r="C1363"/>
      <c r="D1363"/>
      <c r="E1363"/>
      <c r="F1363"/>
      <c r="G1363" s="56"/>
      <c r="H1363"/>
      <c r="I1363"/>
    </row>
    <row r="1364" spans="1:9" x14ac:dyDescent="0.25">
      <c r="A1364"/>
      <c r="B1364"/>
      <c r="C1364"/>
      <c r="D1364"/>
      <c r="E1364"/>
      <c r="F1364"/>
      <c r="G1364" s="56"/>
      <c r="H1364"/>
      <c r="I1364"/>
    </row>
    <row r="1365" spans="1:9" x14ac:dyDescent="0.25">
      <c r="A1365"/>
      <c r="B1365"/>
      <c r="C1365"/>
      <c r="D1365"/>
      <c r="E1365"/>
      <c r="F1365"/>
      <c r="G1365" s="56"/>
      <c r="H1365"/>
      <c r="I1365"/>
    </row>
    <row r="1366" spans="1:9" x14ac:dyDescent="0.25">
      <c r="A1366"/>
      <c r="B1366"/>
      <c r="C1366"/>
      <c r="D1366"/>
      <c r="E1366"/>
      <c r="F1366"/>
      <c r="G1366" s="56"/>
      <c r="H1366"/>
      <c r="I1366"/>
    </row>
    <row r="1367" spans="1:9" x14ac:dyDescent="0.25">
      <c r="A1367"/>
      <c r="B1367"/>
      <c r="C1367"/>
      <c r="D1367"/>
      <c r="E1367"/>
      <c r="F1367"/>
      <c r="G1367" s="56"/>
      <c r="H1367"/>
      <c r="I1367"/>
    </row>
    <row r="1368" spans="1:9" x14ac:dyDescent="0.25">
      <c r="A1368"/>
      <c r="B1368"/>
      <c r="C1368"/>
      <c r="D1368"/>
      <c r="E1368"/>
      <c r="F1368"/>
      <c r="G1368" s="56"/>
      <c r="H1368"/>
      <c r="I1368"/>
    </row>
    <row r="1369" spans="1:9" x14ac:dyDescent="0.25">
      <c r="A1369"/>
      <c r="B1369"/>
      <c r="C1369"/>
      <c r="D1369"/>
      <c r="E1369"/>
      <c r="F1369"/>
      <c r="G1369" s="56"/>
      <c r="H1369"/>
      <c r="I1369"/>
    </row>
    <row r="1370" spans="1:9" x14ac:dyDescent="0.25">
      <c r="A1370"/>
      <c r="B1370"/>
      <c r="C1370"/>
      <c r="D1370"/>
      <c r="E1370"/>
      <c r="F1370"/>
      <c r="G1370" s="56"/>
      <c r="H1370"/>
      <c r="I1370"/>
    </row>
    <row r="1371" spans="1:9" x14ac:dyDescent="0.25">
      <c r="A1371"/>
      <c r="B1371"/>
      <c r="C1371"/>
      <c r="D1371"/>
      <c r="E1371"/>
      <c r="F1371"/>
      <c r="G1371" s="56"/>
      <c r="H1371"/>
      <c r="I1371"/>
    </row>
    <row r="1372" spans="1:9" x14ac:dyDescent="0.25">
      <c r="A1372"/>
      <c r="B1372"/>
      <c r="C1372"/>
      <c r="D1372"/>
      <c r="E1372"/>
      <c r="F1372"/>
      <c r="G1372" s="56"/>
      <c r="H1372"/>
      <c r="I1372"/>
    </row>
    <row r="1373" spans="1:9" x14ac:dyDescent="0.25">
      <c r="A1373"/>
      <c r="B1373"/>
      <c r="C1373"/>
      <c r="D1373"/>
      <c r="E1373"/>
      <c r="F1373"/>
      <c r="G1373" s="56"/>
      <c r="H1373"/>
      <c r="I1373"/>
    </row>
    <row r="1374" spans="1:9" x14ac:dyDescent="0.25">
      <c r="A1374"/>
      <c r="B1374"/>
      <c r="C1374"/>
      <c r="D1374"/>
      <c r="E1374"/>
      <c r="F1374"/>
      <c r="G1374" s="56"/>
      <c r="H1374"/>
      <c r="I1374"/>
    </row>
    <row r="1375" spans="1:9" x14ac:dyDescent="0.25">
      <c r="A1375"/>
      <c r="B1375"/>
      <c r="C1375"/>
      <c r="D1375"/>
      <c r="E1375"/>
      <c r="F1375"/>
      <c r="G1375" s="56"/>
      <c r="H1375"/>
      <c r="I1375"/>
    </row>
    <row r="1376" spans="1:9" x14ac:dyDescent="0.25">
      <c r="A1376"/>
      <c r="B1376"/>
      <c r="C1376"/>
      <c r="D1376"/>
      <c r="E1376"/>
      <c r="F1376"/>
      <c r="G1376" s="56"/>
      <c r="H1376"/>
      <c r="I1376"/>
    </row>
    <row r="1377" spans="1:9" x14ac:dyDescent="0.25">
      <c r="A1377"/>
      <c r="B1377"/>
      <c r="C1377"/>
      <c r="D1377"/>
      <c r="E1377"/>
      <c r="F1377"/>
      <c r="G1377" s="56"/>
      <c r="H1377"/>
      <c r="I1377"/>
    </row>
    <row r="1378" spans="1:9" x14ac:dyDescent="0.25">
      <c r="A1378"/>
      <c r="B1378"/>
      <c r="C1378"/>
      <c r="D1378"/>
      <c r="E1378"/>
      <c r="F1378"/>
      <c r="G1378" s="56"/>
      <c r="H1378"/>
      <c r="I1378"/>
    </row>
    <row r="1379" spans="1:9" x14ac:dyDescent="0.25">
      <c r="A1379"/>
      <c r="B1379"/>
      <c r="C1379"/>
      <c r="D1379"/>
      <c r="E1379"/>
      <c r="F1379"/>
      <c r="G1379" s="56"/>
      <c r="H1379"/>
      <c r="I1379"/>
    </row>
    <row r="1380" spans="1:9" x14ac:dyDescent="0.25">
      <c r="A1380"/>
      <c r="B1380"/>
      <c r="C1380"/>
      <c r="D1380"/>
      <c r="E1380"/>
      <c r="F1380"/>
      <c r="G1380" s="56"/>
      <c r="H1380"/>
      <c r="I1380"/>
    </row>
    <row r="1381" spans="1:9" x14ac:dyDescent="0.25">
      <c r="A1381"/>
      <c r="B1381"/>
      <c r="C1381"/>
      <c r="D1381"/>
      <c r="E1381"/>
      <c r="F1381"/>
      <c r="G1381" s="56"/>
      <c r="H1381"/>
      <c r="I1381"/>
    </row>
    <row r="1382" spans="1:9" x14ac:dyDescent="0.25">
      <c r="A1382"/>
      <c r="B1382"/>
      <c r="C1382"/>
      <c r="D1382"/>
      <c r="E1382"/>
      <c r="F1382"/>
      <c r="G1382" s="56"/>
      <c r="H1382"/>
      <c r="I1382"/>
    </row>
    <row r="1383" spans="1:9" x14ac:dyDescent="0.25">
      <c r="A1383"/>
      <c r="B1383"/>
      <c r="C1383"/>
      <c r="D1383"/>
      <c r="E1383"/>
      <c r="F1383"/>
      <c r="G1383" s="56"/>
      <c r="H1383"/>
      <c r="I1383"/>
    </row>
    <row r="1384" spans="1:9" x14ac:dyDescent="0.25">
      <c r="A1384"/>
      <c r="B1384"/>
      <c r="C1384"/>
      <c r="D1384"/>
      <c r="E1384"/>
      <c r="F1384"/>
      <c r="G1384" s="56"/>
      <c r="H1384"/>
      <c r="I1384"/>
    </row>
    <row r="1385" spans="1:9" x14ac:dyDescent="0.25">
      <c r="A1385"/>
      <c r="B1385"/>
      <c r="C1385"/>
      <c r="D1385"/>
      <c r="E1385"/>
      <c r="F1385"/>
      <c r="G1385" s="56"/>
      <c r="H1385"/>
      <c r="I1385"/>
    </row>
    <row r="1386" spans="1:9" x14ac:dyDescent="0.25">
      <c r="A1386"/>
      <c r="B1386"/>
      <c r="C1386"/>
      <c r="D1386"/>
      <c r="E1386"/>
      <c r="F1386"/>
      <c r="G1386" s="56"/>
      <c r="H1386"/>
      <c r="I1386"/>
    </row>
    <row r="1387" spans="1:9" x14ac:dyDescent="0.25">
      <c r="A1387"/>
      <c r="B1387"/>
      <c r="C1387"/>
      <c r="D1387"/>
      <c r="E1387"/>
      <c r="F1387"/>
      <c r="G1387" s="56"/>
      <c r="H1387"/>
      <c r="I1387"/>
    </row>
    <row r="1388" spans="1:9" x14ac:dyDescent="0.25">
      <c r="A1388"/>
      <c r="B1388"/>
      <c r="C1388"/>
      <c r="D1388"/>
      <c r="E1388"/>
      <c r="F1388"/>
      <c r="G1388" s="56"/>
      <c r="H1388"/>
      <c r="I1388"/>
    </row>
    <row r="1389" spans="1:9" x14ac:dyDescent="0.25">
      <c r="A1389"/>
      <c r="B1389"/>
      <c r="C1389"/>
      <c r="D1389"/>
      <c r="E1389"/>
      <c r="F1389"/>
      <c r="G1389" s="56"/>
      <c r="H1389"/>
      <c r="I1389"/>
    </row>
    <row r="1390" spans="1:9" x14ac:dyDescent="0.25">
      <c r="A1390"/>
      <c r="B1390"/>
      <c r="C1390"/>
      <c r="D1390"/>
      <c r="E1390"/>
      <c r="F1390"/>
      <c r="G1390" s="56"/>
      <c r="H1390"/>
      <c r="I1390"/>
    </row>
    <row r="1391" spans="1:9" x14ac:dyDescent="0.25">
      <c r="A1391"/>
      <c r="B1391"/>
      <c r="C1391"/>
      <c r="D1391"/>
      <c r="E1391"/>
      <c r="F1391"/>
      <c r="G1391" s="56"/>
      <c r="H1391"/>
      <c r="I1391"/>
    </row>
    <row r="1392" spans="1:9" x14ac:dyDescent="0.25">
      <c r="A1392"/>
      <c r="B1392"/>
      <c r="C1392"/>
      <c r="D1392"/>
      <c r="E1392"/>
      <c r="F1392"/>
      <c r="G1392" s="56"/>
      <c r="H1392"/>
      <c r="I1392"/>
    </row>
    <row r="1393" spans="1:9" x14ac:dyDescent="0.25">
      <c r="A1393"/>
      <c r="B1393"/>
      <c r="C1393"/>
      <c r="D1393"/>
      <c r="E1393"/>
      <c r="F1393"/>
      <c r="G1393" s="56"/>
      <c r="H1393"/>
      <c r="I1393"/>
    </row>
    <row r="1394" spans="1:9" x14ac:dyDescent="0.25">
      <c r="A1394"/>
      <c r="B1394"/>
      <c r="C1394"/>
      <c r="D1394"/>
      <c r="E1394"/>
      <c r="F1394"/>
      <c r="G1394" s="56"/>
      <c r="H1394"/>
      <c r="I1394"/>
    </row>
    <row r="1395" spans="1:9" x14ac:dyDescent="0.25">
      <c r="A1395"/>
      <c r="B1395"/>
      <c r="C1395"/>
      <c r="D1395"/>
      <c r="E1395"/>
      <c r="F1395"/>
      <c r="G1395" s="56"/>
      <c r="H1395"/>
      <c r="I1395"/>
    </row>
    <row r="1396" spans="1:9" x14ac:dyDescent="0.25">
      <c r="A1396"/>
      <c r="B1396"/>
      <c r="C1396"/>
      <c r="D1396"/>
      <c r="E1396"/>
      <c r="F1396"/>
      <c r="G1396" s="56"/>
      <c r="H1396"/>
      <c r="I1396"/>
    </row>
    <row r="1397" spans="1:9" x14ac:dyDescent="0.25">
      <c r="A1397"/>
      <c r="B1397"/>
      <c r="C1397"/>
      <c r="D1397"/>
      <c r="E1397"/>
      <c r="F1397"/>
      <c r="G1397" s="56"/>
      <c r="H1397"/>
      <c r="I1397"/>
    </row>
    <row r="1398" spans="1:9" x14ac:dyDescent="0.25">
      <c r="A1398"/>
      <c r="B1398"/>
      <c r="C1398"/>
      <c r="D1398"/>
      <c r="E1398"/>
      <c r="F1398"/>
      <c r="G1398" s="56"/>
      <c r="H1398"/>
      <c r="I1398"/>
    </row>
    <row r="1399" spans="1:9" x14ac:dyDescent="0.25">
      <c r="A1399"/>
      <c r="B1399"/>
      <c r="C1399"/>
      <c r="D1399"/>
      <c r="E1399"/>
      <c r="F1399"/>
      <c r="G1399" s="56"/>
      <c r="H1399"/>
      <c r="I1399"/>
    </row>
    <row r="1400" spans="1:9" x14ac:dyDescent="0.25">
      <c r="A1400"/>
      <c r="B1400"/>
      <c r="C1400"/>
      <c r="D1400"/>
      <c r="E1400"/>
      <c r="F1400"/>
      <c r="G1400" s="56"/>
      <c r="H1400"/>
      <c r="I1400"/>
    </row>
    <row r="1401" spans="1:9" x14ac:dyDescent="0.25">
      <c r="A1401"/>
      <c r="B1401"/>
      <c r="C1401"/>
      <c r="D1401"/>
      <c r="E1401"/>
      <c r="F1401"/>
      <c r="G1401" s="56"/>
      <c r="H1401"/>
      <c r="I1401"/>
    </row>
    <row r="1402" spans="1:9" x14ac:dyDescent="0.25">
      <c r="A1402"/>
      <c r="B1402"/>
      <c r="C1402"/>
      <c r="D1402"/>
      <c r="E1402"/>
      <c r="F1402"/>
      <c r="G1402" s="56"/>
      <c r="H1402"/>
      <c r="I1402"/>
    </row>
    <row r="1403" spans="1:9" x14ac:dyDescent="0.25">
      <c r="A1403"/>
      <c r="B1403"/>
      <c r="C1403"/>
      <c r="D1403"/>
      <c r="E1403"/>
      <c r="F1403"/>
      <c r="G1403" s="56"/>
      <c r="H1403"/>
      <c r="I1403"/>
    </row>
    <row r="1404" spans="1:9" x14ac:dyDescent="0.25">
      <c r="A1404"/>
      <c r="B1404"/>
      <c r="C1404"/>
      <c r="D1404"/>
      <c r="E1404"/>
      <c r="F1404"/>
      <c r="G1404" s="56"/>
      <c r="H1404"/>
      <c r="I1404"/>
    </row>
    <row r="1405" spans="1:9" x14ac:dyDescent="0.25">
      <c r="A1405"/>
      <c r="B1405"/>
      <c r="C1405"/>
      <c r="D1405"/>
      <c r="E1405"/>
      <c r="F1405"/>
      <c r="G1405" s="56"/>
      <c r="H1405"/>
      <c r="I1405"/>
    </row>
    <row r="1406" spans="1:9" x14ac:dyDescent="0.25">
      <c r="A1406"/>
      <c r="B1406"/>
      <c r="C1406"/>
      <c r="D1406"/>
      <c r="E1406"/>
      <c r="F1406"/>
      <c r="G1406" s="56"/>
      <c r="H1406"/>
      <c r="I1406"/>
    </row>
    <row r="1407" spans="1:9" x14ac:dyDescent="0.25">
      <c r="A1407"/>
      <c r="B1407"/>
      <c r="C1407"/>
      <c r="D1407"/>
      <c r="E1407"/>
      <c r="F1407"/>
      <c r="G1407" s="56"/>
      <c r="H1407"/>
      <c r="I1407"/>
    </row>
    <row r="1408" spans="1:9" x14ac:dyDescent="0.25">
      <c r="A1408"/>
      <c r="B1408"/>
      <c r="C1408"/>
      <c r="D1408"/>
      <c r="E1408"/>
      <c r="F1408"/>
      <c r="G1408" s="56"/>
      <c r="H1408"/>
      <c r="I1408"/>
    </row>
    <row r="1409" spans="1:9" x14ac:dyDescent="0.25">
      <c r="A1409"/>
      <c r="B1409"/>
      <c r="C1409"/>
      <c r="D1409"/>
      <c r="E1409"/>
      <c r="F1409"/>
      <c r="G1409" s="56"/>
      <c r="H1409"/>
      <c r="I1409"/>
    </row>
    <row r="1410" spans="1:9" x14ac:dyDescent="0.25">
      <c r="A1410"/>
      <c r="B1410"/>
      <c r="C1410"/>
      <c r="D1410"/>
      <c r="E1410"/>
      <c r="F1410"/>
      <c r="G1410" s="56"/>
      <c r="H1410"/>
      <c r="I1410"/>
    </row>
    <row r="1411" spans="1:9" x14ac:dyDescent="0.25">
      <c r="A1411"/>
      <c r="B1411"/>
      <c r="C1411"/>
      <c r="D1411"/>
      <c r="E1411"/>
      <c r="F1411"/>
      <c r="G1411" s="56"/>
      <c r="H1411"/>
      <c r="I1411"/>
    </row>
    <row r="1412" spans="1:9" x14ac:dyDescent="0.25">
      <c r="A1412"/>
      <c r="B1412"/>
      <c r="C1412"/>
      <c r="D1412"/>
      <c r="E1412"/>
      <c r="F1412"/>
      <c r="G1412" s="56"/>
      <c r="H1412"/>
      <c r="I1412"/>
    </row>
    <row r="1413" spans="1:9" x14ac:dyDescent="0.25">
      <c r="A1413"/>
      <c r="B1413"/>
      <c r="C1413"/>
      <c r="D1413"/>
      <c r="E1413"/>
      <c r="F1413"/>
      <c r="G1413" s="56"/>
      <c r="H1413"/>
      <c r="I1413"/>
    </row>
    <row r="1414" spans="1:9" x14ac:dyDescent="0.25">
      <c r="A1414"/>
      <c r="B1414"/>
      <c r="C1414"/>
      <c r="D1414"/>
      <c r="E1414"/>
      <c r="F1414"/>
      <c r="G1414" s="56"/>
      <c r="H1414"/>
      <c r="I1414"/>
    </row>
    <row r="1415" spans="1:9" x14ac:dyDescent="0.25">
      <c r="A1415"/>
      <c r="B1415"/>
      <c r="C1415"/>
      <c r="D1415"/>
      <c r="E1415"/>
      <c r="F1415"/>
      <c r="G1415" s="56"/>
      <c r="H1415"/>
      <c r="I1415"/>
    </row>
    <row r="1416" spans="1:9" x14ac:dyDescent="0.25">
      <c r="A1416"/>
      <c r="B1416"/>
      <c r="C1416"/>
      <c r="D1416"/>
      <c r="E1416"/>
      <c r="F1416"/>
      <c r="G1416" s="56"/>
      <c r="H1416"/>
      <c r="I1416"/>
    </row>
    <row r="1417" spans="1:9" x14ac:dyDescent="0.25">
      <c r="A1417"/>
      <c r="B1417"/>
      <c r="C1417"/>
      <c r="D1417"/>
      <c r="E1417"/>
      <c r="F1417"/>
      <c r="G1417" s="56"/>
      <c r="H1417"/>
      <c r="I1417"/>
    </row>
    <row r="1418" spans="1:9" x14ac:dyDescent="0.25">
      <c r="A1418"/>
      <c r="B1418"/>
      <c r="C1418"/>
      <c r="D1418"/>
      <c r="E1418"/>
      <c r="F1418"/>
      <c r="G1418" s="56"/>
      <c r="H1418"/>
      <c r="I1418"/>
    </row>
    <row r="1419" spans="1:9" x14ac:dyDescent="0.25">
      <c r="A1419"/>
      <c r="B1419"/>
      <c r="C1419"/>
      <c r="D1419"/>
      <c r="E1419"/>
      <c r="F1419"/>
      <c r="G1419" s="56"/>
      <c r="H1419"/>
      <c r="I1419"/>
    </row>
    <row r="1420" spans="1:9" x14ac:dyDescent="0.25">
      <c r="A1420"/>
      <c r="B1420"/>
      <c r="C1420"/>
      <c r="D1420"/>
      <c r="E1420"/>
      <c r="F1420"/>
      <c r="G1420" s="56"/>
      <c r="H1420"/>
      <c r="I1420"/>
    </row>
    <row r="1421" spans="1:9" x14ac:dyDescent="0.25">
      <c r="A1421"/>
      <c r="B1421"/>
      <c r="C1421"/>
      <c r="D1421"/>
      <c r="E1421"/>
      <c r="F1421"/>
      <c r="G1421" s="56"/>
      <c r="H1421"/>
      <c r="I1421"/>
    </row>
    <row r="1422" spans="1:9" x14ac:dyDescent="0.25">
      <c r="A1422"/>
      <c r="B1422"/>
      <c r="C1422"/>
      <c r="D1422"/>
      <c r="E1422"/>
      <c r="F1422"/>
      <c r="G1422" s="56"/>
      <c r="H1422"/>
      <c r="I1422"/>
    </row>
    <row r="1423" spans="1:9" x14ac:dyDescent="0.25">
      <c r="A1423"/>
      <c r="B1423"/>
      <c r="C1423"/>
      <c r="D1423"/>
      <c r="E1423"/>
      <c r="F1423"/>
      <c r="G1423" s="56"/>
      <c r="H1423"/>
      <c r="I1423"/>
    </row>
    <row r="1424" spans="1:9" x14ac:dyDescent="0.25">
      <c r="A1424"/>
      <c r="B1424"/>
      <c r="C1424"/>
      <c r="D1424"/>
      <c r="E1424"/>
      <c r="F1424"/>
      <c r="G1424" s="56"/>
      <c r="H1424"/>
      <c r="I1424"/>
    </row>
    <row r="1425" spans="1:9" x14ac:dyDescent="0.25">
      <c r="A1425"/>
      <c r="B1425"/>
      <c r="C1425"/>
      <c r="D1425"/>
      <c r="E1425"/>
      <c r="F1425"/>
      <c r="G1425" s="56"/>
      <c r="H1425"/>
      <c r="I1425"/>
    </row>
    <row r="1426" spans="1:9" x14ac:dyDescent="0.25">
      <c r="A1426"/>
      <c r="B1426"/>
      <c r="C1426"/>
      <c r="D1426"/>
      <c r="E1426"/>
      <c r="F1426"/>
      <c r="G1426" s="56"/>
      <c r="H1426"/>
      <c r="I1426"/>
    </row>
    <row r="1427" spans="1:9" x14ac:dyDescent="0.25">
      <c r="A1427"/>
      <c r="B1427"/>
      <c r="C1427"/>
      <c r="D1427"/>
      <c r="E1427"/>
      <c r="F1427"/>
      <c r="G1427" s="56"/>
      <c r="H1427"/>
      <c r="I1427"/>
    </row>
    <row r="1428" spans="1:9" x14ac:dyDescent="0.25">
      <c r="A1428"/>
      <c r="B1428"/>
      <c r="C1428"/>
      <c r="D1428"/>
      <c r="E1428"/>
      <c r="F1428"/>
      <c r="G1428" s="56"/>
      <c r="H1428"/>
      <c r="I1428"/>
    </row>
    <row r="1429" spans="1:9" x14ac:dyDescent="0.25">
      <c r="A1429"/>
      <c r="B1429"/>
      <c r="C1429"/>
      <c r="D1429"/>
      <c r="E1429"/>
      <c r="F1429"/>
      <c r="G1429" s="56"/>
      <c r="H1429"/>
      <c r="I1429"/>
    </row>
    <row r="1430" spans="1:9" x14ac:dyDescent="0.25">
      <c r="A1430"/>
      <c r="B1430"/>
      <c r="C1430"/>
      <c r="D1430"/>
      <c r="E1430"/>
      <c r="F1430"/>
      <c r="G1430" s="56"/>
      <c r="H1430"/>
      <c r="I1430"/>
    </row>
    <row r="1431" spans="1:9" x14ac:dyDescent="0.25">
      <c r="A1431"/>
      <c r="B1431"/>
      <c r="C1431"/>
      <c r="D1431"/>
      <c r="E1431"/>
      <c r="F1431"/>
      <c r="G1431" s="56"/>
      <c r="H1431"/>
      <c r="I1431"/>
    </row>
    <row r="1432" spans="1:9" x14ac:dyDescent="0.25">
      <c r="A1432"/>
      <c r="B1432"/>
      <c r="C1432"/>
      <c r="D1432"/>
      <c r="E1432"/>
      <c r="F1432"/>
      <c r="G1432" s="56"/>
      <c r="H1432"/>
      <c r="I1432"/>
    </row>
    <row r="1433" spans="1:9" x14ac:dyDescent="0.25">
      <c r="A1433"/>
      <c r="B1433"/>
      <c r="C1433"/>
      <c r="D1433"/>
      <c r="E1433"/>
      <c r="F1433"/>
      <c r="G1433" s="56"/>
      <c r="H1433"/>
      <c r="I1433"/>
    </row>
    <row r="1434" spans="1:9" x14ac:dyDescent="0.25">
      <c r="A1434"/>
      <c r="B1434"/>
      <c r="C1434"/>
      <c r="D1434"/>
      <c r="E1434"/>
      <c r="F1434"/>
      <c r="G1434" s="56"/>
      <c r="H1434"/>
      <c r="I1434"/>
    </row>
    <row r="1435" spans="1:9" x14ac:dyDescent="0.25">
      <c r="A1435"/>
      <c r="B1435"/>
      <c r="C1435"/>
      <c r="D1435"/>
      <c r="E1435"/>
      <c r="F1435"/>
      <c r="G1435" s="56"/>
      <c r="H1435"/>
      <c r="I1435"/>
    </row>
    <row r="1436" spans="1:9" x14ac:dyDescent="0.25">
      <c r="A1436"/>
      <c r="B1436"/>
      <c r="C1436"/>
      <c r="D1436"/>
      <c r="E1436"/>
      <c r="F1436"/>
      <c r="G1436" s="56"/>
      <c r="H1436"/>
      <c r="I1436"/>
    </row>
    <row r="1437" spans="1:9" x14ac:dyDescent="0.25">
      <c r="A1437"/>
      <c r="B1437"/>
      <c r="C1437"/>
      <c r="D1437"/>
      <c r="E1437"/>
      <c r="F1437"/>
      <c r="G1437" s="56"/>
      <c r="H1437"/>
      <c r="I1437"/>
    </row>
    <row r="1438" spans="1:9" x14ac:dyDescent="0.25">
      <c r="A1438"/>
      <c r="B1438"/>
      <c r="C1438"/>
      <c r="D1438"/>
      <c r="E1438"/>
      <c r="F1438"/>
      <c r="G1438" s="56"/>
      <c r="H1438"/>
      <c r="I1438"/>
    </row>
    <row r="1439" spans="1:9" x14ac:dyDescent="0.25">
      <c r="A1439"/>
      <c r="B1439"/>
      <c r="C1439"/>
      <c r="D1439"/>
      <c r="E1439"/>
      <c r="F1439"/>
      <c r="G1439" s="56"/>
      <c r="H1439"/>
      <c r="I1439"/>
    </row>
    <row r="1440" spans="1:9" x14ac:dyDescent="0.25">
      <c r="A1440"/>
      <c r="B1440"/>
      <c r="C1440"/>
      <c r="D1440"/>
      <c r="E1440"/>
      <c r="F1440"/>
      <c r="G1440" s="56"/>
      <c r="H1440"/>
      <c r="I1440"/>
    </row>
    <row r="1441" spans="1:9" x14ac:dyDescent="0.25">
      <c r="A1441"/>
      <c r="B1441"/>
      <c r="C1441"/>
      <c r="D1441"/>
      <c r="E1441"/>
      <c r="F1441"/>
      <c r="G1441" s="56"/>
      <c r="H1441"/>
      <c r="I1441"/>
    </row>
    <row r="1442" spans="1:9" x14ac:dyDescent="0.25">
      <c r="A1442"/>
      <c r="B1442"/>
      <c r="C1442"/>
      <c r="D1442"/>
      <c r="E1442"/>
      <c r="F1442"/>
      <c r="G1442" s="56"/>
      <c r="H1442"/>
      <c r="I1442"/>
    </row>
    <row r="1443" spans="1:9" x14ac:dyDescent="0.25">
      <c r="A1443"/>
      <c r="B1443"/>
      <c r="C1443"/>
      <c r="D1443"/>
      <c r="E1443"/>
      <c r="F1443"/>
      <c r="G1443" s="56"/>
      <c r="H1443"/>
      <c r="I1443"/>
    </row>
    <row r="1444" spans="1:9" x14ac:dyDescent="0.25">
      <c r="A1444"/>
      <c r="B1444"/>
      <c r="C1444"/>
      <c r="D1444"/>
      <c r="E1444"/>
      <c r="F1444"/>
      <c r="G1444" s="56"/>
      <c r="H1444"/>
      <c r="I1444"/>
    </row>
    <row r="1445" spans="1:9" x14ac:dyDescent="0.25">
      <c r="A1445"/>
      <c r="B1445"/>
      <c r="C1445"/>
      <c r="D1445"/>
      <c r="E1445"/>
      <c r="F1445"/>
      <c r="G1445" s="56"/>
      <c r="H1445"/>
      <c r="I1445"/>
    </row>
    <row r="1446" spans="1:9" x14ac:dyDescent="0.25">
      <c r="A1446"/>
      <c r="B1446"/>
      <c r="C1446"/>
      <c r="D1446"/>
      <c r="E1446"/>
      <c r="F1446"/>
      <c r="G1446" s="56"/>
      <c r="H1446"/>
      <c r="I1446"/>
    </row>
    <row r="1447" spans="1:9" x14ac:dyDescent="0.25">
      <c r="A1447"/>
      <c r="B1447"/>
      <c r="C1447"/>
      <c r="D1447"/>
      <c r="E1447"/>
      <c r="F1447"/>
      <c r="G1447" s="56"/>
      <c r="H1447"/>
      <c r="I1447"/>
    </row>
    <row r="1448" spans="1:9" x14ac:dyDescent="0.25">
      <c r="A1448"/>
      <c r="B1448"/>
      <c r="C1448"/>
      <c r="D1448"/>
      <c r="E1448"/>
      <c r="F1448"/>
      <c r="G1448" s="56"/>
      <c r="H1448"/>
      <c r="I1448"/>
    </row>
    <row r="1449" spans="1:9" x14ac:dyDescent="0.25">
      <c r="A1449"/>
      <c r="B1449"/>
      <c r="C1449"/>
      <c r="D1449"/>
      <c r="E1449"/>
      <c r="F1449"/>
      <c r="G1449" s="56"/>
      <c r="H1449"/>
      <c r="I1449"/>
    </row>
    <row r="1450" spans="1:9" x14ac:dyDescent="0.25">
      <c r="A1450"/>
      <c r="B1450"/>
      <c r="C1450"/>
      <c r="D1450"/>
      <c r="E1450"/>
      <c r="F1450"/>
      <c r="G1450" s="56"/>
      <c r="H1450"/>
      <c r="I1450"/>
    </row>
    <row r="1451" spans="1:9" x14ac:dyDescent="0.25">
      <c r="A1451"/>
      <c r="B1451"/>
      <c r="C1451"/>
      <c r="D1451"/>
      <c r="E1451"/>
      <c r="F1451"/>
      <c r="G1451" s="56"/>
      <c r="H1451"/>
      <c r="I1451"/>
    </row>
    <row r="1452" spans="1:9" x14ac:dyDescent="0.25">
      <c r="A1452"/>
      <c r="B1452"/>
      <c r="C1452"/>
      <c r="D1452"/>
      <c r="E1452"/>
      <c r="F1452"/>
      <c r="G1452" s="56"/>
      <c r="H1452"/>
      <c r="I1452"/>
    </row>
    <row r="1453" spans="1:9" x14ac:dyDescent="0.25">
      <c r="A1453"/>
      <c r="B1453"/>
      <c r="C1453"/>
      <c r="D1453"/>
      <c r="E1453"/>
      <c r="F1453"/>
      <c r="G1453" s="56"/>
      <c r="H1453"/>
      <c r="I1453"/>
    </row>
    <row r="1454" spans="1:9" x14ac:dyDescent="0.25">
      <c r="A1454"/>
      <c r="B1454"/>
      <c r="C1454"/>
      <c r="D1454"/>
      <c r="E1454"/>
      <c r="F1454"/>
      <c r="G1454" s="56"/>
      <c r="H1454"/>
      <c r="I1454"/>
    </row>
    <row r="1455" spans="1:9" x14ac:dyDescent="0.25">
      <c r="A1455"/>
      <c r="B1455"/>
      <c r="C1455"/>
      <c r="D1455"/>
      <c r="E1455"/>
      <c r="F1455"/>
      <c r="G1455" s="56"/>
      <c r="H1455"/>
      <c r="I1455"/>
    </row>
    <row r="1456" spans="1:9" x14ac:dyDescent="0.25">
      <c r="A1456"/>
      <c r="B1456"/>
      <c r="C1456"/>
      <c r="D1456"/>
      <c r="E1456"/>
      <c r="F1456"/>
      <c r="G1456" s="56"/>
      <c r="H1456"/>
      <c r="I1456"/>
    </row>
    <row r="1457" spans="1:9" x14ac:dyDescent="0.25">
      <c r="A1457"/>
      <c r="B1457"/>
      <c r="C1457"/>
      <c r="D1457"/>
      <c r="E1457"/>
      <c r="F1457"/>
      <c r="G1457" s="56"/>
      <c r="H1457"/>
      <c r="I1457"/>
    </row>
    <row r="1458" spans="1:9" x14ac:dyDescent="0.25">
      <c r="A1458"/>
      <c r="B1458"/>
      <c r="C1458"/>
      <c r="D1458"/>
      <c r="E1458"/>
      <c r="F1458"/>
      <c r="G1458" s="56"/>
      <c r="H1458"/>
      <c r="I1458"/>
    </row>
    <row r="1459" spans="1:9" x14ac:dyDescent="0.25">
      <c r="A1459"/>
      <c r="B1459"/>
      <c r="C1459"/>
      <c r="D1459"/>
      <c r="E1459"/>
      <c r="F1459"/>
      <c r="G1459" s="56"/>
      <c r="H1459"/>
      <c r="I1459"/>
    </row>
    <row r="1460" spans="1:9" x14ac:dyDescent="0.25">
      <c r="A1460"/>
      <c r="B1460"/>
      <c r="C1460"/>
      <c r="D1460"/>
      <c r="E1460"/>
      <c r="F1460"/>
      <c r="G1460" s="56"/>
      <c r="H1460"/>
      <c r="I1460"/>
    </row>
    <row r="1461" spans="1:9" x14ac:dyDescent="0.25">
      <c r="A1461"/>
      <c r="B1461"/>
      <c r="C1461"/>
      <c r="D1461"/>
      <c r="E1461"/>
      <c r="F1461"/>
      <c r="G1461" s="56"/>
      <c r="H1461"/>
      <c r="I1461"/>
    </row>
    <row r="1462" spans="1:9" x14ac:dyDescent="0.25">
      <c r="A1462"/>
      <c r="B1462"/>
      <c r="C1462"/>
      <c r="D1462"/>
      <c r="E1462"/>
      <c r="F1462"/>
      <c r="G1462" s="56"/>
      <c r="H1462"/>
      <c r="I1462"/>
    </row>
    <row r="1463" spans="1:9" x14ac:dyDescent="0.25">
      <c r="A1463"/>
      <c r="B1463"/>
      <c r="C1463"/>
      <c r="D1463"/>
      <c r="E1463"/>
      <c r="F1463"/>
      <c r="G1463" s="56"/>
      <c r="H1463"/>
      <c r="I1463"/>
    </row>
    <row r="1464" spans="1:9" x14ac:dyDescent="0.25">
      <c r="A1464"/>
      <c r="B1464"/>
      <c r="C1464"/>
      <c r="D1464"/>
      <c r="E1464"/>
      <c r="F1464"/>
      <c r="G1464" s="56"/>
      <c r="H1464"/>
      <c r="I1464"/>
    </row>
    <row r="1465" spans="1:9" x14ac:dyDescent="0.25">
      <c r="A1465"/>
      <c r="B1465"/>
      <c r="C1465"/>
      <c r="D1465"/>
      <c r="E1465"/>
      <c r="F1465"/>
      <c r="G1465" s="56"/>
      <c r="H1465"/>
      <c r="I1465"/>
    </row>
    <row r="1466" spans="1:9" x14ac:dyDescent="0.25">
      <c r="A1466"/>
      <c r="B1466"/>
      <c r="C1466"/>
      <c r="D1466"/>
      <c r="E1466"/>
      <c r="F1466"/>
      <c r="G1466" s="56"/>
      <c r="H1466"/>
      <c r="I1466"/>
    </row>
    <row r="1467" spans="1:9" x14ac:dyDescent="0.25">
      <c r="A1467"/>
      <c r="B1467"/>
      <c r="C1467"/>
      <c r="D1467"/>
      <c r="E1467"/>
      <c r="F1467"/>
      <c r="G1467" s="56"/>
      <c r="H1467"/>
      <c r="I1467"/>
    </row>
    <row r="1468" spans="1:9" x14ac:dyDescent="0.25">
      <c r="A1468"/>
      <c r="B1468"/>
      <c r="C1468"/>
      <c r="D1468"/>
      <c r="E1468"/>
      <c r="F1468"/>
      <c r="G1468" s="56"/>
      <c r="H1468"/>
      <c r="I1468"/>
    </row>
    <row r="1469" spans="1:9" x14ac:dyDescent="0.25">
      <c r="A1469"/>
      <c r="B1469"/>
      <c r="C1469"/>
      <c r="D1469"/>
      <c r="E1469"/>
      <c r="F1469"/>
      <c r="G1469" s="56"/>
      <c r="H1469"/>
      <c r="I1469"/>
    </row>
    <row r="1470" spans="1:9" x14ac:dyDescent="0.25">
      <c r="A1470"/>
      <c r="B1470"/>
      <c r="C1470"/>
      <c r="D1470"/>
      <c r="E1470"/>
      <c r="F1470"/>
      <c r="G1470" s="56"/>
      <c r="H1470"/>
      <c r="I1470"/>
    </row>
    <row r="1471" spans="1:9" x14ac:dyDescent="0.25">
      <c r="A1471"/>
      <c r="B1471"/>
      <c r="C1471"/>
      <c r="D1471"/>
      <c r="E1471"/>
      <c r="F1471"/>
      <c r="G1471" s="56"/>
      <c r="H1471"/>
      <c r="I1471"/>
    </row>
    <row r="1472" spans="1:9" x14ac:dyDescent="0.25">
      <c r="A1472"/>
      <c r="B1472"/>
      <c r="C1472"/>
      <c r="D1472"/>
      <c r="E1472"/>
      <c r="F1472"/>
      <c r="G1472" s="56"/>
      <c r="H1472"/>
      <c r="I1472"/>
    </row>
    <row r="1473" spans="1:9" x14ac:dyDescent="0.25">
      <c r="A1473"/>
      <c r="B1473"/>
      <c r="C1473"/>
      <c r="D1473"/>
      <c r="E1473"/>
      <c r="F1473"/>
      <c r="G1473" s="56"/>
      <c r="H1473"/>
      <c r="I1473"/>
    </row>
    <row r="1474" spans="1:9" x14ac:dyDescent="0.25">
      <c r="A1474"/>
      <c r="B1474"/>
      <c r="C1474"/>
      <c r="D1474"/>
      <c r="E1474"/>
      <c r="F1474"/>
      <c r="G1474" s="56"/>
      <c r="H1474"/>
      <c r="I1474"/>
    </row>
    <row r="1475" spans="1:9" x14ac:dyDescent="0.25">
      <c r="A1475"/>
      <c r="B1475"/>
      <c r="C1475"/>
      <c r="D1475"/>
      <c r="E1475"/>
      <c r="F1475"/>
      <c r="G1475" s="56"/>
      <c r="H1475"/>
      <c r="I1475"/>
    </row>
    <row r="1476" spans="1:9" x14ac:dyDescent="0.25">
      <c r="A1476"/>
      <c r="B1476"/>
      <c r="C1476"/>
      <c r="D1476"/>
      <c r="E1476"/>
      <c r="F1476"/>
      <c r="G1476" s="56"/>
      <c r="H1476"/>
      <c r="I1476"/>
    </row>
    <row r="1477" spans="1:9" x14ac:dyDescent="0.25">
      <c r="A1477"/>
      <c r="B1477"/>
      <c r="C1477"/>
      <c r="D1477"/>
      <c r="E1477"/>
      <c r="F1477"/>
      <c r="G1477" s="56"/>
      <c r="H1477"/>
      <c r="I1477"/>
    </row>
    <row r="1478" spans="1:9" x14ac:dyDescent="0.25">
      <c r="A1478"/>
      <c r="B1478"/>
      <c r="C1478"/>
      <c r="D1478"/>
      <c r="E1478"/>
      <c r="F1478"/>
      <c r="G1478" s="56"/>
      <c r="H1478"/>
      <c r="I1478"/>
    </row>
    <row r="1479" spans="1:9" x14ac:dyDescent="0.25">
      <c r="A1479"/>
      <c r="B1479"/>
      <c r="C1479"/>
      <c r="D1479"/>
      <c r="E1479"/>
      <c r="F1479"/>
      <c r="G1479" s="56"/>
      <c r="H1479"/>
      <c r="I1479"/>
    </row>
    <row r="1480" spans="1:9" x14ac:dyDescent="0.25">
      <c r="A1480"/>
      <c r="B1480"/>
      <c r="C1480"/>
      <c r="D1480"/>
      <c r="E1480"/>
      <c r="F1480"/>
      <c r="G1480" s="56"/>
      <c r="H1480"/>
      <c r="I1480"/>
    </row>
    <row r="1481" spans="1:9" x14ac:dyDescent="0.25">
      <c r="A1481"/>
      <c r="B1481"/>
      <c r="C1481"/>
      <c r="D1481"/>
      <c r="E1481"/>
      <c r="F1481"/>
      <c r="G1481" s="56"/>
      <c r="H1481"/>
      <c r="I1481"/>
    </row>
    <row r="1482" spans="1:9" x14ac:dyDescent="0.25">
      <c r="A1482"/>
      <c r="B1482"/>
      <c r="C1482"/>
      <c r="D1482"/>
      <c r="E1482"/>
      <c r="F1482"/>
      <c r="G1482" s="56"/>
      <c r="H1482"/>
      <c r="I1482"/>
    </row>
    <row r="1483" spans="1:9" x14ac:dyDescent="0.25">
      <c r="A1483"/>
      <c r="B1483"/>
      <c r="C1483"/>
      <c r="D1483"/>
      <c r="E1483"/>
      <c r="F1483"/>
      <c r="G1483" s="56"/>
      <c r="H1483"/>
      <c r="I1483"/>
    </row>
    <row r="1484" spans="1:9" x14ac:dyDescent="0.25">
      <c r="A1484"/>
      <c r="B1484"/>
      <c r="C1484"/>
      <c r="D1484"/>
      <c r="E1484"/>
      <c r="F1484"/>
      <c r="G1484" s="56"/>
      <c r="H1484"/>
      <c r="I1484"/>
    </row>
    <row r="1485" spans="1:9" x14ac:dyDescent="0.25">
      <c r="A1485"/>
      <c r="B1485"/>
      <c r="C1485"/>
      <c r="D1485"/>
      <c r="E1485"/>
      <c r="F1485"/>
      <c r="G1485" s="56"/>
      <c r="H1485"/>
      <c r="I1485"/>
    </row>
    <row r="1486" spans="1:9" x14ac:dyDescent="0.25">
      <c r="A1486"/>
      <c r="B1486"/>
      <c r="C1486"/>
      <c r="D1486"/>
      <c r="E1486"/>
      <c r="F1486"/>
      <c r="G1486" s="56"/>
      <c r="H1486"/>
      <c r="I1486"/>
    </row>
    <row r="1487" spans="1:9" x14ac:dyDescent="0.25">
      <c r="A1487"/>
      <c r="B1487"/>
      <c r="C1487"/>
      <c r="D1487"/>
      <c r="E1487"/>
      <c r="F1487"/>
      <c r="G1487" s="56"/>
      <c r="H1487"/>
      <c r="I1487"/>
    </row>
    <row r="1488" spans="1:9" x14ac:dyDescent="0.25">
      <c r="A1488"/>
      <c r="B1488"/>
      <c r="C1488"/>
      <c r="D1488"/>
      <c r="E1488"/>
      <c r="F1488"/>
      <c r="G1488" s="56"/>
      <c r="H1488"/>
      <c r="I1488"/>
    </row>
    <row r="1489" spans="1:9" x14ac:dyDescent="0.25">
      <c r="A1489"/>
      <c r="B1489"/>
      <c r="C1489"/>
      <c r="D1489"/>
      <c r="E1489"/>
      <c r="F1489"/>
      <c r="G1489" s="56"/>
      <c r="H1489"/>
      <c r="I1489"/>
    </row>
    <row r="1490" spans="1:9" x14ac:dyDescent="0.25">
      <c r="A1490"/>
      <c r="B1490"/>
      <c r="C1490"/>
      <c r="D1490"/>
      <c r="E1490"/>
      <c r="F1490"/>
      <c r="G1490" s="56"/>
      <c r="H1490"/>
      <c r="I1490"/>
    </row>
    <row r="1491" spans="1:9" x14ac:dyDescent="0.25">
      <c r="A1491"/>
      <c r="B1491"/>
      <c r="C1491"/>
      <c r="D1491"/>
      <c r="E1491"/>
      <c r="F1491"/>
      <c r="G1491" s="56"/>
      <c r="H1491"/>
      <c r="I1491"/>
    </row>
    <row r="1492" spans="1:9" x14ac:dyDescent="0.25">
      <c r="A1492"/>
      <c r="B1492"/>
      <c r="C1492"/>
      <c r="D1492"/>
      <c r="E1492"/>
      <c r="F1492"/>
      <c r="G1492" s="56"/>
      <c r="H1492"/>
      <c r="I1492"/>
    </row>
    <row r="1493" spans="1:9" x14ac:dyDescent="0.25">
      <c r="A1493"/>
      <c r="B1493"/>
      <c r="C1493"/>
      <c r="D1493"/>
      <c r="E1493"/>
      <c r="F1493"/>
      <c r="G1493" s="56"/>
      <c r="H1493"/>
      <c r="I1493"/>
    </row>
    <row r="1494" spans="1:9" x14ac:dyDescent="0.25">
      <c r="A1494"/>
      <c r="B1494"/>
      <c r="C1494"/>
      <c r="D1494"/>
      <c r="E1494"/>
      <c r="F1494"/>
      <c r="G1494" s="56"/>
      <c r="H1494"/>
      <c r="I1494"/>
    </row>
    <row r="1495" spans="1:9" x14ac:dyDescent="0.25">
      <c r="A1495"/>
      <c r="B1495"/>
      <c r="C1495"/>
      <c r="D1495"/>
      <c r="E1495"/>
      <c r="F1495"/>
      <c r="G1495" s="56"/>
      <c r="H1495"/>
      <c r="I1495"/>
    </row>
    <row r="1496" spans="1:9" x14ac:dyDescent="0.25">
      <c r="A1496"/>
      <c r="B1496"/>
      <c r="C1496"/>
      <c r="D1496"/>
      <c r="E1496"/>
      <c r="F1496"/>
      <c r="G1496" s="56"/>
      <c r="H1496"/>
      <c r="I1496"/>
    </row>
    <row r="1497" spans="1:9" x14ac:dyDescent="0.25">
      <c r="A1497"/>
      <c r="B1497"/>
      <c r="C1497"/>
      <c r="D1497"/>
      <c r="E1497"/>
      <c r="F1497"/>
      <c r="G1497" s="56"/>
      <c r="H1497"/>
      <c r="I1497"/>
    </row>
    <row r="1498" spans="1:9" x14ac:dyDescent="0.25">
      <c r="A1498"/>
      <c r="B1498"/>
      <c r="C1498"/>
      <c r="D1498"/>
      <c r="E1498"/>
      <c r="F1498"/>
      <c r="G1498" s="56"/>
      <c r="H1498"/>
      <c r="I1498"/>
    </row>
    <row r="1499" spans="1:9" x14ac:dyDescent="0.25">
      <c r="A1499"/>
      <c r="B1499"/>
      <c r="C1499"/>
      <c r="D1499"/>
      <c r="E1499"/>
      <c r="F1499"/>
      <c r="G1499" s="56"/>
      <c r="H1499"/>
      <c r="I1499"/>
    </row>
    <row r="1500" spans="1:9" x14ac:dyDescent="0.25">
      <c r="A1500"/>
      <c r="B1500"/>
      <c r="C1500"/>
      <c r="D1500"/>
      <c r="E1500"/>
      <c r="F1500"/>
      <c r="G1500" s="56"/>
      <c r="H1500"/>
      <c r="I1500"/>
    </row>
    <row r="1501" spans="1:9" x14ac:dyDescent="0.25">
      <c r="A1501"/>
      <c r="B1501"/>
      <c r="C1501"/>
      <c r="D1501"/>
      <c r="E1501"/>
      <c r="F1501"/>
      <c r="G1501" s="56"/>
      <c r="H1501"/>
      <c r="I1501"/>
    </row>
    <row r="1502" spans="1:9" x14ac:dyDescent="0.25">
      <c r="A1502"/>
      <c r="B1502"/>
      <c r="C1502"/>
      <c r="D1502"/>
      <c r="E1502"/>
      <c r="F1502"/>
      <c r="G1502" s="56"/>
      <c r="H1502"/>
      <c r="I1502"/>
    </row>
    <row r="1503" spans="1:9" x14ac:dyDescent="0.25">
      <c r="A1503"/>
      <c r="B1503"/>
      <c r="C1503"/>
      <c r="D1503"/>
      <c r="E1503"/>
      <c r="F1503"/>
      <c r="G1503" s="56"/>
      <c r="H1503"/>
      <c r="I1503"/>
    </row>
    <row r="1504" spans="1:9" x14ac:dyDescent="0.25">
      <c r="A1504"/>
      <c r="B1504"/>
      <c r="C1504"/>
      <c r="D1504"/>
      <c r="E1504"/>
      <c r="F1504"/>
      <c r="G1504" s="56"/>
      <c r="H1504"/>
      <c r="I1504"/>
    </row>
    <row r="1505" spans="1:9" x14ac:dyDescent="0.25">
      <c r="A1505"/>
      <c r="B1505"/>
      <c r="C1505"/>
      <c r="D1505"/>
      <c r="E1505"/>
      <c r="F1505"/>
      <c r="G1505" s="56"/>
      <c r="H1505"/>
      <c r="I1505"/>
    </row>
    <row r="1506" spans="1:9" x14ac:dyDescent="0.25">
      <c r="A1506"/>
      <c r="B1506"/>
      <c r="C1506"/>
      <c r="D1506"/>
      <c r="E1506"/>
      <c r="F1506"/>
      <c r="G1506" s="56"/>
      <c r="H1506"/>
      <c r="I1506"/>
    </row>
    <row r="1507" spans="1:9" x14ac:dyDescent="0.25">
      <c r="A1507"/>
      <c r="B1507"/>
      <c r="C1507"/>
      <c r="D1507"/>
      <c r="E1507"/>
      <c r="F1507"/>
      <c r="G1507" s="56"/>
      <c r="H1507"/>
      <c r="I1507"/>
    </row>
    <row r="1508" spans="1:9" x14ac:dyDescent="0.25">
      <c r="A1508"/>
      <c r="B1508"/>
      <c r="C1508"/>
      <c r="D1508"/>
      <c r="E1508"/>
      <c r="F1508"/>
      <c r="G1508" s="56"/>
      <c r="H1508"/>
      <c r="I1508"/>
    </row>
    <row r="1509" spans="1:9" x14ac:dyDescent="0.25">
      <c r="A1509"/>
      <c r="B1509"/>
      <c r="C1509"/>
      <c r="D1509"/>
      <c r="E1509"/>
      <c r="F1509"/>
      <c r="G1509" s="56"/>
      <c r="H1509"/>
      <c r="I1509"/>
    </row>
    <row r="1510" spans="1:9" x14ac:dyDescent="0.25">
      <c r="A1510"/>
      <c r="B1510"/>
      <c r="C1510"/>
      <c r="D1510"/>
      <c r="E1510"/>
      <c r="F1510"/>
      <c r="G1510" s="56"/>
      <c r="H1510"/>
      <c r="I1510"/>
    </row>
    <row r="1511" spans="1:9" x14ac:dyDescent="0.25">
      <c r="A1511"/>
      <c r="B1511"/>
      <c r="C1511"/>
      <c r="D1511"/>
      <c r="E1511"/>
      <c r="F1511"/>
      <c r="G1511" s="56"/>
      <c r="H1511"/>
      <c r="I1511"/>
    </row>
    <row r="1512" spans="1:9" x14ac:dyDescent="0.25">
      <c r="A1512"/>
      <c r="B1512"/>
      <c r="C1512"/>
      <c r="D1512"/>
      <c r="E1512"/>
      <c r="F1512"/>
      <c r="G1512" s="56"/>
      <c r="H1512"/>
      <c r="I1512"/>
    </row>
    <row r="1513" spans="1:9" x14ac:dyDescent="0.25">
      <c r="A1513"/>
      <c r="B1513"/>
      <c r="C1513"/>
      <c r="D1513"/>
      <c r="E1513"/>
      <c r="F1513"/>
      <c r="G1513" s="56"/>
      <c r="H1513"/>
      <c r="I1513"/>
    </row>
    <row r="1514" spans="1:9" x14ac:dyDescent="0.25">
      <c r="A1514"/>
      <c r="B1514"/>
      <c r="C1514"/>
      <c r="D1514"/>
      <c r="E1514"/>
      <c r="F1514"/>
      <c r="G1514" s="56"/>
      <c r="H1514"/>
      <c r="I1514"/>
    </row>
    <row r="1515" spans="1:9" x14ac:dyDescent="0.25">
      <c r="A1515"/>
      <c r="B1515"/>
      <c r="C1515"/>
      <c r="D1515"/>
      <c r="E1515"/>
      <c r="F1515"/>
      <c r="G1515" s="56"/>
      <c r="H1515"/>
      <c r="I1515"/>
    </row>
    <row r="1516" spans="1:9" x14ac:dyDescent="0.25">
      <c r="A1516"/>
      <c r="B1516"/>
      <c r="C1516"/>
      <c r="D1516"/>
      <c r="E1516"/>
      <c r="F1516"/>
      <c r="G1516" s="56"/>
      <c r="H1516"/>
      <c r="I1516"/>
    </row>
    <row r="1517" spans="1:9" x14ac:dyDescent="0.25">
      <c r="A1517"/>
      <c r="B1517"/>
      <c r="C1517"/>
      <c r="D1517"/>
      <c r="E1517"/>
      <c r="F1517"/>
      <c r="G1517" s="56"/>
      <c r="H1517"/>
      <c r="I1517"/>
    </row>
    <row r="1518" spans="1:9" x14ac:dyDescent="0.25">
      <c r="A1518"/>
      <c r="B1518"/>
      <c r="C1518"/>
      <c r="D1518"/>
      <c r="E1518"/>
      <c r="F1518"/>
      <c r="G1518" s="56"/>
      <c r="H1518"/>
      <c r="I1518"/>
    </row>
    <row r="1519" spans="1:9" x14ac:dyDescent="0.25">
      <c r="A1519"/>
      <c r="B1519"/>
      <c r="C1519"/>
      <c r="D1519"/>
      <c r="E1519"/>
      <c r="F1519"/>
      <c r="G1519" s="56"/>
      <c r="H1519"/>
      <c r="I1519"/>
    </row>
    <row r="1520" spans="1:9" x14ac:dyDescent="0.25">
      <c r="A1520"/>
      <c r="B1520"/>
      <c r="C1520"/>
      <c r="D1520"/>
      <c r="E1520"/>
      <c r="F1520"/>
      <c r="G1520" s="56"/>
      <c r="H1520"/>
      <c r="I1520"/>
    </row>
    <row r="1521" spans="1:9" x14ac:dyDescent="0.25">
      <c r="A1521"/>
      <c r="B1521"/>
      <c r="C1521"/>
      <c r="D1521"/>
      <c r="E1521"/>
      <c r="F1521"/>
      <c r="G1521" s="56"/>
      <c r="H1521"/>
      <c r="I1521"/>
    </row>
    <row r="1522" spans="1:9" x14ac:dyDescent="0.25">
      <c r="A1522"/>
      <c r="B1522"/>
      <c r="C1522"/>
      <c r="D1522"/>
      <c r="E1522"/>
      <c r="F1522"/>
      <c r="G1522" s="56"/>
      <c r="H1522"/>
      <c r="I1522"/>
    </row>
    <row r="1523" spans="1:9" x14ac:dyDescent="0.25">
      <c r="A1523"/>
      <c r="B1523"/>
      <c r="C1523"/>
      <c r="D1523"/>
      <c r="E1523"/>
      <c r="F1523"/>
      <c r="G1523" s="56"/>
      <c r="H1523"/>
      <c r="I1523"/>
    </row>
    <row r="1524" spans="1:9" x14ac:dyDescent="0.25">
      <c r="A1524"/>
      <c r="B1524"/>
      <c r="C1524"/>
      <c r="D1524"/>
      <c r="E1524"/>
      <c r="F1524"/>
      <c r="G1524" s="56"/>
      <c r="H1524"/>
      <c r="I1524"/>
    </row>
    <row r="1525" spans="1:9" x14ac:dyDescent="0.25">
      <c r="A1525"/>
      <c r="B1525"/>
      <c r="C1525"/>
      <c r="D1525"/>
      <c r="E1525"/>
      <c r="F1525"/>
      <c r="G1525" s="56"/>
      <c r="H1525"/>
      <c r="I1525"/>
    </row>
    <row r="1526" spans="1:9" x14ac:dyDescent="0.25">
      <c r="A1526"/>
      <c r="B1526"/>
      <c r="C1526"/>
      <c r="D1526"/>
      <c r="E1526"/>
      <c r="F1526"/>
      <c r="G1526" s="56"/>
      <c r="H1526"/>
      <c r="I1526"/>
    </row>
    <row r="1527" spans="1:9" x14ac:dyDescent="0.25">
      <c r="A1527"/>
      <c r="B1527"/>
      <c r="C1527"/>
      <c r="D1527"/>
      <c r="E1527"/>
      <c r="F1527"/>
      <c r="G1527" s="56"/>
      <c r="H1527"/>
      <c r="I1527"/>
    </row>
    <row r="1528" spans="1:9" x14ac:dyDescent="0.25">
      <c r="A1528"/>
      <c r="B1528"/>
      <c r="C1528"/>
      <c r="D1528"/>
      <c r="E1528"/>
      <c r="F1528"/>
      <c r="G1528" s="56"/>
      <c r="H1528"/>
      <c r="I1528"/>
    </row>
    <row r="1529" spans="1:9" x14ac:dyDescent="0.25">
      <c r="A1529"/>
      <c r="B1529"/>
      <c r="C1529"/>
      <c r="D1529"/>
      <c r="E1529"/>
      <c r="F1529"/>
      <c r="G1529" s="56"/>
      <c r="H1529"/>
      <c r="I1529"/>
    </row>
    <row r="1530" spans="1:9" x14ac:dyDescent="0.25">
      <c r="A1530"/>
      <c r="B1530"/>
      <c r="C1530"/>
      <c r="D1530"/>
      <c r="E1530"/>
      <c r="F1530"/>
      <c r="G1530" s="56"/>
      <c r="H1530"/>
      <c r="I1530"/>
    </row>
    <row r="1531" spans="1:9" x14ac:dyDescent="0.25">
      <c r="A1531"/>
      <c r="B1531"/>
      <c r="C1531"/>
      <c r="D1531"/>
      <c r="E1531"/>
      <c r="F1531"/>
      <c r="G1531" s="56"/>
      <c r="H1531"/>
      <c r="I1531"/>
    </row>
    <row r="1532" spans="1:9" x14ac:dyDescent="0.25">
      <c r="A1532"/>
      <c r="B1532"/>
      <c r="C1532"/>
      <c r="D1532"/>
      <c r="E1532"/>
      <c r="F1532"/>
      <c r="G1532" s="56"/>
      <c r="H1532"/>
      <c r="I1532"/>
    </row>
    <row r="1533" spans="1:9" x14ac:dyDescent="0.25">
      <c r="A1533"/>
      <c r="B1533"/>
      <c r="C1533"/>
      <c r="D1533"/>
      <c r="E1533"/>
      <c r="F1533"/>
      <c r="G1533" s="56"/>
      <c r="H1533"/>
      <c r="I1533"/>
    </row>
    <row r="1534" spans="1:9" x14ac:dyDescent="0.25">
      <c r="A1534"/>
      <c r="B1534"/>
      <c r="C1534"/>
      <c r="D1534"/>
      <c r="E1534"/>
      <c r="F1534"/>
      <c r="G1534" s="56"/>
      <c r="H1534"/>
      <c r="I1534"/>
    </row>
    <row r="1535" spans="1:9" x14ac:dyDescent="0.25">
      <c r="A1535"/>
      <c r="B1535"/>
      <c r="C1535"/>
      <c r="D1535"/>
      <c r="E1535"/>
      <c r="F1535"/>
      <c r="G1535" s="56"/>
      <c r="H1535"/>
      <c r="I1535"/>
    </row>
    <row r="1536" spans="1:9" x14ac:dyDescent="0.25">
      <c r="A1536"/>
      <c r="B1536"/>
      <c r="C1536"/>
      <c r="D1536"/>
      <c r="E1536"/>
      <c r="F1536"/>
      <c r="G1536" s="56"/>
      <c r="H1536"/>
      <c r="I1536"/>
    </row>
    <row r="1537" spans="1:9" x14ac:dyDescent="0.25">
      <c r="A1537"/>
      <c r="B1537"/>
      <c r="C1537"/>
      <c r="D1537"/>
      <c r="E1537"/>
      <c r="F1537"/>
      <c r="G1537" s="56"/>
      <c r="H1537"/>
      <c r="I1537"/>
    </row>
    <row r="1538" spans="1:9" x14ac:dyDescent="0.25">
      <c r="A1538"/>
      <c r="B1538"/>
      <c r="C1538"/>
      <c r="D1538"/>
      <c r="E1538"/>
      <c r="F1538"/>
      <c r="G1538" s="56"/>
      <c r="H1538"/>
      <c r="I1538"/>
    </row>
    <row r="1539" spans="1:9" x14ac:dyDescent="0.25">
      <c r="A1539"/>
      <c r="B1539"/>
      <c r="C1539"/>
      <c r="D1539"/>
      <c r="E1539"/>
      <c r="F1539"/>
      <c r="G1539" s="56"/>
      <c r="H1539"/>
      <c r="I1539"/>
    </row>
    <row r="1540" spans="1:9" x14ac:dyDescent="0.25">
      <c r="A1540"/>
      <c r="B1540"/>
      <c r="C1540"/>
      <c r="D1540"/>
      <c r="E1540"/>
      <c r="F1540"/>
      <c r="G1540" s="56"/>
      <c r="H1540"/>
      <c r="I1540"/>
    </row>
    <row r="1541" spans="1:9" x14ac:dyDescent="0.25">
      <c r="A1541"/>
      <c r="B1541"/>
      <c r="C1541"/>
      <c r="D1541"/>
      <c r="E1541"/>
      <c r="F1541"/>
      <c r="G1541" s="56"/>
      <c r="H1541"/>
      <c r="I1541"/>
    </row>
    <row r="1542" spans="1:9" x14ac:dyDescent="0.25">
      <c r="A1542"/>
      <c r="B1542"/>
      <c r="C1542"/>
      <c r="D1542"/>
      <c r="E1542"/>
      <c r="F1542"/>
      <c r="G1542" s="56"/>
      <c r="H1542"/>
      <c r="I1542"/>
    </row>
    <row r="1543" spans="1:9" x14ac:dyDescent="0.25">
      <c r="A1543"/>
      <c r="B1543"/>
      <c r="C1543"/>
      <c r="D1543"/>
      <c r="E1543"/>
      <c r="F1543"/>
      <c r="G1543" s="56"/>
      <c r="H1543"/>
      <c r="I1543"/>
    </row>
    <row r="1544" spans="1:9" x14ac:dyDescent="0.25">
      <c r="A1544"/>
      <c r="B1544"/>
      <c r="C1544"/>
      <c r="D1544"/>
      <c r="E1544"/>
      <c r="F1544"/>
      <c r="G1544" s="56"/>
      <c r="H1544"/>
      <c r="I1544"/>
    </row>
    <row r="1545" spans="1:9" x14ac:dyDescent="0.25">
      <c r="A1545"/>
      <c r="B1545"/>
      <c r="C1545"/>
      <c r="D1545"/>
      <c r="E1545"/>
      <c r="F1545"/>
      <c r="G1545" s="56"/>
      <c r="H1545"/>
      <c r="I1545"/>
    </row>
    <row r="1546" spans="1:9" x14ac:dyDescent="0.25">
      <c r="A1546"/>
      <c r="B1546"/>
      <c r="C1546"/>
      <c r="D1546"/>
      <c r="E1546"/>
      <c r="F1546"/>
      <c r="G1546" s="56"/>
      <c r="H1546"/>
      <c r="I1546"/>
    </row>
    <row r="1547" spans="1:9" x14ac:dyDescent="0.25">
      <c r="A1547"/>
      <c r="B1547"/>
      <c r="C1547"/>
      <c r="D1547"/>
      <c r="E1547"/>
      <c r="F1547"/>
      <c r="G1547" s="56"/>
      <c r="H1547"/>
      <c r="I1547"/>
    </row>
    <row r="1548" spans="1:9" x14ac:dyDescent="0.25">
      <c r="A1548"/>
      <c r="B1548"/>
      <c r="C1548"/>
      <c r="D1548"/>
      <c r="E1548"/>
      <c r="F1548"/>
      <c r="G1548" s="56"/>
      <c r="H1548"/>
      <c r="I1548"/>
    </row>
    <row r="1549" spans="1:9" x14ac:dyDescent="0.25">
      <c r="A1549"/>
      <c r="B1549"/>
      <c r="C1549"/>
      <c r="D1549"/>
      <c r="E1549"/>
      <c r="F1549"/>
      <c r="G1549" s="56"/>
      <c r="H1549"/>
      <c r="I1549"/>
    </row>
    <row r="1550" spans="1:9" x14ac:dyDescent="0.25">
      <c r="A1550"/>
      <c r="B1550"/>
      <c r="C1550"/>
      <c r="D1550"/>
      <c r="E1550"/>
      <c r="F1550"/>
      <c r="G1550" s="56"/>
      <c r="H1550"/>
      <c r="I1550"/>
    </row>
    <row r="1551" spans="1:9" x14ac:dyDescent="0.25">
      <c r="A1551"/>
      <c r="B1551"/>
      <c r="C1551"/>
      <c r="D1551"/>
      <c r="E1551"/>
      <c r="F1551"/>
      <c r="G1551" s="56"/>
      <c r="H1551"/>
      <c r="I1551"/>
    </row>
    <row r="1552" spans="1:9" x14ac:dyDescent="0.25">
      <c r="A1552"/>
      <c r="B1552"/>
      <c r="C1552"/>
      <c r="D1552"/>
      <c r="E1552"/>
      <c r="F1552"/>
      <c r="G1552" s="56"/>
      <c r="H1552"/>
      <c r="I1552"/>
    </row>
    <row r="1553" spans="1:9" x14ac:dyDescent="0.25">
      <c r="A1553"/>
      <c r="B1553"/>
      <c r="C1553"/>
      <c r="D1553"/>
      <c r="E1553"/>
      <c r="F1553"/>
      <c r="G1553" s="56"/>
      <c r="H1553"/>
      <c r="I1553"/>
    </row>
    <row r="1554" spans="1:9" x14ac:dyDescent="0.25">
      <c r="A1554"/>
      <c r="B1554"/>
      <c r="C1554"/>
      <c r="D1554"/>
      <c r="E1554"/>
      <c r="F1554"/>
      <c r="G1554" s="56"/>
      <c r="H1554"/>
      <c r="I1554"/>
    </row>
    <row r="1555" spans="1:9" x14ac:dyDescent="0.25">
      <c r="A1555"/>
      <c r="B1555"/>
      <c r="C1555"/>
      <c r="D1555"/>
      <c r="E1555"/>
      <c r="F1555"/>
      <c r="G1555" s="56"/>
      <c r="H1555"/>
      <c r="I1555"/>
    </row>
    <row r="1556" spans="1:9" x14ac:dyDescent="0.25">
      <c r="A1556"/>
      <c r="B1556"/>
      <c r="C1556"/>
      <c r="D1556"/>
      <c r="E1556"/>
      <c r="F1556"/>
      <c r="G1556" s="56"/>
      <c r="H1556"/>
      <c r="I1556"/>
    </row>
    <row r="1557" spans="1:9" x14ac:dyDescent="0.25">
      <c r="A1557"/>
      <c r="B1557"/>
      <c r="C1557"/>
      <c r="D1557"/>
      <c r="E1557"/>
      <c r="F1557"/>
      <c r="G1557" s="56"/>
      <c r="H1557"/>
      <c r="I1557"/>
    </row>
    <row r="1558" spans="1:9" x14ac:dyDescent="0.25">
      <c r="A1558"/>
      <c r="B1558"/>
      <c r="C1558"/>
      <c r="D1558"/>
      <c r="E1558"/>
      <c r="F1558"/>
      <c r="G1558" s="56"/>
      <c r="H1558"/>
      <c r="I1558"/>
    </row>
    <row r="1559" spans="1:9" x14ac:dyDescent="0.25">
      <c r="A1559"/>
      <c r="B1559"/>
      <c r="C1559"/>
      <c r="D1559"/>
      <c r="E1559"/>
      <c r="F1559"/>
      <c r="G1559" s="56"/>
      <c r="H1559"/>
      <c r="I1559"/>
    </row>
    <row r="1560" spans="1:9" x14ac:dyDescent="0.25">
      <c r="A1560"/>
      <c r="B1560"/>
      <c r="C1560"/>
      <c r="D1560"/>
      <c r="E1560"/>
      <c r="F1560"/>
      <c r="G1560" s="56"/>
      <c r="H1560"/>
      <c r="I1560"/>
    </row>
    <row r="1561" spans="1:9" x14ac:dyDescent="0.25">
      <c r="A1561"/>
      <c r="B1561"/>
      <c r="C1561"/>
      <c r="D1561"/>
      <c r="E1561"/>
      <c r="F1561"/>
      <c r="G1561" s="56"/>
      <c r="H1561"/>
      <c r="I1561"/>
    </row>
    <row r="1562" spans="1:9" x14ac:dyDescent="0.25">
      <c r="A1562"/>
      <c r="B1562"/>
      <c r="C1562"/>
      <c r="D1562"/>
      <c r="E1562"/>
      <c r="F1562"/>
      <c r="G1562" s="56"/>
      <c r="H1562"/>
      <c r="I1562"/>
    </row>
    <row r="1563" spans="1:9" x14ac:dyDescent="0.25">
      <c r="A1563"/>
      <c r="B1563"/>
      <c r="C1563"/>
      <c r="D1563"/>
      <c r="E1563"/>
      <c r="F1563"/>
      <c r="G1563" s="56"/>
      <c r="H1563"/>
      <c r="I1563"/>
    </row>
    <row r="1564" spans="1:9" x14ac:dyDescent="0.25">
      <c r="A1564"/>
      <c r="B1564"/>
      <c r="C1564"/>
      <c r="D1564"/>
      <c r="E1564"/>
      <c r="F1564"/>
      <c r="G1564" s="56"/>
      <c r="H1564"/>
      <c r="I1564"/>
    </row>
    <row r="1565" spans="1:9" x14ac:dyDescent="0.25">
      <c r="A1565"/>
      <c r="B1565"/>
      <c r="C1565"/>
      <c r="D1565"/>
      <c r="E1565"/>
      <c r="F1565"/>
      <c r="G1565" s="56"/>
      <c r="H1565"/>
      <c r="I1565"/>
    </row>
    <row r="1566" spans="1:9" x14ac:dyDescent="0.25">
      <c r="A1566"/>
      <c r="B1566"/>
      <c r="C1566"/>
      <c r="D1566"/>
      <c r="E1566"/>
      <c r="F1566"/>
      <c r="G1566" s="56"/>
      <c r="H1566"/>
      <c r="I1566"/>
    </row>
    <row r="1567" spans="1:9" x14ac:dyDescent="0.25">
      <c r="A1567"/>
      <c r="B1567"/>
      <c r="C1567"/>
      <c r="D1567"/>
      <c r="E1567"/>
      <c r="F1567"/>
      <c r="G1567" s="56"/>
      <c r="H1567"/>
      <c r="I1567"/>
    </row>
    <row r="1568" spans="1:9" x14ac:dyDescent="0.25">
      <c r="A1568"/>
      <c r="B1568"/>
      <c r="C1568"/>
      <c r="D1568"/>
      <c r="E1568"/>
      <c r="F1568"/>
      <c r="G1568" s="56"/>
      <c r="H1568"/>
      <c r="I1568"/>
    </row>
    <row r="1569" spans="1:9" x14ac:dyDescent="0.25">
      <c r="A1569"/>
      <c r="B1569"/>
      <c r="C1569"/>
      <c r="D1569"/>
      <c r="E1569"/>
      <c r="F1569"/>
      <c r="G1569" s="56"/>
      <c r="H1569"/>
      <c r="I1569"/>
    </row>
    <row r="1570" spans="1:9" x14ac:dyDescent="0.25">
      <c r="A1570"/>
      <c r="B1570"/>
      <c r="C1570"/>
      <c r="D1570"/>
      <c r="E1570"/>
      <c r="F1570"/>
      <c r="G1570" s="56"/>
      <c r="H1570"/>
      <c r="I1570"/>
    </row>
    <row r="1571" spans="1:9" x14ac:dyDescent="0.25">
      <c r="A1571"/>
      <c r="B1571"/>
      <c r="C1571"/>
      <c r="D1571"/>
      <c r="E1571"/>
      <c r="F1571"/>
      <c r="G1571" s="56"/>
      <c r="H1571"/>
      <c r="I1571"/>
    </row>
    <row r="1572" spans="1:9" x14ac:dyDescent="0.25">
      <c r="A1572"/>
      <c r="B1572"/>
      <c r="C1572"/>
      <c r="D1572"/>
      <c r="E1572"/>
      <c r="F1572"/>
      <c r="G1572" s="56"/>
      <c r="H1572"/>
      <c r="I1572"/>
    </row>
    <row r="1573" spans="1:9" x14ac:dyDescent="0.25">
      <c r="A1573"/>
      <c r="B1573"/>
      <c r="C1573"/>
      <c r="D1573"/>
      <c r="E1573"/>
      <c r="F1573"/>
      <c r="G1573" s="56"/>
      <c r="H1573"/>
      <c r="I1573"/>
    </row>
    <row r="1574" spans="1:9" x14ac:dyDescent="0.25">
      <c r="A1574"/>
      <c r="B1574"/>
      <c r="C1574"/>
      <c r="D1574"/>
      <c r="E1574"/>
      <c r="F1574"/>
      <c r="G1574" s="56"/>
      <c r="H1574"/>
      <c r="I1574"/>
    </row>
    <row r="1575" spans="1:9" x14ac:dyDescent="0.25">
      <c r="A1575"/>
      <c r="B1575"/>
      <c r="C1575"/>
      <c r="D1575"/>
      <c r="E1575"/>
      <c r="F1575"/>
      <c r="G1575" s="56"/>
      <c r="H1575"/>
      <c r="I1575"/>
    </row>
    <row r="1576" spans="1:9" x14ac:dyDescent="0.25">
      <c r="A1576"/>
      <c r="B1576"/>
      <c r="C1576"/>
      <c r="D1576"/>
      <c r="E1576"/>
      <c r="F1576"/>
      <c r="G1576" s="56"/>
      <c r="H1576"/>
      <c r="I1576"/>
    </row>
    <row r="1577" spans="1:9" x14ac:dyDescent="0.25">
      <c r="A1577"/>
      <c r="B1577"/>
      <c r="C1577"/>
      <c r="D1577"/>
      <c r="E1577"/>
      <c r="F1577"/>
      <c r="G1577" s="56"/>
      <c r="H1577"/>
      <c r="I1577"/>
    </row>
    <row r="1578" spans="1:9" x14ac:dyDescent="0.25">
      <c r="A1578"/>
      <c r="B1578"/>
      <c r="C1578"/>
      <c r="D1578"/>
      <c r="E1578"/>
      <c r="F1578"/>
      <c r="G1578" s="56"/>
      <c r="H1578"/>
      <c r="I1578"/>
    </row>
    <row r="1579" spans="1:9" x14ac:dyDescent="0.25">
      <c r="A1579"/>
      <c r="B1579"/>
      <c r="C1579"/>
      <c r="D1579"/>
      <c r="E1579"/>
      <c r="F1579"/>
      <c r="G1579" s="56"/>
      <c r="H1579"/>
      <c r="I1579"/>
    </row>
    <row r="1580" spans="1:9" x14ac:dyDescent="0.25">
      <c r="A1580"/>
      <c r="B1580"/>
      <c r="C1580"/>
      <c r="D1580"/>
      <c r="E1580"/>
      <c r="F1580"/>
      <c r="G1580" s="56"/>
      <c r="H1580"/>
      <c r="I1580"/>
    </row>
    <row r="1581" spans="1:9" x14ac:dyDescent="0.25">
      <c r="A1581"/>
      <c r="B1581"/>
      <c r="C1581"/>
      <c r="D1581"/>
      <c r="E1581"/>
      <c r="F1581"/>
      <c r="G1581" s="56"/>
      <c r="H1581"/>
      <c r="I1581"/>
    </row>
    <row r="1582" spans="1:9" x14ac:dyDescent="0.25">
      <c r="A1582"/>
      <c r="B1582"/>
      <c r="C1582"/>
      <c r="D1582"/>
      <c r="E1582"/>
      <c r="F1582"/>
      <c r="G1582" s="56"/>
      <c r="H1582"/>
      <c r="I1582"/>
    </row>
    <row r="1583" spans="1:9" x14ac:dyDescent="0.25">
      <c r="A1583"/>
      <c r="B1583"/>
      <c r="C1583"/>
      <c r="D1583"/>
      <c r="E1583"/>
      <c r="F1583"/>
      <c r="G1583" s="56"/>
      <c r="H1583"/>
      <c r="I1583"/>
    </row>
    <row r="1584" spans="1:9" x14ac:dyDescent="0.25">
      <c r="A1584"/>
      <c r="B1584"/>
      <c r="C1584"/>
      <c r="D1584"/>
      <c r="E1584"/>
      <c r="F1584"/>
      <c r="G1584" s="56"/>
      <c r="H1584"/>
      <c r="I1584"/>
    </row>
    <row r="1585" spans="1:9" x14ac:dyDescent="0.25">
      <c r="A1585"/>
      <c r="B1585"/>
      <c r="C1585"/>
      <c r="D1585"/>
      <c r="E1585"/>
      <c r="F1585"/>
      <c r="G1585" s="56"/>
      <c r="H1585"/>
      <c r="I1585"/>
    </row>
    <row r="1586" spans="1:9" x14ac:dyDescent="0.25">
      <c r="A1586"/>
      <c r="B1586"/>
      <c r="C1586"/>
      <c r="D1586"/>
      <c r="E1586"/>
      <c r="F1586"/>
      <c r="G1586" s="56"/>
      <c r="H1586"/>
      <c r="I1586"/>
    </row>
    <row r="1587" spans="1:9" x14ac:dyDescent="0.25">
      <c r="A1587"/>
      <c r="B1587"/>
      <c r="C1587"/>
      <c r="D1587"/>
      <c r="E1587"/>
      <c r="F1587"/>
      <c r="G1587" s="56"/>
      <c r="H1587"/>
      <c r="I1587"/>
    </row>
    <row r="1588" spans="1:9" x14ac:dyDescent="0.25">
      <c r="A1588"/>
      <c r="B1588"/>
      <c r="C1588"/>
      <c r="D1588"/>
      <c r="E1588"/>
      <c r="F1588"/>
      <c r="G1588" s="56"/>
      <c r="H1588"/>
      <c r="I1588"/>
    </row>
    <row r="1589" spans="1:9" x14ac:dyDescent="0.25">
      <c r="A1589"/>
      <c r="B1589"/>
      <c r="C1589"/>
      <c r="D1589"/>
      <c r="E1589"/>
      <c r="F1589"/>
      <c r="G1589" s="56"/>
      <c r="H1589"/>
      <c r="I1589"/>
    </row>
    <row r="1590" spans="1:9" x14ac:dyDescent="0.25">
      <c r="A1590"/>
      <c r="B1590"/>
      <c r="C1590"/>
      <c r="D1590"/>
      <c r="E1590"/>
      <c r="F1590"/>
      <c r="G1590" s="56"/>
      <c r="H1590"/>
      <c r="I1590"/>
    </row>
    <row r="1591" spans="1:9" x14ac:dyDescent="0.25">
      <c r="A1591"/>
      <c r="B1591"/>
      <c r="C1591"/>
      <c r="D1591"/>
      <c r="E1591"/>
      <c r="F1591"/>
      <c r="G1591" s="56"/>
      <c r="H1591"/>
      <c r="I1591"/>
    </row>
    <row r="1592" spans="1:9" x14ac:dyDescent="0.25">
      <c r="A1592"/>
      <c r="B1592"/>
      <c r="C1592"/>
      <c r="D1592"/>
      <c r="E1592"/>
      <c r="F1592"/>
      <c r="G1592" s="56"/>
      <c r="H1592"/>
      <c r="I1592"/>
    </row>
    <row r="1593" spans="1:9" x14ac:dyDescent="0.25">
      <c r="A1593"/>
      <c r="B1593"/>
      <c r="C1593"/>
      <c r="D1593"/>
      <c r="E1593"/>
      <c r="F1593"/>
      <c r="G1593" s="56"/>
      <c r="H1593"/>
      <c r="I1593"/>
    </row>
    <row r="1594" spans="1:9" x14ac:dyDescent="0.25">
      <c r="A1594"/>
      <c r="B1594"/>
      <c r="C1594"/>
      <c r="D1594"/>
      <c r="E1594"/>
      <c r="F1594"/>
      <c r="G1594" s="56"/>
      <c r="H1594"/>
      <c r="I1594"/>
    </row>
    <row r="1595" spans="1:9" x14ac:dyDescent="0.25">
      <c r="A1595"/>
      <c r="B1595"/>
      <c r="C1595"/>
      <c r="D1595"/>
      <c r="E1595"/>
      <c r="F1595"/>
      <c r="G1595" s="56"/>
      <c r="H1595"/>
      <c r="I1595"/>
    </row>
    <row r="1596" spans="1:9" x14ac:dyDescent="0.25">
      <c r="A1596"/>
      <c r="B1596"/>
      <c r="C1596"/>
      <c r="D1596"/>
      <c r="E1596"/>
      <c r="F1596"/>
      <c r="G1596" s="56"/>
      <c r="H1596"/>
      <c r="I1596"/>
    </row>
    <row r="1597" spans="1:9" x14ac:dyDescent="0.25">
      <c r="A1597"/>
      <c r="B1597"/>
      <c r="C1597"/>
      <c r="D1597"/>
      <c r="E1597"/>
      <c r="F1597"/>
      <c r="G1597" s="56"/>
      <c r="H1597"/>
      <c r="I1597"/>
    </row>
    <row r="1598" spans="1:9" x14ac:dyDescent="0.25">
      <c r="A1598"/>
      <c r="B1598"/>
      <c r="C1598"/>
      <c r="D1598"/>
      <c r="E1598"/>
      <c r="F1598"/>
      <c r="G1598" s="56"/>
      <c r="H1598"/>
      <c r="I1598"/>
    </row>
    <row r="1599" spans="1:9" x14ac:dyDescent="0.25">
      <c r="A1599"/>
      <c r="B1599"/>
      <c r="C1599"/>
      <c r="D1599"/>
      <c r="E1599"/>
      <c r="F1599"/>
      <c r="G1599" s="56"/>
      <c r="H1599"/>
      <c r="I1599"/>
    </row>
    <row r="1600" spans="1:9" x14ac:dyDescent="0.25">
      <c r="A1600"/>
      <c r="B1600"/>
      <c r="C1600"/>
      <c r="D1600"/>
      <c r="E1600"/>
      <c r="F1600"/>
      <c r="G1600" s="56"/>
      <c r="H1600"/>
      <c r="I1600"/>
    </row>
    <row r="1601" spans="1:9" x14ac:dyDescent="0.25">
      <c r="A1601"/>
      <c r="B1601"/>
      <c r="C1601"/>
      <c r="D1601"/>
      <c r="E1601"/>
      <c r="F1601"/>
      <c r="G1601" s="56"/>
      <c r="H1601"/>
      <c r="I1601"/>
    </row>
    <row r="1602" spans="1:9" x14ac:dyDescent="0.25">
      <c r="A1602"/>
      <c r="B1602"/>
      <c r="C1602"/>
      <c r="D1602"/>
      <c r="E1602"/>
      <c r="F1602"/>
      <c r="G1602" s="56"/>
      <c r="H1602"/>
      <c r="I1602"/>
    </row>
    <row r="1603" spans="1:9" x14ac:dyDescent="0.25">
      <c r="A1603"/>
      <c r="B1603"/>
      <c r="C1603"/>
      <c r="D1603"/>
      <c r="E1603"/>
      <c r="F1603"/>
      <c r="G1603" s="56"/>
      <c r="H1603"/>
      <c r="I1603"/>
    </row>
    <row r="1604" spans="1:9" x14ac:dyDescent="0.25">
      <c r="A1604"/>
      <c r="B1604"/>
      <c r="C1604"/>
      <c r="D1604"/>
      <c r="E1604"/>
      <c r="F1604"/>
      <c r="G1604" s="56"/>
      <c r="H1604"/>
      <c r="I1604"/>
    </row>
    <row r="1605" spans="1:9" x14ac:dyDescent="0.25">
      <c r="A1605"/>
      <c r="B1605"/>
      <c r="C1605"/>
      <c r="D1605"/>
      <c r="E1605"/>
      <c r="F1605"/>
      <c r="G1605" s="56"/>
      <c r="H1605"/>
      <c r="I1605"/>
    </row>
    <row r="1606" spans="1:9" x14ac:dyDescent="0.25">
      <c r="A1606"/>
      <c r="B1606"/>
      <c r="C1606"/>
      <c r="D1606"/>
      <c r="E1606"/>
      <c r="F1606"/>
      <c r="G1606" s="56"/>
      <c r="H1606"/>
      <c r="I1606"/>
    </row>
    <row r="1607" spans="1:9" x14ac:dyDescent="0.25">
      <c r="A1607"/>
      <c r="B1607"/>
      <c r="C1607"/>
      <c r="D1607"/>
      <c r="E1607"/>
      <c r="F1607"/>
      <c r="G1607" s="56"/>
      <c r="H1607"/>
      <c r="I1607"/>
    </row>
    <row r="1608" spans="1:9" x14ac:dyDescent="0.25">
      <c r="A1608"/>
      <c r="B1608"/>
      <c r="C1608"/>
      <c r="D1608"/>
      <c r="E1608"/>
      <c r="F1608"/>
      <c r="G1608" s="56"/>
      <c r="H1608"/>
      <c r="I1608"/>
    </row>
    <row r="1609" spans="1:9" x14ac:dyDescent="0.25">
      <c r="A1609"/>
      <c r="B1609"/>
      <c r="C1609"/>
      <c r="D1609"/>
      <c r="E1609"/>
      <c r="F1609"/>
      <c r="G1609" s="56"/>
      <c r="H1609"/>
      <c r="I1609"/>
    </row>
    <row r="1610" spans="1:9" x14ac:dyDescent="0.25">
      <c r="A1610"/>
      <c r="B1610"/>
      <c r="C1610"/>
      <c r="D1610"/>
      <c r="E1610"/>
      <c r="F1610"/>
      <c r="G1610" s="56"/>
      <c r="H1610"/>
      <c r="I1610"/>
    </row>
    <row r="1611" spans="1:9" x14ac:dyDescent="0.25">
      <c r="A1611"/>
      <c r="B1611"/>
      <c r="C1611"/>
      <c r="D1611"/>
      <c r="E1611"/>
      <c r="F1611"/>
      <c r="G1611" s="56"/>
      <c r="H1611"/>
      <c r="I1611"/>
    </row>
    <row r="1612" spans="1:9" x14ac:dyDescent="0.25">
      <c r="A1612"/>
      <c r="B1612"/>
      <c r="C1612"/>
      <c r="D1612"/>
      <c r="E1612"/>
      <c r="F1612"/>
      <c r="G1612" s="56"/>
      <c r="H1612"/>
      <c r="I1612"/>
    </row>
    <row r="1613" spans="1:9" x14ac:dyDescent="0.25">
      <c r="A1613"/>
      <c r="B1613"/>
      <c r="C1613"/>
      <c r="D1613"/>
      <c r="E1613"/>
      <c r="F1613"/>
      <c r="G1613" s="56"/>
      <c r="H1613"/>
      <c r="I1613"/>
    </row>
    <row r="1614" spans="1:9" x14ac:dyDescent="0.25">
      <c r="A1614"/>
      <c r="B1614"/>
      <c r="C1614"/>
      <c r="D1614"/>
      <c r="E1614"/>
      <c r="F1614"/>
      <c r="G1614" s="56"/>
      <c r="H1614"/>
      <c r="I1614"/>
    </row>
    <row r="1615" spans="1:9" x14ac:dyDescent="0.25">
      <c r="A1615"/>
      <c r="B1615"/>
      <c r="C1615"/>
      <c r="D1615"/>
      <c r="E1615"/>
      <c r="F1615"/>
      <c r="G1615" s="56"/>
      <c r="H1615"/>
      <c r="I1615"/>
    </row>
    <row r="1616" spans="1:9" x14ac:dyDescent="0.25">
      <c r="A1616"/>
      <c r="B1616"/>
      <c r="C1616"/>
      <c r="D1616"/>
      <c r="E1616"/>
      <c r="F1616"/>
      <c r="G1616" s="56"/>
      <c r="H1616"/>
      <c r="I1616"/>
    </row>
    <row r="1617" spans="1:9" x14ac:dyDescent="0.25">
      <c r="A1617"/>
      <c r="B1617"/>
      <c r="C1617"/>
      <c r="D1617"/>
      <c r="E1617"/>
      <c r="F1617"/>
      <c r="G1617" s="56"/>
      <c r="H1617"/>
      <c r="I1617"/>
    </row>
    <row r="1618" spans="1:9" x14ac:dyDescent="0.25">
      <c r="A1618"/>
      <c r="B1618"/>
      <c r="C1618"/>
      <c r="D1618"/>
      <c r="E1618"/>
      <c r="F1618"/>
      <c r="G1618" s="56"/>
      <c r="H1618"/>
      <c r="I1618"/>
    </row>
    <row r="1619" spans="1:9" x14ac:dyDescent="0.25">
      <c r="A1619"/>
      <c r="B1619"/>
      <c r="C1619"/>
      <c r="D1619"/>
      <c r="E1619"/>
      <c r="F1619"/>
      <c r="G1619" s="56"/>
      <c r="H1619"/>
      <c r="I1619"/>
    </row>
    <row r="1620" spans="1:9" x14ac:dyDescent="0.25">
      <c r="A1620"/>
      <c r="B1620"/>
      <c r="C1620"/>
      <c r="D1620"/>
      <c r="E1620"/>
      <c r="F1620"/>
      <c r="G1620" s="56"/>
      <c r="H1620"/>
      <c r="I1620"/>
    </row>
    <row r="1621" spans="1:9" x14ac:dyDescent="0.25">
      <c r="A1621"/>
      <c r="B1621"/>
      <c r="C1621"/>
      <c r="D1621"/>
      <c r="E1621"/>
      <c r="F1621"/>
      <c r="G1621" s="56"/>
      <c r="H1621"/>
      <c r="I1621"/>
    </row>
    <row r="1622" spans="1:9" x14ac:dyDescent="0.25">
      <c r="A1622"/>
      <c r="B1622"/>
      <c r="C1622"/>
      <c r="D1622"/>
      <c r="E1622"/>
      <c r="F1622"/>
      <c r="G1622" s="56"/>
      <c r="H1622"/>
      <c r="I1622"/>
    </row>
    <row r="1623" spans="1:9" x14ac:dyDescent="0.25">
      <c r="A1623"/>
      <c r="B1623"/>
      <c r="C1623"/>
      <c r="D1623"/>
      <c r="E1623"/>
      <c r="F1623"/>
      <c r="G1623" s="56"/>
      <c r="H1623"/>
      <c r="I1623"/>
    </row>
    <row r="1624" spans="1:9" x14ac:dyDescent="0.25">
      <c r="A1624"/>
      <c r="B1624"/>
      <c r="C1624"/>
      <c r="D1624"/>
      <c r="E1624"/>
      <c r="F1624"/>
      <c r="G1624" s="56"/>
      <c r="H1624"/>
      <c r="I1624"/>
    </row>
    <row r="1625" spans="1:9" x14ac:dyDescent="0.25">
      <c r="A1625"/>
      <c r="B1625"/>
      <c r="C1625"/>
      <c r="D1625"/>
      <c r="E1625"/>
      <c r="F1625"/>
      <c r="G1625" s="56"/>
      <c r="H1625"/>
      <c r="I1625"/>
    </row>
    <row r="1626" spans="1:9" x14ac:dyDescent="0.25">
      <c r="A1626"/>
      <c r="B1626"/>
      <c r="C1626"/>
      <c r="D1626"/>
      <c r="E1626"/>
      <c r="F1626"/>
      <c r="G1626" s="56"/>
      <c r="H1626"/>
      <c r="I1626"/>
    </row>
    <row r="1627" spans="1:9" x14ac:dyDescent="0.25">
      <c r="A1627"/>
      <c r="B1627"/>
      <c r="C1627"/>
      <c r="D1627"/>
      <c r="E1627"/>
      <c r="F1627"/>
      <c r="G1627" s="56"/>
      <c r="H1627"/>
      <c r="I1627"/>
    </row>
    <row r="1628" spans="1:9" x14ac:dyDescent="0.25">
      <c r="A1628"/>
      <c r="B1628"/>
      <c r="C1628"/>
      <c r="D1628"/>
      <c r="E1628"/>
      <c r="F1628"/>
      <c r="G1628" s="56"/>
      <c r="H1628"/>
      <c r="I1628"/>
    </row>
    <row r="1629" spans="1:9" x14ac:dyDescent="0.25">
      <c r="A1629"/>
      <c r="B1629"/>
      <c r="C1629"/>
      <c r="D1629"/>
      <c r="E1629"/>
      <c r="F1629"/>
      <c r="G1629" s="56"/>
      <c r="H1629"/>
      <c r="I1629"/>
    </row>
    <row r="1630" spans="1:9" x14ac:dyDescent="0.25">
      <c r="A1630"/>
      <c r="B1630"/>
      <c r="C1630"/>
      <c r="D1630"/>
      <c r="E1630"/>
      <c r="F1630"/>
      <c r="G1630" s="56"/>
      <c r="H1630"/>
      <c r="I1630"/>
    </row>
    <row r="1631" spans="1:9" x14ac:dyDescent="0.25">
      <c r="A1631"/>
      <c r="B1631"/>
      <c r="C1631"/>
      <c r="D1631"/>
      <c r="E1631"/>
      <c r="F1631"/>
      <c r="G1631" s="56"/>
      <c r="H1631"/>
      <c r="I1631"/>
    </row>
    <row r="1632" spans="1:9" x14ac:dyDescent="0.25">
      <c r="A1632"/>
      <c r="B1632"/>
      <c r="C1632"/>
      <c r="D1632"/>
      <c r="E1632"/>
      <c r="F1632"/>
      <c r="G1632" s="56"/>
      <c r="H1632"/>
      <c r="I1632"/>
    </row>
    <row r="1633" spans="1:9" x14ac:dyDescent="0.25">
      <c r="A1633"/>
      <c r="B1633"/>
      <c r="C1633"/>
      <c r="D1633"/>
      <c r="E1633"/>
      <c r="F1633"/>
      <c r="G1633" s="56"/>
      <c r="H1633"/>
      <c r="I1633"/>
    </row>
    <row r="1634" spans="1:9" x14ac:dyDescent="0.25">
      <c r="A1634"/>
      <c r="B1634"/>
      <c r="C1634"/>
      <c r="D1634"/>
      <c r="E1634"/>
      <c r="F1634"/>
      <c r="G1634" s="56"/>
      <c r="H1634"/>
      <c r="I1634"/>
    </row>
    <row r="1635" spans="1:9" x14ac:dyDescent="0.25">
      <c r="A1635"/>
      <c r="B1635"/>
      <c r="C1635"/>
      <c r="D1635"/>
      <c r="E1635"/>
      <c r="F1635"/>
      <c r="G1635" s="56"/>
      <c r="H1635"/>
      <c r="I1635"/>
    </row>
    <row r="1636" spans="1:9" x14ac:dyDescent="0.25">
      <c r="A1636"/>
      <c r="B1636"/>
      <c r="C1636"/>
      <c r="D1636"/>
      <c r="E1636"/>
      <c r="F1636"/>
      <c r="G1636" s="56"/>
      <c r="H1636"/>
      <c r="I1636"/>
    </row>
    <row r="1637" spans="1:9" x14ac:dyDescent="0.25">
      <c r="A1637"/>
      <c r="B1637"/>
      <c r="C1637"/>
      <c r="D1637"/>
      <c r="E1637"/>
      <c r="F1637"/>
      <c r="G1637" s="56"/>
      <c r="H1637"/>
      <c r="I1637"/>
    </row>
    <row r="1638" spans="1:9" x14ac:dyDescent="0.25">
      <c r="A1638"/>
      <c r="B1638"/>
      <c r="C1638"/>
      <c r="D1638"/>
      <c r="E1638"/>
      <c r="F1638"/>
      <c r="G1638" s="56"/>
      <c r="H1638"/>
      <c r="I1638"/>
    </row>
    <row r="1639" spans="1:9" x14ac:dyDescent="0.25">
      <c r="A1639"/>
      <c r="B1639"/>
      <c r="C1639"/>
      <c r="D1639"/>
      <c r="E1639"/>
      <c r="F1639"/>
      <c r="G1639" s="56"/>
      <c r="H1639"/>
      <c r="I1639"/>
    </row>
    <row r="1640" spans="1:9" x14ac:dyDescent="0.25">
      <c r="A1640"/>
      <c r="B1640"/>
      <c r="C1640"/>
      <c r="D1640"/>
      <c r="E1640"/>
      <c r="F1640"/>
      <c r="G1640" s="56"/>
      <c r="H1640"/>
      <c r="I1640"/>
    </row>
    <row r="1641" spans="1:9" x14ac:dyDescent="0.25">
      <c r="A1641"/>
      <c r="B1641"/>
      <c r="C1641"/>
      <c r="D1641"/>
      <c r="E1641"/>
      <c r="F1641"/>
      <c r="G1641" s="56"/>
      <c r="H1641"/>
      <c r="I1641"/>
    </row>
    <row r="1642" spans="1:9" x14ac:dyDescent="0.25">
      <c r="A1642"/>
      <c r="B1642"/>
      <c r="C1642"/>
      <c r="D1642"/>
      <c r="E1642"/>
      <c r="F1642"/>
      <c r="G1642" s="56"/>
      <c r="H1642"/>
      <c r="I1642"/>
    </row>
    <row r="1643" spans="1:9" x14ac:dyDescent="0.25">
      <c r="A1643"/>
      <c r="B1643"/>
      <c r="C1643"/>
      <c r="D1643"/>
      <c r="E1643"/>
      <c r="F1643"/>
      <c r="G1643" s="56"/>
      <c r="H1643"/>
      <c r="I1643"/>
    </row>
    <row r="1644" spans="1:9" x14ac:dyDescent="0.25">
      <c r="A1644"/>
      <c r="B1644"/>
      <c r="C1644"/>
      <c r="D1644"/>
      <c r="E1644"/>
      <c r="F1644"/>
      <c r="G1644" s="56"/>
      <c r="H1644"/>
      <c r="I1644"/>
    </row>
    <row r="1645" spans="1:9" x14ac:dyDescent="0.25">
      <c r="A1645"/>
      <c r="B1645"/>
      <c r="C1645"/>
      <c r="D1645"/>
      <c r="E1645"/>
      <c r="F1645"/>
      <c r="G1645" s="56"/>
      <c r="H1645"/>
      <c r="I1645"/>
    </row>
    <row r="1646" spans="1:9" x14ac:dyDescent="0.25">
      <c r="A1646"/>
      <c r="B1646"/>
      <c r="C1646"/>
      <c r="D1646"/>
      <c r="E1646"/>
      <c r="F1646"/>
      <c r="G1646" s="56"/>
      <c r="H1646"/>
      <c r="I1646"/>
    </row>
    <row r="1647" spans="1:9" x14ac:dyDescent="0.25">
      <c r="A1647"/>
      <c r="B1647"/>
      <c r="C1647"/>
      <c r="D1647"/>
      <c r="E1647"/>
      <c r="F1647"/>
      <c r="G1647" s="56"/>
      <c r="H1647"/>
      <c r="I1647"/>
    </row>
    <row r="1648" spans="1:9" x14ac:dyDescent="0.25">
      <c r="A1648"/>
      <c r="B1648"/>
      <c r="C1648"/>
      <c r="D1648"/>
      <c r="E1648"/>
      <c r="F1648"/>
      <c r="G1648" s="56"/>
      <c r="H1648"/>
      <c r="I1648"/>
    </row>
    <row r="1649" spans="1:9" x14ac:dyDescent="0.25">
      <c r="A1649"/>
      <c r="B1649"/>
      <c r="C1649"/>
      <c r="D1649"/>
      <c r="E1649"/>
      <c r="F1649"/>
      <c r="G1649" s="56"/>
      <c r="H1649"/>
      <c r="I1649"/>
    </row>
    <row r="1650" spans="1:9" x14ac:dyDescent="0.25">
      <c r="A1650"/>
      <c r="B1650"/>
      <c r="C1650"/>
      <c r="D1650"/>
      <c r="E1650"/>
      <c r="F1650"/>
      <c r="G1650" s="56"/>
      <c r="H1650"/>
      <c r="I1650"/>
    </row>
    <row r="1651" spans="1:9" x14ac:dyDescent="0.25">
      <c r="A1651"/>
      <c r="B1651"/>
      <c r="C1651"/>
      <c r="D1651"/>
      <c r="E1651"/>
      <c r="F1651"/>
      <c r="G1651" s="56"/>
      <c r="H1651"/>
      <c r="I1651"/>
    </row>
    <row r="1652" spans="1:9" x14ac:dyDescent="0.25">
      <c r="A1652"/>
      <c r="B1652"/>
      <c r="C1652"/>
      <c r="D1652"/>
      <c r="E1652"/>
      <c r="F1652"/>
      <c r="G1652" s="56"/>
      <c r="H1652"/>
      <c r="I1652"/>
    </row>
    <row r="1653" spans="1:9" x14ac:dyDescent="0.25">
      <c r="A1653"/>
      <c r="B1653"/>
      <c r="C1653"/>
      <c r="D1653"/>
      <c r="E1653"/>
      <c r="F1653"/>
      <c r="G1653" s="56"/>
      <c r="H1653"/>
      <c r="I1653"/>
    </row>
    <row r="1654" spans="1:9" x14ac:dyDescent="0.25">
      <c r="A1654"/>
      <c r="B1654"/>
      <c r="C1654"/>
      <c r="D1654"/>
      <c r="E1654"/>
      <c r="F1654"/>
      <c r="G1654" s="56"/>
      <c r="H1654"/>
      <c r="I1654"/>
    </row>
    <row r="1655" spans="1:9" x14ac:dyDescent="0.25">
      <c r="A1655"/>
      <c r="B1655"/>
      <c r="C1655"/>
      <c r="D1655"/>
      <c r="E1655"/>
      <c r="F1655"/>
      <c r="G1655" s="56"/>
      <c r="H1655"/>
      <c r="I1655"/>
    </row>
    <row r="1656" spans="1:9" x14ac:dyDescent="0.25">
      <c r="A1656"/>
      <c r="B1656"/>
      <c r="C1656"/>
      <c r="D1656"/>
      <c r="E1656"/>
      <c r="F1656"/>
      <c r="G1656" s="56"/>
      <c r="H1656"/>
      <c r="I1656"/>
    </row>
    <row r="1657" spans="1:9" x14ac:dyDescent="0.25">
      <c r="A1657"/>
      <c r="B1657"/>
      <c r="C1657"/>
      <c r="D1657"/>
      <c r="E1657"/>
      <c r="F1657"/>
      <c r="G1657" s="56"/>
      <c r="H1657"/>
      <c r="I1657"/>
    </row>
    <row r="1658" spans="1:9" x14ac:dyDescent="0.25">
      <c r="A1658"/>
      <c r="B1658"/>
      <c r="C1658"/>
      <c r="D1658"/>
      <c r="E1658"/>
      <c r="F1658"/>
      <c r="G1658" s="56"/>
      <c r="H1658"/>
      <c r="I1658"/>
    </row>
    <row r="1659" spans="1:9" x14ac:dyDescent="0.25">
      <c r="A1659"/>
      <c r="B1659"/>
      <c r="C1659"/>
      <c r="D1659"/>
      <c r="E1659"/>
      <c r="F1659"/>
      <c r="G1659" s="56"/>
      <c r="H1659"/>
      <c r="I1659"/>
    </row>
    <row r="1660" spans="1:9" x14ac:dyDescent="0.25">
      <c r="A1660"/>
      <c r="B1660"/>
      <c r="C1660"/>
      <c r="D1660"/>
      <c r="E1660"/>
      <c r="F1660"/>
      <c r="G1660" s="56"/>
      <c r="H1660"/>
      <c r="I1660"/>
    </row>
    <row r="1661" spans="1:9" x14ac:dyDescent="0.25">
      <c r="A1661"/>
      <c r="B1661"/>
      <c r="C1661"/>
      <c r="D1661"/>
      <c r="E1661"/>
      <c r="F1661"/>
      <c r="G1661" s="56"/>
      <c r="H1661"/>
      <c r="I1661"/>
    </row>
    <row r="1662" spans="1:9" x14ac:dyDescent="0.25">
      <c r="A1662"/>
      <c r="B1662"/>
      <c r="C1662"/>
      <c r="D1662"/>
      <c r="E1662"/>
      <c r="F1662"/>
      <c r="G1662" s="56"/>
      <c r="H1662"/>
      <c r="I1662"/>
    </row>
    <row r="1663" spans="1:9" x14ac:dyDescent="0.25">
      <c r="A1663"/>
      <c r="B1663"/>
      <c r="C1663"/>
      <c r="D1663"/>
      <c r="E1663"/>
      <c r="F1663"/>
      <c r="G1663" s="56"/>
      <c r="H1663"/>
      <c r="I1663"/>
    </row>
    <row r="1664" spans="1:9" x14ac:dyDescent="0.25">
      <c r="A1664"/>
      <c r="B1664"/>
      <c r="C1664"/>
      <c r="D1664"/>
      <c r="E1664"/>
      <c r="F1664"/>
      <c r="G1664" s="56"/>
      <c r="H1664"/>
      <c r="I1664"/>
    </row>
    <row r="1665" spans="1:9" x14ac:dyDescent="0.25">
      <c r="A1665"/>
      <c r="B1665"/>
      <c r="C1665"/>
      <c r="D1665"/>
      <c r="E1665"/>
      <c r="F1665"/>
      <c r="G1665" s="56"/>
      <c r="H1665"/>
      <c r="I1665"/>
    </row>
    <row r="1666" spans="1:9" x14ac:dyDescent="0.25">
      <c r="A1666"/>
      <c r="B1666"/>
      <c r="C1666"/>
      <c r="D1666"/>
      <c r="E1666"/>
      <c r="F1666"/>
      <c r="G1666" s="56"/>
      <c r="H1666"/>
      <c r="I1666"/>
    </row>
    <row r="1667" spans="1:9" x14ac:dyDescent="0.25">
      <c r="A1667"/>
      <c r="B1667"/>
      <c r="C1667"/>
      <c r="D1667"/>
      <c r="E1667"/>
      <c r="F1667"/>
      <c r="G1667" s="56"/>
      <c r="H1667"/>
      <c r="I1667"/>
    </row>
    <row r="1668" spans="1:9" x14ac:dyDescent="0.25">
      <c r="A1668"/>
      <c r="B1668"/>
      <c r="C1668"/>
      <c r="D1668"/>
      <c r="E1668"/>
      <c r="F1668"/>
      <c r="G1668" s="56"/>
      <c r="H1668"/>
      <c r="I1668"/>
    </row>
    <row r="1669" spans="1:9" x14ac:dyDescent="0.25">
      <c r="A1669"/>
      <c r="B1669"/>
      <c r="C1669"/>
      <c r="D1669"/>
      <c r="E1669"/>
      <c r="F1669"/>
      <c r="G1669" s="56"/>
      <c r="H1669"/>
      <c r="I1669"/>
    </row>
    <row r="1670" spans="1:9" x14ac:dyDescent="0.25">
      <c r="A1670"/>
      <c r="B1670"/>
      <c r="C1670"/>
      <c r="D1670"/>
      <c r="E1670"/>
      <c r="F1670"/>
      <c r="G1670" s="56"/>
      <c r="H1670"/>
      <c r="I1670"/>
    </row>
    <row r="1671" spans="1:9" x14ac:dyDescent="0.25">
      <c r="A1671"/>
      <c r="B1671"/>
      <c r="C1671"/>
      <c r="D1671"/>
      <c r="E1671"/>
      <c r="F1671"/>
      <c r="G1671" s="56"/>
      <c r="H1671"/>
      <c r="I1671"/>
    </row>
    <row r="1672" spans="1:9" x14ac:dyDescent="0.25">
      <c r="A1672"/>
      <c r="B1672"/>
      <c r="C1672"/>
      <c r="D1672"/>
      <c r="E1672"/>
      <c r="F1672"/>
      <c r="G1672" s="56"/>
      <c r="H1672"/>
      <c r="I1672"/>
    </row>
    <row r="1673" spans="1:9" x14ac:dyDescent="0.25">
      <c r="A1673"/>
      <c r="B1673"/>
      <c r="C1673"/>
      <c r="D1673"/>
      <c r="E1673"/>
      <c r="F1673"/>
      <c r="G1673" s="56"/>
      <c r="H1673"/>
      <c r="I1673"/>
    </row>
    <row r="1674" spans="1:9" x14ac:dyDescent="0.25">
      <c r="A1674"/>
      <c r="B1674"/>
      <c r="C1674"/>
      <c r="D1674"/>
      <c r="E1674"/>
      <c r="F1674"/>
      <c r="G1674" s="56"/>
      <c r="H1674"/>
      <c r="I1674"/>
    </row>
    <row r="1675" spans="1:9" x14ac:dyDescent="0.25">
      <c r="A1675"/>
      <c r="B1675"/>
      <c r="C1675"/>
      <c r="D1675"/>
      <c r="E1675"/>
      <c r="F1675"/>
      <c r="G1675" s="56"/>
      <c r="H1675"/>
      <c r="I1675"/>
    </row>
    <row r="1676" spans="1:9" x14ac:dyDescent="0.25">
      <c r="A1676"/>
      <c r="B1676"/>
      <c r="C1676"/>
      <c r="D1676"/>
      <c r="E1676"/>
      <c r="F1676"/>
      <c r="G1676" s="56"/>
      <c r="H1676"/>
      <c r="I1676"/>
    </row>
    <row r="1677" spans="1:9" x14ac:dyDescent="0.25">
      <c r="A1677"/>
      <c r="B1677"/>
      <c r="C1677"/>
      <c r="D1677"/>
      <c r="E1677"/>
      <c r="F1677"/>
      <c r="G1677" s="56"/>
      <c r="H1677"/>
      <c r="I1677"/>
    </row>
    <row r="1678" spans="1:9" x14ac:dyDescent="0.25">
      <c r="A1678"/>
      <c r="B1678"/>
      <c r="C1678"/>
      <c r="D1678"/>
      <c r="E1678"/>
      <c r="F1678"/>
      <c r="G1678" s="56"/>
      <c r="H1678"/>
      <c r="I1678"/>
    </row>
    <row r="1679" spans="1:9" x14ac:dyDescent="0.25">
      <c r="A1679"/>
      <c r="B1679"/>
      <c r="C1679"/>
      <c r="D1679"/>
      <c r="E1679"/>
      <c r="F1679"/>
      <c r="G1679" s="56"/>
      <c r="H1679"/>
      <c r="I1679"/>
    </row>
    <row r="1680" spans="1:9" x14ac:dyDescent="0.25">
      <c r="A1680"/>
      <c r="B1680"/>
      <c r="C1680"/>
      <c r="D1680"/>
      <c r="E1680"/>
      <c r="F1680"/>
      <c r="G1680" s="56"/>
      <c r="H1680"/>
      <c r="I1680"/>
    </row>
    <row r="1681" spans="1:9" x14ac:dyDescent="0.25">
      <c r="A1681"/>
      <c r="B1681"/>
      <c r="C1681"/>
      <c r="D1681"/>
      <c r="E1681"/>
      <c r="F1681"/>
      <c r="G1681" s="56"/>
      <c r="H1681"/>
      <c r="I1681"/>
    </row>
    <row r="1682" spans="1:9" x14ac:dyDescent="0.25">
      <c r="A1682"/>
      <c r="B1682"/>
      <c r="C1682"/>
      <c r="D1682"/>
      <c r="E1682"/>
      <c r="F1682"/>
      <c r="G1682" s="56"/>
      <c r="H1682"/>
      <c r="I1682"/>
    </row>
    <row r="1683" spans="1:9" x14ac:dyDescent="0.25">
      <c r="A1683"/>
      <c r="B1683"/>
      <c r="C1683"/>
      <c r="D1683"/>
      <c r="E1683"/>
      <c r="F1683"/>
      <c r="G1683" s="56"/>
      <c r="H1683"/>
      <c r="I1683"/>
    </row>
    <row r="1684" spans="1:9" x14ac:dyDescent="0.25">
      <c r="A1684"/>
      <c r="B1684"/>
      <c r="C1684"/>
      <c r="D1684"/>
      <c r="E1684"/>
      <c r="F1684"/>
      <c r="G1684" s="56"/>
      <c r="H1684"/>
      <c r="I1684"/>
    </row>
    <row r="1685" spans="1:9" x14ac:dyDescent="0.25">
      <c r="A1685"/>
      <c r="B1685"/>
      <c r="C1685"/>
      <c r="D1685"/>
      <c r="E1685"/>
      <c r="F1685"/>
      <c r="G1685" s="56"/>
      <c r="H1685"/>
      <c r="I1685"/>
    </row>
    <row r="1686" spans="1:9" x14ac:dyDescent="0.25">
      <c r="A1686"/>
      <c r="B1686"/>
      <c r="C1686"/>
      <c r="D1686"/>
      <c r="E1686"/>
      <c r="F1686"/>
      <c r="G1686" s="56"/>
      <c r="H1686"/>
      <c r="I1686"/>
    </row>
    <row r="1687" spans="1:9" x14ac:dyDescent="0.25">
      <c r="A1687"/>
      <c r="B1687"/>
      <c r="C1687"/>
      <c r="D1687"/>
      <c r="E1687"/>
      <c r="F1687"/>
      <c r="G1687" s="56"/>
      <c r="H1687"/>
      <c r="I1687"/>
    </row>
    <row r="1688" spans="1:9" x14ac:dyDescent="0.25">
      <c r="A1688"/>
      <c r="B1688"/>
      <c r="C1688"/>
      <c r="D1688"/>
      <c r="E1688"/>
      <c r="F1688"/>
      <c r="G1688" s="56"/>
      <c r="H1688"/>
      <c r="I1688"/>
    </row>
    <row r="1689" spans="1:9" x14ac:dyDescent="0.25">
      <c r="A1689"/>
      <c r="B1689"/>
      <c r="C1689"/>
      <c r="D1689"/>
      <c r="E1689"/>
      <c r="F1689"/>
      <c r="G1689" s="56"/>
      <c r="H1689"/>
      <c r="I1689"/>
    </row>
    <row r="1690" spans="1:9" x14ac:dyDescent="0.25">
      <c r="A1690"/>
      <c r="B1690"/>
      <c r="C1690"/>
      <c r="D1690"/>
      <c r="E1690"/>
      <c r="F1690"/>
      <c r="G1690" s="56"/>
      <c r="H1690"/>
      <c r="I1690"/>
    </row>
    <row r="1691" spans="1:9" x14ac:dyDescent="0.25">
      <c r="A1691"/>
      <c r="B1691"/>
      <c r="C1691"/>
      <c r="D1691"/>
      <c r="E1691"/>
      <c r="F1691"/>
      <c r="G1691" s="56"/>
      <c r="H1691"/>
      <c r="I1691"/>
    </row>
    <row r="1692" spans="1:9" x14ac:dyDescent="0.25">
      <c r="A1692"/>
      <c r="B1692"/>
      <c r="C1692"/>
      <c r="D1692"/>
      <c r="E1692"/>
      <c r="F1692"/>
      <c r="G1692" s="56"/>
      <c r="H1692"/>
      <c r="I1692"/>
    </row>
    <row r="1693" spans="1:9" x14ac:dyDescent="0.25">
      <c r="A1693"/>
      <c r="B1693"/>
      <c r="C1693"/>
      <c r="D1693"/>
      <c r="E1693"/>
      <c r="F1693"/>
      <c r="G1693" s="56"/>
      <c r="H1693"/>
      <c r="I1693"/>
    </row>
    <row r="1694" spans="1:9" x14ac:dyDescent="0.25">
      <c r="A1694"/>
      <c r="B1694"/>
      <c r="C1694"/>
      <c r="D1694"/>
      <c r="E1694"/>
      <c r="F1694"/>
      <c r="G1694" s="56"/>
      <c r="H1694"/>
      <c r="I1694"/>
    </row>
    <row r="1695" spans="1:9" x14ac:dyDescent="0.25">
      <c r="A1695"/>
      <c r="B1695"/>
      <c r="C1695"/>
      <c r="D1695"/>
      <c r="E1695"/>
      <c r="F1695"/>
      <c r="G1695" s="56"/>
      <c r="H1695"/>
      <c r="I1695"/>
    </row>
    <row r="1696" spans="1:9" x14ac:dyDescent="0.25">
      <c r="A1696"/>
      <c r="B1696"/>
      <c r="C1696"/>
      <c r="D1696"/>
      <c r="E1696"/>
      <c r="F1696"/>
      <c r="G1696" s="56"/>
      <c r="H1696"/>
      <c r="I1696"/>
    </row>
    <row r="1697" spans="1:9" x14ac:dyDescent="0.25">
      <c r="A1697"/>
      <c r="B1697"/>
      <c r="C1697"/>
      <c r="D1697"/>
      <c r="E1697"/>
      <c r="F1697"/>
      <c r="G1697" s="56"/>
      <c r="H1697"/>
      <c r="I1697"/>
    </row>
    <row r="1698" spans="1:9" x14ac:dyDescent="0.25">
      <c r="A1698"/>
      <c r="B1698"/>
      <c r="C1698"/>
      <c r="D1698"/>
      <c r="E1698"/>
      <c r="F1698"/>
      <c r="G1698" s="56"/>
      <c r="H1698"/>
      <c r="I1698"/>
    </row>
    <row r="1699" spans="1:9" x14ac:dyDescent="0.25">
      <c r="A1699"/>
      <c r="B1699"/>
      <c r="C1699"/>
      <c r="D1699"/>
      <c r="E1699"/>
      <c r="F1699"/>
      <c r="G1699" s="56"/>
      <c r="H1699"/>
      <c r="I1699"/>
    </row>
    <row r="1700" spans="1:9" x14ac:dyDescent="0.25">
      <c r="A1700"/>
      <c r="B1700"/>
      <c r="C1700"/>
      <c r="D1700"/>
      <c r="E1700"/>
      <c r="F1700"/>
      <c r="G1700" s="56"/>
      <c r="H1700"/>
      <c r="I1700"/>
    </row>
    <row r="1701" spans="1:9" x14ac:dyDescent="0.25">
      <c r="A1701"/>
      <c r="B1701"/>
      <c r="C1701"/>
      <c r="D1701"/>
      <c r="E1701"/>
      <c r="F1701"/>
      <c r="G1701" s="56"/>
      <c r="H1701"/>
      <c r="I1701"/>
    </row>
    <row r="1702" spans="1:9" x14ac:dyDescent="0.25">
      <c r="A1702"/>
      <c r="B1702"/>
      <c r="C1702"/>
      <c r="D1702"/>
      <c r="E1702"/>
      <c r="F1702"/>
      <c r="G1702" s="56"/>
      <c r="H1702"/>
      <c r="I1702"/>
    </row>
    <row r="1703" spans="1:9" x14ac:dyDescent="0.25">
      <c r="A1703"/>
      <c r="B1703"/>
      <c r="C1703"/>
      <c r="D1703"/>
      <c r="E1703"/>
      <c r="F1703"/>
      <c r="G1703" s="56"/>
      <c r="H1703"/>
      <c r="I1703"/>
    </row>
    <row r="1704" spans="1:9" x14ac:dyDescent="0.25">
      <c r="A1704"/>
      <c r="B1704"/>
      <c r="C1704"/>
      <c r="D1704"/>
      <c r="E1704"/>
      <c r="F1704"/>
      <c r="G1704" s="56"/>
      <c r="H1704"/>
      <c r="I1704"/>
    </row>
    <row r="1705" spans="1:9" x14ac:dyDescent="0.25">
      <c r="A1705"/>
      <c r="B1705"/>
      <c r="C1705"/>
      <c r="D1705"/>
      <c r="E1705"/>
      <c r="F1705"/>
      <c r="G1705" s="56"/>
      <c r="H1705"/>
      <c r="I1705"/>
    </row>
    <row r="1706" spans="1:9" x14ac:dyDescent="0.25">
      <c r="A1706"/>
      <c r="B1706"/>
      <c r="C1706"/>
      <c r="D1706"/>
      <c r="E1706"/>
      <c r="F1706"/>
      <c r="G1706" s="56"/>
      <c r="H1706"/>
      <c r="I1706"/>
    </row>
    <row r="1707" spans="1:9" x14ac:dyDescent="0.25">
      <c r="A1707"/>
      <c r="B1707"/>
      <c r="C1707"/>
      <c r="D1707"/>
      <c r="E1707"/>
      <c r="F1707"/>
      <c r="G1707" s="56"/>
      <c r="H1707"/>
      <c r="I1707"/>
    </row>
    <row r="1708" spans="1:9" x14ac:dyDescent="0.25">
      <c r="A1708"/>
      <c r="B1708"/>
      <c r="C1708"/>
      <c r="D1708"/>
      <c r="E1708"/>
      <c r="F1708"/>
      <c r="G1708" s="56"/>
      <c r="H1708"/>
      <c r="I1708"/>
    </row>
    <row r="1709" spans="1:9" x14ac:dyDescent="0.25">
      <c r="A1709"/>
      <c r="B1709"/>
      <c r="C1709"/>
      <c r="D1709"/>
      <c r="E1709"/>
      <c r="F1709"/>
      <c r="G1709" s="56"/>
      <c r="H1709"/>
      <c r="I1709"/>
    </row>
    <row r="1710" spans="1:9" x14ac:dyDescent="0.25">
      <c r="A1710"/>
      <c r="B1710"/>
      <c r="C1710"/>
      <c r="D1710"/>
      <c r="E1710"/>
      <c r="F1710"/>
      <c r="G1710" s="56"/>
      <c r="H1710"/>
      <c r="I1710"/>
    </row>
    <row r="1711" spans="1:9" x14ac:dyDescent="0.25">
      <c r="A1711"/>
      <c r="B1711"/>
      <c r="C1711"/>
      <c r="D1711"/>
      <c r="E1711"/>
      <c r="F1711"/>
      <c r="G1711" s="56"/>
      <c r="H1711"/>
      <c r="I1711"/>
    </row>
    <row r="1712" spans="1:9" x14ac:dyDescent="0.25">
      <c r="A1712"/>
      <c r="B1712"/>
      <c r="C1712"/>
      <c r="D1712"/>
      <c r="E1712"/>
      <c r="F1712"/>
      <c r="G1712" s="56"/>
      <c r="H1712"/>
      <c r="I1712"/>
    </row>
    <row r="1713" spans="1:9" x14ac:dyDescent="0.25">
      <c r="A1713"/>
      <c r="B1713"/>
      <c r="C1713"/>
      <c r="D1713"/>
      <c r="E1713"/>
      <c r="F1713"/>
      <c r="G1713" s="56"/>
      <c r="H1713"/>
      <c r="I1713"/>
    </row>
    <row r="1714" spans="1:9" x14ac:dyDescent="0.25">
      <c r="A1714"/>
      <c r="B1714"/>
      <c r="C1714"/>
      <c r="D1714"/>
      <c r="E1714"/>
      <c r="F1714"/>
      <c r="G1714" s="56"/>
      <c r="H1714"/>
      <c r="I1714"/>
    </row>
    <row r="1715" spans="1:9" x14ac:dyDescent="0.25">
      <c r="A1715"/>
      <c r="B1715"/>
      <c r="C1715"/>
      <c r="D1715"/>
      <c r="E1715"/>
      <c r="F1715"/>
      <c r="G1715" s="56"/>
      <c r="H1715"/>
      <c r="I1715"/>
    </row>
    <row r="1716" spans="1:9" x14ac:dyDescent="0.25">
      <c r="A1716"/>
      <c r="B1716"/>
      <c r="C1716"/>
      <c r="D1716"/>
      <c r="E1716"/>
      <c r="F1716"/>
      <c r="G1716" s="56"/>
      <c r="H1716"/>
      <c r="I1716"/>
    </row>
    <row r="1717" spans="1:9" x14ac:dyDescent="0.25">
      <c r="A1717"/>
      <c r="B1717"/>
      <c r="C1717"/>
      <c r="D1717"/>
      <c r="E1717"/>
      <c r="F1717"/>
      <c r="G1717" s="56"/>
      <c r="H1717"/>
      <c r="I1717"/>
    </row>
    <row r="1718" spans="1:9" x14ac:dyDescent="0.25">
      <c r="A1718"/>
      <c r="B1718"/>
      <c r="C1718"/>
      <c r="D1718"/>
      <c r="E1718"/>
      <c r="F1718"/>
      <c r="G1718" s="56"/>
      <c r="H1718"/>
      <c r="I1718"/>
    </row>
    <row r="1719" spans="1:9" x14ac:dyDescent="0.25">
      <c r="A1719"/>
      <c r="B1719"/>
      <c r="C1719"/>
      <c r="D1719"/>
      <c r="E1719"/>
      <c r="F1719"/>
      <c r="G1719" s="56"/>
      <c r="H1719"/>
      <c r="I1719"/>
    </row>
    <row r="1720" spans="1:9" x14ac:dyDescent="0.25">
      <c r="A1720"/>
      <c r="B1720"/>
      <c r="C1720"/>
      <c r="D1720"/>
      <c r="E1720"/>
      <c r="F1720"/>
      <c r="G1720" s="56"/>
      <c r="H1720"/>
      <c r="I1720"/>
    </row>
    <row r="1721" spans="1:9" x14ac:dyDescent="0.25">
      <c r="A1721"/>
      <c r="B1721"/>
      <c r="C1721"/>
      <c r="D1721"/>
      <c r="E1721"/>
      <c r="F1721"/>
      <c r="G1721" s="56"/>
      <c r="H1721"/>
      <c r="I1721"/>
    </row>
    <row r="1722" spans="1:9" x14ac:dyDescent="0.25">
      <c r="A1722"/>
      <c r="B1722"/>
      <c r="C1722"/>
      <c r="D1722"/>
      <c r="E1722"/>
      <c r="F1722"/>
      <c r="G1722" s="56"/>
      <c r="H1722"/>
      <c r="I1722"/>
    </row>
    <row r="1723" spans="1:9" x14ac:dyDescent="0.25">
      <c r="A1723"/>
      <c r="B1723"/>
      <c r="C1723"/>
      <c r="D1723"/>
      <c r="E1723"/>
      <c r="F1723"/>
      <c r="G1723" s="56"/>
      <c r="H1723"/>
      <c r="I1723"/>
    </row>
    <row r="1724" spans="1:9" x14ac:dyDescent="0.25">
      <c r="A1724"/>
      <c r="B1724"/>
      <c r="C1724"/>
      <c r="D1724"/>
      <c r="E1724"/>
      <c r="F1724"/>
      <c r="G1724" s="56"/>
      <c r="H1724"/>
      <c r="I1724"/>
    </row>
    <row r="1725" spans="1:9" x14ac:dyDescent="0.25">
      <c r="A1725"/>
      <c r="B1725"/>
      <c r="C1725"/>
      <c r="D1725"/>
      <c r="E1725"/>
      <c r="F1725"/>
      <c r="G1725" s="56"/>
      <c r="H1725"/>
      <c r="I1725"/>
    </row>
    <row r="1726" spans="1:9" x14ac:dyDescent="0.25">
      <c r="A1726"/>
      <c r="B1726"/>
      <c r="C1726"/>
      <c r="D1726"/>
      <c r="E1726"/>
      <c r="F1726"/>
      <c r="G1726" s="56"/>
      <c r="H1726"/>
      <c r="I1726"/>
    </row>
    <row r="1727" spans="1:9" x14ac:dyDescent="0.25">
      <c r="A1727"/>
      <c r="B1727"/>
      <c r="C1727"/>
      <c r="D1727"/>
      <c r="E1727"/>
      <c r="F1727"/>
      <c r="G1727" s="56"/>
      <c r="H1727"/>
      <c r="I1727"/>
    </row>
    <row r="1728" spans="1:9" x14ac:dyDescent="0.25">
      <c r="A1728"/>
      <c r="B1728"/>
      <c r="C1728"/>
      <c r="D1728"/>
      <c r="E1728"/>
      <c r="F1728"/>
      <c r="G1728" s="56"/>
      <c r="H1728"/>
      <c r="I1728"/>
    </row>
    <row r="1729" spans="1:9" x14ac:dyDescent="0.25">
      <c r="A1729"/>
      <c r="B1729"/>
      <c r="C1729"/>
      <c r="D1729"/>
      <c r="E1729"/>
      <c r="F1729"/>
      <c r="G1729" s="56"/>
      <c r="H1729"/>
      <c r="I1729"/>
    </row>
    <row r="1730" spans="1:9" x14ac:dyDescent="0.25">
      <c r="A1730"/>
      <c r="B1730"/>
      <c r="C1730"/>
      <c r="D1730"/>
      <c r="E1730"/>
      <c r="F1730"/>
      <c r="G1730" s="56"/>
      <c r="H1730"/>
      <c r="I1730"/>
    </row>
    <row r="1731" spans="1:9" x14ac:dyDescent="0.25">
      <c r="A1731"/>
      <c r="B1731"/>
      <c r="C1731"/>
      <c r="D1731"/>
      <c r="E1731"/>
      <c r="F1731"/>
      <c r="G1731" s="56"/>
      <c r="H1731"/>
      <c r="I1731"/>
    </row>
    <row r="1732" spans="1:9" x14ac:dyDescent="0.25">
      <c r="A1732"/>
      <c r="B1732"/>
      <c r="C1732"/>
      <c r="D1732"/>
      <c r="E1732"/>
      <c r="F1732"/>
      <c r="G1732" s="56"/>
      <c r="H1732"/>
      <c r="I1732"/>
    </row>
    <row r="1733" spans="1:9" x14ac:dyDescent="0.25">
      <c r="A1733"/>
      <c r="B1733"/>
      <c r="C1733"/>
      <c r="D1733"/>
      <c r="E1733"/>
      <c r="F1733"/>
      <c r="G1733" s="56"/>
      <c r="H1733"/>
      <c r="I1733"/>
    </row>
    <row r="1734" spans="1:9" x14ac:dyDescent="0.25">
      <c r="A1734"/>
      <c r="B1734"/>
      <c r="C1734"/>
      <c r="D1734"/>
      <c r="E1734"/>
      <c r="F1734"/>
      <c r="G1734" s="56"/>
      <c r="H1734"/>
      <c r="I1734"/>
    </row>
    <row r="1735" spans="1:9" x14ac:dyDescent="0.25">
      <c r="A1735"/>
      <c r="B1735"/>
      <c r="C1735"/>
      <c r="D1735"/>
      <c r="E1735"/>
      <c r="F1735"/>
      <c r="G1735" s="56"/>
      <c r="H1735"/>
      <c r="I1735"/>
    </row>
    <row r="1736" spans="1:9" x14ac:dyDescent="0.25">
      <c r="A1736"/>
      <c r="B1736"/>
      <c r="C1736"/>
      <c r="D1736"/>
      <c r="E1736"/>
      <c r="F1736"/>
      <c r="G1736" s="56"/>
      <c r="H1736"/>
      <c r="I1736"/>
    </row>
    <row r="1737" spans="1:9" x14ac:dyDescent="0.25">
      <c r="A1737"/>
      <c r="B1737"/>
      <c r="C1737"/>
      <c r="D1737"/>
      <c r="E1737"/>
      <c r="F1737"/>
      <c r="G1737" s="56"/>
      <c r="H1737"/>
      <c r="I1737"/>
    </row>
    <row r="1738" spans="1:9" x14ac:dyDescent="0.25">
      <c r="A1738"/>
      <c r="B1738"/>
      <c r="C1738"/>
      <c r="D1738"/>
      <c r="E1738"/>
      <c r="F1738"/>
      <c r="G1738" s="56"/>
      <c r="H1738"/>
      <c r="I1738"/>
    </row>
    <row r="1739" spans="1:9" x14ac:dyDescent="0.25">
      <c r="A1739"/>
      <c r="B1739"/>
      <c r="C1739"/>
      <c r="D1739"/>
      <c r="E1739"/>
      <c r="F1739"/>
      <c r="G1739" s="56"/>
      <c r="H1739"/>
      <c r="I1739"/>
    </row>
    <row r="1740" spans="1:9" x14ac:dyDescent="0.25">
      <c r="A1740"/>
      <c r="B1740"/>
      <c r="C1740"/>
      <c r="D1740"/>
      <c r="E1740"/>
      <c r="F1740"/>
      <c r="G1740" s="56"/>
      <c r="H1740"/>
      <c r="I1740"/>
    </row>
    <row r="1741" spans="1:9" x14ac:dyDescent="0.25">
      <c r="A1741"/>
      <c r="B1741"/>
      <c r="C1741"/>
      <c r="D1741"/>
      <c r="E1741"/>
      <c r="F1741"/>
      <c r="G1741" s="56"/>
      <c r="H1741"/>
      <c r="I1741"/>
    </row>
    <row r="1742" spans="1:9" x14ac:dyDescent="0.25">
      <c r="A1742"/>
      <c r="B1742"/>
      <c r="C1742"/>
      <c r="D1742"/>
      <c r="E1742"/>
      <c r="F1742"/>
      <c r="G1742" s="56"/>
      <c r="H1742"/>
      <c r="I1742"/>
    </row>
    <row r="1743" spans="1:9" x14ac:dyDescent="0.25">
      <c r="A1743"/>
      <c r="B1743"/>
      <c r="C1743"/>
      <c r="D1743"/>
      <c r="E1743"/>
      <c r="F1743"/>
      <c r="G1743" s="56"/>
      <c r="H1743"/>
      <c r="I1743"/>
    </row>
    <row r="1744" spans="1:9" x14ac:dyDescent="0.25">
      <c r="A1744"/>
      <c r="B1744"/>
      <c r="C1744"/>
      <c r="D1744"/>
      <c r="E1744"/>
      <c r="F1744"/>
      <c r="G1744" s="56"/>
      <c r="H1744"/>
      <c r="I1744"/>
    </row>
    <row r="1745" spans="1:9" x14ac:dyDescent="0.25">
      <c r="A1745"/>
      <c r="B1745"/>
      <c r="C1745"/>
      <c r="D1745"/>
      <c r="E1745"/>
      <c r="F1745"/>
      <c r="G1745" s="56"/>
      <c r="H1745"/>
      <c r="I1745"/>
    </row>
    <row r="1746" spans="1:9" x14ac:dyDescent="0.25">
      <c r="A1746"/>
      <c r="B1746"/>
      <c r="C1746"/>
      <c r="D1746"/>
      <c r="E1746"/>
      <c r="F1746"/>
      <c r="G1746" s="56"/>
      <c r="H1746"/>
      <c r="I1746"/>
    </row>
    <row r="1747" spans="1:9" x14ac:dyDescent="0.25">
      <c r="A1747"/>
      <c r="B1747"/>
      <c r="C1747"/>
      <c r="D1747"/>
      <c r="E1747"/>
      <c r="F1747"/>
      <c r="G1747" s="56"/>
      <c r="H1747"/>
      <c r="I1747"/>
    </row>
    <row r="1748" spans="1:9" x14ac:dyDescent="0.25">
      <c r="A1748"/>
      <c r="B1748"/>
      <c r="C1748"/>
      <c r="D1748"/>
      <c r="E1748"/>
      <c r="F1748"/>
      <c r="G1748" s="56"/>
      <c r="H1748"/>
      <c r="I1748"/>
    </row>
    <row r="1749" spans="1:9" x14ac:dyDescent="0.25">
      <c r="A1749"/>
      <c r="B1749"/>
      <c r="C1749"/>
      <c r="D1749"/>
      <c r="E1749"/>
      <c r="F1749"/>
      <c r="G1749" s="56"/>
      <c r="H1749"/>
      <c r="I1749"/>
    </row>
    <row r="1750" spans="1:9" x14ac:dyDescent="0.25">
      <c r="A1750"/>
      <c r="B1750"/>
      <c r="C1750"/>
      <c r="D1750"/>
      <c r="E1750"/>
      <c r="F1750"/>
      <c r="G1750" s="56"/>
      <c r="H1750"/>
      <c r="I1750"/>
    </row>
    <row r="1751" spans="1:9" x14ac:dyDescent="0.25">
      <c r="A1751"/>
      <c r="B1751"/>
      <c r="C1751"/>
      <c r="D1751"/>
      <c r="E1751"/>
      <c r="F1751"/>
      <c r="G1751" s="56"/>
      <c r="H1751"/>
      <c r="I1751"/>
    </row>
    <row r="1752" spans="1:9" x14ac:dyDescent="0.25">
      <c r="A1752"/>
      <c r="B1752"/>
      <c r="C1752"/>
      <c r="D1752"/>
      <c r="E1752"/>
      <c r="F1752"/>
      <c r="G1752" s="56"/>
      <c r="H1752"/>
      <c r="I1752"/>
    </row>
    <row r="1753" spans="1:9" x14ac:dyDescent="0.25">
      <c r="A1753"/>
      <c r="B1753"/>
      <c r="C1753"/>
      <c r="D1753"/>
      <c r="E1753"/>
      <c r="F1753"/>
      <c r="G1753" s="56"/>
      <c r="H1753"/>
      <c r="I1753"/>
    </row>
    <row r="1754" spans="1:9" x14ac:dyDescent="0.25">
      <c r="A1754"/>
      <c r="B1754"/>
      <c r="C1754"/>
      <c r="D1754"/>
      <c r="E1754"/>
      <c r="F1754"/>
      <c r="G1754" s="56"/>
      <c r="H1754"/>
      <c r="I1754"/>
    </row>
    <row r="1755" spans="1:9" x14ac:dyDescent="0.25">
      <c r="A1755"/>
      <c r="B1755"/>
      <c r="C1755"/>
      <c r="D1755"/>
      <c r="E1755"/>
      <c r="F1755"/>
      <c r="G1755" s="56"/>
      <c r="H1755"/>
      <c r="I1755"/>
    </row>
    <row r="1756" spans="1:9" x14ac:dyDescent="0.25">
      <c r="A1756"/>
      <c r="B1756"/>
      <c r="C1756"/>
      <c r="D1756"/>
      <c r="E1756"/>
      <c r="F1756"/>
      <c r="G1756" s="56"/>
      <c r="H1756"/>
      <c r="I1756"/>
    </row>
    <row r="1757" spans="1:9" x14ac:dyDescent="0.25">
      <c r="A1757"/>
      <c r="B1757"/>
      <c r="C1757"/>
      <c r="D1757"/>
      <c r="E1757"/>
      <c r="F1757"/>
      <c r="G1757" s="56"/>
      <c r="H1757"/>
      <c r="I1757"/>
    </row>
    <row r="1758" spans="1:9" x14ac:dyDescent="0.25">
      <c r="A1758"/>
      <c r="B1758"/>
      <c r="C1758"/>
      <c r="D1758"/>
      <c r="E1758"/>
      <c r="F1758"/>
      <c r="G1758" s="56"/>
      <c r="H1758"/>
      <c r="I1758"/>
    </row>
    <row r="1759" spans="1:9" x14ac:dyDescent="0.25">
      <c r="A1759"/>
      <c r="B1759"/>
      <c r="C1759"/>
      <c r="D1759"/>
      <c r="E1759"/>
      <c r="F1759"/>
      <c r="G1759" s="56"/>
      <c r="H1759"/>
      <c r="I1759"/>
    </row>
    <row r="1760" spans="1:9" x14ac:dyDescent="0.25">
      <c r="A1760"/>
      <c r="B1760"/>
      <c r="C1760"/>
      <c r="D1760"/>
      <c r="E1760"/>
      <c r="F1760"/>
      <c r="G1760" s="56"/>
      <c r="H1760"/>
      <c r="I1760"/>
    </row>
    <row r="1761" spans="1:9" x14ac:dyDescent="0.25">
      <c r="A1761"/>
      <c r="B1761"/>
      <c r="C1761"/>
      <c r="D1761"/>
      <c r="E1761"/>
      <c r="F1761"/>
      <c r="G1761" s="56"/>
      <c r="H1761"/>
      <c r="I1761"/>
    </row>
    <row r="1762" spans="1:9" x14ac:dyDescent="0.25">
      <c r="A1762"/>
      <c r="B1762"/>
      <c r="C1762"/>
      <c r="D1762"/>
      <c r="E1762"/>
      <c r="F1762"/>
      <c r="G1762" s="56"/>
      <c r="H1762"/>
      <c r="I1762"/>
    </row>
    <row r="1763" spans="1:9" x14ac:dyDescent="0.25">
      <c r="A1763"/>
      <c r="B1763"/>
      <c r="C1763"/>
      <c r="D1763"/>
      <c r="E1763"/>
      <c r="F1763"/>
      <c r="G1763" s="56"/>
      <c r="H1763"/>
      <c r="I1763"/>
    </row>
    <row r="1764" spans="1:9" x14ac:dyDescent="0.25">
      <c r="A1764"/>
      <c r="B1764"/>
      <c r="C1764"/>
      <c r="D1764"/>
      <c r="E1764"/>
      <c r="F1764"/>
      <c r="G1764" s="56"/>
      <c r="H1764"/>
      <c r="I1764"/>
    </row>
    <row r="1765" spans="1:9" x14ac:dyDescent="0.25">
      <c r="A1765"/>
      <c r="B1765"/>
      <c r="C1765"/>
      <c r="D1765"/>
      <c r="E1765"/>
      <c r="F1765"/>
      <c r="G1765" s="56"/>
      <c r="H1765"/>
      <c r="I1765"/>
    </row>
    <row r="1766" spans="1:9" x14ac:dyDescent="0.25">
      <c r="A1766"/>
      <c r="B1766"/>
      <c r="C1766"/>
      <c r="D1766"/>
      <c r="E1766"/>
      <c r="F1766"/>
      <c r="G1766" s="56"/>
      <c r="H1766"/>
      <c r="I1766"/>
    </row>
    <row r="1767" spans="1:9" x14ac:dyDescent="0.25">
      <c r="A1767"/>
      <c r="B1767"/>
      <c r="C1767"/>
      <c r="D1767"/>
      <c r="E1767"/>
      <c r="F1767"/>
      <c r="G1767" s="56"/>
      <c r="H1767"/>
      <c r="I1767"/>
    </row>
    <row r="1768" spans="1:9" x14ac:dyDescent="0.25">
      <c r="A1768"/>
      <c r="B1768"/>
      <c r="C1768"/>
      <c r="D1768"/>
      <c r="E1768"/>
      <c r="F1768"/>
      <c r="G1768" s="56"/>
      <c r="H1768"/>
      <c r="I1768"/>
    </row>
    <row r="1769" spans="1:9" x14ac:dyDescent="0.25">
      <c r="A1769"/>
      <c r="B1769"/>
      <c r="C1769"/>
      <c r="D1769"/>
      <c r="E1769"/>
      <c r="F1769"/>
      <c r="G1769" s="56"/>
      <c r="H1769"/>
      <c r="I1769"/>
    </row>
    <row r="1770" spans="1:9" x14ac:dyDescent="0.25">
      <c r="A1770"/>
      <c r="B1770"/>
      <c r="C1770"/>
      <c r="D1770"/>
      <c r="E1770"/>
      <c r="F1770"/>
      <c r="G1770" s="56"/>
      <c r="H1770"/>
      <c r="I1770"/>
    </row>
    <row r="1771" spans="1:9" x14ac:dyDescent="0.25">
      <c r="A1771"/>
      <c r="B1771"/>
      <c r="C1771"/>
      <c r="D1771"/>
      <c r="E1771"/>
      <c r="F1771"/>
      <c r="G1771" s="56"/>
      <c r="H1771"/>
      <c r="I1771"/>
    </row>
    <row r="1772" spans="1:9" x14ac:dyDescent="0.25">
      <c r="A1772"/>
      <c r="B1772"/>
      <c r="C1772"/>
      <c r="D1772"/>
      <c r="E1772"/>
      <c r="F1772"/>
      <c r="G1772" s="56"/>
      <c r="H1772"/>
      <c r="I1772"/>
    </row>
    <row r="1773" spans="1:9" x14ac:dyDescent="0.25">
      <c r="A1773"/>
      <c r="B1773"/>
      <c r="C1773"/>
      <c r="D1773"/>
      <c r="E1773"/>
      <c r="F1773"/>
      <c r="G1773" s="56"/>
      <c r="H1773"/>
      <c r="I1773"/>
    </row>
    <row r="1774" spans="1:9" x14ac:dyDescent="0.25">
      <c r="A1774"/>
      <c r="B1774"/>
      <c r="C1774"/>
      <c r="D1774"/>
      <c r="E1774"/>
      <c r="F1774"/>
      <c r="G1774" s="56"/>
      <c r="H1774"/>
      <c r="I1774"/>
    </row>
    <row r="1775" spans="1:9" x14ac:dyDescent="0.25">
      <c r="A1775"/>
      <c r="B1775"/>
      <c r="C1775"/>
      <c r="D1775"/>
      <c r="E1775"/>
      <c r="F1775"/>
      <c r="G1775" s="56"/>
      <c r="H1775"/>
      <c r="I1775"/>
    </row>
    <row r="1776" spans="1:9" x14ac:dyDescent="0.25">
      <c r="A1776"/>
      <c r="B1776"/>
      <c r="C1776"/>
      <c r="D1776"/>
      <c r="E1776"/>
      <c r="F1776"/>
      <c r="G1776" s="56"/>
      <c r="H1776"/>
      <c r="I1776"/>
    </row>
    <row r="1777" spans="1:9" x14ac:dyDescent="0.25">
      <c r="A1777"/>
      <c r="B1777"/>
      <c r="C1777"/>
      <c r="D1777"/>
      <c r="E1777"/>
      <c r="F1777"/>
      <c r="G1777" s="56"/>
      <c r="H1777"/>
      <c r="I1777"/>
    </row>
    <row r="1778" spans="1:9" x14ac:dyDescent="0.25">
      <c r="A1778"/>
      <c r="B1778"/>
      <c r="C1778"/>
      <c r="D1778"/>
      <c r="E1778"/>
      <c r="F1778"/>
      <c r="G1778" s="56"/>
      <c r="H1778"/>
      <c r="I1778"/>
    </row>
    <row r="1779" spans="1:9" x14ac:dyDescent="0.25">
      <c r="A1779"/>
      <c r="B1779"/>
      <c r="C1779"/>
      <c r="D1779"/>
      <c r="E1779"/>
      <c r="F1779"/>
      <c r="G1779" s="56"/>
      <c r="H1779"/>
      <c r="I1779"/>
    </row>
    <row r="1780" spans="1:9" x14ac:dyDescent="0.25">
      <c r="A1780"/>
      <c r="B1780"/>
      <c r="C1780"/>
      <c r="D1780"/>
      <c r="E1780"/>
      <c r="F1780"/>
      <c r="G1780" s="56"/>
      <c r="H1780"/>
      <c r="I1780"/>
    </row>
    <row r="1781" spans="1:9" x14ac:dyDescent="0.25">
      <c r="A1781"/>
      <c r="B1781"/>
      <c r="C1781"/>
      <c r="D1781"/>
      <c r="E1781"/>
      <c r="F1781"/>
      <c r="G1781" s="56"/>
      <c r="H1781"/>
      <c r="I1781"/>
    </row>
    <row r="1782" spans="1:9" x14ac:dyDescent="0.25">
      <c r="A1782"/>
      <c r="B1782"/>
      <c r="C1782"/>
      <c r="D1782"/>
      <c r="E1782"/>
      <c r="F1782"/>
      <c r="G1782" s="56"/>
      <c r="H1782"/>
      <c r="I1782"/>
    </row>
    <row r="1783" spans="1:9" x14ac:dyDescent="0.25">
      <c r="A1783"/>
      <c r="B1783"/>
      <c r="C1783"/>
      <c r="D1783"/>
      <c r="E1783"/>
      <c r="F1783"/>
      <c r="G1783" s="56"/>
      <c r="H1783"/>
      <c r="I1783"/>
    </row>
    <row r="1784" spans="1:9" x14ac:dyDescent="0.25">
      <c r="A1784"/>
      <c r="B1784"/>
      <c r="C1784"/>
      <c r="D1784"/>
      <c r="E1784"/>
      <c r="F1784"/>
      <c r="G1784" s="56"/>
      <c r="H1784"/>
      <c r="I1784"/>
    </row>
    <row r="1785" spans="1:9" x14ac:dyDescent="0.25">
      <c r="A1785"/>
      <c r="B1785"/>
      <c r="C1785"/>
      <c r="D1785"/>
      <c r="E1785"/>
      <c r="F1785"/>
      <c r="G1785" s="56"/>
      <c r="H1785"/>
      <c r="I1785"/>
    </row>
    <row r="1786" spans="1:9" x14ac:dyDescent="0.25">
      <c r="A1786"/>
      <c r="B1786"/>
      <c r="C1786"/>
      <c r="D1786"/>
      <c r="E1786"/>
      <c r="F1786"/>
      <c r="G1786" s="56"/>
      <c r="H1786"/>
      <c r="I1786"/>
    </row>
    <row r="1787" spans="1:9" x14ac:dyDescent="0.25">
      <c r="A1787"/>
      <c r="B1787"/>
      <c r="C1787"/>
      <c r="D1787"/>
      <c r="E1787"/>
      <c r="F1787"/>
      <c r="G1787" s="56"/>
      <c r="H1787"/>
      <c r="I1787"/>
    </row>
    <row r="1788" spans="1:9" x14ac:dyDescent="0.25">
      <c r="A1788"/>
      <c r="B1788"/>
      <c r="C1788"/>
      <c r="D1788"/>
      <c r="E1788"/>
      <c r="F1788"/>
      <c r="G1788" s="56"/>
      <c r="H1788"/>
      <c r="I1788"/>
    </row>
    <row r="1789" spans="1:9" x14ac:dyDescent="0.25">
      <c r="A1789"/>
      <c r="B1789"/>
      <c r="C1789"/>
      <c r="D1789"/>
      <c r="E1789"/>
      <c r="F1789"/>
      <c r="G1789" s="56"/>
      <c r="H1789"/>
      <c r="I1789"/>
    </row>
    <row r="1790" spans="1:9" x14ac:dyDescent="0.25">
      <c r="A1790"/>
      <c r="B1790"/>
      <c r="C1790"/>
      <c r="D1790"/>
      <c r="E1790"/>
      <c r="F1790"/>
      <c r="G1790" s="56"/>
      <c r="H1790"/>
      <c r="I1790"/>
    </row>
    <row r="1791" spans="1:9" x14ac:dyDescent="0.25">
      <c r="A1791"/>
      <c r="B1791"/>
      <c r="C1791"/>
      <c r="D1791"/>
      <c r="E1791"/>
      <c r="F1791"/>
      <c r="G1791" s="56"/>
      <c r="H1791"/>
      <c r="I1791"/>
    </row>
    <row r="1792" spans="1:9" x14ac:dyDescent="0.25">
      <c r="A1792"/>
      <c r="B1792"/>
      <c r="C1792"/>
      <c r="D1792"/>
      <c r="E1792"/>
      <c r="F1792"/>
      <c r="G1792" s="56"/>
      <c r="H1792"/>
      <c r="I1792"/>
    </row>
    <row r="1793" spans="1:9" x14ac:dyDescent="0.25">
      <c r="A1793"/>
      <c r="B1793"/>
      <c r="C1793"/>
      <c r="D1793"/>
      <c r="E1793"/>
      <c r="F1793"/>
      <c r="G1793" s="56"/>
      <c r="H1793"/>
      <c r="I1793"/>
    </row>
    <row r="1794" spans="1:9" x14ac:dyDescent="0.25">
      <c r="A1794"/>
      <c r="B1794"/>
      <c r="C1794"/>
      <c r="D1794"/>
      <c r="E1794"/>
      <c r="F1794"/>
      <c r="G1794" s="56"/>
      <c r="H1794"/>
      <c r="I1794"/>
    </row>
    <row r="1795" spans="1:9" x14ac:dyDescent="0.25">
      <c r="A1795"/>
      <c r="B1795"/>
      <c r="C1795"/>
      <c r="D1795"/>
      <c r="E1795"/>
      <c r="F1795"/>
      <c r="G1795" s="56"/>
      <c r="H1795"/>
      <c r="I1795"/>
    </row>
    <row r="1796" spans="1:9" x14ac:dyDescent="0.25">
      <c r="A1796"/>
      <c r="B1796"/>
      <c r="C1796"/>
      <c r="D1796"/>
      <c r="E1796"/>
      <c r="F1796"/>
      <c r="G1796" s="56"/>
      <c r="H1796"/>
      <c r="I1796"/>
    </row>
    <row r="1797" spans="1:9" x14ac:dyDescent="0.25">
      <c r="A1797"/>
      <c r="B1797"/>
      <c r="C1797"/>
      <c r="D1797"/>
      <c r="E1797"/>
      <c r="F1797"/>
      <c r="G1797" s="56"/>
      <c r="H1797"/>
      <c r="I1797"/>
    </row>
    <row r="1798" spans="1:9" x14ac:dyDescent="0.25">
      <c r="A1798"/>
      <c r="B1798"/>
      <c r="C1798"/>
      <c r="D1798"/>
      <c r="E1798"/>
      <c r="F1798"/>
      <c r="G1798" s="56"/>
      <c r="H1798"/>
      <c r="I1798"/>
    </row>
    <row r="1799" spans="1:9" x14ac:dyDescent="0.25">
      <c r="A1799"/>
      <c r="B1799"/>
      <c r="C1799"/>
      <c r="D1799"/>
      <c r="E1799"/>
      <c r="F1799"/>
      <c r="G1799" s="56"/>
      <c r="H1799"/>
      <c r="I1799"/>
    </row>
    <row r="1800" spans="1:9" x14ac:dyDescent="0.25">
      <c r="A1800"/>
      <c r="B1800"/>
      <c r="C1800"/>
      <c r="D1800"/>
      <c r="E1800"/>
      <c r="F1800"/>
      <c r="G1800" s="56"/>
      <c r="H1800"/>
      <c r="I1800"/>
    </row>
    <row r="1801" spans="1:9" x14ac:dyDescent="0.25">
      <c r="A1801"/>
      <c r="B1801"/>
      <c r="C1801"/>
      <c r="D1801"/>
      <c r="E1801"/>
      <c r="F1801"/>
      <c r="G1801" s="56"/>
      <c r="H1801"/>
      <c r="I1801"/>
    </row>
    <row r="1802" spans="1:9" x14ac:dyDescent="0.25">
      <c r="A1802"/>
      <c r="B1802"/>
      <c r="C1802"/>
      <c r="D1802"/>
      <c r="E1802"/>
      <c r="F1802"/>
      <c r="G1802" s="56"/>
      <c r="H1802"/>
      <c r="I1802"/>
    </row>
    <row r="1803" spans="1:9" x14ac:dyDescent="0.25">
      <c r="A1803"/>
      <c r="B1803"/>
      <c r="C1803"/>
      <c r="D1803"/>
      <c r="E1803"/>
      <c r="F1803"/>
      <c r="G1803" s="56"/>
      <c r="H1803"/>
      <c r="I1803"/>
    </row>
    <row r="1804" spans="1:9" x14ac:dyDescent="0.25">
      <c r="A1804"/>
      <c r="B1804"/>
      <c r="C1804"/>
      <c r="D1804"/>
      <c r="E1804"/>
      <c r="F1804"/>
      <c r="G1804" s="56"/>
      <c r="H1804"/>
      <c r="I1804"/>
    </row>
    <row r="1805" spans="1:9" x14ac:dyDescent="0.25">
      <c r="A1805"/>
      <c r="B1805"/>
      <c r="C1805"/>
      <c r="D1805"/>
      <c r="E1805"/>
      <c r="F1805"/>
      <c r="G1805" s="56"/>
      <c r="H1805"/>
      <c r="I1805"/>
    </row>
    <row r="1806" spans="1:9" x14ac:dyDescent="0.25">
      <c r="A1806"/>
      <c r="B1806"/>
      <c r="C1806"/>
      <c r="D1806"/>
      <c r="E1806"/>
      <c r="F1806"/>
      <c r="G1806" s="56"/>
      <c r="H1806"/>
      <c r="I1806"/>
    </row>
    <row r="1807" spans="1:9" x14ac:dyDescent="0.25">
      <c r="A1807"/>
      <c r="B1807"/>
      <c r="C1807"/>
      <c r="D1807"/>
      <c r="E1807"/>
      <c r="F1807"/>
      <c r="G1807" s="56"/>
      <c r="H1807"/>
      <c r="I1807"/>
    </row>
    <row r="1808" spans="1:9" x14ac:dyDescent="0.25">
      <c r="A1808"/>
      <c r="B1808"/>
      <c r="C1808"/>
      <c r="D1808"/>
      <c r="E1808"/>
      <c r="F1808"/>
      <c r="G1808" s="56"/>
      <c r="H1808"/>
      <c r="I1808"/>
    </row>
    <row r="1809" spans="1:9" x14ac:dyDescent="0.25">
      <c r="A1809"/>
      <c r="B1809"/>
      <c r="C1809"/>
      <c r="D1809"/>
      <c r="E1809"/>
      <c r="F1809"/>
      <c r="G1809" s="56"/>
      <c r="H1809"/>
      <c r="I1809"/>
    </row>
    <row r="1810" spans="1:9" x14ac:dyDescent="0.25">
      <c r="A1810"/>
      <c r="B1810"/>
      <c r="C1810"/>
      <c r="D1810"/>
      <c r="E1810"/>
      <c r="F1810"/>
      <c r="G1810" s="56"/>
      <c r="H1810"/>
      <c r="I1810"/>
    </row>
    <row r="1811" spans="1:9" x14ac:dyDescent="0.25">
      <c r="A1811"/>
      <c r="B1811"/>
      <c r="C1811"/>
      <c r="D1811"/>
      <c r="E1811"/>
      <c r="F1811"/>
      <c r="G1811" s="56"/>
      <c r="H1811"/>
      <c r="I1811"/>
    </row>
    <row r="1812" spans="1:9" x14ac:dyDescent="0.25">
      <c r="A1812"/>
      <c r="B1812"/>
      <c r="C1812"/>
      <c r="D1812"/>
      <c r="E1812"/>
      <c r="F1812"/>
      <c r="G1812" s="56"/>
      <c r="H1812"/>
      <c r="I1812"/>
    </row>
    <row r="1813" spans="1:9" x14ac:dyDescent="0.25">
      <c r="A1813"/>
      <c r="B1813"/>
      <c r="C1813"/>
      <c r="D1813"/>
      <c r="E1813"/>
      <c r="F1813"/>
      <c r="G1813" s="56"/>
      <c r="H1813"/>
      <c r="I1813"/>
    </row>
    <row r="1814" spans="1:9" x14ac:dyDescent="0.25">
      <c r="A1814"/>
      <c r="B1814"/>
      <c r="C1814"/>
      <c r="D1814"/>
      <c r="E1814"/>
      <c r="F1814"/>
      <c r="G1814" s="56"/>
      <c r="H1814"/>
      <c r="I1814"/>
    </row>
    <row r="1815" spans="1:9" x14ac:dyDescent="0.25">
      <c r="A1815"/>
      <c r="B1815"/>
      <c r="C1815"/>
      <c r="D1815"/>
      <c r="E1815"/>
      <c r="F1815"/>
      <c r="G1815" s="56"/>
      <c r="H1815"/>
      <c r="I1815"/>
    </row>
    <row r="1816" spans="1:9" x14ac:dyDescent="0.25">
      <c r="A1816"/>
      <c r="B1816"/>
      <c r="C1816"/>
      <c r="D1816"/>
      <c r="E1816"/>
      <c r="F1816"/>
      <c r="G1816" s="56"/>
      <c r="H1816"/>
      <c r="I1816"/>
    </row>
    <row r="1817" spans="1:9" x14ac:dyDescent="0.25">
      <c r="A1817"/>
      <c r="B1817"/>
      <c r="C1817"/>
      <c r="D1817"/>
      <c r="E1817"/>
      <c r="F1817"/>
      <c r="G1817" s="56"/>
      <c r="H1817"/>
      <c r="I1817"/>
    </row>
    <row r="1818" spans="1:9" x14ac:dyDescent="0.25">
      <c r="A1818"/>
      <c r="B1818"/>
      <c r="C1818"/>
      <c r="D1818"/>
      <c r="E1818"/>
      <c r="F1818"/>
      <c r="G1818" s="56"/>
      <c r="H1818"/>
      <c r="I1818"/>
    </row>
    <row r="1819" spans="1:9" x14ac:dyDescent="0.25">
      <c r="A1819"/>
      <c r="B1819"/>
      <c r="C1819"/>
      <c r="D1819"/>
      <c r="E1819"/>
      <c r="F1819"/>
      <c r="G1819" s="56"/>
      <c r="H1819"/>
      <c r="I1819"/>
    </row>
    <row r="1820" spans="1:9" x14ac:dyDescent="0.25">
      <c r="A1820"/>
      <c r="B1820"/>
      <c r="C1820"/>
      <c r="D1820"/>
      <c r="E1820"/>
      <c r="F1820"/>
      <c r="G1820" s="56"/>
      <c r="H1820"/>
      <c r="I1820"/>
    </row>
    <row r="1821" spans="1:9" x14ac:dyDescent="0.25">
      <c r="A1821"/>
      <c r="B1821"/>
      <c r="C1821"/>
      <c r="D1821"/>
      <c r="E1821"/>
      <c r="F1821"/>
      <c r="G1821" s="56"/>
      <c r="H1821"/>
      <c r="I1821"/>
    </row>
    <row r="1822" spans="1:9" x14ac:dyDescent="0.25">
      <c r="A1822"/>
      <c r="B1822"/>
      <c r="C1822"/>
      <c r="D1822"/>
      <c r="E1822"/>
      <c r="F1822"/>
      <c r="G1822" s="56"/>
      <c r="H1822"/>
      <c r="I1822"/>
    </row>
    <row r="1823" spans="1:9" x14ac:dyDescent="0.25">
      <c r="A1823"/>
      <c r="B1823"/>
      <c r="C1823"/>
      <c r="D1823"/>
      <c r="E1823"/>
      <c r="F1823"/>
      <c r="G1823" s="56"/>
      <c r="H1823"/>
      <c r="I1823"/>
    </row>
    <row r="1824" spans="1:9" x14ac:dyDescent="0.25">
      <c r="A1824"/>
      <c r="B1824"/>
      <c r="C1824"/>
      <c r="D1824"/>
      <c r="E1824"/>
      <c r="F1824"/>
      <c r="G1824" s="56"/>
      <c r="H1824"/>
      <c r="I1824"/>
    </row>
    <row r="1825" spans="1:9" x14ac:dyDescent="0.25">
      <c r="A1825"/>
      <c r="B1825"/>
      <c r="C1825"/>
      <c r="D1825"/>
      <c r="E1825"/>
      <c r="F1825"/>
      <c r="G1825" s="56"/>
      <c r="H1825"/>
      <c r="I1825"/>
    </row>
    <row r="1826" spans="1:9" x14ac:dyDescent="0.25">
      <c r="A1826"/>
      <c r="B1826"/>
      <c r="C1826"/>
      <c r="D1826"/>
      <c r="E1826"/>
      <c r="F1826"/>
      <c r="G1826" s="56"/>
      <c r="H1826"/>
      <c r="I1826"/>
    </row>
    <row r="1827" spans="1:9" x14ac:dyDescent="0.25">
      <c r="A1827"/>
      <c r="B1827"/>
      <c r="C1827"/>
      <c r="D1827"/>
      <c r="E1827"/>
      <c r="F1827"/>
      <c r="G1827" s="56"/>
      <c r="H1827"/>
      <c r="I1827"/>
    </row>
    <row r="1828" spans="1:9" x14ac:dyDescent="0.25">
      <c r="A1828"/>
      <c r="B1828"/>
      <c r="C1828"/>
      <c r="D1828"/>
      <c r="E1828"/>
      <c r="F1828"/>
      <c r="G1828" s="56"/>
      <c r="H1828"/>
      <c r="I1828"/>
    </row>
    <row r="1829" spans="1:9" x14ac:dyDescent="0.25">
      <c r="A1829"/>
      <c r="B1829"/>
      <c r="C1829"/>
      <c r="D1829"/>
      <c r="E1829"/>
      <c r="F1829"/>
      <c r="G1829" s="56"/>
      <c r="H1829"/>
      <c r="I1829"/>
    </row>
    <row r="1830" spans="1:9" x14ac:dyDescent="0.25">
      <c r="A1830"/>
      <c r="B1830"/>
      <c r="C1830"/>
      <c r="D1830"/>
      <c r="E1830"/>
      <c r="F1830"/>
      <c r="G1830" s="56"/>
      <c r="H1830"/>
      <c r="I1830"/>
    </row>
    <row r="1831" spans="1:9" x14ac:dyDescent="0.25">
      <c r="A1831"/>
      <c r="B1831"/>
      <c r="C1831"/>
      <c r="D1831"/>
      <c r="E1831"/>
      <c r="F1831"/>
      <c r="G1831" s="56"/>
      <c r="H1831"/>
      <c r="I1831"/>
    </row>
    <row r="1832" spans="1:9" x14ac:dyDescent="0.25">
      <c r="A1832"/>
      <c r="B1832"/>
      <c r="C1832"/>
      <c r="D1832"/>
      <c r="E1832"/>
      <c r="F1832"/>
      <c r="G1832" s="56"/>
      <c r="H1832"/>
      <c r="I1832"/>
    </row>
    <row r="1833" spans="1:9" x14ac:dyDescent="0.25">
      <c r="A1833"/>
      <c r="B1833"/>
      <c r="C1833"/>
      <c r="D1833"/>
      <c r="E1833"/>
      <c r="F1833"/>
      <c r="G1833" s="56"/>
      <c r="H1833"/>
      <c r="I1833"/>
    </row>
    <row r="1834" spans="1:9" x14ac:dyDescent="0.25">
      <c r="A1834"/>
      <c r="B1834"/>
      <c r="C1834"/>
      <c r="D1834"/>
      <c r="E1834"/>
      <c r="F1834"/>
      <c r="G1834" s="56"/>
      <c r="H1834"/>
      <c r="I1834"/>
    </row>
    <row r="1835" spans="1:9" x14ac:dyDescent="0.25">
      <c r="A1835"/>
      <c r="B1835"/>
      <c r="C1835"/>
      <c r="D1835"/>
      <c r="E1835"/>
      <c r="F1835"/>
      <c r="G1835" s="56"/>
      <c r="H1835"/>
      <c r="I1835"/>
    </row>
    <row r="1836" spans="1:9" x14ac:dyDescent="0.25">
      <c r="A1836"/>
      <c r="B1836"/>
      <c r="C1836"/>
      <c r="D1836"/>
      <c r="E1836"/>
      <c r="F1836"/>
      <c r="G1836" s="56"/>
      <c r="H1836"/>
      <c r="I1836"/>
    </row>
    <row r="1837" spans="1:9" x14ac:dyDescent="0.25">
      <c r="A1837"/>
      <c r="B1837"/>
      <c r="C1837"/>
      <c r="D1837"/>
      <c r="E1837"/>
      <c r="F1837"/>
      <c r="G1837" s="56"/>
      <c r="H1837"/>
      <c r="I1837"/>
    </row>
    <row r="1838" spans="1:9" x14ac:dyDescent="0.25">
      <c r="A1838"/>
      <c r="B1838"/>
      <c r="C1838"/>
      <c r="D1838"/>
      <c r="E1838"/>
      <c r="F1838"/>
      <c r="G1838" s="56"/>
      <c r="H1838"/>
      <c r="I1838"/>
    </row>
    <row r="1839" spans="1:9" x14ac:dyDescent="0.25">
      <c r="A1839"/>
      <c r="B1839"/>
      <c r="C1839"/>
      <c r="D1839"/>
      <c r="E1839"/>
      <c r="F1839"/>
      <c r="G1839" s="56"/>
      <c r="H1839"/>
      <c r="I1839"/>
    </row>
    <row r="1840" spans="1:9" x14ac:dyDescent="0.25">
      <c r="A1840"/>
      <c r="B1840"/>
      <c r="C1840"/>
      <c r="D1840"/>
      <c r="E1840"/>
      <c r="F1840"/>
      <c r="G1840" s="56"/>
      <c r="H1840"/>
      <c r="I1840"/>
    </row>
    <row r="1841" spans="1:9" x14ac:dyDescent="0.25">
      <c r="A1841"/>
      <c r="B1841"/>
      <c r="C1841"/>
      <c r="D1841"/>
      <c r="E1841"/>
      <c r="F1841"/>
      <c r="G1841" s="56"/>
      <c r="H1841"/>
      <c r="I1841"/>
    </row>
    <row r="1842" spans="1:9" x14ac:dyDescent="0.25">
      <c r="A1842"/>
      <c r="B1842"/>
      <c r="C1842"/>
      <c r="D1842"/>
      <c r="E1842"/>
      <c r="F1842"/>
      <c r="G1842" s="56"/>
      <c r="H1842"/>
      <c r="I1842"/>
    </row>
    <row r="1843" spans="1:9" x14ac:dyDescent="0.25">
      <c r="A1843"/>
      <c r="B1843"/>
      <c r="C1843"/>
      <c r="D1843"/>
      <c r="E1843"/>
      <c r="F1843"/>
      <c r="G1843" s="56"/>
      <c r="H1843"/>
      <c r="I1843"/>
    </row>
    <row r="1844" spans="1:9" x14ac:dyDescent="0.25">
      <c r="A1844"/>
      <c r="B1844"/>
      <c r="C1844"/>
      <c r="D1844"/>
      <c r="E1844"/>
      <c r="F1844"/>
      <c r="G1844" s="56"/>
      <c r="H1844"/>
      <c r="I1844"/>
    </row>
    <row r="1845" spans="1:9" x14ac:dyDescent="0.25">
      <c r="A1845"/>
      <c r="B1845"/>
      <c r="C1845"/>
      <c r="D1845"/>
      <c r="E1845"/>
      <c r="F1845"/>
      <c r="G1845" s="56"/>
      <c r="H1845"/>
      <c r="I1845"/>
    </row>
    <row r="1846" spans="1:9" x14ac:dyDescent="0.25">
      <c r="A1846"/>
      <c r="B1846"/>
      <c r="C1846"/>
      <c r="D1846"/>
      <c r="E1846"/>
      <c r="F1846"/>
      <c r="G1846" s="56"/>
      <c r="H1846"/>
      <c r="I1846"/>
    </row>
    <row r="1847" spans="1:9" x14ac:dyDescent="0.25">
      <c r="A1847"/>
      <c r="B1847"/>
      <c r="C1847"/>
      <c r="D1847"/>
      <c r="E1847"/>
      <c r="F1847"/>
      <c r="G1847" s="56"/>
      <c r="H1847"/>
      <c r="I1847"/>
    </row>
    <row r="1848" spans="1:9" x14ac:dyDescent="0.25">
      <c r="A1848"/>
      <c r="B1848"/>
      <c r="C1848"/>
      <c r="D1848"/>
      <c r="E1848"/>
      <c r="F1848"/>
      <c r="G1848" s="56"/>
      <c r="H1848"/>
      <c r="I1848"/>
    </row>
    <row r="1849" spans="1:9" x14ac:dyDescent="0.25">
      <c r="A1849"/>
      <c r="B1849"/>
      <c r="C1849"/>
      <c r="D1849"/>
      <c r="E1849"/>
      <c r="F1849"/>
      <c r="G1849" s="56"/>
      <c r="H1849"/>
      <c r="I1849"/>
    </row>
    <row r="1850" spans="1:9" x14ac:dyDescent="0.25">
      <c r="A1850"/>
      <c r="B1850"/>
      <c r="C1850"/>
      <c r="D1850"/>
      <c r="E1850"/>
      <c r="F1850"/>
      <c r="G1850" s="56"/>
      <c r="H1850"/>
      <c r="I1850"/>
    </row>
    <row r="1851" spans="1:9" x14ac:dyDescent="0.25">
      <c r="A1851"/>
      <c r="B1851"/>
      <c r="C1851"/>
      <c r="D1851"/>
      <c r="E1851"/>
      <c r="F1851"/>
      <c r="G1851" s="56"/>
      <c r="H1851"/>
      <c r="I1851"/>
    </row>
    <row r="1852" spans="1:9" x14ac:dyDescent="0.25">
      <c r="A1852"/>
      <c r="B1852"/>
      <c r="C1852"/>
      <c r="D1852"/>
      <c r="E1852"/>
      <c r="F1852"/>
      <c r="G1852" s="56"/>
      <c r="H1852"/>
      <c r="I1852"/>
    </row>
    <row r="1853" spans="1:9" x14ac:dyDescent="0.25">
      <c r="A1853"/>
      <c r="B1853"/>
      <c r="C1853"/>
      <c r="D1853"/>
      <c r="E1853"/>
      <c r="F1853"/>
      <c r="G1853" s="56"/>
      <c r="H1853"/>
      <c r="I1853"/>
    </row>
    <row r="1854" spans="1:9" x14ac:dyDescent="0.25">
      <c r="A1854"/>
      <c r="B1854"/>
      <c r="C1854"/>
      <c r="D1854"/>
      <c r="E1854"/>
      <c r="F1854"/>
      <c r="G1854" s="56"/>
      <c r="H1854"/>
      <c r="I1854"/>
    </row>
    <row r="1855" spans="1:9" x14ac:dyDescent="0.25">
      <c r="A1855"/>
      <c r="B1855"/>
      <c r="C1855"/>
      <c r="D1855"/>
      <c r="E1855"/>
      <c r="F1855"/>
      <c r="G1855" s="56"/>
      <c r="H1855"/>
      <c r="I1855"/>
    </row>
    <row r="1856" spans="1:9" x14ac:dyDescent="0.25">
      <c r="A1856"/>
      <c r="B1856"/>
      <c r="C1856"/>
      <c r="D1856"/>
      <c r="E1856"/>
      <c r="F1856"/>
      <c r="G1856" s="56"/>
      <c r="H1856"/>
      <c r="I1856"/>
    </row>
    <row r="1857" spans="1:9" x14ac:dyDescent="0.25">
      <c r="A1857"/>
      <c r="B1857"/>
      <c r="C1857"/>
      <c r="D1857"/>
      <c r="E1857"/>
      <c r="F1857"/>
      <c r="G1857" s="56"/>
      <c r="H1857"/>
      <c r="I1857"/>
    </row>
    <row r="1858" spans="1:9" x14ac:dyDescent="0.25">
      <c r="A1858"/>
      <c r="B1858"/>
      <c r="C1858"/>
      <c r="D1858"/>
      <c r="E1858"/>
      <c r="F1858"/>
      <c r="G1858" s="56"/>
      <c r="H1858"/>
      <c r="I1858"/>
    </row>
    <row r="1859" spans="1:9" x14ac:dyDescent="0.25">
      <c r="A1859"/>
      <c r="B1859"/>
      <c r="C1859"/>
      <c r="D1859"/>
      <c r="E1859"/>
      <c r="F1859"/>
      <c r="G1859" s="56"/>
      <c r="H1859"/>
      <c r="I1859"/>
    </row>
    <row r="1860" spans="1:9" x14ac:dyDescent="0.25">
      <c r="A1860"/>
      <c r="B1860"/>
      <c r="C1860"/>
      <c r="D1860"/>
      <c r="E1860"/>
      <c r="F1860"/>
      <c r="G1860" s="56"/>
      <c r="H1860"/>
      <c r="I1860"/>
    </row>
    <row r="1861" spans="1:9" x14ac:dyDescent="0.25">
      <c r="A1861"/>
      <c r="B1861"/>
      <c r="C1861"/>
      <c r="D1861"/>
      <c r="E1861"/>
      <c r="F1861"/>
      <c r="G1861" s="56"/>
      <c r="H1861"/>
      <c r="I1861"/>
    </row>
    <row r="1862" spans="1:9" x14ac:dyDescent="0.25">
      <c r="A1862"/>
      <c r="B1862"/>
      <c r="C1862"/>
      <c r="D1862"/>
      <c r="E1862"/>
      <c r="F1862"/>
      <c r="G1862" s="56"/>
      <c r="H1862"/>
      <c r="I1862"/>
    </row>
    <row r="1863" spans="1:9" x14ac:dyDescent="0.25">
      <c r="A1863"/>
      <c r="B1863"/>
      <c r="C1863"/>
      <c r="D1863"/>
      <c r="E1863"/>
      <c r="F1863"/>
      <c r="G1863" s="56"/>
      <c r="H1863"/>
      <c r="I1863"/>
    </row>
    <row r="1864" spans="1:9" x14ac:dyDescent="0.25">
      <c r="A1864"/>
      <c r="B1864"/>
      <c r="C1864"/>
      <c r="D1864"/>
      <c r="E1864"/>
      <c r="F1864"/>
      <c r="G1864" s="56"/>
      <c r="H1864"/>
      <c r="I1864"/>
    </row>
    <row r="1865" spans="1:9" x14ac:dyDescent="0.25">
      <c r="A1865"/>
      <c r="B1865"/>
      <c r="C1865"/>
      <c r="D1865"/>
      <c r="E1865"/>
      <c r="F1865"/>
      <c r="G1865" s="56"/>
      <c r="H1865"/>
      <c r="I1865"/>
    </row>
    <row r="1866" spans="1:9" x14ac:dyDescent="0.25">
      <c r="A1866"/>
      <c r="B1866"/>
      <c r="C1866"/>
      <c r="D1866"/>
      <c r="E1866"/>
      <c r="F1866"/>
      <c r="G1866" s="56"/>
      <c r="H1866"/>
      <c r="I1866"/>
    </row>
    <row r="1867" spans="1:9" x14ac:dyDescent="0.25">
      <c r="A1867"/>
      <c r="B1867"/>
      <c r="C1867"/>
      <c r="D1867"/>
      <c r="E1867"/>
      <c r="F1867"/>
      <c r="G1867" s="56"/>
      <c r="H1867"/>
      <c r="I1867"/>
    </row>
    <row r="1868" spans="1:9" x14ac:dyDescent="0.25">
      <c r="A1868"/>
      <c r="B1868"/>
      <c r="C1868"/>
      <c r="D1868"/>
      <c r="E1868"/>
      <c r="F1868"/>
      <c r="G1868" s="56"/>
      <c r="H1868"/>
      <c r="I1868"/>
    </row>
    <row r="1869" spans="1:9" x14ac:dyDescent="0.25">
      <c r="A1869"/>
      <c r="B1869"/>
      <c r="C1869"/>
      <c r="D1869"/>
      <c r="E1869"/>
      <c r="F1869"/>
      <c r="G1869" s="56"/>
      <c r="H1869"/>
      <c r="I1869"/>
    </row>
    <row r="1870" spans="1:9" x14ac:dyDescent="0.25">
      <c r="A1870"/>
      <c r="B1870"/>
      <c r="C1870"/>
      <c r="D1870"/>
      <c r="E1870"/>
      <c r="F1870"/>
      <c r="G1870" s="56"/>
      <c r="H1870"/>
      <c r="I1870"/>
    </row>
    <row r="1871" spans="1:9" x14ac:dyDescent="0.25">
      <c r="A1871"/>
      <c r="B1871"/>
      <c r="C1871"/>
      <c r="D1871"/>
      <c r="E1871"/>
      <c r="F1871"/>
      <c r="G1871" s="56"/>
      <c r="H1871"/>
      <c r="I1871"/>
    </row>
    <row r="1872" spans="1:9" x14ac:dyDescent="0.25">
      <c r="A1872"/>
      <c r="B1872"/>
      <c r="C1872"/>
      <c r="D1872"/>
      <c r="E1872"/>
      <c r="F1872"/>
      <c r="G1872" s="56"/>
      <c r="H1872"/>
      <c r="I1872"/>
    </row>
    <row r="1873" spans="1:9" x14ac:dyDescent="0.25">
      <c r="A1873"/>
      <c r="B1873"/>
      <c r="C1873"/>
      <c r="D1873"/>
      <c r="E1873"/>
      <c r="F1873"/>
      <c r="G1873" s="56"/>
      <c r="H1873"/>
      <c r="I1873"/>
    </row>
    <row r="1874" spans="1:9" x14ac:dyDescent="0.25">
      <c r="A1874"/>
      <c r="B1874"/>
      <c r="C1874"/>
      <c r="D1874"/>
      <c r="E1874"/>
      <c r="F1874"/>
      <c r="G1874" s="56"/>
      <c r="H1874"/>
      <c r="I1874"/>
    </row>
    <row r="1875" spans="1:9" x14ac:dyDescent="0.25">
      <c r="A1875"/>
      <c r="B1875"/>
      <c r="C1875"/>
      <c r="D1875"/>
      <c r="E1875"/>
      <c r="F1875"/>
      <c r="G1875" s="56"/>
      <c r="H1875"/>
      <c r="I1875"/>
    </row>
    <row r="1876" spans="1:9" x14ac:dyDescent="0.25">
      <c r="A1876"/>
      <c r="B1876"/>
      <c r="C1876"/>
      <c r="D1876"/>
      <c r="E1876"/>
      <c r="F1876"/>
      <c r="G1876" s="56"/>
      <c r="H1876"/>
      <c r="I1876"/>
    </row>
    <row r="1877" spans="1:9" x14ac:dyDescent="0.25">
      <c r="A1877"/>
      <c r="B1877"/>
      <c r="C1877"/>
      <c r="D1877"/>
      <c r="E1877"/>
      <c r="F1877"/>
      <c r="G1877" s="56"/>
      <c r="H1877"/>
      <c r="I1877"/>
    </row>
    <row r="1878" spans="1:9" x14ac:dyDescent="0.25">
      <c r="A1878"/>
      <c r="B1878"/>
      <c r="C1878"/>
      <c r="D1878"/>
      <c r="E1878"/>
      <c r="F1878"/>
      <c r="G1878" s="56"/>
      <c r="H1878"/>
      <c r="I1878"/>
    </row>
    <row r="1879" spans="1:9" x14ac:dyDescent="0.25">
      <c r="A1879"/>
      <c r="B1879"/>
      <c r="C1879"/>
      <c r="D1879"/>
      <c r="E1879"/>
      <c r="F1879"/>
      <c r="G1879" s="56"/>
      <c r="H1879"/>
      <c r="I1879"/>
    </row>
    <row r="1880" spans="1:9" x14ac:dyDescent="0.25">
      <c r="A1880"/>
      <c r="B1880"/>
      <c r="C1880"/>
      <c r="D1880"/>
      <c r="E1880"/>
      <c r="F1880"/>
      <c r="G1880" s="56"/>
      <c r="H1880"/>
      <c r="I1880"/>
    </row>
    <row r="1881" spans="1:9" x14ac:dyDescent="0.25">
      <c r="A1881"/>
      <c r="B1881"/>
      <c r="C1881"/>
      <c r="D1881"/>
      <c r="E1881"/>
      <c r="F1881"/>
      <c r="G1881" s="56"/>
      <c r="H1881"/>
      <c r="I1881"/>
    </row>
    <row r="1882" spans="1:9" x14ac:dyDescent="0.25">
      <c r="A1882"/>
      <c r="B1882"/>
      <c r="C1882"/>
      <c r="D1882"/>
      <c r="E1882"/>
      <c r="F1882"/>
      <c r="G1882" s="56"/>
      <c r="H1882"/>
      <c r="I1882"/>
    </row>
    <row r="1883" spans="1:9" x14ac:dyDescent="0.25">
      <c r="A1883"/>
      <c r="B1883"/>
      <c r="C1883"/>
      <c r="D1883"/>
      <c r="E1883"/>
      <c r="F1883"/>
      <c r="G1883" s="56"/>
      <c r="H1883"/>
      <c r="I1883"/>
    </row>
    <row r="1884" spans="1:9" x14ac:dyDescent="0.25">
      <c r="A1884"/>
      <c r="B1884"/>
      <c r="C1884"/>
      <c r="D1884"/>
      <c r="E1884"/>
      <c r="F1884"/>
      <c r="G1884" s="56"/>
      <c r="H1884"/>
      <c r="I1884"/>
    </row>
    <row r="1885" spans="1:9" x14ac:dyDescent="0.25">
      <c r="A1885"/>
      <c r="B1885"/>
      <c r="C1885"/>
      <c r="D1885"/>
      <c r="E1885"/>
      <c r="F1885"/>
      <c r="G1885" s="56"/>
      <c r="H1885"/>
      <c r="I1885"/>
    </row>
    <row r="1886" spans="1:9" x14ac:dyDescent="0.25">
      <c r="A1886"/>
      <c r="B1886"/>
      <c r="C1886"/>
      <c r="D1886"/>
      <c r="E1886"/>
      <c r="F1886"/>
      <c r="G1886" s="56"/>
      <c r="H1886"/>
      <c r="I1886"/>
    </row>
    <row r="1887" spans="1:9" x14ac:dyDescent="0.25">
      <c r="A1887"/>
      <c r="B1887"/>
      <c r="C1887"/>
      <c r="D1887"/>
      <c r="E1887"/>
      <c r="F1887"/>
      <c r="G1887" s="56"/>
      <c r="H1887"/>
      <c r="I1887"/>
    </row>
    <row r="1888" spans="1:9" x14ac:dyDescent="0.25">
      <c r="A1888"/>
      <c r="B1888"/>
      <c r="C1888"/>
      <c r="D1888"/>
      <c r="E1888"/>
      <c r="F1888"/>
      <c r="G1888" s="56"/>
      <c r="H1888"/>
      <c r="I1888"/>
    </row>
    <row r="1889" spans="1:9" x14ac:dyDescent="0.25">
      <c r="A1889"/>
      <c r="B1889"/>
      <c r="C1889"/>
      <c r="D1889"/>
      <c r="E1889"/>
      <c r="F1889"/>
      <c r="G1889" s="56"/>
      <c r="H1889"/>
      <c r="I1889"/>
    </row>
    <row r="1890" spans="1:9" x14ac:dyDescent="0.25">
      <c r="A1890"/>
      <c r="B1890"/>
      <c r="C1890"/>
      <c r="D1890"/>
      <c r="E1890"/>
      <c r="F1890"/>
      <c r="G1890" s="56"/>
      <c r="H1890"/>
      <c r="I1890"/>
    </row>
    <row r="1891" spans="1:9" x14ac:dyDescent="0.25">
      <c r="A1891"/>
      <c r="B1891"/>
      <c r="C1891"/>
      <c r="D1891"/>
      <c r="E1891"/>
      <c r="F1891"/>
      <c r="G1891" s="56"/>
      <c r="H1891"/>
      <c r="I1891"/>
    </row>
    <row r="1892" spans="1:9" x14ac:dyDescent="0.25">
      <c r="A1892"/>
      <c r="B1892"/>
      <c r="C1892"/>
      <c r="D1892"/>
      <c r="E1892"/>
      <c r="F1892"/>
      <c r="G1892" s="56"/>
      <c r="H1892"/>
      <c r="I1892"/>
    </row>
    <row r="1893" spans="1:9" x14ac:dyDescent="0.25">
      <c r="A1893"/>
      <c r="B1893"/>
      <c r="C1893"/>
      <c r="D1893"/>
      <c r="E1893"/>
      <c r="F1893"/>
      <c r="G1893" s="56"/>
      <c r="H1893"/>
      <c r="I1893"/>
    </row>
    <row r="1894" spans="1:9" x14ac:dyDescent="0.25">
      <c r="A1894"/>
      <c r="B1894"/>
      <c r="C1894"/>
      <c r="D1894"/>
      <c r="E1894"/>
      <c r="F1894"/>
      <c r="G1894" s="56"/>
      <c r="H1894"/>
      <c r="I1894"/>
    </row>
    <row r="1895" spans="1:9" x14ac:dyDescent="0.25">
      <c r="A1895"/>
      <c r="B1895"/>
      <c r="C1895"/>
      <c r="D1895"/>
      <c r="E1895"/>
      <c r="F1895"/>
      <c r="G1895" s="56"/>
      <c r="H1895"/>
      <c r="I1895"/>
    </row>
    <row r="1896" spans="1:9" x14ac:dyDescent="0.25">
      <c r="A1896"/>
      <c r="B1896"/>
      <c r="C1896"/>
      <c r="D1896"/>
      <c r="E1896"/>
      <c r="F1896"/>
      <c r="G1896" s="56"/>
      <c r="H1896"/>
      <c r="I1896"/>
    </row>
    <row r="1897" spans="1:9" x14ac:dyDescent="0.25">
      <c r="A1897"/>
      <c r="B1897"/>
      <c r="C1897"/>
      <c r="D1897"/>
      <c r="E1897"/>
      <c r="F1897"/>
      <c r="G1897" s="56"/>
      <c r="H1897"/>
      <c r="I1897"/>
    </row>
    <row r="1898" spans="1:9" x14ac:dyDescent="0.25">
      <c r="A1898"/>
      <c r="B1898"/>
      <c r="C1898"/>
      <c r="D1898"/>
      <c r="E1898"/>
      <c r="F1898"/>
      <c r="G1898" s="56"/>
      <c r="H1898"/>
      <c r="I1898"/>
    </row>
    <row r="1899" spans="1:9" x14ac:dyDescent="0.25">
      <c r="A1899"/>
      <c r="B1899"/>
      <c r="C1899"/>
      <c r="D1899"/>
      <c r="E1899"/>
      <c r="F1899"/>
      <c r="G1899" s="56"/>
      <c r="H1899"/>
      <c r="I1899"/>
    </row>
    <row r="1900" spans="1:9" x14ac:dyDescent="0.25">
      <c r="A1900"/>
      <c r="B1900"/>
      <c r="C1900"/>
      <c r="D1900"/>
      <c r="E1900"/>
      <c r="F1900"/>
      <c r="G1900" s="56"/>
      <c r="H1900"/>
      <c r="I1900"/>
    </row>
    <row r="1901" spans="1:9" x14ac:dyDescent="0.25">
      <c r="A1901"/>
      <c r="B1901"/>
      <c r="C1901"/>
      <c r="D1901"/>
      <c r="E1901"/>
      <c r="F1901"/>
      <c r="G1901" s="56"/>
      <c r="H1901"/>
      <c r="I1901"/>
    </row>
    <row r="1902" spans="1:9" x14ac:dyDescent="0.25">
      <c r="A1902"/>
      <c r="B1902"/>
      <c r="C1902"/>
      <c r="D1902"/>
      <c r="E1902"/>
      <c r="F1902"/>
      <c r="G1902" s="56"/>
      <c r="H1902"/>
      <c r="I1902"/>
    </row>
    <row r="1903" spans="1:9" x14ac:dyDescent="0.25">
      <c r="A1903"/>
      <c r="B1903"/>
      <c r="C1903"/>
      <c r="D1903"/>
      <c r="E1903"/>
      <c r="F1903"/>
      <c r="G1903" s="56"/>
      <c r="H1903"/>
      <c r="I1903"/>
    </row>
    <row r="1904" spans="1:9" x14ac:dyDescent="0.25">
      <c r="A1904"/>
      <c r="B1904"/>
      <c r="C1904"/>
      <c r="D1904"/>
      <c r="E1904"/>
      <c r="F1904"/>
      <c r="G1904" s="56"/>
      <c r="H1904"/>
      <c r="I1904"/>
    </row>
    <row r="1905" spans="1:9" x14ac:dyDescent="0.25">
      <c r="A1905"/>
      <c r="B1905"/>
      <c r="C1905"/>
      <c r="D1905"/>
      <c r="E1905"/>
      <c r="F1905"/>
      <c r="G1905" s="56"/>
      <c r="H1905"/>
      <c r="I1905"/>
    </row>
    <row r="1906" spans="1:9" x14ac:dyDescent="0.25">
      <c r="A1906"/>
      <c r="B1906"/>
      <c r="C1906"/>
      <c r="D1906"/>
      <c r="E1906"/>
      <c r="F1906"/>
      <c r="G1906" s="56"/>
      <c r="H1906"/>
      <c r="I1906"/>
    </row>
    <row r="1907" spans="1:9" x14ac:dyDescent="0.25">
      <c r="A1907"/>
      <c r="B1907"/>
      <c r="C1907"/>
      <c r="D1907"/>
      <c r="E1907"/>
      <c r="F1907"/>
      <c r="G1907" s="56"/>
      <c r="H1907"/>
      <c r="I1907"/>
    </row>
    <row r="1908" spans="1:9" x14ac:dyDescent="0.25">
      <c r="A1908"/>
      <c r="B1908"/>
      <c r="C1908"/>
      <c r="D1908"/>
      <c r="E1908"/>
      <c r="F1908"/>
      <c r="G1908" s="56"/>
      <c r="H1908"/>
      <c r="I1908"/>
    </row>
    <row r="1909" spans="1:9" x14ac:dyDescent="0.25">
      <c r="A1909"/>
      <c r="B1909"/>
      <c r="C1909"/>
      <c r="D1909"/>
      <c r="E1909"/>
      <c r="F1909"/>
      <c r="G1909" s="56"/>
      <c r="H1909"/>
      <c r="I1909"/>
    </row>
    <row r="1910" spans="1:9" x14ac:dyDescent="0.25">
      <c r="A1910"/>
      <c r="B1910"/>
      <c r="C1910"/>
      <c r="D1910"/>
      <c r="E1910"/>
      <c r="F1910"/>
      <c r="G1910" s="56"/>
      <c r="H1910"/>
      <c r="I1910"/>
    </row>
    <row r="1911" spans="1:9" x14ac:dyDescent="0.25">
      <c r="A1911"/>
      <c r="B1911"/>
      <c r="C1911"/>
      <c r="D1911"/>
      <c r="E1911"/>
      <c r="F1911"/>
      <c r="G1911" s="56"/>
      <c r="H1911"/>
      <c r="I1911"/>
    </row>
    <row r="1912" spans="1:9" x14ac:dyDescent="0.25">
      <c r="A1912"/>
      <c r="B1912"/>
      <c r="C1912"/>
      <c r="D1912"/>
      <c r="E1912"/>
      <c r="F1912"/>
      <c r="G1912" s="56"/>
      <c r="H1912"/>
      <c r="I1912"/>
    </row>
    <row r="1913" spans="1:9" x14ac:dyDescent="0.25">
      <c r="A1913"/>
      <c r="B1913"/>
      <c r="C1913"/>
      <c r="D1913"/>
      <c r="E1913"/>
      <c r="F1913"/>
      <c r="G1913" s="56"/>
      <c r="H1913"/>
      <c r="I1913"/>
    </row>
    <row r="1914" spans="1:9" x14ac:dyDescent="0.25">
      <c r="A1914"/>
      <c r="B1914"/>
      <c r="C1914"/>
      <c r="D1914"/>
      <c r="E1914"/>
      <c r="F1914"/>
      <c r="G1914" s="56"/>
      <c r="H1914"/>
      <c r="I1914"/>
    </row>
    <row r="1915" spans="1:9" x14ac:dyDescent="0.25">
      <c r="A1915"/>
      <c r="B1915"/>
      <c r="C1915"/>
      <c r="D1915"/>
      <c r="E1915"/>
      <c r="F1915"/>
      <c r="G1915" s="56"/>
      <c r="H1915"/>
      <c r="I1915"/>
    </row>
    <row r="1916" spans="1:9" x14ac:dyDescent="0.25">
      <c r="A1916"/>
      <c r="B1916"/>
      <c r="C1916"/>
      <c r="D1916"/>
      <c r="E1916"/>
      <c r="F1916"/>
      <c r="G1916" s="56"/>
      <c r="H1916"/>
      <c r="I1916"/>
    </row>
    <row r="1917" spans="1:9" x14ac:dyDescent="0.25">
      <c r="A1917"/>
      <c r="B1917"/>
      <c r="C1917"/>
      <c r="D1917"/>
      <c r="E1917"/>
      <c r="F1917"/>
      <c r="G1917" s="56"/>
      <c r="H1917"/>
      <c r="I1917"/>
    </row>
    <row r="1918" spans="1:9" x14ac:dyDescent="0.25">
      <c r="A1918"/>
      <c r="B1918"/>
      <c r="C1918"/>
      <c r="D1918"/>
      <c r="E1918"/>
      <c r="F1918"/>
      <c r="G1918" s="56"/>
      <c r="H1918"/>
      <c r="I1918"/>
    </row>
    <row r="1919" spans="1:9" x14ac:dyDescent="0.25">
      <c r="A1919"/>
      <c r="B1919"/>
      <c r="C1919"/>
      <c r="D1919"/>
      <c r="E1919"/>
      <c r="F1919"/>
      <c r="G1919" s="56"/>
      <c r="H1919"/>
      <c r="I1919"/>
    </row>
    <row r="1920" spans="1:9" x14ac:dyDescent="0.25">
      <c r="A1920"/>
      <c r="B1920"/>
      <c r="C1920"/>
      <c r="D1920"/>
      <c r="E1920"/>
      <c r="F1920"/>
      <c r="G1920" s="56"/>
      <c r="H1920"/>
      <c r="I1920"/>
    </row>
    <row r="1921" spans="1:9" x14ac:dyDescent="0.25">
      <c r="A1921"/>
      <c r="B1921"/>
      <c r="C1921"/>
      <c r="D1921"/>
      <c r="E1921"/>
      <c r="F1921"/>
      <c r="G1921" s="56"/>
      <c r="H1921"/>
      <c r="I1921"/>
    </row>
    <row r="1922" spans="1:9" x14ac:dyDescent="0.25">
      <c r="A1922"/>
      <c r="B1922"/>
      <c r="C1922"/>
      <c r="D1922"/>
      <c r="E1922"/>
      <c r="F1922"/>
      <c r="G1922" s="56"/>
      <c r="H1922"/>
      <c r="I1922"/>
    </row>
    <row r="1923" spans="1:9" x14ac:dyDescent="0.25">
      <c r="A1923"/>
      <c r="B1923"/>
      <c r="C1923"/>
      <c r="D1923"/>
      <c r="E1923"/>
      <c r="F1923"/>
      <c r="G1923" s="56"/>
      <c r="H1923"/>
      <c r="I1923"/>
    </row>
    <row r="1924" spans="1:9" x14ac:dyDescent="0.25">
      <c r="A1924"/>
      <c r="B1924"/>
      <c r="C1924"/>
      <c r="D1924"/>
      <c r="E1924"/>
      <c r="F1924"/>
      <c r="G1924" s="56"/>
      <c r="H1924"/>
      <c r="I1924"/>
    </row>
    <row r="1925" spans="1:9" x14ac:dyDescent="0.25">
      <c r="A1925"/>
      <c r="B1925"/>
      <c r="C1925"/>
      <c r="D1925"/>
      <c r="E1925"/>
      <c r="F1925"/>
      <c r="G1925" s="56"/>
      <c r="H1925"/>
      <c r="I1925"/>
    </row>
    <row r="1926" spans="1:9" x14ac:dyDescent="0.25">
      <c r="A1926"/>
      <c r="B1926"/>
      <c r="C1926"/>
      <c r="D1926"/>
      <c r="E1926"/>
      <c r="F1926"/>
      <c r="G1926" s="56"/>
      <c r="H1926"/>
      <c r="I1926"/>
    </row>
    <row r="1927" spans="1:9" x14ac:dyDescent="0.25">
      <c r="A1927"/>
      <c r="B1927"/>
      <c r="C1927"/>
      <c r="D1927"/>
      <c r="E1927"/>
      <c r="F1927"/>
      <c r="G1927" s="56"/>
      <c r="H1927"/>
      <c r="I1927"/>
    </row>
    <row r="1928" spans="1:9" x14ac:dyDescent="0.25">
      <c r="A1928"/>
      <c r="B1928"/>
      <c r="C1928"/>
      <c r="D1928"/>
      <c r="E1928"/>
      <c r="F1928"/>
      <c r="G1928" s="56"/>
      <c r="H1928"/>
      <c r="I1928"/>
    </row>
    <row r="1929" spans="1:9" x14ac:dyDescent="0.25">
      <c r="A1929"/>
      <c r="B1929"/>
      <c r="C1929"/>
      <c r="D1929"/>
      <c r="E1929"/>
      <c r="F1929"/>
      <c r="G1929" s="56"/>
      <c r="H1929"/>
      <c r="I1929"/>
    </row>
    <row r="1930" spans="1:9" x14ac:dyDescent="0.25">
      <c r="A1930"/>
      <c r="B1930"/>
      <c r="C1930"/>
      <c r="D1930"/>
      <c r="E1930"/>
      <c r="F1930"/>
      <c r="G1930" s="56"/>
      <c r="H1930"/>
      <c r="I1930"/>
    </row>
    <row r="1931" spans="1:9" x14ac:dyDescent="0.25">
      <c r="A1931"/>
      <c r="B1931"/>
      <c r="C1931"/>
      <c r="D1931"/>
      <c r="E1931"/>
      <c r="F1931"/>
      <c r="G1931" s="56"/>
      <c r="H1931"/>
      <c r="I1931"/>
    </row>
    <row r="1932" spans="1:9" x14ac:dyDescent="0.25">
      <c r="A1932"/>
      <c r="B1932"/>
      <c r="C1932"/>
      <c r="D1932"/>
      <c r="E1932"/>
      <c r="F1932"/>
      <c r="G1932" s="56"/>
      <c r="H1932"/>
      <c r="I1932"/>
    </row>
    <row r="1933" spans="1:9" x14ac:dyDescent="0.25">
      <c r="A1933"/>
      <c r="B1933"/>
      <c r="C1933"/>
      <c r="D1933"/>
      <c r="E1933"/>
      <c r="F1933"/>
      <c r="G1933" s="56"/>
      <c r="H1933"/>
      <c r="I1933"/>
    </row>
    <row r="1934" spans="1:9" x14ac:dyDescent="0.25">
      <c r="A1934"/>
      <c r="B1934"/>
      <c r="C1934"/>
      <c r="D1934"/>
      <c r="E1934"/>
      <c r="F1934"/>
      <c r="G1934" s="56"/>
      <c r="H1934"/>
      <c r="I1934"/>
    </row>
    <row r="1935" spans="1:9" x14ac:dyDescent="0.25">
      <c r="A1935"/>
      <c r="B1935"/>
      <c r="C1935"/>
      <c r="D1935"/>
      <c r="E1935"/>
      <c r="F1935"/>
      <c r="G1935" s="56"/>
      <c r="H1935"/>
      <c r="I1935"/>
    </row>
    <row r="1936" spans="1:9" x14ac:dyDescent="0.25">
      <c r="A1936"/>
      <c r="B1936"/>
      <c r="C1936"/>
      <c r="D1936"/>
      <c r="E1936"/>
      <c r="F1936"/>
      <c r="G1936" s="56"/>
      <c r="H1936"/>
      <c r="I1936"/>
    </row>
    <row r="1937" spans="1:9" x14ac:dyDescent="0.25">
      <c r="A1937"/>
      <c r="B1937"/>
      <c r="C1937"/>
      <c r="D1937"/>
      <c r="E1937"/>
      <c r="F1937"/>
      <c r="G1937" s="56"/>
      <c r="H1937"/>
      <c r="I1937"/>
    </row>
    <row r="1938" spans="1:9" x14ac:dyDescent="0.25">
      <c r="A1938"/>
      <c r="B1938"/>
      <c r="C1938"/>
      <c r="D1938"/>
      <c r="E1938"/>
      <c r="F1938"/>
      <c r="G1938" s="56"/>
      <c r="H1938"/>
      <c r="I1938"/>
    </row>
    <row r="1939" spans="1:9" x14ac:dyDescent="0.25">
      <c r="A1939"/>
      <c r="B1939"/>
      <c r="C1939"/>
      <c r="D1939"/>
      <c r="E1939"/>
      <c r="F1939"/>
      <c r="G1939" s="56"/>
      <c r="H1939"/>
      <c r="I1939"/>
    </row>
    <row r="1940" spans="1:9" x14ac:dyDescent="0.25">
      <c r="A1940"/>
      <c r="B1940"/>
      <c r="C1940"/>
      <c r="D1940"/>
      <c r="E1940"/>
      <c r="F1940"/>
      <c r="G1940" s="56"/>
      <c r="H1940"/>
      <c r="I1940"/>
    </row>
    <row r="1941" spans="1:9" x14ac:dyDescent="0.25">
      <c r="A1941"/>
      <c r="B1941"/>
      <c r="C1941"/>
      <c r="D1941"/>
      <c r="E1941"/>
      <c r="F1941"/>
      <c r="G1941" s="56"/>
      <c r="H1941"/>
      <c r="I1941"/>
    </row>
    <row r="1942" spans="1:9" x14ac:dyDescent="0.25">
      <c r="A1942"/>
      <c r="B1942"/>
      <c r="C1942"/>
      <c r="D1942"/>
      <c r="E1942"/>
      <c r="F1942"/>
      <c r="G1942" s="56"/>
      <c r="H1942"/>
      <c r="I1942"/>
    </row>
    <row r="1943" spans="1:9" x14ac:dyDescent="0.25">
      <c r="A1943"/>
      <c r="B1943"/>
      <c r="C1943"/>
      <c r="D1943"/>
      <c r="E1943"/>
      <c r="F1943"/>
      <c r="G1943" s="56"/>
      <c r="H1943"/>
      <c r="I1943"/>
    </row>
    <row r="1944" spans="1:9" x14ac:dyDescent="0.25">
      <c r="A1944"/>
      <c r="B1944"/>
      <c r="C1944"/>
      <c r="D1944"/>
      <c r="E1944"/>
      <c r="F1944"/>
      <c r="G1944" s="56"/>
      <c r="H1944"/>
      <c r="I1944"/>
    </row>
    <row r="1945" spans="1:9" x14ac:dyDescent="0.25">
      <c r="A1945"/>
      <c r="B1945"/>
      <c r="C1945"/>
      <c r="D1945"/>
      <c r="E1945"/>
      <c r="F1945"/>
      <c r="G1945" s="56"/>
      <c r="H1945"/>
      <c r="I1945"/>
    </row>
    <row r="1946" spans="1:9" x14ac:dyDescent="0.25">
      <c r="A1946"/>
      <c r="B1946"/>
      <c r="C1946"/>
      <c r="D1946"/>
      <c r="E1946"/>
      <c r="F1946"/>
      <c r="G1946" s="56"/>
      <c r="H1946"/>
      <c r="I1946"/>
    </row>
    <row r="1947" spans="1:9" x14ac:dyDescent="0.25">
      <c r="A1947"/>
      <c r="B1947"/>
      <c r="C1947"/>
      <c r="D1947"/>
      <c r="E1947"/>
      <c r="F1947"/>
      <c r="G1947" s="56"/>
      <c r="H1947"/>
      <c r="I1947"/>
    </row>
    <row r="1948" spans="1:9" x14ac:dyDescent="0.25">
      <c r="A1948"/>
      <c r="B1948"/>
      <c r="C1948"/>
      <c r="D1948"/>
      <c r="E1948"/>
      <c r="F1948"/>
      <c r="G1948" s="56"/>
      <c r="H1948"/>
      <c r="I1948"/>
    </row>
    <row r="1949" spans="1:9" x14ac:dyDescent="0.25">
      <c r="A1949"/>
      <c r="B1949"/>
      <c r="C1949"/>
      <c r="D1949"/>
      <c r="E1949"/>
      <c r="F1949"/>
      <c r="G1949" s="56"/>
      <c r="H1949"/>
      <c r="I1949"/>
    </row>
    <row r="1950" spans="1:9" x14ac:dyDescent="0.25">
      <c r="A1950"/>
      <c r="B1950"/>
      <c r="C1950"/>
      <c r="D1950"/>
      <c r="E1950"/>
      <c r="F1950"/>
      <c r="G1950" s="56"/>
      <c r="H1950"/>
      <c r="I1950"/>
    </row>
    <row r="1951" spans="1:9" x14ac:dyDescent="0.25">
      <c r="A1951"/>
      <c r="B1951"/>
      <c r="C1951"/>
      <c r="D1951"/>
      <c r="E1951"/>
      <c r="F1951"/>
      <c r="G1951" s="56"/>
      <c r="H1951"/>
      <c r="I1951"/>
    </row>
    <row r="1952" spans="1:9" x14ac:dyDescent="0.25">
      <c r="A1952"/>
      <c r="B1952"/>
      <c r="C1952"/>
      <c r="D1952"/>
      <c r="E1952"/>
      <c r="F1952"/>
      <c r="G1952" s="56"/>
      <c r="H1952"/>
      <c r="I1952"/>
    </row>
    <row r="1953" spans="1:9" x14ac:dyDescent="0.25">
      <c r="A1953"/>
      <c r="B1953"/>
      <c r="C1953"/>
      <c r="D1953"/>
      <c r="E1953"/>
      <c r="F1953"/>
      <c r="G1953" s="56"/>
      <c r="H1953"/>
      <c r="I1953"/>
    </row>
    <row r="1954" spans="1:9" x14ac:dyDescent="0.25">
      <c r="A1954"/>
      <c r="B1954"/>
      <c r="C1954"/>
      <c r="D1954"/>
      <c r="E1954"/>
      <c r="F1954"/>
      <c r="G1954" s="56"/>
      <c r="H1954"/>
      <c r="I1954"/>
    </row>
    <row r="1955" spans="1:9" x14ac:dyDescent="0.25">
      <c r="A1955"/>
      <c r="B1955"/>
      <c r="C1955"/>
      <c r="D1955"/>
      <c r="E1955"/>
      <c r="F1955"/>
      <c r="G1955" s="56"/>
      <c r="H1955"/>
      <c r="I1955"/>
    </row>
    <row r="1956" spans="1:9" x14ac:dyDescent="0.25">
      <c r="A1956"/>
      <c r="B1956"/>
      <c r="C1956"/>
      <c r="D1956"/>
      <c r="E1956"/>
      <c r="F1956"/>
      <c r="G1956" s="56"/>
      <c r="H1956"/>
      <c r="I1956"/>
    </row>
    <row r="1957" spans="1:9" x14ac:dyDescent="0.25">
      <c r="A1957"/>
      <c r="B1957"/>
      <c r="C1957"/>
      <c r="D1957"/>
      <c r="E1957"/>
      <c r="F1957"/>
      <c r="G1957" s="56"/>
      <c r="H1957"/>
      <c r="I1957"/>
    </row>
    <row r="1958" spans="1:9" x14ac:dyDescent="0.25">
      <c r="A1958"/>
      <c r="B1958"/>
      <c r="C1958"/>
      <c r="D1958"/>
      <c r="E1958"/>
      <c r="F1958"/>
      <c r="G1958" s="56"/>
      <c r="H1958"/>
      <c r="I1958"/>
    </row>
    <row r="1959" spans="1:9" x14ac:dyDescent="0.25">
      <c r="A1959"/>
      <c r="B1959"/>
      <c r="C1959"/>
      <c r="D1959"/>
      <c r="E1959"/>
      <c r="F1959"/>
      <c r="G1959" s="56"/>
      <c r="H1959"/>
      <c r="I1959"/>
    </row>
    <row r="1960" spans="1:9" x14ac:dyDescent="0.25">
      <c r="A1960"/>
      <c r="B1960"/>
      <c r="C1960"/>
      <c r="D1960"/>
      <c r="E1960"/>
      <c r="F1960"/>
      <c r="G1960" s="56"/>
      <c r="H1960"/>
      <c r="I1960"/>
    </row>
    <row r="1961" spans="1:9" x14ac:dyDescent="0.25">
      <c r="A1961"/>
      <c r="B1961"/>
      <c r="C1961"/>
      <c r="D1961"/>
      <c r="E1961"/>
      <c r="F1961"/>
      <c r="G1961" s="56"/>
      <c r="H1961"/>
      <c r="I1961"/>
    </row>
    <row r="1962" spans="1:9" x14ac:dyDescent="0.25">
      <c r="A1962"/>
      <c r="B1962"/>
      <c r="C1962"/>
      <c r="D1962"/>
      <c r="E1962"/>
      <c r="F1962"/>
      <c r="G1962" s="56"/>
      <c r="H1962"/>
      <c r="I1962"/>
    </row>
    <row r="1963" spans="1:9" x14ac:dyDescent="0.25">
      <c r="A1963"/>
      <c r="B1963"/>
      <c r="C1963"/>
      <c r="D1963"/>
      <c r="E1963"/>
      <c r="F1963"/>
      <c r="G1963" s="56"/>
      <c r="H1963"/>
      <c r="I1963"/>
    </row>
    <row r="1964" spans="1:9" x14ac:dyDescent="0.25">
      <c r="A1964"/>
      <c r="B1964"/>
      <c r="C1964"/>
      <c r="D1964"/>
      <c r="E1964"/>
      <c r="F1964"/>
      <c r="G1964" s="56"/>
      <c r="H1964"/>
      <c r="I1964"/>
    </row>
    <row r="1965" spans="1:9" x14ac:dyDescent="0.25">
      <c r="A1965"/>
      <c r="B1965"/>
      <c r="C1965"/>
      <c r="D1965"/>
      <c r="E1965"/>
      <c r="F1965"/>
      <c r="G1965" s="56"/>
      <c r="H1965"/>
      <c r="I1965"/>
    </row>
    <row r="1966" spans="1:9" x14ac:dyDescent="0.25">
      <c r="A1966"/>
      <c r="B1966"/>
      <c r="C1966"/>
      <c r="D1966"/>
      <c r="E1966"/>
      <c r="F1966"/>
      <c r="G1966" s="56"/>
      <c r="H1966"/>
      <c r="I1966"/>
    </row>
    <row r="1967" spans="1:9" x14ac:dyDescent="0.25">
      <c r="A1967"/>
      <c r="B1967"/>
      <c r="C1967"/>
      <c r="D1967"/>
      <c r="E1967"/>
      <c r="F1967"/>
      <c r="G1967" s="56"/>
      <c r="H1967"/>
      <c r="I1967"/>
    </row>
    <row r="1968" spans="1:9" x14ac:dyDescent="0.25">
      <c r="A1968"/>
      <c r="B1968"/>
      <c r="C1968"/>
      <c r="D1968"/>
      <c r="E1968"/>
      <c r="F1968"/>
      <c r="G1968" s="56"/>
      <c r="H1968"/>
      <c r="I1968"/>
    </row>
    <row r="1969" spans="1:9" x14ac:dyDescent="0.25">
      <c r="A1969"/>
      <c r="B1969"/>
      <c r="C1969"/>
      <c r="D1969"/>
      <c r="E1969"/>
      <c r="F1969"/>
      <c r="G1969" s="56"/>
      <c r="H1969"/>
      <c r="I1969"/>
    </row>
    <row r="1970" spans="1:9" x14ac:dyDescent="0.25">
      <c r="A1970"/>
      <c r="B1970"/>
      <c r="C1970"/>
      <c r="D1970"/>
      <c r="E1970"/>
      <c r="F1970"/>
      <c r="G1970" s="56"/>
      <c r="H1970"/>
      <c r="I1970"/>
    </row>
    <row r="1971" spans="1:9" x14ac:dyDescent="0.25">
      <c r="A1971"/>
      <c r="B1971"/>
      <c r="C1971"/>
      <c r="D1971"/>
      <c r="E1971"/>
      <c r="F1971"/>
      <c r="G1971" s="56"/>
      <c r="H1971"/>
      <c r="I1971"/>
    </row>
    <row r="1972" spans="1:9" x14ac:dyDescent="0.25">
      <c r="A1972"/>
      <c r="B1972"/>
      <c r="C1972"/>
      <c r="D1972"/>
      <c r="E1972"/>
      <c r="F1972"/>
      <c r="G1972" s="56"/>
      <c r="H1972"/>
      <c r="I1972"/>
    </row>
    <row r="1973" spans="1:9" x14ac:dyDescent="0.25">
      <c r="A1973"/>
      <c r="B1973"/>
      <c r="C1973"/>
      <c r="D1973"/>
      <c r="E1973"/>
      <c r="F1973"/>
      <c r="G1973" s="56"/>
      <c r="H1973"/>
      <c r="I1973"/>
    </row>
    <row r="1974" spans="1:9" x14ac:dyDescent="0.25">
      <c r="A1974"/>
      <c r="B1974"/>
      <c r="C1974"/>
      <c r="D1974"/>
      <c r="E1974"/>
      <c r="F1974"/>
      <c r="G1974" s="56"/>
      <c r="H1974"/>
      <c r="I1974"/>
    </row>
    <row r="1975" spans="1:9" x14ac:dyDescent="0.25">
      <c r="A1975"/>
      <c r="B1975"/>
      <c r="C1975"/>
      <c r="D1975"/>
      <c r="E1975"/>
      <c r="F1975"/>
      <c r="G1975" s="56"/>
      <c r="H1975"/>
      <c r="I1975"/>
    </row>
    <row r="1976" spans="1:9" x14ac:dyDescent="0.25">
      <c r="A1976"/>
      <c r="B1976"/>
      <c r="C1976"/>
      <c r="D1976"/>
      <c r="E1976"/>
      <c r="F1976"/>
      <c r="G1976" s="56"/>
      <c r="H1976"/>
      <c r="I1976"/>
    </row>
    <row r="1977" spans="1:9" x14ac:dyDescent="0.25">
      <c r="A1977"/>
      <c r="B1977"/>
      <c r="C1977"/>
      <c r="D1977"/>
      <c r="E1977"/>
      <c r="F1977"/>
      <c r="G1977" s="56"/>
      <c r="H1977"/>
      <c r="I1977"/>
    </row>
    <row r="1978" spans="1:9" x14ac:dyDescent="0.25">
      <c r="A1978"/>
      <c r="B1978"/>
      <c r="C1978"/>
      <c r="D1978"/>
      <c r="E1978"/>
      <c r="F1978"/>
      <c r="G1978" s="56"/>
      <c r="H1978"/>
      <c r="I1978"/>
    </row>
    <row r="1979" spans="1:9" x14ac:dyDescent="0.25">
      <c r="A1979"/>
      <c r="B1979"/>
      <c r="C1979"/>
      <c r="D1979"/>
      <c r="E1979"/>
      <c r="F1979"/>
      <c r="G1979" s="56"/>
      <c r="H1979"/>
      <c r="I1979"/>
    </row>
    <row r="1980" spans="1:9" x14ac:dyDescent="0.25">
      <c r="A1980"/>
      <c r="B1980"/>
      <c r="C1980"/>
      <c r="D1980"/>
      <c r="E1980"/>
      <c r="F1980"/>
      <c r="G1980" s="56"/>
      <c r="H1980"/>
      <c r="I1980"/>
    </row>
    <row r="1981" spans="1:9" x14ac:dyDescent="0.25">
      <c r="A1981"/>
      <c r="B1981"/>
      <c r="C1981"/>
      <c r="D1981"/>
      <c r="E1981"/>
      <c r="F1981"/>
      <c r="G1981" s="56"/>
      <c r="H1981"/>
      <c r="I1981"/>
    </row>
    <row r="1982" spans="1:9" x14ac:dyDescent="0.25">
      <c r="A1982"/>
      <c r="B1982"/>
      <c r="C1982"/>
      <c r="D1982"/>
      <c r="E1982"/>
      <c r="F1982"/>
      <c r="G1982" s="56"/>
      <c r="H1982"/>
      <c r="I1982"/>
    </row>
    <row r="1983" spans="1:9" x14ac:dyDescent="0.25">
      <c r="A1983"/>
      <c r="B1983"/>
      <c r="C1983"/>
      <c r="D1983"/>
      <c r="E1983"/>
      <c r="F1983"/>
      <c r="G1983" s="56"/>
      <c r="H1983"/>
      <c r="I1983"/>
    </row>
    <row r="1984" spans="1:9" x14ac:dyDescent="0.25">
      <c r="A1984"/>
      <c r="B1984"/>
      <c r="C1984"/>
      <c r="D1984"/>
      <c r="E1984"/>
      <c r="F1984"/>
      <c r="G1984" s="56"/>
      <c r="H1984"/>
      <c r="I1984"/>
    </row>
    <row r="1985" spans="1:9" x14ac:dyDescent="0.25">
      <c r="A1985"/>
      <c r="B1985"/>
      <c r="C1985"/>
      <c r="D1985"/>
      <c r="E1985"/>
      <c r="F1985"/>
      <c r="G1985" s="56"/>
      <c r="H1985"/>
      <c r="I1985"/>
    </row>
    <row r="1986" spans="1:9" x14ac:dyDescent="0.25">
      <c r="A1986"/>
      <c r="B1986"/>
      <c r="C1986"/>
      <c r="D1986"/>
      <c r="E1986"/>
      <c r="F1986"/>
      <c r="G1986" s="56"/>
      <c r="H1986"/>
      <c r="I1986"/>
    </row>
    <row r="1987" spans="1:9" x14ac:dyDescent="0.25">
      <c r="A1987"/>
      <c r="B1987"/>
      <c r="C1987"/>
      <c r="D1987"/>
      <c r="E1987"/>
      <c r="F1987"/>
      <c r="G1987" s="56"/>
      <c r="H1987"/>
      <c r="I1987"/>
    </row>
    <row r="1988" spans="1:9" x14ac:dyDescent="0.25">
      <c r="A1988"/>
      <c r="B1988"/>
      <c r="C1988"/>
      <c r="D1988"/>
      <c r="E1988"/>
      <c r="F1988"/>
      <c r="G1988" s="56"/>
      <c r="H1988"/>
      <c r="I1988"/>
    </row>
    <row r="1989" spans="1:9" x14ac:dyDescent="0.25">
      <c r="A1989"/>
      <c r="B1989"/>
      <c r="C1989"/>
      <c r="D1989"/>
      <c r="E1989"/>
      <c r="F1989"/>
      <c r="G1989" s="56"/>
      <c r="H1989"/>
      <c r="I1989"/>
    </row>
    <row r="1990" spans="1:9" x14ac:dyDescent="0.25">
      <c r="A1990"/>
      <c r="B1990"/>
      <c r="C1990"/>
      <c r="D1990"/>
      <c r="E1990"/>
      <c r="F1990"/>
      <c r="G1990" s="56"/>
      <c r="H1990"/>
      <c r="I1990"/>
    </row>
    <row r="1991" spans="1:9" x14ac:dyDescent="0.25">
      <c r="A1991"/>
      <c r="B1991"/>
      <c r="C1991"/>
      <c r="D1991"/>
      <c r="E1991"/>
      <c r="F1991"/>
      <c r="G1991" s="56"/>
      <c r="H1991"/>
      <c r="I1991"/>
    </row>
    <row r="1992" spans="1:9" x14ac:dyDescent="0.25">
      <c r="A1992"/>
      <c r="B1992"/>
      <c r="C1992"/>
      <c r="D1992"/>
      <c r="E1992"/>
      <c r="F1992"/>
      <c r="G1992" s="56"/>
      <c r="H1992"/>
      <c r="I1992"/>
    </row>
    <row r="1993" spans="1:9" x14ac:dyDescent="0.25">
      <c r="A1993"/>
      <c r="B1993"/>
      <c r="C1993"/>
      <c r="D1993"/>
      <c r="E1993"/>
      <c r="F1993"/>
      <c r="G1993" s="56"/>
      <c r="H1993"/>
      <c r="I1993"/>
    </row>
    <row r="1994" spans="1:9" x14ac:dyDescent="0.25">
      <c r="A1994"/>
      <c r="B1994"/>
      <c r="C1994"/>
      <c r="D1994"/>
      <c r="E1994"/>
      <c r="F1994"/>
      <c r="G1994" s="56"/>
      <c r="H1994"/>
      <c r="I1994"/>
    </row>
    <row r="1995" spans="1:9" x14ac:dyDescent="0.25">
      <c r="A1995"/>
      <c r="B1995"/>
      <c r="C1995"/>
      <c r="D1995"/>
      <c r="E1995"/>
      <c r="F1995"/>
      <c r="G1995" s="56"/>
      <c r="H1995"/>
      <c r="I1995"/>
    </row>
    <row r="1996" spans="1:9" x14ac:dyDescent="0.25">
      <c r="A1996"/>
      <c r="B1996"/>
      <c r="C1996"/>
      <c r="D1996"/>
      <c r="E1996"/>
      <c r="F1996"/>
      <c r="G1996" s="56"/>
      <c r="H1996"/>
      <c r="I1996"/>
    </row>
    <row r="1997" spans="1:9" x14ac:dyDescent="0.25">
      <c r="A1997"/>
      <c r="B1997"/>
      <c r="C1997"/>
      <c r="D1997"/>
      <c r="E1997"/>
      <c r="F1997"/>
      <c r="G1997" s="56"/>
      <c r="H1997"/>
      <c r="I1997"/>
    </row>
    <row r="1998" spans="1:9" x14ac:dyDescent="0.25">
      <c r="A1998"/>
      <c r="B1998"/>
      <c r="C1998"/>
      <c r="D1998"/>
      <c r="E1998"/>
      <c r="F1998"/>
      <c r="G1998" s="56"/>
      <c r="H1998"/>
      <c r="I1998"/>
    </row>
    <row r="1999" spans="1:9" x14ac:dyDescent="0.25">
      <c r="A1999"/>
      <c r="B1999"/>
      <c r="C1999"/>
      <c r="D1999"/>
      <c r="E1999"/>
      <c r="F1999"/>
      <c r="G1999" s="56"/>
      <c r="H1999"/>
      <c r="I1999"/>
    </row>
    <row r="2000" spans="1:9" x14ac:dyDescent="0.25">
      <c r="A2000"/>
      <c r="B2000"/>
      <c r="C2000"/>
      <c r="D2000"/>
      <c r="E2000"/>
      <c r="F2000"/>
      <c r="G2000" s="56"/>
      <c r="H2000"/>
      <c r="I2000"/>
    </row>
    <row r="2001" spans="1:9" x14ac:dyDescent="0.25">
      <c r="A2001"/>
      <c r="B2001"/>
      <c r="C2001"/>
      <c r="D2001"/>
      <c r="E2001"/>
      <c r="F2001"/>
      <c r="G2001" s="56"/>
      <c r="H2001"/>
      <c r="I2001"/>
    </row>
    <row r="2002" spans="1:9" x14ac:dyDescent="0.25">
      <c r="A2002"/>
      <c r="B2002"/>
      <c r="C2002"/>
      <c r="D2002"/>
      <c r="E2002"/>
      <c r="F2002"/>
      <c r="G2002" s="56"/>
      <c r="H2002"/>
      <c r="I2002"/>
    </row>
    <row r="2003" spans="1:9" x14ac:dyDescent="0.25">
      <c r="A2003"/>
      <c r="B2003"/>
      <c r="C2003"/>
      <c r="D2003"/>
      <c r="E2003"/>
      <c r="F2003"/>
      <c r="G2003" s="56"/>
      <c r="H2003"/>
      <c r="I2003"/>
    </row>
    <row r="2004" spans="1:9" x14ac:dyDescent="0.25">
      <c r="A2004"/>
      <c r="B2004"/>
      <c r="C2004"/>
      <c r="D2004"/>
      <c r="E2004"/>
      <c r="F2004"/>
      <c r="G2004" s="56"/>
      <c r="H2004"/>
      <c r="I2004"/>
    </row>
    <row r="2005" spans="1:9" x14ac:dyDescent="0.25">
      <c r="A2005"/>
      <c r="B2005"/>
      <c r="C2005"/>
      <c r="D2005"/>
      <c r="E2005"/>
      <c r="F2005"/>
      <c r="G2005" s="56"/>
      <c r="H2005"/>
      <c r="I2005"/>
    </row>
    <row r="2006" spans="1:9" x14ac:dyDescent="0.25">
      <c r="A2006"/>
      <c r="B2006"/>
      <c r="C2006"/>
      <c r="D2006"/>
      <c r="E2006"/>
      <c r="F2006"/>
      <c r="G2006" s="56"/>
      <c r="H2006"/>
      <c r="I2006"/>
    </row>
    <row r="2007" spans="1:9" x14ac:dyDescent="0.25">
      <c r="A2007"/>
      <c r="B2007"/>
      <c r="C2007"/>
      <c r="D2007"/>
      <c r="E2007"/>
      <c r="F2007"/>
      <c r="G2007" s="56"/>
      <c r="H2007"/>
      <c r="I2007"/>
    </row>
    <row r="2008" spans="1:9" x14ac:dyDescent="0.25">
      <c r="A2008"/>
      <c r="B2008"/>
      <c r="C2008"/>
      <c r="D2008"/>
      <c r="E2008"/>
      <c r="F2008"/>
      <c r="G2008" s="56"/>
      <c r="H2008"/>
      <c r="I2008"/>
    </row>
    <row r="2009" spans="1:9" x14ac:dyDescent="0.25">
      <c r="A2009"/>
      <c r="B2009"/>
      <c r="C2009"/>
      <c r="D2009"/>
      <c r="E2009"/>
      <c r="F2009"/>
      <c r="G2009" s="56"/>
      <c r="H2009"/>
      <c r="I2009"/>
    </row>
    <row r="2010" spans="1:9" x14ac:dyDescent="0.25">
      <c r="A2010"/>
      <c r="B2010"/>
      <c r="C2010"/>
      <c r="D2010"/>
      <c r="E2010"/>
      <c r="F2010"/>
      <c r="G2010" s="56"/>
      <c r="H2010"/>
      <c r="I2010"/>
    </row>
    <row r="2011" spans="1:9" x14ac:dyDescent="0.25">
      <c r="A2011"/>
      <c r="B2011"/>
      <c r="C2011"/>
      <c r="D2011"/>
      <c r="E2011"/>
      <c r="F2011"/>
      <c r="G2011" s="56"/>
      <c r="H2011"/>
      <c r="I2011"/>
    </row>
    <row r="2012" spans="1:9" x14ac:dyDescent="0.25">
      <c r="A2012"/>
      <c r="B2012"/>
      <c r="C2012"/>
      <c r="D2012"/>
      <c r="E2012"/>
      <c r="F2012"/>
      <c r="G2012" s="56"/>
      <c r="H2012"/>
      <c r="I2012"/>
    </row>
    <row r="2013" spans="1:9" x14ac:dyDescent="0.25">
      <c r="A2013"/>
      <c r="B2013"/>
      <c r="C2013"/>
      <c r="D2013"/>
      <c r="E2013"/>
      <c r="F2013"/>
      <c r="G2013" s="56"/>
      <c r="H2013"/>
      <c r="I2013"/>
    </row>
    <row r="2014" spans="1:9" x14ac:dyDescent="0.25">
      <c r="A2014"/>
      <c r="B2014"/>
      <c r="C2014"/>
      <c r="D2014"/>
      <c r="E2014"/>
      <c r="F2014"/>
      <c r="G2014" s="56"/>
      <c r="H2014"/>
      <c r="I2014"/>
    </row>
    <row r="2015" spans="1:9" x14ac:dyDescent="0.25">
      <c r="A2015"/>
      <c r="B2015"/>
      <c r="C2015"/>
      <c r="D2015"/>
      <c r="E2015"/>
      <c r="F2015"/>
      <c r="G2015" s="56"/>
      <c r="H2015"/>
      <c r="I2015"/>
    </row>
    <row r="2016" spans="1:9" x14ac:dyDescent="0.25">
      <c r="A2016"/>
      <c r="B2016"/>
      <c r="C2016"/>
      <c r="D2016"/>
      <c r="E2016"/>
      <c r="F2016"/>
      <c r="G2016" s="56"/>
      <c r="H2016"/>
      <c r="I2016"/>
    </row>
    <row r="2017" spans="1:9" x14ac:dyDescent="0.25">
      <c r="A2017"/>
      <c r="B2017"/>
      <c r="C2017"/>
      <c r="D2017"/>
      <c r="E2017"/>
      <c r="F2017"/>
      <c r="G2017" s="56"/>
      <c r="H2017"/>
      <c r="I2017"/>
    </row>
    <row r="2018" spans="1:9" x14ac:dyDescent="0.25">
      <c r="A2018"/>
      <c r="B2018"/>
      <c r="C2018"/>
      <c r="D2018"/>
      <c r="E2018"/>
      <c r="F2018"/>
      <c r="G2018" s="56"/>
      <c r="H2018"/>
      <c r="I2018"/>
    </row>
    <row r="2019" spans="1:9" x14ac:dyDescent="0.25">
      <c r="A2019"/>
      <c r="B2019"/>
      <c r="C2019"/>
      <c r="D2019"/>
      <c r="E2019"/>
      <c r="F2019"/>
      <c r="G2019" s="56"/>
      <c r="H2019"/>
      <c r="I2019"/>
    </row>
    <row r="2020" spans="1:9" x14ac:dyDescent="0.25">
      <c r="A2020"/>
      <c r="B2020"/>
      <c r="C2020"/>
      <c r="D2020"/>
      <c r="E2020"/>
      <c r="F2020"/>
      <c r="G2020" s="56"/>
      <c r="H2020"/>
      <c r="I2020"/>
    </row>
    <row r="2021" spans="1:9" x14ac:dyDescent="0.25">
      <c r="A2021"/>
      <c r="B2021"/>
      <c r="C2021"/>
      <c r="D2021"/>
      <c r="E2021"/>
      <c r="F2021"/>
      <c r="G2021" s="56"/>
      <c r="H2021"/>
      <c r="I2021"/>
    </row>
    <row r="2022" spans="1:9" x14ac:dyDescent="0.25">
      <c r="A2022"/>
      <c r="B2022"/>
      <c r="C2022"/>
      <c r="D2022"/>
      <c r="E2022"/>
      <c r="F2022"/>
      <c r="G2022" s="56"/>
      <c r="H2022"/>
      <c r="I2022"/>
    </row>
    <row r="2023" spans="1:9" x14ac:dyDescent="0.25">
      <c r="A2023"/>
      <c r="B2023"/>
      <c r="C2023"/>
      <c r="D2023"/>
      <c r="E2023"/>
      <c r="F2023"/>
      <c r="G2023" s="56"/>
      <c r="H2023"/>
      <c r="I2023"/>
    </row>
    <row r="2024" spans="1:9" x14ac:dyDescent="0.25">
      <c r="A2024"/>
      <c r="B2024"/>
      <c r="C2024"/>
      <c r="D2024"/>
      <c r="E2024"/>
      <c r="F2024"/>
      <c r="G2024" s="56"/>
      <c r="H2024"/>
      <c r="I2024"/>
    </row>
    <row r="2025" spans="1:9" x14ac:dyDescent="0.25">
      <c r="A2025"/>
      <c r="B2025"/>
      <c r="C2025"/>
      <c r="D2025"/>
      <c r="E2025"/>
      <c r="F2025"/>
      <c r="G2025" s="56"/>
      <c r="H2025"/>
      <c r="I2025"/>
    </row>
    <row r="2026" spans="1:9" x14ac:dyDescent="0.25">
      <c r="A2026"/>
      <c r="B2026"/>
      <c r="C2026"/>
      <c r="D2026"/>
      <c r="E2026"/>
      <c r="F2026"/>
      <c r="G2026" s="56"/>
      <c r="H2026"/>
      <c r="I2026"/>
    </row>
    <row r="2027" spans="1:9" x14ac:dyDescent="0.25">
      <c r="A2027"/>
      <c r="B2027"/>
      <c r="C2027"/>
      <c r="D2027"/>
      <c r="E2027"/>
      <c r="F2027"/>
      <c r="G2027" s="56"/>
      <c r="H2027"/>
      <c r="I2027"/>
    </row>
    <row r="2028" spans="1:9" x14ac:dyDescent="0.25">
      <c r="A2028"/>
      <c r="B2028"/>
      <c r="C2028"/>
      <c r="D2028"/>
      <c r="E2028"/>
      <c r="F2028"/>
      <c r="G2028" s="56"/>
      <c r="H2028"/>
      <c r="I2028"/>
    </row>
    <row r="2029" spans="1:9" x14ac:dyDescent="0.25">
      <c r="A2029"/>
      <c r="B2029"/>
      <c r="C2029"/>
      <c r="D2029"/>
      <c r="E2029"/>
      <c r="F2029"/>
      <c r="G2029" s="56"/>
      <c r="H2029"/>
      <c r="I2029"/>
    </row>
    <row r="2030" spans="1:9" x14ac:dyDescent="0.25">
      <c r="A2030"/>
      <c r="B2030"/>
      <c r="C2030"/>
      <c r="D2030"/>
      <c r="E2030"/>
      <c r="F2030"/>
      <c r="G2030" s="56"/>
      <c r="H2030"/>
      <c r="I2030"/>
    </row>
    <row r="2031" spans="1:9" x14ac:dyDescent="0.25">
      <c r="A2031"/>
      <c r="B2031"/>
      <c r="C2031"/>
      <c r="D2031"/>
      <c r="E2031"/>
      <c r="F2031"/>
      <c r="G2031" s="56"/>
      <c r="H2031"/>
      <c r="I2031"/>
    </row>
    <row r="2032" spans="1:9" x14ac:dyDescent="0.25">
      <c r="A2032"/>
      <c r="B2032"/>
      <c r="C2032"/>
      <c r="D2032"/>
      <c r="E2032"/>
      <c r="F2032"/>
      <c r="G2032" s="56"/>
      <c r="H2032"/>
      <c r="I2032"/>
    </row>
    <row r="2033" spans="1:9" x14ac:dyDescent="0.25">
      <c r="A2033"/>
      <c r="B2033"/>
      <c r="C2033"/>
      <c r="D2033"/>
      <c r="E2033"/>
      <c r="F2033"/>
      <c r="G2033" s="56"/>
      <c r="H2033"/>
      <c r="I2033"/>
    </row>
    <row r="2034" spans="1:9" x14ac:dyDescent="0.25">
      <c r="A2034"/>
      <c r="B2034"/>
      <c r="C2034"/>
      <c r="D2034"/>
      <c r="E2034"/>
      <c r="F2034"/>
      <c r="G2034" s="56"/>
      <c r="H2034"/>
      <c r="I2034"/>
    </row>
    <row r="2035" spans="1:9" x14ac:dyDescent="0.25">
      <c r="A2035"/>
      <c r="B2035"/>
      <c r="C2035"/>
      <c r="D2035"/>
      <c r="E2035"/>
      <c r="F2035"/>
      <c r="G2035" s="56"/>
      <c r="H2035"/>
      <c r="I2035"/>
    </row>
    <row r="2036" spans="1:9" x14ac:dyDescent="0.25">
      <c r="A2036"/>
      <c r="B2036"/>
      <c r="C2036"/>
      <c r="D2036"/>
      <c r="E2036"/>
      <c r="F2036"/>
      <c r="G2036" s="56"/>
      <c r="H2036"/>
      <c r="I2036"/>
    </row>
    <row r="2037" spans="1:9" x14ac:dyDescent="0.25">
      <c r="A2037"/>
      <c r="B2037"/>
      <c r="C2037"/>
      <c r="D2037"/>
      <c r="E2037"/>
      <c r="F2037"/>
      <c r="G2037" s="56"/>
      <c r="H2037"/>
      <c r="I2037"/>
    </row>
    <row r="2038" spans="1:9" x14ac:dyDescent="0.25">
      <c r="A2038"/>
      <c r="B2038"/>
      <c r="C2038"/>
      <c r="D2038"/>
      <c r="E2038"/>
      <c r="F2038"/>
      <c r="G2038" s="56"/>
      <c r="H2038"/>
      <c r="I2038"/>
    </row>
    <row r="2039" spans="1:9" x14ac:dyDescent="0.25">
      <c r="A2039"/>
      <c r="B2039"/>
      <c r="C2039"/>
      <c r="D2039"/>
      <c r="E2039"/>
      <c r="F2039"/>
      <c r="G2039" s="56"/>
      <c r="H2039"/>
      <c r="I2039"/>
    </row>
    <row r="2040" spans="1:9" x14ac:dyDescent="0.25">
      <c r="A2040"/>
      <c r="B2040"/>
      <c r="C2040"/>
      <c r="D2040"/>
      <c r="E2040"/>
      <c r="F2040"/>
      <c r="G2040" s="56"/>
      <c r="H2040"/>
      <c r="I2040"/>
    </row>
    <row r="2041" spans="1:9" x14ac:dyDescent="0.25">
      <c r="A2041"/>
      <c r="B2041"/>
      <c r="C2041"/>
      <c r="D2041"/>
      <c r="E2041"/>
      <c r="F2041"/>
      <c r="G2041" s="56"/>
      <c r="H2041"/>
      <c r="I2041"/>
    </row>
    <row r="2042" spans="1:9" x14ac:dyDescent="0.25">
      <c r="A2042"/>
      <c r="B2042"/>
      <c r="C2042"/>
      <c r="D2042"/>
      <c r="E2042"/>
      <c r="F2042"/>
      <c r="G2042" s="56"/>
      <c r="H2042"/>
      <c r="I2042"/>
    </row>
    <row r="2043" spans="1:9" x14ac:dyDescent="0.25">
      <c r="A2043"/>
      <c r="B2043"/>
      <c r="C2043"/>
      <c r="D2043"/>
      <c r="E2043"/>
      <c r="F2043"/>
      <c r="G2043" s="56"/>
      <c r="H2043"/>
      <c r="I2043"/>
    </row>
    <row r="2044" spans="1:9" x14ac:dyDescent="0.25">
      <c r="A2044"/>
      <c r="B2044"/>
      <c r="C2044"/>
      <c r="D2044"/>
      <c r="E2044"/>
      <c r="F2044"/>
      <c r="G2044" s="56"/>
      <c r="H2044"/>
      <c r="I2044"/>
    </row>
    <row r="2045" spans="1:9" x14ac:dyDescent="0.25">
      <c r="A2045"/>
      <c r="B2045"/>
      <c r="C2045"/>
      <c r="D2045"/>
      <c r="E2045"/>
      <c r="F2045"/>
      <c r="G2045" s="56"/>
      <c r="H2045"/>
      <c r="I2045"/>
    </row>
    <row r="2046" spans="1:9" x14ac:dyDescent="0.25">
      <c r="A2046"/>
      <c r="B2046"/>
      <c r="C2046"/>
      <c r="D2046"/>
      <c r="E2046"/>
      <c r="F2046"/>
      <c r="G2046" s="56"/>
      <c r="H2046"/>
      <c r="I2046"/>
    </row>
    <row r="2047" spans="1:9" x14ac:dyDescent="0.25">
      <c r="A2047"/>
      <c r="B2047"/>
      <c r="C2047"/>
      <c r="D2047"/>
      <c r="E2047"/>
      <c r="F2047"/>
      <c r="G2047" s="56"/>
      <c r="H2047"/>
      <c r="I2047"/>
    </row>
    <row r="2048" spans="1:9" x14ac:dyDescent="0.25">
      <c r="A2048"/>
      <c r="B2048"/>
      <c r="C2048"/>
      <c r="D2048"/>
      <c r="E2048"/>
      <c r="F2048"/>
      <c r="G2048" s="56"/>
      <c r="H2048"/>
      <c r="I2048"/>
    </row>
    <row r="2049" spans="1:9" x14ac:dyDescent="0.25">
      <c r="A2049"/>
      <c r="B2049"/>
      <c r="C2049"/>
      <c r="D2049"/>
      <c r="E2049"/>
      <c r="F2049"/>
      <c r="G2049" s="56"/>
      <c r="H2049"/>
      <c r="I2049"/>
    </row>
    <row r="2050" spans="1:9" x14ac:dyDescent="0.25">
      <c r="A2050"/>
      <c r="B2050"/>
      <c r="C2050"/>
      <c r="D2050"/>
      <c r="E2050"/>
      <c r="F2050"/>
      <c r="G2050" s="56"/>
      <c r="H2050"/>
      <c r="I2050"/>
    </row>
    <row r="2051" spans="1:9" x14ac:dyDescent="0.25">
      <c r="A2051"/>
      <c r="B2051"/>
      <c r="C2051"/>
      <c r="D2051"/>
      <c r="E2051"/>
      <c r="F2051"/>
      <c r="G2051" s="56"/>
      <c r="H2051"/>
      <c r="I2051"/>
    </row>
    <row r="2052" spans="1:9" x14ac:dyDescent="0.25">
      <c r="A2052"/>
      <c r="B2052"/>
      <c r="C2052"/>
      <c r="D2052"/>
      <c r="E2052"/>
      <c r="F2052"/>
      <c r="G2052" s="56"/>
      <c r="H2052"/>
      <c r="I2052"/>
    </row>
    <row r="2053" spans="1:9" x14ac:dyDescent="0.25">
      <c r="A2053"/>
      <c r="B2053"/>
      <c r="C2053"/>
      <c r="D2053"/>
      <c r="E2053"/>
      <c r="F2053"/>
      <c r="G2053" s="56"/>
      <c r="H2053"/>
      <c r="I2053"/>
    </row>
    <row r="2054" spans="1:9" x14ac:dyDescent="0.25">
      <c r="A2054"/>
      <c r="B2054"/>
      <c r="C2054"/>
      <c r="D2054"/>
      <c r="E2054"/>
      <c r="F2054"/>
      <c r="G2054" s="56"/>
      <c r="H2054"/>
      <c r="I2054"/>
    </row>
    <row r="2055" spans="1:9" x14ac:dyDescent="0.25">
      <c r="A2055"/>
      <c r="B2055"/>
      <c r="C2055"/>
      <c r="D2055"/>
      <c r="E2055"/>
      <c r="F2055"/>
      <c r="G2055" s="56"/>
      <c r="H2055"/>
      <c r="I2055"/>
    </row>
    <row r="2056" spans="1:9" x14ac:dyDescent="0.25">
      <c r="A2056"/>
      <c r="B2056"/>
      <c r="C2056"/>
      <c r="D2056"/>
      <c r="E2056"/>
      <c r="F2056"/>
      <c r="G2056" s="56"/>
      <c r="H2056"/>
      <c r="I2056"/>
    </row>
    <row r="2057" spans="1:9" x14ac:dyDescent="0.25">
      <c r="A2057"/>
      <c r="B2057"/>
      <c r="C2057"/>
      <c r="D2057"/>
      <c r="E2057"/>
      <c r="F2057"/>
      <c r="G2057" s="56"/>
      <c r="H2057"/>
      <c r="I2057"/>
    </row>
    <row r="2058" spans="1:9" x14ac:dyDescent="0.25">
      <c r="A2058"/>
      <c r="B2058"/>
      <c r="C2058"/>
      <c r="D2058"/>
      <c r="E2058"/>
      <c r="F2058"/>
      <c r="G2058" s="56"/>
      <c r="H2058"/>
      <c r="I2058"/>
    </row>
    <row r="2059" spans="1:9" x14ac:dyDescent="0.25">
      <c r="A2059"/>
      <c r="B2059"/>
      <c r="C2059"/>
      <c r="D2059"/>
      <c r="E2059"/>
      <c r="F2059"/>
      <c r="G2059" s="56"/>
      <c r="H2059"/>
      <c r="I2059"/>
    </row>
    <row r="2060" spans="1:9" x14ac:dyDescent="0.25">
      <c r="A2060"/>
      <c r="B2060"/>
      <c r="C2060"/>
      <c r="D2060"/>
      <c r="E2060"/>
      <c r="F2060"/>
      <c r="G2060" s="56"/>
      <c r="H2060"/>
      <c r="I2060"/>
    </row>
    <row r="2061" spans="1:9" x14ac:dyDescent="0.25">
      <c r="A2061"/>
      <c r="B2061"/>
      <c r="C2061"/>
      <c r="D2061"/>
      <c r="E2061"/>
      <c r="F2061"/>
      <c r="G2061" s="56"/>
      <c r="H2061"/>
      <c r="I2061"/>
    </row>
    <row r="2062" spans="1:9" x14ac:dyDescent="0.25">
      <c r="A2062"/>
      <c r="B2062"/>
      <c r="C2062"/>
      <c r="D2062"/>
      <c r="E2062"/>
      <c r="F2062"/>
      <c r="G2062" s="56"/>
      <c r="H2062"/>
      <c r="I2062"/>
    </row>
    <row r="2063" spans="1:9" x14ac:dyDescent="0.25">
      <c r="A2063"/>
      <c r="B2063"/>
      <c r="C2063"/>
      <c r="D2063"/>
      <c r="E2063"/>
      <c r="F2063"/>
      <c r="G2063" s="56"/>
      <c r="H2063"/>
      <c r="I2063"/>
    </row>
    <row r="2064" spans="1:9" x14ac:dyDescent="0.25">
      <c r="A2064"/>
      <c r="B2064"/>
      <c r="C2064"/>
      <c r="D2064"/>
      <c r="E2064"/>
      <c r="F2064"/>
      <c r="G2064" s="56"/>
      <c r="H2064"/>
      <c r="I2064"/>
    </row>
    <row r="2065" spans="1:9" x14ac:dyDescent="0.25">
      <c r="A2065"/>
      <c r="B2065"/>
      <c r="C2065"/>
      <c r="D2065"/>
      <c r="E2065"/>
      <c r="F2065"/>
      <c r="G2065" s="56"/>
      <c r="H2065"/>
      <c r="I2065"/>
    </row>
    <row r="2066" spans="1:9" x14ac:dyDescent="0.25">
      <c r="A2066"/>
      <c r="B2066"/>
      <c r="C2066"/>
      <c r="D2066"/>
      <c r="E2066"/>
      <c r="F2066"/>
      <c r="G2066" s="56"/>
      <c r="H2066"/>
      <c r="I2066"/>
    </row>
    <row r="2067" spans="1:9" x14ac:dyDescent="0.25">
      <c r="A2067"/>
      <c r="B2067"/>
      <c r="C2067"/>
      <c r="D2067"/>
      <c r="E2067"/>
      <c r="F2067"/>
      <c r="G2067" s="56"/>
      <c r="H2067"/>
      <c r="I2067"/>
    </row>
    <row r="2068" spans="1:9" x14ac:dyDescent="0.25">
      <c r="A2068"/>
      <c r="B2068"/>
      <c r="C2068"/>
      <c r="D2068"/>
      <c r="E2068"/>
      <c r="F2068"/>
      <c r="G2068" s="56"/>
      <c r="H2068"/>
      <c r="I2068"/>
    </row>
    <row r="2069" spans="1:9" x14ac:dyDescent="0.25">
      <c r="A2069"/>
      <c r="B2069"/>
      <c r="C2069"/>
      <c r="D2069"/>
      <c r="E2069"/>
      <c r="F2069"/>
      <c r="G2069" s="56"/>
      <c r="H2069"/>
      <c r="I2069"/>
    </row>
    <row r="2070" spans="1:9" x14ac:dyDescent="0.25">
      <c r="A2070"/>
      <c r="B2070"/>
      <c r="C2070"/>
      <c r="D2070"/>
      <c r="E2070"/>
      <c r="F2070"/>
      <c r="G2070" s="56"/>
      <c r="H2070"/>
      <c r="I2070"/>
    </row>
    <row r="2071" spans="1:9" x14ac:dyDescent="0.25">
      <c r="A2071"/>
      <c r="B2071"/>
      <c r="C2071"/>
      <c r="D2071"/>
      <c r="E2071"/>
      <c r="F2071"/>
      <c r="G2071" s="56"/>
      <c r="H2071"/>
      <c r="I2071"/>
    </row>
    <row r="2072" spans="1:9" x14ac:dyDescent="0.25">
      <c r="A2072"/>
      <c r="B2072"/>
      <c r="C2072"/>
      <c r="D2072"/>
      <c r="E2072"/>
      <c r="F2072"/>
      <c r="G2072" s="56"/>
      <c r="H2072"/>
      <c r="I2072"/>
    </row>
    <row r="2073" spans="1:9" x14ac:dyDescent="0.25">
      <c r="A2073"/>
      <c r="B2073"/>
      <c r="C2073"/>
      <c r="D2073"/>
      <c r="E2073"/>
      <c r="F2073"/>
      <c r="G2073" s="56"/>
      <c r="H2073"/>
      <c r="I2073"/>
    </row>
    <row r="2074" spans="1:9" x14ac:dyDescent="0.25">
      <c r="A2074"/>
      <c r="B2074"/>
      <c r="C2074"/>
      <c r="D2074"/>
      <c r="E2074"/>
      <c r="F2074"/>
      <c r="G2074" s="56"/>
      <c r="H2074"/>
      <c r="I2074"/>
    </row>
    <row r="2075" spans="1:9" x14ac:dyDescent="0.25">
      <c r="A2075"/>
      <c r="B2075"/>
      <c r="C2075"/>
      <c r="D2075"/>
      <c r="E2075"/>
      <c r="F2075"/>
      <c r="G2075" s="56"/>
      <c r="H2075"/>
      <c r="I2075"/>
    </row>
    <row r="2076" spans="1:9" x14ac:dyDescent="0.25">
      <c r="A2076"/>
      <c r="B2076"/>
      <c r="C2076"/>
      <c r="D2076"/>
      <c r="E2076"/>
      <c r="F2076"/>
      <c r="G2076" s="56"/>
      <c r="H2076"/>
      <c r="I2076"/>
    </row>
    <row r="2077" spans="1:9" x14ac:dyDescent="0.25">
      <c r="A2077"/>
      <c r="B2077"/>
      <c r="C2077"/>
      <c r="D2077"/>
      <c r="E2077"/>
      <c r="F2077"/>
      <c r="G2077" s="56"/>
      <c r="H2077"/>
      <c r="I2077"/>
    </row>
    <row r="2078" spans="1:9" x14ac:dyDescent="0.25">
      <c r="A2078"/>
      <c r="B2078"/>
      <c r="C2078"/>
      <c r="D2078"/>
      <c r="E2078"/>
      <c r="F2078"/>
      <c r="G2078" s="56"/>
      <c r="H2078"/>
      <c r="I2078"/>
    </row>
    <row r="2079" spans="1:9" x14ac:dyDescent="0.25">
      <c r="A2079"/>
      <c r="B2079"/>
      <c r="C2079"/>
      <c r="D2079"/>
      <c r="E2079"/>
      <c r="F2079"/>
      <c r="G2079" s="56"/>
      <c r="H2079"/>
      <c r="I2079"/>
    </row>
    <row r="2080" spans="1:9" x14ac:dyDescent="0.25">
      <c r="A2080"/>
      <c r="B2080"/>
      <c r="C2080"/>
      <c r="D2080"/>
      <c r="E2080"/>
      <c r="F2080"/>
      <c r="G2080" s="56"/>
      <c r="H2080"/>
      <c r="I2080"/>
    </row>
    <row r="2081" spans="1:9" x14ac:dyDescent="0.25">
      <c r="A2081"/>
      <c r="B2081"/>
      <c r="C2081"/>
      <c r="D2081"/>
      <c r="E2081"/>
      <c r="F2081"/>
      <c r="G2081" s="56"/>
      <c r="H2081"/>
      <c r="I2081"/>
    </row>
    <row r="2082" spans="1:9" x14ac:dyDescent="0.25">
      <c r="A2082"/>
      <c r="B2082"/>
      <c r="C2082"/>
      <c r="D2082"/>
      <c r="E2082"/>
      <c r="F2082"/>
      <c r="G2082" s="56"/>
      <c r="H2082"/>
      <c r="I2082"/>
    </row>
    <row r="2083" spans="1:9" x14ac:dyDescent="0.25">
      <c r="A2083"/>
      <c r="B2083"/>
      <c r="C2083"/>
      <c r="D2083"/>
      <c r="E2083"/>
      <c r="F2083"/>
      <c r="G2083" s="56"/>
      <c r="H2083"/>
      <c r="I2083"/>
    </row>
    <row r="2084" spans="1:9" x14ac:dyDescent="0.25">
      <c r="A2084"/>
      <c r="B2084"/>
      <c r="C2084"/>
      <c r="D2084"/>
      <c r="E2084"/>
      <c r="F2084"/>
      <c r="G2084" s="56"/>
      <c r="H2084"/>
      <c r="I2084"/>
    </row>
    <row r="2085" spans="1:9" x14ac:dyDescent="0.25">
      <c r="A2085"/>
      <c r="B2085"/>
      <c r="C2085"/>
      <c r="D2085"/>
      <c r="E2085"/>
      <c r="F2085"/>
      <c r="G2085" s="56"/>
      <c r="H2085"/>
      <c r="I2085"/>
    </row>
    <row r="2086" spans="1:9" x14ac:dyDescent="0.25">
      <c r="A2086"/>
      <c r="B2086"/>
      <c r="C2086"/>
      <c r="D2086"/>
      <c r="E2086"/>
      <c r="F2086"/>
      <c r="G2086" s="56"/>
      <c r="H2086"/>
      <c r="I2086"/>
    </row>
    <row r="2087" spans="1:9" x14ac:dyDescent="0.25">
      <c r="A2087"/>
      <c r="B2087"/>
      <c r="C2087"/>
      <c r="D2087"/>
      <c r="E2087"/>
      <c r="F2087"/>
      <c r="G2087" s="56"/>
      <c r="H2087"/>
      <c r="I2087"/>
    </row>
    <row r="2088" spans="1:9" x14ac:dyDescent="0.25">
      <c r="A2088"/>
      <c r="B2088"/>
      <c r="C2088"/>
      <c r="D2088"/>
      <c r="E2088"/>
      <c r="F2088"/>
      <c r="G2088" s="56"/>
      <c r="H2088"/>
      <c r="I2088"/>
    </row>
    <row r="2089" spans="1:9" x14ac:dyDescent="0.25">
      <c r="A2089"/>
      <c r="B2089"/>
      <c r="C2089"/>
      <c r="D2089"/>
      <c r="E2089"/>
      <c r="F2089"/>
      <c r="G2089" s="56"/>
      <c r="H2089"/>
      <c r="I2089"/>
    </row>
    <row r="2090" spans="1:9" x14ac:dyDescent="0.25">
      <c r="A2090"/>
      <c r="B2090"/>
      <c r="C2090"/>
      <c r="D2090"/>
      <c r="E2090"/>
      <c r="F2090"/>
      <c r="G2090" s="56"/>
      <c r="H2090"/>
      <c r="I2090"/>
    </row>
    <row r="2091" spans="1:9" x14ac:dyDescent="0.25">
      <c r="A2091"/>
      <c r="B2091"/>
      <c r="C2091"/>
      <c r="D2091"/>
      <c r="E2091"/>
      <c r="F2091"/>
      <c r="G2091" s="56"/>
      <c r="H2091"/>
      <c r="I2091"/>
    </row>
    <row r="2092" spans="1:9" x14ac:dyDescent="0.25">
      <c r="A2092"/>
      <c r="B2092"/>
      <c r="C2092"/>
      <c r="D2092"/>
      <c r="E2092"/>
      <c r="F2092"/>
      <c r="G2092" s="56"/>
      <c r="H2092"/>
      <c r="I2092"/>
    </row>
    <row r="2093" spans="1:9" x14ac:dyDescent="0.25">
      <c r="A2093"/>
      <c r="B2093"/>
      <c r="C2093"/>
      <c r="D2093"/>
      <c r="E2093"/>
      <c r="F2093"/>
      <c r="G2093" s="56"/>
      <c r="H2093"/>
      <c r="I2093"/>
    </row>
    <row r="2094" spans="1:9" x14ac:dyDescent="0.25">
      <c r="A2094"/>
      <c r="B2094"/>
      <c r="C2094"/>
      <c r="D2094"/>
      <c r="E2094"/>
      <c r="F2094"/>
      <c r="G2094" s="56"/>
      <c r="H2094"/>
      <c r="I2094"/>
    </row>
    <row r="2095" spans="1:9" x14ac:dyDescent="0.25">
      <c r="A2095"/>
      <c r="B2095"/>
      <c r="C2095"/>
      <c r="D2095"/>
      <c r="E2095"/>
      <c r="F2095"/>
      <c r="G2095" s="56"/>
      <c r="H2095"/>
      <c r="I2095"/>
    </row>
    <row r="2096" spans="1:9" x14ac:dyDescent="0.25">
      <c r="A2096"/>
      <c r="B2096"/>
      <c r="C2096"/>
      <c r="D2096"/>
      <c r="E2096"/>
      <c r="F2096"/>
      <c r="G2096" s="56"/>
      <c r="H2096"/>
      <c r="I2096"/>
    </row>
    <row r="2097" spans="1:9" x14ac:dyDescent="0.25">
      <c r="A2097"/>
      <c r="B2097"/>
      <c r="C2097"/>
      <c r="D2097"/>
      <c r="E2097"/>
      <c r="F2097"/>
      <c r="G2097" s="56"/>
      <c r="H2097"/>
      <c r="I2097"/>
    </row>
    <row r="2098" spans="1:9" x14ac:dyDescent="0.25">
      <c r="A2098"/>
      <c r="B2098"/>
      <c r="C2098"/>
      <c r="D2098"/>
      <c r="E2098"/>
      <c r="F2098"/>
      <c r="G2098" s="56"/>
      <c r="H2098"/>
      <c r="I2098"/>
    </row>
    <row r="2099" spans="1:9" x14ac:dyDescent="0.25">
      <c r="A2099"/>
      <c r="B2099"/>
      <c r="C2099"/>
      <c r="D2099"/>
      <c r="E2099"/>
      <c r="F2099"/>
      <c r="G2099" s="56"/>
      <c r="H2099"/>
      <c r="I2099"/>
    </row>
    <row r="2100" spans="1:9" x14ac:dyDescent="0.25">
      <c r="A2100"/>
      <c r="B2100"/>
      <c r="C2100"/>
      <c r="D2100"/>
      <c r="E2100"/>
      <c r="F2100"/>
      <c r="G2100" s="56"/>
      <c r="H2100"/>
      <c r="I2100"/>
    </row>
    <row r="2101" spans="1:9" x14ac:dyDescent="0.25">
      <c r="A2101"/>
      <c r="B2101"/>
      <c r="C2101"/>
      <c r="D2101"/>
      <c r="E2101"/>
      <c r="F2101"/>
      <c r="G2101" s="56"/>
      <c r="H2101"/>
      <c r="I2101"/>
    </row>
    <row r="2102" spans="1:9" x14ac:dyDescent="0.25">
      <c r="A2102"/>
      <c r="B2102"/>
      <c r="C2102"/>
      <c r="D2102"/>
      <c r="E2102"/>
      <c r="F2102"/>
      <c r="G2102" s="56"/>
      <c r="H2102"/>
      <c r="I2102"/>
    </row>
    <row r="2103" spans="1:9" x14ac:dyDescent="0.25">
      <c r="A2103"/>
      <c r="B2103"/>
      <c r="C2103"/>
      <c r="D2103"/>
      <c r="E2103"/>
      <c r="F2103"/>
      <c r="G2103" s="56"/>
      <c r="H2103"/>
      <c r="I2103"/>
    </row>
    <row r="2104" spans="1:9" x14ac:dyDescent="0.25">
      <c r="A2104"/>
      <c r="B2104"/>
      <c r="C2104"/>
      <c r="D2104"/>
      <c r="E2104"/>
      <c r="F2104"/>
      <c r="G2104" s="56"/>
      <c r="H2104"/>
      <c r="I2104"/>
    </row>
    <row r="2105" spans="1:9" x14ac:dyDescent="0.25">
      <c r="A2105"/>
      <c r="B2105"/>
      <c r="C2105"/>
      <c r="D2105"/>
      <c r="E2105"/>
      <c r="F2105"/>
      <c r="G2105" s="56"/>
      <c r="H2105"/>
      <c r="I2105"/>
    </row>
    <row r="2106" spans="1:9" x14ac:dyDescent="0.25">
      <c r="A2106"/>
      <c r="B2106"/>
      <c r="C2106"/>
      <c r="D2106"/>
      <c r="E2106"/>
      <c r="F2106"/>
      <c r="G2106" s="56"/>
      <c r="H2106"/>
      <c r="I2106"/>
    </row>
    <row r="2107" spans="1:9" x14ac:dyDescent="0.25">
      <c r="A2107"/>
      <c r="B2107"/>
      <c r="C2107"/>
      <c r="D2107"/>
      <c r="E2107"/>
      <c r="F2107"/>
      <c r="G2107" s="56"/>
      <c r="H2107"/>
      <c r="I2107"/>
    </row>
    <row r="2108" spans="1:9" x14ac:dyDescent="0.25">
      <c r="A2108"/>
      <c r="B2108"/>
      <c r="C2108"/>
      <c r="D2108"/>
      <c r="E2108"/>
      <c r="F2108"/>
      <c r="G2108" s="56"/>
      <c r="H2108"/>
      <c r="I2108"/>
    </row>
    <row r="2109" spans="1:9" x14ac:dyDescent="0.25">
      <c r="A2109"/>
      <c r="B2109"/>
      <c r="C2109"/>
      <c r="D2109"/>
      <c r="E2109"/>
      <c r="F2109"/>
      <c r="G2109" s="56"/>
      <c r="H2109"/>
      <c r="I2109"/>
    </row>
    <row r="2110" spans="1:9" x14ac:dyDescent="0.25">
      <c r="A2110"/>
      <c r="B2110"/>
      <c r="C2110"/>
      <c r="D2110"/>
      <c r="E2110"/>
      <c r="F2110"/>
      <c r="G2110" s="56"/>
      <c r="H2110"/>
      <c r="I2110"/>
    </row>
    <row r="2111" spans="1:9" x14ac:dyDescent="0.25">
      <c r="A2111"/>
      <c r="B2111"/>
      <c r="C2111"/>
      <c r="D2111"/>
      <c r="E2111"/>
      <c r="F2111"/>
      <c r="G2111" s="56"/>
      <c r="H2111"/>
      <c r="I2111"/>
    </row>
    <row r="2112" spans="1:9" x14ac:dyDescent="0.25">
      <c r="A2112"/>
      <c r="B2112"/>
      <c r="C2112"/>
      <c r="D2112"/>
      <c r="E2112"/>
      <c r="F2112"/>
      <c r="G2112" s="56"/>
      <c r="H2112"/>
      <c r="I2112"/>
    </row>
    <row r="2113" spans="1:9" x14ac:dyDescent="0.25">
      <c r="A2113"/>
      <c r="B2113"/>
      <c r="C2113"/>
      <c r="D2113"/>
      <c r="E2113"/>
      <c r="F2113"/>
      <c r="G2113" s="56"/>
      <c r="H2113"/>
      <c r="I2113"/>
    </row>
    <row r="2114" spans="1:9" x14ac:dyDescent="0.25">
      <c r="A2114"/>
      <c r="B2114"/>
      <c r="C2114"/>
      <c r="D2114"/>
      <c r="E2114"/>
      <c r="F2114"/>
      <c r="G2114" s="56"/>
      <c r="H2114"/>
      <c r="I2114"/>
    </row>
    <row r="2115" spans="1:9" x14ac:dyDescent="0.25">
      <c r="A2115"/>
      <c r="B2115"/>
      <c r="C2115"/>
      <c r="D2115"/>
      <c r="E2115"/>
      <c r="F2115"/>
      <c r="G2115" s="56"/>
      <c r="H2115"/>
      <c r="I2115"/>
    </row>
    <row r="2116" spans="1:9" x14ac:dyDescent="0.25">
      <c r="A2116"/>
      <c r="B2116"/>
      <c r="C2116"/>
      <c r="D2116"/>
      <c r="E2116"/>
      <c r="F2116"/>
      <c r="G2116" s="56"/>
      <c r="H2116"/>
      <c r="I2116"/>
    </row>
    <row r="2117" spans="1:9" x14ac:dyDescent="0.25">
      <c r="A2117"/>
      <c r="B2117"/>
      <c r="C2117"/>
      <c r="D2117"/>
      <c r="E2117"/>
      <c r="F2117"/>
      <c r="G2117" s="56"/>
      <c r="H2117"/>
      <c r="I2117"/>
    </row>
    <row r="2118" spans="1:9" x14ac:dyDescent="0.25">
      <c r="A2118"/>
      <c r="B2118"/>
      <c r="C2118"/>
      <c r="D2118"/>
      <c r="E2118"/>
      <c r="F2118"/>
      <c r="G2118" s="56"/>
      <c r="H2118"/>
      <c r="I2118"/>
    </row>
    <row r="2119" spans="1:9" x14ac:dyDescent="0.25">
      <c r="A2119"/>
      <c r="B2119"/>
      <c r="C2119"/>
      <c r="D2119"/>
      <c r="E2119"/>
      <c r="F2119"/>
      <c r="G2119" s="56"/>
      <c r="H2119"/>
      <c r="I2119"/>
    </row>
    <row r="2120" spans="1:9" x14ac:dyDescent="0.25">
      <c r="A2120"/>
      <c r="B2120"/>
      <c r="C2120"/>
      <c r="D2120"/>
      <c r="E2120"/>
      <c r="F2120"/>
      <c r="G2120" s="56"/>
      <c r="H2120"/>
      <c r="I2120"/>
    </row>
    <row r="2121" spans="1:9" x14ac:dyDescent="0.25">
      <c r="A2121"/>
      <c r="B2121"/>
      <c r="C2121"/>
      <c r="D2121"/>
      <c r="E2121"/>
      <c r="F2121"/>
      <c r="G2121" s="56"/>
      <c r="H2121"/>
      <c r="I2121"/>
    </row>
    <row r="2122" spans="1:9" x14ac:dyDescent="0.25">
      <c r="A2122"/>
      <c r="B2122"/>
      <c r="C2122"/>
      <c r="D2122"/>
      <c r="E2122"/>
      <c r="F2122"/>
      <c r="G2122" s="56"/>
      <c r="H2122"/>
      <c r="I2122"/>
    </row>
    <row r="2123" spans="1:9" x14ac:dyDescent="0.25">
      <c r="A2123"/>
      <c r="B2123"/>
      <c r="C2123"/>
      <c r="D2123"/>
      <c r="E2123"/>
      <c r="F2123"/>
      <c r="G2123" s="56"/>
      <c r="H2123"/>
      <c r="I2123"/>
    </row>
    <row r="2124" spans="1:9" x14ac:dyDescent="0.25">
      <c r="A2124"/>
      <c r="B2124"/>
      <c r="C2124"/>
      <c r="D2124"/>
      <c r="E2124"/>
      <c r="F2124"/>
      <c r="G2124" s="56"/>
      <c r="H2124"/>
      <c r="I2124"/>
    </row>
    <row r="2125" spans="1:9" x14ac:dyDescent="0.25">
      <c r="A2125"/>
      <c r="B2125"/>
      <c r="C2125"/>
      <c r="D2125"/>
      <c r="E2125"/>
      <c r="F2125"/>
      <c r="G2125" s="56"/>
      <c r="H2125"/>
      <c r="I2125"/>
    </row>
    <row r="2126" spans="1:9" x14ac:dyDescent="0.25">
      <c r="A2126"/>
      <c r="B2126"/>
      <c r="C2126"/>
      <c r="D2126"/>
      <c r="E2126"/>
      <c r="F2126"/>
      <c r="G2126" s="56"/>
      <c r="H2126"/>
      <c r="I2126"/>
    </row>
    <row r="2127" spans="1:9" x14ac:dyDescent="0.25">
      <c r="A2127"/>
      <c r="B2127"/>
      <c r="C2127"/>
      <c r="D2127"/>
      <c r="E2127"/>
      <c r="F2127"/>
      <c r="G2127" s="56"/>
      <c r="H2127"/>
      <c r="I2127"/>
    </row>
    <row r="2128" spans="1:9" x14ac:dyDescent="0.25">
      <c r="A2128"/>
      <c r="B2128"/>
      <c r="C2128"/>
      <c r="D2128"/>
      <c r="E2128"/>
      <c r="F2128"/>
      <c r="G2128" s="56"/>
      <c r="H2128"/>
      <c r="I2128"/>
    </row>
    <row r="2129" spans="1:9" x14ac:dyDescent="0.25">
      <c r="A2129"/>
      <c r="B2129"/>
      <c r="C2129"/>
      <c r="D2129"/>
      <c r="E2129"/>
      <c r="F2129"/>
      <c r="G2129" s="56"/>
      <c r="H2129"/>
      <c r="I2129"/>
    </row>
    <row r="2130" spans="1:9" x14ac:dyDescent="0.25">
      <c r="A2130"/>
      <c r="B2130"/>
      <c r="C2130"/>
      <c r="D2130"/>
      <c r="E2130"/>
      <c r="F2130"/>
      <c r="G2130" s="56"/>
      <c r="H2130"/>
      <c r="I2130"/>
    </row>
    <row r="2131" spans="1:9" x14ac:dyDescent="0.25">
      <c r="A2131"/>
      <c r="B2131"/>
      <c r="C2131"/>
      <c r="D2131"/>
      <c r="E2131"/>
      <c r="F2131"/>
      <c r="G2131" s="56"/>
      <c r="H2131"/>
      <c r="I2131"/>
    </row>
    <row r="2132" spans="1:9" x14ac:dyDescent="0.25">
      <c r="A2132"/>
      <c r="B2132"/>
      <c r="C2132"/>
      <c r="D2132"/>
      <c r="E2132"/>
      <c r="F2132"/>
      <c r="G2132" s="56"/>
      <c r="H2132"/>
      <c r="I2132"/>
    </row>
    <row r="2133" spans="1:9" x14ac:dyDescent="0.25">
      <c r="A2133"/>
      <c r="B2133"/>
      <c r="C2133"/>
      <c r="D2133"/>
      <c r="E2133"/>
      <c r="F2133"/>
      <c r="G2133" s="56"/>
      <c r="H2133"/>
      <c r="I2133"/>
    </row>
    <row r="2134" spans="1:9" x14ac:dyDescent="0.25">
      <c r="A2134"/>
      <c r="B2134"/>
      <c r="C2134"/>
      <c r="D2134"/>
      <c r="E2134"/>
      <c r="F2134"/>
      <c r="G2134" s="56"/>
      <c r="H2134"/>
      <c r="I2134"/>
    </row>
    <row r="2135" spans="1:9" x14ac:dyDescent="0.25">
      <c r="A2135"/>
      <c r="B2135"/>
      <c r="C2135"/>
      <c r="D2135"/>
      <c r="E2135"/>
      <c r="F2135"/>
      <c r="G2135" s="56"/>
      <c r="H2135"/>
      <c r="I2135"/>
    </row>
    <row r="2136" spans="1:9" x14ac:dyDescent="0.25">
      <c r="A2136"/>
      <c r="B2136"/>
      <c r="C2136"/>
      <c r="D2136"/>
      <c r="E2136"/>
      <c r="F2136"/>
      <c r="G2136" s="56"/>
      <c r="H2136"/>
      <c r="I2136"/>
    </row>
    <row r="2137" spans="1:9" x14ac:dyDescent="0.25">
      <c r="A2137"/>
      <c r="B2137"/>
      <c r="C2137"/>
      <c r="D2137"/>
      <c r="E2137"/>
      <c r="F2137"/>
      <c r="G2137" s="56"/>
      <c r="H2137"/>
      <c r="I2137"/>
    </row>
    <row r="2138" spans="1:9" x14ac:dyDescent="0.25">
      <c r="A2138"/>
      <c r="B2138"/>
      <c r="C2138"/>
      <c r="D2138"/>
      <c r="E2138"/>
      <c r="F2138"/>
      <c r="G2138" s="56"/>
      <c r="H2138"/>
      <c r="I2138"/>
    </row>
    <row r="2139" spans="1:9" x14ac:dyDescent="0.25">
      <c r="A2139"/>
      <c r="B2139"/>
      <c r="C2139"/>
      <c r="D2139"/>
      <c r="E2139"/>
      <c r="F2139"/>
      <c r="G2139" s="56"/>
      <c r="H2139"/>
      <c r="I2139"/>
    </row>
    <row r="2140" spans="1:9" x14ac:dyDescent="0.25">
      <c r="A2140"/>
      <c r="B2140"/>
      <c r="C2140"/>
      <c r="D2140"/>
      <c r="E2140"/>
      <c r="F2140"/>
      <c r="G2140" s="56"/>
      <c r="H2140"/>
      <c r="I2140"/>
    </row>
    <row r="2141" spans="1:9" x14ac:dyDescent="0.25">
      <c r="A2141"/>
      <c r="B2141"/>
      <c r="C2141"/>
      <c r="D2141"/>
      <c r="E2141"/>
      <c r="F2141"/>
      <c r="G2141" s="56"/>
      <c r="H2141"/>
      <c r="I2141"/>
    </row>
    <row r="2142" spans="1:9" x14ac:dyDescent="0.25">
      <c r="A2142"/>
      <c r="B2142"/>
      <c r="C2142"/>
      <c r="D2142"/>
      <c r="E2142"/>
      <c r="F2142"/>
      <c r="G2142" s="56"/>
      <c r="H2142"/>
      <c r="I2142"/>
    </row>
    <row r="2143" spans="1:9" x14ac:dyDescent="0.25">
      <c r="A2143"/>
      <c r="B2143"/>
      <c r="C2143"/>
      <c r="D2143"/>
      <c r="E2143"/>
      <c r="F2143"/>
      <c r="G2143" s="56"/>
      <c r="H2143"/>
      <c r="I2143"/>
    </row>
    <row r="2144" spans="1:9" x14ac:dyDescent="0.25">
      <c r="A2144"/>
      <c r="B2144"/>
      <c r="C2144"/>
      <c r="D2144"/>
      <c r="E2144"/>
      <c r="F2144"/>
      <c r="G2144" s="56"/>
      <c r="H2144"/>
      <c r="I2144"/>
    </row>
    <row r="2145" spans="1:9" x14ac:dyDescent="0.25">
      <c r="A2145"/>
      <c r="B2145"/>
      <c r="C2145"/>
      <c r="D2145"/>
      <c r="E2145"/>
      <c r="F2145"/>
      <c r="G2145" s="56"/>
      <c r="H2145"/>
      <c r="I2145"/>
    </row>
    <row r="2146" spans="1:9" x14ac:dyDescent="0.25">
      <c r="A2146"/>
      <c r="B2146"/>
      <c r="C2146"/>
      <c r="D2146"/>
      <c r="E2146"/>
      <c r="F2146"/>
      <c r="G2146" s="56"/>
      <c r="H2146"/>
      <c r="I2146"/>
    </row>
    <row r="2147" spans="1:9" x14ac:dyDescent="0.25">
      <c r="A2147"/>
      <c r="B2147"/>
      <c r="C2147"/>
      <c r="D2147"/>
      <c r="E2147"/>
      <c r="F2147"/>
      <c r="G2147" s="56"/>
      <c r="H2147"/>
      <c r="I2147"/>
    </row>
    <row r="2148" spans="1:9" x14ac:dyDescent="0.25">
      <c r="A2148"/>
      <c r="B2148"/>
      <c r="C2148"/>
      <c r="D2148"/>
      <c r="E2148"/>
      <c r="F2148"/>
      <c r="G2148" s="56"/>
      <c r="H2148"/>
      <c r="I2148"/>
    </row>
    <row r="2149" spans="1:9" x14ac:dyDescent="0.25">
      <c r="A2149"/>
      <c r="B2149"/>
      <c r="C2149"/>
      <c r="D2149"/>
      <c r="E2149"/>
      <c r="F2149"/>
      <c r="G2149" s="56"/>
      <c r="H2149"/>
      <c r="I2149"/>
    </row>
    <row r="2150" spans="1:9" x14ac:dyDescent="0.25">
      <c r="A2150"/>
      <c r="B2150"/>
      <c r="C2150"/>
      <c r="D2150"/>
      <c r="E2150"/>
      <c r="F2150"/>
      <c r="G2150" s="56"/>
      <c r="H2150"/>
      <c r="I2150"/>
    </row>
    <row r="2151" spans="1:9" x14ac:dyDescent="0.25">
      <c r="A2151"/>
      <c r="B2151"/>
      <c r="C2151"/>
      <c r="D2151"/>
      <c r="E2151"/>
      <c r="F2151"/>
      <c r="G2151" s="56"/>
      <c r="H2151"/>
      <c r="I2151"/>
    </row>
    <row r="2152" spans="1:9" x14ac:dyDescent="0.25">
      <c r="A2152"/>
      <c r="B2152"/>
      <c r="C2152"/>
      <c r="D2152"/>
      <c r="E2152"/>
      <c r="F2152"/>
      <c r="G2152" s="56"/>
      <c r="H2152"/>
      <c r="I2152"/>
    </row>
    <row r="2153" spans="1:9" x14ac:dyDescent="0.25">
      <c r="A2153"/>
      <c r="B2153"/>
      <c r="C2153"/>
      <c r="D2153"/>
      <c r="E2153"/>
      <c r="F2153"/>
      <c r="G2153" s="56"/>
      <c r="H2153"/>
      <c r="I2153"/>
    </row>
    <row r="2154" spans="1:9" x14ac:dyDescent="0.25">
      <c r="A2154"/>
      <c r="B2154"/>
      <c r="C2154"/>
      <c r="D2154"/>
      <c r="E2154"/>
      <c r="F2154"/>
      <c r="G2154" s="56"/>
      <c r="H2154"/>
      <c r="I2154"/>
    </row>
    <row r="2155" spans="1:9" x14ac:dyDescent="0.25">
      <c r="A2155"/>
      <c r="B2155"/>
      <c r="C2155"/>
      <c r="D2155"/>
      <c r="E2155"/>
      <c r="F2155"/>
      <c r="G2155" s="56"/>
      <c r="H2155"/>
      <c r="I2155"/>
    </row>
    <row r="2156" spans="1:9" x14ac:dyDescent="0.25">
      <c r="A2156"/>
      <c r="B2156"/>
      <c r="C2156"/>
      <c r="D2156"/>
      <c r="E2156"/>
      <c r="F2156"/>
      <c r="G2156" s="56"/>
      <c r="H2156"/>
      <c r="I2156"/>
    </row>
    <row r="2157" spans="1:9" x14ac:dyDescent="0.25">
      <c r="A2157"/>
      <c r="B2157"/>
      <c r="C2157"/>
      <c r="D2157"/>
      <c r="E2157"/>
      <c r="F2157"/>
      <c r="G2157" s="56"/>
      <c r="H2157"/>
      <c r="I2157"/>
    </row>
    <row r="2158" spans="1:9" x14ac:dyDescent="0.25">
      <c r="A2158"/>
      <c r="B2158"/>
      <c r="C2158"/>
      <c r="D2158"/>
      <c r="E2158"/>
      <c r="F2158"/>
      <c r="G2158" s="56"/>
      <c r="H2158"/>
      <c r="I2158"/>
    </row>
    <row r="2159" spans="1:9" x14ac:dyDescent="0.25">
      <c r="A2159"/>
      <c r="B2159"/>
      <c r="C2159"/>
      <c r="D2159"/>
      <c r="E2159"/>
      <c r="F2159"/>
      <c r="G2159" s="56"/>
      <c r="H2159"/>
      <c r="I2159"/>
    </row>
    <row r="2160" spans="1:9" x14ac:dyDescent="0.25">
      <c r="A2160"/>
      <c r="B2160"/>
      <c r="C2160"/>
      <c r="D2160"/>
      <c r="E2160"/>
      <c r="F2160"/>
      <c r="G2160" s="56"/>
      <c r="H2160"/>
      <c r="I2160"/>
    </row>
    <row r="2161" spans="1:9" x14ac:dyDescent="0.25">
      <c r="A2161"/>
      <c r="B2161"/>
      <c r="C2161"/>
      <c r="D2161"/>
      <c r="E2161"/>
      <c r="F2161"/>
      <c r="G2161" s="56"/>
      <c r="H2161"/>
      <c r="I2161"/>
    </row>
    <row r="2162" spans="1:9" x14ac:dyDescent="0.25">
      <c r="A2162"/>
      <c r="B2162"/>
      <c r="C2162"/>
      <c r="D2162"/>
      <c r="E2162"/>
      <c r="F2162"/>
      <c r="G2162" s="56"/>
      <c r="H2162"/>
      <c r="I2162"/>
    </row>
    <row r="2163" spans="1:9" x14ac:dyDescent="0.25">
      <c r="A2163"/>
      <c r="B2163"/>
      <c r="C2163"/>
      <c r="D2163"/>
      <c r="E2163"/>
      <c r="F2163"/>
      <c r="G2163" s="56"/>
      <c r="H2163"/>
      <c r="I2163"/>
    </row>
    <row r="2164" spans="1:9" x14ac:dyDescent="0.25">
      <c r="A2164"/>
      <c r="B2164"/>
      <c r="C2164"/>
      <c r="D2164"/>
      <c r="E2164"/>
      <c r="F2164"/>
      <c r="G2164" s="56"/>
      <c r="H2164"/>
      <c r="I2164"/>
    </row>
    <row r="2165" spans="1:9" x14ac:dyDescent="0.25">
      <c r="A2165"/>
      <c r="B2165"/>
      <c r="C2165"/>
      <c r="D2165"/>
      <c r="E2165"/>
      <c r="F2165"/>
      <c r="G2165" s="56"/>
      <c r="H2165"/>
      <c r="I2165"/>
    </row>
    <row r="2166" spans="1:9" x14ac:dyDescent="0.25">
      <c r="A2166"/>
      <c r="B2166"/>
      <c r="C2166"/>
      <c r="D2166"/>
      <c r="E2166"/>
      <c r="F2166"/>
      <c r="G2166" s="56"/>
      <c r="H2166"/>
      <c r="I2166"/>
    </row>
    <row r="2167" spans="1:9" x14ac:dyDescent="0.25">
      <c r="A2167"/>
      <c r="B2167"/>
      <c r="C2167"/>
      <c r="D2167"/>
      <c r="E2167"/>
      <c r="F2167"/>
      <c r="G2167" s="56"/>
      <c r="H2167"/>
      <c r="I2167"/>
    </row>
    <row r="2168" spans="1:9" x14ac:dyDescent="0.25">
      <c r="A2168"/>
      <c r="B2168"/>
      <c r="C2168"/>
      <c r="D2168"/>
      <c r="E2168"/>
      <c r="F2168"/>
      <c r="G2168" s="56"/>
      <c r="H2168"/>
      <c r="I2168"/>
    </row>
    <row r="2169" spans="1:9" x14ac:dyDescent="0.25">
      <c r="A2169"/>
      <c r="B2169"/>
      <c r="C2169"/>
      <c r="D2169"/>
      <c r="E2169"/>
      <c r="F2169"/>
      <c r="G2169" s="56"/>
      <c r="H2169"/>
      <c r="I2169"/>
    </row>
    <row r="2170" spans="1:9" x14ac:dyDescent="0.25">
      <c r="A2170"/>
      <c r="B2170"/>
      <c r="C2170"/>
      <c r="D2170"/>
      <c r="E2170"/>
      <c r="F2170"/>
      <c r="G2170" s="56"/>
      <c r="H2170"/>
      <c r="I2170"/>
    </row>
    <row r="2171" spans="1:9" x14ac:dyDescent="0.25">
      <c r="A2171"/>
      <c r="B2171"/>
      <c r="C2171"/>
      <c r="D2171"/>
      <c r="E2171"/>
      <c r="F2171"/>
      <c r="G2171" s="56"/>
      <c r="H2171"/>
      <c r="I2171"/>
    </row>
    <row r="2172" spans="1:9" x14ac:dyDescent="0.25">
      <c r="A2172"/>
      <c r="B2172"/>
      <c r="C2172"/>
      <c r="D2172"/>
      <c r="E2172"/>
      <c r="F2172"/>
      <c r="G2172" s="56"/>
      <c r="H2172"/>
      <c r="I2172"/>
    </row>
    <row r="2173" spans="1:9" x14ac:dyDescent="0.25">
      <c r="A2173"/>
      <c r="B2173"/>
      <c r="C2173"/>
      <c r="D2173"/>
      <c r="E2173"/>
      <c r="F2173"/>
      <c r="G2173" s="56"/>
      <c r="H2173"/>
      <c r="I2173"/>
    </row>
    <row r="2174" spans="1:9" x14ac:dyDescent="0.25">
      <c r="A2174"/>
      <c r="B2174"/>
      <c r="C2174"/>
      <c r="D2174"/>
      <c r="E2174"/>
      <c r="F2174"/>
      <c r="G2174" s="56"/>
      <c r="H2174"/>
      <c r="I2174"/>
    </row>
    <row r="2175" spans="1:9" x14ac:dyDescent="0.25">
      <c r="A2175"/>
      <c r="B2175"/>
      <c r="C2175"/>
      <c r="D2175"/>
      <c r="E2175"/>
      <c r="F2175"/>
      <c r="G2175" s="56"/>
      <c r="H2175"/>
      <c r="I2175"/>
    </row>
    <row r="2176" spans="1:9" x14ac:dyDescent="0.25">
      <c r="A2176"/>
      <c r="B2176"/>
      <c r="C2176"/>
      <c r="D2176"/>
      <c r="E2176"/>
      <c r="F2176"/>
      <c r="G2176" s="56"/>
      <c r="H2176"/>
      <c r="I2176"/>
    </row>
    <row r="2177" spans="1:9" x14ac:dyDescent="0.25">
      <c r="A2177"/>
      <c r="B2177"/>
      <c r="C2177"/>
      <c r="D2177"/>
      <c r="E2177"/>
      <c r="F2177"/>
      <c r="G2177" s="56"/>
      <c r="H2177"/>
      <c r="I2177"/>
    </row>
    <row r="2178" spans="1:9" x14ac:dyDescent="0.25">
      <c r="A2178"/>
      <c r="B2178"/>
      <c r="C2178"/>
      <c r="D2178"/>
      <c r="E2178"/>
      <c r="F2178"/>
      <c r="G2178" s="56"/>
      <c r="H2178"/>
      <c r="I2178"/>
    </row>
    <row r="2179" spans="1:9" x14ac:dyDescent="0.25">
      <c r="A2179"/>
      <c r="B2179"/>
      <c r="C2179"/>
      <c r="D2179"/>
      <c r="E2179"/>
      <c r="F2179"/>
      <c r="G2179" s="56"/>
      <c r="H2179"/>
      <c r="I2179"/>
    </row>
    <row r="2180" spans="1:9" x14ac:dyDescent="0.25">
      <c r="A2180"/>
      <c r="B2180"/>
      <c r="C2180"/>
      <c r="D2180"/>
      <c r="E2180"/>
      <c r="F2180"/>
      <c r="G2180" s="56"/>
      <c r="H2180"/>
      <c r="I2180"/>
    </row>
    <row r="2181" spans="1:9" x14ac:dyDescent="0.25">
      <c r="A2181"/>
      <c r="B2181"/>
      <c r="C2181"/>
      <c r="D2181"/>
      <c r="E2181"/>
      <c r="F2181"/>
      <c r="G2181" s="56"/>
      <c r="H2181"/>
      <c r="I2181"/>
    </row>
    <row r="2182" spans="1:9" x14ac:dyDescent="0.25">
      <c r="A2182"/>
      <c r="B2182"/>
      <c r="C2182"/>
      <c r="D2182"/>
      <c r="E2182"/>
      <c r="F2182"/>
      <c r="G2182" s="56"/>
      <c r="H2182"/>
      <c r="I2182"/>
    </row>
    <row r="2183" spans="1:9" x14ac:dyDescent="0.25">
      <c r="A2183"/>
      <c r="B2183"/>
      <c r="C2183"/>
      <c r="D2183"/>
      <c r="E2183"/>
      <c r="F2183"/>
      <c r="G2183" s="56"/>
      <c r="H2183"/>
      <c r="I2183"/>
    </row>
    <row r="2184" spans="1:9" x14ac:dyDescent="0.25">
      <c r="A2184"/>
      <c r="B2184"/>
      <c r="C2184"/>
      <c r="D2184"/>
      <c r="E2184"/>
      <c r="F2184"/>
      <c r="G2184" s="56"/>
      <c r="H2184"/>
      <c r="I2184"/>
    </row>
    <row r="2185" spans="1:9" x14ac:dyDescent="0.25">
      <c r="A2185"/>
      <c r="B2185"/>
      <c r="C2185"/>
      <c r="D2185"/>
      <c r="E2185"/>
      <c r="F2185"/>
      <c r="G2185" s="56"/>
      <c r="H2185"/>
      <c r="I2185"/>
    </row>
    <row r="2186" spans="1:9" x14ac:dyDescent="0.25">
      <c r="A2186"/>
      <c r="B2186"/>
      <c r="C2186"/>
      <c r="D2186"/>
      <c r="E2186"/>
      <c r="F2186"/>
      <c r="G2186" s="56"/>
      <c r="H2186"/>
      <c r="I2186"/>
    </row>
    <row r="2187" spans="1:9" x14ac:dyDescent="0.25">
      <c r="A2187"/>
      <c r="B2187"/>
      <c r="C2187"/>
      <c r="D2187"/>
      <c r="E2187"/>
      <c r="F2187"/>
      <c r="G2187" s="56"/>
      <c r="H2187"/>
      <c r="I2187"/>
    </row>
    <row r="2188" spans="1:9" x14ac:dyDescent="0.25">
      <c r="A2188"/>
      <c r="B2188"/>
      <c r="C2188"/>
      <c r="D2188"/>
      <c r="E2188"/>
      <c r="F2188"/>
      <c r="G2188" s="56"/>
      <c r="H2188"/>
      <c r="I2188"/>
    </row>
    <row r="2189" spans="1:9" x14ac:dyDescent="0.25">
      <c r="A2189"/>
      <c r="B2189"/>
      <c r="C2189"/>
      <c r="D2189"/>
      <c r="E2189"/>
      <c r="F2189"/>
      <c r="G2189" s="56"/>
      <c r="H2189"/>
      <c r="I2189"/>
    </row>
    <row r="2190" spans="1:9" x14ac:dyDescent="0.25">
      <c r="A2190"/>
      <c r="B2190"/>
      <c r="C2190"/>
      <c r="D2190"/>
      <c r="E2190"/>
      <c r="F2190"/>
      <c r="G2190" s="56"/>
      <c r="H2190"/>
      <c r="I2190"/>
    </row>
    <row r="2191" spans="1:9" x14ac:dyDescent="0.25">
      <c r="A2191"/>
      <c r="B2191"/>
      <c r="C2191"/>
      <c r="D2191"/>
      <c r="E2191"/>
      <c r="F2191"/>
      <c r="G2191" s="56"/>
      <c r="H2191"/>
      <c r="I2191"/>
    </row>
    <row r="2192" spans="1:9" x14ac:dyDescent="0.25">
      <c r="A2192"/>
      <c r="B2192"/>
      <c r="C2192"/>
      <c r="D2192"/>
      <c r="E2192"/>
      <c r="F2192"/>
      <c r="G2192" s="56"/>
      <c r="H2192"/>
      <c r="I2192"/>
    </row>
    <row r="2193" spans="1:9" x14ac:dyDescent="0.25">
      <c r="A2193"/>
      <c r="B2193"/>
      <c r="C2193"/>
      <c r="D2193"/>
      <c r="E2193"/>
      <c r="F2193"/>
      <c r="G2193" s="56"/>
      <c r="H2193"/>
      <c r="I2193"/>
    </row>
    <row r="2194" spans="1:9" x14ac:dyDescent="0.25">
      <c r="A2194"/>
      <c r="B2194"/>
      <c r="C2194"/>
      <c r="D2194"/>
      <c r="E2194"/>
      <c r="F2194"/>
      <c r="G2194" s="56"/>
      <c r="H2194"/>
      <c r="I2194"/>
    </row>
    <row r="2195" spans="1:9" x14ac:dyDescent="0.25">
      <c r="A2195"/>
      <c r="B2195"/>
      <c r="C2195"/>
      <c r="D2195"/>
      <c r="E2195"/>
      <c r="F2195"/>
      <c r="G2195" s="56"/>
      <c r="H2195"/>
      <c r="I2195"/>
    </row>
    <row r="2196" spans="1:9" x14ac:dyDescent="0.25">
      <c r="A2196"/>
      <c r="B2196"/>
      <c r="C2196"/>
      <c r="D2196"/>
      <c r="E2196"/>
      <c r="F2196"/>
      <c r="G2196" s="56"/>
      <c r="H2196"/>
      <c r="I2196"/>
    </row>
    <row r="2197" spans="1:9" x14ac:dyDescent="0.25">
      <c r="A2197"/>
      <c r="B2197"/>
      <c r="C2197"/>
      <c r="D2197"/>
      <c r="E2197"/>
      <c r="F2197"/>
      <c r="G2197" s="56"/>
      <c r="H2197"/>
      <c r="I2197"/>
    </row>
    <row r="2198" spans="1:9" x14ac:dyDescent="0.25">
      <c r="A2198"/>
      <c r="B2198"/>
      <c r="C2198"/>
      <c r="D2198"/>
      <c r="E2198"/>
      <c r="F2198"/>
      <c r="G2198" s="56"/>
      <c r="H2198"/>
      <c r="I2198"/>
    </row>
    <row r="2199" spans="1:9" x14ac:dyDescent="0.25">
      <c r="A2199"/>
      <c r="B2199"/>
      <c r="C2199"/>
      <c r="D2199"/>
      <c r="E2199"/>
      <c r="F2199"/>
      <c r="G2199" s="56"/>
      <c r="H2199"/>
      <c r="I2199"/>
    </row>
    <row r="2200" spans="1:9" x14ac:dyDescent="0.25">
      <c r="A2200"/>
      <c r="B2200"/>
      <c r="C2200"/>
      <c r="D2200"/>
      <c r="E2200"/>
      <c r="F2200"/>
      <c r="G2200" s="56"/>
      <c r="H2200"/>
      <c r="I2200"/>
    </row>
    <row r="2201" spans="1:9" x14ac:dyDescent="0.25">
      <c r="A2201"/>
      <c r="B2201"/>
      <c r="C2201"/>
      <c r="D2201"/>
      <c r="E2201"/>
      <c r="F2201"/>
      <c r="G2201" s="56"/>
      <c r="H2201"/>
      <c r="I2201"/>
    </row>
    <row r="2202" spans="1:9" x14ac:dyDescent="0.25">
      <c r="A2202"/>
      <c r="B2202"/>
      <c r="C2202"/>
      <c r="D2202"/>
      <c r="E2202"/>
      <c r="F2202"/>
      <c r="G2202" s="56"/>
      <c r="H2202"/>
      <c r="I2202"/>
    </row>
    <row r="2203" spans="1:9" x14ac:dyDescent="0.25">
      <c r="A2203"/>
      <c r="B2203"/>
      <c r="C2203"/>
      <c r="D2203"/>
      <c r="E2203"/>
      <c r="F2203"/>
      <c r="G2203" s="56"/>
      <c r="H2203"/>
      <c r="I2203"/>
    </row>
    <row r="2204" spans="1:9" x14ac:dyDescent="0.25">
      <c r="A2204"/>
      <c r="B2204"/>
      <c r="C2204"/>
      <c r="D2204"/>
      <c r="E2204"/>
      <c r="F2204"/>
      <c r="G2204" s="56"/>
      <c r="H2204"/>
      <c r="I2204"/>
    </row>
    <row r="2205" spans="1:9" x14ac:dyDescent="0.25">
      <c r="A2205"/>
      <c r="B2205"/>
      <c r="C2205"/>
      <c r="D2205"/>
      <c r="E2205"/>
      <c r="F2205"/>
      <c r="G2205" s="56"/>
      <c r="H2205"/>
      <c r="I2205"/>
    </row>
    <row r="2206" spans="1:9" x14ac:dyDescent="0.25">
      <c r="A2206"/>
      <c r="B2206"/>
      <c r="C2206"/>
      <c r="D2206"/>
      <c r="E2206"/>
      <c r="F2206"/>
      <c r="G2206" s="56"/>
      <c r="H2206"/>
      <c r="I2206"/>
    </row>
    <row r="2207" spans="1:9" x14ac:dyDescent="0.25">
      <c r="A2207"/>
      <c r="B2207"/>
      <c r="C2207"/>
      <c r="D2207"/>
      <c r="E2207"/>
      <c r="F2207"/>
      <c r="G2207" s="56"/>
      <c r="H2207"/>
      <c r="I2207"/>
    </row>
    <row r="2208" spans="1:9" x14ac:dyDescent="0.25">
      <c r="A2208"/>
      <c r="B2208"/>
      <c r="C2208"/>
      <c r="D2208"/>
      <c r="E2208"/>
      <c r="F2208"/>
      <c r="G2208" s="56"/>
      <c r="H2208"/>
      <c r="I2208"/>
    </row>
    <row r="2209" spans="1:9" x14ac:dyDescent="0.25">
      <c r="A2209"/>
      <c r="B2209"/>
      <c r="C2209"/>
      <c r="D2209"/>
      <c r="E2209"/>
      <c r="F2209"/>
      <c r="G2209" s="56"/>
      <c r="H2209"/>
      <c r="I2209"/>
    </row>
    <row r="2210" spans="1:9" x14ac:dyDescent="0.25">
      <c r="A2210"/>
      <c r="B2210"/>
      <c r="C2210"/>
      <c r="D2210"/>
      <c r="E2210"/>
      <c r="F2210"/>
      <c r="G2210" s="56"/>
      <c r="H2210"/>
      <c r="I2210"/>
    </row>
    <row r="2211" spans="1:9" x14ac:dyDescent="0.25">
      <c r="A2211"/>
      <c r="B2211"/>
      <c r="C2211"/>
      <c r="D2211"/>
      <c r="E2211"/>
      <c r="F2211"/>
      <c r="G2211" s="56"/>
      <c r="H2211"/>
      <c r="I2211"/>
    </row>
    <row r="2212" spans="1:9" x14ac:dyDescent="0.25">
      <c r="A2212"/>
      <c r="B2212"/>
      <c r="C2212"/>
      <c r="D2212"/>
      <c r="E2212"/>
      <c r="F2212"/>
      <c r="G2212" s="56"/>
      <c r="H2212"/>
      <c r="I2212"/>
    </row>
    <row r="2213" spans="1:9" x14ac:dyDescent="0.25">
      <c r="A2213"/>
      <c r="B2213"/>
      <c r="C2213"/>
      <c r="D2213"/>
      <c r="E2213"/>
      <c r="F2213"/>
      <c r="G2213" s="56"/>
      <c r="H2213"/>
      <c r="I2213"/>
    </row>
    <row r="2214" spans="1:9" x14ac:dyDescent="0.25">
      <c r="A2214"/>
      <c r="B2214"/>
      <c r="C2214"/>
      <c r="D2214"/>
      <c r="E2214"/>
      <c r="F2214"/>
      <c r="G2214" s="56"/>
      <c r="H2214"/>
      <c r="I2214"/>
    </row>
    <row r="2215" spans="1:9" x14ac:dyDescent="0.25">
      <c r="A2215"/>
      <c r="B2215"/>
      <c r="C2215"/>
      <c r="D2215"/>
      <c r="E2215"/>
      <c r="F2215"/>
      <c r="G2215" s="56"/>
      <c r="H2215"/>
      <c r="I2215"/>
    </row>
    <row r="2216" spans="1:9" x14ac:dyDescent="0.25">
      <c r="A2216"/>
      <c r="B2216"/>
      <c r="C2216"/>
      <c r="D2216"/>
      <c r="E2216"/>
      <c r="F2216"/>
      <c r="G2216" s="56"/>
      <c r="H2216"/>
      <c r="I2216"/>
    </row>
    <row r="2217" spans="1:9" x14ac:dyDescent="0.25">
      <c r="A2217"/>
      <c r="B2217"/>
      <c r="C2217"/>
      <c r="D2217"/>
      <c r="E2217"/>
      <c r="F2217"/>
      <c r="G2217" s="56"/>
      <c r="H2217"/>
      <c r="I2217"/>
    </row>
    <row r="2218" spans="1:9" x14ac:dyDescent="0.25">
      <c r="A2218"/>
      <c r="B2218"/>
      <c r="C2218"/>
      <c r="D2218"/>
      <c r="E2218"/>
      <c r="F2218"/>
      <c r="G2218" s="56"/>
      <c r="H2218"/>
      <c r="I2218"/>
    </row>
    <row r="2219" spans="1:9" x14ac:dyDescent="0.25">
      <c r="A2219"/>
      <c r="B2219"/>
      <c r="C2219"/>
      <c r="D2219"/>
      <c r="E2219"/>
      <c r="F2219"/>
      <c r="G2219" s="56"/>
      <c r="H2219"/>
      <c r="I2219"/>
    </row>
    <row r="2220" spans="1:9" x14ac:dyDescent="0.25">
      <c r="A2220"/>
      <c r="B2220"/>
      <c r="C2220"/>
      <c r="D2220"/>
      <c r="E2220"/>
      <c r="F2220"/>
      <c r="G2220" s="56"/>
      <c r="H2220"/>
      <c r="I2220"/>
    </row>
    <row r="2221" spans="1:9" x14ac:dyDescent="0.25">
      <c r="A2221"/>
      <c r="B2221"/>
      <c r="C2221"/>
      <c r="D2221"/>
      <c r="E2221"/>
      <c r="F2221"/>
      <c r="G2221" s="56"/>
      <c r="H2221"/>
      <c r="I2221"/>
    </row>
    <row r="2222" spans="1:9" x14ac:dyDescent="0.25">
      <c r="A2222"/>
      <c r="B2222"/>
      <c r="C2222"/>
      <c r="D2222"/>
      <c r="E2222"/>
      <c r="F2222"/>
      <c r="G2222" s="56"/>
      <c r="H2222"/>
      <c r="I2222"/>
    </row>
    <row r="2223" spans="1:9" x14ac:dyDescent="0.25">
      <c r="A2223"/>
      <c r="B2223"/>
      <c r="C2223"/>
      <c r="D2223"/>
      <c r="E2223"/>
      <c r="F2223"/>
      <c r="G2223" s="56"/>
      <c r="H2223"/>
      <c r="I2223"/>
    </row>
    <row r="2224" spans="1:9" x14ac:dyDescent="0.25">
      <c r="A2224"/>
      <c r="B2224"/>
      <c r="C2224"/>
      <c r="D2224"/>
      <c r="E2224"/>
      <c r="F2224"/>
      <c r="G2224" s="56"/>
      <c r="H2224"/>
      <c r="I2224"/>
    </row>
    <row r="2225" spans="1:9" x14ac:dyDescent="0.25">
      <c r="A2225"/>
      <c r="B2225"/>
      <c r="C2225"/>
      <c r="D2225"/>
      <c r="E2225"/>
      <c r="F2225"/>
      <c r="G2225" s="56"/>
      <c r="H2225"/>
      <c r="I2225"/>
    </row>
    <row r="2226" spans="1:9" x14ac:dyDescent="0.25">
      <c r="A2226"/>
      <c r="B2226"/>
      <c r="C2226"/>
      <c r="D2226"/>
      <c r="E2226"/>
      <c r="F2226"/>
      <c r="G2226" s="56"/>
      <c r="H2226"/>
      <c r="I2226"/>
    </row>
    <row r="2227" spans="1:9" x14ac:dyDescent="0.25">
      <c r="A2227"/>
      <c r="B2227"/>
      <c r="C2227"/>
      <c r="D2227"/>
      <c r="E2227"/>
      <c r="F2227"/>
      <c r="G2227" s="56"/>
      <c r="H2227"/>
      <c r="I2227"/>
    </row>
    <row r="2228" spans="1:9" x14ac:dyDescent="0.25">
      <c r="A2228"/>
      <c r="B2228"/>
      <c r="C2228"/>
      <c r="D2228"/>
      <c r="E2228"/>
      <c r="F2228"/>
      <c r="G2228" s="56"/>
      <c r="H2228"/>
      <c r="I2228"/>
    </row>
    <row r="2229" spans="1:9" x14ac:dyDescent="0.25">
      <c r="A2229"/>
      <c r="B2229"/>
      <c r="C2229"/>
      <c r="D2229"/>
      <c r="E2229"/>
      <c r="F2229"/>
      <c r="G2229" s="56"/>
      <c r="H2229"/>
      <c r="I2229"/>
    </row>
    <row r="2230" spans="1:9" x14ac:dyDescent="0.25">
      <c r="A2230"/>
      <c r="B2230"/>
      <c r="C2230"/>
      <c r="D2230"/>
      <c r="E2230"/>
      <c r="F2230"/>
      <c r="G2230" s="56"/>
      <c r="H2230"/>
      <c r="I2230"/>
    </row>
    <row r="2231" spans="1:9" x14ac:dyDescent="0.25">
      <c r="A2231"/>
      <c r="B2231"/>
      <c r="C2231"/>
      <c r="D2231"/>
      <c r="E2231"/>
      <c r="F2231"/>
      <c r="G2231" s="56"/>
      <c r="H2231"/>
      <c r="I2231"/>
    </row>
    <row r="2232" spans="1:9" x14ac:dyDescent="0.25">
      <c r="A2232"/>
      <c r="B2232"/>
      <c r="C2232"/>
      <c r="D2232"/>
      <c r="E2232"/>
      <c r="F2232"/>
      <c r="G2232" s="56"/>
      <c r="H2232"/>
      <c r="I2232"/>
    </row>
    <row r="2233" spans="1:9" x14ac:dyDescent="0.25">
      <c r="A2233"/>
      <c r="B2233"/>
      <c r="C2233"/>
      <c r="D2233"/>
      <c r="E2233"/>
      <c r="F2233"/>
      <c r="G2233" s="56"/>
      <c r="H2233"/>
      <c r="I2233"/>
    </row>
    <row r="2234" spans="1:9" x14ac:dyDescent="0.25">
      <c r="A2234"/>
      <c r="B2234"/>
      <c r="C2234"/>
      <c r="D2234"/>
      <c r="E2234"/>
      <c r="F2234"/>
      <c r="G2234" s="56"/>
      <c r="H2234"/>
      <c r="I2234"/>
    </row>
    <row r="2235" spans="1:9" x14ac:dyDescent="0.25">
      <c r="A2235"/>
      <c r="B2235"/>
      <c r="C2235"/>
      <c r="D2235"/>
      <c r="E2235"/>
      <c r="F2235"/>
      <c r="G2235" s="56"/>
      <c r="H2235"/>
      <c r="I2235"/>
    </row>
    <row r="2236" spans="1:9" x14ac:dyDescent="0.25">
      <c r="A2236"/>
      <c r="B2236"/>
      <c r="C2236"/>
      <c r="D2236"/>
      <c r="E2236"/>
      <c r="F2236"/>
      <c r="G2236" s="56"/>
      <c r="H2236"/>
      <c r="I2236"/>
    </row>
    <row r="2237" spans="1:9" x14ac:dyDescent="0.25">
      <c r="A2237"/>
      <c r="B2237"/>
      <c r="C2237"/>
      <c r="D2237"/>
      <c r="E2237"/>
      <c r="F2237"/>
      <c r="G2237" s="56"/>
      <c r="H2237"/>
      <c r="I2237"/>
    </row>
    <row r="2238" spans="1:9" x14ac:dyDescent="0.25">
      <c r="A2238"/>
      <c r="B2238"/>
      <c r="C2238"/>
      <c r="D2238"/>
      <c r="E2238"/>
      <c r="F2238"/>
      <c r="G2238" s="56"/>
      <c r="H2238"/>
      <c r="I2238"/>
    </row>
    <row r="2239" spans="1:9" x14ac:dyDescent="0.25">
      <c r="A2239"/>
      <c r="B2239"/>
      <c r="C2239"/>
      <c r="D2239"/>
      <c r="E2239"/>
      <c r="F2239"/>
      <c r="G2239" s="56"/>
      <c r="H2239"/>
      <c r="I2239"/>
    </row>
    <row r="2240" spans="1:9" x14ac:dyDescent="0.25">
      <c r="A2240"/>
      <c r="B2240"/>
      <c r="C2240"/>
      <c r="D2240"/>
      <c r="E2240"/>
      <c r="F2240"/>
      <c r="G2240" s="56"/>
      <c r="H2240"/>
      <c r="I2240"/>
    </row>
    <row r="2241" spans="1:9" x14ac:dyDescent="0.25">
      <c r="A2241"/>
      <c r="B2241"/>
      <c r="C2241"/>
      <c r="D2241"/>
      <c r="E2241"/>
      <c r="F2241"/>
      <c r="G2241" s="56"/>
      <c r="H2241"/>
      <c r="I2241"/>
    </row>
    <row r="2242" spans="1:9" x14ac:dyDescent="0.25">
      <c r="A2242"/>
      <c r="B2242"/>
      <c r="C2242"/>
      <c r="D2242"/>
      <c r="E2242"/>
      <c r="F2242"/>
      <c r="G2242" s="56"/>
      <c r="H2242"/>
      <c r="I2242"/>
    </row>
    <row r="2243" spans="1:9" x14ac:dyDescent="0.25">
      <c r="A2243"/>
      <c r="B2243"/>
      <c r="C2243"/>
      <c r="D2243"/>
      <c r="E2243"/>
      <c r="F2243"/>
      <c r="G2243" s="56"/>
      <c r="H2243"/>
      <c r="I2243"/>
    </row>
    <row r="2244" spans="1:9" x14ac:dyDescent="0.25">
      <c r="A2244"/>
      <c r="B2244"/>
      <c r="C2244"/>
      <c r="D2244"/>
      <c r="E2244"/>
      <c r="F2244"/>
      <c r="G2244" s="56"/>
      <c r="H2244"/>
      <c r="I2244"/>
    </row>
    <row r="2245" spans="1:9" x14ac:dyDescent="0.25">
      <c r="A2245"/>
      <c r="B2245"/>
      <c r="C2245"/>
      <c r="D2245"/>
      <c r="E2245"/>
      <c r="F2245"/>
      <c r="G2245" s="56"/>
      <c r="H2245"/>
      <c r="I2245"/>
    </row>
    <row r="2246" spans="1:9" x14ac:dyDescent="0.25">
      <c r="A2246"/>
      <c r="B2246"/>
      <c r="C2246"/>
      <c r="D2246"/>
      <c r="E2246"/>
      <c r="F2246"/>
      <c r="G2246" s="56"/>
      <c r="H2246"/>
      <c r="I2246"/>
    </row>
    <row r="2247" spans="1:9" x14ac:dyDescent="0.25">
      <c r="A2247"/>
      <c r="B2247"/>
      <c r="C2247"/>
      <c r="D2247"/>
      <c r="E2247"/>
      <c r="F2247"/>
      <c r="G2247" s="56"/>
      <c r="H2247"/>
      <c r="I2247"/>
    </row>
    <row r="2248" spans="1:9" x14ac:dyDescent="0.25">
      <c r="A2248"/>
      <c r="B2248"/>
      <c r="C2248"/>
      <c r="D2248"/>
      <c r="E2248"/>
      <c r="F2248"/>
      <c r="G2248" s="56"/>
      <c r="H2248"/>
      <c r="I2248"/>
    </row>
    <row r="2249" spans="1:9" x14ac:dyDescent="0.25">
      <c r="A2249"/>
      <c r="B2249"/>
      <c r="C2249"/>
      <c r="D2249"/>
      <c r="E2249"/>
      <c r="F2249"/>
      <c r="G2249" s="56"/>
      <c r="H2249"/>
      <c r="I2249"/>
    </row>
    <row r="2250" spans="1:9" x14ac:dyDescent="0.25">
      <c r="A2250"/>
      <c r="B2250"/>
      <c r="C2250"/>
      <c r="D2250"/>
      <c r="E2250"/>
      <c r="F2250"/>
      <c r="G2250" s="56"/>
      <c r="H2250"/>
      <c r="I2250"/>
    </row>
    <row r="2251" spans="1:9" x14ac:dyDescent="0.25">
      <c r="A2251"/>
      <c r="B2251"/>
      <c r="C2251"/>
      <c r="D2251"/>
      <c r="E2251"/>
      <c r="F2251"/>
      <c r="G2251" s="56"/>
      <c r="H2251"/>
      <c r="I2251"/>
    </row>
    <row r="2252" spans="1:9" x14ac:dyDescent="0.25">
      <c r="A2252"/>
      <c r="B2252"/>
      <c r="C2252"/>
      <c r="D2252"/>
      <c r="E2252"/>
      <c r="F2252"/>
      <c r="G2252" s="56"/>
      <c r="H2252"/>
      <c r="I2252"/>
    </row>
    <row r="2253" spans="1:9" x14ac:dyDescent="0.25">
      <c r="A2253"/>
      <c r="B2253"/>
      <c r="C2253"/>
      <c r="D2253"/>
      <c r="E2253"/>
      <c r="F2253"/>
      <c r="G2253" s="56"/>
      <c r="H2253"/>
      <c r="I2253"/>
    </row>
    <row r="2254" spans="1:9" x14ac:dyDescent="0.25">
      <c r="A2254"/>
      <c r="B2254"/>
      <c r="C2254"/>
      <c r="D2254"/>
      <c r="E2254"/>
      <c r="F2254"/>
      <c r="G2254" s="56"/>
      <c r="H2254"/>
      <c r="I2254"/>
    </row>
    <row r="2255" spans="1:9" x14ac:dyDescent="0.25">
      <c r="A2255"/>
      <c r="B2255"/>
      <c r="C2255"/>
      <c r="D2255"/>
      <c r="E2255"/>
      <c r="F2255"/>
      <c r="G2255" s="56"/>
      <c r="H2255"/>
      <c r="I2255"/>
    </row>
    <row r="2256" spans="1:9" x14ac:dyDescent="0.25">
      <c r="A2256"/>
      <c r="B2256"/>
      <c r="C2256"/>
      <c r="D2256"/>
      <c r="E2256"/>
      <c r="F2256"/>
      <c r="G2256" s="56"/>
      <c r="H2256"/>
      <c r="I2256"/>
    </row>
    <row r="2257" spans="1:9" x14ac:dyDescent="0.25">
      <c r="A2257"/>
      <c r="B2257"/>
      <c r="C2257"/>
      <c r="D2257"/>
      <c r="E2257"/>
      <c r="F2257"/>
      <c r="G2257" s="56"/>
      <c r="H2257"/>
      <c r="I2257"/>
    </row>
    <row r="2258" spans="1:9" x14ac:dyDescent="0.25">
      <c r="A2258"/>
      <c r="B2258"/>
      <c r="C2258"/>
      <c r="D2258"/>
      <c r="E2258"/>
      <c r="F2258"/>
      <c r="G2258" s="56"/>
      <c r="H2258"/>
      <c r="I2258"/>
    </row>
    <row r="2259" spans="1:9" x14ac:dyDescent="0.25">
      <c r="A2259"/>
      <c r="B2259"/>
      <c r="C2259"/>
      <c r="D2259"/>
      <c r="E2259"/>
      <c r="F2259"/>
      <c r="G2259" s="56"/>
      <c r="H2259"/>
      <c r="I2259"/>
    </row>
    <row r="2260" spans="1:9" x14ac:dyDescent="0.25">
      <c r="A2260"/>
      <c r="B2260"/>
      <c r="C2260"/>
      <c r="D2260"/>
      <c r="E2260"/>
      <c r="F2260"/>
      <c r="G2260" s="56"/>
      <c r="H2260"/>
      <c r="I2260"/>
    </row>
    <row r="2261" spans="1:9" x14ac:dyDescent="0.25">
      <c r="A2261"/>
      <c r="B2261"/>
      <c r="C2261"/>
      <c r="D2261"/>
      <c r="E2261"/>
      <c r="F2261"/>
      <c r="G2261" s="56"/>
      <c r="H2261"/>
      <c r="I2261"/>
    </row>
    <row r="2262" spans="1:9" x14ac:dyDescent="0.25">
      <c r="A2262"/>
      <c r="B2262"/>
      <c r="C2262"/>
      <c r="D2262"/>
      <c r="E2262"/>
      <c r="F2262"/>
      <c r="G2262" s="56"/>
      <c r="H2262"/>
      <c r="I2262"/>
    </row>
    <row r="2263" spans="1:9" x14ac:dyDescent="0.25">
      <c r="A2263"/>
      <c r="B2263"/>
      <c r="C2263"/>
      <c r="D2263"/>
      <c r="E2263"/>
      <c r="F2263"/>
      <c r="G2263" s="56"/>
      <c r="H2263"/>
      <c r="I2263"/>
    </row>
    <row r="2264" spans="1:9" x14ac:dyDescent="0.25">
      <c r="A2264"/>
      <c r="B2264"/>
      <c r="C2264"/>
      <c r="D2264"/>
      <c r="E2264"/>
      <c r="F2264"/>
      <c r="G2264" s="56"/>
      <c r="H2264"/>
      <c r="I2264"/>
    </row>
    <row r="2265" spans="1:9" x14ac:dyDescent="0.25">
      <c r="A2265"/>
      <c r="B2265"/>
      <c r="C2265"/>
      <c r="D2265"/>
      <c r="E2265"/>
      <c r="F2265"/>
      <c r="G2265" s="56"/>
      <c r="H2265"/>
      <c r="I2265"/>
    </row>
    <row r="2266" spans="1:9" x14ac:dyDescent="0.25">
      <c r="A2266"/>
      <c r="B2266"/>
      <c r="C2266"/>
      <c r="D2266"/>
      <c r="E2266"/>
      <c r="F2266"/>
      <c r="G2266" s="56"/>
      <c r="H2266"/>
      <c r="I2266"/>
    </row>
    <row r="2267" spans="1:9" x14ac:dyDescent="0.25">
      <c r="A2267"/>
      <c r="B2267"/>
      <c r="C2267"/>
      <c r="D2267"/>
      <c r="E2267"/>
      <c r="F2267"/>
      <c r="G2267" s="56"/>
      <c r="H2267"/>
      <c r="I2267"/>
    </row>
    <row r="2268" spans="1:9" x14ac:dyDescent="0.25">
      <c r="A2268"/>
      <c r="B2268"/>
      <c r="C2268"/>
      <c r="D2268"/>
      <c r="E2268"/>
      <c r="F2268"/>
      <c r="G2268" s="56"/>
      <c r="H2268"/>
      <c r="I2268"/>
    </row>
    <row r="2269" spans="1:9" x14ac:dyDescent="0.25">
      <c r="A2269"/>
      <c r="B2269"/>
      <c r="C2269"/>
      <c r="D2269"/>
      <c r="E2269"/>
      <c r="F2269"/>
      <c r="G2269" s="56"/>
      <c r="H2269"/>
      <c r="I2269"/>
    </row>
    <row r="2270" spans="1:9" x14ac:dyDescent="0.25">
      <c r="A2270"/>
      <c r="B2270"/>
      <c r="C2270"/>
      <c r="D2270"/>
      <c r="E2270"/>
      <c r="F2270"/>
      <c r="G2270" s="56"/>
      <c r="H2270"/>
      <c r="I2270"/>
    </row>
    <row r="2271" spans="1:9" x14ac:dyDescent="0.25">
      <c r="A2271"/>
      <c r="B2271"/>
      <c r="C2271"/>
      <c r="D2271"/>
      <c r="E2271"/>
      <c r="F2271"/>
      <c r="G2271" s="56"/>
      <c r="H2271"/>
      <c r="I2271"/>
    </row>
    <row r="2272" spans="1:9" x14ac:dyDescent="0.25">
      <c r="A2272"/>
      <c r="B2272"/>
      <c r="C2272"/>
      <c r="D2272"/>
      <c r="E2272"/>
      <c r="F2272"/>
      <c r="G2272" s="56"/>
      <c r="H2272"/>
      <c r="I2272"/>
    </row>
    <row r="2273" spans="1:9" x14ac:dyDescent="0.25">
      <c r="A2273"/>
      <c r="B2273"/>
      <c r="C2273"/>
      <c r="D2273"/>
      <c r="E2273"/>
      <c r="F2273"/>
      <c r="G2273" s="56"/>
      <c r="H2273"/>
      <c r="I2273"/>
    </row>
    <row r="2274" spans="1:9" x14ac:dyDescent="0.25">
      <c r="A2274"/>
      <c r="B2274"/>
      <c r="C2274"/>
      <c r="D2274"/>
      <c r="E2274"/>
      <c r="F2274"/>
      <c r="G2274" s="56"/>
      <c r="H2274"/>
      <c r="I2274"/>
    </row>
    <row r="2275" spans="1:9" x14ac:dyDescent="0.25">
      <c r="A2275"/>
      <c r="B2275"/>
      <c r="C2275"/>
      <c r="D2275"/>
      <c r="E2275"/>
      <c r="F2275"/>
      <c r="G2275" s="56"/>
      <c r="H2275"/>
      <c r="I2275"/>
    </row>
    <row r="2276" spans="1:9" x14ac:dyDescent="0.25">
      <c r="A2276"/>
      <c r="B2276"/>
      <c r="C2276"/>
      <c r="D2276"/>
      <c r="E2276"/>
      <c r="F2276"/>
      <c r="G2276" s="56"/>
      <c r="H2276"/>
      <c r="I2276"/>
    </row>
    <row r="2277" spans="1:9" x14ac:dyDescent="0.25">
      <c r="A2277"/>
      <c r="B2277"/>
      <c r="C2277"/>
      <c r="D2277"/>
      <c r="E2277"/>
      <c r="F2277"/>
      <c r="G2277" s="56"/>
      <c r="H2277"/>
      <c r="I2277"/>
    </row>
    <row r="2278" spans="1:9" x14ac:dyDescent="0.25">
      <c r="A2278"/>
      <c r="B2278"/>
      <c r="C2278"/>
      <c r="D2278"/>
      <c r="E2278"/>
      <c r="F2278"/>
      <c r="G2278" s="56"/>
      <c r="H2278"/>
      <c r="I2278"/>
    </row>
    <row r="2279" spans="1:9" x14ac:dyDescent="0.25">
      <c r="A2279"/>
      <c r="B2279"/>
      <c r="C2279"/>
      <c r="D2279"/>
      <c r="E2279"/>
      <c r="F2279"/>
      <c r="G2279" s="56"/>
      <c r="H2279"/>
      <c r="I2279"/>
    </row>
    <row r="2280" spans="1:9" x14ac:dyDescent="0.25">
      <c r="A2280"/>
      <c r="B2280"/>
      <c r="C2280"/>
      <c r="D2280"/>
      <c r="E2280"/>
      <c r="F2280"/>
      <c r="G2280" s="56"/>
      <c r="H2280"/>
      <c r="I2280"/>
    </row>
    <row r="2281" spans="1:9" x14ac:dyDescent="0.25">
      <c r="A2281"/>
      <c r="B2281"/>
      <c r="C2281"/>
      <c r="D2281"/>
      <c r="E2281"/>
      <c r="F2281"/>
      <c r="G2281" s="56"/>
      <c r="H2281"/>
      <c r="I2281"/>
    </row>
    <row r="2282" spans="1:9" x14ac:dyDescent="0.25">
      <c r="A2282"/>
      <c r="B2282"/>
      <c r="C2282"/>
      <c r="D2282"/>
      <c r="E2282"/>
      <c r="F2282"/>
      <c r="G2282" s="56"/>
      <c r="H2282"/>
      <c r="I2282"/>
    </row>
    <row r="2283" spans="1:9" x14ac:dyDescent="0.25">
      <c r="A2283"/>
      <c r="B2283"/>
      <c r="C2283"/>
      <c r="D2283"/>
      <c r="E2283"/>
      <c r="F2283"/>
      <c r="G2283" s="56"/>
      <c r="H2283"/>
      <c r="I2283"/>
    </row>
    <row r="2284" spans="1:9" x14ac:dyDescent="0.25">
      <c r="A2284"/>
      <c r="B2284"/>
      <c r="C2284"/>
      <c r="D2284"/>
      <c r="E2284"/>
      <c r="F2284"/>
      <c r="G2284" s="56"/>
      <c r="H2284"/>
      <c r="I2284"/>
    </row>
    <row r="2285" spans="1:9" x14ac:dyDescent="0.25">
      <c r="A2285"/>
      <c r="B2285"/>
      <c r="C2285"/>
      <c r="D2285"/>
      <c r="E2285"/>
      <c r="F2285"/>
      <c r="G2285" s="56"/>
      <c r="H2285"/>
      <c r="I2285"/>
    </row>
    <row r="2286" spans="1:9" x14ac:dyDescent="0.25">
      <c r="A2286"/>
      <c r="B2286"/>
      <c r="C2286"/>
      <c r="D2286"/>
      <c r="E2286"/>
      <c r="F2286"/>
      <c r="G2286" s="56"/>
      <c r="H2286"/>
      <c r="I2286"/>
    </row>
    <row r="2287" spans="1:9" x14ac:dyDescent="0.25">
      <c r="A2287"/>
      <c r="B2287"/>
      <c r="C2287"/>
      <c r="D2287"/>
      <c r="E2287"/>
      <c r="F2287"/>
      <c r="G2287" s="56"/>
      <c r="H2287"/>
      <c r="I2287"/>
    </row>
    <row r="2288" spans="1:9" x14ac:dyDescent="0.25">
      <c r="A2288"/>
      <c r="B2288"/>
      <c r="C2288"/>
      <c r="D2288"/>
      <c r="E2288"/>
      <c r="F2288"/>
      <c r="G2288" s="56"/>
      <c r="H2288"/>
      <c r="I2288"/>
    </row>
    <row r="2289" spans="1:9" x14ac:dyDescent="0.25">
      <c r="A2289"/>
      <c r="B2289"/>
      <c r="C2289"/>
      <c r="D2289"/>
      <c r="E2289"/>
      <c r="F2289"/>
      <c r="G2289" s="56"/>
      <c r="H2289"/>
      <c r="I2289"/>
    </row>
    <row r="2290" spans="1:9" x14ac:dyDescent="0.25">
      <c r="A2290"/>
      <c r="B2290"/>
      <c r="C2290"/>
      <c r="D2290"/>
      <c r="E2290"/>
      <c r="F2290"/>
      <c r="G2290" s="56"/>
      <c r="H2290"/>
      <c r="I2290"/>
    </row>
    <row r="2291" spans="1:9" x14ac:dyDescent="0.25">
      <c r="A2291"/>
      <c r="B2291"/>
      <c r="C2291"/>
      <c r="D2291"/>
      <c r="E2291"/>
      <c r="F2291"/>
      <c r="G2291" s="56"/>
      <c r="H2291"/>
      <c r="I2291"/>
    </row>
    <row r="2292" spans="1:9" x14ac:dyDescent="0.25">
      <c r="A2292"/>
      <c r="B2292"/>
      <c r="C2292"/>
      <c r="D2292"/>
      <c r="E2292"/>
      <c r="F2292"/>
      <c r="G2292" s="56"/>
      <c r="H2292"/>
      <c r="I2292"/>
    </row>
    <row r="2293" spans="1:9" x14ac:dyDescent="0.25">
      <c r="A2293"/>
      <c r="B2293"/>
      <c r="C2293"/>
      <c r="D2293"/>
      <c r="E2293"/>
      <c r="F2293"/>
      <c r="G2293" s="56"/>
      <c r="H2293"/>
      <c r="I2293"/>
    </row>
    <row r="2294" spans="1:9" x14ac:dyDescent="0.25">
      <c r="A2294"/>
      <c r="B2294"/>
      <c r="C2294"/>
      <c r="D2294"/>
      <c r="E2294"/>
      <c r="F2294"/>
      <c r="G2294" s="56"/>
      <c r="H2294"/>
      <c r="I2294"/>
    </row>
    <row r="2295" spans="1:9" x14ac:dyDescent="0.25">
      <c r="A2295"/>
      <c r="B2295"/>
      <c r="C2295"/>
      <c r="D2295"/>
      <c r="E2295"/>
      <c r="F2295"/>
      <c r="G2295" s="56"/>
      <c r="H2295"/>
      <c r="I2295"/>
    </row>
    <row r="2296" spans="1:9" x14ac:dyDescent="0.25">
      <c r="A2296"/>
      <c r="B2296"/>
      <c r="C2296"/>
      <c r="D2296"/>
      <c r="E2296"/>
      <c r="F2296"/>
      <c r="G2296" s="56"/>
      <c r="H2296"/>
      <c r="I2296"/>
    </row>
    <row r="2297" spans="1:9" x14ac:dyDescent="0.25">
      <c r="A2297"/>
      <c r="B2297"/>
      <c r="C2297"/>
      <c r="D2297"/>
      <c r="E2297"/>
      <c r="F2297"/>
      <c r="G2297" s="56"/>
      <c r="H2297"/>
      <c r="I2297"/>
    </row>
    <row r="2298" spans="1:9" x14ac:dyDescent="0.25">
      <c r="A2298"/>
      <c r="B2298"/>
      <c r="C2298"/>
      <c r="D2298"/>
      <c r="E2298"/>
      <c r="F2298"/>
      <c r="G2298" s="56"/>
      <c r="H2298"/>
      <c r="I2298"/>
    </row>
    <row r="2299" spans="1:9" x14ac:dyDescent="0.25">
      <c r="A2299"/>
      <c r="B2299"/>
      <c r="C2299"/>
      <c r="D2299"/>
      <c r="E2299"/>
      <c r="F2299"/>
      <c r="G2299" s="56"/>
      <c r="H2299"/>
      <c r="I2299"/>
    </row>
    <row r="2300" spans="1:9" x14ac:dyDescent="0.25">
      <c r="A2300"/>
      <c r="B2300"/>
      <c r="C2300"/>
      <c r="D2300"/>
      <c r="E2300"/>
      <c r="F2300"/>
      <c r="G2300" s="56"/>
      <c r="H2300"/>
      <c r="I2300"/>
    </row>
    <row r="2301" spans="1:9" x14ac:dyDescent="0.25">
      <c r="A2301"/>
      <c r="B2301"/>
      <c r="C2301"/>
      <c r="D2301"/>
      <c r="E2301"/>
      <c r="F2301"/>
      <c r="G2301" s="56"/>
      <c r="H2301"/>
      <c r="I2301"/>
    </row>
    <row r="2302" spans="1:9" x14ac:dyDescent="0.25">
      <c r="A2302"/>
      <c r="B2302"/>
      <c r="C2302"/>
      <c r="D2302"/>
      <c r="E2302"/>
      <c r="F2302"/>
      <c r="G2302" s="56"/>
      <c r="H2302"/>
      <c r="I2302"/>
    </row>
    <row r="2303" spans="1:9" x14ac:dyDescent="0.25">
      <c r="A2303"/>
      <c r="B2303"/>
      <c r="C2303"/>
      <c r="D2303"/>
      <c r="E2303"/>
      <c r="F2303"/>
      <c r="G2303" s="56"/>
      <c r="H2303"/>
      <c r="I2303"/>
    </row>
    <row r="2304" spans="1:9" x14ac:dyDescent="0.25">
      <c r="A2304"/>
      <c r="B2304"/>
      <c r="C2304"/>
      <c r="D2304"/>
      <c r="E2304"/>
      <c r="F2304"/>
      <c r="G2304" s="56"/>
      <c r="H2304"/>
      <c r="I2304"/>
    </row>
    <row r="2305" spans="1:9" x14ac:dyDescent="0.25">
      <c r="A2305"/>
      <c r="B2305"/>
      <c r="C2305"/>
      <c r="D2305"/>
      <c r="E2305"/>
      <c r="F2305"/>
      <c r="G2305" s="56"/>
      <c r="H2305"/>
      <c r="I2305"/>
    </row>
    <row r="2306" spans="1:9" x14ac:dyDescent="0.25">
      <c r="A2306"/>
      <c r="B2306"/>
      <c r="C2306"/>
      <c r="D2306"/>
      <c r="E2306"/>
      <c r="F2306"/>
      <c r="G2306" s="56"/>
      <c r="H2306"/>
      <c r="I2306"/>
    </row>
    <row r="2307" spans="1:9" x14ac:dyDescent="0.25">
      <c r="A2307"/>
      <c r="B2307"/>
      <c r="C2307"/>
      <c r="D2307"/>
      <c r="E2307"/>
      <c r="F2307"/>
      <c r="G2307" s="56"/>
      <c r="H2307"/>
      <c r="I2307"/>
    </row>
    <row r="2308" spans="1:9" x14ac:dyDescent="0.25">
      <c r="A2308"/>
      <c r="B2308"/>
      <c r="C2308"/>
      <c r="D2308"/>
      <c r="E2308"/>
      <c r="F2308"/>
      <c r="G2308" s="56"/>
      <c r="H2308"/>
      <c r="I2308"/>
    </row>
    <row r="2309" spans="1:9" x14ac:dyDescent="0.25">
      <c r="A2309"/>
      <c r="B2309"/>
      <c r="C2309"/>
      <c r="D2309"/>
      <c r="E2309"/>
      <c r="F2309"/>
      <c r="G2309" s="56"/>
      <c r="H2309"/>
      <c r="I2309"/>
    </row>
    <row r="2310" spans="1:9" x14ac:dyDescent="0.25">
      <c r="A2310"/>
      <c r="B2310"/>
      <c r="C2310"/>
      <c r="D2310"/>
      <c r="E2310"/>
      <c r="F2310"/>
      <c r="G2310" s="56"/>
      <c r="H2310"/>
      <c r="I2310"/>
    </row>
    <row r="2311" spans="1:9" x14ac:dyDescent="0.25">
      <c r="A2311"/>
      <c r="B2311"/>
      <c r="C2311"/>
      <c r="D2311"/>
      <c r="E2311"/>
      <c r="F2311"/>
      <c r="G2311" s="56"/>
      <c r="H2311"/>
      <c r="I2311"/>
    </row>
    <row r="2312" spans="1:9" x14ac:dyDescent="0.25">
      <c r="A2312"/>
      <c r="B2312"/>
      <c r="C2312"/>
      <c r="D2312"/>
      <c r="E2312"/>
      <c r="F2312"/>
      <c r="G2312" s="56"/>
      <c r="H2312"/>
      <c r="I2312"/>
    </row>
    <row r="2313" spans="1:9" x14ac:dyDescent="0.25">
      <c r="A2313"/>
      <c r="B2313"/>
      <c r="C2313"/>
      <c r="D2313"/>
      <c r="E2313"/>
      <c r="F2313"/>
      <c r="G2313" s="56"/>
      <c r="H2313"/>
      <c r="I2313"/>
    </row>
    <row r="2314" spans="1:9" x14ac:dyDescent="0.25">
      <c r="A2314"/>
      <c r="B2314"/>
      <c r="C2314"/>
      <c r="D2314"/>
      <c r="E2314"/>
      <c r="F2314"/>
      <c r="G2314" s="56"/>
      <c r="H2314"/>
      <c r="I2314"/>
    </row>
    <row r="2315" spans="1:9" x14ac:dyDescent="0.25">
      <c r="A2315"/>
      <c r="B2315"/>
      <c r="C2315"/>
      <c r="D2315"/>
      <c r="E2315"/>
      <c r="F2315"/>
      <c r="G2315" s="56"/>
      <c r="H2315"/>
      <c r="I2315"/>
    </row>
    <row r="2316" spans="1:9" x14ac:dyDescent="0.25">
      <c r="A2316"/>
      <c r="B2316"/>
      <c r="C2316"/>
      <c r="D2316"/>
      <c r="E2316"/>
      <c r="F2316"/>
      <c r="G2316" s="56"/>
      <c r="H2316"/>
      <c r="I2316"/>
    </row>
    <row r="2317" spans="1:9" x14ac:dyDescent="0.25">
      <c r="A2317"/>
      <c r="B2317"/>
      <c r="C2317"/>
      <c r="D2317"/>
      <c r="E2317"/>
      <c r="F2317"/>
      <c r="G2317" s="56"/>
      <c r="H2317"/>
      <c r="I2317"/>
    </row>
    <row r="2318" spans="1:9" x14ac:dyDescent="0.25">
      <c r="A2318"/>
      <c r="B2318"/>
      <c r="C2318"/>
      <c r="D2318"/>
      <c r="E2318"/>
      <c r="F2318"/>
      <c r="G2318" s="56"/>
      <c r="H2318"/>
      <c r="I2318"/>
    </row>
    <row r="2319" spans="1:9" x14ac:dyDescent="0.25">
      <c r="A2319"/>
      <c r="B2319"/>
      <c r="C2319"/>
      <c r="D2319"/>
      <c r="E2319"/>
      <c r="F2319"/>
      <c r="G2319" s="56"/>
      <c r="H2319"/>
      <c r="I2319"/>
    </row>
    <row r="2320" spans="1:9" x14ac:dyDescent="0.25">
      <c r="A2320"/>
      <c r="B2320"/>
      <c r="C2320"/>
      <c r="D2320"/>
      <c r="E2320"/>
      <c r="F2320"/>
      <c r="G2320" s="56"/>
      <c r="H2320"/>
      <c r="I2320"/>
    </row>
    <row r="2321" spans="1:9" x14ac:dyDescent="0.25">
      <c r="A2321"/>
      <c r="B2321"/>
      <c r="C2321"/>
      <c r="D2321"/>
      <c r="E2321"/>
      <c r="F2321"/>
      <c r="G2321" s="56"/>
      <c r="H2321"/>
      <c r="I2321"/>
    </row>
    <row r="2322" spans="1:9" x14ac:dyDescent="0.25">
      <c r="A2322"/>
      <c r="B2322"/>
      <c r="C2322"/>
      <c r="D2322"/>
      <c r="E2322"/>
      <c r="F2322"/>
      <c r="G2322" s="56"/>
      <c r="H2322"/>
      <c r="I2322"/>
    </row>
    <row r="2323" spans="1:9" x14ac:dyDescent="0.25">
      <c r="A2323"/>
      <c r="B2323"/>
      <c r="C2323"/>
      <c r="D2323"/>
      <c r="E2323"/>
      <c r="F2323"/>
      <c r="G2323" s="56"/>
      <c r="H2323"/>
      <c r="I2323"/>
    </row>
    <row r="2324" spans="1:9" x14ac:dyDescent="0.25">
      <c r="A2324"/>
      <c r="B2324"/>
      <c r="C2324"/>
      <c r="D2324"/>
      <c r="E2324"/>
      <c r="F2324"/>
      <c r="G2324" s="56"/>
      <c r="H2324"/>
      <c r="I2324"/>
    </row>
    <row r="2325" spans="1:9" x14ac:dyDescent="0.25">
      <c r="A2325"/>
      <c r="B2325"/>
      <c r="C2325"/>
      <c r="D2325"/>
      <c r="E2325"/>
      <c r="F2325"/>
      <c r="G2325" s="56"/>
      <c r="H2325"/>
      <c r="I2325"/>
    </row>
    <row r="2326" spans="1:9" x14ac:dyDescent="0.25">
      <c r="A2326"/>
      <c r="B2326"/>
      <c r="C2326"/>
      <c r="D2326"/>
      <c r="E2326"/>
      <c r="F2326"/>
      <c r="G2326" s="56"/>
      <c r="H2326"/>
      <c r="I2326"/>
    </row>
    <row r="2327" spans="1:9" x14ac:dyDescent="0.25">
      <c r="A2327"/>
      <c r="B2327"/>
      <c r="C2327"/>
      <c r="D2327"/>
      <c r="E2327"/>
      <c r="F2327"/>
      <c r="G2327" s="56"/>
      <c r="H2327"/>
      <c r="I2327"/>
    </row>
    <row r="2328" spans="1:9" x14ac:dyDescent="0.25">
      <c r="A2328"/>
      <c r="B2328"/>
      <c r="C2328"/>
      <c r="D2328"/>
      <c r="E2328"/>
      <c r="F2328"/>
      <c r="G2328" s="56"/>
      <c r="H2328"/>
      <c r="I2328"/>
    </row>
    <row r="2329" spans="1:9" x14ac:dyDescent="0.25">
      <c r="A2329"/>
      <c r="B2329"/>
      <c r="C2329"/>
      <c r="D2329"/>
      <c r="E2329"/>
      <c r="F2329"/>
      <c r="G2329" s="56"/>
      <c r="H2329"/>
      <c r="I2329"/>
    </row>
    <row r="2330" spans="1:9" x14ac:dyDescent="0.25">
      <c r="A2330"/>
      <c r="B2330"/>
      <c r="C2330"/>
      <c r="D2330"/>
      <c r="E2330"/>
      <c r="F2330"/>
      <c r="G2330" s="56"/>
      <c r="H2330"/>
      <c r="I2330"/>
    </row>
    <row r="2331" spans="1:9" x14ac:dyDescent="0.25">
      <c r="A2331"/>
      <c r="B2331"/>
      <c r="C2331"/>
      <c r="D2331"/>
      <c r="E2331"/>
      <c r="F2331"/>
      <c r="G2331" s="56"/>
      <c r="H2331"/>
      <c r="I2331"/>
    </row>
    <row r="2332" spans="1:9" x14ac:dyDescent="0.25">
      <c r="A2332"/>
      <c r="B2332"/>
      <c r="C2332"/>
      <c r="D2332"/>
      <c r="E2332"/>
      <c r="F2332"/>
      <c r="G2332" s="56"/>
      <c r="H2332"/>
      <c r="I2332"/>
    </row>
    <row r="2333" spans="1:9" x14ac:dyDescent="0.25">
      <c r="A2333"/>
      <c r="B2333"/>
      <c r="C2333"/>
      <c r="D2333"/>
      <c r="E2333"/>
      <c r="F2333"/>
      <c r="G2333" s="56"/>
      <c r="H2333"/>
      <c r="I2333"/>
    </row>
    <row r="2334" spans="1:9" x14ac:dyDescent="0.25">
      <c r="A2334"/>
      <c r="B2334"/>
      <c r="C2334"/>
      <c r="D2334"/>
      <c r="E2334"/>
      <c r="F2334"/>
      <c r="G2334" s="56"/>
      <c r="H2334"/>
      <c r="I2334"/>
    </row>
    <row r="2335" spans="1:9" x14ac:dyDescent="0.25">
      <c r="A2335"/>
      <c r="B2335"/>
      <c r="C2335"/>
      <c r="D2335"/>
      <c r="E2335"/>
      <c r="F2335"/>
      <c r="G2335" s="56"/>
      <c r="H2335"/>
      <c r="I2335"/>
    </row>
    <row r="2336" spans="1:9" x14ac:dyDescent="0.25">
      <c r="A2336"/>
      <c r="B2336"/>
      <c r="C2336"/>
      <c r="D2336"/>
      <c r="E2336"/>
      <c r="F2336"/>
      <c r="G2336" s="56"/>
      <c r="H2336"/>
      <c r="I2336"/>
    </row>
    <row r="2337" spans="1:9" x14ac:dyDescent="0.25">
      <c r="A2337"/>
      <c r="B2337"/>
      <c r="C2337"/>
      <c r="D2337"/>
      <c r="E2337"/>
      <c r="F2337"/>
      <c r="G2337" s="56"/>
      <c r="H2337"/>
      <c r="I2337"/>
    </row>
    <row r="2338" spans="1:9" x14ac:dyDescent="0.25">
      <c r="A2338"/>
      <c r="B2338"/>
      <c r="C2338"/>
      <c r="D2338"/>
      <c r="E2338"/>
      <c r="F2338"/>
      <c r="G2338" s="56"/>
      <c r="H2338"/>
      <c r="I2338"/>
    </row>
    <row r="2339" spans="1:9" x14ac:dyDescent="0.25">
      <c r="A2339"/>
      <c r="B2339"/>
      <c r="C2339"/>
      <c r="D2339"/>
      <c r="E2339"/>
      <c r="F2339"/>
      <c r="G2339" s="56"/>
      <c r="H2339"/>
      <c r="I2339"/>
    </row>
    <row r="2340" spans="1:9" x14ac:dyDescent="0.25">
      <c r="A2340"/>
      <c r="B2340"/>
      <c r="C2340"/>
      <c r="D2340"/>
      <c r="E2340"/>
      <c r="F2340"/>
      <c r="G2340" s="56"/>
      <c r="H2340"/>
      <c r="I2340"/>
    </row>
    <row r="2341" spans="1:9" x14ac:dyDescent="0.25">
      <c r="A2341"/>
      <c r="B2341"/>
      <c r="C2341"/>
      <c r="D2341"/>
      <c r="E2341"/>
      <c r="F2341"/>
      <c r="G2341" s="56"/>
      <c r="H2341"/>
      <c r="I2341"/>
    </row>
    <row r="2342" spans="1:9" x14ac:dyDescent="0.25">
      <c r="A2342"/>
      <c r="B2342"/>
      <c r="C2342"/>
      <c r="D2342"/>
      <c r="E2342"/>
      <c r="F2342"/>
      <c r="G2342" s="56"/>
      <c r="H2342"/>
      <c r="I2342"/>
    </row>
    <row r="2343" spans="1:9" x14ac:dyDescent="0.25">
      <c r="A2343"/>
      <c r="B2343"/>
      <c r="C2343"/>
      <c r="D2343"/>
      <c r="E2343"/>
      <c r="F2343"/>
      <c r="G2343" s="56"/>
      <c r="H2343"/>
      <c r="I2343"/>
    </row>
    <row r="2344" spans="1:9" x14ac:dyDescent="0.25">
      <c r="A2344"/>
      <c r="B2344"/>
      <c r="C2344"/>
      <c r="D2344"/>
      <c r="E2344"/>
      <c r="F2344"/>
      <c r="G2344" s="56"/>
      <c r="H2344"/>
      <c r="I2344"/>
    </row>
    <row r="2345" spans="1:9" x14ac:dyDescent="0.25">
      <c r="A2345"/>
      <c r="B2345"/>
      <c r="C2345"/>
      <c r="D2345"/>
      <c r="E2345"/>
      <c r="F2345"/>
      <c r="G2345" s="56"/>
      <c r="H2345"/>
      <c r="I2345"/>
    </row>
    <row r="2346" spans="1:9" x14ac:dyDescent="0.25">
      <c r="A2346"/>
      <c r="B2346"/>
      <c r="C2346"/>
      <c r="D2346"/>
      <c r="E2346"/>
      <c r="F2346"/>
      <c r="G2346" s="56"/>
      <c r="H2346"/>
      <c r="I2346"/>
    </row>
    <row r="2347" spans="1:9" x14ac:dyDescent="0.25">
      <c r="A2347"/>
      <c r="B2347"/>
      <c r="C2347"/>
      <c r="D2347"/>
      <c r="E2347"/>
      <c r="F2347"/>
      <c r="G2347" s="56"/>
      <c r="H2347"/>
      <c r="I2347"/>
    </row>
    <row r="2348" spans="1:9" x14ac:dyDescent="0.25">
      <c r="A2348"/>
      <c r="B2348"/>
      <c r="C2348"/>
      <c r="D2348"/>
      <c r="E2348"/>
      <c r="F2348"/>
      <c r="G2348" s="56"/>
      <c r="H2348"/>
      <c r="I2348"/>
    </row>
    <row r="2349" spans="1:9" x14ac:dyDescent="0.25">
      <c r="A2349"/>
      <c r="B2349"/>
      <c r="C2349"/>
      <c r="D2349"/>
      <c r="E2349"/>
      <c r="F2349"/>
      <c r="G2349" s="56"/>
      <c r="H2349"/>
      <c r="I2349"/>
    </row>
    <row r="2350" spans="1:9" x14ac:dyDescent="0.25">
      <c r="A2350"/>
      <c r="B2350"/>
      <c r="C2350"/>
      <c r="D2350"/>
      <c r="E2350"/>
      <c r="F2350"/>
      <c r="G2350" s="56"/>
      <c r="H2350"/>
      <c r="I2350"/>
    </row>
    <row r="2351" spans="1:9" x14ac:dyDescent="0.25">
      <c r="A2351"/>
      <c r="B2351"/>
      <c r="C2351"/>
      <c r="D2351"/>
      <c r="E2351"/>
      <c r="F2351"/>
      <c r="G2351" s="56"/>
      <c r="H2351"/>
      <c r="I2351"/>
    </row>
    <row r="2352" spans="1:9" x14ac:dyDescent="0.25">
      <c r="A2352"/>
      <c r="B2352"/>
      <c r="C2352"/>
      <c r="D2352"/>
      <c r="E2352"/>
      <c r="F2352"/>
      <c r="G2352" s="56"/>
      <c r="H2352"/>
      <c r="I2352"/>
    </row>
    <row r="2353" spans="1:9" x14ac:dyDescent="0.25">
      <c r="A2353"/>
      <c r="B2353"/>
      <c r="C2353"/>
      <c r="D2353"/>
      <c r="E2353"/>
      <c r="F2353"/>
      <c r="G2353" s="56"/>
      <c r="H2353"/>
      <c r="I2353"/>
    </row>
    <row r="2354" spans="1:9" x14ac:dyDescent="0.25">
      <c r="A2354"/>
      <c r="B2354"/>
      <c r="C2354"/>
      <c r="D2354"/>
      <c r="E2354"/>
      <c r="F2354"/>
      <c r="G2354" s="56"/>
      <c r="H2354"/>
      <c r="I2354"/>
    </row>
    <row r="2355" spans="1:9" x14ac:dyDescent="0.25">
      <c r="A2355"/>
      <c r="B2355"/>
      <c r="C2355"/>
      <c r="D2355"/>
      <c r="E2355"/>
      <c r="F2355"/>
      <c r="G2355" s="56"/>
      <c r="H2355"/>
      <c r="I2355"/>
    </row>
    <row r="2356" spans="1:9" x14ac:dyDescent="0.25">
      <c r="A2356"/>
      <c r="B2356"/>
      <c r="C2356"/>
      <c r="D2356"/>
      <c r="E2356"/>
      <c r="F2356"/>
      <c r="G2356" s="56"/>
      <c r="H2356"/>
      <c r="I2356"/>
    </row>
    <row r="2357" spans="1:9" x14ac:dyDescent="0.25">
      <c r="A2357"/>
      <c r="B2357"/>
      <c r="C2357"/>
      <c r="D2357"/>
      <c r="E2357"/>
      <c r="F2357"/>
      <c r="G2357" s="56"/>
      <c r="H2357"/>
      <c r="I2357"/>
    </row>
    <row r="2358" spans="1:9" x14ac:dyDescent="0.25">
      <c r="A2358"/>
      <c r="B2358"/>
      <c r="C2358"/>
      <c r="D2358"/>
      <c r="E2358"/>
      <c r="F2358"/>
      <c r="G2358" s="56"/>
      <c r="H2358"/>
      <c r="I2358"/>
    </row>
    <row r="2359" spans="1:9" x14ac:dyDescent="0.25">
      <c r="A2359"/>
      <c r="B2359"/>
      <c r="C2359"/>
      <c r="D2359"/>
      <c r="E2359"/>
      <c r="F2359"/>
      <c r="G2359" s="56"/>
      <c r="H2359"/>
      <c r="I2359"/>
    </row>
    <row r="2360" spans="1:9" x14ac:dyDescent="0.25">
      <c r="A2360"/>
      <c r="B2360"/>
      <c r="C2360"/>
      <c r="D2360"/>
      <c r="E2360"/>
      <c r="F2360"/>
      <c r="G2360" s="56"/>
      <c r="H2360"/>
      <c r="I2360"/>
    </row>
    <row r="2361" spans="1:9" x14ac:dyDescent="0.25">
      <c r="A2361"/>
      <c r="B2361"/>
      <c r="C2361"/>
      <c r="D2361"/>
      <c r="E2361"/>
      <c r="F2361"/>
      <c r="G2361" s="56"/>
      <c r="H2361"/>
      <c r="I2361"/>
    </row>
    <row r="2362" spans="1:9" x14ac:dyDescent="0.25">
      <c r="A2362"/>
      <c r="B2362"/>
      <c r="C2362"/>
      <c r="D2362"/>
      <c r="E2362"/>
      <c r="F2362"/>
      <c r="G2362" s="56"/>
      <c r="H2362"/>
      <c r="I2362"/>
    </row>
    <row r="2363" spans="1:9" x14ac:dyDescent="0.25">
      <c r="A2363"/>
      <c r="B2363"/>
      <c r="C2363"/>
      <c r="D2363"/>
      <c r="E2363"/>
      <c r="F2363"/>
      <c r="G2363" s="56"/>
      <c r="H2363"/>
      <c r="I2363"/>
    </row>
    <row r="2364" spans="1:9" x14ac:dyDescent="0.25">
      <c r="A2364"/>
      <c r="B2364"/>
      <c r="C2364"/>
      <c r="D2364"/>
      <c r="E2364"/>
      <c r="F2364"/>
      <c r="G2364" s="56"/>
      <c r="H2364"/>
      <c r="I2364"/>
    </row>
    <row r="2365" spans="1:9" x14ac:dyDescent="0.25">
      <c r="A2365"/>
      <c r="B2365"/>
      <c r="C2365"/>
      <c r="D2365"/>
      <c r="E2365"/>
      <c r="F2365"/>
      <c r="G2365" s="56"/>
      <c r="H2365"/>
      <c r="I2365"/>
    </row>
    <row r="2366" spans="1:9" x14ac:dyDescent="0.25">
      <c r="A2366"/>
      <c r="B2366"/>
      <c r="C2366"/>
      <c r="D2366"/>
      <c r="E2366"/>
      <c r="F2366"/>
      <c r="G2366" s="56"/>
      <c r="H2366"/>
      <c r="I2366"/>
    </row>
    <row r="2367" spans="1:9" x14ac:dyDescent="0.25">
      <c r="A2367"/>
      <c r="B2367"/>
      <c r="C2367"/>
      <c r="D2367"/>
      <c r="E2367"/>
      <c r="F2367"/>
      <c r="G2367" s="56"/>
      <c r="H2367"/>
      <c r="I2367"/>
    </row>
    <row r="2368" spans="1:9" x14ac:dyDescent="0.25">
      <c r="A2368"/>
      <c r="B2368"/>
      <c r="C2368"/>
      <c r="D2368"/>
      <c r="E2368"/>
      <c r="F2368"/>
      <c r="G2368" s="56"/>
      <c r="H2368"/>
      <c r="I2368"/>
    </row>
    <row r="2369" spans="1:9" x14ac:dyDescent="0.25">
      <c r="A2369"/>
      <c r="B2369"/>
      <c r="C2369"/>
      <c r="D2369"/>
      <c r="E2369"/>
      <c r="F2369"/>
      <c r="G2369" s="56"/>
      <c r="H2369"/>
      <c r="I2369"/>
    </row>
    <row r="2370" spans="1:9" x14ac:dyDescent="0.25">
      <c r="A2370"/>
      <c r="B2370"/>
      <c r="C2370"/>
      <c r="D2370"/>
      <c r="E2370"/>
      <c r="F2370"/>
      <c r="G2370" s="56"/>
      <c r="H2370"/>
      <c r="I2370"/>
    </row>
    <row r="2371" spans="1:9" x14ac:dyDescent="0.25">
      <c r="A2371"/>
      <c r="B2371"/>
      <c r="C2371"/>
      <c r="D2371"/>
      <c r="E2371"/>
      <c r="F2371"/>
      <c r="G2371" s="56"/>
      <c r="H2371"/>
      <c r="I2371"/>
    </row>
    <row r="2372" spans="1:9" x14ac:dyDescent="0.25">
      <c r="A2372"/>
      <c r="B2372"/>
      <c r="C2372"/>
      <c r="D2372"/>
      <c r="E2372"/>
      <c r="F2372"/>
      <c r="G2372" s="56"/>
      <c r="H2372"/>
      <c r="I2372"/>
    </row>
    <row r="2373" spans="1:9" x14ac:dyDescent="0.25">
      <c r="A2373"/>
      <c r="B2373"/>
      <c r="C2373"/>
      <c r="D2373"/>
      <c r="E2373"/>
      <c r="F2373"/>
      <c r="G2373" s="56"/>
      <c r="H2373"/>
      <c r="I2373"/>
    </row>
    <row r="2374" spans="1:9" x14ac:dyDescent="0.25">
      <c r="A2374"/>
      <c r="B2374"/>
      <c r="C2374"/>
      <c r="D2374"/>
      <c r="E2374"/>
      <c r="F2374"/>
      <c r="G2374" s="56"/>
      <c r="H2374"/>
      <c r="I2374"/>
    </row>
    <row r="2375" spans="1:9" x14ac:dyDescent="0.25">
      <c r="A2375"/>
      <c r="B2375"/>
      <c r="C2375"/>
      <c r="D2375"/>
      <c r="E2375"/>
      <c r="F2375"/>
      <c r="G2375" s="56"/>
      <c r="H2375"/>
      <c r="I2375"/>
    </row>
    <row r="2376" spans="1:9" x14ac:dyDescent="0.25">
      <c r="A2376"/>
      <c r="B2376"/>
      <c r="C2376"/>
      <c r="D2376"/>
      <c r="E2376"/>
      <c r="F2376"/>
      <c r="G2376" s="56"/>
      <c r="H2376"/>
      <c r="I2376"/>
    </row>
    <row r="2377" spans="1:9" x14ac:dyDescent="0.25">
      <c r="A2377"/>
      <c r="B2377"/>
      <c r="C2377"/>
      <c r="D2377"/>
      <c r="E2377"/>
      <c r="F2377"/>
      <c r="G2377" s="56"/>
      <c r="H2377"/>
      <c r="I2377"/>
    </row>
    <row r="2378" spans="1:9" x14ac:dyDescent="0.25">
      <c r="A2378"/>
      <c r="B2378"/>
      <c r="C2378"/>
      <c r="D2378"/>
      <c r="E2378"/>
      <c r="F2378"/>
      <c r="G2378" s="56"/>
      <c r="H2378"/>
      <c r="I2378"/>
    </row>
    <row r="2379" spans="1:9" x14ac:dyDescent="0.25">
      <c r="A2379"/>
      <c r="B2379"/>
      <c r="C2379"/>
      <c r="D2379"/>
      <c r="E2379"/>
      <c r="F2379"/>
      <c r="G2379" s="56"/>
      <c r="H2379"/>
      <c r="I2379"/>
    </row>
    <row r="2380" spans="1:9" x14ac:dyDescent="0.25">
      <c r="A2380"/>
      <c r="B2380"/>
      <c r="C2380"/>
      <c r="D2380"/>
      <c r="E2380"/>
      <c r="F2380"/>
      <c r="G2380" s="56"/>
      <c r="H2380"/>
      <c r="I2380"/>
    </row>
    <row r="2381" spans="1:9" x14ac:dyDescent="0.25">
      <c r="A2381"/>
      <c r="B2381"/>
      <c r="C2381"/>
      <c r="D2381"/>
      <c r="E2381"/>
      <c r="F2381"/>
      <c r="G2381" s="56"/>
      <c r="H2381"/>
      <c r="I2381"/>
    </row>
    <row r="2382" spans="1:9" x14ac:dyDescent="0.25">
      <c r="A2382"/>
      <c r="B2382"/>
      <c r="C2382"/>
      <c r="D2382"/>
      <c r="E2382"/>
      <c r="F2382"/>
      <c r="G2382" s="56"/>
      <c r="H2382"/>
      <c r="I2382"/>
    </row>
    <row r="2383" spans="1:9" x14ac:dyDescent="0.25">
      <c r="A2383"/>
      <c r="B2383"/>
      <c r="C2383"/>
      <c r="D2383"/>
      <c r="E2383"/>
      <c r="F2383"/>
      <c r="G2383" s="56"/>
      <c r="H2383"/>
      <c r="I2383"/>
    </row>
    <row r="2384" spans="1:9" x14ac:dyDescent="0.25">
      <c r="A2384"/>
      <c r="B2384"/>
      <c r="C2384"/>
      <c r="D2384"/>
      <c r="E2384"/>
      <c r="F2384"/>
      <c r="G2384" s="56"/>
      <c r="H2384"/>
      <c r="I2384"/>
    </row>
    <row r="2385" spans="1:9" x14ac:dyDescent="0.25">
      <c r="A2385"/>
      <c r="B2385"/>
      <c r="C2385"/>
      <c r="D2385"/>
      <c r="E2385"/>
      <c r="F2385"/>
      <c r="G2385" s="56"/>
      <c r="H2385"/>
      <c r="I2385"/>
    </row>
    <row r="2386" spans="1:9" x14ac:dyDescent="0.25">
      <c r="A2386"/>
      <c r="B2386"/>
      <c r="C2386"/>
      <c r="D2386"/>
      <c r="E2386"/>
      <c r="F2386"/>
      <c r="G2386" s="56"/>
      <c r="H2386"/>
      <c r="I2386"/>
    </row>
    <row r="2387" spans="1:9" x14ac:dyDescent="0.25">
      <c r="A2387"/>
      <c r="B2387"/>
      <c r="C2387"/>
      <c r="D2387"/>
      <c r="E2387"/>
      <c r="F2387"/>
      <c r="G2387" s="56"/>
      <c r="H2387"/>
      <c r="I2387"/>
    </row>
    <row r="2388" spans="1:9" x14ac:dyDescent="0.25">
      <c r="A2388"/>
      <c r="B2388"/>
      <c r="C2388"/>
      <c r="D2388"/>
      <c r="E2388"/>
      <c r="F2388"/>
      <c r="G2388" s="56"/>
      <c r="H2388"/>
      <c r="I2388"/>
    </row>
    <row r="2389" spans="1:9" x14ac:dyDescent="0.25">
      <c r="A2389"/>
      <c r="B2389"/>
      <c r="C2389"/>
      <c r="D2389"/>
      <c r="E2389"/>
      <c r="F2389"/>
      <c r="G2389" s="56"/>
      <c r="H2389"/>
      <c r="I2389"/>
    </row>
    <row r="2390" spans="1:9" x14ac:dyDescent="0.25">
      <c r="A2390"/>
      <c r="B2390"/>
      <c r="C2390"/>
      <c r="D2390"/>
      <c r="E2390"/>
      <c r="F2390"/>
      <c r="G2390" s="56"/>
      <c r="H2390"/>
      <c r="I2390"/>
    </row>
    <row r="2391" spans="1:9" x14ac:dyDescent="0.25">
      <c r="A2391"/>
      <c r="B2391"/>
      <c r="C2391"/>
      <c r="D2391"/>
      <c r="E2391"/>
      <c r="F2391"/>
      <c r="G2391" s="56"/>
      <c r="H2391"/>
      <c r="I2391"/>
    </row>
    <row r="2392" spans="1:9" x14ac:dyDescent="0.25">
      <c r="A2392"/>
      <c r="B2392"/>
      <c r="C2392"/>
      <c r="D2392"/>
      <c r="E2392"/>
      <c r="F2392"/>
      <c r="G2392" s="56"/>
      <c r="H2392"/>
      <c r="I2392"/>
    </row>
    <row r="2393" spans="1:9" x14ac:dyDescent="0.25">
      <c r="A2393"/>
      <c r="B2393"/>
      <c r="C2393"/>
      <c r="D2393"/>
      <c r="E2393"/>
      <c r="F2393"/>
      <c r="G2393" s="56"/>
      <c r="H2393"/>
      <c r="I2393"/>
    </row>
    <row r="2394" spans="1:9" x14ac:dyDescent="0.25">
      <c r="A2394"/>
      <c r="B2394"/>
      <c r="C2394"/>
      <c r="D2394"/>
      <c r="E2394"/>
      <c r="F2394"/>
      <c r="G2394" s="56"/>
      <c r="H2394"/>
      <c r="I2394"/>
    </row>
    <row r="2395" spans="1:9" x14ac:dyDescent="0.25">
      <c r="A2395"/>
      <c r="B2395"/>
      <c r="C2395"/>
      <c r="D2395"/>
      <c r="E2395"/>
      <c r="F2395"/>
      <c r="G2395" s="56"/>
      <c r="H2395"/>
      <c r="I2395"/>
    </row>
    <row r="2396" spans="1:9" x14ac:dyDescent="0.25">
      <c r="A2396"/>
      <c r="B2396"/>
      <c r="C2396"/>
      <c r="D2396"/>
      <c r="E2396"/>
      <c r="F2396"/>
      <c r="G2396" s="56"/>
      <c r="H2396"/>
      <c r="I2396"/>
    </row>
    <row r="2397" spans="1:9" x14ac:dyDescent="0.25">
      <c r="A2397"/>
      <c r="B2397"/>
      <c r="C2397"/>
      <c r="D2397"/>
      <c r="E2397"/>
      <c r="F2397"/>
      <c r="G2397" s="56"/>
      <c r="H2397"/>
      <c r="I2397"/>
    </row>
    <row r="2398" spans="1:9" x14ac:dyDescent="0.25">
      <c r="A2398"/>
      <c r="B2398"/>
      <c r="C2398"/>
      <c r="D2398"/>
      <c r="E2398"/>
      <c r="F2398"/>
      <c r="G2398" s="56"/>
      <c r="H2398"/>
      <c r="I2398"/>
    </row>
    <row r="2399" spans="1:9" x14ac:dyDescent="0.25">
      <c r="A2399"/>
      <c r="B2399"/>
      <c r="C2399"/>
      <c r="D2399"/>
      <c r="E2399"/>
      <c r="F2399"/>
      <c r="G2399" s="56"/>
      <c r="H2399"/>
      <c r="I2399"/>
    </row>
    <row r="2400" spans="1:9" x14ac:dyDescent="0.25">
      <c r="A2400"/>
      <c r="B2400"/>
      <c r="C2400"/>
      <c r="D2400"/>
      <c r="E2400"/>
      <c r="F2400"/>
      <c r="G2400" s="56"/>
      <c r="H2400"/>
      <c r="I2400"/>
    </row>
    <row r="2401" spans="1:9" x14ac:dyDescent="0.25">
      <c r="A2401"/>
      <c r="B2401"/>
      <c r="C2401"/>
      <c r="D2401"/>
      <c r="E2401"/>
      <c r="F2401"/>
      <c r="G2401" s="56"/>
      <c r="H2401"/>
      <c r="I2401"/>
    </row>
    <row r="2402" spans="1:9" x14ac:dyDescent="0.25">
      <c r="A2402"/>
      <c r="B2402"/>
      <c r="C2402"/>
      <c r="D2402"/>
      <c r="E2402"/>
      <c r="F2402"/>
      <c r="G2402" s="56"/>
      <c r="H2402"/>
      <c r="I2402"/>
    </row>
    <row r="2403" spans="1:9" x14ac:dyDescent="0.25">
      <c r="A2403"/>
      <c r="B2403"/>
      <c r="C2403"/>
      <c r="D2403"/>
      <c r="E2403"/>
      <c r="F2403"/>
      <c r="G2403" s="56"/>
      <c r="H2403"/>
      <c r="I2403"/>
    </row>
    <row r="2404" spans="1:9" x14ac:dyDescent="0.25">
      <c r="A2404"/>
      <c r="B2404"/>
      <c r="C2404"/>
      <c r="D2404"/>
      <c r="E2404"/>
      <c r="F2404"/>
      <c r="G2404" s="56"/>
      <c r="H2404"/>
      <c r="I2404"/>
    </row>
    <row r="2405" spans="1:9" x14ac:dyDescent="0.25">
      <c r="A2405"/>
      <c r="B2405"/>
      <c r="C2405"/>
      <c r="D2405"/>
      <c r="E2405"/>
      <c r="F2405"/>
      <c r="G2405" s="56"/>
      <c r="H2405"/>
      <c r="I2405"/>
    </row>
    <row r="2406" spans="1:9" x14ac:dyDescent="0.25">
      <c r="A2406"/>
      <c r="B2406"/>
      <c r="C2406"/>
      <c r="D2406"/>
      <c r="E2406"/>
      <c r="F2406"/>
      <c r="G2406" s="56"/>
      <c r="H2406"/>
      <c r="I2406"/>
    </row>
    <row r="2407" spans="1:9" x14ac:dyDescent="0.25">
      <c r="A2407"/>
      <c r="B2407"/>
      <c r="C2407"/>
      <c r="D2407"/>
      <c r="E2407"/>
      <c r="F2407"/>
      <c r="G2407" s="56"/>
      <c r="H2407"/>
      <c r="I2407"/>
    </row>
    <row r="2408" spans="1:9" x14ac:dyDescent="0.25">
      <c r="A2408"/>
      <c r="B2408"/>
      <c r="C2408"/>
      <c r="D2408"/>
      <c r="E2408"/>
      <c r="F2408"/>
      <c r="G2408" s="56"/>
      <c r="H2408"/>
      <c r="I2408"/>
    </row>
    <row r="2409" spans="1:9" x14ac:dyDescent="0.25">
      <c r="A2409"/>
      <c r="B2409"/>
      <c r="C2409"/>
      <c r="D2409"/>
      <c r="E2409"/>
      <c r="F2409"/>
      <c r="G2409" s="56"/>
      <c r="H2409"/>
      <c r="I2409"/>
    </row>
    <row r="2410" spans="1:9" x14ac:dyDescent="0.25">
      <c r="A2410"/>
      <c r="B2410"/>
      <c r="C2410"/>
      <c r="D2410"/>
      <c r="E2410"/>
      <c r="F2410"/>
      <c r="G2410" s="56"/>
      <c r="H2410"/>
      <c r="I2410"/>
    </row>
    <row r="2411" spans="1:9" x14ac:dyDescent="0.25">
      <c r="A2411"/>
      <c r="B2411"/>
      <c r="C2411"/>
      <c r="D2411"/>
      <c r="E2411"/>
      <c r="F2411"/>
      <c r="G2411" s="56"/>
      <c r="H2411"/>
      <c r="I2411"/>
    </row>
    <row r="2412" spans="1:9" x14ac:dyDescent="0.25">
      <c r="A2412"/>
      <c r="B2412"/>
      <c r="C2412"/>
      <c r="D2412"/>
      <c r="E2412"/>
      <c r="F2412"/>
      <c r="G2412" s="56"/>
      <c r="H2412"/>
      <c r="I2412"/>
    </row>
    <row r="2413" spans="1:9" x14ac:dyDescent="0.25">
      <c r="A2413"/>
      <c r="B2413"/>
      <c r="C2413"/>
      <c r="D2413"/>
      <c r="E2413"/>
      <c r="F2413"/>
      <c r="G2413" s="56"/>
      <c r="H2413"/>
      <c r="I2413"/>
    </row>
    <row r="2414" spans="1:9" x14ac:dyDescent="0.25">
      <c r="A2414"/>
      <c r="B2414"/>
      <c r="C2414"/>
      <c r="D2414"/>
      <c r="E2414"/>
      <c r="F2414"/>
      <c r="G2414" s="56"/>
      <c r="H2414"/>
      <c r="I2414"/>
    </row>
    <row r="2415" spans="1:9" x14ac:dyDescent="0.25">
      <c r="A2415"/>
      <c r="B2415"/>
      <c r="C2415"/>
      <c r="D2415"/>
      <c r="E2415"/>
      <c r="F2415"/>
      <c r="G2415" s="56"/>
      <c r="H2415"/>
      <c r="I2415"/>
    </row>
    <row r="2416" spans="1:9" x14ac:dyDescent="0.25">
      <c r="A2416"/>
      <c r="B2416"/>
      <c r="C2416"/>
      <c r="D2416"/>
      <c r="E2416"/>
      <c r="F2416"/>
      <c r="G2416" s="56"/>
      <c r="H2416"/>
      <c r="I2416"/>
    </row>
    <row r="2417" spans="1:9" x14ac:dyDescent="0.25">
      <c r="A2417"/>
      <c r="B2417"/>
      <c r="C2417"/>
      <c r="D2417"/>
      <c r="E2417"/>
      <c r="F2417"/>
      <c r="G2417" s="56"/>
      <c r="H2417"/>
      <c r="I2417"/>
    </row>
    <row r="2418" spans="1:9" x14ac:dyDescent="0.25">
      <c r="A2418"/>
      <c r="B2418"/>
      <c r="C2418"/>
      <c r="D2418"/>
      <c r="E2418"/>
      <c r="F2418"/>
      <c r="G2418" s="56"/>
      <c r="H2418"/>
      <c r="I2418"/>
    </row>
    <row r="2419" spans="1:9" x14ac:dyDescent="0.25">
      <c r="A2419"/>
      <c r="B2419"/>
      <c r="C2419"/>
      <c r="D2419"/>
      <c r="E2419"/>
      <c r="F2419"/>
      <c r="G2419" s="56"/>
      <c r="H2419"/>
      <c r="I2419"/>
    </row>
    <row r="2420" spans="1:9" x14ac:dyDescent="0.25">
      <c r="A2420"/>
      <c r="B2420"/>
      <c r="C2420"/>
      <c r="D2420"/>
      <c r="E2420"/>
      <c r="F2420"/>
      <c r="G2420" s="56"/>
      <c r="H2420"/>
      <c r="I2420"/>
    </row>
    <row r="2421" spans="1:9" x14ac:dyDescent="0.25">
      <c r="A2421"/>
      <c r="B2421"/>
      <c r="C2421"/>
      <c r="D2421"/>
      <c r="E2421"/>
      <c r="F2421"/>
      <c r="G2421" s="56"/>
      <c r="H2421"/>
      <c r="I2421"/>
    </row>
    <row r="2422" spans="1:9" x14ac:dyDescent="0.25">
      <c r="A2422"/>
      <c r="B2422"/>
      <c r="C2422"/>
      <c r="D2422"/>
      <c r="E2422"/>
      <c r="F2422"/>
      <c r="G2422" s="56"/>
      <c r="H2422"/>
      <c r="I2422"/>
    </row>
    <row r="2423" spans="1:9" x14ac:dyDescent="0.25">
      <c r="A2423"/>
      <c r="B2423"/>
      <c r="C2423"/>
      <c r="D2423"/>
      <c r="E2423"/>
      <c r="F2423"/>
      <c r="G2423" s="56"/>
      <c r="H2423"/>
      <c r="I2423"/>
    </row>
    <row r="2424" spans="1:9" x14ac:dyDescent="0.25">
      <c r="A2424"/>
      <c r="B2424"/>
      <c r="C2424"/>
      <c r="D2424"/>
      <c r="E2424"/>
      <c r="F2424"/>
      <c r="G2424" s="56"/>
      <c r="H2424"/>
      <c r="I2424"/>
    </row>
    <row r="2425" spans="1:9" x14ac:dyDescent="0.25">
      <c r="A2425"/>
      <c r="B2425"/>
      <c r="C2425"/>
      <c r="D2425"/>
      <c r="E2425"/>
      <c r="F2425"/>
      <c r="G2425" s="56"/>
      <c r="H2425"/>
      <c r="I2425"/>
    </row>
    <row r="2426" spans="1:9" x14ac:dyDescent="0.25">
      <c r="A2426"/>
      <c r="B2426"/>
      <c r="C2426"/>
      <c r="D2426"/>
      <c r="E2426"/>
      <c r="F2426"/>
      <c r="G2426" s="56"/>
      <c r="H2426"/>
      <c r="I2426"/>
    </row>
    <row r="2427" spans="1:9" x14ac:dyDescent="0.25">
      <c r="A2427"/>
      <c r="B2427"/>
      <c r="C2427"/>
      <c r="D2427"/>
      <c r="E2427"/>
      <c r="F2427"/>
      <c r="G2427" s="56"/>
      <c r="H2427"/>
      <c r="I2427"/>
    </row>
    <row r="2428" spans="1:9" x14ac:dyDescent="0.25">
      <c r="A2428"/>
      <c r="B2428"/>
      <c r="C2428"/>
      <c r="D2428"/>
      <c r="E2428"/>
      <c r="F2428"/>
      <c r="G2428" s="56"/>
      <c r="H2428"/>
      <c r="I2428"/>
    </row>
    <row r="2429" spans="1:9" x14ac:dyDescent="0.25">
      <c r="A2429"/>
      <c r="B2429"/>
      <c r="C2429"/>
      <c r="D2429"/>
      <c r="E2429"/>
      <c r="F2429"/>
      <c r="G2429" s="56"/>
      <c r="H2429"/>
      <c r="I2429"/>
    </row>
    <row r="2430" spans="1:9" x14ac:dyDescent="0.25">
      <c r="A2430"/>
      <c r="B2430"/>
      <c r="C2430"/>
      <c r="D2430"/>
      <c r="E2430"/>
      <c r="F2430"/>
      <c r="G2430" s="56"/>
      <c r="H2430"/>
      <c r="I2430"/>
    </row>
    <row r="2431" spans="1:9" x14ac:dyDescent="0.25">
      <c r="A2431"/>
      <c r="B2431"/>
      <c r="C2431"/>
      <c r="D2431"/>
      <c r="E2431"/>
      <c r="F2431"/>
      <c r="G2431" s="56"/>
      <c r="H2431"/>
      <c r="I2431"/>
    </row>
    <row r="2432" spans="1:9" x14ac:dyDescent="0.25">
      <c r="A2432"/>
      <c r="B2432"/>
      <c r="C2432"/>
      <c r="D2432"/>
      <c r="E2432"/>
      <c r="F2432"/>
      <c r="G2432" s="56"/>
      <c r="H2432"/>
      <c r="I2432"/>
    </row>
    <row r="2433" spans="1:9" x14ac:dyDescent="0.25">
      <c r="A2433"/>
      <c r="B2433"/>
      <c r="C2433"/>
      <c r="D2433"/>
      <c r="E2433"/>
      <c r="F2433"/>
      <c r="G2433" s="56"/>
      <c r="H2433"/>
      <c r="I2433"/>
    </row>
    <row r="2434" spans="1:9" x14ac:dyDescent="0.25">
      <c r="A2434"/>
      <c r="B2434"/>
      <c r="C2434"/>
      <c r="D2434"/>
      <c r="E2434"/>
      <c r="F2434"/>
      <c r="G2434" s="56"/>
      <c r="H2434"/>
      <c r="I2434"/>
    </row>
    <row r="2435" spans="1:9" x14ac:dyDescent="0.25">
      <c r="A2435"/>
      <c r="B2435"/>
      <c r="C2435"/>
      <c r="D2435"/>
      <c r="E2435"/>
      <c r="F2435"/>
      <c r="G2435" s="56"/>
      <c r="H2435"/>
      <c r="I2435"/>
    </row>
    <row r="2436" spans="1:9" x14ac:dyDescent="0.25">
      <c r="A2436"/>
      <c r="B2436"/>
      <c r="C2436"/>
      <c r="D2436"/>
      <c r="E2436"/>
      <c r="F2436"/>
      <c r="G2436" s="56"/>
      <c r="H2436"/>
      <c r="I2436"/>
    </row>
    <row r="2437" spans="1:9" x14ac:dyDescent="0.25">
      <c r="A2437"/>
      <c r="B2437"/>
      <c r="C2437"/>
      <c r="D2437"/>
      <c r="E2437"/>
      <c r="F2437"/>
      <c r="G2437" s="56"/>
      <c r="H2437"/>
      <c r="I2437"/>
    </row>
    <row r="2438" spans="1:9" x14ac:dyDescent="0.25">
      <c r="A2438"/>
      <c r="B2438"/>
      <c r="C2438"/>
      <c r="D2438"/>
      <c r="E2438"/>
      <c r="F2438"/>
      <c r="G2438" s="56"/>
      <c r="H2438"/>
      <c r="I2438"/>
    </row>
    <row r="2439" spans="1:9" x14ac:dyDescent="0.25">
      <c r="A2439"/>
      <c r="B2439"/>
      <c r="C2439"/>
      <c r="D2439"/>
      <c r="E2439"/>
      <c r="F2439"/>
      <c r="G2439" s="56"/>
      <c r="H2439"/>
      <c r="I2439"/>
    </row>
    <row r="2440" spans="1:9" x14ac:dyDescent="0.25">
      <c r="A2440"/>
      <c r="B2440"/>
      <c r="C2440"/>
      <c r="D2440"/>
      <c r="E2440"/>
      <c r="F2440"/>
      <c r="G2440" s="56"/>
      <c r="H2440"/>
      <c r="I2440"/>
    </row>
    <row r="2441" spans="1:9" x14ac:dyDescent="0.25">
      <c r="A2441"/>
      <c r="B2441"/>
      <c r="C2441"/>
      <c r="D2441"/>
      <c r="E2441"/>
      <c r="F2441"/>
      <c r="G2441" s="56"/>
      <c r="H2441"/>
      <c r="I2441"/>
    </row>
    <row r="2442" spans="1:9" x14ac:dyDescent="0.25">
      <c r="A2442"/>
      <c r="B2442"/>
      <c r="C2442"/>
      <c r="D2442"/>
      <c r="E2442"/>
      <c r="F2442"/>
      <c r="G2442" s="56"/>
      <c r="H2442"/>
      <c r="I2442"/>
    </row>
    <row r="2443" spans="1:9" x14ac:dyDescent="0.25">
      <c r="A2443"/>
      <c r="B2443"/>
      <c r="C2443"/>
      <c r="D2443"/>
      <c r="E2443"/>
      <c r="F2443"/>
      <c r="G2443" s="56"/>
      <c r="H2443"/>
      <c r="I2443"/>
    </row>
    <row r="2444" spans="1:9" x14ac:dyDescent="0.25">
      <c r="A2444"/>
      <c r="B2444"/>
      <c r="C2444"/>
      <c r="D2444"/>
      <c r="E2444"/>
      <c r="F2444"/>
      <c r="G2444" s="56"/>
      <c r="H2444"/>
      <c r="I2444"/>
    </row>
    <row r="2445" spans="1:9" x14ac:dyDescent="0.25">
      <c r="A2445"/>
      <c r="B2445"/>
      <c r="C2445"/>
      <c r="D2445"/>
      <c r="E2445"/>
      <c r="F2445"/>
      <c r="G2445" s="56"/>
      <c r="H2445"/>
      <c r="I2445"/>
    </row>
    <row r="2446" spans="1:9" x14ac:dyDescent="0.25">
      <c r="A2446"/>
      <c r="B2446"/>
      <c r="C2446"/>
      <c r="D2446"/>
      <c r="E2446"/>
      <c r="F2446"/>
      <c r="G2446" s="56"/>
      <c r="H2446"/>
      <c r="I2446"/>
    </row>
    <row r="2447" spans="1:9" x14ac:dyDescent="0.25">
      <c r="A2447"/>
      <c r="B2447"/>
      <c r="C2447"/>
      <c r="D2447"/>
      <c r="E2447"/>
      <c r="F2447"/>
      <c r="G2447" s="56"/>
      <c r="H2447"/>
      <c r="I2447"/>
    </row>
    <row r="2448" spans="1:9" x14ac:dyDescent="0.25">
      <c r="A2448"/>
      <c r="B2448"/>
      <c r="C2448"/>
      <c r="D2448"/>
      <c r="E2448"/>
      <c r="F2448"/>
      <c r="G2448" s="56"/>
      <c r="H2448"/>
      <c r="I2448"/>
    </row>
    <row r="2449" spans="1:9" x14ac:dyDescent="0.25">
      <c r="A2449"/>
      <c r="B2449"/>
      <c r="C2449"/>
      <c r="D2449"/>
      <c r="E2449"/>
      <c r="F2449"/>
      <c r="G2449" s="56"/>
      <c r="H2449"/>
      <c r="I2449"/>
    </row>
    <row r="2450" spans="1:9" x14ac:dyDescent="0.25">
      <c r="A2450"/>
      <c r="B2450"/>
      <c r="C2450"/>
      <c r="D2450"/>
      <c r="E2450"/>
      <c r="F2450"/>
      <c r="G2450" s="56"/>
      <c r="H2450"/>
      <c r="I2450"/>
    </row>
    <row r="2451" spans="1:9" x14ac:dyDescent="0.25">
      <c r="A2451"/>
      <c r="B2451"/>
      <c r="C2451"/>
      <c r="D2451"/>
      <c r="E2451"/>
      <c r="F2451"/>
      <c r="G2451" s="56"/>
      <c r="H2451"/>
      <c r="I2451"/>
    </row>
    <row r="2452" spans="1:9" x14ac:dyDescent="0.25">
      <c r="A2452"/>
      <c r="B2452"/>
      <c r="C2452"/>
      <c r="D2452"/>
      <c r="E2452"/>
      <c r="F2452"/>
      <c r="G2452" s="56"/>
      <c r="H2452"/>
      <c r="I2452"/>
    </row>
    <row r="2453" spans="1:9" x14ac:dyDescent="0.25">
      <c r="A2453"/>
      <c r="B2453"/>
      <c r="C2453"/>
      <c r="D2453"/>
      <c r="E2453"/>
      <c r="F2453"/>
      <c r="G2453" s="56"/>
      <c r="H2453"/>
      <c r="I2453"/>
    </row>
    <row r="2454" spans="1:9" x14ac:dyDescent="0.25">
      <c r="A2454"/>
      <c r="B2454"/>
      <c r="C2454"/>
      <c r="D2454"/>
      <c r="E2454"/>
      <c r="F2454"/>
      <c r="G2454" s="56"/>
      <c r="H2454"/>
      <c r="I2454"/>
    </row>
    <row r="2455" spans="1:9" x14ac:dyDescent="0.25">
      <c r="A2455"/>
      <c r="B2455"/>
      <c r="C2455"/>
      <c r="D2455"/>
      <c r="E2455"/>
      <c r="F2455"/>
      <c r="G2455" s="56"/>
      <c r="H2455"/>
      <c r="I2455"/>
    </row>
    <row r="2456" spans="1:9" x14ac:dyDescent="0.25">
      <c r="A2456"/>
      <c r="B2456"/>
      <c r="C2456"/>
      <c r="D2456"/>
      <c r="E2456"/>
      <c r="F2456"/>
      <c r="G2456" s="56"/>
      <c r="H2456"/>
      <c r="I2456"/>
    </row>
    <row r="2457" spans="1:9" x14ac:dyDescent="0.25">
      <c r="A2457"/>
      <c r="B2457"/>
      <c r="C2457"/>
      <c r="D2457"/>
      <c r="E2457"/>
      <c r="F2457"/>
      <c r="G2457" s="56"/>
      <c r="H2457"/>
      <c r="I2457"/>
    </row>
    <row r="2458" spans="1:9" x14ac:dyDescent="0.25">
      <c r="A2458"/>
      <c r="B2458"/>
      <c r="C2458"/>
      <c r="D2458"/>
      <c r="E2458"/>
      <c r="F2458"/>
      <c r="G2458" s="56"/>
      <c r="H2458"/>
      <c r="I2458"/>
    </row>
    <row r="2459" spans="1:9" x14ac:dyDescent="0.25">
      <c r="A2459"/>
      <c r="B2459"/>
      <c r="C2459"/>
      <c r="D2459"/>
      <c r="E2459"/>
      <c r="F2459"/>
      <c r="G2459" s="56"/>
      <c r="H2459"/>
      <c r="I2459"/>
    </row>
    <row r="2460" spans="1:9" x14ac:dyDescent="0.25">
      <c r="A2460"/>
      <c r="B2460"/>
      <c r="C2460"/>
      <c r="D2460"/>
      <c r="E2460"/>
      <c r="F2460"/>
      <c r="G2460" s="56"/>
      <c r="H2460"/>
      <c r="I2460"/>
    </row>
    <row r="2461" spans="1:9" x14ac:dyDescent="0.25">
      <c r="A2461"/>
      <c r="B2461"/>
      <c r="C2461"/>
      <c r="D2461"/>
      <c r="E2461"/>
      <c r="F2461"/>
      <c r="G2461" s="56"/>
      <c r="H2461"/>
      <c r="I2461"/>
    </row>
    <row r="2462" spans="1:9" x14ac:dyDescent="0.25">
      <c r="A2462"/>
      <c r="B2462"/>
      <c r="C2462"/>
      <c r="D2462"/>
      <c r="E2462"/>
      <c r="F2462"/>
      <c r="G2462" s="56"/>
      <c r="H2462"/>
      <c r="I2462"/>
    </row>
    <row r="2463" spans="1:9" x14ac:dyDescent="0.25">
      <c r="A2463"/>
      <c r="B2463"/>
      <c r="C2463"/>
      <c r="D2463"/>
      <c r="E2463"/>
      <c r="F2463"/>
      <c r="G2463" s="56"/>
      <c r="H2463"/>
      <c r="I2463"/>
    </row>
    <row r="2464" spans="1:9" x14ac:dyDescent="0.25">
      <c r="A2464"/>
      <c r="B2464"/>
      <c r="C2464"/>
      <c r="D2464"/>
      <c r="E2464"/>
      <c r="F2464"/>
      <c r="G2464" s="56"/>
      <c r="H2464"/>
      <c r="I2464"/>
    </row>
    <row r="2465" spans="1:9" x14ac:dyDescent="0.25">
      <c r="A2465"/>
      <c r="B2465"/>
      <c r="C2465"/>
      <c r="D2465"/>
      <c r="E2465"/>
      <c r="F2465"/>
      <c r="G2465" s="56"/>
      <c r="H2465"/>
      <c r="I2465"/>
    </row>
    <row r="2466" spans="1:9" x14ac:dyDescent="0.25">
      <c r="A2466"/>
      <c r="B2466"/>
      <c r="C2466"/>
      <c r="D2466"/>
      <c r="E2466"/>
      <c r="F2466"/>
      <c r="G2466" s="56"/>
      <c r="H2466"/>
      <c r="I2466"/>
    </row>
    <row r="2467" spans="1:9" x14ac:dyDescent="0.25">
      <c r="A2467"/>
      <c r="B2467"/>
      <c r="C2467"/>
      <c r="D2467"/>
      <c r="E2467"/>
      <c r="F2467"/>
      <c r="G2467" s="56"/>
      <c r="H2467"/>
      <c r="I2467"/>
    </row>
    <row r="2468" spans="1:9" x14ac:dyDescent="0.25">
      <c r="A2468"/>
      <c r="B2468"/>
      <c r="C2468"/>
      <c r="D2468"/>
      <c r="E2468"/>
      <c r="F2468"/>
      <c r="G2468" s="56"/>
      <c r="H2468"/>
      <c r="I2468"/>
    </row>
    <row r="2469" spans="1:9" x14ac:dyDescent="0.25">
      <c r="A2469"/>
      <c r="B2469"/>
      <c r="C2469"/>
      <c r="D2469"/>
      <c r="E2469"/>
      <c r="F2469"/>
      <c r="G2469" s="56"/>
      <c r="H2469"/>
      <c r="I2469"/>
    </row>
    <row r="2470" spans="1:9" x14ac:dyDescent="0.25">
      <c r="A2470"/>
      <c r="B2470"/>
      <c r="C2470"/>
      <c r="D2470"/>
      <c r="E2470"/>
      <c r="F2470"/>
      <c r="G2470" s="56"/>
      <c r="H2470"/>
      <c r="I2470"/>
    </row>
    <row r="2471" spans="1:9" x14ac:dyDescent="0.25">
      <c r="A2471"/>
      <c r="B2471"/>
      <c r="C2471"/>
      <c r="D2471"/>
      <c r="E2471"/>
      <c r="F2471"/>
      <c r="G2471" s="56"/>
      <c r="H2471"/>
      <c r="I2471"/>
    </row>
    <row r="2472" spans="1:9" x14ac:dyDescent="0.25">
      <c r="A2472"/>
      <c r="B2472"/>
      <c r="C2472"/>
      <c r="D2472"/>
      <c r="E2472"/>
      <c r="F2472"/>
      <c r="G2472" s="56"/>
      <c r="H2472"/>
      <c r="I2472"/>
    </row>
    <row r="2473" spans="1:9" x14ac:dyDescent="0.25">
      <c r="A2473"/>
      <c r="B2473"/>
      <c r="C2473"/>
      <c r="D2473"/>
      <c r="E2473"/>
      <c r="F2473"/>
      <c r="G2473" s="56"/>
      <c r="H2473"/>
      <c r="I2473"/>
    </row>
    <row r="2474" spans="1:9" x14ac:dyDescent="0.25">
      <c r="A2474"/>
      <c r="B2474"/>
      <c r="C2474"/>
      <c r="D2474"/>
      <c r="E2474"/>
      <c r="F2474"/>
      <c r="G2474" s="56"/>
      <c r="H2474"/>
      <c r="I2474"/>
    </row>
    <row r="2475" spans="1:9" x14ac:dyDescent="0.25">
      <c r="A2475"/>
      <c r="B2475"/>
      <c r="C2475"/>
      <c r="D2475"/>
      <c r="E2475"/>
      <c r="F2475"/>
      <c r="G2475" s="56"/>
      <c r="H2475"/>
      <c r="I2475"/>
    </row>
    <row r="2476" spans="1:9" x14ac:dyDescent="0.25">
      <c r="A2476"/>
      <c r="B2476"/>
      <c r="C2476"/>
      <c r="D2476"/>
      <c r="E2476"/>
      <c r="F2476"/>
      <c r="G2476" s="56"/>
      <c r="H2476"/>
      <c r="I2476"/>
    </row>
    <row r="2477" spans="1:9" x14ac:dyDescent="0.25">
      <c r="A2477"/>
      <c r="B2477"/>
      <c r="C2477"/>
      <c r="D2477"/>
      <c r="E2477"/>
      <c r="F2477"/>
      <c r="G2477" s="56"/>
      <c r="H2477"/>
      <c r="I2477"/>
    </row>
    <row r="2478" spans="1:9" x14ac:dyDescent="0.25">
      <c r="A2478"/>
      <c r="B2478"/>
      <c r="C2478"/>
      <c r="D2478"/>
      <c r="E2478"/>
      <c r="F2478"/>
      <c r="G2478" s="56"/>
      <c r="H2478"/>
      <c r="I2478"/>
    </row>
    <row r="2479" spans="1:9" x14ac:dyDescent="0.25">
      <c r="A2479"/>
      <c r="B2479"/>
      <c r="C2479"/>
      <c r="D2479"/>
      <c r="E2479"/>
      <c r="F2479"/>
      <c r="G2479" s="56"/>
      <c r="H2479"/>
      <c r="I2479"/>
    </row>
    <row r="2480" spans="1:9" x14ac:dyDescent="0.25">
      <c r="A2480"/>
      <c r="B2480"/>
      <c r="C2480"/>
      <c r="D2480"/>
      <c r="E2480"/>
      <c r="F2480"/>
      <c r="G2480" s="56"/>
      <c r="H2480"/>
      <c r="I2480"/>
    </row>
    <row r="2481" spans="1:9" x14ac:dyDescent="0.25">
      <c r="A2481"/>
      <c r="B2481"/>
      <c r="C2481"/>
      <c r="D2481"/>
      <c r="E2481"/>
      <c r="F2481"/>
      <c r="G2481" s="56"/>
      <c r="H2481"/>
      <c r="I2481"/>
    </row>
    <row r="2482" spans="1:9" x14ac:dyDescent="0.25">
      <c r="A2482"/>
      <c r="B2482"/>
      <c r="C2482"/>
      <c r="D2482"/>
      <c r="E2482"/>
      <c r="F2482"/>
      <c r="G2482" s="56"/>
      <c r="H2482"/>
      <c r="I2482"/>
    </row>
    <row r="2483" spans="1:9" x14ac:dyDescent="0.25">
      <c r="A2483"/>
      <c r="B2483"/>
      <c r="C2483"/>
      <c r="D2483"/>
      <c r="E2483"/>
      <c r="F2483"/>
      <c r="G2483" s="56"/>
      <c r="H2483"/>
      <c r="I2483"/>
    </row>
    <row r="2484" spans="1:9" x14ac:dyDescent="0.25">
      <c r="A2484"/>
      <c r="B2484"/>
      <c r="C2484"/>
      <c r="D2484"/>
      <c r="E2484"/>
      <c r="F2484"/>
      <c r="G2484" s="56"/>
      <c r="H2484"/>
      <c r="I2484"/>
    </row>
    <row r="2485" spans="1:9" x14ac:dyDescent="0.25">
      <c r="A2485"/>
      <c r="B2485"/>
      <c r="C2485"/>
      <c r="D2485"/>
      <c r="E2485"/>
      <c r="F2485"/>
      <c r="G2485" s="56"/>
      <c r="H2485"/>
      <c r="I2485"/>
    </row>
    <row r="2486" spans="1:9" x14ac:dyDescent="0.25">
      <c r="A2486"/>
      <c r="B2486"/>
      <c r="C2486"/>
      <c r="D2486"/>
      <c r="E2486"/>
      <c r="F2486"/>
      <c r="G2486" s="56"/>
      <c r="H2486"/>
      <c r="I2486"/>
    </row>
    <row r="2487" spans="1:9" x14ac:dyDescent="0.25">
      <c r="A2487"/>
      <c r="B2487"/>
      <c r="C2487"/>
      <c r="D2487"/>
      <c r="E2487"/>
      <c r="F2487"/>
      <c r="G2487" s="56"/>
      <c r="H2487"/>
      <c r="I2487"/>
    </row>
    <row r="2488" spans="1:9" x14ac:dyDescent="0.25">
      <c r="A2488"/>
      <c r="B2488"/>
      <c r="C2488"/>
      <c r="D2488"/>
      <c r="E2488"/>
      <c r="F2488"/>
      <c r="G2488" s="56"/>
      <c r="H2488"/>
      <c r="I2488"/>
    </row>
    <row r="2489" spans="1:9" x14ac:dyDescent="0.25">
      <c r="A2489"/>
      <c r="B2489"/>
      <c r="C2489"/>
      <c r="D2489"/>
      <c r="E2489"/>
      <c r="F2489"/>
      <c r="G2489" s="56"/>
      <c r="H2489"/>
      <c r="I2489"/>
    </row>
    <row r="2490" spans="1:9" x14ac:dyDescent="0.25">
      <c r="A2490"/>
      <c r="B2490"/>
      <c r="C2490"/>
      <c r="D2490"/>
      <c r="E2490"/>
      <c r="F2490"/>
      <c r="G2490" s="56"/>
      <c r="H2490"/>
      <c r="I2490"/>
    </row>
    <row r="2491" spans="1:9" x14ac:dyDescent="0.25">
      <c r="A2491"/>
      <c r="B2491"/>
      <c r="C2491"/>
      <c r="D2491"/>
      <c r="E2491"/>
      <c r="F2491"/>
      <c r="G2491" s="56"/>
      <c r="H2491"/>
      <c r="I2491"/>
    </row>
    <row r="2492" spans="1:9" x14ac:dyDescent="0.25">
      <c r="A2492"/>
      <c r="B2492"/>
      <c r="C2492"/>
      <c r="D2492"/>
      <c r="E2492"/>
      <c r="F2492"/>
      <c r="G2492" s="56"/>
      <c r="H2492"/>
      <c r="I2492"/>
    </row>
    <row r="2493" spans="1:9" x14ac:dyDescent="0.25">
      <c r="A2493"/>
      <c r="B2493"/>
      <c r="C2493"/>
      <c r="D2493"/>
      <c r="E2493"/>
      <c r="F2493"/>
      <c r="G2493" s="56"/>
      <c r="H2493"/>
      <c r="I2493"/>
    </row>
    <row r="2494" spans="1:9" x14ac:dyDescent="0.25">
      <c r="A2494"/>
      <c r="B2494"/>
      <c r="C2494"/>
      <c r="D2494"/>
      <c r="E2494"/>
      <c r="F2494"/>
      <c r="G2494" s="56"/>
      <c r="H2494"/>
      <c r="I2494"/>
    </row>
    <row r="2495" spans="1:9" x14ac:dyDescent="0.25">
      <c r="A2495"/>
      <c r="B2495"/>
      <c r="C2495"/>
      <c r="D2495"/>
      <c r="E2495"/>
      <c r="F2495"/>
      <c r="G2495" s="56"/>
      <c r="H2495"/>
      <c r="I2495"/>
    </row>
    <row r="2496" spans="1:9" x14ac:dyDescent="0.25">
      <c r="A2496"/>
      <c r="B2496"/>
      <c r="C2496"/>
      <c r="D2496"/>
      <c r="E2496"/>
      <c r="F2496"/>
      <c r="G2496" s="56"/>
      <c r="H2496"/>
      <c r="I2496"/>
    </row>
    <row r="2497" spans="1:9" x14ac:dyDescent="0.25">
      <c r="A2497"/>
      <c r="B2497"/>
      <c r="C2497"/>
      <c r="D2497"/>
      <c r="E2497"/>
      <c r="F2497"/>
      <c r="G2497" s="56"/>
      <c r="H2497"/>
      <c r="I2497"/>
    </row>
    <row r="2498" spans="1:9" x14ac:dyDescent="0.25">
      <c r="A2498"/>
      <c r="B2498"/>
      <c r="C2498"/>
      <c r="D2498"/>
      <c r="E2498"/>
      <c r="F2498"/>
      <c r="G2498" s="56"/>
      <c r="H2498"/>
      <c r="I2498"/>
    </row>
    <row r="2499" spans="1:9" x14ac:dyDescent="0.25">
      <c r="A2499"/>
      <c r="B2499"/>
      <c r="C2499"/>
      <c r="D2499"/>
      <c r="E2499"/>
      <c r="F2499"/>
      <c r="G2499" s="56"/>
      <c r="H2499"/>
      <c r="I2499"/>
    </row>
    <row r="2500" spans="1:9" x14ac:dyDescent="0.25">
      <c r="A2500"/>
      <c r="B2500"/>
      <c r="C2500"/>
      <c r="D2500"/>
      <c r="E2500"/>
      <c r="F2500"/>
      <c r="G2500" s="56"/>
      <c r="H2500"/>
      <c r="I2500"/>
    </row>
    <row r="2501" spans="1:9" x14ac:dyDescent="0.25">
      <c r="A2501"/>
      <c r="B2501"/>
      <c r="C2501"/>
      <c r="D2501"/>
      <c r="E2501"/>
      <c r="F2501"/>
      <c r="G2501" s="56"/>
      <c r="H2501"/>
      <c r="I2501"/>
    </row>
    <row r="2502" spans="1:9" x14ac:dyDescent="0.25">
      <c r="A2502"/>
      <c r="B2502"/>
      <c r="C2502"/>
      <c r="D2502"/>
      <c r="E2502"/>
      <c r="F2502"/>
      <c r="G2502" s="56"/>
      <c r="H2502"/>
      <c r="I2502"/>
    </row>
    <row r="2503" spans="1:9" x14ac:dyDescent="0.25">
      <c r="A2503"/>
      <c r="B2503"/>
      <c r="C2503"/>
      <c r="D2503"/>
      <c r="E2503"/>
      <c r="F2503"/>
      <c r="G2503" s="56"/>
      <c r="H2503"/>
      <c r="I2503"/>
    </row>
    <row r="2504" spans="1:9" x14ac:dyDescent="0.25">
      <c r="A2504"/>
      <c r="B2504"/>
      <c r="C2504"/>
      <c r="D2504"/>
      <c r="E2504"/>
      <c r="F2504"/>
      <c r="G2504" s="56"/>
      <c r="H2504"/>
      <c r="I2504"/>
    </row>
    <row r="2505" spans="1:9" x14ac:dyDescent="0.25">
      <c r="A2505"/>
      <c r="B2505"/>
      <c r="C2505"/>
      <c r="D2505"/>
      <c r="E2505"/>
      <c r="F2505"/>
      <c r="G2505" s="56"/>
      <c r="H2505"/>
      <c r="I2505"/>
    </row>
    <row r="2506" spans="1:9" x14ac:dyDescent="0.25">
      <c r="A2506"/>
      <c r="B2506"/>
      <c r="C2506"/>
      <c r="D2506"/>
      <c r="E2506"/>
      <c r="F2506"/>
      <c r="G2506" s="56"/>
      <c r="H2506"/>
      <c r="I2506"/>
    </row>
    <row r="2507" spans="1:9" x14ac:dyDescent="0.25">
      <c r="A2507"/>
      <c r="B2507"/>
      <c r="C2507"/>
      <c r="D2507"/>
      <c r="E2507"/>
      <c r="F2507"/>
      <c r="G2507" s="56"/>
      <c r="H2507"/>
      <c r="I2507"/>
    </row>
    <row r="2508" spans="1:9" x14ac:dyDescent="0.25">
      <c r="A2508"/>
      <c r="B2508"/>
      <c r="C2508"/>
      <c r="D2508"/>
      <c r="E2508"/>
      <c r="F2508"/>
      <c r="G2508" s="56"/>
      <c r="H2508"/>
      <c r="I2508"/>
    </row>
    <row r="2509" spans="1:9" x14ac:dyDescent="0.25">
      <c r="A2509"/>
      <c r="B2509"/>
      <c r="C2509"/>
      <c r="D2509"/>
      <c r="E2509"/>
      <c r="F2509"/>
      <c r="G2509" s="56"/>
      <c r="H2509"/>
      <c r="I2509"/>
    </row>
    <row r="2510" spans="1:9" x14ac:dyDescent="0.25">
      <c r="A2510"/>
      <c r="B2510"/>
      <c r="C2510"/>
      <c r="D2510"/>
      <c r="E2510"/>
      <c r="F2510"/>
      <c r="G2510" s="56"/>
      <c r="H2510"/>
      <c r="I2510"/>
    </row>
    <row r="2511" spans="1:9" x14ac:dyDescent="0.25">
      <c r="A2511"/>
      <c r="B2511"/>
      <c r="C2511"/>
      <c r="D2511"/>
      <c r="E2511"/>
      <c r="F2511"/>
      <c r="G2511" s="56"/>
      <c r="H2511"/>
      <c r="I2511"/>
    </row>
    <row r="2512" spans="1:9" x14ac:dyDescent="0.25">
      <c r="A2512"/>
      <c r="B2512"/>
      <c r="C2512"/>
      <c r="D2512"/>
      <c r="E2512"/>
      <c r="F2512"/>
      <c r="G2512" s="56"/>
      <c r="H2512"/>
      <c r="I2512"/>
    </row>
    <row r="2513" spans="1:9" x14ac:dyDescent="0.25">
      <c r="A2513"/>
      <c r="B2513"/>
      <c r="C2513"/>
      <c r="D2513"/>
      <c r="E2513"/>
      <c r="F2513"/>
      <c r="G2513" s="56"/>
      <c r="H2513"/>
      <c r="I2513"/>
    </row>
    <row r="2514" spans="1:9" x14ac:dyDescent="0.25">
      <c r="A2514"/>
      <c r="B2514"/>
      <c r="C2514"/>
      <c r="D2514"/>
      <c r="E2514"/>
      <c r="F2514"/>
      <c r="G2514" s="56"/>
      <c r="H2514"/>
      <c r="I2514"/>
    </row>
    <row r="2515" spans="1:9" x14ac:dyDescent="0.25">
      <c r="A2515"/>
      <c r="B2515"/>
      <c r="C2515"/>
      <c r="D2515"/>
      <c r="E2515"/>
      <c r="F2515"/>
      <c r="G2515" s="56"/>
      <c r="H2515"/>
      <c r="I2515"/>
    </row>
    <row r="2516" spans="1:9" x14ac:dyDescent="0.25">
      <c r="A2516"/>
      <c r="B2516"/>
      <c r="C2516"/>
      <c r="D2516"/>
      <c r="E2516"/>
      <c r="F2516"/>
      <c r="G2516" s="56"/>
      <c r="H2516"/>
      <c r="I2516"/>
    </row>
    <row r="2517" spans="1:9" x14ac:dyDescent="0.25">
      <c r="A2517"/>
      <c r="B2517"/>
      <c r="C2517"/>
      <c r="D2517"/>
      <c r="E2517"/>
      <c r="F2517"/>
      <c r="G2517" s="56"/>
      <c r="H2517"/>
      <c r="I2517"/>
    </row>
    <row r="2518" spans="1:9" x14ac:dyDescent="0.25">
      <c r="A2518"/>
      <c r="B2518"/>
      <c r="C2518"/>
      <c r="D2518"/>
      <c r="E2518"/>
      <c r="F2518"/>
      <c r="G2518" s="56"/>
      <c r="H2518"/>
      <c r="I2518"/>
    </row>
    <row r="2519" spans="1:9" x14ac:dyDescent="0.25">
      <c r="A2519"/>
      <c r="B2519"/>
      <c r="C2519"/>
      <c r="D2519"/>
      <c r="E2519"/>
      <c r="F2519"/>
      <c r="G2519" s="56"/>
      <c r="H2519"/>
      <c r="I2519"/>
    </row>
    <row r="2520" spans="1:9" x14ac:dyDescent="0.25">
      <c r="A2520"/>
      <c r="B2520"/>
      <c r="C2520"/>
      <c r="D2520"/>
      <c r="E2520"/>
      <c r="F2520"/>
      <c r="G2520" s="56"/>
      <c r="H2520"/>
      <c r="I2520"/>
    </row>
    <row r="2521" spans="1:9" x14ac:dyDescent="0.25">
      <c r="A2521"/>
      <c r="B2521"/>
      <c r="C2521"/>
      <c r="D2521"/>
      <c r="E2521"/>
      <c r="F2521"/>
      <c r="G2521" s="56"/>
      <c r="H2521"/>
      <c r="I2521"/>
    </row>
    <row r="2522" spans="1:9" x14ac:dyDescent="0.25">
      <c r="A2522"/>
      <c r="B2522"/>
      <c r="C2522"/>
      <c r="D2522"/>
      <c r="E2522"/>
      <c r="F2522"/>
      <c r="G2522" s="56"/>
      <c r="H2522"/>
      <c r="I2522"/>
    </row>
    <row r="2523" spans="1:9" x14ac:dyDescent="0.25">
      <c r="A2523"/>
      <c r="B2523"/>
      <c r="C2523"/>
      <c r="D2523"/>
      <c r="E2523"/>
      <c r="F2523"/>
      <c r="G2523" s="56"/>
      <c r="H2523"/>
      <c r="I2523"/>
    </row>
    <row r="2524" spans="1:9" x14ac:dyDescent="0.25">
      <c r="A2524"/>
      <c r="B2524"/>
      <c r="C2524"/>
      <c r="D2524"/>
      <c r="E2524"/>
      <c r="F2524"/>
      <c r="G2524" s="56"/>
      <c r="H2524"/>
      <c r="I2524"/>
    </row>
    <row r="2525" spans="1:9" x14ac:dyDescent="0.25">
      <c r="A2525"/>
      <c r="B2525"/>
      <c r="C2525"/>
      <c r="D2525"/>
      <c r="E2525"/>
      <c r="F2525"/>
      <c r="G2525" s="56"/>
      <c r="H2525"/>
      <c r="I2525"/>
    </row>
    <row r="2526" spans="1:9" x14ac:dyDescent="0.25">
      <c r="A2526"/>
      <c r="B2526"/>
      <c r="C2526"/>
      <c r="D2526"/>
      <c r="E2526"/>
      <c r="F2526"/>
      <c r="G2526" s="56"/>
      <c r="H2526"/>
      <c r="I2526"/>
    </row>
    <row r="2527" spans="1:9" x14ac:dyDescent="0.25">
      <c r="A2527"/>
      <c r="B2527"/>
      <c r="C2527"/>
      <c r="D2527"/>
      <c r="E2527"/>
      <c r="F2527"/>
      <c r="G2527" s="56"/>
      <c r="H2527"/>
      <c r="I2527"/>
    </row>
    <row r="2528" spans="1:9" x14ac:dyDescent="0.25">
      <c r="A2528"/>
      <c r="B2528"/>
      <c r="C2528"/>
      <c r="D2528"/>
      <c r="E2528"/>
      <c r="F2528"/>
      <c r="G2528" s="56"/>
      <c r="H2528"/>
      <c r="I2528"/>
    </row>
    <row r="2529" spans="1:9" x14ac:dyDescent="0.25">
      <c r="A2529"/>
      <c r="B2529"/>
      <c r="C2529"/>
      <c r="D2529"/>
      <c r="E2529"/>
      <c r="F2529"/>
      <c r="G2529" s="56"/>
      <c r="H2529"/>
      <c r="I2529"/>
    </row>
    <row r="2530" spans="1:9" x14ac:dyDescent="0.25">
      <c r="A2530"/>
      <c r="B2530"/>
      <c r="C2530"/>
      <c r="D2530"/>
      <c r="E2530"/>
      <c r="F2530"/>
      <c r="G2530" s="56"/>
      <c r="H2530"/>
      <c r="I2530"/>
    </row>
    <row r="2531" spans="1:9" x14ac:dyDescent="0.25">
      <c r="A2531"/>
      <c r="B2531"/>
      <c r="C2531"/>
      <c r="D2531"/>
      <c r="E2531"/>
      <c r="F2531"/>
      <c r="G2531" s="56"/>
      <c r="H2531"/>
      <c r="I2531"/>
    </row>
    <row r="2532" spans="1:9" x14ac:dyDescent="0.25">
      <c r="A2532"/>
      <c r="B2532"/>
      <c r="C2532"/>
      <c r="D2532"/>
      <c r="E2532"/>
      <c r="F2532"/>
      <c r="G2532" s="56"/>
      <c r="H2532"/>
      <c r="I2532"/>
    </row>
    <row r="2533" spans="1:9" x14ac:dyDescent="0.25">
      <c r="A2533"/>
      <c r="B2533"/>
      <c r="C2533"/>
      <c r="D2533"/>
      <c r="E2533"/>
      <c r="F2533"/>
      <c r="G2533" s="56"/>
      <c r="H2533"/>
      <c r="I2533"/>
    </row>
    <row r="2534" spans="1:9" x14ac:dyDescent="0.25">
      <c r="A2534"/>
      <c r="B2534"/>
      <c r="C2534"/>
      <c r="D2534"/>
      <c r="E2534"/>
      <c r="F2534"/>
      <c r="G2534" s="56"/>
      <c r="H2534"/>
      <c r="I2534"/>
    </row>
    <row r="2535" spans="1:9" x14ac:dyDescent="0.25">
      <c r="A2535"/>
      <c r="B2535"/>
      <c r="C2535"/>
      <c r="D2535"/>
      <c r="E2535"/>
      <c r="F2535"/>
      <c r="G2535" s="56"/>
      <c r="H2535"/>
      <c r="I2535"/>
    </row>
    <row r="2536" spans="1:9" x14ac:dyDescent="0.25">
      <c r="A2536"/>
      <c r="B2536"/>
      <c r="C2536"/>
      <c r="D2536"/>
      <c r="E2536"/>
      <c r="F2536"/>
      <c r="G2536" s="56"/>
      <c r="H2536"/>
      <c r="I2536"/>
    </row>
    <row r="2537" spans="1:9" x14ac:dyDescent="0.25">
      <c r="A2537"/>
      <c r="B2537"/>
      <c r="C2537"/>
      <c r="D2537"/>
      <c r="E2537"/>
      <c r="F2537"/>
      <c r="G2537" s="56"/>
      <c r="H2537"/>
      <c r="I2537"/>
    </row>
    <row r="2538" spans="1:9" x14ac:dyDescent="0.25">
      <c r="A2538"/>
      <c r="B2538"/>
      <c r="C2538"/>
      <c r="D2538"/>
      <c r="E2538"/>
      <c r="F2538"/>
      <c r="G2538" s="56"/>
      <c r="H2538"/>
      <c r="I2538"/>
    </row>
    <row r="2539" spans="1:9" x14ac:dyDescent="0.25">
      <c r="A2539"/>
      <c r="B2539"/>
      <c r="C2539"/>
      <c r="D2539"/>
      <c r="E2539"/>
      <c r="F2539"/>
      <c r="G2539" s="56"/>
      <c r="H2539"/>
      <c r="I2539"/>
    </row>
    <row r="2540" spans="1:9" x14ac:dyDescent="0.25">
      <c r="A2540"/>
      <c r="B2540"/>
      <c r="C2540"/>
      <c r="D2540"/>
      <c r="E2540"/>
      <c r="F2540"/>
      <c r="G2540" s="56"/>
      <c r="H2540"/>
      <c r="I2540"/>
    </row>
    <row r="2541" spans="1:9" x14ac:dyDescent="0.25">
      <c r="A2541"/>
      <c r="B2541"/>
      <c r="C2541"/>
      <c r="D2541"/>
      <c r="E2541"/>
      <c r="F2541"/>
      <c r="G2541" s="56"/>
      <c r="H2541"/>
      <c r="I2541"/>
    </row>
    <row r="2542" spans="1:9" x14ac:dyDescent="0.25">
      <c r="A2542"/>
      <c r="B2542"/>
      <c r="C2542"/>
      <c r="D2542"/>
      <c r="E2542"/>
      <c r="F2542"/>
      <c r="G2542" s="56"/>
      <c r="H2542"/>
      <c r="I2542"/>
    </row>
    <row r="2543" spans="1:9" x14ac:dyDescent="0.25">
      <c r="A2543"/>
      <c r="B2543"/>
      <c r="C2543"/>
      <c r="D2543"/>
      <c r="E2543"/>
      <c r="F2543"/>
      <c r="G2543" s="56"/>
      <c r="H2543"/>
      <c r="I2543"/>
    </row>
    <row r="2544" spans="1:9" x14ac:dyDescent="0.25">
      <c r="A2544"/>
      <c r="B2544"/>
      <c r="C2544"/>
      <c r="D2544"/>
      <c r="E2544"/>
      <c r="F2544"/>
      <c r="G2544" s="56"/>
      <c r="H2544"/>
      <c r="I2544"/>
    </row>
    <row r="2545" spans="1:9" x14ac:dyDescent="0.25">
      <c r="A2545"/>
      <c r="B2545"/>
      <c r="C2545"/>
      <c r="D2545"/>
      <c r="E2545"/>
      <c r="F2545"/>
      <c r="G2545" s="56"/>
      <c r="H2545"/>
      <c r="I2545"/>
    </row>
    <row r="2546" spans="1:9" x14ac:dyDescent="0.25">
      <c r="A2546"/>
      <c r="B2546"/>
      <c r="C2546"/>
      <c r="D2546"/>
      <c r="E2546"/>
      <c r="F2546"/>
      <c r="G2546" s="56"/>
      <c r="H2546"/>
      <c r="I2546"/>
    </row>
    <row r="2547" spans="1:9" x14ac:dyDescent="0.25">
      <c r="A2547"/>
      <c r="B2547"/>
      <c r="C2547"/>
      <c r="D2547"/>
      <c r="E2547"/>
      <c r="F2547"/>
      <c r="G2547" s="56"/>
      <c r="H2547"/>
      <c r="I2547"/>
    </row>
    <row r="2548" spans="1:9" x14ac:dyDescent="0.25">
      <c r="A2548"/>
      <c r="B2548"/>
      <c r="C2548"/>
      <c r="D2548"/>
      <c r="E2548"/>
      <c r="F2548"/>
      <c r="G2548" s="56"/>
      <c r="H2548"/>
      <c r="I2548"/>
    </row>
    <row r="2549" spans="1:9" x14ac:dyDescent="0.25">
      <c r="A2549"/>
      <c r="B2549"/>
      <c r="C2549"/>
      <c r="D2549"/>
      <c r="E2549"/>
      <c r="F2549"/>
      <c r="G2549" s="56"/>
      <c r="H2549"/>
      <c r="I2549"/>
    </row>
    <row r="2550" spans="1:9" x14ac:dyDescent="0.25">
      <c r="A2550"/>
      <c r="B2550"/>
      <c r="C2550"/>
      <c r="D2550"/>
      <c r="E2550"/>
      <c r="F2550"/>
      <c r="G2550" s="56"/>
      <c r="H2550"/>
      <c r="I2550"/>
    </row>
    <row r="2551" spans="1:9" x14ac:dyDescent="0.25">
      <c r="A2551"/>
      <c r="B2551"/>
      <c r="C2551"/>
      <c r="D2551"/>
      <c r="E2551"/>
      <c r="F2551"/>
      <c r="G2551" s="56"/>
      <c r="H2551"/>
      <c r="I2551"/>
    </row>
    <row r="2552" spans="1:9" x14ac:dyDescent="0.25">
      <c r="A2552"/>
      <c r="B2552"/>
      <c r="C2552"/>
      <c r="D2552"/>
      <c r="E2552"/>
      <c r="F2552"/>
      <c r="G2552" s="56"/>
      <c r="H2552"/>
      <c r="I2552"/>
    </row>
    <row r="2553" spans="1:9" x14ac:dyDescent="0.25">
      <c r="A2553"/>
      <c r="B2553"/>
      <c r="C2553"/>
      <c r="D2553"/>
      <c r="E2553"/>
      <c r="F2553"/>
      <c r="G2553" s="56"/>
      <c r="H2553"/>
      <c r="I2553"/>
    </row>
    <row r="2554" spans="1:9" x14ac:dyDescent="0.25">
      <c r="A2554"/>
      <c r="B2554"/>
      <c r="C2554"/>
      <c r="D2554"/>
      <c r="E2554"/>
      <c r="F2554"/>
      <c r="G2554" s="56"/>
      <c r="H2554"/>
      <c r="I2554"/>
    </row>
    <row r="2555" spans="1:9" x14ac:dyDescent="0.25">
      <c r="A2555"/>
      <c r="B2555"/>
      <c r="C2555"/>
      <c r="D2555"/>
      <c r="E2555"/>
      <c r="F2555"/>
      <c r="G2555" s="56"/>
      <c r="H2555"/>
      <c r="I2555"/>
    </row>
    <row r="2556" spans="1:9" x14ac:dyDescent="0.25">
      <c r="A2556"/>
      <c r="B2556"/>
      <c r="C2556"/>
      <c r="D2556"/>
      <c r="E2556"/>
      <c r="F2556"/>
      <c r="G2556" s="56"/>
      <c r="H2556"/>
      <c r="I2556"/>
    </row>
    <row r="2557" spans="1:9" x14ac:dyDescent="0.25">
      <c r="A2557"/>
      <c r="B2557"/>
      <c r="C2557"/>
      <c r="D2557"/>
      <c r="E2557"/>
      <c r="F2557"/>
      <c r="G2557" s="56"/>
      <c r="H2557"/>
      <c r="I2557"/>
    </row>
    <row r="2558" spans="1:9" x14ac:dyDescent="0.25">
      <c r="A2558"/>
      <c r="B2558"/>
      <c r="C2558"/>
      <c r="D2558"/>
      <c r="E2558"/>
      <c r="F2558"/>
      <c r="G2558" s="56"/>
      <c r="H2558"/>
      <c r="I2558"/>
    </row>
    <row r="2559" spans="1:9" x14ac:dyDescent="0.25">
      <c r="A2559"/>
      <c r="B2559"/>
      <c r="C2559"/>
      <c r="D2559"/>
      <c r="E2559"/>
      <c r="F2559"/>
      <c r="G2559" s="56"/>
      <c r="H2559"/>
      <c r="I2559"/>
    </row>
    <row r="2560" spans="1:9" x14ac:dyDescent="0.25">
      <c r="A2560"/>
      <c r="B2560"/>
      <c r="C2560"/>
      <c r="D2560"/>
      <c r="E2560"/>
      <c r="F2560"/>
      <c r="G2560" s="56"/>
      <c r="H2560"/>
      <c r="I2560"/>
    </row>
    <row r="2561" spans="1:9" x14ac:dyDescent="0.25">
      <c r="A2561"/>
      <c r="B2561"/>
      <c r="C2561"/>
      <c r="D2561"/>
      <c r="E2561"/>
      <c r="F2561"/>
      <c r="G2561" s="56"/>
      <c r="H2561"/>
      <c r="I2561"/>
    </row>
    <row r="2562" spans="1:9" x14ac:dyDescent="0.25">
      <c r="A2562"/>
      <c r="B2562"/>
      <c r="C2562"/>
      <c r="D2562"/>
      <c r="E2562"/>
      <c r="F2562"/>
      <c r="G2562" s="56"/>
      <c r="H2562"/>
      <c r="I2562"/>
    </row>
    <row r="2563" spans="1:9" x14ac:dyDescent="0.25">
      <c r="A2563"/>
      <c r="B2563"/>
      <c r="C2563"/>
      <c r="D2563"/>
      <c r="E2563"/>
      <c r="F2563"/>
      <c r="G2563" s="56"/>
      <c r="H2563"/>
      <c r="I2563"/>
    </row>
    <row r="2564" spans="1:9" x14ac:dyDescent="0.25">
      <c r="A2564"/>
      <c r="B2564"/>
      <c r="C2564"/>
      <c r="D2564"/>
      <c r="E2564"/>
      <c r="F2564"/>
      <c r="G2564" s="56"/>
      <c r="H2564"/>
      <c r="I2564"/>
    </row>
    <row r="2565" spans="1:9" x14ac:dyDescent="0.25">
      <c r="A2565"/>
      <c r="B2565"/>
      <c r="C2565"/>
      <c r="D2565"/>
      <c r="E2565"/>
      <c r="F2565"/>
      <c r="G2565" s="56"/>
      <c r="H2565"/>
      <c r="I2565"/>
    </row>
    <row r="2566" spans="1:9" x14ac:dyDescent="0.25">
      <c r="A2566"/>
      <c r="B2566"/>
      <c r="C2566"/>
      <c r="D2566"/>
      <c r="E2566"/>
      <c r="F2566"/>
      <c r="G2566" s="56"/>
      <c r="H2566"/>
      <c r="I2566"/>
    </row>
    <row r="2567" spans="1:9" x14ac:dyDescent="0.25">
      <c r="A2567"/>
      <c r="B2567"/>
      <c r="C2567"/>
      <c r="D2567"/>
      <c r="E2567"/>
      <c r="F2567"/>
      <c r="G2567" s="56"/>
      <c r="H2567"/>
      <c r="I2567"/>
    </row>
    <row r="2568" spans="1:9" x14ac:dyDescent="0.25">
      <c r="A2568"/>
      <c r="B2568"/>
      <c r="C2568"/>
      <c r="D2568"/>
      <c r="E2568"/>
      <c r="F2568"/>
      <c r="G2568" s="56"/>
      <c r="H2568"/>
      <c r="I2568"/>
    </row>
    <row r="2569" spans="1:9" x14ac:dyDescent="0.25">
      <c r="A2569"/>
      <c r="B2569"/>
      <c r="C2569"/>
      <c r="D2569"/>
      <c r="E2569"/>
      <c r="F2569"/>
      <c r="G2569" s="56"/>
      <c r="H2569"/>
      <c r="I2569"/>
    </row>
    <row r="2570" spans="1:9" x14ac:dyDescent="0.25">
      <c r="A2570"/>
      <c r="B2570"/>
      <c r="C2570"/>
      <c r="D2570"/>
      <c r="E2570"/>
      <c r="F2570"/>
      <c r="G2570" s="56"/>
      <c r="H2570"/>
      <c r="I2570"/>
    </row>
    <row r="2571" spans="1:9" x14ac:dyDescent="0.25">
      <c r="A2571"/>
      <c r="B2571"/>
      <c r="C2571"/>
      <c r="D2571"/>
      <c r="E2571"/>
      <c r="F2571"/>
      <c r="G2571" s="56"/>
      <c r="H2571"/>
      <c r="I2571"/>
    </row>
    <row r="2572" spans="1:9" x14ac:dyDescent="0.25">
      <c r="A2572"/>
      <c r="B2572"/>
      <c r="C2572"/>
      <c r="D2572"/>
      <c r="E2572"/>
      <c r="F2572"/>
      <c r="G2572" s="56"/>
      <c r="H2572"/>
      <c r="I2572"/>
    </row>
    <row r="2573" spans="1:9" x14ac:dyDescent="0.25">
      <c r="A2573"/>
      <c r="B2573"/>
      <c r="C2573"/>
      <c r="D2573"/>
      <c r="E2573"/>
      <c r="F2573"/>
      <c r="G2573" s="56"/>
      <c r="H2573"/>
      <c r="I2573"/>
    </row>
    <row r="2574" spans="1:9" x14ac:dyDescent="0.25">
      <c r="A2574"/>
      <c r="B2574"/>
      <c r="C2574"/>
      <c r="D2574"/>
      <c r="E2574"/>
      <c r="F2574"/>
      <c r="G2574" s="56"/>
      <c r="H2574"/>
      <c r="I2574"/>
    </row>
    <row r="2575" spans="1:9" x14ac:dyDescent="0.25">
      <c r="A2575"/>
      <c r="B2575"/>
      <c r="C2575"/>
      <c r="D2575"/>
      <c r="E2575"/>
      <c r="F2575"/>
      <c r="G2575" s="56"/>
      <c r="H2575"/>
      <c r="I2575"/>
    </row>
    <row r="2576" spans="1:9" x14ac:dyDescent="0.25">
      <c r="A2576"/>
      <c r="B2576"/>
      <c r="C2576"/>
      <c r="D2576"/>
      <c r="E2576"/>
      <c r="F2576"/>
      <c r="G2576" s="56"/>
      <c r="H2576"/>
      <c r="I2576"/>
    </row>
    <row r="2577" spans="1:9" x14ac:dyDescent="0.25">
      <c r="A2577"/>
      <c r="B2577"/>
      <c r="C2577"/>
      <c r="D2577"/>
      <c r="E2577"/>
      <c r="F2577"/>
      <c r="G2577" s="56"/>
      <c r="H2577"/>
      <c r="I2577"/>
    </row>
    <row r="2578" spans="1:9" x14ac:dyDescent="0.25">
      <c r="A2578"/>
      <c r="B2578"/>
      <c r="C2578"/>
      <c r="D2578"/>
      <c r="E2578"/>
      <c r="F2578"/>
      <c r="G2578" s="56"/>
      <c r="H2578"/>
      <c r="I2578"/>
    </row>
    <row r="2579" spans="1:9" x14ac:dyDescent="0.25">
      <c r="A2579"/>
      <c r="B2579"/>
      <c r="C2579"/>
      <c r="D2579"/>
      <c r="E2579"/>
      <c r="F2579"/>
      <c r="G2579" s="56"/>
      <c r="H2579"/>
      <c r="I2579"/>
    </row>
    <row r="2580" spans="1:9" x14ac:dyDescent="0.25">
      <c r="A2580"/>
      <c r="B2580"/>
      <c r="C2580"/>
      <c r="D2580"/>
      <c r="E2580"/>
      <c r="F2580"/>
      <c r="G2580" s="56"/>
      <c r="H2580"/>
      <c r="I2580"/>
    </row>
    <row r="2581" spans="1:9" x14ac:dyDescent="0.25">
      <c r="A2581"/>
      <c r="B2581"/>
      <c r="C2581"/>
      <c r="D2581"/>
      <c r="E2581"/>
      <c r="F2581"/>
      <c r="G2581" s="56"/>
      <c r="H2581"/>
      <c r="I2581"/>
    </row>
    <row r="2582" spans="1:9" x14ac:dyDescent="0.25">
      <c r="A2582"/>
      <c r="B2582"/>
      <c r="C2582"/>
      <c r="D2582"/>
      <c r="E2582"/>
      <c r="F2582"/>
      <c r="G2582" s="56"/>
      <c r="H2582"/>
      <c r="I2582"/>
    </row>
    <row r="2583" spans="1:9" x14ac:dyDescent="0.25">
      <c r="A2583"/>
      <c r="B2583"/>
      <c r="C2583"/>
      <c r="D2583"/>
      <c r="E2583"/>
      <c r="F2583"/>
      <c r="G2583" s="56"/>
      <c r="H2583"/>
      <c r="I2583"/>
    </row>
    <row r="2584" spans="1:9" x14ac:dyDescent="0.25">
      <c r="A2584"/>
      <c r="B2584"/>
      <c r="C2584"/>
      <c r="D2584"/>
      <c r="E2584"/>
      <c r="F2584"/>
      <c r="G2584" s="56"/>
      <c r="H2584"/>
      <c r="I2584"/>
    </row>
    <row r="2585" spans="1:9" x14ac:dyDescent="0.25">
      <c r="A2585"/>
      <c r="B2585"/>
      <c r="C2585"/>
      <c r="D2585"/>
      <c r="E2585"/>
      <c r="F2585"/>
      <c r="G2585" s="56"/>
      <c r="H2585"/>
      <c r="I2585"/>
    </row>
    <row r="2586" spans="1:9" x14ac:dyDescent="0.25">
      <c r="A2586"/>
      <c r="B2586"/>
      <c r="C2586"/>
      <c r="D2586"/>
      <c r="E2586"/>
      <c r="F2586"/>
      <c r="G2586" s="56"/>
      <c r="H2586"/>
      <c r="I2586"/>
    </row>
    <row r="2587" spans="1:9" x14ac:dyDescent="0.25">
      <c r="A2587"/>
      <c r="B2587"/>
      <c r="C2587"/>
      <c r="D2587"/>
      <c r="E2587"/>
      <c r="F2587"/>
      <c r="G2587" s="56"/>
      <c r="H2587"/>
      <c r="I2587"/>
    </row>
    <row r="2588" spans="1:9" x14ac:dyDescent="0.25">
      <c r="A2588"/>
      <c r="B2588"/>
      <c r="C2588"/>
      <c r="D2588"/>
      <c r="E2588"/>
      <c r="F2588"/>
      <c r="G2588" s="56"/>
      <c r="H2588"/>
      <c r="I2588"/>
    </row>
    <row r="2589" spans="1:9" x14ac:dyDescent="0.25">
      <c r="A2589"/>
      <c r="B2589"/>
      <c r="C2589"/>
      <c r="D2589"/>
      <c r="E2589"/>
      <c r="F2589"/>
      <c r="G2589" s="56"/>
      <c r="H2589"/>
      <c r="I2589"/>
    </row>
    <row r="2590" spans="1:9" x14ac:dyDescent="0.25">
      <c r="A2590"/>
      <c r="B2590"/>
      <c r="C2590"/>
      <c r="D2590"/>
      <c r="E2590"/>
      <c r="F2590"/>
      <c r="G2590" s="56"/>
      <c r="H2590"/>
      <c r="I2590"/>
    </row>
    <row r="2591" spans="1:9" x14ac:dyDescent="0.25">
      <c r="A2591"/>
      <c r="B2591"/>
      <c r="C2591"/>
      <c r="D2591"/>
      <c r="E2591"/>
      <c r="F2591"/>
      <c r="G2591" s="56"/>
      <c r="H2591"/>
      <c r="I2591"/>
    </row>
    <row r="2592" spans="1:9" x14ac:dyDescent="0.25">
      <c r="A2592"/>
      <c r="B2592"/>
      <c r="C2592"/>
      <c r="D2592"/>
      <c r="E2592"/>
      <c r="F2592"/>
      <c r="G2592" s="56"/>
      <c r="H2592"/>
      <c r="I2592"/>
    </row>
    <row r="2593" spans="1:9" x14ac:dyDescent="0.25">
      <c r="A2593"/>
      <c r="B2593"/>
      <c r="C2593"/>
      <c r="D2593"/>
      <c r="E2593"/>
      <c r="F2593"/>
      <c r="G2593" s="56"/>
      <c r="H2593"/>
      <c r="I2593"/>
    </row>
    <row r="2594" spans="1:9" x14ac:dyDescent="0.25">
      <c r="A2594"/>
      <c r="B2594"/>
      <c r="C2594"/>
      <c r="D2594"/>
      <c r="E2594"/>
      <c r="F2594"/>
      <c r="G2594" s="56"/>
      <c r="H2594"/>
      <c r="I2594"/>
    </row>
    <row r="2595" spans="1:9" x14ac:dyDescent="0.25">
      <c r="A2595"/>
      <c r="B2595"/>
      <c r="C2595"/>
      <c r="D2595"/>
      <c r="E2595"/>
      <c r="F2595"/>
      <c r="G2595" s="56"/>
      <c r="H2595"/>
      <c r="I2595"/>
    </row>
    <row r="2596" spans="1:9" x14ac:dyDescent="0.25">
      <c r="A2596"/>
      <c r="B2596"/>
      <c r="C2596"/>
      <c r="D2596"/>
      <c r="E2596"/>
      <c r="F2596"/>
      <c r="G2596" s="56"/>
      <c r="H2596"/>
      <c r="I2596"/>
    </row>
    <row r="2597" spans="1:9" x14ac:dyDescent="0.25">
      <c r="A2597"/>
      <c r="B2597"/>
      <c r="C2597"/>
      <c r="D2597"/>
      <c r="E2597"/>
      <c r="F2597"/>
      <c r="G2597" s="56"/>
      <c r="H2597"/>
      <c r="I2597"/>
    </row>
    <row r="2598" spans="1:9" x14ac:dyDescent="0.25">
      <c r="A2598"/>
      <c r="B2598"/>
      <c r="C2598"/>
      <c r="D2598"/>
      <c r="E2598"/>
      <c r="F2598"/>
      <c r="G2598" s="56"/>
      <c r="H2598"/>
      <c r="I2598"/>
    </row>
    <row r="2599" spans="1:9" x14ac:dyDescent="0.25">
      <c r="A2599"/>
      <c r="B2599"/>
      <c r="C2599"/>
      <c r="D2599"/>
      <c r="E2599"/>
      <c r="F2599"/>
      <c r="G2599" s="56"/>
      <c r="H2599"/>
      <c r="I2599"/>
    </row>
    <row r="2600" spans="1:9" x14ac:dyDescent="0.25">
      <c r="A2600"/>
      <c r="B2600"/>
      <c r="C2600"/>
      <c r="D2600"/>
      <c r="E2600"/>
      <c r="F2600"/>
      <c r="G2600" s="56"/>
      <c r="H2600"/>
      <c r="I2600"/>
    </row>
    <row r="2601" spans="1:9" x14ac:dyDescent="0.25">
      <c r="A2601"/>
      <c r="B2601"/>
      <c r="C2601"/>
      <c r="D2601"/>
      <c r="E2601"/>
      <c r="F2601"/>
      <c r="G2601" s="56"/>
      <c r="H2601"/>
      <c r="I2601"/>
    </row>
    <row r="2602" spans="1:9" x14ac:dyDescent="0.25">
      <c r="A2602"/>
      <c r="B2602"/>
      <c r="C2602"/>
      <c r="D2602"/>
      <c r="E2602"/>
      <c r="F2602"/>
      <c r="G2602" s="56"/>
      <c r="H2602"/>
      <c r="I2602"/>
    </row>
    <row r="2603" spans="1:9" x14ac:dyDescent="0.25">
      <c r="A2603"/>
      <c r="B2603"/>
      <c r="C2603"/>
      <c r="D2603"/>
      <c r="E2603"/>
      <c r="F2603"/>
      <c r="G2603" s="56"/>
      <c r="H2603"/>
      <c r="I2603"/>
    </row>
    <row r="2604" spans="1:9" x14ac:dyDescent="0.25">
      <c r="A2604"/>
      <c r="B2604"/>
      <c r="C2604"/>
      <c r="D2604"/>
      <c r="E2604"/>
      <c r="F2604"/>
      <c r="G2604" s="56"/>
      <c r="H2604"/>
      <c r="I2604"/>
    </row>
    <row r="2605" spans="1:9" x14ac:dyDescent="0.25">
      <c r="A2605"/>
      <c r="B2605"/>
      <c r="C2605"/>
      <c r="D2605"/>
      <c r="E2605"/>
      <c r="F2605"/>
      <c r="G2605" s="56"/>
      <c r="H2605"/>
      <c r="I2605"/>
    </row>
    <row r="2606" spans="1:9" x14ac:dyDescent="0.25">
      <c r="A2606"/>
      <c r="B2606"/>
      <c r="C2606"/>
      <c r="D2606"/>
      <c r="E2606"/>
      <c r="F2606"/>
      <c r="G2606" s="56"/>
      <c r="H2606"/>
      <c r="I2606"/>
    </row>
    <row r="2607" spans="1:9" x14ac:dyDescent="0.25">
      <c r="A2607"/>
      <c r="B2607"/>
      <c r="C2607"/>
      <c r="D2607"/>
      <c r="E2607"/>
      <c r="F2607"/>
      <c r="G2607" s="56"/>
      <c r="H2607"/>
      <c r="I2607"/>
    </row>
    <row r="2608" spans="1:9" x14ac:dyDescent="0.25">
      <c r="A2608"/>
      <c r="B2608"/>
      <c r="C2608"/>
      <c r="D2608"/>
      <c r="E2608"/>
      <c r="F2608"/>
      <c r="G2608" s="56"/>
      <c r="H2608"/>
      <c r="I2608"/>
    </row>
    <row r="2609" spans="1:9" x14ac:dyDescent="0.25">
      <c r="A2609"/>
      <c r="B2609"/>
      <c r="C2609"/>
      <c r="D2609"/>
      <c r="E2609"/>
      <c r="F2609"/>
      <c r="G2609" s="56"/>
      <c r="H2609"/>
      <c r="I2609"/>
    </row>
    <row r="2610" spans="1:9" x14ac:dyDescent="0.25">
      <c r="A2610"/>
      <c r="B2610"/>
      <c r="C2610"/>
      <c r="D2610"/>
      <c r="E2610"/>
      <c r="F2610"/>
      <c r="G2610" s="56"/>
      <c r="H2610"/>
      <c r="I2610"/>
    </row>
    <row r="2611" spans="1:9" x14ac:dyDescent="0.25">
      <c r="A2611"/>
      <c r="B2611"/>
      <c r="C2611"/>
      <c r="D2611"/>
      <c r="E2611"/>
      <c r="F2611"/>
      <c r="G2611" s="56"/>
      <c r="H2611"/>
      <c r="I2611"/>
    </row>
    <row r="2612" spans="1:9" x14ac:dyDescent="0.25">
      <c r="A2612"/>
      <c r="B2612"/>
      <c r="C2612"/>
      <c r="D2612"/>
      <c r="E2612"/>
      <c r="F2612"/>
      <c r="G2612" s="56"/>
      <c r="H2612"/>
      <c r="I2612"/>
    </row>
    <row r="2613" spans="1:9" x14ac:dyDescent="0.25">
      <c r="A2613"/>
      <c r="B2613"/>
      <c r="C2613"/>
      <c r="D2613"/>
      <c r="E2613"/>
      <c r="F2613"/>
      <c r="G2613" s="56"/>
      <c r="H2613"/>
      <c r="I2613"/>
    </row>
    <row r="2614" spans="1:9" x14ac:dyDescent="0.25">
      <c r="A2614"/>
      <c r="B2614"/>
      <c r="C2614"/>
      <c r="D2614"/>
      <c r="E2614"/>
      <c r="F2614"/>
      <c r="G2614" s="56"/>
      <c r="H2614"/>
      <c r="I2614"/>
    </row>
    <row r="2615" spans="1:9" x14ac:dyDescent="0.25">
      <c r="A2615"/>
      <c r="B2615"/>
      <c r="C2615"/>
      <c r="D2615"/>
      <c r="E2615"/>
      <c r="F2615"/>
      <c r="G2615" s="56"/>
      <c r="H2615"/>
      <c r="I2615"/>
    </row>
    <row r="2616" spans="1:9" x14ac:dyDescent="0.25">
      <c r="A2616"/>
      <c r="B2616"/>
      <c r="C2616"/>
      <c r="D2616"/>
      <c r="E2616"/>
      <c r="F2616"/>
      <c r="G2616" s="56"/>
      <c r="H2616"/>
      <c r="I2616"/>
    </row>
    <row r="2617" spans="1:9" x14ac:dyDescent="0.25">
      <c r="A2617"/>
      <c r="B2617"/>
      <c r="C2617"/>
      <c r="D2617"/>
      <c r="E2617"/>
      <c r="F2617"/>
      <c r="G2617" s="56"/>
      <c r="H2617"/>
      <c r="I2617"/>
    </row>
    <row r="2618" spans="1:9" x14ac:dyDescent="0.25">
      <c r="A2618"/>
      <c r="B2618"/>
      <c r="C2618"/>
      <c r="D2618"/>
      <c r="E2618"/>
      <c r="F2618"/>
      <c r="G2618" s="56"/>
      <c r="H2618"/>
      <c r="I2618"/>
    </row>
    <row r="2619" spans="1:9" x14ac:dyDescent="0.25">
      <c r="A2619"/>
      <c r="B2619"/>
      <c r="C2619"/>
      <c r="D2619"/>
      <c r="E2619"/>
      <c r="F2619"/>
      <c r="G2619" s="56"/>
      <c r="H2619"/>
      <c r="I2619"/>
    </row>
    <row r="2620" spans="1:9" x14ac:dyDescent="0.25">
      <c r="A2620"/>
      <c r="B2620"/>
      <c r="C2620"/>
      <c r="D2620"/>
      <c r="E2620"/>
      <c r="F2620"/>
      <c r="G2620" s="56"/>
      <c r="H2620"/>
      <c r="I2620"/>
    </row>
    <row r="2621" spans="1:9" x14ac:dyDescent="0.25">
      <c r="A2621"/>
      <c r="B2621"/>
      <c r="C2621"/>
      <c r="D2621"/>
      <c r="E2621"/>
      <c r="F2621"/>
      <c r="G2621" s="56"/>
      <c r="H2621"/>
      <c r="I2621"/>
    </row>
    <row r="2622" spans="1:9" x14ac:dyDescent="0.25">
      <c r="A2622"/>
      <c r="B2622"/>
      <c r="C2622"/>
      <c r="D2622"/>
      <c r="E2622"/>
      <c r="F2622"/>
      <c r="G2622" s="56"/>
      <c r="H2622"/>
      <c r="I2622"/>
    </row>
    <row r="2623" spans="1:9" x14ac:dyDescent="0.25">
      <c r="A2623"/>
      <c r="B2623"/>
      <c r="C2623"/>
      <c r="D2623"/>
      <c r="E2623"/>
      <c r="F2623"/>
      <c r="G2623" s="56"/>
      <c r="H2623"/>
      <c r="I2623"/>
    </row>
    <row r="2624" spans="1:9" x14ac:dyDescent="0.25">
      <c r="A2624"/>
      <c r="B2624"/>
      <c r="C2624"/>
      <c r="D2624"/>
      <c r="E2624"/>
      <c r="F2624"/>
      <c r="G2624" s="56"/>
      <c r="H2624"/>
      <c r="I2624"/>
    </row>
    <row r="2625" spans="1:9" x14ac:dyDescent="0.25">
      <c r="A2625"/>
      <c r="B2625"/>
      <c r="C2625"/>
      <c r="D2625"/>
      <c r="E2625"/>
      <c r="F2625"/>
      <c r="G2625" s="56"/>
      <c r="H2625"/>
      <c r="I2625"/>
    </row>
    <row r="2626" spans="1:9" x14ac:dyDescent="0.25">
      <c r="A2626"/>
      <c r="B2626"/>
      <c r="C2626"/>
      <c r="D2626"/>
      <c r="E2626"/>
      <c r="F2626"/>
      <c r="G2626" s="56"/>
      <c r="H2626"/>
      <c r="I2626"/>
    </row>
    <row r="2627" spans="1:9" x14ac:dyDescent="0.25">
      <c r="A2627"/>
      <c r="B2627"/>
      <c r="C2627"/>
      <c r="D2627"/>
      <c r="E2627"/>
      <c r="F2627"/>
      <c r="G2627" s="56"/>
      <c r="H2627"/>
      <c r="I2627"/>
    </row>
    <row r="2628" spans="1:9" x14ac:dyDescent="0.25">
      <c r="A2628"/>
      <c r="B2628"/>
      <c r="C2628"/>
      <c r="D2628"/>
      <c r="E2628"/>
      <c r="F2628"/>
      <c r="G2628" s="56"/>
      <c r="H2628"/>
      <c r="I2628"/>
    </row>
    <row r="2629" spans="1:9" x14ac:dyDescent="0.25">
      <c r="A2629"/>
      <c r="B2629"/>
      <c r="C2629"/>
      <c r="D2629"/>
      <c r="E2629"/>
      <c r="F2629"/>
      <c r="G2629" s="56"/>
      <c r="H2629"/>
      <c r="I2629"/>
    </row>
    <row r="2630" spans="1:9" x14ac:dyDescent="0.25">
      <c r="A2630"/>
      <c r="B2630"/>
      <c r="C2630"/>
      <c r="D2630"/>
      <c r="E2630"/>
      <c r="F2630"/>
      <c r="G2630" s="56"/>
      <c r="H2630"/>
      <c r="I2630"/>
    </row>
    <row r="2631" spans="1:9" x14ac:dyDescent="0.25">
      <c r="A2631"/>
      <c r="B2631"/>
      <c r="C2631"/>
      <c r="D2631"/>
      <c r="E2631"/>
      <c r="F2631"/>
      <c r="G2631" s="56"/>
      <c r="H2631"/>
      <c r="I2631"/>
    </row>
    <row r="2632" spans="1:9" x14ac:dyDescent="0.25">
      <c r="A2632"/>
      <c r="B2632"/>
      <c r="C2632"/>
      <c r="D2632"/>
      <c r="E2632"/>
      <c r="F2632"/>
      <c r="G2632" s="56"/>
      <c r="H2632"/>
      <c r="I2632"/>
    </row>
    <row r="2633" spans="1:9" x14ac:dyDescent="0.25">
      <c r="A2633"/>
      <c r="B2633"/>
      <c r="C2633"/>
      <c r="D2633"/>
      <c r="E2633"/>
      <c r="F2633"/>
      <c r="G2633" s="56"/>
      <c r="H2633"/>
      <c r="I2633"/>
    </row>
    <row r="2634" spans="1:9" x14ac:dyDescent="0.25">
      <c r="A2634"/>
      <c r="B2634"/>
      <c r="C2634"/>
      <c r="D2634"/>
      <c r="E2634"/>
      <c r="F2634"/>
      <c r="G2634" s="56"/>
      <c r="H2634"/>
      <c r="I2634"/>
    </row>
    <row r="2635" spans="1:9" x14ac:dyDescent="0.25">
      <c r="A2635"/>
      <c r="B2635"/>
      <c r="C2635"/>
      <c r="D2635"/>
      <c r="E2635"/>
      <c r="F2635"/>
      <c r="G2635" s="56"/>
      <c r="H2635"/>
      <c r="I2635"/>
    </row>
    <row r="2636" spans="1:9" x14ac:dyDescent="0.25">
      <c r="A2636"/>
      <c r="B2636"/>
      <c r="C2636"/>
      <c r="D2636"/>
      <c r="E2636"/>
      <c r="F2636"/>
      <c r="G2636" s="56"/>
      <c r="H2636"/>
      <c r="I2636"/>
    </row>
    <row r="2637" spans="1:9" x14ac:dyDescent="0.25">
      <c r="A2637"/>
      <c r="B2637"/>
      <c r="C2637"/>
      <c r="D2637"/>
      <c r="E2637"/>
      <c r="F2637"/>
      <c r="G2637" s="56"/>
      <c r="H2637"/>
      <c r="I2637"/>
    </row>
    <row r="2638" spans="1:9" x14ac:dyDescent="0.25">
      <c r="A2638"/>
      <c r="B2638"/>
      <c r="C2638"/>
      <c r="D2638"/>
      <c r="E2638"/>
      <c r="F2638"/>
      <c r="G2638" s="56"/>
      <c r="H2638"/>
      <c r="I2638"/>
    </row>
    <row r="2639" spans="1:9" x14ac:dyDescent="0.25">
      <c r="A2639"/>
      <c r="B2639"/>
      <c r="C2639"/>
      <c r="D2639"/>
      <c r="E2639"/>
      <c r="F2639"/>
      <c r="G2639" s="56"/>
      <c r="H2639"/>
      <c r="I2639"/>
    </row>
    <row r="2640" spans="1:9" x14ac:dyDescent="0.25">
      <c r="A2640"/>
      <c r="B2640"/>
      <c r="C2640"/>
      <c r="D2640"/>
      <c r="E2640"/>
      <c r="F2640"/>
      <c r="G2640" s="56"/>
      <c r="H2640"/>
      <c r="I2640"/>
    </row>
    <row r="2641" spans="1:9" x14ac:dyDescent="0.25">
      <c r="A2641"/>
      <c r="B2641"/>
      <c r="C2641"/>
      <c r="D2641"/>
      <c r="E2641"/>
      <c r="F2641"/>
      <c r="G2641" s="56"/>
      <c r="H2641"/>
      <c r="I2641"/>
    </row>
    <row r="2642" spans="1:9" x14ac:dyDescent="0.25">
      <c r="A2642"/>
      <c r="B2642"/>
      <c r="C2642"/>
      <c r="D2642"/>
      <c r="E2642"/>
      <c r="F2642"/>
      <c r="G2642" s="56"/>
      <c r="H2642"/>
      <c r="I2642"/>
    </row>
    <row r="2643" spans="1:9" x14ac:dyDescent="0.25">
      <c r="A2643"/>
      <c r="B2643"/>
      <c r="C2643"/>
      <c r="D2643"/>
      <c r="E2643"/>
      <c r="F2643"/>
      <c r="G2643" s="56"/>
      <c r="H2643"/>
      <c r="I2643"/>
    </row>
    <row r="2644" spans="1:9" x14ac:dyDescent="0.25">
      <c r="A2644"/>
      <c r="B2644"/>
      <c r="C2644"/>
      <c r="D2644"/>
      <c r="E2644"/>
      <c r="F2644"/>
      <c r="G2644" s="56"/>
      <c r="H2644"/>
      <c r="I2644"/>
    </row>
    <row r="2645" spans="1:9" x14ac:dyDescent="0.25">
      <c r="A2645"/>
      <c r="B2645"/>
      <c r="C2645"/>
      <c r="D2645"/>
      <c r="E2645"/>
      <c r="F2645"/>
      <c r="G2645" s="56"/>
      <c r="H2645"/>
      <c r="I2645"/>
    </row>
    <row r="2646" spans="1:9" x14ac:dyDescent="0.25">
      <c r="A2646"/>
      <c r="B2646"/>
      <c r="C2646"/>
      <c r="D2646"/>
      <c r="E2646"/>
      <c r="F2646"/>
      <c r="G2646" s="56"/>
      <c r="H2646"/>
      <c r="I2646"/>
    </row>
    <row r="2647" spans="1:9" x14ac:dyDescent="0.25">
      <c r="A2647"/>
      <c r="B2647"/>
      <c r="C2647"/>
      <c r="D2647"/>
      <c r="E2647"/>
      <c r="F2647"/>
      <c r="G2647" s="56"/>
      <c r="H2647"/>
      <c r="I2647"/>
    </row>
    <row r="2648" spans="1:9" x14ac:dyDescent="0.25">
      <c r="H2648"/>
      <c r="I2648"/>
    </row>
    <row r="2649" spans="1:9" x14ac:dyDescent="0.25">
      <c r="H2649"/>
      <c r="I2649"/>
    </row>
    <row r="2650" spans="1:9" x14ac:dyDescent="0.25">
      <c r="H2650"/>
      <c r="I2650"/>
    </row>
    <row r="2651" spans="1:9" x14ac:dyDescent="0.25">
      <c r="H2651"/>
      <c r="I2651"/>
    </row>
    <row r="2652" spans="1:9" x14ac:dyDescent="0.25">
      <c r="H2652"/>
      <c r="I2652"/>
    </row>
    <row r="2653" spans="1:9" x14ac:dyDescent="0.25">
      <c r="H2653"/>
      <c r="I2653"/>
    </row>
    <row r="2654" spans="1:9" x14ac:dyDescent="0.25">
      <c r="H2654"/>
      <c r="I2654"/>
    </row>
    <row r="2655" spans="1:9" x14ac:dyDescent="0.25">
      <c r="H2655"/>
      <c r="I2655"/>
    </row>
    <row r="2656" spans="1:9" x14ac:dyDescent="0.25">
      <c r="H2656"/>
      <c r="I2656"/>
    </row>
    <row r="2657" spans="8:9" x14ac:dyDescent="0.25">
      <c r="H2657"/>
      <c r="I2657"/>
    </row>
    <row r="2658" spans="8:9" x14ac:dyDescent="0.25">
      <c r="H2658"/>
      <c r="I2658"/>
    </row>
    <row r="2659" spans="8:9" x14ac:dyDescent="0.25">
      <c r="H2659"/>
      <c r="I2659"/>
    </row>
    <row r="2660" spans="8:9" x14ac:dyDescent="0.25">
      <c r="H2660"/>
      <c r="I2660"/>
    </row>
    <row r="2661" spans="8:9" x14ac:dyDescent="0.25">
      <c r="H2661"/>
      <c r="I2661"/>
    </row>
    <row r="2662" spans="8:9" x14ac:dyDescent="0.25">
      <c r="H2662"/>
      <c r="I2662"/>
    </row>
    <row r="2663" spans="8:9" x14ac:dyDescent="0.25">
      <c r="H2663"/>
      <c r="I2663"/>
    </row>
    <row r="2664" spans="8:9" x14ac:dyDescent="0.25">
      <c r="H2664"/>
      <c r="I2664"/>
    </row>
    <row r="2665" spans="8:9" x14ac:dyDescent="0.25">
      <c r="H2665"/>
      <c r="I2665"/>
    </row>
    <row r="2666" spans="8:9" x14ac:dyDescent="0.25">
      <c r="H2666"/>
      <c r="I2666"/>
    </row>
    <row r="2667" spans="8:9" x14ac:dyDescent="0.25">
      <c r="H2667"/>
      <c r="I2667"/>
    </row>
    <row r="2668" spans="8:9" x14ac:dyDescent="0.25">
      <c r="H2668"/>
      <c r="I2668"/>
    </row>
    <row r="2669" spans="8:9" x14ac:dyDescent="0.25">
      <c r="H2669"/>
      <c r="I2669"/>
    </row>
    <row r="2670" spans="8:9" x14ac:dyDescent="0.25">
      <c r="H2670"/>
      <c r="I2670"/>
    </row>
    <row r="2671" spans="8:9" x14ac:dyDescent="0.25">
      <c r="H2671"/>
      <c r="I2671"/>
    </row>
    <row r="2672" spans="8:9" x14ac:dyDescent="0.25">
      <c r="H2672"/>
      <c r="I2672"/>
    </row>
    <row r="2673" spans="8:9" x14ac:dyDescent="0.25">
      <c r="H2673"/>
      <c r="I2673"/>
    </row>
    <row r="2674" spans="8:9" x14ac:dyDescent="0.25">
      <c r="H2674"/>
      <c r="I2674"/>
    </row>
    <row r="2675" spans="8:9" x14ac:dyDescent="0.25">
      <c r="H2675"/>
      <c r="I2675"/>
    </row>
    <row r="2676" spans="8:9" x14ac:dyDescent="0.25">
      <c r="H2676"/>
      <c r="I2676"/>
    </row>
    <row r="2677" spans="8:9" x14ac:dyDescent="0.25">
      <c r="H2677"/>
      <c r="I2677"/>
    </row>
    <row r="2678" spans="8:9" x14ac:dyDescent="0.25">
      <c r="H2678"/>
      <c r="I2678"/>
    </row>
    <row r="2679" spans="8:9" x14ac:dyDescent="0.25">
      <c r="H2679"/>
      <c r="I2679"/>
    </row>
    <row r="2680" spans="8:9" x14ac:dyDescent="0.25">
      <c r="H2680"/>
      <c r="I2680"/>
    </row>
    <row r="2681" spans="8:9" x14ac:dyDescent="0.25">
      <c r="H2681"/>
      <c r="I2681"/>
    </row>
    <row r="2682" spans="8:9" x14ac:dyDescent="0.25">
      <c r="H2682"/>
      <c r="I2682"/>
    </row>
    <row r="2683" spans="8:9" x14ac:dyDescent="0.25">
      <c r="H2683"/>
      <c r="I2683"/>
    </row>
    <row r="2684" spans="8:9" x14ac:dyDescent="0.25">
      <c r="H2684"/>
      <c r="I2684"/>
    </row>
    <row r="2685" spans="8:9" x14ac:dyDescent="0.25">
      <c r="H2685"/>
      <c r="I2685"/>
    </row>
    <row r="2686" spans="8:9" x14ac:dyDescent="0.25">
      <c r="H2686"/>
      <c r="I2686"/>
    </row>
    <row r="2687" spans="8:9" x14ac:dyDescent="0.25">
      <c r="H2687"/>
      <c r="I2687"/>
    </row>
    <row r="2688" spans="8:9" x14ac:dyDescent="0.25">
      <c r="H2688"/>
      <c r="I2688"/>
    </row>
    <row r="2689" spans="8:9" x14ac:dyDescent="0.25">
      <c r="H2689"/>
      <c r="I2689"/>
    </row>
    <row r="2690" spans="8:9" x14ac:dyDescent="0.25">
      <c r="H2690"/>
      <c r="I2690"/>
    </row>
    <row r="2691" spans="8:9" x14ac:dyDescent="0.25">
      <c r="H2691"/>
      <c r="I2691"/>
    </row>
    <row r="2692" spans="8:9" x14ac:dyDescent="0.25">
      <c r="H2692"/>
      <c r="I2692"/>
    </row>
    <row r="2693" spans="8:9" x14ac:dyDescent="0.25">
      <c r="H2693"/>
      <c r="I2693"/>
    </row>
    <row r="2694" spans="8:9" x14ac:dyDescent="0.25">
      <c r="H2694"/>
      <c r="I2694"/>
    </row>
    <row r="2695" spans="8:9" x14ac:dyDescent="0.25">
      <c r="H2695"/>
      <c r="I2695"/>
    </row>
    <row r="2696" spans="8:9" x14ac:dyDescent="0.25">
      <c r="H2696"/>
      <c r="I2696"/>
    </row>
    <row r="2697" spans="8:9" x14ac:dyDescent="0.25">
      <c r="H2697"/>
      <c r="I2697"/>
    </row>
    <row r="2698" spans="8:9" x14ac:dyDescent="0.25">
      <c r="H2698"/>
      <c r="I2698"/>
    </row>
    <row r="2699" spans="8:9" x14ac:dyDescent="0.25">
      <c r="H2699"/>
      <c r="I2699"/>
    </row>
    <row r="2700" spans="8:9" x14ac:dyDescent="0.25">
      <c r="H2700"/>
      <c r="I2700"/>
    </row>
    <row r="2701" spans="8:9" x14ac:dyDescent="0.25">
      <c r="H2701"/>
      <c r="I2701"/>
    </row>
    <row r="2702" spans="8:9" x14ac:dyDescent="0.25">
      <c r="H2702"/>
      <c r="I2702"/>
    </row>
    <row r="2703" spans="8:9" x14ac:dyDescent="0.25">
      <c r="H2703"/>
      <c r="I2703"/>
    </row>
    <row r="2704" spans="8:9" x14ac:dyDescent="0.25">
      <c r="H2704"/>
      <c r="I2704"/>
    </row>
    <row r="2705" spans="8:9" x14ac:dyDescent="0.25">
      <c r="H2705"/>
      <c r="I2705"/>
    </row>
    <row r="2706" spans="8:9" x14ac:dyDescent="0.25">
      <c r="H2706"/>
      <c r="I2706"/>
    </row>
    <row r="2707" spans="8:9" x14ac:dyDescent="0.25">
      <c r="H2707"/>
      <c r="I2707"/>
    </row>
    <row r="2708" spans="8:9" x14ac:dyDescent="0.25">
      <c r="H2708"/>
      <c r="I2708"/>
    </row>
    <row r="2709" spans="8:9" x14ac:dyDescent="0.25">
      <c r="H2709"/>
      <c r="I2709"/>
    </row>
    <row r="2710" spans="8:9" x14ac:dyDescent="0.25">
      <c r="H2710"/>
      <c r="I2710"/>
    </row>
    <row r="2711" spans="8:9" x14ac:dyDescent="0.25">
      <c r="H2711"/>
      <c r="I2711"/>
    </row>
    <row r="2712" spans="8:9" x14ac:dyDescent="0.25">
      <c r="H2712"/>
      <c r="I2712"/>
    </row>
    <row r="2713" spans="8:9" x14ac:dyDescent="0.25">
      <c r="H2713"/>
      <c r="I2713"/>
    </row>
    <row r="2714" spans="8:9" x14ac:dyDescent="0.25">
      <c r="H2714"/>
      <c r="I2714"/>
    </row>
    <row r="2715" spans="8:9" x14ac:dyDescent="0.25">
      <c r="H2715"/>
      <c r="I2715"/>
    </row>
    <row r="2716" spans="8:9" x14ac:dyDescent="0.25">
      <c r="H2716"/>
      <c r="I2716"/>
    </row>
    <row r="2717" spans="8:9" x14ac:dyDescent="0.25">
      <c r="H2717"/>
      <c r="I2717"/>
    </row>
    <row r="2718" spans="8:9" x14ac:dyDescent="0.25">
      <c r="H2718"/>
      <c r="I2718"/>
    </row>
    <row r="2719" spans="8:9" x14ac:dyDescent="0.25">
      <c r="H2719"/>
      <c r="I2719"/>
    </row>
    <row r="2720" spans="8:9" x14ac:dyDescent="0.25">
      <c r="H2720"/>
      <c r="I2720"/>
    </row>
    <row r="2721" spans="8:9" x14ac:dyDescent="0.25">
      <c r="H2721"/>
      <c r="I2721"/>
    </row>
    <row r="2722" spans="8:9" x14ac:dyDescent="0.25">
      <c r="H2722"/>
      <c r="I2722"/>
    </row>
    <row r="2723" spans="8:9" x14ac:dyDescent="0.25">
      <c r="H2723"/>
      <c r="I2723"/>
    </row>
    <row r="2724" spans="8:9" x14ac:dyDescent="0.25">
      <c r="H2724"/>
      <c r="I2724"/>
    </row>
    <row r="2725" spans="8:9" x14ac:dyDescent="0.25">
      <c r="H2725"/>
      <c r="I2725"/>
    </row>
    <row r="2726" spans="8:9" x14ac:dyDescent="0.25">
      <c r="H2726"/>
      <c r="I2726"/>
    </row>
    <row r="2727" spans="8:9" x14ac:dyDescent="0.25">
      <c r="H2727"/>
      <c r="I2727"/>
    </row>
    <row r="2728" spans="8:9" x14ac:dyDescent="0.25">
      <c r="H2728"/>
      <c r="I2728"/>
    </row>
    <row r="2729" spans="8:9" x14ac:dyDescent="0.25">
      <c r="H2729"/>
      <c r="I2729"/>
    </row>
    <row r="2730" spans="8:9" x14ac:dyDescent="0.25">
      <c r="H2730"/>
      <c r="I2730"/>
    </row>
    <row r="2731" spans="8:9" x14ac:dyDescent="0.25">
      <c r="H2731"/>
      <c r="I2731"/>
    </row>
    <row r="2732" spans="8:9" x14ac:dyDescent="0.25">
      <c r="H2732"/>
      <c r="I2732"/>
    </row>
    <row r="2733" spans="8:9" x14ac:dyDescent="0.25">
      <c r="H2733"/>
      <c r="I2733"/>
    </row>
    <row r="2734" spans="8:9" x14ac:dyDescent="0.25">
      <c r="H2734"/>
      <c r="I2734"/>
    </row>
    <row r="2735" spans="8:9" x14ac:dyDescent="0.25">
      <c r="H2735"/>
      <c r="I2735"/>
    </row>
    <row r="2736" spans="8:9" x14ac:dyDescent="0.25">
      <c r="H2736"/>
      <c r="I2736"/>
    </row>
    <row r="2737" spans="8:9" x14ac:dyDescent="0.25">
      <c r="H2737"/>
      <c r="I2737"/>
    </row>
    <row r="2738" spans="8:9" x14ac:dyDescent="0.25">
      <c r="H2738"/>
      <c r="I2738"/>
    </row>
    <row r="2739" spans="8:9" x14ac:dyDescent="0.25">
      <c r="H2739"/>
      <c r="I2739"/>
    </row>
    <row r="2740" spans="8:9" x14ac:dyDescent="0.25">
      <c r="H2740"/>
      <c r="I2740"/>
    </row>
    <row r="2741" spans="8:9" x14ac:dyDescent="0.25">
      <c r="H2741"/>
      <c r="I2741"/>
    </row>
    <row r="2742" spans="8:9" x14ac:dyDescent="0.25">
      <c r="H2742"/>
      <c r="I2742"/>
    </row>
    <row r="2743" spans="8:9" x14ac:dyDescent="0.25">
      <c r="H2743"/>
      <c r="I2743"/>
    </row>
    <row r="2744" spans="8:9" x14ac:dyDescent="0.25">
      <c r="H2744"/>
      <c r="I2744"/>
    </row>
    <row r="2745" spans="8:9" x14ac:dyDescent="0.25">
      <c r="H2745"/>
      <c r="I2745"/>
    </row>
    <row r="2746" spans="8:9" x14ac:dyDescent="0.25">
      <c r="H2746"/>
      <c r="I2746"/>
    </row>
    <row r="2747" spans="8:9" x14ac:dyDescent="0.25">
      <c r="H2747"/>
      <c r="I2747"/>
    </row>
    <row r="2748" spans="8:9" x14ac:dyDescent="0.25">
      <c r="H2748"/>
      <c r="I2748"/>
    </row>
    <row r="2749" spans="8:9" x14ac:dyDescent="0.25">
      <c r="H2749"/>
      <c r="I2749"/>
    </row>
    <row r="2750" spans="8:9" x14ac:dyDescent="0.25">
      <c r="H2750"/>
      <c r="I2750"/>
    </row>
    <row r="2751" spans="8:9" x14ac:dyDescent="0.25">
      <c r="H2751"/>
      <c r="I2751"/>
    </row>
    <row r="2752" spans="8:9" x14ac:dyDescent="0.25">
      <c r="H2752"/>
      <c r="I2752"/>
    </row>
    <row r="2753" spans="8:9" x14ac:dyDescent="0.25">
      <c r="H2753"/>
      <c r="I2753"/>
    </row>
    <row r="2754" spans="8:9" x14ac:dyDescent="0.25">
      <c r="H2754"/>
      <c r="I2754"/>
    </row>
    <row r="2755" spans="8:9" x14ac:dyDescent="0.25">
      <c r="H2755"/>
      <c r="I2755"/>
    </row>
    <row r="2756" spans="8:9" x14ac:dyDescent="0.25">
      <c r="H2756"/>
      <c r="I2756"/>
    </row>
    <row r="2757" spans="8:9" x14ac:dyDescent="0.25">
      <c r="H2757"/>
      <c r="I2757"/>
    </row>
    <row r="2758" spans="8:9" x14ac:dyDescent="0.25">
      <c r="H2758"/>
      <c r="I2758"/>
    </row>
    <row r="2759" spans="8:9" x14ac:dyDescent="0.25">
      <c r="H2759"/>
      <c r="I2759"/>
    </row>
    <row r="2760" spans="8:9" x14ac:dyDescent="0.25">
      <c r="H2760"/>
      <c r="I2760"/>
    </row>
    <row r="2761" spans="8:9" x14ac:dyDescent="0.25">
      <c r="H2761"/>
      <c r="I2761"/>
    </row>
    <row r="2762" spans="8:9" x14ac:dyDescent="0.25">
      <c r="H2762"/>
      <c r="I2762"/>
    </row>
    <row r="2763" spans="8:9" x14ac:dyDescent="0.25">
      <c r="H2763"/>
      <c r="I2763"/>
    </row>
    <row r="2764" spans="8:9" x14ac:dyDescent="0.25">
      <c r="H2764"/>
      <c r="I2764"/>
    </row>
    <row r="2765" spans="8:9" x14ac:dyDescent="0.25">
      <c r="H2765"/>
      <c r="I2765"/>
    </row>
    <row r="2766" spans="8:9" x14ac:dyDescent="0.25">
      <c r="H2766"/>
      <c r="I2766"/>
    </row>
    <row r="2767" spans="8:9" x14ac:dyDescent="0.25">
      <c r="H2767"/>
      <c r="I2767"/>
    </row>
    <row r="2768" spans="8:9" x14ac:dyDescent="0.25">
      <c r="H2768"/>
      <c r="I2768"/>
    </row>
    <row r="2769" spans="8:9" x14ac:dyDescent="0.25">
      <c r="H2769"/>
      <c r="I2769"/>
    </row>
    <row r="2770" spans="8:9" x14ac:dyDescent="0.25">
      <c r="H2770"/>
      <c r="I2770"/>
    </row>
    <row r="2771" spans="8:9" x14ac:dyDescent="0.25">
      <c r="H2771"/>
      <c r="I2771"/>
    </row>
    <row r="2772" spans="8:9" x14ac:dyDescent="0.25">
      <c r="H2772"/>
      <c r="I2772"/>
    </row>
    <row r="2773" spans="8:9" x14ac:dyDescent="0.25">
      <c r="H2773"/>
      <c r="I2773"/>
    </row>
    <row r="2774" spans="8:9" x14ac:dyDescent="0.25">
      <c r="H2774"/>
      <c r="I2774"/>
    </row>
    <row r="2775" spans="8:9" x14ac:dyDescent="0.25">
      <c r="H2775"/>
      <c r="I2775"/>
    </row>
    <row r="2776" spans="8:9" x14ac:dyDescent="0.25">
      <c r="H2776"/>
      <c r="I2776"/>
    </row>
    <row r="2777" spans="8:9" x14ac:dyDescent="0.25">
      <c r="H2777"/>
      <c r="I2777"/>
    </row>
    <row r="2778" spans="8:9" x14ac:dyDescent="0.25">
      <c r="H2778"/>
      <c r="I2778"/>
    </row>
    <row r="2779" spans="8:9" x14ac:dyDescent="0.25">
      <c r="H2779"/>
      <c r="I2779"/>
    </row>
    <row r="2780" spans="8:9" x14ac:dyDescent="0.25">
      <c r="H2780"/>
      <c r="I2780"/>
    </row>
    <row r="2781" spans="8:9" x14ac:dyDescent="0.25">
      <c r="H2781"/>
      <c r="I2781"/>
    </row>
    <row r="2782" spans="8:9" x14ac:dyDescent="0.25">
      <c r="H2782"/>
      <c r="I2782"/>
    </row>
    <row r="2783" spans="8:9" x14ac:dyDescent="0.25">
      <c r="H2783"/>
      <c r="I2783"/>
    </row>
    <row r="2784" spans="8:9" x14ac:dyDescent="0.25">
      <c r="H2784"/>
      <c r="I2784"/>
    </row>
    <row r="2785" spans="8:9" x14ac:dyDescent="0.25">
      <c r="H2785"/>
      <c r="I2785"/>
    </row>
    <row r="2786" spans="8:9" x14ac:dyDescent="0.25">
      <c r="H2786"/>
      <c r="I2786"/>
    </row>
    <row r="2787" spans="8:9" x14ac:dyDescent="0.25">
      <c r="H2787"/>
      <c r="I2787"/>
    </row>
    <row r="2788" spans="8:9" x14ac:dyDescent="0.25">
      <c r="H2788"/>
      <c r="I2788"/>
    </row>
    <row r="2789" spans="8:9" x14ac:dyDescent="0.25">
      <c r="H2789"/>
      <c r="I2789"/>
    </row>
    <row r="2790" spans="8:9" x14ac:dyDescent="0.25">
      <c r="H2790"/>
      <c r="I2790"/>
    </row>
    <row r="2791" spans="8:9" x14ac:dyDescent="0.25">
      <c r="H2791"/>
      <c r="I2791"/>
    </row>
    <row r="2792" spans="8:9" x14ac:dyDescent="0.25">
      <c r="H2792"/>
      <c r="I2792"/>
    </row>
    <row r="2793" spans="8:9" x14ac:dyDescent="0.25">
      <c r="H2793"/>
      <c r="I2793"/>
    </row>
    <row r="2794" spans="8:9" x14ac:dyDescent="0.25">
      <c r="H2794"/>
      <c r="I2794"/>
    </row>
    <row r="2795" spans="8:9" x14ac:dyDescent="0.25">
      <c r="H2795"/>
      <c r="I2795"/>
    </row>
    <row r="2796" spans="8:9" x14ac:dyDescent="0.25">
      <c r="H2796"/>
      <c r="I2796"/>
    </row>
    <row r="2797" spans="8:9" x14ac:dyDescent="0.25">
      <c r="H2797"/>
      <c r="I2797"/>
    </row>
    <row r="2798" spans="8:9" x14ac:dyDescent="0.25">
      <c r="H2798"/>
      <c r="I2798"/>
    </row>
    <row r="2799" spans="8:9" x14ac:dyDescent="0.25">
      <c r="H2799"/>
      <c r="I2799"/>
    </row>
    <row r="2800" spans="8:9" x14ac:dyDescent="0.25">
      <c r="H2800"/>
      <c r="I2800"/>
    </row>
    <row r="2801" spans="8:9" x14ac:dyDescent="0.25">
      <c r="H2801"/>
      <c r="I2801"/>
    </row>
    <row r="2802" spans="8:9" x14ac:dyDescent="0.25">
      <c r="H2802"/>
      <c r="I2802"/>
    </row>
    <row r="2803" spans="8:9" x14ac:dyDescent="0.25">
      <c r="H2803"/>
      <c r="I2803"/>
    </row>
    <row r="2804" spans="8:9" x14ac:dyDescent="0.25">
      <c r="H2804"/>
      <c r="I2804"/>
    </row>
    <row r="2805" spans="8:9" x14ac:dyDescent="0.25">
      <c r="H2805"/>
      <c r="I2805"/>
    </row>
    <row r="2806" spans="8:9" x14ac:dyDescent="0.25">
      <c r="H2806"/>
      <c r="I2806"/>
    </row>
    <row r="2807" spans="8:9" x14ac:dyDescent="0.25">
      <c r="H2807"/>
      <c r="I2807"/>
    </row>
    <row r="2808" spans="8:9" x14ac:dyDescent="0.25">
      <c r="H2808"/>
      <c r="I2808"/>
    </row>
    <row r="2809" spans="8:9" x14ac:dyDescent="0.25">
      <c r="H2809"/>
      <c r="I2809"/>
    </row>
    <row r="2810" spans="8:9" x14ac:dyDescent="0.25">
      <c r="H2810"/>
      <c r="I2810"/>
    </row>
    <row r="2811" spans="8:9" x14ac:dyDescent="0.25">
      <c r="H2811"/>
      <c r="I2811"/>
    </row>
    <row r="2812" spans="8:9" x14ac:dyDescent="0.25">
      <c r="H2812"/>
      <c r="I2812"/>
    </row>
    <row r="2813" spans="8:9" x14ac:dyDescent="0.25">
      <c r="H2813"/>
      <c r="I2813"/>
    </row>
    <row r="2814" spans="8:9" x14ac:dyDescent="0.25">
      <c r="H2814"/>
      <c r="I2814"/>
    </row>
    <row r="2815" spans="8:9" x14ac:dyDescent="0.25">
      <c r="H2815"/>
      <c r="I2815"/>
    </row>
    <row r="2816" spans="8:9" x14ac:dyDescent="0.25">
      <c r="H2816"/>
      <c r="I2816"/>
    </row>
    <row r="2817" spans="8:9" x14ac:dyDescent="0.25">
      <c r="H2817"/>
      <c r="I2817"/>
    </row>
    <row r="2818" spans="8:9" x14ac:dyDescent="0.25">
      <c r="H2818"/>
      <c r="I2818"/>
    </row>
    <row r="2819" spans="8:9" x14ac:dyDescent="0.25">
      <c r="H2819"/>
      <c r="I2819"/>
    </row>
    <row r="2820" spans="8:9" x14ac:dyDescent="0.25">
      <c r="H2820"/>
      <c r="I2820"/>
    </row>
    <row r="2821" spans="8:9" x14ac:dyDescent="0.25">
      <c r="H2821"/>
      <c r="I2821"/>
    </row>
    <row r="2822" spans="8:9" x14ac:dyDescent="0.25">
      <c r="H2822"/>
      <c r="I2822"/>
    </row>
    <row r="2823" spans="8:9" x14ac:dyDescent="0.25">
      <c r="H2823"/>
      <c r="I2823"/>
    </row>
    <row r="2824" spans="8:9" x14ac:dyDescent="0.25">
      <c r="H2824"/>
      <c r="I2824"/>
    </row>
    <row r="2825" spans="8:9" x14ac:dyDescent="0.25">
      <c r="H2825"/>
      <c r="I2825"/>
    </row>
    <row r="2826" spans="8:9" x14ac:dyDescent="0.25">
      <c r="H2826"/>
      <c r="I2826"/>
    </row>
    <row r="2827" spans="8:9" x14ac:dyDescent="0.25">
      <c r="H2827"/>
      <c r="I2827"/>
    </row>
    <row r="2828" spans="8:9" x14ac:dyDescent="0.25">
      <c r="H2828"/>
      <c r="I2828"/>
    </row>
    <row r="2829" spans="8:9" x14ac:dyDescent="0.25">
      <c r="H2829"/>
      <c r="I2829"/>
    </row>
    <row r="2830" spans="8:9" x14ac:dyDescent="0.25">
      <c r="H2830"/>
      <c r="I2830"/>
    </row>
    <row r="2831" spans="8:9" x14ac:dyDescent="0.25">
      <c r="H2831"/>
      <c r="I2831"/>
    </row>
    <row r="2832" spans="8:9" x14ac:dyDescent="0.25">
      <c r="H2832"/>
      <c r="I2832"/>
    </row>
    <row r="2833" spans="8:9" x14ac:dyDescent="0.25">
      <c r="H2833"/>
      <c r="I2833"/>
    </row>
    <row r="2834" spans="8:9" x14ac:dyDescent="0.25">
      <c r="H2834"/>
      <c r="I2834"/>
    </row>
    <row r="2835" spans="8:9" x14ac:dyDescent="0.25">
      <c r="H2835"/>
      <c r="I2835"/>
    </row>
    <row r="2836" spans="8:9" x14ac:dyDescent="0.25">
      <c r="H2836"/>
      <c r="I2836"/>
    </row>
    <row r="2837" spans="8:9" x14ac:dyDescent="0.25">
      <c r="H2837"/>
      <c r="I2837"/>
    </row>
    <row r="2838" spans="8:9" x14ac:dyDescent="0.25">
      <c r="H2838"/>
      <c r="I2838"/>
    </row>
    <row r="2839" spans="8:9" x14ac:dyDescent="0.25">
      <c r="H2839"/>
      <c r="I2839"/>
    </row>
    <row r="2840" spans="8:9" x14ac:dyDescent="0.25">
      <c r="H2840"/>
      <c r="I2840"/>
    </row>
    <row r="2841" spans="8:9" x14ac:dyDescent="0.25">
      <c r="H2841"/>
      <c r="I2841"/>
    </row>
    <row r="2842" spans="8:9" x14ac:dyDescent="0.25">
      <c r="H2842"/>
      <c r="I2842"/>
    </row>
    <row r="2843" spans="8:9" x14ac:dyDescent="0.25">
      <c r="H2843"/>
      <c r="I2843"/>
    </row>
    <row r="2844" spans="8:9" x14ac:dyDescent="0.25">
      <c r="H2844"/>
      <c r="I2844"/>
    </row>
    <row r="2845" spans="8:9" x14ac:dyDescent="0.25">
      <c r="H2845"/>
      <c r="I2845"/>
    </row>
    <row r="2846" spans="8:9" x14ac:dyDescent="0.25">
      <c r="H2846"/>
      <c r="I2846"/>
    </row>
    <row r="2847" spans="8:9" x14ac:dyDescent="0.25">
      <c r="H2847"/>
      <c r="I2847"/>
    </row>
    <row r="2848" spans="8:9" x14ac:dyDescent="0.25">
      <c r="H2848"/>
      <c r="I2848"/>
    </row>
    <row r="2849" spans="8:9" x14ac:dyDescent="0.25">
      <c r="H2849"/>
      <c r="I2849"/>
    </row>
    <row r="2850" spans="8:9" x14ac:dyDescent="0.25">
      <c r="H2850"/>
      <c r="I2850"/>
    </row>
    <row r="2851" spans="8:9" x14ac:dyDescent="0.25">
      <c r="H2851"/>
      <c r="I2851"/>
    </row>
  </sheetData>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E986-B8A1-4E37-AD27-8F51FF75E4B8}">
  <dimension ref="B3:F9"/>
  <sheetViews>
    <sheetView workbookViewId="0">
      <selection activeCell="B32" sqref="B32"/>
    </sheetView>
  </sheetViews>
  <sheetFormatPr defaultRowHeight="15" x14ac:dyDescent="0.25"/>
  <cols>
    <col min="2" max="2" width="26.28515625" bestFit="1" customWidth="1"/>
    <col min="6" max="6" width="9.140625" bestFit="1" customWidth="1"/>
  </cols>
  <sheetData>
    <row r="3" spans="2:6" x14ac:dyDescent="0.25">
      <c r="C3" t="s">
        <v>36</v>
      </c>
      <c r="D3" t="s">
        <v>26</v>
      </c>
      <c r="E3" t="s">
        <v>809</v>
      </c>
    </row>
    <row r="4" spans="2:6" x14ac:dyDescent="0.25">
      <c r="B4" t="s">
        <v>818</v>
      </c>
      <c r="C4" s="73">
        <f>GETPIVOTDATA("Vote Instruction",'Blackrock Pivot'!$K$3,"Vote Categorisation","Election of Directors")</f>
        <v>154</v>
      </c>
      <c r="D4">
        <f>GETPIVOTDATA("Vote Instruction",'Newton GE Pivot'!$K$4,"Vote Categorisation","Election of Directors")</f>
        <v>7</v>
      </c>
      <c r="E4">
        <f>GETPIVOTDATA("Vote Instruction",'UBS Pivot'!$K$4,"Vote Categorisation","Election of Directors")</f>
        <v>1948</v>
      </c>
      <c r="F4" s="75">
        <f>SUM(C4:E4)</f>
        <v>2109</v>
      </c>
    </row>
    <row r="5" spans="2:6" x14ac:dyDescent="0.25">
      <c r="B5" t="s">
        <v>819</v>
      </c>
      <c r="C5" s="73">
        <f>GETPIVOTDATA("Vote Instruction",'Blackrock Pivot'!$K$3,"Vote Categorisation","Incentives and Remuneration")</f>
        <v>48</v>
      </c>
      <c r="D5">
        <f>GETPIVOTDATA("Vote Instruction",'Newton GE Pivot'!$K$4,"Vote Categorisation","Incentives and Remuneration")</f>
        <v>2</v>
      </c>
      <c r="E5">
        <f>GETPIVOTDATA("Vote Instruction",'UBS Pivot'!$K$4,"Vote Categorisation","Incentives and Remuneration")</f>
        <v>448</v>
      </c>
      <c r="F5" s="75">
        <f>SUM(C5:E5)</f>
        <v>498</v>
      </c>
    </row>
    <row r="6" spans="2:6" x14ac:dyDescent="0.25">
      <c r="B6" t="s">
        <v>816</v>
      </c>
      <c r="C6" s="73">
        <f>GETPIVOTDATA("Vote Instruction",'Blackrock Pivot'!$K$3,"Vote Categorisation","Reports")</f>
        <v>24</v>
      </c>
      <c r="D6">
        <f>GETPIVOTDATA("Vote Instruction",'Newton GE Pivot'!$K$4,"Vote Categorisation","Reports")</f>
        <v>2</v>
      </c>
      <c r="E6">
        <f>GETPIVOTDATA("Vote Instruction",'UBS Pivot'!$K$4,"Vote Categorisation","Reports")</f>
        <v>303</v>
      </c>
      <c r="F6" s="75">
        <f>SUM(C6:E6)</f>
        <v>329</v>
      </c>
    </row>
    <row r="7" spans="2:6" x14ac:dyDescent="0.25">
      <c r="B7" t="s">
        <v>817</v>
      </c>
      <c r="C7">
        <f>GETPIVOTDATA("Vote Instruction",'Blackrock Pivot'!$K$3,"Vote Categorisation","Auditors")</f>
        <v>22</v>
      </c>
      <c r="D7">
        <f>GETPIVOTDATA("Vote Instruction",'Newton GE Pivot'!$K$4,"Vote Categorisation","Auditors")</f>
        <v>2</v>
      </c>
      <c r="E7">
        <f>GETPIVOTDATA("Vote Instruction",'UBS Pivot'!$K$4,"Vote Categorisation","Auditors")</f>
        <v>159</v>
      </c>
      <c r="F7" s="75">
        <f>SUM(C7:E7)</f>
        <v>183</v>
      </c>
    </row>
    <row r="8" spans="2:6" x14ac:dyDescent="0.25">
      <c r="B8" t="s">
        <v>13</v>
      </c>
      <c r="C8" s="73">
        <f>GETPIVOTDATA("Vote Instruction",'Blackrock Pivot'!$K$3,"Vote Categorisation","Other")</f>
        <v>151</v>
      </c>
      <c r="D8">
        <f>GETPIVOTDATA("Vote Instruction",'Newton GE Pivot'!$K$4,"Vote Categorisation","Other")</f>
        <v>2</v>
      </c>
      <c r="E8">
        <f>GETPIVOTDATA("Vote Instruction",'UBS Pivot'!$K$4,"Vote Categorisation","Other")</f>
        <v>2270</v>
      </c>
      <c r="F8" s="75">
        <f t="shared" ref="F8" si="0">SUM(C8:E8)</f>
        <v>2423</v>
      </c>
    </row>
    <row r="9" spans="2:6" x14ac:dyDescent="0.25">
      <c r="C9">
        <f>SUM(C4:C8)</f>
        <v>399</v>
      </c>
      <c r="D9" s="73">
        <f t="shared" ref="D9:E9" si="1">SUM(D4:D8)</f>
        <v>15</v>
      </c>
      <c r="E9" s="73">
        <f t="shared" si="1"/>
        <v>5128</v>
      </c>
      <c r="F9" s="7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2D0E-48A1-423B-8456-73451DE91AE2}">
  <dimension ref="A2:F2773"/>
  <sheetViews>
    <sheetView workbookViewId="0">
      <selection activeCell="B18" sqref="B18"/>
    </sheetView>
  </sheetViews>
  <sheetFormatPr defaultRowHeight="15" x14ac:dyDescent="0.25"/>
  <cols>
    <col min="3" max="3" width="61.140625" bestFit="1" customWidth="1"/>
    <col min="4" max="4" width="43" bestFit="1" customWidth="1"/>
    <col min="5" max="5" width="5.42578125" style="41" bestFit="1" customWidth="1"/>
  </cols>
  <sheetData>
    <row r="2" spans="1:6" x14ac:dyDescent="0.25">
      <c r="A2" t="s">
        <v>4097</v>
      </c>
      <c r="B2" t="s">
        <v>4098</v>
      </c>
      <c r="C2" t="s">
        <v>809</v>
      </c>
      <c r="D2" t="s">
        <v>26</v>
      </c>
      <c r="E2" s="41" t="s">
        <v>4099</v>
      </c>
      <c r="F2" t="s">
        <v>36</v>
      </c>
    </row>
    <row r="3" spans="1:6" x14ac:dyDescent="0.25">
      <c r="A3" s="41">
        <f>COUNTIF(F:F,C3)</f>
        <v>0</v>
      </c>
      <c r="B3">
        <f>COUNTIF(D:D,C3)</f>
        <v>0</v>
      </c>
      <c r="C3" t="s">
        <v>2592</v>
      </c>
      <c r="D3" s="2" t="s">
        <v>158</v>
      </c>
      <c r="E3" s="41">
        <f>COUNTIF(F:F,D3)</f>
        <v>0</v>
      </c>
      <c r="F3" t="s">
        <v>264</v>
      </c>
    </row>
    <row r="4" spans="1:6" x14ac:dyDescent="0.25">
      <c r="A4" s="41">
        <f t="shared" ref="A4:A67" si="0">COUNTIF(F:F,C4)</f>
        <v>0</v>
      </c>
      <c r="B4" s="41">
        <f>COUNTIF(D:D,C4)</f>
        <v>0</v>
      </c>
      <c r="C4" t="s">
        <v>526</v>
      </c>
      <c r="D4" s="2" t="s">
        <v>399</v>
      </c>
      <c r="E4" s="41">
        <f t="shared" ref="E4:E50" si="1">COUNTIF(F:F,D4)</f>
        <v>0</v>
      </c>
      <c r="F4" t="s">
        <v>267</v>
      </c>
    </row>
    <row r="5" spans="1:6" x14ac:dyDescent="0.25">
      <c r="A5" s="41">
        <f t="shared" si="0"/>
        <v>0</v>
      </c>
      <c r="B5" s="41">
        <f>COUNTIF(D:D,C5)</f>
        <v>0</v>
      </c>
      <c r="C5" t="s">
        <v>196</v>
      </c>
      <c r="D5" s="2" t="s">
        <v>515</v>
      </c>
      <c r="E5" s="41">
        <f t="shared" si="1"/>
        <v>0</v>
      </c>
      <c r="F5" t="s">
        <v>269</v>
      </c>
    </row>
    <row r="6" spans="1:6" x14ac:dyDescent="0.25">
      <c r="A6" s="41">
        <f t="shared" si="0"/>
        <v>0</v>
      </c>
      <c r="B6" s="41">
        <f t="shared" ref="B6:B69" si="2">COUNTIF(D:D,C6)</f>
        <v>0</v>
      </c>
      <c r="C6" t="s">
        <v>3643</v>
      </c>
      <c r="D6" s="2" t="s">
        <v>231</v>
      </c>
      <c r="E6" s="41">
        <f t="shared" si="1"/>
        <v>0</v>
      </c>
      <c r="F6" t="s">
        <v>272</v>
      </c>
    </row>
    <row r="7" spans="1:6" x14ac:dyDescent="0.25">
      <c r="A7" s="41">
        <f t="shared" si="0"/>
        <v>0</v>
      </c>
      <c r="B7" s="41">
        <f t="shared" si="2"/>
        <v>0</v>
      </c>
      <c r="C7" t="s">
        <v>1060</v>
      </c>
      <c r="D7" s="2" t="s">
        <v>213</v>
      </c>
      <c r="E7" s="41">
        <f t="shared" si="1"/>
        <v>0</v>
      </c>
      <c r="F7" t="s">
        <v>211</v>
      </c>
    </row>
    <row r="8" spans="1:6" x14ac:dyDescent="0.25">
      <c r="A8" s="41">
        <f t="shared" si="0"/>
        <v>0</v>
      </c>
      <c r="B8" s="41">
        <f t="shared" si="2"/>
        <v>0</v>
      </c>
      <c r="C8" t="s">
        <v>1601</v>
      </c>
      <c r="D8" s="2" t="s">
        <v>403</v>
      </c>
      <c r="E8" s="41">
        <f t="shared" si="1"/>
        <v>0</v>
      </c>
      <c r="F8" t="s">
        <v>274</v>
      </c>
    </row>
    <row r="9" spans="1:6" x14ac:dyDescent="0.25">
      <c r="A9" s="41">
        <f t="shared" si="0"/>
        <v>0</v>
      </c>
      <c r="B9" s="41">
        <f t="shared" si="2"/>
        <v>0</v>
      </c>
      <c r="C9" t="s">
        <v>2212</v>
      </c>
      <c r="D9" s="2" t="s">
        <v>373</v>
      </c>
      <c r="E9" s="41">
        <f t="shared" si="1"/>
        <v>0</v>
      </c>
      <c r="F9" t="s">
        <v>275</v>
      </c>
    </row>
    <row r="10" spans="1:6" x14ac:dyDescent="0.25">
      <c r="A10" s="41">
        <f t="shared" si="0"/>
        <v>0</v>
      </c>
      <c r="B10" s="41">
        <f t="shared" si="2"/>
        <v>0</v>
      </c>
      <c r="C10" t="s">
        <v>2593</v>
      </c>
      <c r="D10" s="2" t="s">
        <v>451</v>
      </c>
      <c r="E10" s="41">
        <f t="shared" si="1"/>
        <v>0</v>
      </c>
      <c r="F10" t="s">
        <v>276</v>
      </c>
    </row>
    <row r="11" spans="1:6" x14ac:dyDescent="0.25">
      <c r="A11" s="41">
        <f t="shared" si="0"/>
        <v>0</v>
      </c>
      <c r="B11" s="41">
        <f t="shared" si="2"/>
        <v>0</v>
      </c>
      <c r="C11" t="s">
        <v>1893</v>
      </c>
      <c r="D11" s="2" t="s">
        <v>376</v>
      </c>
      <c r="E11" s="41">
        <f t="shared" si="1"/>
        <v>0</v>
      </c>
      <c r="F11" t="s">
        <v>279</v>
      </c>
    </row>
    <row r="12" spans="1:6" x14ac:dyDescent="0.25">
      <c r="A12" s="41">
        <f t="shared" si="0"/>
        <v>0</v>
      </c>
      <c r="B12" s="41">
        <f t="shared" si="2"/>
        <v>0</v>
      </c>
      <c r="C12" t="s">
        <v>1893</v>
      </c>
      <c r="D12" s="2" t="s">
        <v>361</v>
      </c>
      <c r="E12" s="41">
        <f t="shared" si="1"/>
        <v>0</v>
      </c>
      <c r="F12" t="s">
        <v>281</v>
      </c>
    </row>
    <row r="13" spans="1:6" x14ac:dyDescent="0.25">
      <c r="A13" s="41">
        <f t="shared" si="0"/>
        <v>0</v>
      </c>
      <c r="B13" s="41">
        <f t="shared" si="2"/>
        <v>1</v>
      </c>
      <c r="C13" t="s">
        <v>158</v>
      </c>
      <c r="D13" s="2" t="s">
        <v>170</v>
      </c>
      <c r="E13" s="41">
        <f t="shared" si="1"/>
        <v>0</v>
      </c>
      <c r="F13" t="s">
        <v>282</v>
      </c>
    </row>
    <row r="14" spans="1:6" x14ac:dyDescent="0.25">
      <c r="A14" s="41">
        <f t="shared" si="0"/>
        <v>0</v>
      </c>
      <c r="B14" s="41">
        <f t="shared" si="2"/>
        <v>0</v>
      </c>
      <c r="C14" t="s">
        <v>506</v>
      </c>
      <c r="D14" s="2" t="s">
        <v>468</v>
      </c>
      <c r="E14" s="41">
        <f t="shared" si="1"/>
        <v>0</v>
      </c>
      <c r="F14" t="s">
        <v>285</v>
      </c>
    </row>
    <row r="15" spans="1:6" x14ac:dyDescent="0.25">
      <c r="A15" s="41">
        <f t="shared" si="0"/>
        <v>0</v>
      </c>
      <c r="B15" s="41">
        <f t="shared" si="2"/>
        <v>0</v>
      </c>
      <c r="C15" t="s">
        <v>2942</v>
      </c>
      <c r="D15" s="2" t="s">
        <v>520</v>
      </c>
      <c r="E15" s="41">
        <f t="shared" si="1"/>
        <v>0</v>
      </c>
      <c r="F15" t="s">
        <v>291</v>
      </c>
    </row>
    <row r="16" spans="1:6" x14ac:dyDescent="0.25">
      <c r="A16" s="41">
        <f t="shared" si="0"/>
        <v>0</v>
      </c>
      <c r="B16" s="41">
        <f t="shared" si="2"/>
        <v>0</v>
      </c>
      <c r="C16" t="s">
        <v>2367</v>
      </c>
      <c r="D16" s="2" t="s">
        <v>186</v>
      </c>
      <c r="E16" s="41">
        <f t="shared" si="1"/>
        <v>0</v>
      </c>
      <c r="F16" t="s">
        <v>292</v>
      </c>
    </row>
    <row r="17" spans="1:6" x14ac:dyDescent="0.25">
      <c r="A17" s="41">
        <f t="shared" si="0"/>
        <v>0</v>
      </c>
      <c r="B17" s="41">
        <f t="shared" si="2"/>
        <v>0</v>
      </c>
      <c r="C17" t="s">
        <v>3241</v>
      </c>
      <c r="D17" s="2" t="s">
        <v>509</v>
      </c>
      <c r="E17" s="41">
        <f t="shared" si="1"/>
        <v>0</v>
      </c>
      <c r="F17" t="s">
        <v>293</v>
      </c>
    </row>
    <row r="18" spans="1:6" x14ac:dyDescent="0.25">
      <c r="A18" s="41">
        <f t="shared" si="0"/>
        <v>0</v>
      </c>
      <c r="B18" s="41">
        <f t="shared" si="2"/>
        <v>0</v>
      </c>
      <c r="C18" t="s">
        <v>464</v>
      </c>
      <c r="D18" s="2" t="s">
        <v>378</v>
      </c>
      <c r="E18" s="41">
        <f t="shared" si="1"/>
        <v>0</v>
      </c>
      <c r="F18" t="s">
        <v>294</v>
      </c>
    </row>
    <row r="19" spans="1:6" x14ac:dyDescent="0.25">
      <c r="A19" s="41">
        <f t="shared" si="0"/>
        <v>0</v>
      </c>
      <c r="B19" s="41">
        <f t="shared" si="2"/>
        <v>0</v>
      </c>
      <c r="C19" t="s">
        <v>1425</v>
      </c>
      <c r="D19" s="2" t="s">
        <v>516</v>
      </c>
      <c r="E19" s="41">
        <f t="shared" si="1"/>
        <v>0</v>
      </c>
      <c r="F19" t="s">
        <v>295</v>
      </c>
    </row>
    <row r="20" spans="1:6" x14ac:dyDescent="0.25">
      <c r="A20" s="41">
        <f t="shared" si="0"/>
        <v>0</v>
      </c>
      <c r="B20" s="41">
        <f t="shared" si="2"/>
        <v>0</v>
      </c>
      <c r="C20" t="s">
        <v>806</v>
      </c>
      <c r="D20" s="2" t="s">
        <v>524</v>
      </c>
      <c r="E20" s="41">
        <f t="shared" si="1"/>
        <v>0</v>
      </c>
      <c r="F20" t="s">
        <v>296</v>
      </c>
    </row>
    <row r="21" spans="1:6" x14ac:dyDescent="0.25">
      <c r="A21" s="41">
        <f t="shared" si="0"/>
        <v>0</v>
      </c>
      <c r="B21" s="41">
        <f t="shared" si="2"/>
        <v>0</v>
      </c>
      <c r="C21" t="s">
        <v>3205</v>
      </c>
      <c r="D21" s="2" t="s">
        <v>395</v>
      </c>
      <c r="E21" s="41">
        <f t="shared" si="1"/>
        <v>0</v>
      </c>
      <c r="F21" t="s">
        <v>297</v>
      </c>
    </row>
    <row r="22" spans="1:6" x14ac:dyDescent="0.25">
      <c r="A22" s="41">
        <f t="shared" si="0"/>
        <v>0</v>
      </c>
      <c r="B22" s="41">
        <f t="shared" si="2"/>
        <v>0</v>
      </c>
      <c r="C22" t="s">
        <v>2594</v>
      </c>
      <c r="D22" s="2" t="s">
        <v>382</v>
      </c>
      <c r="E22" s="41">
        <f t="shared" si="1"/>
        <v>0</v>
      </c>
      <c r="F22" t="s">
        <v>300</v>
      </c>
    </row>
    <row r="23" spans="1:6" x14ac:dyDescent="0.25">
      <c r="A23" s="41">
        <f t="shared" si="0"/>
        <v>0</v>
      </c>
      <c r="B23" s="41">
        <f t="shared" si="2"/>
        <v>0</v>
      </c>
      <c r="C23" t="s">
        <v>1321</v>
      </c>
      <c r="D23" s="2" t="s">
        <v>351</v>
      </c>
      <c r="E23" s="41">
        <f t="shared" si="1"/>
        <v>0</v>
      </c>
      <c r="F23" t="s">
        <v>302</v>
      </c>
    </row>
    <row r="24" spans="1:6" x14ac:dyDescent="0.25">
      <c r="A24" s="41">
        <f t="shared" si="0"/>
        <v>0</v>
      </c>
      <c r="B24" s="41">
        <f t="shared" si="2"/>
        <v>0</v>
      </c>
      <c r="C24" t="s">
        <v>3644</v>
      </c>
      <c r="D24" s="2" t="s">
        <v>354</v>
      </c>
      <c r="E24" s="41">
        <f t="shared" si="1"/>
        <v>0</v>
      </c>
      <c r="F24" t="s">
        <v>303</v>
      </c>
    </row>
    <row r="25" spans="1:6" x14ac:dyDescent="0.25">
      <c r="A25" s="41">
        <f t="shared" si="0"/>
        <v>0</v>
      </c>
      <c r="B25" s="41">
        <f t="shared" si="2"/>
        <v>0</v>
      </c>
      <c r="C25" t="s">
        <v>2691</v>
      </c>
      <c r="D25" s="2" t="s">
        <v>425</v>
      </c>
      <c r="E25" s="41">
        <f t="shared" si="1"/>
        <v>0</v>
      </c>
      <c r="F25" t="s">
        <v>304</v>
      </c>
    </row>
    <row r="26" spans="1:6" x14ac:dyDescent="0.25">
      <c r="A26" s="41">
        <f t="shared" si="0"/>
        <v>0</v>
      </c>
      <c r="B26" s="41">
        <f t="shared" si="2"/>
        <v>0</v>
      </c>
      <c r="C26" t="s">
        <v>3486</v>
      </c>
      <c r="D26" s="2" t="s">
        <v>469</v>
      </c>
      <c r="E26" s="41">
        <f t="shared" si="1"/>
        <v>0</v>
      </c>
      <c r="F26" t="s">
        <v>306</v>
      </c>
    </row>
    <row r="27" spans="1:6" x14ac:dyDescent="0.25">
      <c r="A27" s="41">
        <f t="shared" si="0"/>
        <v>0</v>
      </c>
      <c r="B27" s="41">
        <f t="shared" si="2"/>
        <v>0</v>
      </c>
      <c r="C27" t="s">
        <v>3350</v>
      </c>
      <c r="D27" s="2" t="s">
        <v>511</v>
      </c>
      <c r="E27" s="41">
        <f t="shared" si="1"/>
        <v>0</v>
      </c>
      <c r="F27" t="s">
        <v>307</v>
      </c>
    </row>
    <row r="28" spans="1:6" x14ac:dyDescent="0.25">
      <c r="A28" s="41">
        <f t="shared" si="0"/>
        <v>0</v>
      </c>
      <c r="B28" s="41">
        <f t="shared" si="2"/>
        <v>0</v>
      </c>
      <c r="C28" t="s">
        <v>3133</v>
      </c>
      <c r="D28" s="2" t="s">
        <v>357</v>
      </c>
      <c r="E28" s="41">
        <f t="shared" si="1"/>
        <v>0</v>
      </c>
      <c r="F28" t="s">
        <v>309</v>
      </c>
    </row>
    <row r="29" spans="1:6" x14ac:dyDescent="0.25">
      <c r="A29" s="41">
        <f t="shared" si="0"/>
        <v>0</v>
      </c>
      <c r="B29" s="41">
        <f t="shared" si="2"/>
        <v>0</v>
      </c>
      <c r="C29" t="s">
        <v>1897</v>
      </c>
      <c r="D29" s="2" t="s">
        <v>519</v>
      </c>
      <c r="E29" s="41">
        <f t="shared" si="1"/>
        <v>0</v>
      </c>
      <c r="F29" t="s">
        <v>310</v>
      </c>
    </row>
    <row r="30" spans="1:6" x14ac:dyDescent="0.25">
      <c r="A30" s="41">
        <f t="shared" si="0"/>
        <v>0</v>
      </c>
      <c r="B30" s="41">
        <f t="shared" si="2"/>
        <v>0</v>
      </c>
      <c r="C30" t="s">
        <v>1602</v>
      </c>
      <c r="D30" s="2" t="s">
        <v>163</v>
      </c>
      <c r="E30" s="41">
        <f t="shared" si="1"/>
        <v>0</v>
      </c>
      <c r="F30" t="s">
        <v>311</v>
      </c>
    </row>
    <row r="31" spans="1:6" x14ac:dyDescent="0.25">
      <c r="A31" s="41">
        <f t="shared" si="0"/>
        <v>0</v>
      </c>
      <c r="B31" s="41">
        <f t="shared" si="2"/>
        <v>0</v>
      </c>
      <c r="C31" t="s">
        <v>1602</v>
      </c>
      <c r="D31" s="2" t="s">
        <v>398</v>
      </c>
      <c r="E31" s="41">
        <f t="shared" si="1"/>
        <v>0</v>
      </c>
      <c r="F31" t="s">
        <v>313</v>
      </c>
    </row>
    <row r="32" spans="1:6" x14ac:dyDescent="0.25">
      <c r="A32" s="41">
        <f t="shared" si="0"/>
        <v>0</v>
      </c>
      <c r="B32" s="41">
        <f t="shared" si="2"/>
        <v>0</v>
      </c>
      <c r="C32" t="s">
        <v>4052</v>
      </c>
      <c r="D32" s="2" t="s">
        <v>479</v>
      </c>
      <c r="E32" s="41">
        <f t="shared" si="1"/>
        <v>0</v>
      </c>
      <c r="F32" t="s">
        <v>315</v>
      </c>
    </row>
    <row r="33" spans="1:6" x14ac:dyDescent="0.25">
      <c r="A33" s="41">
        <f t="shared" si="0"/>
        <v>0</v>
      </c>
      <c r="B33" s="41">
        <f t="shared" si="2"/>
        <v>0</v>
      </c>
      <c r="C33" t="s">
        <v>1807</v>
      </c>
      <c r="D33" s="2" t="s">
        <v>219</v>
      </c>
      <c r="E33" s="41">
        <f t="shared" si="1"/>
        <v>0</v>
      </c>
      <c r="F33" t="s">
        <v>316</v>
      </c>
    </row>
    <row r="34" spans="1:6" x14ac:dyDescent="0.25">
      <c r="A34" s="41">
        <f t="shared" si="0"/>
        <v>0</v>
      </c>
      <c r="B34" s="41">
        <f t="shared" si="2"/>
        <v>0</v>
      </c>
      <c r="C34" t="s">
        <v>1810</v>
      </c>
      <c r="D34" s="2" t="s">
        <v>421</v>
      </c>
      <c r="E34" s="41">
        <f t="shared" si="1"/>
        <v>0</v>
      </c>
      <c r="F34" t="s">
        <v>320</v>
      </c>
    </row>
    <row r="35" spans="1:6" x14ac:dyDescent="0.25">
      <c r="A35" s="41">
        <f t="shared" si="0"/>
        <v>0</v>
      </c>
      <c r="B35" s="41">
        <f t="shared" si="2"/>
        <v>0</v>
      </c>
      <c r="C35" t="s">
        <v>1813</v>
      </c>
      <c r="D35" s="2" t="s">
        <v>510</v>
      </c>
      <c r="E35" s="41">
        <f t="shared" si="1"/>
        <v>0</v>
      </c>
      <c r="F35" t="s">
        <v>321</v>
      </c>
    </row>
    <row r="36" spans="1:6" x14ac:dyDescent="0.25">
      <c r="A36" s="41">
        <f t="shared" si="0"/>
        <v>0</v>
      </c>
      <c r="B36" s="41">
        <f t="shared" si="2"/>
        <v>0</v>
      </c>
      <c r="C36" t="s">
        <v>1106</v>
      </c>
      <c r="D36" s="2" t="s">
        <v>371</v>
      </c>
      <c r="E36" s="41">
        <f t="shared" si="1"/>
        <v>0</v>
      </c>
      <c r="F36" t="s">
        <v>323</v>
      </c>
    </row>
    <row r="37" spans="1:6" x14ac:dyDescent="0.25">
      <c r="A37" s="41">
        <f t="shared" si="0"/>
        <v>0</v>
      </c>
      <c r="B37" s="41">
        <f t="shared" si="2"/>
        <v>0</v>
      </c>
      <c r="C37" t="s">
        <v>388</v>
      </c>
      <c r="D37" s="2" t="s">
        <v>521</v>
      </c>
      <c r="E37" s="41">
        <f t="shared" si="1"/>
        <v>0</v>
      </c>
      <c r="F37" t="s">
        <v>324</v>
      </c>
    </row>
    <row r="38" spans="1:6" x14ac:dyDescent="0.25">
      <c r="A38" s="41">
        <f t="shared" si="0"/>
        <v>0</v>
      </c>
      <c r="B38" s="41">
        <f t="shared" si="2"/>
        <v>0</v>
      </c>
      <c r="C38" t="s">
        <v>604</v>
      </c>
      <c r="D38" s="2" t="s">
        <v>470</v>
      </c>
      <c r="E38" s="41">
        <f t="shared" si="1"/>
        <v>0</v>
      </c>
      <c r="F38" t="s">
        <v>325</v>
      </c>
    </row>
    <row r="39" spans="1:6" x14ac:dyDescent="0.25">
      <c r="A39" s="41">
        <f t="shared" si="0"/>
        <v>0</v>
      </c>
      <c r="B39" s="41">
        <f t="shared" si="2"/>
        <v>0</v>
      </c>
      <c r="C39" t="s">
        <v>1159</v>
      </c>
      <c r="D39" s="2" t="s">
        <v>118</v>
      </c>
      <c r="E39" s="41">
        <f t="shared" si="1"/>
        <v>0</v>
      </c>
      <c r="F39" t="s">
        <v>327</v>
      </c>
    </row>
    <row r="40" spans="1:6" x14ac:dyDescent="0.25">
      <c r="A40" s="41">
        <f t="shared" si="0"/>
        <v>0</v>
      </c>
      <c r="B40" s="41">
        <f t="shared" si="2"/>
        <v>0</v>
      </c>
      <c r="C40" t="s">
        <v>2596</v>
      </c>
      <c r="E40" s="41">
        <f t="shared" si="1"/>
        <v>0</v>
      </c>
      <c r="F40" t="s">
        <v>328</v>
      </c>
    </row>
    <row r="41" spans="1:6" x14ac:dyDescent="0.25">
      <c r="A41" s="41">
        <f t="shared" si="0"/>
        <v>0</v>
      </c>
      <c r="B41" s="41">
        <f t="shared" si="2"/>
        <v>0</v>
      </c>
      <c r="C41" t="s">
        <v>3400</v>
      </c>
      <c r="E41" s="41">
        <f t="shared" si="1"/>
        <v>0</v>
      </c>
      <c r="F41" t="s">
        <v>329</v>
      </c>
    </row>
    <row r="42" spans="1:6" x14ac:dyDescent="0.25">
      <c r="A42" s="41">
        <f t="shared" si="0"/>
        <v>0</v>
      </c>
      <c r="B42" s="41">
        <f t="shared" si="2"/>
        <v>0</v>
      </c>
      <c r="C42" t="s">
        <v>2477</v>
      </c>
      <c r="E42" s="41">
        <f t="shared" si="1"/>
        <v>0</v>
      </c>
      <c r="F42" t="s">
        <v>331</v>
      </c>
    </row>
    <row r="43" spans="1:6" x14ac:dyDescent="0.25">
      <c r="A43" s="41">
        <f t="shared" si="0"/>
        <v>0</v>
      </c>
      <c r="B43" s="41">
        <f t="shared" si="2"/>
        <v>0</v>
      </c>
      <c r="C43" t="s">
        <v>1509</v>
      </c>
      <c r="E43" s="41">
        <f t="shared" si="1"/>
        <v>0</v>
      </c>
      <c r="F43" t="s">
        <v>332</v>
      </c>
    </row>
    <row r="44" spans="1:6" x14ac:dyDescent="0.25">
      <c r="A44" s="41">
        <f t="shared" si="0"/>
        <v>0</v>
      </c>
      <c r="B44" s="41">
        <f t="shared" si="2"/>
        <v>0</v>
      </c>
      <c r="C44" t="s">
        <v>2943</v>
      </c>
      <c r="E44" s="41">
        <f t="shared" si="1"/>
        <v>0</v>
      </c>
      <c r="F44" t="s">
        <v>333</v>
      </c>
    </row>
    <row r="45" spans="1:6" x14ac:dyDescent="0.25">
      <c r="A45" s="41">
        <f t="shared" si="0"/>
        <v>0</v>
      </c>
      <c r="B45" s="41">
        <f t="shared" si="2"/>
        <v>0</v>
      </c>
      <c r="C45" t="s">
        <v>3777</v>
      </c>
      <c r="E45" s="41">
        <f t="shared" si="1"/>
        <v>0</v>
      </c>
      <c r="F45" t="s">
        <v>334</v>
      </c>
    </row>
    <row r="46" spans="1:6" x14ac:dyDescent="0.25">
      <c r="A46" s="41">
        <f t="shared" si="0"/>
        <v>0</v>
      </c>
      <c r="B46" s="41">
        <f t="shared" si="2"/>
        <v>0</v>
      </c>
      <c r="C46" t="s">
        <v>3134</v>
      </c>
      <c r="E46" s="41">
        <f t="shared" si="1"/>
        <v>0</v>
      </c>
      <c r="F46" t="s">
        <v>335</v>
      </c>
    </row>
    <row r="47" spans="1:6" x14ac:dyDescent="0.25">
      <c r="A47" s="41">
        <f t="shared" si="0"/>
        <v>0</v>
      </c>
      <c r="B47" s="41">
        <f t="shared" si="2"/>
        <v>0</v>
      </c>
      <c r="C47" t="s">
        <v>1427</v>
      </c>
      <c r="E47" s="41">
        <f t="shared" si="1"/>
        <v>0</v>
      </c>
      <c r="F47" t="s">
        <v>336</v>
      </c>
    </row>
    <row r="48" spans="1:6" x14ac:dyDescent="0.25">
      <c r="A48" s="41">
        <f t="shared" si="0"/>
        <v>0</v>
      </c>
      <c r="B48" s="41">
        <f t="shared" si="2"/>
        <v>0</v>
      </c>
      <c r="C48" t="s">
        <v>1717</v>
      </c>
      <c r="E48" s="41">
        <f t="shared" si="1"/>
        <v>0</v>
      </c>
      <c r="F48" t="s">
        <v>339</v>
      </c>
    </row>
    <row r="49" spans="1:6" x14ac:dyDescent="0.25">
      <c r="A49" s="41">
        <f t="shared" si="0"/>
        <v>0</v>
      </c>
      <c r="B49" s="41">
        <f t="shared" si="2"/>
        <v>0</v>
      </c>
      <c r="C49" t="s">
        <v>1717</v>
      </c>
      <c r="E49" s="41">
        <f t="shared" si="1"/>
        <v>0</v>
      </c>
      <c r="F49" t="s">
        <v>340</v>
      </c>
    </row>
    <row r="50" spans="1:6" x14ac:dyDescent="0.25">
      <c r="A50" s="41">
        <f t="shared" si="0"/>
        <v>0</v>
      </c>
      <c r="B50" s="41">
        <f t="shared" si="2"/>
        <v>0</v>
      </c>
      <c r="C50" t="s">
        <v>462</v>
      </c>
      <c r="E50" s="41">
        <f t="shared" si="1"/>
        <v>0</v>
      </c>
      <c r="F50" t="s">
        <v>341</v>
      </c>
    </row>
    <row r="51" spans="1:6" x14ac:dyDescent="0.25">
      <c r="A51" s="41">
        <f t="shared" si="0"/>
        <v>0</v>
      </c>
      <c r="B51" s="41">
        <f t="shared" si="2"/>
        <v>0</v>
      </c>
      <c r="C51" t="s">
        <v>2866</v>
      </c>
    </row>
    <row r="52" spans="1:6" x14ac:dyDescent="0.25">
      <c r="A52" s="41">
        <f t="shared" si="0"/>
        <v>0</v>
      </c>
      <c r="B52" s="41">
        <f t="shared" si="2"/>
        <v>0</v>
      </c>
      <c r="C52" t="s">
        <v>2778</v>
      </c>
    </row>
    <row r="53" spans="1:6" x14ac:dyDescent="0.25">
      <c r="A53" s="41">
        <f t="shared" si="0"/>
        <v>0</v>
      </c>
      <c r="B53" s="41">
        <f t="shared" si="2"/>
        <v>0</v>
      </c>
      <c r="C53" t="s">
        <v>2598</v>
      </c>
    </row>
    <row r="54" spans="1:6" x14ac:dyDescent="0.25">
      <c r="A54" s="41">
        <f t="shared" si="0"/>
        <v>0</v>
      </c>
      <c r="B54" s="41">
        <f t="shared" si="2"/>
        <v>0</v>
      </c>
      <c r="C54" t="s">
        <v>2215</v>
      </c>
    </row>
    <row r="55" spans="1:6" x14ac:dyDescent="0.25">
      <c r="A55" s="41">
        <f t="shared" si="0"/>
        <v>0</v>
      </c>
      <c r="B55" s="41">
        <f t="shared" si="2"/>
        <v>0</v>
      </c>
      <c r="C55" t="s">
        <v>2867</v>
      </c>
    </row>
    <row r="56" spans="1:6" x14ac:dyDescent="0.25">
      <c r="A56" s="41">
        <f t="shared" si="0"/>
        <v>0</v>
      </c>
      <c r="B56" s="41">
        <f t="shared" si="2"/>
        <v>0</v>
      </c>
      <c r="C56" t="s">
        <v>2867</v>
      </c>
    </row>
    <row r="57" spans="1:6" x14ac:dyDescent="0.25">
      <c r="A57" s="41">
        <f t="shared" si="0"/>
        <v>0</v>
      </c>
      <c r="B57" s="41">
        <f t="shared" si="2"/>
        <v>0</v>
      </c>
      <c r="C57" t="s">
        <v>2409</v>
      </c>
    </row>
    <row r="58" spans="1:6" x14ac:dyDescent="0.25">
      <c r="A58" s="41">
        <f t="shared" si="0"/>
        <v>0</v>
      </c>
      <c r="B58" s="41">
        <f t="shared" si="2"/>
        <v>0</v>
      </c>
      <c r="C58" t="s">
        <v>698</v>
      </c>
    </row>
    <row r="59" spans="1:6" x14ac:dyDescent="0.25">
      <c r="A59" s="41">
        <f t="shared" si="0"/>
        <v>0</v>
      </c>
      <c r="B59" s="41">
        <f t="shared" si="2"/>
        <v>0</v>
      </c>
      <c r="C59" t="s">
        <v>1800</v>
      </c>
    </row>
    <row r="60" spans="1:6" x14ac:dyDescent="0.25">
      <c r="A60" s="41">
        <f t="shared" si="0"/>
        <v>0</v>
      </c>
      <c r="B60" s="41">
        <f t="shared" si="2"/>
        <v>0</v>
      </c>
      <c r="C60" t="s">
        <v>1603</v>
      </c>
    </row>
    <row r="61" spans="1:6" x14ac:dyDescent="0.25">
      <c r="A61" s="41">
        <f t="shared" si="0"/>
        <v>0</v>
      </c>
      <c r="B61" s="41">
        <f t="shared" si="2"/>
        <v>0</v>
      </c>
      <c r="C61" t="s">
        <v>2479</v>
      </c>
    </row>
    <row r="62" spans="1:6" x14ac:dyDescent="0.25">
      <c r="A62" s="41">
        <f t="shared" si="0"/>
        <v>0</v>
      </c>
      <c r="B62" s="41">
        <f t="shared" si="2"/>
        <v>0</v>
      </c>
      <c r="C62" t="s">
        <v>3867</v>
      </c>
    </row>
    <row r="63" spans="1:6" x14ac:dyDescent="0.25">
      <c r="A63" s="41">
        <f t="shared" si="0"/>
        <v>0</v>
      </c>
      <c r="B63" s="41">
        <f t="shared" si="2"/>
        <v>0</v>
      </c>
      <c r="C63" t="s">
        <v>1325</v>
      </c>
    </row>
    <row r="64" spans="1:6" x14ac:dyDescent="0.25">
      <c r="A64" s="41">
        <f t="shared" si="0"/>
        <v>0</v>
      </c>
      <c r="B64" s="41">
        <f t="shared" si="2"/>
        <v>0</v>
      </c>
      <c r="C64" t="s">
        <v>1718</v>
      </c>
    </row>
    <row r="65" spans="1:3" x14ac:dyDescent="0.25">
      <c r="A65" s="41">
        <f t="shared" si="0"/>
        <v>0</v>
      </c>
      <c r="B65" s="41">
        <f t="shared" si="2"/>
        <v>0</v>
      </c>
      <c r="C65" t="s">
        <v>3966</v>
      </c>
    </row>
    <row r="66" spans="1:3" x14ac:dyDescent="0.25">
      <c r="A66" s="41">
        <f t="shared" si="0"/>
        <v>0</v>
      </c>
      <c r="B66" s="41">
        <f t="shared" si="2"/>
        <v>0</v>
      </c>
      <c r="C66" t="s">
        <v>3968</v>
      </c>
    </row>
    <row r="67" spans="1:3" x14ac:dyDescent="0.25">
      <c r="A67" s="41">
        <f t="shared" si="0"/>
        <v>0</v>
      </c>
      <c r="B67" s="41">
        <f t="shared" si="2"/>
        <v>0</v>
      </c>
      <c r="C67" t="s">
        <v>927</v>
      </c>
    </row>
    <row r="68" spans="1:3" x14ac:dyDescent="0.25">
      <c r="A68" s="41">
        <f t="shared" ref="A68:A131" si="3">COUNTIF(F:F,C68)</f>
        <v>0</v>
      </c>
      <c r="B68" s="41">
        <f t="shared" si="2"/>
        <v>1</v>
      </c>
      <c r="C68" t="s">
        <v>399</v>
      </c>
    </row>
    <row r="69" spans="1:3" x14ac:dyDescent="0.25">
      <c r="A69" s="41">
        <f t="shared" si="3"/>
        <v>0</v>
      </c>
      <c r="B69" s="41">
        <f t="shared" si="2"/>
        <v>0</v>
      </c>
      <c r="C69" t="s">
        <v>3087</v>
      </c>
    </row>
    <row r="70" spans="1:3" x14ac:dyDescent="0.25">
      <c r="A70" s="41">
        <f t="shared" si="3"/>
        <v>0</v>
      </c>
      <c r="B70" s="41">
        <f t="shared" ref="B70:B133" si="4">COUNTIF(D:D,C70)</f>
        <v>0</v>
      </c>
      <c r="C70" t="s">
        <v>2868</v>
      </c>
    </row>
    <row r="71" spans="1:3" x14ac:dyDescent="0.25">
      <c r="A71" s="41">
        <f t="shared" si="3"/>
        <v>0</v>
      </c>
      <c r="B71" s="41">
        <f t="shared" si="4"/>
        <v>0</v>
      </c>
      <c r="C71" t="s">
        <v>2816</v>
      </c>
    </row>
    <row r="72" spans="1:3" x14ac:dyDescent="0.25">
      <c r="A72" s="41">
        <f t="shared" si="3"/>
        <v>0</v>
      </c>
      <c r="B72" s="41">
        <f t="shared" si="4"/>
        <v>0</v>
      </c>
      <c r="C72" t="s">
        <v>1849</v>
      </c>
    </row>
    <row r="73" spans="1:3" x14ac:dyDescent="0.25">
      <c r="A73" s="41">
        <f t="shared" si="3"/>
        <v>0</v>
      </c>
      <c r="B73" s="41">
        <f t="shared" si="4"/>
        <v>0</v>
      </c>
      <c r="C73" t="s">
        <v>1851</v>
      </c>
    </row>
    <row r="74" spans="1:3" x14ac:dyDescent="0.25">
      <c r="A74" s="41">
        <f t="shared" si="3"/>
        <v>0</v>
      </c>
      <c r="B74" s="41">
        <f t="shared" si="4"/>
        <v>0</v>
      </c>
      <c r="C74" t="s">
        <v>3868</v>
      </c>
    </row>
    <row r="75" spans="1:3" x14ac:dyDescent="0.25">
      <c r="A75" s="41">
        <f t="shared" si="3"/>
        <v>0</v>
      </c>
      <c r="B75" s="41">
        <f t="shared" si="4"/>
        <v>0</v>
      </c>
      <c r="C75" t="s">
        <v>1061</v>
      </c>
    </row>
    <row r="76" spans="1:3" x14ac:dyDescent="0.25">
      <c r="A76" s="41">
        <f t="shared" si="3"/>
        <v>0</v>
      </c>
      <c r="B76" s="41">
        <f t="shared" si="4"/>
        <v>0</v>
      </c>
      <c r="C76" t="s">
        <v>3487</v>
      </c>
    </row>
    <row r="77" spans="1:3" x14ac:dyDescent="0.25">
      <c r="A77" s="41">
        <f t="shared" si="3"/>
        <v>0</v>
      </c>
      <c r="B77" s="41">
        <f t="shared" si="4"/>
        <v>0</v>
      </c>
      <c r="C77" t="s">
        <v>746</v>
      </c>
    </row>
    <row r="78" spans="1:3" x14ac:dyDescent="0.25">
      <c r="A78" s="41">
        <f t="shared" si="3"/>
        <v>0</v>
      </c>
      <c r="B78" s="41">
        <f t="shared" si="4"/>
        <v>0</v>
      </c>
      <c r="C78" t="s">
        <v>3705</v>
      </c>
    </row>
    <row r="79" spans="1:3" x14ac:dyDescent="0.25">
      <c r="A79" s="41">
        <f t="shared" si="3"/>
        <v>0</v>
      </c>
      <c r="B79" s="41">
        <f t="shared" si="4"/>
        <v>0</v>
      </c>
      <c r="C79" t="s">
        <v>2216</v>
      </c>
    </row>
    <row r="80" spans="1:3" x14ac:dyDescent="0.25">
      <c r="A80" s="41">
        <f t="shared" si="3"/>
        <v>0</v>
      </c>
      <c r="B80" s="41">
        <f t="shared" si="4"/>
        <v>0</v>
      </c>
      <c r="C80" t="s">
        <v>1383</v>
      </c>
    </row>
    <row r="81" spans="1:3" x14ac:dyDescent="0.25">
      <c r="A81" s="41">
        <f t="shared" si="3"/>
        <v>0</v>
      </c>
      <c r="B81" s="41">
        <f t="shared" si="4"/>
        <v>0</v>
      </c>
      <c r="C81" t="s">
        <v>2038</v>
      </c>
    </row>
    <row r="82" spans="1:3" x14ac:dyDescent="0.25">
      <c r="A82" s="41">
        <f t="shared" si="3"/>
        <v>0</v>
      </c>
      <c r="B82" s="41">
        <f t="shared" si="4"/>
        <v>0</v>
      </c>
      <c r="C82" t="s">
        <v>2944</v>
      </c>
    </row>
    <row r="83" spans="1:3" x14ac:dyDescent="0.25">
      <c r="A83" s="41">
        <f t="shared" si="3"/>
        <v>0</v>
      </c>
      <c r="B83" s="41">
        <f t="shared" si="4"/>
        <v>0</v>
      </c>
      <c r="C83" t="s">
        <v>1898</v>
      </c>
    </row>
    <row r="84" spans="1:3" x14ac:dyDescent="0.25">
      <c r="A84" s="41">
        <f t="shared" si="3"/>
        <v>0</v>
      </c>
      <c r="B84" s="41">
        <f t="shared" si="4"/>
        <v>1</v>
      </c>
      <c r="C84" t="s">
        <v>515</v>
      </c>
    </row>
    <row r="85" spans="1:3" x14ac:dyDescent="0.25">
      <c r="A85" s="41">
        <f t="shared" si="3"/>
        <v>0</v>
      </c>
      <c r="B85" s="41">
        <f t="shared" si="4"/>
        <v>0</v>
      </c>
      <c r="C85" t="s">
        <v>1899</v>
      </c>
    </row>
    <row r="86" spans="1:3" x14ac:dyDescent="0.25">
      <c r="A86" s="41">
        <f t="shared" si="3"/>
        <v>0</v>
      </c>
      <c r="B86" s="41">
        <f t="shared" si="4"/>
        <v>0</v>
      </c>
      <c r="C86" t="s">
        <v>1512</v>
      </c>
    </row>
    <row r="87" spans="1:3" x14ac:dyDescent="0.25">
      <c r="A87" s="41">
        <f t="shared" si="3"/>
        <v>0</v>
      </c>
      <c r="B87" s="41">
        <f t="shared" si="4"/>
        <v>0</v>
      </c>
      <c r="C87" t="s">
        <v>2410</v>
      </c>
    </row>
    <row r="88" spans="1:3" x14ac:dyDescent="0.25">
      <c r="A88" s="41">
        <f t="shared" si="3"/>
        <v>0</v>
      </c>
      <c r="B88" s="41">
        <f t="shared" si="4"/>
        <v>0</v>
      </c>
      <c r="C88" t="s">
        <v>1447</v>
      </c>
    </row>
    <row r="89" spans="1:3" x14ac:dyDescent="0.25">
      <c r="A89" s="41">
        <f t="shared" si="3"/>
        <v>0</v>
      </c>
      <c r="B89" s="41">
        <f t="shared" si="4"/>
        <v>0</v>
      </c>
      <c r="C89" t="s">
        <v>3869</v>
      </c>
    </row>
    <row r="90" spans="1:3" x14ac:dyDescent="0.25">
      <c r="A90" s="41">
        <f t="shared" si="3"/>
        <v>0</v>
      </c>
      <c r="B90" s="41">
        <f t="shared" si="4"/>
        <v>0</v>
      </c>
      <c r="C90" t="s">
        <v>3162</v>
      </c>
    </row>
    <row r="91" spans="1:3" x14ac:dyDescent="0.25">
      <c r="A91" s="41">
        <f t="shared" si="3"/>
        <v>0</v>
      </c>
      <c r="B91" s="41">
        <f t="shared" si="4"/>
        <v>0</v>
      </c>
      <c r="C91" t="s">
        <v>2480</v>
      </c>
    </row>
    <row r="92" spans="1:3" x14ac:dyDescent="0.25">
      <c r="A92" s="41">
        <f t="shared" si="3"/>
        <v>0</v>
      </c>
      <c r="B92" s="41">
        <f t="shared" si="4"/>
        <v>0</v>
      </c>
      <c r="C92" t="s">
        <v>1107</v>
      </c>
    </row>
    <row r="93" spans="1:3" x14ac:dyDescent="0.25">
      <c r="A93" s="41">
        <f t="shared" si="3"/>
        <v>0</v>
      </c>
      <c r="B93" s="41">
        <f t="shared" si="4"/>
        <v>0</v>
      </c>
      <c r="C93" t="s">
        <v>3529</v>
      </c>
    </row>
    <row r="94" spans="1:3" x14ac:dyDescent="0.25">
      <c r="A94" s="41">
        <f t="shared" si="3"/>
        <v>0</v>
      </c>
      <c r="B94" s="41">
        <f t="shared" si="4"/>
        <v>0</v>
      </c>
      <c r="C94" t="s">
        <v>3295</v>
      </c>
    </row>
    <row r="95" spans="1:3" x14ac:dyDescent="0.25">
      <c r="A95" s="41">
        <f t="shared" si="3"/>
        <v>0</v>
      </c>
      <c r="B95" s="41">
        <f t="shared" si="4"/>
        <v>0</v>
      </c>
      <c r="C95" t="s">
        <v>2218</v>
      </c>
    </row>
    <row r="96" spans="1:3" x14ac:dyDescent="0.25">
      <c r="A96" s="41">
        <f t="shared" si="3"/>
        <v>0</v>
      </c>
      <c r="B96" s="41">
        <f t="shared" si="4"/>
        <v>0</v>
      </c>
      <c r="C96" t="s">
        <v>717</v>
      </c>
    </row>
    <row r="97" spans="1:3" x14ac:dyDescent="0.25">
      <c r="A97" s="41">
        <f t="shared" si="3"/>
        <v>0</v>
      </c>
      <c r="B97" s="41">
        <f t="shared" si="4"/>
        <v>0</v>
      </c>
      <c r="C97" t="s">
        <v>3645</v>
      </c>
    </row>
    <row r="98" spans="1:3" x14ac:dyDescent="0.25">
      <c r="A98" s="41">
        <f t="shared" si="3"/>
        <v>0</v>
      </c>
      <c r="B98" s="41">
        <f t="shared" si="4"/>
        <v>0</v>
      </c>
      <c r="C98" t="s">
        <v>2055</v>
      </c>
    </row>
    <row r="99" spans="1:3" x14ac:dyDescent="0.25">
      <c r="A99" s="41">
        <f t="shared" si="3"/>
        <v>0</v>
      </c>
      <c r="B99" s="41">
        <f t="shared" si="4"/>
        <v>0</v>
      </c>
      <c r="C99" t="s">
        <v>3488</v>
      </c>
    </row>
    <row r="100" spans="1:3" x14ac:dyDescent="0.25">
      <c r="A100" s="41">
        <f t="shared" si="3"/>
        <v>0</v>
      </c>
      <c r="B100" s="41">
        <f t="shared" si="4"/>
        <v>0</v>
      </c>
      <c r="C100" t="s">
        <v>2599</v>
      </c>
    </row>
    <row r="101" spans="1:3" x14ac:dyDescent="0.25">
      <c r="A101" s="41">
        <f t="shared" si="3"/>
        <v>0</v>
      </c>
      <c r="B101" s="41">
        <f t="shared" si="4"/>
        <v>0</v>
      </c>
      <c r="C101" t="s">
        <v>1816</v>
      </c>
    </row>
    <row r="102" spans="1:3" x14ac:dyDescent="0.25">
      <c r="A102" s="41">
        <f t="shared" si="3"/>
        <v>0</v>
      </c>
      <c r="B102" s="41">
        <f t="shared" si="4"/>
        <v>0</v>
      </c>
      <c r="C102" t="s">
        <v>467</v>
      </c>
    </row>
    <row r="103" spans="1:3" x14ac:dyDescent="0.25">
      <c r="A103" s="41">
        <f t="shared" si="3"/>
        <v>0</v>
      </c>
      <c r="B103" s="41">
        <f t="shared" si="4"/>
        <v>0</v>
      </c>
      <c r="C103" t="s">
        <v>3603</v>
      </c>
    </row>
    <row r="104" spans="1:3" x14ac:dyDescent="0.25">
      <c r="A104" s="41">
        <f t="shared" si="3"/>
        <v>0</v>
      </c>
      <c r="B104" s="41">
        <f t="shared" si="4"/>
        <v>0</v>
      </c>
      <c r="C104" t="s">
        <v>1176</v>
      </c>
    </row>
    <row r="105" spans="1:3" x14ac:dyDescent="0.25">
      <c r="A105" s="41">
        <f t="shared" si="3"/>
        <v>0</v>
      </c>
      <c r="B105" s="41">
        <f t="shared" si="4"/>
        <v>0</v>
      </c>
      <c r="C105" t="s">
        <v>1176</v>
      </c>
    </row>
    <row r="106" spans="1:3" x14ac:dyDescent="0.25">
      <c r="A106" s="41">
        <f t="shared" si="3"/>
        <v>0</v>
      </c>
      <c r="B106" s="41">
        <f t="shared" si="4"/>
        <v>0</v>
      </c>
      <c r="C106" t="s">
        <v>615</v>
      </c>
    </row>
    <row r="107" spans="1:3" x14ac:dyDescent="0.25">
      <c r="A107" s="41">
        <f t="shared" si="3"/>
        <v>0</v>
      </c>
      <c r="B107" s="41">
        <f t="shared" si="4"/>
        <v>0</v>
      </c>
      <c r="C107" t="s">
        <v>1063</v>
      </c>
    </row>
    <row r="108" spans="1:3" x14ac:dyDescent="0.25">
      <c r="A108" s="41">
        <f t="shared" si="3"/>
        <v>0</v>
      </c>
      <c r="B108" s="41">
        <f t="shared" si="4"/>
        <v>0</v>
      </c>
      <c r="C108" t="s">
        <v>1063</v>
      </c>
    </row>
    <row r="109" spans="1:3" x14ac:dyDescent="0.25">
      <c r="A109" s="41">
        <f t="shared" si="3"/>
        <v>0</v>
      </c>
      <c r="B109" s="41">
        <f t="shared" si="4"/>
        <v>0</v>
      </c>
      <c r="C109" t="s">
        <v>2481</v>
      </c>
    </row>
    <row r="110" spans="1:3" x14ac:dyDescent="0.25">
      <c r="A110" s="41">
        <f t="shared" si="3"/>
        <v>0</v>
      </c>
      <c r="B110" s="41">
        <f t="shared" si="4"/>
        <v>1</v>
      </c>
      <c r="C110" t="s">
        <v>231</v>
      </c>
    </row>
    <row r="111" spans="1:3" x14ac:dyDescent="0.25">
      <c r="A111" s="41">
        <f t="shared" si="3"/>
        <v>0</v>
      </c>
      <c r="B111" s="41">
        <f t="shared" si="4"/>
        <v>0</v>
      </c>
      <c r="C111" t="s">
        <v>3706</v>
      </c>
    </row>
    <row r="112" spans="1:3" x14ac:dyDescent="0.25">
      <c r="A112" s="41">
        <f t="shared" si="3"/>
        <v>0</v>
      </c>
      <c r="B112" s="41">
        <f t="shared" si="4"/>
        <v>0</v>
      </c>
      <c r="C112" t="s">
        <v>1719</v>
      </c>
    </row>
    <row r="113" spans="1:3" x14ac:dyDescent="0.25">
      <c r="A113" s="41">
        <f t="shared" si="3"/>
        <v>0</v>
      </c>
      <c r="B113" s="41">
        <f t="shared" si="4"/>
        <v>0</v>
      </c>
      <c r="C113" t="s">
        <v>3646</v>
      </c>
    </row>
    <row r="114" spans="1:3" x14ac:dyDescent="0.25">
      <c r="A114" s="41">
        <f t="shared" si="3"/>
        <v>0</v>
      </c>
      <c r="B114" s="41">
        <f t="shared" si="4"/>
        <v>0</v>
      </c>
      <c r="C114" t="s">
        <v>3436</v>
      </c>
    </row>
    <row r="115" spans="1:3" x14ac:dyDescent="0.25">
      <c r="A115" s="41">
        <f t="shared" si="3"/>
        <v>0</v>
      </c>
      <c r="B115" s="41">
        <f t="shared" si="4"/>
        <v>1</v>
      </c>
      <c r="C115" t="s">
        <v>213</v>
      </c>
    </row>
    <row r="116" spans="1:3" x14ac:dyDescent="0.25">
      <c r="A116" s="41">
        <f t="shared" si="3"/>
        <v>0</v>
      </c>
      <c r="B116" s="41">
        <f t="shared" si="4"/>
        <v>0</v>
      </c>
      <c r="C116" t="s">
        <v>1448</v>
      </c>
    </row>
    <row r="117" spans="1:3" x14ac:dyDescent="0.25">
      <c r="A117" s="41">
        <f t="shared" si="3"/>
        <v>0</v>
      </c>
      <c r="B117" s="41">
        <f t="shared" si="4"/>
        <v>0</v>
      </c>
      <c r="C117" t="s">
        <v>1448</v>
      </c>
    </row>
    <row r="118" spans="1:3" x14ac:dyDescent="0.25">
      <c r="A118" s="41">
        <f t="shared" si="3"/>
        <v>0</v>
      </c>
      <c r="B118" s="41">
        <f t="shared" si="4"/>
        <v>0</v>
      </c>
      <c r="C118" t="s">
        <v>3870</v>
      </c>
    </row>
    <row r="119" spans="1:3" x14ac:dyDescent="0.25">
      <c r="A119" s="41">
        <f t="shared" si="3"/>
        <v>0</v>
      </c>
      <c r="B119" s="41">
        <f t="shared" si="4"/>
        <v>0</v>
      </c>
      <c r="C119" t="s">
        <v>3647</v>
      </c>
    </row>
    <row r="120" spans="1:3" x14ac:dyDescent="0.25">
      <c r="A120" s="41">
        <f t="shared" si="3"/>
        <v>0</v>
      </c>
      <c r="B120" s="41">
        <f t="shared" si="4"/>
        <v>1</v>
      </c>
      <c r="C120" t="s">
        <v>403</v>
      </c>
    </row>
    <row r="121" spans="1:3" x14ac:dyDescent="0.25">
      <c r="A121" s="41">
        <f t="shared" si="3"/>
        <v>0</v>
      </c>
      <c r="B121" s="41">
        <f t="shared" si="4"/>
        <v>0</v>
      </c>
      <c r="C121" t="s">
        <v>1720</v>
      </c>
    </row>
    <row r="122" spans="1:3" x14ac:dyDescent="0.25">
      <c r="A122" s="41">
        <f t="shared" si="3"/>
        <v>0</v>
      </c>
      <c r="B122" s="41">
        <f t="shared" si="4"/>
        <v>0</v>
      </c>
      <c r="C122" t="s">
        <v>1720</v>
      </c>
    </row>
    <row r="123" spans="1:3" x14ac:dyDescent="0.25">
      <c r="A123" s="41">
        <f t="shared" si="3"/>
        <v>0</v>
      </c>
      <c r="B123" s="41">
        <f t="shared" si="4"/>
        <v>0</v>
      </c>
      <c r="C123" t="s">
        <v>3489</v>
      </c>
    </row>
    <row r="124" spans="1:3" x14ac:dyDescent="0.25">
      <c r="A124" s="41">
        <f t="shared" si="3"/>
        <v>0</v>
      </c>
      <c r="B124" s="41">
        <f t="shared" si="4"/>
        <v>0</v>
      </c>
      <c r="C124" t="s">
        <v>745</v>
      </c>
    </row>
    <row r="125" spans="1:3" x14ac:dyDescent="0.25">
      <c r="A125" s="41">
        <f t="shared" si="3"/>
        <v>0</v>
      </c>
      <c r="B125" s="41">
        <f t="shared" si="4"/>
        <v>0</v>
      </c>
      <c r="C125" t="s">
        <v>2219</v>
      </c>
    </row>
    <row r="126" spans="1:3" x14ac:dyDescent="0.25">
      <c r="A126" s="41">
        <f t="shared" si="3"/>
        <v>0</v>
      </c>
      <c r="B126" s="41">
        <f t="shared" si="4"/>
        <v>0</v>
      </c>
      <c r="C126" t="s">
        <v>1253</v>
      </c>
    </row>
    <row r="127" spans="1:3" x14ac:dyDescent="0.25">
      <c r="A127" s="41">
        <f t="shared" si="3"/>
        <v>0</v>
      </c>
      <c r="B127" s="41">
        <f t="shared" si="4"/>
        <v>0</v>
      </c>
      <c r="C127" t="s">
        <v>3243</v>
      </c>
    </row>
    <row r="128" spans="1:3" x14ac:dyDescent="0.25">
      <c r="A128" s="41">
        <f t="shared" si="3"/>
        <v>0</v>
      </c>
      <c r="B128" s="41">
        <f t="shared" si="4"/>
        <v>0</v>
      </c>
      <c r="C128" t="s">
        <v>1901</v>
      </c>
    </row>
    <row r="129" spans="1:3" x14ac:dyDescent="0.25">
      <c r="A129" s="41">
        <f t="shared" si="3"/>
        <v>0</v>
      </c>
      <c r="B129" s="41">
        <f t="shared" si="4"/>
        <v>0</v>
      </c>
      <c r="C129" t="s">
        <v>2817</v>
      </c>
    </row>
    <row r="130" spans="1:3" x14ac:dyDescent="0.25">
      <c r="A130" s="41">
        <f t="shared" si="3"/>
        <v>0</v>
      </c>
      <c r="B130" s="41">
        <f t="shared" si="4"/>
        <v>0</v>
      </c>
      <c r="C130" t="s">
        <v>3244</v>
      </c>
    </row>
    <row r="131" spans="1:3" x14ac:dyDescent="0.25">
      <c r="A131" s="41">
        <f t="shared" si="3"/>
        <v>0</v>
      </c>
      <c r="B131" s="41">
        <f t="shared" si="4"/>
        <v>0</v>
      </c>
      <c r="C131" t="s">
        <v>1450</v>
      </c>
    </row>
    <row r="132" spans="1:3" x14ac:dyDescent="0.25">
      <c r="A132" s="41">
        <f t="shared" ref="A132:A195" si="5">COUNTIF(F:F,C132)</f>
        <v>0</v>
      </c>
      <c r="B132" s="41">
        <f t="shared" si="4"/>
        <v>0</v>
      </c>
      <c r="C132" t="s">
        <v>3351</v>
      </c>
    </row>
    <row r="133" spans="1:3" x14ac:dyDescent="0.25">
      <c r="A133" s="41">
        <f t="shared" si="5"/>
        <v>0</v>
      </c>
      <c r="B133" s="41">
        <f t="shared" si="4"/>
        <v>0</v>
      </c>
      <c r="C133" t="s">
        <v>1817</v>
      </c>
    </row>
    <row r="134" spans="1:3" x14ac:dyDescent="0.25">
      <c r="A134" s="41">
        <f t="shared" si="5"/>
        <v>0</v>
      </c>
      <c r="B134" s="41">
        <f t="shared" ref="B134:B197" si="6">COUNTIF(D:D,C134)</f>
        <v>0</v>
      </c>
      <c r="C134" t="s">
        <v>2482</v>
      </c>
    </row>
    <row r="135" spans="1:3" x14ac:dyDescent="0.25">
      <c r="A135" s="41">
        <f t="shared" si="5"/>
        <v>0</v>
      </c>
      <c r="B135" s="41">
        <f t="shared" si="6"/>
        <v>0</v>
      </c>
      <c r="C135" t="s">
        <v>1818</v>
      </c>
    </row>
    <row r="136" spans="1:3" x14ac:dyDescent="0.25">
      <c r="A136" s="41">
        <f t="shared" si="5"/>
        <v>0</v>
      </c>
      <c r="B136" s="41">
        <f t="shared" si="6"/>
        <v>0</v>
      </c>
      <c r="C136" t="s">
        <v>2138</v>
      </c>
    </row>
    <row r="137" spans="1:3" x14ac:dyDescent="0.25">
      <c r="A137" s="41">
        <f t="shared" si="5"/>
        <v>0</v>
      </c>
      <c r="B137" s="41">
        <f t="shared" si="6"/>
        <v>0</v>
      </c>
      <c r="C137" t="s">
        <v>2483</v>
      </c>
    </row>
    <row r="138" spans="1:3" x14ac:dyDescent="0.25">
      <c r="A138" s="41">
        <f t="shared" si="5"/>
        <v>0</v>
      </c>
      <c r="B138" s="41">
        <f t="shared" si="6"/>
        <v>0</v>
      </c>
      <c r="C138" t="s">
        <v>2139</v>
      </c>
    </row>
    <row r="139" spans="1:3" x14ac:dyDescent="0.25">
      <c r="A139" s="41">
        <f t="shared" si="5"/>
        <v>0</v>
      </c>
      <c r="B139" s="41">
        <f t="shared" si="6"/>
        <v>0</v>
      </c>
      <c r="C139" t="s">
        <v>2412</v>
      </c>
    </row>
    <row r="140" spans="1:3" x14ac:dyDescent="0.25">
      <c r="A140" s="41">
        <f t="shared" si="5"/>
        <v>0</v>
      </c>
      <c r="B140" s="41">
        <f t="shared" si="6"/>
        <v>0</v>
      </c>
      <c r="C140" t="s">
        <v>595</v>
      </c>
    </row>
    <row r="141" spans="1:3" x14ac:dyDescent="0.25">
      <c r="A141" s="41">
        <f t="shared" si="5"/>
        <v>0</v>
      </c>
      <c r="B141" s="41">
        <f t="shared" si="6"/>
        <v>0</v>
      </c>
      <c r="C141" t="s">
        <v>1902</v>
      </c>
    </row>
    <row r="142" spans="1:3" x14ac:dyDescent="0.25">
      <c r="A142" s="41">
        <f t="shared" si="5"/>
        <v>0</v>
      </c>
      <c r="B142" s="41">
        <f t="shared" si="6"/>
        <v>0</v>
      </c>
      <c r="C142" t="s">
        <v>210</v>
      </c>
    </row>
    <row r="143" spans="1:3" x14ac:dyDescent="0.25">
      <c r="A143" s="41">
        <f t="shared" si="5"/>
        <v>0</v>
      </c>
      <c r="B143" s="41">
        <f t="shared" si="6"/>
        <v>0</v>
      </c>
      <c r="C143" t="s">
        <v>664</v>
      </c>
    </row>
    <row r="144" spans="1:3" x14ac:dyDescent="0.25">
      <c r="A144" s="41">
        <f t="shared" si="5"/>
        <v>0</v>
      </c>
      <c r="B144" s="41">
        <f t="shared" si="6"/>
        <v>0</v>
      </c>
      <c r="C144" t="s">
        <v>1065</v>
      </c>
    </row>
    <row r="145" spans="1:3" x14ac:dyDescent="0.25">
      <c r="A145" s="41">
        <f t="shared" si="5"/>
        <v>0</v>
      </c>
      <c r="B145" s="41">
        <f t="shared" si="6"/>
        <v>0</v>
      </c>
      <c r="C145" t="s">
        <v>2692</v>
      </c>
    </row>
    <row r="146" spans="1:3" x14ac:dyDescent="0.25">
      <c r="A146" s="41">
        <f t="shared" si="5"/>
        <v>0</v>
      </c>
      <c r="B146" s="41">
        <f t="shared" si="6"/>
        <v>0</v>
      </c>
      <c r="C146" t="s">
        <v>2484</v>
      </c>
    </row>
    <row r="147" spans="1:3" x14ac:dyDescent="0.25">
      <c r="A147" s="41">
        <f t="shared" si="5"/>
        <v>0</v>
      </c>
      <c r="B147" s="41">
        <f t="shared" si="6"/>
        <v>0</v>
      </c>
      <c r="C147" t="s">
        <v>2220</v>
      </c>
    </row>
    <row r="148" spans="1:3" x14ac:dyDescent="0.25">
      <c r="A148" s="41">
        <f t="shared" si="5"/>
        <v>0</v>
      </c>
      <c r="B148" s="41">
        <f t="shared" si="6"/>
        <v>0</v>
      </c>
      <c r="C148" t="s">
        <v>3778</v>
      </c>
    </row>
    <row r="149" spans="1:3" x14ac:dyDescent="0.25">
      <c r="A149" s="41">
        <f t="shared" si="5"/>
        <v>0</v>
      </c>
      <c r="B149" s="41">
        <f t="shared" si="6"/>
        <v>0</v>
      </c>
      <c r="C149" t="s">
        <v>2485</v>
      </c>
    </row>
    <row r="150" spans="1:3" x14ac:dyDescent="0.25">
      <c r="A150" s="41">
        <f t="shared" si="5"/>
        <v>0</v>
      </c>
      <c r="B150" s="41">
        <f t="shared" si="6"/>
        <v>0</v>
      </c>
      <c r="C150" t="s">
        <v>3589</v>
      </c>
    </row>
    <row r="151" spans="1:3" x14ac:dyDescent="0.25">
      <c r="A151" s="41">
        <f t="shared" si="5"/>
        <v>0</v>
      </c>
      <c r="B151" s="41">
        <f t="shared" si="6"/>
        <v>0</v>
      </c>
      <c r="C151" t="s">
        <v>929</v>
      </c>
    </row>
    <row r="152" spans="1:3" x14ac:dyDescent="0.25">
      <c r="A152" s="41">
        <f t="shared" si="5"/>
        <v>0</v>
      </c>
      <c r="B152" s="41">
        <f t="shared" si="6"/>
        <v>0</v>
      </c>
      <c r="C152" t="s">
        <v>1196</v>
      </c>
    </row>
    <row r="153" spans="1:3" x14ac:dyDescent="0.25">
      <c r="A153" s="41">
        <f t="shared" si="5"/>
        <v>0</v>
      </c>
      <c r="B153" s="41">
        <f t="shared" si="6"/>
        <v>0</v>
      </c>
      <c r="C153" t="s">
        <v>2945</v>
      </c>
    </row>
    <row r="154" spans="1:3" x14ac:dyDescent="0.25">
      <c r="A154" s="41">
        <f t="shared" si="5"/>
        <v>0</v>
      </c>
      <c r="B154" s="41">
        <f t="shared" si="6"/>
        <v>0</v>
      </c>
      <c r="C154" t="s">
        <v>655</v>
      </c>
    </row>
    <row r="155" spans="1:3" x14ac:dyDescent="0.25">
      <c r="A155" s="41">
        <f t="shared" si="5"/>
        <v>0</v>
      </c>
      <c r="B155" s="41">
        <f t="shared" si="6"/>
        <v>0</v>
      </c>
      <c r="C155" t="s">
        <v>345</v>
      </c>
    </row>
    <row r="156" spans="1:3" x14ac:dyDescent="0.25">
      <c r="A156" s="41">
        <f t="shared" si="5"/>
        <v>0</v>
      </c>
      <c r="B156" s="41">
        <f t="shared" si="6"/>
        <v>0</v>
      </c>
      <c r="C156" t="s">
        <v>2370</v>
      </c>
    </row>
    <row r="157" spans="1:3" x14ac:dyDescent="0.25">
      <c r="A157" s="41">
        <f t="shared" si="5"/>
        <v>0</v>
      </c>
      <c r="B157" s="41">
        <f t="shared" si="6"/>
        <v>0</v>
      </c>
      <c r="C157" t="s">
        <v>1514</v>
      </c>
    </row>
    <row r="158" spans="1:3" x14ac:dyDescent="0.25">
      <c r="A158" s="41">
        <f t="shared" si="5"/>
        <v>0</v>
      </c>
      <c r="B158" s="41">
        <f t="shared" si="6"/>
        <v>0</v>
      </c>
      <c r="C158" t="s">
        <v>3088</v>
      </c>
    </row>
    <row r="159" spans="1:3" x14ac:dyDescent="0.25">
      <c r="A159" s="41">
        <f t="shared" si="5"/>
        <v>0</v>
      </c>
      <c r="B159" s="41">
        <f t="shared" si="6"/>
        <v>0</v>
      </c>
      <c r="C159" t="s">
        <v>3012</v>
      </c>
    </row>
    <row r="160" spans="1:3" x14ac:dyDescent="0.25">
      <c r="A160" s="41">
        <f t="shared" si="5"/>
        <v>0</v>
      </c>
      <c r="B160" s="41">
        <f t="shared" si="6"/>
        <v>0</v>
      </c>
      <c r="C160" t="s">
        <v>2693</v>
      </c>
    </row>
    <row r="161" spans="1:3" x14ac:dyDescent="0.25">
      <c r="A161" s="41">
        <f t="shared" si="5"/>
        <v>0</v>
      </c>
      <c r="B161" s="41">
        <f t="shared" si="6"/>
        <v>0</v>
      </c>
      <c r="C161" t="s">
        <v>2486</v>
      </c>
    </row>
    <row r="162" spans="1:3" x14ac:dyDescent="0.25">
      <c r="A162" s="41">
        <f t="shared" si="5"/>
        <v>0</v>
      </c>
      <c r="B162" s="41">
        <f t="shared" si="6"/>
        <v>0</v>
      </c>
      <c r="C162" t="s">
        <v>2222</v>
      </c>
    </row>
    <row r="163" spans="1:3" x14ac:dyDescent="0.25">
      <c r="A163" s="41">
        <f t="shared" si="5"/>
        <v>0</v>
      </c>
      <c r="B163" s="41">
        <f t="shared" si="6"/>
        <v>0</v>
      </c>
      <c r="C163" t="s">
        <v>2140</v>
      </c>
    </row>
    <row r="164" spans="1:3" x14ac:dyDescent="0.25">
      <c r="A164" s="41">
        <f t="shared" si="5"/>
        <v>0</v>
      </c>
      <c r="B164" s="41">
        <f t="shared" si="6"/>
        <v>0</v>
      </c>
      <c r="C164" t="s">
        <v>725</v>
      </c>
    </row>
    <row r="165" spans="1:3" x14ac:dyDescent="0.25">
      <c r="A165" s="41">
        <f t="shared" si="5"/>
        <v>0</v>
      </c>
      <c r="B165" s="41">
        <f t="shared" si="6"/>
        <v>0</v>
      </c>
      <c r="C165" t="s">
        <v>807</v>
      </c>
    </row>
    <row r="166" spans="1:3" x14ac:dyDescent="0.25">
      <c r="A166" s="41">
        <f t="shared" si="5"/>
        <v>0</v>
      </c>
      <c r="B166" s="41">
        <f t="shared" si="6"/>
        <v>0</v>
      </c>
      <c r="C166" t="s">
        <v>2141</v>
      </c>
    </row>
    <row r="167" spans="1:3" x14ac:dyDescent="0.25">
      <c r="A167" s="41">
        <f t="shared" si="5"/>
        <v>0</v>
      </c>
      <c r="B167" s="41">
        <f t="shared" si="6"/>
        <v>0</v>
      </c>
      <c r="C167" t="s">
        <v>3530</v>
      </c>
    </row>
    <row r="168" spans="1:3" x14ac:dyDescent="0.25">
      <c r="A168" s="41">
        <f t="shared" si="5"/>
        <v>0</v>
      </c>
      <c r="B168" s="41">
        <f t="shared" si="6"/>
        <v>0</v>
      </c>
      <c r="C168" t="s">
        <v>3648</v>
      </c>
    </row>
    <row r="169" spans="1:3" x14ac:dyDescent="0.25">
      <c r="A169" s="41">
        <f t="shared" si="5"/>
        <v>0</v>
      </c>
      <c r="B169" s="41">
        <f t="shared" si="6"/>
        <v>0</v>
      </c>
      <c r="C169" t="s">
        <v>662</v>
      </c>
    </row>
    <row r="170" spans="1:3" x14ac:dyDescent="0.25">
      <c r="A170" s="41">
        <f t="shared" si="5"/>
        <v>0</v>
      </c>
      <c r="B170" s="41">
        <f t="shared" si="6"/>
        <v>0</v>
      </c>
      <c r="C170" t="s">
        <v>621</v>
      </c>
    </row>
    <row r="171" spans="1:3" x14ac:dyDescent="0.25">
      <c r="A171" s="41">
        <f t="shared" si="5"/>
        <v>0</v>
      </c>
      <c r="B171" s="41">
        <f t="shared" si="6"/>
        <v>0</v>
      </c>
      <c r="C171" t="s">
        <v>3220</v>
      </c>
    </row>
    <row r="172" spans="1:3" x14ac:dyDescent="0.25">
      <c r="A172" s="41">
        <f t="shared" si="5"/>
        <v>0</v>
      </c>
      <c r="B172" s="41">
        <f t="shared" si="6"/>
        <v>0</v>
      </c>
      <c r="C172" t="s">
        <v>3013</v>
      </c>
    </row>
    <row r="173" spans="1:3" x14ac:dyDescent="0.25">
      <c r="A173" s="41">
        <f t="shared" si="5"/>
        <v>0</v>
      </c>
      <c r="B173" s="41">
        <f t="shared" si="6"/>
        <v>0</v>
      </c>
      <c r="C173" t="s">
        <v>2316</v>
      </c>
    </row>
    <row r="174" spans="1:3" x14ac:dyDescent="0.25">
      <c r="A174" s="41">
        <f t="shared" si="5"/>
        <v>0</v>
      </c>
      <c r="B174" s="41">
        <f t="shared" si="6"/>
        <v>0</v>
      </c>
      <c r="C174" t="s">
        <v>1852</v>
      </c>
    </row>
    <row r="175" spans="1:3" x14ac:dyDescent="0.25">
      <c r="A175" s="41">
        <f t="shared" si="5"/>
        <v>0</v>
      </c>
      <c r="B175" s="41">
        <f t="shared" si="6"/>
        <v>0</v>
      </c>
      <c r="C175" t="s">
        <v>1516</v>
      </c>
    </row>
    <row r="176" spans="1:3" x14ac:dyDescent="0.25">
      <c r="A176" s="41">
        <f t="shared" si="5"/>
        <v>0</v>
      </c>
      <c r="B176" s="41">
        <f t="shared" si="6"/>
        <v>0</v>
      </c>
      <c r="C176" t="s">
        <v>1066</v>
      </c>
    </row>
    <row r="177" spans="1:3" x14ac:dyDescent="0.25">
      <c r="A177" s="41">
        <f t="shared" si="5"/>
        <v>0</v>
      </c>
      <c r="B177" s="41">
        <f t="shared" si="6"/>
        <v>0</v>
      </c>
      <c r="C177" t="s">
        <v>3071</v>
      </c>
    </row>
    <row r="178" spans="1:3" x14ac:dyDescent="0.25">
      <c r="A178" s="41">
        <f t="shared" si="5"/>
        <v>0</v>
      </c>
      <c r="B178" s="41">
        <f t="shared" si="6"/>
        <v>0</v>
      </c>
      <c r="C178" t="s">
        <v>641</v>
      </c>
    </row>
    <row r="179" spans="1:3" x14ac:dyDescent="0.25">
      <c r="A179" s="41">
        <f t="shared" si="5"/>
        <v>0</v>
      </c>
      <c r="B179" s="41">
        <f t="shared" si="6"/>
        <v>0</v>
      </c>
      <c r="C179" t="s">
        <v>823</v>
      </c>
    </row>
    <row r="180" spans="1:3" x14ac:dyDescent="0.25">
      <c r="A180" s="41">
        <f t="shared" si="5"/>
        <v>0</v>
      </c>
      <c r="B180" s="41">
        <f t="shared" si="6"/>
        <v>0</v>
      </c>
      <c r="C180" t="s">
        <v>2223</v>
      </c>
    </row>
    <row r="181" spans="1:3" x14ac:dyDescent="0.25">
      <c r="A181" s="41">
        <f t="shared" si="5"/>
        <v>0</v>
      </c>
      <c r="B181" s="41">
        <f t="shared" si="6"/>
        <v>0</v>
      </c>
      <c r="C181" t="s">
        <v>1853</v>
      </c>
    </row>
    <row r="182" spans="1:3" x14ac:dyDescent="0.25">
      <c r="A182" s="41">
        <f t="shared" si="5"/>
        <v>0</v>
      </c>
      <c r="B182" s="41">
        <f t="shared" si="6"/>
        <v>0</v>
      </c>
      <c r="C182" t="s">
        <v>1855</v>
      </c>
    </row>
    <row r="183" spans="1:3" x14ac:dyDescent="0.25">
      <c r="A183" s="41">
        <f t="shared" si="5"/>
        <v>0</v>
      </c>
      <c r="B183" s="41">
        <f t="shared" si="6"/>
        <v>0</v>
      </c>
      <c r="C183" t="s">
        <v>1903</v>
      </c>
    </row>
    <row r="184" spans="1:3" x14ac:dyDescent="0.25">
      <c r="A184" s="41">
        <f t="shared" si="5"/>
        <v>0</v>
      </c>
      <c r="B184" s="41">
        <f t="shared" si="6"/>
        <v>0</v>
      </c>
      <c r="C184" t="s">
        <v>2600</v>
      </c>
    </row>
    <row r="185" spans="1:3" x14ac:dyDescent="0.25">
      <c r="A185" s="41">
        <f t="shared" si="5"/>
        <v>0</v>
      </c>
      <c r="B185" s="41">
        <f t="shared" si="6"/>
        <v>0</v>
      </c>
      <c r="C185" t="s">
        <v>1819</v>
      </c>
    </row>
    <row r="186" spans="1:3" x14ac:dyDescent="0.25">
      <c r="A186" s="41">
        <f t="shared" si="5"/>
        <v>0</v>
      </c>
      <c r="B186" s="41">
        <f t="shared" si="6"/>
        <v>0</v>
      </c>
      <c r="C186" t="s">
        <v>2056</v>
      </c>
    </row>
    <row r="187" spans="1:3" x14ac:dyDescent="0.25">
      <c r="A187" s="41">
        <f t="shared" si="5"/>
        <v>0</v>
      </c>
      <c r="B187" s="41">
        <f t="shared" si="6"/>
        <v>0</v>
      </c>
      <c r="C187" t="s">
        <v>3090</v>
      </c>
    </row>
    <row r="188" spans="1:3" x14ac:dyDescent="0.25">
      <c r="A188" s="41">
        <f t="shared" si="5"/>
        <v>0</v>
      </c>
      <c r="B188" s="41">
        <f t="shared" si="6"/>
        <v>0</v>
      </c>
      <c r="C188" t="s">
        <v>2601</v>
      </c>
    </row>
    <row r="189" spans="1:3" x14ac:dyDescent="0.25">
      <c r="A189" s="41">
        <f t="shared" si="5"/>
        <v>0</v>
      </c>
      <c r="B189" s="41">
        <f t="shared" si="6"/>
        <v>0</v>
      </c>
      <c r="C189" t="s">
        <v>3969</v>
      </c>
    </row>
    <row r="190" spans="1:3" x14ac:dyDescent="0.25">
      <c r="A190" s="41">
        <f t="shared" si="5"/>
        <v>0</v>
      </c>
      <c r="B190" s="41">
        <f t="shared" si="6"/>
        <v>0</v>
      </c>
      <c r="C190" t="s">
        <v>647</v>
      </c>
    </row>
    <row r="191" spans="1:3" x14ac:dyDescent="0.25">
      <c r="A191" s="41">
        <f t="shared" si="5"/>
        <v>0</v>
      </c>
      <c r="B191" s="41">
        <f t="shared" si="6"/>
        <v>0</v>
      </c>
      <c r="C191" t="s">
        <v>2060</v>
      </c>
    </row>
    <row r="192" spans="1:3" x14ac:dyDescent="0.25">
      <c r="A192" s="41">
        <f t="shared" si="5"/>
        <v>0</v>
      </c>
      <c r="B192" s="41">
        <f t="shared" si="6"/>
        <v>0</v>
      </c>
      <c r="C192" t="s">
        <v>3779</v>
      </c>
    </row>
    <row r="193" spans="1:3" x14ac:dyDescent="0.25">
      <c r="A193" s="41">
        <f t="shared" si="5"/>
        <v>0</v>
      </c>
      <c r="B193" s="41">
        <f t="shared" si="6"/>
        <v>0</v>
      </c>
      <c r="C193" t="s">
        <v>429</v>
      </c>
    </row>
    <row r="194" spans="1:3" x14ac:dyDescent="0.25">
      <c r="A194" s="41">
        <f t="shared" si="5"/>
        <v>0</v>
      </c>
      <c r="B194" s="41">
        <f t="shared" si="6"/>
        <v>0</v>
      </c>
      <c r="C194" t="s">
        <v>555</v>
      </c>
    </row>
    <row r="195" spans="1:3" x14ac:dyDescent="0.25">
      <c r="A195" s="41">
        <f t="shared" si="5"/>
        <v>0</v>
      </c>
      <c r="B195" s="41">
        <f t="shared" si="6"/>
        <v>0</v>
      </c>
      <c r="C195" t="s">
        <v>1604</v>
      </c>
    </row>
    <row r="196" spans="1:3" x14ac:dyDescent="0.25">
      <c r="A196" s="41">
        <f t="shared" ref="A196:A259" si="7">COUNTIF(F:F,C196)</f>
        <v>0</v>
      </c>
      <c r="B196" s="41">
        <f t="shared" si="6"/>
        <v>0</v>
      </c>
      <c r="C196" t="s">
        <v>1386</v>
      </c>
    </row>
    <row r="197" spans="1:3" x14ac:dyDescent="0.25">
      <c r="A197" s="41">
        <f t="shared" si="7"/>
        <v>0</v>
      </c>
      <c r="B197" s="41">
        <f t="shared" si="6"/>
        <v>0</v>
      </c>
      <c r="C197" t="s">
        <v>758</v>
      </c>
    </row>
    <row r="198" spans="1:3" x14ac:dyDescent="0.25">
      <c r="A198" s="41">
        <f t="shared" si="7"/>
        <v>0</v>
      </c>
      <c r="B198" s="41">
        <f t="shared" ref="B198:B261" si="8">COUNTIF(D:D,C198)</f>
        <v>0</v>
      </c>
      <c r="C198" t="s">
        <v>2871</v>
      </c>
    </row>
    <row r="199" spans="1:3" x14ac:dyDescent="0.25">
      <c r="A199" s="41">
        <f t="shared" si="7"/>
        <v>0</v>
      </c>
      <c r="B199" s="41">
        <f t="shared" si="8"/>
        <v>0</v>
      </c>
      <c r="C199" t="s">
        <v>3707</v>
      </c>
    </row>
    <row r="200" spans="1:3" x14ac:dyDescent="0.25">
      <c r="A200" s="41">
        <f t="shared" si="7"/>
        <v>0</v>
      </c>
      <c r="B200" s="41">
        <f t="shared" si="8"/>
        <v>0</v>
      </c>
      <c r="C200" t="s">
        <v>3970</v>
      </c>
    </row>
    <row r="201" spans="1:3" x14ac:dyDescent="0.25">
      <c r="A201" s="41">
        <f t="shared" si="7"/>
        <v>0</v>
      </c>
      <c r="B201" s="41">
        <f t="shared" si="8"/>
        <v>0</v>
      </c>
      <c r="C201" t="s">
        <v>1254</v>
      </c>
    </row>
    <row r="202" spans="1:3" x14ac:dyDescent="0.25">
      <c r="A202" s="41">
        <f t="shared" si="7"/>
        <v>0</v>
      </c>
      <c r="B202" s="41">
        <f t="shared" si="8"/>
        <v>0</v>
      </c>
      <c r="C202" t="s">
        <v>1254</v>
      </c>
    </row>
    <row r="203" spans="1:3" x14ac:dyDescent="0.25">
      <c r="A203" s="41">
        <f t="shared" si="7"/>
        <v>0</v>
      </c>
      <c r="B203" s="41">
        <f t="shared" si="8"/>
        <v>0</v>
      </c>
      <c r="C203" t="s">
        <v>2374</v>
      </c>
    </row>
    <row r="204" spans="1:3" x14ac:dyDescent="0.25">
      <c r="A204" s="41">
        <f t="shared" si="7"/>
        <v>0</v>
      </c>
      <c r="B204" s="41">
        <f t="shared" si="8"/>
        <v>0</v>
      </c>
      <c r="C204" t="s">
        <v>2061</v>
      </c>
    </row>
    <row r="205" spans="1:3" x14ac:dyDescent="0.25">
      <c r="A205" s="41">
        <f t="shared" si="7"/>
        <v>0</v>
      </c>
      <c r="B205" s="41">
        <f t="shared" si="8"/>
        <v>0</v>
      </c>
      <c r="C205" t="s">
        <v>3296</v>
      </c>
    </row>
    <row r="206" spans="1:3" x14ac:dyDescent="0.25">
      <c r="A206" s="41">
        <f t="shared" si="7"/>
        <v>0</v>
      </c>
      <c r="B206" s="41">
        <f t="shared" si="8"/>
        <v>0</v>
      </c>
      <c r="C206" t="s">
        <v>372</v>
      </c>
    </row>
    <row r="207" spans="1:3" x14ac:dyDescent="0.25">
      <c r="A207" s="41">
        <f t="shared" si="7"/>
        <v>0</v>
      </c>
      <c r="B207" s="41">
        <f t="shared" si="8"/>
        <v>0</v>
      </c>
      <c r="C207" t="s">
        <v>3091</v>
      </c>
    </row>
    <row r="208" spans="1:3" x14ac:dyDescent="0.25">
      <c r="A208" s="41">
        <f t="shared" si="7"/>
        <v>0</v>
      </c>
      <c r="B208" s="41">
        <f t="shared" si="8"/>
        <v>0</v>
      </c>
      <c r="C208" t="s">
        <v>687</v>
      </c>
    </row>
    <row r="209" spans="1:3" x14ac:dyDescent="0.25">
      <c r="A209" s="41">
        <f t="shared" si="7"/>
        <v>0</v>
      </c>
      <c r="B209" s="41">
        <f t="shared" si="8"/>
        <v>0</v>
      </c>
      <c r="C209" t="s">
        <v>1517</v>
      </c>
    </row>
    <row r="210" spans="1:3" x14ac:dyDescent="0.25">
      <c r="A210" s="41">
        <f t="shared" si="7"/>
        <v>0</v>
      </c>
      <c r="B210" s="41">
        <f t="shared" si="8"/>
        <v>0</v>
      </c>
      <c r="C210" t="s">
        <v>1389</v>
      </c>
    </row>
    <row r="211" spans="1:3" x14ac:dyDescent="0.25">
      <c r="A211" s="41">
        <f t="shared" si="7"/>
        <v>0</v>
      </c>
      <c r="B211" s="41">
        <f t="shared" si="8"/>
        <v>0</v>
      </c>
      <c r="C211" t="s">
        <v>1518</v>
      </c>
    </row>
    <row r="212" spans="1:3" x14ac:dyDescent="0.25">
      <c r="A212" s="41">
        <f t="shared" si="7"/>
        <v>0</v>
      </c>
      <c r="B212" s="41">
        <f t="shared" si="8"/>
        <v>0</v>
      </c>
      <c r="C212" t="s">
        <v>1451</v>
      </c>
    </row>
    <row r="213" spans="1:3" x14ac:dyDescent="0.25">
      <c r="A213" s="41">
        <f t="shared" si="7"/>
        <v>0</v>
      </c>
      <c r="B213" s="41">
        <f t="shared" si="8"/>
        <v>0</v>
      </c>
      <c r="C213" t="s">
        <v>2224</v>
      </c>
    </row>
    <row r="214" spans="1:3" x14ac:dyDescent="0.25">
      <c r="A214" s="41">
        <f t="shared" si="7"/>
        <v>0</v>
      </c>
      <c r="B214" s="41">
        <f t="shared" si="8"/>
        <v>0</v>
      </c>
      <c r="C214" t="s">
        <v>622</v>
      </c>
    </row>
    <row r="215" spans="1:3" x14ac:dyDescent="0.25">
      <c r="A215" s="41">
        <f t="shared" si="7"/>
        <v>0</v>
      </c>
      <c r="B215" s="41">
        <f t="shared" si="8"/>
        <v>0</v>
      </c>
      <c r="C215" t="s">
        <v>476</v>
      </c>
    </row>
    <row r="216" spans="1:3" x14ac:dyDescent="0.25">
      <c r="A216" s="41">
        <f t="shared" si="7"/>
        <v>0</v>
      </c>
      <c r="B216" s="41">
        <f t="shared" si="8"/>
        <v>0</v>
      </c>
      <c r="C216" t="s">
        <v>824</v>
      </c>
    </row>
    <row r="217" spans="1:3" x14ac:dyDescent="0.25">
      <c r="A217" s="41">
        <f t="shared" si="7"/>
        <v>0</v>
      </c>
      <c r="B217" s="41">
        <f t="shared" si="8"/>
        <v>0</v>
      </c>
      <c r="C217" t="s">
        <v>824</v>
      </c>
    </row>
    <row r="218" spans="1:3" x14ac:dyDescent="0.25">
      <c r="A218" s="41">
        <f t="shared" si="7"/>
        <v>0</v>
      </c>
      <c r="B218" s="41">
        <f t="shared" si="8"/>
        <v>1</v>
      </c>
      <c r="C218" t="s">
        <v>373</v>
      </c>
    </row>
    <row r="219" spans="1:3" x14ac:dyDescent="0.25">
      <c r="A219" s="41">
        <f t="shared" si="7"/>
        <v>0</v>
      </c>
      <c r="B219" s="41">
        <f t="shared" si="8"/>
        <v>0</v>
      </c>
      <c r="C219" t="s">
        <v>3649</v>
      </c>
    </row>
    <row r="220" spans="1:3" x14ac:dyDescent="0.25">
      <c r="A220" s="41">
        <f t="shared" si="7"/>
        <v>0</v>
      </c>
      <c r="B220" s="41">
        <f t="shared" si="8"/>
        <v>0</v>
      </c>
      <c r="C220" t="s">
        <v>3245</v>
      </c>
    </row>
    <row r="221" spans="1:3" x14ac:dyDescent="0.25">
      <c r="A221" s="41">
        <f t="shared" si="7"/>
        <v>0</v>
      </c>
      <c r="B221" s="41">
        <f t="shared" si="8"/>
        <v>0</v>
      </c>
      <c r="C221" t="s">
        <v>1904</v>
      </c>
    </row>
    <row r="222" spans="1:3" x14ac:dyDescent="0.25">
      <c r="A222" s="41">
        <f t="shared" si="7"/>
        <v>0</v>
      </c>
      <c r="B222" s="41">
        <f t="shared" si="8"/>
        <v>0</v>
      </c>
      <c r="C222" t="s">
        <v>1904</v>
      </c>
    </row>
    <row r="223" spans="1:3" x14ac:dyDescent="0.25">
      <c r="A223" s="41">
        <f t="shared" si="7"/>
        <v>0</v>
      </c>
      <c r="B223" s="41">
        <f t="shared" si="8"/>
        <v>0</v>
      </c>
      <c r="C223" t="s">
        <v>214</v>
      </c>
    </row>
    <row r="224" spans="1:3" x14ac:dyDescent="0.25">
      <c r="A224" s="41">
        <f t="shared" si="7"/>
        <v>0</v>
      </c>
      <c r="B224" s="41">
        <f t="shared" si="8"/>
        <v>0</v>
      </c>
      <c r="C224" t="s">
        <v>1724</v>
      </c>
    </row>
    <row r="225" spans="1:3" x14ac:dyDescent="0.25">
      <c r="A225" s="41">
        <f t="shared" si="7"/>
        <v>0</v>
      </c>
      <c r="B225" s="41">
        <f t="shared" si="8"/>
        <v>0</v>
      </c>
      <c r="C225" t="s">
        <v>1452</v>
      </c>
    </row>
    <row r="226" spans="1:3" x14ac:dyDescent="0.25">
      <c r="A226" s="41">
        <f t="shared" si="7"/>
        <v>0</v>
      </c>
      <c r="B226" s="41">
        <f t="shared" si="8"/>
        <v>0</v>
      </c>
      <c r="C226" t="s">
        <v>666</v>
      </c>
    </row>
    <row r="227" spans="1:3" x14ac:dyDescent="0.25">
      <c r="A227" s="41">
        <f t="shared" si="7"/>
        <v>0</v>
      </c>
      <c r="B227" s="41">
        <f t="shared" si="8"/>
        <v>0</v>
      </c>
      <c r="C227" t="s">
        <v>747</v>
      </c>
    </row>
    <row r="228" spans="1:3" x14ac:dyDescent="0.25">
      <c r="A228" s="41">
        <f t="shared" si="7"/>
        <v>0</v>
      </c>
      <c r="B228" s="41">
        <f t="shared" si="8"/>
        <v>0</v>
      </c>
      <c r="C228" t="s">
        <v>3073</v>
      </c>
    </row>
    <row r="229" spans="1:3" x14ac:dyDescent="0.25">
      <c r="A229" s="41">
        <f t="shared" si="7"/>
        <v>0</v>
      </c>
      <c r="B229" s="41">
        <f t="shared" si="8"/>
        <v>0</v>
      </c>
      <c r="C229" t="s">
        <v>3490</v>
      </c>
    </row>
    <row r="230" spans="1:3" x14ac:dyDescent="0.25">
      <c r="A230" s="41">
        <f t="shared" si="7"/>
        <v>0</v>
      </c>
      <c r="B230" s="41">
        <f t="shared" si="8"/>
        <v>0</v>
      </c>
      <c r="C230" t="s">
        <v>2946</v>
      </c>
    </row>
    <row r="231" spans="1:3" x14ac:dyDescent="0.25">
      <c r="A231" s="41">
        <f t="shared" si="7"/>
        <v>0</v>
      </c>
      <c r="B231" s="41">
        <f t="shared" si="8"/>
        <v>0</v>
      </c>
      <c r="C231" t="s">
        <v>2064</v>
      </c>
    </row>
    <row r="232" spans="1:3" x14ac:dyDescent="0.25">
      <c r="A232" s="41">
        <f t="shared" si="7"/>
        <v>0</v>
      </c>
      <c r="B232" s="41">
        <f t="shared" si="8"/>
        <v>0</v>
      </c>
      <c r="C232" t="s">
        <v>556</v>
      </c>
    </row>
    <row r="233" spans="1:3" x14ac:dyDescent="0.25">
      <c r="A233" s="41">
        <f t="shared" si="7"/>
        <v>0</v>
      </c>
      <c r="B233" s="41">
        <f t="shared" si="8"/>
        <v>0</v>
      </c>
      <c r="C233" t="s">
        <v>2602</v>
      </c>
    </row>
    <row r="234" spans="1:3" x14ac:dyDescent="0.25">
      <c r="A234" s="41">
        <f t="shared" si="7"/>
        <v>0</v>
      </c>
      <c r="B234" s="41">
        <f t="shared" si="8"/>
        <v>0</v>
      </c>
      <c r="C234" t="s">
        <v>2226</v>
      </c>
    </row>
    <row r="235" spans="1:3" x14ac:dyDescent="0.25">
      <c r="A235" s="41">
        <f t="shared" si="7"/>
        <v>0</v>
      </c>
      <c r="B235" s="41">
        <f t="shared" si="8"/>
        <v>0</v>
      </c>
      <c r="C235" t="s">
        <v>3780</v>
      </c>
    </row>
    <row r="236" spans="1:3" x14ac:dyDescent="0.25">
      <c r="A236" s="41">
        <f t="shared" si="7"/>
        <v>0</v>
      </c>
      <c r="B236" s="41">
        <f t="shared" si="8"/>
        <v>0</v>
      </c>
      <c r="C236" t="s">
        <v>1607</v>
      </c>
    </row>
    <row r="237" spans="1:3" x14ac:dyDescent="0.25">
      <c r="A237" s="41">
        <f t="shared" si="7"/>
        <v>0</v>
      </c>
      <c r="B237" s="41">
        <f t="shared" si="8"/>
        <v>0</v>
      </c>
      <c r="C237" t="s">
        <v>1177</v>
      </c>
    </row>
    <row r="238" spans="1:3" x14ac:dyDescent="0.25">
      <c r="A238" s="41">
        <f t="shared" si="7"/>
        <v>0</v>
      </c>
      <c r="B238" s="41">
        <f t="shared" si="8"/>
        <v>0</v>
      </c>
      <c r="C238" t="s">
        <v>1177</v>
      </c>
    </row>
    <row r="239" spans="1:3" x14ac:dyDescent="0.25">
      <c r="A239" s="41">
        <f t="shared" si="7"/>
        <v>0</v>
      </c>
      <c r="B239" s="41">
        <f t="shared" si="8"/>
        <v>0</v>
      </c>
      <c r="C239" t="s">
        <v>2694</v>
      </c>
    </row>
    <row r="240" spans="1:3" x14ac:dyDescent="0.25">
      <c r="A240" s="41">
        <f t="shared" si="7"/>
        <v>0</v>
      </c>
      <c r="B240" s="41">
        <f t="shared" si="8"/>
        <v>0</v>
      </c>
      <c r="C240" t="s">
        <v>2694</v>
      </c>
    </row>
    <row r="241" spans="1:3" x14ac:dyDescent="0.25">
      <c r="A241" s="41">
        <f t="shared" si="7"/>
        <v>0</v>
      </c>
      <c r="B241" s="41">
        <f t="shared" si="8"/>
        <v>0</v>
      </c>
      <c r="C241" t="s">
        <v>3014</v>
      </c>
    </row>
    <row r="242" spans="1:3" x14ac:dyDescent="0.25">
      <c r="A242" s="41">
        <f t="shared" si="7"/>
        <v>0</v>
      </c>
      <c r="B242" s="41">
        <f t="shared" si="8"/>
        <v>0</v>
      </c>
      <c r="C242" t="s">
        <v>2227</v>
      </c>
    </row>
    <row r="243" spans="1:3" x14ac:dyDescent="0.25">
      <c r="A243" s="41">
        <f t="shared" si="7"/>
        <v>0</v>
      </c>
      <c r="B243" s="41">
        <f t="shared" si="8"/>
        <v>0</v>
      </c>
      <c r="C243" t="s">
        <v>2873</v>
      </c>
    </row>
    <row r="244" spans="1:3" x14ac:dyDescent="0.25">
      <c r="A244" s="41">
        <f t="shared" si="7"/>
        <v>0</v>
      </c>
      <c r="B244" s="41">
        <f t="shared" si="8"/>
        <v>0</v>
      </c>
      <c r="C244" t="s">
        <v>2228</v>
      </c>
    </row>
    <row r="245" spans="1:3" x14ac:dyDescent="0.25">
      <c r="A245" s="41">
        <f t="shared" si="7"/>
        <v>0</v>
      </c>
      <c r="B245" s="41">
        <f t="shared" si="8"/>
        <v>0</v>
      </c>
      <c r="C245" t="s">
        <v>383</v>
      </c>
    </row>
    <row r="246" spans="1:3" x14ac:dyDescent="0.25">
      <c r="A246" s="41">
        <f t="shared" si="7"/>
        <v>0</v>
      </c>
      <c r="B246" s="41">
        <f t="shared" si="8"/>
        <v>0</v>
      </c>
      <c r="C246" t="s">
        <v>1608</v>
      </c>
    </row>
    <row r="247" spans="1:3" x14ac:dyDescent="0.25">
      <c r="A247" s="41">
        <f t="shared" si="7"/>
        <v>0</v>
      </c>
      <c r="B247" s="41">
        <f t="shared" si="8"/>
        <v>0</v>
      </c>
      <c r="C247" t="s">
        <v>3246</v>
      </c>
    </row>
    <row r="248" spans="1:3" x14ac:dyDescent="0.25">
      <c r="A248" s="41">
        <f t="shared" si="7"/>
        <v>0</v>
      </c>
      <c r="B248" s="41">
        <f t="shared" si="8"/>
        <v>0</v>
      </c>
      <c r="C248" t="s">
        <v>2947</v>
      </c>
    </row>
    <row r="249" spans="1:3" x14ac:dyDescent="0.25">
      <c r="A249" s="41">
        <f t="shared" si="7"/>
        <v>0</v>
      </c>
      <c r="B249" s="41">
        <f t="shared" si="8"/>
        <v>0</v>
      </c>
      <c r="C249" t="s">
        <v>975</v>
      </c>
    </row>
    <row r="250" spans="1:3" x14ac:dyDescent="0.25">
      <c r="A250" s="41">
        <f t="shared" si="7"/>
        <v>0</v>
      </c>
      <c r="B250" s="41">
        <f t="shared" si="8"/>
        <v>0</v>
      </c>
      <c r="C250" t="s">
        <v>1907</v>
      </c>
    </row>
    <row r="251" spans="1:3" x14ac:dyDescent="0.25">
      <c r="A251" s="41">
        <f t="shared" si="7"/>
        <v>0</v>
      </c>
      <c r="B251" s="41">
        <f t="shared" si="8"/>
        <v>0</v>
      </c>
      <c r="C251" t="s">
        <v>1725</v>
      </c>
    </row>
    <row r="252" spans="1:3" x14ac:dyDescent="0.25">
      <c r="A252" s="41">
        <f t="shared" si="7"/>
        <v>0</v>
      </c>
      <c r="B252" s="41">
        <f t="shared" si="8"/>
        <v>0</v>
      </c>
      <c r="C252" t="s">
        <v>1519</v>
      </c>
    </row>
    <row r="253" spans="1:3" x14ac:dyDescent="0.25">
      <c r="A253" s="41">
        <f t="shared" si="7"/>
        <v>0</v>
      </c>
      <c r="B253" s="41">
        <f t="shared" si="8"/>
        <v>0</v>
      </c>
      <c r="C253" t="s">
        <v>3710</v>
      </c>
    </row>
    <row r="254" spans="1:3" x14ac:dyDescent="0.25">
      <c r="A254" s="41">
        <f t="shared" si="7"/>
        <v>0</v>
      </c>
      <c r="B254" s="41">
        <f t="shared" si="8"/>
        <v>0</v>
      </c>
      <c r="C254" t="s">
        <v>605</v>
      </c>
    </row>
    <row r="255" spans="1:3" x14ac:dyDescent="0.25">
      <c r="A255" s="41">
        <f t="shared" si="7"/>
        <v>0</v>
      </c>
      <c r="B255" s="41">
        <f t="shared" si="8"/>
        <v>0</v>
      </c>
      <c r="C255" t="s">
        <v>2413</v>
      </c>
    </row>
    <row r="256" spans="1:3" x14ac:dyDescent="0.25">
      <c r="A256" s="41">
        <f t="shared" si="7"/>
        <v>0</v>
      </c>
      <c r="B256" s="41">
        <f t="shared" si="8"/>
        <v>0</v>
      </c>
      <c r="C256" t="s">
        <v>1520</v>
      </c>
    </row>
    <row r="257" spans="1:3" x14ac:dyDescent="0.25">
      <c r="A257" s="41">
        <f t="shared" si="7"/>
        <v>0</v>
      </c>
      <c r="B257" s="41">
        <f t="shared" si="8"/>
        <v>0</v>
      </c>
      <c r="C257" t="s">
        <v>1908</v>
      </c>
    </row>
    <row r="258" spans="1:3" x14ac:dyDescent="0.25">
      <c r="A258" s="41">
        <f t="shared" si="7"/>
        <v>0</v>
      </c>
      <c r="B258" s="41">
        <f t="shared" si="8"/>
        <v>0</v>
      </c>
      <c r="C258" t="s">
        <v>3650</v>
      </c>
    </row>
    <row r="259" spans="1:3" x14ac:dyDescent="0.25">
      <c r="A259" s="41">
        <f t="shared" si="7"/>
        <v>0</v>
      </c>
      <c r="B259" s="41">
        <f t="shared" si="8"/>
        <v>0</v>
      </c>
      <c r="C259" t="s">
        <v>3654</v>
      </c>
    </row>
    <row r="260" spans="1:3" x14ac:dyDescent="0.25">
      <c r="A260" s="41">
        <f t="shared" ref="A260:A323" si="9">COUNTIF(F:F,C260)</f>
        <v>0</v>
      </c>
      <c r="B260" s="41">
        <f t="shared" si="8"/>
        <v>0</v>
      </c>
      <c r="C260" t="s">
        <v>2414</v>
      </c>
    </row>
    <row r="261" spans="1:3" x14ac:dyDescent="0.25">
      <c r="A261" s="41">
        <f t="shared" si="9"/>
        <v>0</v>
      </c>
      <c r="B261" s="41">
        <f t="shared" si="8"/>
        <v>0</v>
      </c>
      <c r="C261" t="s">
        <v>1521</v>
      </c>
    </row>
    <row r="262" spans="1:3" x14ac:dyDescent="0.25">
      <c r="A262" s="41">
        <f t="shared" si="9"/>
        <v>0</v>
      </c>
      <c r="B262" s="41">
        <f t="shared" ref="B262:B325" si="10">COUNTIF(D:D,C262)</f>
        <v>0</v>
      </c>
      <c r="C262" t="s">
        <v>1726</v>
      </c>
    </row>
    <row r="263" spans="1:3" x14ac:dyDescent="0.25">
      <c r="A263" s="41">
        <f t="shared" si="9"/>
        <v>0</v>
      </c>
      <c r="B263" s="41">
        <f t="shared" si="10"/>
        <v>0</v>
      </c>
      <c r="C263" t="s">
        <v>930</v>
      </c>
    </row>
    <row r="264" spans="1:3" x14ac:dyDescent="0.25">
      <c r="A264" s="41">
        <f t="shared" si="9"/>
        <v>0</v>
      </c>
      <c r="B264" s="41">
        <f t="shared" si="10"/>
        <v>0</v>
      </c>
      <c r="C264" t="s">
        <v>1856</v>
      </c>
    </row>
    <row r="265" spans="1:3" x14ac:dyDescent="0.25">
      <c r="A265" s="41">
        <f t="shared" si="9"/>
        <v>0</v>
      </c>
      <c r="B265" s="41">
        <f t="shared" si="10"/>
        <v>0</v>
      </c>
      <c r="C265" t="s">
        <v>1522</v>
      </c>
    </row>
    <row r="266" spans="1:3" x14ac:dyDescent="0.25">
      <c r="A266" s="41">
        <f t="shared" si="9"/>
        <v>0</v>
      </c>
      <c r="B266" s="41">
        <f t="shared" si="10"/>
        <v>0</v>
      </c>
      <c r="C266" t="s">
        <v>3590</v>
      </c>
    </row>
    <row r="267" spans="1:3" x14ac:dyDescent="0.25">
      <c r="A267" s="41">
        <f t="shared" si="9"/>
        <v>0</v>
      </c>
      <c r="B267" s="41">
        <f t="shared" si="10"/>
        <v>0</v>
      </c>
      <c r="C267" t="s">
        <v>1067</v>
      </c>
    </row>
    <row r="268" spans="1:3" x14ac:dyDescent="0.25">
      <c r="A268" s="41">
        <f t="shared" si="9"/>
        <v>0</v>
      </c>
      <c r="B268" s="41">
        <f t="shared" si="10"/>
        <v>0</v>
      </c>
      <c r="C268" t="s">
        <v>1068</v>
      </c>
    </row>
    <row r="269" spans="1:3" x14ac:dyDescent="0.25">
      <c r="A269" s="41">
        <f t="shared" si="9"/>
        <v>0</v>
      </c>
      <c r="B269" s="41">
        <f t="shared" si="10"/>
        <v>0</v>
      </c>
      <c r="C269" t="s">
        <v>864</v>
      </c>
    </row>
    <row r="270" spans="1:3" x14ac:dyDescent="0.25">
      <c r="A270" s="41">
        <f t="shared" si="9"/>
        <v>0</v>
      </c>
      <c r="B270" s="41">
        <f t="shared" si="10"/>
        <v>0</v>
      </c>
      <c r="C270" t="s">
        <v>1035</v>
      </c>
    </row>
    <row r="271" spans="1:3" x14ac:dyDescent="0.25">
      <c r="A271" s="41">
        <f t="shared" si="9"/>
        <v>0</v>
      </c>
      <c r="B271" s="41">
        <f t="shared" si="10"/>
        <v>0</v>
      </c>
      <c r="C271" t="s">
        <v>1214</v>
      </c>
    </row>
    <row r="272" spans="1:3" x14ac:dyDescent="0.25">
      <c r="A272" s="41">
        <f t="shared" si="9"/>
        <v>0</v>
      </c>
      <c r="B272" s="41">
        <f t="shared" si="10"/>
        <v>0</v>
      </c>
      <c r="C272" t="s">
        <v>1454</v>
      </c>
    </row>
    <row r="273" spans="1:3" x14ac:dyDescent="0.25">
      <c r="A273" s="41">
        <f t="shared" si="9"/>
        <v>0</v>
      </c>
      <c r="B273" s="41">
        <f t="shared" si="10"/>
        <v>0</v>
      </c>
      <c r="C273" t="s">
        <v>3846</v>
      </c>
    </row>
    <row r="274" spans="1:3" x14ac:dyDescent="0.25">
      <c r="A274" s="41">
        <f t="shared" si="9"/>
        <v>0</v>
      </c>
      <c r="B274" s="41">
        <f t="shared" si="10"/>
        <v>0</v>
      </c>
      <c r="C274" t="s">
        <v>2696</v>
      </c>
    </row>
    <row r="275" spans="1:3" x14ac:dyDescent="0.25">
      <c r="A275" s="41">
        <f t="shared" si="9"/>
        <v>0</v>
      </c>
      <c r="B275" s="41">
        <f t="shared" si="10"/>
        <v>0</v>
      </c>
      <c r="C275" t="s">
        <v>4053</v>
      </c>
    </row>
    <row r="276" spans="1:3" x14ac:dyDescent="0.25">
      <c r="A276" s="41">
        <f t="shared" si="9"/>
        <v>0</v>
      </c>
      <c r="B276" s="41">
        <f t="shared" si="10"/>
        <v>0</v>
      </c>
      <c r="C276" t="s">
        <v>3871</v>
      </c>
    </row>
    <row r="277" spans="1:3" x14ac:dyDescent="0.25">
      <c r="A277" s="41">
        <f t="shared" si="9"/>
        <v>0</v>
      </c>
      <c r="B277" s="41">
        <f t="shared" si="10"/>
        <v>0</v>
      </c>
      <c r="C277" t="s">
        <v>2699</v>
      </c>
    </row>
    <row r="278" spans="1:3" x14ac:dyDescent="0.25">
      <c r="A278" s="41">
        <f t="shared" si="9"/>
        <v>0</v>
      </c>
      <c r="B278" s="41">
        <f t="shared" si="10"/>
        <v>0</v>
      </c>
      <c r="C278" t="s">
        <v>1727</v>
      </c>
    </row>
    <row r="279" spans="1:3" x14ac:dyDescent="0.25">
      <c r="A279" s="41">
        <f t="shared" si="9"/>
        <v>0</v>
      </c>
      <c r="B279" s="41">
        <f t="shared" si="10"/>
        <v>0</v>
      </c>
      <c r="C279" t="s">
        <v>689</v>
      </c>
    </row>
    <row r="280" spans="1:3" x14ac:dyDescent="0.25">
      <c r="A280" s="41">
        <f t="shared" si="9"/>
        <v>0</v>
      </c>
      <c r="B280" s="41">
        <f t="shared" si="10"/>
        <v>0</v>
      </c>
      <c r="C280" t="s">
        <v>2142</v>
      </c>
    </row>
    <row r="281" spans="1:3" x14ac:dyDescent="0.25">
      <c r="A281" s="41">
        <f t="shared" si="9"/>
        <v>0</v>
      </c>
      <c r="B281" s="41">
        <f t="shared" si="10"/>
        <v>0</v>
      </c>
      <c r="C281" t="s">
        <v>535</v>
      </c>
    </row>
    <row r="282" spans="1:3" x14ac:dyDescent="0.25">
      <c r="A282" s="41">
        <f t="shared" si="9"/>
        <v>0</v>
      </c>
      <c r="B282" s="41">
        <f t="shared" si="10"/>
        <v>0</v>
      </c>
      <c r="C282" t="s">
        <v>2487</v>
      </c>
    </row>
    <row r="283" spans="1:3" x14ac:dyDescent="0.25">
      <c r="A283" s="41">
        <f t="shared" si="9"/>
        <v>0</v>
      </c>
      <c r="B283" s="41">
        <f t="shared" si="10"/>
        <v>0</v>
      </c>
      <c r="C283" t="s">
        <v>2065</v>
      </c>
    </row>
    <row r="284" spans="1:3" x14ac:dyDescent="0.25">
      <c r="A284" s="41">
        <f t="shared" si="9"/>
        <v>0</v>
      </c>
      <c r="B284" s="41">
        <f t="shared" si="10"/>
        <v>0</v>
      </c>
      <c r="C284" t="s">
        <v>2065</v>
      </c>
    </row>
    <row r="285" spans="1:3" x14ac:dyDescent="0.25">
      <c r="A285" s="41">
        <f t="shared" si="9"/>
        <v>0</v>
      </c>
      <c r="B285" s="41">
        <f t="shared" si="10"/>
        <v>0</v>
      </c>
      <c r="C285" t="s">
        <v>3531</v>
      </c>
    </row>
    <row r="286" spans="1:3" x14ac:dyDescent="0.25">
      <c r="A286" s="41">
        <f t="shared" si="9"/>
        <v>0</v>
      </c>
      <c r="B286" s="41">
        <f t="shared" si="10"/>
        <v>0</v>
      </c>
      <c r="C286" t="s">
        <v>1610</v>
      </c>
    </row>
    <row r="287" spans="1:3" x14ac:dyDescent="0.25">
      <c r="A287" s="41">
        <f t="shared" si="9"/>
        <v>0</v>
      </c>
      <c r="B287" s="41">
        <f t="shared" si="10"/>
        <v>0</v>
      </c>
      <c r="C287" t="s">
        <v>663</v>
      </c>
    </row>
    <row r="288" spans="1:3" x14ac:dyDescent="0.25">
      <c r="A288" s="41">
        <f t="shared" si="9"/>
        <v>0</v>
      </c>
      <c r="B288" s="41">
        <f t="shared" si="10"/>
        <v>0</v>
      </c>
      <c r="C288" t="s">
        <v>2490</v>
      </c>
    </row>
    <row r="289" spans="1:3" x14ac:dyDescent="0.25">
      <c r="A289" s="41">
        <f t="shared" si="9"/>
        <v>0</v>
      </c>
      <c r="B289" s="41">
        <f t="shared" si="10"/>
        <v>0</v>
      </c>
      <c r="C289" t="s">
        <v>827</v>
      </c>
    </row>
    <row r="290" spans="1:3" x14ac:dyDescent="0.25">
      <c r="A290" s="41">
        <f t="shared" si="9"/>
        <v>0</v>
      </c>
      <c r="B290" s="41">
        <f t="shared" si="10"/>
        <v>0</v>
      </c>
      <c r="C290" t="s">
        <v>1910</v>
      </c>
    </row>
    <row r="291" spans="1:3" x14ac:dyDescent="0.25">
      <c r="A291" s="41">
        <f t="shared" si="9"/>
        <v>0</v>
      </c>
      <c r="B291" s="41">
        <f t="shared" si="10"/>
        <v>0</v>
      </c>
      <c r="C291" t="s">
        <v>3386</v>
      </c>
    </row>
    <row r="292" spans="1:3" x14ac:dyDescent="0.25">
      <c r="A292" s="41">
        <f t="shared" si="9"/>
        <v>0</v>
      </c>
      <c r="B292" s="41">
        <f t="shared" si="10"/>
        <v>0</v>
      </c>
      <c r="C292" t="s">
        <v>2700</v>
      </c>
    </row>
    <row r="293" spans="1:3" x14ac:dyDescent="0.25">
      <c r="A293" s="41">
        <f t="shared" si="9"/>
        <v>0</v>
      </c>
      <c r="B293" s="41">
        <f t="shared" si="10"/>
        <v>1</v>
      </c>
      <c r="C293" t="s">
        <v>451</v>
      </c>
    </row>
    <row r="294" spans="1:3" x14ac:dyDescent="0.25">
      <c r="A294" s="41">
        <f t="shared" si="9"/>
        <v>0</v>
      </c>
      <c r="B294" s="41">
        <f t="shared" si="10"/>
        <v>0</v>
      </c>
      <c r="C294" t="s">
        <v>1820</v>
      </c>
    </row>
    <row r="295" spans="1:3" x14ac:dyDescent="0.25">
      <c r="A295" s="41">
        <f t="shared" si="9"/>
        <v>0</v>
      </c>
      <c r="B295" s="41">
        <f t="shared" si="10"/>
        <v>0</v>
      </c>
      <c r="C295" t="s">
        <v>1728</v>
      </c>
    </row>
    <row r="296" spans="1:3" x14ac:dyDescent="0.25">
      <c r="A296" s="41">
        <f t="shared" si="9"/>
        <v>0</v>
      </c>
      <c r="B296" s="41">
        <f t="shared" si="10"/>
        <v>0</v>
      </c>
      <c r="C296" t="s">
        <v>2229</v>
      </c>
    </row>
    <row r="297" spans="1:3" x14ac:dyDescent="0.25">
      <c r="A297" s="41">
        <f t="shared" si="9"/>
        <v>0</v>
      </c>
      <c r="B297" s="41">
        <f t="shared" si="10"/>
        <v>0</v>
      </c>
      <c r="C297" t="s">
        <v>3604</v>
      </c>
    </row>
    <row r="298" spans="1:3" x14ac:dyDescent="0.25">
      <c r="A298" s="41">
        <f t="shared" si="9"/>
        <v>0</v>
      </c>
      <c r="B298" s="41">
        <f t="shared" si="10"/>
        <v>0</v>
      </c>
      <c r="C298" t="s">
        <v>1822</v>
      </c>
    </row>
    <row r="299" spans="1:3" x14ac:dyDescent="0.25">
      <c r="A299" s="41">
        <f t="shared" si="9"/>
        <v>0</v>
      </c>
      <c r="B299" s="41">
        <f t="shared" si="10"/>
        <v>0</v>
      </c>
      <c r="C299" t="s">
        <v>3015</v>
      </c>
    </row>
    <row r="300" spans="1:3" x14ac:dyDescent="0.25">
      <c r="A300" s="41">
        <f t="shared" si="9"/>
        <v>0</v>
      </c>
      <c r="B300" s="41">
        <f t="shared" si="10"/>
        <v>1</v>
      </c>
      <c r="C300" t="s">
        <v>376</v>
      </c>
    </row>
    <row r="301" spans="1:3" x14ac:dyDescent="0.25">
      <c r="A301" s="41">
        <f t="shared" si="9"/>
        <v>0</v>
      </c>
      <c r="B301" s="41">
        <f t="shared" si="10"/>
        <v>0</v>
      </c>
      <c r="C301" t="s">
        <v>2144</v>
      </c>
    </row>
    <row r="302" spans="1:3" x14ac:dyDescent="0.25">
      <c r="A302" s="41">
        <f t="shared" si="9"/>
        <v>0</v>
      </c>
      <c r="B302" s="41">
        <f t="shared" si="10"/>
        <v>0</v>
      </c>
      <c r="C302" t="s">
        <v>2067</v>
      </c>
    </row>
    <row r="303" spans="1:3" x14ac:dyDescent="0.25">
      <c r="A303" s="41">
        <f t="shared" si="9"/>
        <v>0</v>
      </c>
      <c r="B303" s="41">
        <f t="shared" si="10"/>
        <v>0</v>
      </c>
      <c r="C303" t="s">
        <v>183</v>
      </c>
    </row>
    <row r="304" spans="1:3" x14ac:dyDescent="0.25">
      <c r="A304" s="41">
        <f t="shared" si="9"/>
        <v>0</v>
      </c>
      <c r="B304" s="41">
        <f t="shared" si="10"/>
        <v>0</v>
      </c>
      <c r="C304" t="s">
        <v>1390</v>
      </c>
    </row>
    <row r="305" spans="1:3" x14ac:dyDescent="0.25">
      <c r="A305" s="41">
        <f t="shared" si="9"/>
        <v>0</v>
      </c>
      <c r="B305" s="41">
        <f t="shared" si="10"/>
        <v>0</v>
      </c>
      <c r="C305" t="s">
        <v>3163</v>
      </c>
    </row>
    <row r="306" spans="1:3" x14ac:dyDescent="0.25">
      <c r="A306" s="41">
        <f t="shared" si="9"/>
        <v>0</v>
      </c>
      <c r="B306" s="41">
        <f t="shared" si="10"/>
        <v>0</v>
      </c>
      <c r="C306" t="s">
        <v>1160</v>
      </c>
    </row>
    <row r="307" spans="1:3" x14ac:dyDescent="0.25">
      <c r="A307" s="41">
        <f t="shared" si="9"/>
        <v>0</v>
      </c>
      <c r="B307" s="41">
        <f t="shared" si="10"/>
        <v>0</v>
      </c>
      <c r="C307" t="s">
        <v>3656</v>
      </c>
    </row>
    <row r="308" spans="1:3" x14ac:dyDescent="0.25">
      <c r="A308" s="41">
        <f t="shared" si="9"/>
        <v>0</v>
      </c>
      <c r="B308" s="41">
        <f t="shared" si="10"/>
        <v>0</v>
      </c>
      <c r="C308" t="s">
        <v>3711</v>
      </c>
    </row>
    <row r="309" spans="1:3" x14ac:dyDescent="0.25">
      <c r="A309" s="41">
        <f t="shared" si="9"/>
        <v>0</v>
      </c>
      <c r="B309" s="41">
        <f t="shared" si="10"/>
        <v>0</v>
      </c>
      <c r="C309" t="s">
        <v>1037</v>
      </c>
    </row>
    <row r="310" spans="1:3" x14ac:dyDescent="0.25">
      <c r="A310" s="41">
        <f t="shared" si="9"/>
        <v>0</v>
      </c>
      <c r="B310" s="41">
        <f t="shared" si="10"/>
        <v>0</v>
      </c>
      <c r="C310" t="s">
        <v>1037</v>
      </c>
    </row>
    <row r="311" spans="1:3" x14ac:dyDescent="0.25">
      <c r="A311" s="41">
        <f t="shared" si="9"/>
        <v>0</v>
      </c>
      <c r="B311" s="41">
        <f t="shared" si="10"/>
        <v>0</v>
      </c>
      <c r="C311" t="s">
        <v>1037</v>
      </c>
    </row>
    <row r="312" spans="1:3" x14ac:dyDescent="0.25">
      <c r="A312" s="41">
        <f t="shared" si="9"/>
        <v>0</v>
      </c>
      <c r="B312" s="41">
        <f t="shared" si="10"/>
        <v>0</v>
      </c>
      <c r="C312" t="s">
        <v>982</v>
      </c>
    </row>
    <row r="313" spans="1:3" x14ac:dyDescent="0.25">
      <c r="A313" s="41">
        <f t="shared" si="9"/>
        <v>0</v>
      </c>
      <c r="B313" s="41">
        <f t="shared" si="10"/>
        <v>0</v>
      </c>
      <c r="C313" t="s">
        <v>982</v>
      </c>
    </row>
    <row r="314" spans="1:3" x14ac:dyDescent="0.25">
      <c r="A314" s="41">
        <f t="shared" si="9"/>
        <v>0</v>
      </c>
      <c r="B314" s="41">
        <f t="shared" si="10"/>
        <v>0</v>
      </c>
      <c r="C314" t="s">
        <v>3532</v>
      </c>
    </row>
    <row r="315" spans="1:3" x14ac:dyDescent="0.25">
      <c r="A315" s="41">
        <f t="shared" si="9"/>
        <v>0</v>
      </c>
      <c r="B315" s="41">
        <f t="shared" si="10"/>
        <v>0</v>
      </c>
      <c r="C315" t="s">
        <v>3248</v>
      </c>
    </row>
    <row r="316" spans="1:3" x14ac:dyDescent="0.25">
      <c r="A316" s="41">
        <f t="shared" si="9"/>
        <v>0</v>
      </c>
      <c r="B316" s="41">
        <f t="shared" si="10"/>
        <v>0</v>
      </c>
      <c r="C316" t="s">
        <v>1611</v>
      </c>
    </row>
    <row r="317" spans="1:3" x14ac:dyDescent="0.25">
      <c r="A317" s="41">
        <f t="shared" si="9"/>
        <v>0</v>
      </c>
      <c r="B317" s="41">
        <f t="shared" si="10"/>
        <v>0</v>
      </c>
      <c r="C317" t="s">
        <v>1069</v>
      </c>
    </row>
    <row r="318" spans="1:3" x14ac:dyDescent="0.25">
      <c r="A318" s="41">
        <f t="shared" si="9"/>
        <v>0</v>
      </c>
      <c r="B318" s="41">
        <f t="shared" si="10"/>
        <v>0</v>
      </c>
      <c r="C318" t="s">
        <v>2603</v>
      </c>
    </row>
    <row r="319" spans="1:3" x14ac:dyDescent="0.25">
      <c r="A319" s="41">
        <f t="shared" si="9"/>
        <v>0</v>
      </c>
      <c r="B319" s="41">
        <f t="shared" si="10"/>
        <v>0</v>
      </c>
      <c r="C319" t="s">
        <v>2874</v>
      </c>
    </row>
    <row r="320" spans="1:3" x14ac:dyDescent="0.25">
      <c r="A320" s="41">
        <f t="shared" si="9"/>
        <v>0</v>
      </c>
      <c r="B320" s="41">
        <f t="shared" si="10"/>
        <v>0</v>
      </c>
      <c r="C320" t="s">
        <v>3092</v>
      </c>
    </row>
    <row r="321" spans="1:3" x14ac:dyDescent="0.25">
      <c r="A321" s="41">
        <f t="shared" si="9"/>
        <v>0</v>
      </c>
      <c r="B321" s="41">
        <f t="shared" si="10"/>
        <v>0</v>
      </c>
      <c r="C321" t="s">
        <v>4054</v>
      </c>
    </row>
    <row r="322" spans="1:3" x14ac:dyDescent="0.25">
      <c r="A322" s="41">
        <f t="shared" si="9"/>
        <v>0</v>
      </c>
      <c r="B322" s="41">
        <f t="shared" si="10"/>
        <v>0</v>
      </c>
      <c r="C322" t="s">
        <v>2875</v>
      </c>
    </row>
    <row r="323" spans="1:3" x14ac:dyDescent="0.25">
      <c r="A323" s="41">
        <f t="shared" si="9"/>
        <v>0</v>
      </c>
      <c r="B323" s="41">
        <f t="shared" si="10"/>
        <v>0</v>
      </c>
      <c r="C323" t="s">
        <v>3874</v>
      </c>
    </row>
    <row r="324" spans="1:3" x14ac:dyDescent="0.25">
      <c r="A324" s="41">
        <f t="shared" ref="A324:A387" si="11">COUNTIF(F:F,C324)</f>
        <v>0</v>
      </c>
      <c r="B324" s="41">
        <f t="shared" si="10"/>
        <v>0</v>
      </c>
      <c r="C324" t="s">
        <v>3841</v>
      </c>
    </row>
    <row r="325" spans="1:3" x14ac:dyDescent="0.25">
      <c r="A325" s="41">
        <f t="shared" si="11"/>
        <v>0</v>
      </c>
      <c r="B325" s="41">
        <f t="shared" si="10"/>
        <v>0</v>
      </c>
      <c r="C325" t="s">
        <v>1791</v>
      </c>
    </row>
    <row r="326" spans="1:3" x14ac:dyDescent="0.25">
      <c r="A326" s="41">
        <f t="shared" si="11"/>
        <v>0</v>
      </c>
      <c r="B326" s="41">
        <f t="shared" ref="B326:B389" si="12">COUNTIF(D:D,C326)</f>
        <v>0</v>
      </c>
      <c r="C326" t="s">
        <v>1327</v>
      </c>
    </row>
    <row r="327" spans="1:3" x14ac:dyDescent="0.25">
      <c r="A327" s="41">
        <f t="shared" si="11"/>
        <v>0</v>
      </c>
      <c r="B327" s="41">
        <f t="shared" si="12"/>
        <v>0</v>
      </c>
      <c r="C327" t="s">
        <v>3297</v>
      </c>
    </row>
    <row r="328" spans="1:3" x14ac:dyDescent="0.25">
      <c r="A328" s="41">
        <f t="shared" si="11"/>
        <v>0</v>
      </c>
      <c r="B328" s="41">
        <f t="shared" si="12"/>
        <v>0</v>
      </c>
      <c r="C328" t="s">
        <v>1615</v>
      </c>
    </row>
    <row r="329" spans="1:3" x14ac:dyDescent="0.25">
      <c r="A329" s="41">
        <f t="shared" si="11"/>
        <v>0</v>
      </c>
      <c r="B329" s="41">
        <f t="shared" si="12"/>
        <v>0</v>
      </c>
      <c r="C329" t="s">
        <v>3437</v>
      </c>
    </row>
    <row r="330" spans="1:3" x14ac:dyDescent="0.25">
      <c r="A330" s="41">
        <f t="shared" si="11"/>
        <v>0</v>
      </c>
      <c r="B330" s="41">
        <f t="shared" si="12"/>
        <v>0</v>
      </c>
      <c r="C330" t="s">
        <v>1189</v>
      </c>
    </row>
    <row r="331" spans="1:3" x14ac:dyDescent="0.25">
      <c r="A331" s="41">
        <f t="shared" si="11"/>
        <v>0</v>
      </c>
      <c r="B331" s="41">
        <f t="shared" si="12"/>
        <v>0</v>
      </c>
      <c r="C331" t="s">
        <v>1189</v>
      </c>
    </row>
    <row r="332" spans="1:3" x14ac:dyDescent="0.25">
      <c r="A332" s="41">
        <f t="shared" si="11"/>
        <v>0</v>
      </c>
      <c r="B332" s="41">
        <f t="shared" si="12"/>
        <v>0</v>
      </c>
      <c r="C332" t="s">
        <v>1189</v>
      </c>
    </row>
    <row r="333" spans="1:3" x14ac:dyDescent="0.25">
      <c r="A333" s="41">
        <f t="shared" si="11"/>
        <v>0</v>
      </c>
      <c r="B333" s="41">
        <f t="shared" si="12"/>
        <v>0</v>
      </c>
      <c r="C333" t="s">
        <v>683</v>
      </c>
    </row>
    <row r="334" spans="1:3" x14ac:dyDescent="0.25">
      <c r="A334" s="41">
        <f t="shared" si="11"/>
        <v>0</v>
      </c>
      <c r="B334" s="41">
        <f t="shared" si="12"/>
        <v>0</v>
      </c>
      <c r="C334" t="s">
        <v>2145</v>
      </c>
    </row>
    <row r="335" spans="1:3" x14ac:dyDescent="0.25">
      <c r="A335" s="41">
        <f t="shared" si="11"/>
        <v>0</v>
      </c>
      <c r="B335" s="41">
        <f t="shared" si="12"/>
        <v>0</v>
      </c>
      <c r="C335" t="s">
        <v>4055</v>
      </c>
    </row>
    <row r="336" spans="1:3" x14ac:dyDescent="0.25">
      <c r="A336" s="41">
        <f t="shared" si="11"/>
        <v>0</v>
      </c>
      <c r="B336" s="41">
        <f t="shared" si="12"/>
        <v>0</v>
      </c>
      <c r="C336" t="s">
        <v>2068</v>
      </c>
    </row>
    <row r="337" spans="1:3" x14ac:dyDescent="0.25">
      <c r="A337" s="41">
        <f t="shared" si="11"/>
        <v>0</v>
      </c>
      <c r="B337" s="41">
        <f t="shared" si="12"/>
        <v>0</v>
      </c>
      <c r="C337" t="s">
        <v>3221</v>
      </c>
    </row>
    <row r="338" spans="1:3" x14ac:dyDescent="0.25">
      <c r="A338" s="41">
        <f t="shared" si="11"/>
        <v>0</v>
      </c>
      <c r="B338" s="41">
        <f t="shared" si="12"/>
        <v>0</v>
      </c>
      <c r="C338" t="s">
        <v>3440</v>
      </c>
    </row>
    <row r="339" spans="1:3" x14ac:dyDescent="0.25">
      <c r="A339" s="41">
        <f t="shared" si="11"/>
        <v>0</v>
      </c>
      <c r="B339" s="41">
        <f t="shared" si="12"/>
        <v>0</v>
      </c>
      <c r="C339" t="s">
        <v>2820</v>
      </c>
    </row>
    <row r="340" spans="1:3" x14ac:dyDescent="0.25">
      <c r="A340" s="41">
        <f t="shared" si="11"/>
        <v>0</v>
      </c>
      <c r="B340" s="41">
        <f t="shared" si="12"/>
        <v>0</v>
      </c>
      <c r="C340" t="s">
        <v>2779</v>
      </c>
    </row>
    <row r="341" spans="1:3" x14ac:dyDescent="0.25">
      <c r="A341" s="41">
        <f t="shared" si="11"/>
        <v>0</v>
      </c>
      <c r="B341" s="41">
        <f t="shared" si="12"/>
        <v>0</v>
      </c>
      <c r="C341" t="s">
        <v>1456</v>
      </c>
    </row>
    <row r="342" spans="1:3" x14ac:dyDescent="0.25">
      <c r="A342" s="41">
        <f t="shared" si="11"/>
        <v>0</v>
      </c>
      <c r="B342" s="41">
        <f t="shared" si="12"/>
        <v>0</v>
      </c>
      <c r="C342" t="s">
        <v>3491</v>
      </c>
    </row>
    <row r="343" spans="1:3" x14ac:dyDescent="0.25">
      <c r="A343" s="41">
        <f t="shared" si="11"/>
        <v>0</v>
      </c>
      <c r="B343" s="41">
        <f t="shared" si="12"/>
        <v>0</v>
      </c>
      <c r="C343" t="s">
        <v>2375</v>
      </c>
    </row>
    <row r="344" spans="1:3" x14ac:dyDescent="0.25">
      <c r="A344" s="41">
        <f t="shared" si="11"/>
        <v>0</v>
      </c>
      <c r="B344" s="41">
        <f t="shared" si="12"/>
        <v>0</v>
      </c>
      <c r="C344" t="s">
        <v>1457</v>
      </c>
    </row>
    <row r="345" spans="1:3" x14ac:dyDescent="0.25">
      <c r="A345" s="41">
        <f t="shared" si="11"/>
        <v>0</v>
      </c>
      <c r="B345" s="41">
        <f t="shared" si="12"/>
        <v>0</v>
      </c>
      <c r="C345" t="s">
        <v>3441</v>
      </c>
    </row>
    <row r="346" spans="1:3" x14ac:dyDescent="0.25">
      <c r="A346" s="41">
        <f t="shared" si="11"/>
        <v>0</v>
      </c>
      <c r="B346" s="41">
        <f t="shared" si="12"/>
        <v>0</v>
      </c>
      <c r="C346" t="s">
        <v>3657</v>
      </c>
    </row>
    <row r="347" spans="1:3" x14ac:dyDescent="0.25">
      <c r="A347" s="41">
        <f t="shared" si="11"/>
        <v>0</v>
      </c>
      <c r="B347" s="41">
        <f t="shared" si="12"/>
        <v>0</v>
      </c>
      <c r="C347" t="s">
        <v>404</v>
      </c>
    </row>
    <row r="348" spans="1:3" x14ac:dyDescent="0.25">
      <c r="A348" s="41">
        <f t="shared" si="11"/>
        <v>0</v>
      </c>
      <c r="B348" s="41">
        <f t="shared" si="12"/>
        <v>0</v>
      </c>
      <c r="C348" t="s">
        <v>3492</v>
      </c>
    </row>
    <row r="349" spans="1:3" x14ac:dyDescent="0.25">
      <c r="A349" s="41">
        <f t="shared" si="11"/>
        <v>0</v>
      </c>
      <c r="B349" s="41">
        <f t="shared" si="12"/>
        <v>0</v>
      </c>
      <c r="C349" t="s">
        <v>3402</v>
      </c>
    </row>
    <row r="350" spans="1:3" x14ac:dyDescent="0.25">
      <c r="A350" s="41">
        <f t="shared" si="11"/>
        <v>0</v>
      </c>
      <c r="B350" s="41">
        <f t="shared" si="12"/>
        <v>0</v>
      </c>
      <c r="C350" t="s">
        <v>1328</v>
      </c>
    </row>
    <row r="351" spans="1:3" x14ac:dyDescent="0.25">
      <c r="A351" s="41">
        <f t="shared" si="11"/>
        <v>0</v>
      </c>
      <c r="B351" s="41">
        <f t="shared" si="12"/>
        <v>0</v>
      </c>
      <c r="C351" t="s">
        <v>458</v>
      </c>
    </row>
    <row r="352" spans="1:3" x14ac:dyDescent="0.25">
      <c r="A352" s="41">
        <f t="shared" si="11"/>
        <v>0</v>
      </c>
      <c r="B352" s="41">
        <f t="shared" si="12"/>
        <v>0</v>
      </c>
      <c r="C352" t="s">
        <v>3299</v>
      </c>
    </row>
    <row r="353" spans="1:3" x14ac:dyDescent="0.25">
      <c r="A353" s="41">
        <f t="shared" si="11"/>
        <v>0</v>
      </c>
      <c r="B353" s="41">
        <f t="shared" si="12"/>
        <v>0</v>
      </c>
      <c r="C353" t="s">
        <v>3971</v>
      </c>
    </row>
    <row r="354" spans="1:3" x14ac:dyDescent="0.25">
      <c r="A354" s="41">
        <f t="shared" si="11"/>
        <v>0</v>
      </c>
      <c r="B354" s="41">
        <f t="shared" si="12"/>
        <v>0</v>
      </c>
      <c r="C354" t="s">
        <v>1620</v>
      </c>
    </row>
    <row r="355" spans="1:3" x14ac:dyDescent="0.25">
      <c r="A355" s="41">
        <f t="shared" si="11"/>
        <v>0</v>
      </c>
      <c r="B355" s="41">
        <f t="shared" si="12"/>
        <v>0</v>
      </c>
      <c r="C355" t="s">
        <v>628</v>
      </c>
    </row>
    <row r="356" spans="1:3" x14ac:dyDescent="0.25">
      <c r="A356" s="41">
        <f t="shared" si="11"/>
        <v>0</v>
      </c>
      <c r="B356" s="41">
        <f t="shared" si="12"/>
        <v>0</v>
      </c>
      <c r="C356" t="s">
        <v>1622</v>
      </c>
    </row>
    <row r="357" spans="1:3" x14ac:dyDescent="0.25">
      <c r="A357" s="41">
        <f t="shared" si="11"/>
        <v>0</v>
      </c>
      <c r="B357" s="41">
        <f t="shared" si="12"/>
        <v>0</v>
      </c>
      <c r="C357" t="s">
        <v>2876</v>
      </c>
    </row>
    <row r="358" spans="1:3" x14ac:dyDescent="0.25">
      <c r="A358" s="41">
        <f t="shared" si="11"/>
        <v>0</v>
      </c>
      <c r="B358" s="41">
        <f t="shared" si="12"/>
        <v>0</v>
      </c>
      <c r="C358" t="s">
        <v>1911</v>
      </c>
    </row>
    <row r="359" spans="1:3" x14ac:dyDescent="0.25">
      <c r="A359" s="41">
        <f t="shared" si="11"/>
        <v>0</v>
      </c>
      <c r="B359" s="41">
        <f t="shared" si="12"/>
        <v>0</v>
      </c>
      <c r="C359" t="s">
        <v>3300</v>
      </c>
    </row>
    <row r="360" spans="1:3" x14ac:dyDescent="0.25">
      <c r="A360" s="41">
        <f t="shared" si="11"/>
        <v>0</v>
      </c>
      <c r="B360" s="41">
        <f t="shared" si="12"/>
        <v>0</v>
      </c>
      <c r="C360" t="s">
        <v>596</v>
      </c>
    </row>
    <row r="361" spans="1:3" x14ac:dyDescent="0.25">
      <c r="A361" s="41">
        <f t="shared" si="11"/>
        <v>0</v>
      </c>
      <c r="B361" s="41">
        <f t="shared" si="12"/>
        <v>0</v>
      </c>
      <c r="C361" t="s">
        <v>931</v>
      </c>
    </row>
    <row r="362" spans="1:3" x14ac:dyDescent="0.25">
      <c r="A362" s="41">
        <f t="shared" si="11"/>
        <v>0</v>
      </c>
      <c r="B362" s="41">
        <f t="shared" si="12"/>
        <v>0</v>
      </c>
      <c r="C362" t="s">
        <v>2604</v>
      </c>
    </row>
    <row r="363" spans="1:3" x14ac:dyDescent="0.25">
      <c r="A363" s="41">
        <f t="shared" si="11"/>
        <v>0</v>
      </c>
      <c r="B363" s="41">
        <f t="shared" si="12"/>
        <v>0</v>
      </c>
      <c r="C363" t="s">
        <v>1912</v>
      </c>
    </row>
    <row r="364" spans="1:3" x14ac:dyDescent="0.25">
      <c r="A364" s="41">
        <f t="shared" si="11"/>
        <v>0</v>
      </c>
      <c r="B364" s="41">
        <f t="shared" si="12"/>
        <v>0</v>
      </c>
      <c r="C364" t="s">
        <v>1623</v>
      </c>
    </row>
    <row r="365" spans="1:3" x14ac:dyDescent="0.25">
      <c r="A365" s="41">
        <f t="shared" si="11"/>
        <v>0</v>
      </c>
      <c r="B365" s="41">
        <f t="shared" si="12"/>
        <v>0</v>
      </c>
      <c r="C365" t="s">
        <v>389</v>
      </c>
    </row>
    <row r="366" spans="1:3" x14ac:dyDescent="0.25">
      <c r="A366" s="41">
        <f t="shared" si="11"/>
        <v>0</v>
      </c>
      <c r="B366" s="41">
        <f t="shared" si="12"/>
        <v>0</v>
      </c>
      <c r="C366" t="s">
        <v>1256</v>
      </c>
    </row>
    <row r="367" spans="1:3" x14ac:dyDescent="0.25">
      <c r="A367" s="41">
        <f t="shared" si="11"/>
        <v>0</v>
      </c>
      <c r="B367" s="41">
        <f t="shared" si="12"/>
        <v>0</v>
      </c>
      <c r="C367" t="s">
        <v>649</v>
      </c>
    </row>
    <row r="368" spans="1:3" x14ac:dyDescent="0.25">
      <c r="A368" s="41">
        <f t="shared" si="11"/>
        <v>0</v>
      </c>
      <c r="B368" s="41">
        <f t="shared" si="12"/>
        <v>0</v>
      </c>
      <c r="C368" t="s">
        <v>2491</v>
      </c>
    </row>
    <row r="369" spans="1:3" x14ac:dyDescent="0.25">
      <c r="A369" s="41">
        <f t="shared" si="11"/>
        <v>0</v>
      </c>
      <c r="B369" s="41">
        <f t="shared" si="12"/>
        <v>0</v>
      </c>
      <c r="C369" t="s">
        <v>2821</v>
      </c>
    </row>
    <row r="370" spans="1:3" x14ac:dyDescent="0.25">
      <c r="A370" s="41">
        <f t="shared" si="11"/>
        <v>0</v>
      </c>
      <c r="B370" s="41">
        <f t="shared" si="12"/>
        <v>0</v>
      </c>
      <c r="C370" t="s">
        <v>3301</v>
      </c>
    </row>
    <row r="371" spans="1:3" x14ac:dyDescent="0.25">
      <c r="A371" s="41">
        <f t="shared" si="11"/>
        <v>0</v>
      </c>
      <c r="B371" s="41">
        <f t="shared" si="12"/>
        <v>0</v>
      </c>
      <c r="C371" t="s">
        <v>3658</v>
      </c>
    </row>
    <row r="372" spans="1:3" x14ac:dyDescent="0.25">
      <c r="A372" s="41">
        <f t="shared" si="11"/>
        <v>0</v>
      </c>
      <c r="B372" s="41">
        <f t="shared" si="12"/>
        <v>0</v>
      </c>
      <c r="C372" t="s">
        <v>3251</v>
      </c>
    </row>
    <row r="373" spans="1:3" x14ac:dyDescent="0.25">
      <c r="A373" s="41">
        <f t="shared" si="11"/>
        <v>0</v>
      </c>
      <c r="B373" s="41">
        <f t="shared" si="12"/>
        <v>0</v>
      </c>
      <c r="C373" t="s">
        <v>377</v>
      </c>
    </row>
    <row r="374" spans="1:3" x14ac:dyDescent="0.25">
      <c r="A374" s="41">
        <f t="shared" si="11"/>
        <v>0</v>
      </c>
      <c r="B374" s="41">
        <f t="shared" si="12"/>
        <v>0</v>
      </c>
      <c r="C374" t="s">
        <v>3875</v>
      </c>
    </row>
    <row r="375" spans="1:3" x14ac:dyDescent="0.25">
      <c r="A375" s="41">
        <f t="shared" si="11"/>
        <v>0</v>
      </c>
      <c r="B375" s="41">
        <f t="shared" si="12"/>
        <v>0</v>
      </c>
      <c r="C375" t="s">
        <v>1624</v>
      </c>
    </row>
    <row r="376" spans="1:3" x14ac:dyDescent="0.25">
      <c r="A376" s="41">
        <f t="shared" si="11"/>
        <v>0</v>
      </c>
      <c r="B376" s="41">
        <f t="shared" si="12"/>
        <v>0</v>
      </c>
      <c r="C376" t="s">
        <v>1526</v>
      </c>
    </row>
    <row r="377" spans="1:3" x14ac:dyDescent="0.25">
      <c r="A377" s="41">
        <f t="shared" si="11"/>
        <v>0</v>
      </c>
      <c r="B377" s="41">
        <f t="shared" si="12"/>
        <v>0</v>
      </c>
      <c r="C377" t="s">
        <v>44</v>
      </c>
    </row>
    <row r="378" spans="1:3" x14ac:dyDescent="0.25">
      <c r="A378" s="41">
        <f t="shared" si="11"/>
        <v>0</v>
      </c>
      <c r="B378" s="41">
        <f t="shared" si="12"/>
        <v>0</v>
      </c>
      <c r="C378" t="s">
        <v>3605</v>
      </c>
    </row>
    <row r="379" spans="1:3" x14ac:dyDescent="0.25">
      <c r="A379" s="41">
        <f t="shared" si="11"/>
        <v>0</v>
      </c>
      <c r="B379" s="41">
        <f t="shared" si="12"/>
        <v>0</v>
      </c>
      <c r="C379" t="s">
        <v>3352</v>
      </c>
    </row>
    <row r="380" spans="1:3" x14ac:dyDescent="0.25">
      <c r="A380" s="41">
        <f t="shared" si="11"/>
        <v>0</v>
      </c>
      <c r="B380" s="41">
        <f t="shared" si="12"/>
        <v>0</v>
      </c>
      <c r="C380" t="s">
        <v>3592</v>
      </c>
    </row>
    <row r="381" spans="1:3" x14ac:dyDescent="0.25">
      <c r="A381" s="41">
        <f t="shared" si="11"/>
        <v>0</v>
      </c>
      <c r="B381" s="41">
        <f t="shared" si="12"/>
        <v>0</v>
      </c>
      <c r="C381" t="s">
        <v>1857</v>
      </c>
    </row>
    <row r="382" spans="1:3" x14ac:dyDescent="0.25">
      <c r="A382" s="41">
        <f t="shared" si="11"/>
        <v>0</v>
      </c>
      <c r="B382" s="41">
        <f t="shared" si="12"/>
        <v>0</v>
      </c>
      <c r="C382" t="s">
        <v>623</v>
      </c>
    </row>
    <row r="383" spans="1:3" x14ac:dyDescent="0.25">
      <c r="A383" s="41">
        <f t="shared" si="11"/>
        <v>0</v>
      </c>
      <c r="B383" s="41">
        <f t="shared" si="12"/>
        <v>0</v>
      </c>
      <c r="C383" t="s">
        <v>1071</v>
      </c>
    </row>
    <row r="384" spans="1:3" x14ac:dyDescent="0.25">
      <c r="A384" s="41">
        <f t="shared" si="11"/>
        <v>0</v>
      </c>
      <c r="B384" s="41">
        <f t="shared" si="12"/>
        <v>0</v>
      </c>
      <c r="C384" t="s">
        <v>1990</v>
      </c>
    </row>
    <row r="385" spans="1:3" x14ac:dyDescent="0.25">
      <c r="A385" s="41">
        <f t="shared" si="11"/>
        <v>0</v>
      </c>
      <c r="B385" s="41">
        <f t="shared" si="12"/>
        <v>0</v>
      </c>
      <c r="C385" t="s">
        <v>738</v>
      </c>
    </row>
    <row r="386" spans="1:3" x14ac:dyDescent="0.25">
      <c r="A386" s="41">
        <f t="shared" si="11"/>
        <v>0</v>
      </c>
      <c r="B386" s="41">
        <f t="shared" si="12"/>
        <v>0</v>
      </c>
      <c r="C386" t="s">
        <v>1527</v>
      </c>
    </row>
    <row r="387" spans="1:3" x14ac:dyDescent="0.25">
      <c r="A387" s="41">
        <f t="shared" si="11"/>
        <v>0</v>
      </c>
      <c r="B387" s="41">
        <f t="shared" si="12"/>
        <v>0</v>
      </c>
      <c r="C387" t="s">
        <v>391</v>
      </c>
    </row>
    <row r="388" spans="1:3" x14ac:dyDescent="0.25">
      <c r="A388" s="41">
        <f t="shared" ref="A388:A451" si="13">COUNTIF(F:F,C388)</f>
        <v>0</v>
      </c>
      <c r="B388" s="41">
        <f t="shared" si="12"/>
        <v>0</v>
      </c>
      <c r="C388" t="s">
        <v>1258</v>
      </c>
    </row>
    <row r="389" spans="1:3" x14ac:dyDescent="0.25">
      <c r="A389" s="41">
        <f t="shared" si="13"/>
        <v>0</v>
      </c>
      <c r="B389" s="41">
        <f t="shared" si="12"/>
        <v>0</v>
      </c>
      <c r="C389" t="s">
        <v>4056</v>
      </c>
    </row>
    <row r="390" spans="1:3" x14ac:dyDescent="0.25">
      <c r="A390" s="41">
        <f t="shared" si="13"/>
        <v>0</v>
      </c>
      <c r="B390" s="41">
        <f t="shared" ref="B390:B453" si="14">COUNTIF(D:D,C390)</f>
        <v>0</v>
      </c>
      <c r="C390" t="s">
        <v>3781</v>
      </c>
    </row>
    <row r="391" spans="1:3" x14ac:dyDescent="0.25">
      <c r="A391" s="41">
        <f t="shared" si="13"/>
        <v>0</v>
      </c>
      <c r="B391" s="41">
        <f t="shared" si="14"/>
        <v>0</v>
      </c>
      <c r="C391" t="s">
        <v>2492</v>
      </c>
    </row>
    <row r="392" spans="1:3" x14ac:dyDescent="0.25">
      <c r="A392" s="41">
        <f t="shared" si="13"/>
        <v>0</v>
      </c>
      <c r="B392" s="41">
        <f t="shared" si="14"/>
        <v>0</v>
      </c>
      <c r="C392" t="s">
        <v>1823</v>
      </c>
    </row>
    <row r="393" spans="1:3" x14ac:dyDescent="0.25">
      <c r="A393" s="41">
        <f t="shared" si="13"/>
        <v>0</v>
      </c>
      <c r="B393" s="41">
        <f t="shared" si="14"/>
        <v>0</v>
      </c>
      <c r="C393" t="s">
        <v>3016</v>
      </c>
    </row>
    <row r="394" spans="1:3" x14ac:dyDescent="0.25">
      <c r="A394" s="41">
        <f t="shared" si="13"/>
        <v>0</v>
      </c>
      <c r="B394" s="41">
        <f t="shared" si="14"/>
        <v>0</v>
      </c>
      <c r="C394" t="s">
        <v>3016</v>
      </c>
    </row>
    <row r="395" spans="1:3" x14ac:dyDescent="0.25">
      <c r="A395" s="41">
        <f t="shared" si="13"/>
        <v>0</v>
      </c>
      <c r="B395" s="41">
        <f t="shared" si="14"/>
        <v>0</v>
      </c>
      <c r="C395" t="s">
        <v>3252</v>
      </c>
    </row>
    <row r="396" spans="1:3" x14ac:dyDescent="0.25">
      <c r="A396" s="41">
        <f t="shared" si="13"/>
        <v>0</v>
      </c>
      <c r="B396" s="41">
        <f t="shared" si="14"/>
        <v>0</v>
      </c>
      <c r="C396" t="s">
        <v>1913</v>
      </c>
    </row>
    <row r="397" spans="1:3" x14ac:dyDescent="0.25">
      <c r="A397" s="41">
        <f t="shared" si="13"/>
        <v>0</v>
      </c>
      <c r="B397" s="41">
        <f t="shared" si="14"/>
        <v>0</v>
      </c>
      <c r="C397" t="s">
        <v>1914</v>
      </c>
    </row>
    <row r="398" spans="1:3" x14ac:dyDescent="0.25">
      <c r="A398" s="41">
        <f t="shared" si="13"/>
        <v>0</v>
      </c>
      <c r="B398" s="41">
        <f t="shared" si="14"/>
        <v>0</v>
      </c>
      <c r="C398" t="s">
        <v>1915</v>
      </c>
    </row>
    <row r="399" spans="1:3" x14ac:dyDescent="0.25">
      <c r="A399" s="41">
        <f t="shared" si="13"/>
        <v>0</v>
      </c>
      <c r="B399" s="41">
        <f t="shared" si="14"/>
        <v>0</v>
      </c>
      <c r="C399" t="s">
        <v>3403</v>
      </c>
    </row>
    <row r="400" spans="1:3" x14ac:dyDescent="0.25">
      <c r="A400" s="41">
        <f t="shared" si="13"/>
        <v>0</v>
      </c>
      <c r="B400" s="41">
        <f t="shared" si="14"/>
        <v>0</v>
      </c>
      <c r="C400" t="s">
        <v>530</v>
      </c>
    </row>
    <row r="401" spans="1:3" x14ac:dyDescent="0.25">
      <c r="A401" s="41">
        <f t="shared" si="13"/>
        <v>0</v>
      </c>
      <c r="B401" s="41">
        <f t="shared" si="14"/>
        <v>0</v>
      </c>
      <c r="C401" t="s">
        <v>2877</v>
      </c>
    </row>
    <row r="402" spans="1:3" x14ac:dyDescent="0.25">
      <c r="A402" s="41">
        <f t="shared" si="13"/>
        <v>0</v>
      </c>
      <c r="B402" s="41">
        <f t="shared" si="14"/>
        <v>0</v>
      </c>
      <c r="C402" t="s">
        <v>2230</v>
      </c>
    </row>
    <row r="403" spans="1:3" x14ac:dyDescent="0.25">
      <c r="A403" s="41">
        <f t="shared" si="13"/>
        <v>0</v>
      </c>
      <c r="B403" s="41">
        <f t="shared" si="14"/>
        <v>0</v>
      </c>
      <c r="C403" t="s">
        <v>2069</v>
      </c>
    </row>
    <row r="404" spans="1:3" x14ac:dyDescent="0.25">
      <c r="A404" s="41">
        <f t="shared" si="13"/>
        <v>0</v>
      </c>
      <c r="B404" s="41">
        <f t="shared" si="14"/>
        <v>0</v>
      </c>
      <c r="C404" t="s">
        <v>935</v>
      </c>
    </row>
    <row r="405" spans="1:3" x14ac:dyDescent="0.25">
      <c r="A405" s="41">
        <f t="shared" si="13"/>
        <v>0</v>
      </c>
      <c r="B405" s="41">
        <f t="shared" si="14"/>
        <v>0</v>
      </c>
      <c r="C405" t="s">
        <v>2706</v>
      </c>
    </row>
    <row r="406" spans="1:3" x14ac:dyDescent="0.25">
      <c r="A406" s="41">
        <f t="shared" si="13"/>
        <v>0</v>
      </c>
      <c r="B406" s="41">
        <f t="shared" si="14"/>
        <v>0</v>
      </c>
      <c r="C406" t="s">
        <v>629</v>
      </c>
    </row>
    <row r="407" spans="1:3" x14ac:dyDescent="0.25">
      <c r="A407" s="41">
        <f t="shared" si="13"/>
        <v>0</v>
      </c>
      <c r="B407" s="41">
        <f t="shared" si="14"/>
        <v>0</v>
      </c>
      <c r="C407" t="s">
        <v>363</v>
      </c>
    </row>
    <row r="408" spans="1:3" x14ac:dyDescent="0.25">
      <c r="A408" s="41">
        <f t="shared" si="13"/>
        <v>0</v>
      </c>
      <c r="B408" s="41">
        <f t="shared" si="14"/>
        <v>0</v>
      </c>
      <c r="C408" t="s">
        <v>753</v>
      </c>
    </row>
    <row r="409" spans="1:3" x14ac:dyDescent="0.25">
      <c r="A409" s="41">
        <f t="shared" si="13"/>
        <v>0</v>
      </c>
      <c r="B409" s="41">
        <f t="shared" si="14"/>
        <v>0</v>
      </c>
      <c r="C409" t="s">
        <v>2231</v>
      </c>
    </row>
    <row r="410" spans="1:3" x14ac:dyDescent="0.25">
      <c r="A410" s="41">
        <f t="shared" si="13"/>
        <v>0</v>
      </c>
      <c r="B410" s="41">
        <f t="shared" si="14"/>
        <v>0</v>
      </c>
      <c r="C410" t="s">
        <v>937</v>
      </c>
    </row>
    <row r="411" spans="1:3" x14ac:dyDescent="0.25">
      <c r="A411" s="41">
        <f t="shared" si="13"/>
        <v>0</v>
      </c>
      <c r="B411" s="41">
        <f t="shared" si="14"/>
        <v>0</v>
      </c>
      <c r="C411" t="s">
        <v>616</v>
      </c>
    </row>
    <row r="412" spans="1:3" x14ac:dyDescent="0.25">
      <c r="A412" s="41">
        <f t="shared" si="13"/>
        <v>0</v>
      </c>
      <c r="B412" s="41">
        <f t="shared" si="14"/>
        <v>0</v>
      </c>
      <c r="C412" t="s">
        <v>3713</v>
      </c>
    </row>
    <row r="413" spans="1:3" x14ac:dyDescent="0.25">
      <c r="A413" s="41">
        <f t="shared" si="13"/>
        <v>0</v>
      </c>
      <c r="B413" s="41">
        <f t="shared" si="14"/>
        <v>0</v>
      </c>
      <c r="C413" t="s">
        <v>2605</v>
      </c>
    </row>
    <row r="414" spans="1:3" x14ac:dyDescent="0.25">
      <c r="A414" s="41">
        <f t="shared" si="13"/>
        <v>0</v>
      </c>
      <c r="B414" s="41">
        <f t="shared" si="14"/>
        <v>0</v>
      </c>
      <c r="C414" t="s">
        <v>457</v>
      </c>
    </row>
    <row r="415" spans="1:3" x14ac:dyDescent="0.25">
      <c r="A415" s="41">
        <f t="shared" si="13"/>
        <v>0</v>
      </c>
      <c r="B415" s="41">
        <f t="shared" si="14"/>
        <v>0</v>
      </c>
      <c r="C415" t="s">
        <v>1729</v>
      </c>
    </row>
    <row r="416" spans="1:3" x14ac:dyDescent="0.25">
      <c r="A416" s="41">
        <f t="shared" si="13"/>
        <v>0</v>
      </c>
      <c r="B416" s="41">
        <f t="shared" si="14"/>
        <v>0</v>
      </c>
      <c r="C416" t="s">
        <v>1329</v>
      </c>
    </row>
    <row r="417" spans="1:3" x14ac:dyDescent="0.25">
      <c r="A417" s="41">
        <f t="shared" si="13"/>
        <v>0</v>
      </c>
      <c r="B417" s="41">
        <f t="shared" si="14"/>
        <v>0</v>
      </c>
      <c r="C417" t="s">
        <v>1730</v>
      </c>
    </row>
    <row r="418" spans="1:3" x14ac:dyDescent="0.25">
      <c r="A418" s="41">
        <f t="shared" si="13"/>
        <v>0</v>
      </c>
      <c r="B418" s="41">
        <f t="shared" si="14"/>
        <v>0</v>
      </c>
      <c r="C418" t="s">
        <v>3017</v>
      </c>
    </row>
    <row r="419" spans="1:3" x14ac:dyDescent="0.25">
      <c r="A419" s="41">
        <f t="shared" si="13"/>
        <v>0</v>
      </c>
      <c r="B419" s="41">
        <f t="shared" si="14"/>
        <v>0</v>
      </c>
      <c r="C419" t="s">
        <v>1330</v>
      </c>
    </row>
    <row r="420" spans="1:3" x14ac:dyDescent="0.25">
      <c r="A420" s="41">
        <f t="shared" si="13"/>
        <v>0</v>
      </c>
      <c r="B420" s="41">
        <f t="shared" si="14"/>
        <v>0</v>
      </c>
      <c r="C420" t="s">
        <v>1858</v>
      </c>
    </row>
    <row r="421" spans="1:3" x14ac:dyDescent="0.25">
      <c r="A421" s="41">
        <f t="shared" si="13"/>
        <v>0</v>
      </c>
      <c r="B421" s="41">
        <f t="shared" si="14"/>
        <v>0</v>
      </c>
      <c r="C421" t="s">
        <v>3876</v>
      </c>
    </row>
    <row r="422" spans="1:3" x14ac:dyDescent="0.25">
      <c r="A422" s="41">
        <f t="shared" si="13"/>
        <v>0</v>
      </c>
      <c r="B422" s="41">
        <f t="shared" si="14"/>
        <v>0</v>
      </c>
      <c r="C422" t="s">
        <v>984</v>
      </c>
    </row>
    <row r="423" spans="1:3" x14ac:dyDescent="0.25">
      <c r="A423" s="41">
        <f t="shared" si="13"/>
        <v>0</v>
      </c>
      <c r="B423" s="41">
        <f t="shared" si="14"/>
        <v>0</v>
      </c>
      <c r="C423" t="s">
        <v>986</v>
      </c>
    </row>
    <row r="424" spans="1:3" x14ac:dyDescent="0.25">
      <c r="A424" s="41">
        <f t="shared" si="13"/>
        <v>0</v>
      </c>
      <c r="B424" s="41">
        <f t="shared" si="14"/>
        <v>0</v>
      </c>
      <c r="C424" t="s">
        <v>720</v>
      </c>
    </row>
    <row r="425" spans="1:3" x14ac:dyDescent="0.25">
      <c r="A425" s="41">
        <f t="shared" si="13"/>
        <v>0</v>
      </c>
      <c r="B425" s="41">
        <f t="shared" si="14"/>
        <v>0</v>
      </c>
      <c r="C425" t="s">
        <v>1161</v>
      </c>
    </row>
    <row r="426" spans="1:3" x14ac:dyDescent="0.25">
      <c r="A426" s="41">
        <f t="shared" si="13"/>
        <v>0</v>
      </c>
      <c r="B426" s="41">
        <f t="shared" si="14"/>
        <v>0</v>
      </c>
      <c r="C426" t="s">
        <v>2493</v>
      </c>
    </row>
    <row r="427" spans="1:3" x14ac:dyDescent="0.25">
      <c r="A427" s="41">
        <f t="shared" si="13"/>
        <v>0</v>
      </c>
      <c r="B427" s="41">
        <f t="shared" si="14"/>
        <v>0</v>
      </c>
      <c r="C427" t="s">
        <v>1801</v>
      </c>
    </row>
    <row r="428" spans="1:3" x14ac:dyDescent="0.25">
      <c r="A428" s="41">
        <f t="shared" si="13"/>
        <v>0</v>
      </c>
      <c r="B428" s="41">
        <f t="shared" si="14"/>
        <v>0</v>
      </c>
      <c r="C428" t="s">
        <v>2070</v>
      </c>
    </row>
    <row r="429" spans="1:3" x14ac:dyDescent="0.25">
      <c r="A429" s="41">
        <f t="shared" si="13"/>
        <v>0</v>
      </c>
      <c r="B429" s="41">
        <f t="shared" si="14"/>
        <v>0</v>
      </c>
      <c r="C429" t="s">
        <v>3972</v>
      </c>
    </row>
    <row r="430" spans="1:3" x14ac:dyDescent="0.25">
      <c r="A430" s="41">
        <f t="shared" si="13"/>
        <v>0</v>
      </c>
      <c r="B430" s="41">
        <f t="shared" si="14"/>
        <v>0</v>
      </c>
      <c r="C430" t="s">
        <v>3253</v>
      </c>
    </row>
    <row r="431" spans="1:3" x14ac:dyDescent="0.25">
      <c r="A431" s="41">
        <f t="shared" si="13"/>
        <v>0</v>
      </c>
      <c r="B431" s="41">
        <f t="shared" si="14"/>
        <v>0</v>
      </c>
      <c r="C431" t="s">
        <v>3019</v>
      </c>
    </row>
    <row r="432" spans="1:3" x14ac:dyDescent="0.25">
      <c r="A432" s="41">
        <f t="shared" si="13"/>
        <v>0</v>
      </c>
      <c r="B432" s="41">
        <f t="shared" si="14"/>
        <v>0</v>
      </c>
      <c r="C432" t="s">
        <v>3255</v>
      </c>
    </row>
    <row r="433" spans="1:3" x14ac:dyDescent="0.25">
      <c r="A433" s="41">
        <f t="shared" si="13"/>
        <v>0</v>
      </c>
      <c r="B433" s="41">
        <f t="shared" si="14"/>
        <v>0</v>
      </c>
      <c r="C433" t="s">
        <v>748</v>
      </c>
    </row>
    <row r="434" spans="1:3" x14ac:dyDescent="0.25">
      <c r="A434" s="41">
        <f t="shared" si="13"/>
        <v>0</v>
      </c>
      <c r="B434" s="41">
        <f t="shared" si="14"/>
        <v>0</v>
      </c>
      <c r="C434" t="s">
        <v>2376</v>
      </c>
    </row>
    <row r="435" spans="1:3" x14ac:dyDescent="0.25">
      <c r="A435" s="41">
        <f t="shared" si="13"/>
        <v>0</v>
      </c>
      <c r="B435" s="41">
        <f t="shared" si="14"/>
        <v>0</v>
      </c>
      <c r="C435" t="s">
        <v>2232</v>
      </c>
    </row>
    <row r="436" spans="1:3" x14ac:dyDescent="0.25">
      <c r="A436" s="41">
        <f t="shared" si="13"/>
        <v>0</v>
      </c>
      <c r="B436" s="41">
        <f t="shared" si="14"/>
        <v>0</v>
      </c>
      <c r="C436" t="s">
        <v>2494</v>
      </c>
    </row>
    <row r="437" spans="1:3" x14ac:dyDescent="0.25">
      <c r="A437" s="41">
        <f t="shared" si="13"/>
        <v>0</v>
      </c>
      <c r="B437" s="41">
        <f t="shared" si="14"/>
        <v>0</v>
      </c>
      <c r="C437" t="s">
        <v>2606</v>
      </c>
    </row>
    <row r="438" spans="1:3" x14ac:dyDescent="0.25">
      <c r="A438" s="41">
        <f t="shared" si="13"/>
        <v>0</v>
      </c>
      <c r="B438" s="41">
        <f t="shared" si="14"/>
        <v>0</v>
      </c>
      <c r="C438" t="s">
        <v>1073</v>
      </c>
    </row>
    <row r="439" spans="1:3" x14ac:dyDescent="0.25">
      <c r="A439" s="41">
        <f t="shared" si="13"/>
        <v>0</v>
      </c>
      <c r="B439" s="41">
        <f t="shared" si="14"/>
        <v>0</v>
      </c>
      <c r="C439" t="s">
        <v>1260</v>
      </c>
    </row>
    <row r="440" spans="1:3" x14ac:dyDescent="0.25">
      <c r="A440" s="41">
        <f t="shared" si="13"/>
        <v>0</v>
      </c>
      <c r="B440" s="41">
        <f t="shared" si="14"/>
        <v>0</v>
      </c>
      <c r="C440" t="s">
        <v>1528</v>
      </c>
    </row>
    <row r="441" spans="1:3" x14ac:dyDescent="0.25">
      <c r="A441" s="41">
        <f t="shared" si="13"/>
        <v>0</v>
      </c>
      <c r="B441" s="41">
        <f t="shared" si="14"/>
        <v>0</v>
      </c>
      <c r="C441" t="s">
        <v>1331</v>
      </c>
    </row>
    <row r="442" spans="1:3" x14ac:dyDescent="0.25">
      <c r="A442" s="41">
        <f t="shared" si="13"/>
        <v>0</v>
      </c>
      <c r="B442" s="41">
        <f t="shared" si="14"/>
        <v>0</v>
      </c>
      <c r="C442" t="s">
        <v>1531</v>
      </c>
    </row>
    <row r="443" spans="1:3" x14ac:dyDescent="0.25">
      <c r="A443" s="41">
        <f t="shared" si="13"/>
        <v>0</v>
      </c>
      <c r="B443" s="41">
        <f t="shared" si="14"/>
        <v>0</v>
      </c>
      <c r="C443" t="s">
        <v>1458</v>
      </c>
    </row>
    <row r="444" spans="1:3" x14ac:dyDescent="0.25">
      <c r="A444" s="41">
        <f t="shared" si="13"/>
        <v>0</v>
      </c>
      <c r="B444" s="41">
        <f t="shared" si="14"/>
        <v>0</v>
      </c>
      <c r="C444" t="s">
        <v>1532</v>
      </c>
    </row>
    <row r="445" spans="1:3" x14ac:dyDescent="0.25">
      <c r="A445" s="41">
        <f t="shared" si="13"/>
        <v>0</v>
      </c>
      <c r="B445" s="41">
        <f t="shared" si="14"/>
        <v>0</v>
      </c>
      <c r="C445" t="s">
        <v>1391</v>
      </c>
    </row>
    <row r="446" spans="1:3" x14ac:dyDescent="0.25">
      <c r="A446" s="41">
        <f t="shared" si="13"/>
        <v>0</v>
      </c>
      <c r="B446" s="41">
        <f t="shared" si="14"/>
        <v>0</v>
      </c>
      <c r="C446" t="s">
        <v>3782</v>
      </c>
    </row>
    <row r="447" spans="1:3" x14ac:dyDescent="0.25">
      <c r="A447" s="41">
        <f t="shared" si="13"/>
        <v>0</v>
      </c>
      <c r="B447" s="41">
        <f t="shared" si="14"/>
        <v>0</v>
      </c>
      <c r="C447" t="s">
        <v>3714</v>
      </c>
    </row>
    <row r="448" spans="1:3" x14ac:dyDescent="0.25">
      <c r="A448" s="41">
        <f t="shared" si="13"/>
        <v>0</v>
      </c>
      <c r="B448" s="41">
        <f t="shared" si="14"/>
        <v>0</v>
      </c>
      <c r="C448" t="s">
        <v>1392</v>
      </c>
    </row>
    <row r="449" spans="1:3" x14ac:dyDescent="0.25">
      <c r="A449" s="41">
        <f t="shared" si="13"/>
        <v>0</v>
      </c>
      <c r="B449" s="41">
        <f t="shared" si="14"/>
        <v>0</v>
      </c>
      <c r="C449" t="s">
        <v>1731</v>
      </c>
    </row>
    <row r="450" spans="1:3" x14ac:dyDescent="0.25">
      <c r="A450" s="41">
        <f t="shared" si="13"/>
        <v>0</v>
      </c>
      <c r="B450" s="41">
        <f t="shared" si="14"/>
        <v>0</v>
      </c>
      <c r="C450" t="s">
        <v>726</v>
      </c>
    </row>
    <row r="451" spans="1:3" x14ac:dyDescent="0.25">
      <c r="A451" s="41">
        <f t="shared" si="13"/>
        <v>0</v>
      </c>
      <c r="B451" s="41">
        <f t="shared" si="14"/>
        <v>0</v>
      </c>
      <c r="C451" t="s">
        <v>2948</v>
      </c>
    </row>
    <row r="452" spans="1:3" x14ac:dyDescent="0.25">
      <c r="A452" s="41">
        <f t="shared" ref="A452:A515" si="15">COUNTIF(F:F,C452)</f>
        <v>0</v>
      </c>
      <c r="B452" s="41">
        <f t="shared" si="14"/>
        <v>0</v>
      </c>
      <c r="C452" t="s">
        <v>3878</v>
      </c>
    </row>
    <row r="453" spans="1:3" x14ac:dyDescent="0.25">
      <c r="A453" s="41">
        <f t="shared" si="15"/>
        <v>0</v>
      </c>
      <c r="B453" s="41">
        <f t="shared" si="14"/>
        <v>0</v>
      </c>
      <c r="C453" t="s">
        <v>2146</v>
      </c>
    </row>
    <row r="454" spans="1:3" x14ac:dyDescent="0.25">
      <c r="A454" s="41">
        <f t="shared" si="15"/>
        <v>0</v>
      </c>
      <c r="B454" s="41">
        <f t="shared" ref="B454:B517" si="16">COUNTIF(D:D,C454)</f>
        <v>0</v>
      </c>
      <c r="C454" t="s">
        <v>1916</v>
      </c>
    </row>
    <row r="455" spans="1:3" x14ac:dyDescent="0.25">
      <c r="A455" s="41">
        <f t="shared" si="15"/>
        <v>0</v>
      </c>
      <c r="B455" s="41">
        <f t="shared" si="16"/>
        <v>0</v>
      </c>
      <c r="C455" t="s">
        <v>3020</v>
      </c>
    </row>
    <row r="456" spans="1:3" x14ac:dyDescent="0.25">
      <c r="A456" s="41">
        <f t="shared" si="15"/>
        <v>0</v>
      </c>
      <c r="B456" s="41">
        <f t="shared" si="16"/>
        <v>0</v>
      </c>
      <c r="C456" t="s">
        <v>2707</v>
      </c>
    </row>
    <row r="457" spans="1:3" x14ac:dyDescent="0.25">
      <c r="A457" s="41">
        <f t="shared" si="15"/>
        <v>0</v>
      </c>
      <c r="B457" s="41">
        <f t="shared" si="16"/>
        <v>0</v>
      </c>
      <c r="C457" t="s">
        <v>2607</v>
      </c>
    </row>
    <row r="458" spans="1:3" x14ac:dyDescent="0.25">
      <c r="A458" s="41">
        <f t="shared" si="15"/>
        <v>0</v>
      </c>
      <c r="B458" s="41">
        <f t="shared" si="16"/>
        <v>0</v>
      </c>
      <c r="C458" t="s">
        <v>3533</v>
      </c>
    </row>
    <row r="459" spans="1:3" x14ac:dyDescent="0.25">
      <c r="A459" s="41">
        <f t="shared" si="15"/>
        <v>0</v>
      </c>
      <c r="B459" s="41">
        <f t="shared" si="16"/>
        <v>0</v>
      </c>
      <c r="C459" t="s">
        <v>3078</v>
      </c>
    </row>
    <row r="460" spans="1:3" x14ac:dyDescent="0.25">
      <c r="A460" s="41">
        <f t="shared" si="15"/>
        <v>0</v>
      </c>
      <c r="B460" s="41">
        <f t="shared" si="16"/>
        <v>0</v>
      </c>
      <c r="C460" t="s">
        <v>3021</v>
      </c>
    </row>
    <row r="461" spans="1:3" x14ac:dyDescent="0.25">
      <c r="A461" s="41">
        <f t="shared" si="15"/>
        <v>0</v>
      </c>
      <c r="B461" s="41">
        <f t="shared" si="16"/>
        <v>0</v>
      </c>
      <c r="C461" t="s">
        <v>2071</v>
      </c>
    </row>
    <row r="462" spans="1:3" x14ac:dyDescent="0.25">
      <c r="A462" s="41">
        <f t="shared" si="15"/>
        <v>0</v>
      </c>
      <c r="B462" s="41">
        <f t="shared" si="16"/>
        <v>0</v>
      </c>
      <c r="C462" t="s">
        <v>1461</v>
      </c>
    </row>
    <row r="463" spans="1:3" x14ac:dyDescent="0.25">
      <c r="A463" s="41">
        <f t="shared" si="15"/>
        <v>0</v>
      </c>
      <c r="B463" s="41">
        <f t="shared" si="16"/>
        <v>0</v>
      </c>
      <c r="C463" t="s">
        <v>1462</v>
      </c>
    </row>
    <row r="464" spans="1:3" x14ac:dyDescent="0.25">
      <c r="A464" s="41">
        <f t="shared" si="15"/>
        <v>0</v>
      </c>
      <c r="B464" s="41">
        <f t="shared" si="16"/>
        <v>0</v>
      </c>
      <c r="C464" t="s">
        <v>3093</v>
      </c>
    </row>
    <row r="465" spans="1:3" x14ac:dyDescent="0.25">
      <c r="A465" s="41">
        <f t="shared" si="15"/>
        <v>0</v>
      </c>
      <c r="B465" s="41">
        <f t="shared" si="16"/>
        <v>0</v>
      </c>
      <c r="C465" t="s">
        <v>2317</v>
      </c>
    </row>
    <row r="466" spans="1:3" x14ac:dyDescent="0.25">
      <c r="A466" s="41">
        <f t="shared" si="15"/>
        <v>0</v>
      </c>
      <c r="B466" s="41">
        <f t="shared" si="16"/>
        <v>0</v>
      </c>
      <c r="C466" t="s">
        <v>2233</v>
      </c>
    </row>
    <row r="467" spans="1:3" x14ac:dyDescent="0.25">
      <c r="A467" s="41">
        <f t="shared" si="15"/>
        <v>0</v>
      </c>
      <c r="B467" s="41">
        <f t="shared" si="16"/>
        <v>0</v>
      </c>
      <c r="C467" t="s">
        <v>2878</v>
      </c>
    </row>
    <row r="468" spans="1:3" x14ac:dyDescent="0.25">
      <c r="A468" s="41">
        <f t="shared" si="15"/>
        <v>0</v>
      </c>
      <c r="B468" s="41">
        <f t="shared" si="16"/>
        <v>0</v>
      </c>
      <c r="C468" t="s">
        <v>3353</v>
      </c>
    </row>
    <row r="469" spans="1:3" x14ac:dyDescent="0.25">
      <c r="A469" s="41">
        <f t="shared" si="15"/>
        <v>0</v>
      </c>
      <c r="B469" s="41">
        <f t="shared" si="16"/>
        <v>0</v>
      </c>
      <c r="C469" t="s">
        <v>3444</v>
      </c>
    </row>
    <row r="470" spans="1:3" x14ac:dyDescent="0.25">
      <c r="A470" s="41">
        <f t="shared" si="15"/>
        <v>0</v>
      </c>
      <c r="B470" s="41">
        <f t="shared" si="16"/>
        <v>0</v>
      </c>
      <c r="C470" t="s">
        <v>2949</v>
      </c>
    </row>
    <row r="471" spans="1:3" x14ac:dyDescent="0.25">
      <c r="A471" s="41">
        <f t="shared" si="15"/>
        <v>0</v>
      </c>
      <c r="B471" s="41">
        <f t="shared" si="16"/>
        <v>0</v>
      </c>
      <c r="C471" t="s">
        <v>4057</v>
      </c>
    </row>
    <row r="472" spans="1:3" x14ac:dyDescent="0.25">
      <c r="A472" s="41">
        <f t="shared" si="15"/>
        <v>0</v>
      </c>
      <c r="B472" s="41">
        <f t="shared" si="16"/>
        <v>0</v>
      </c>
      <c r="C472" t="s">
        <v>3879</v>
      </c>
    </row>
    <row r="473" spans="1:3" x14ac:dyDescent="0.25">
      <c r="A473" s="41">
        <f t="shared" si="15"/>
        <v>0</v>
      </c>
      <c r="B473" s="41">
        <f t="shared" si="16"/>
        <v>0</v>
      </c>
      <c r="C473" t="s">
        <v>3715</v>
      </c>
    </row>
    <row r="474" spans="1:3" x14ac:dyDescent="0.25">
      <c r="A474" s="41">
        <f t="shared" si="15"/>
        <v>0</v>
      </c>
      <c r="B474" s="41">
        <f t="shared" si="16"/>
        <v>0</v>
      </c>
      <c r="C474" t="s">
        <v>3445</v>
      </c>
    </row>
    <row r="475" spans="1:3" x14ac:dyDescent="0.25">
      <c r="A475" s="41">
        <f t="shared" si="15"/>
        <v>0</v>
      </c>
      <c r="B475" s="41">
        <f t="shared" si="16"/>
        <v>0</v>
      </c>
      <c r="C475" t="s">
        <v>3534</v>
      </c>
    </row>
    <row r="476" spans="1:3" x14ac:dyDescent="0.25">
      <c r="A476" s="41">
        <f t="shared" si="15"/>
        <v>0</v>
      </c>
      <c r="B476" s="41">
        <f t="shared" si="16"/>
        <v>0</v>
      </c>
      <c r="C476" t="s">
        <v>3784</v>
      </c>
    </row>
    <row r="477" spans="1:3" x14ac:dyDescent="0.25">
      <c r="A477" s="41">
        <f t="shared" si="15"/>
        <v>0</v>
      </c>
      <c r="B477" s="41">
        <f t="shared" si="16"/>
        <v>0</v>
      </c>
      <c r="C477" t="s">
        <v>3785</v>
      </c>
    </row>
    <row r="478" spans="1:3" x14ac:dyDescent="0.25">
      <c r="A478" s="41">
        <f t="shared" si="15"/>
        <v>0</v>
      </c>
      <c r="B478" s="41">
        <f t="shared" si="16"/>
        <v>0</v>
      </c>
      <c r="C478" t="s">
        <v>759</v>
      </c>
    </row>
    <row r="479" spans="1:3" x14ac:dyDescent="0.25">
      <c r="A479" s="41">
        <f t="shared" si="15"/>
        <v>0</v>
      </c>
      <c r="B479" s="41">
        <f t="shared" si="16"/>
        <v>0</v>
      </c>
      <c r="C479" t="s">
        <v>1074</v>
      </c>
    </row>
    <row r="480" spans="1:3" x14ac:dyDescent="0.25">
      <c r="A480" s="41">
        <f t="shared" si="15"/>
        <v>0</v>
      </c>
      <c r="B480" s="41">
        <f t="shared" si="16"/>
        <v>0</v>
      </c>
      <c r="C480" t="s">
        <v>1074</v>
      </c>
    </row>
    <row r="481" spans="1:3" x14ac:dyDescent="0.25">
      <c r="A481" s="41">
        <f t="shared" si="15"/>
        <v>0</v>
      </c>
      <c r="B481" s="41">
        <f t="shared" si="16"/>
        <v>0</v>
      </c>
      <c r="C481" t="s">
        <v>3535</v>
      </c>
    </row>
    <row r="482" spans="1:3" x14ac:dyDescent="0.25">
      <c r="A482" s="41">
        <f t="shared" si="15"/>
        <v>0</v>
      </c>
      <c r="B482" s="41">
        <f t="shared" si="16"/>
        <v>0</v>
      </c>
      <c r="C482" t="s">
        <v>2879</v>
      </c>
    </row>
    <row r="483" spans="1:3" x14ac:dyDescent="0.25">
      <c r="A483" s="41">
        <f t="shared" si="15"/>
        <v>0</v>
      </c>
      <c r="B483" s="41">
        <f t="shared" si="16"/>
        <v>0</v>
      </c>
      <c r="C483" t="s">
        <v>3973</v>
      </c>
    </row>
    <row r="484" spans="1:3" x14ac:dyDescent="0.25">
      <c r="A484" s="41">
        <f t="shared" si="15"/>
        <v>0</v>
      </c>
      <c r="B484" s="41">
        <f t="shared" si="16"/>
        <v>0</v>
      </c>
      <c r="C484" t="s">
        <v>2609</v>
      </c>
    </row>
    <row r="485" spans="1:3" x14ac:dyDescent="0.25">
      <c r="A485" s="41">
        <f t="shared" si="15"/>
        <v>0</v>
      </c>
      <c r="B485" s="41">
        <f t="shared" si="16"/>
        <v>0</v>
      </c>
      <c r="C485" t="s">
        <v>2495</v>
      </c>
    </row>
    <row r="486" spans="1:3" x14ac:dyDescent="0.25">
      <c r="A486" s="41">
        <f t="shared" si="15"/>
        <v>0</v>
      </c>
      <c r="B486" s="41">
        <f t="shared" si="16"/>
        <v>0</v>
      </c>
      <c r="C486" t="s">
        <v>777</v>
      </c>
    </row>
    <row r="487" spans="1:3" x14ac:dyDescent="0.25">
      <c r="A487" s="41">
        <f t="shared" si="15"/>
        <v>0</v>
      </c>
      <c r="B487" s="41">
        <f t="shared" si="16"/>
        <v>0</v>
      </c>
      <c r="C487" t="s">
        <v>3974</v>
      </c>
    </row>
    <row r="488" spans="1:3" x14ac:dyDescent="0.25">
      <c r="A488" s="41">
        <f t="shared" si="15"/>
        <v>0</v>
      </c>
      <c r="B488" s="41">
        <f t="shared" si="16"/>
        <v>0</v>
      </c>
      <c r="C488" t="s">
        <v>1393</v>
      </c>
    </row>
    <row r="489" spans="1:3" x14ac:dyDescent="0.25">
      <c r="A489" s="41">
        <f t="shared" si="15"/>
        <v>0</v>
      </c>
      <c r="B489" s="41">
        <f t="shared" si="16"/>
        <v>0</v>
      </c>
      <c r="C489" t="s">
        <v>1393</v>
      </c>
    </row>
    <row r="490" spans="1:3" x14ac:dyDescent="0.25">
      <c r="A490" s="41">
        <f t="shared" si="15"/>
        <v>0</v>
      </c>
      <c r="B490" s="41">
        <f t="shared" si="16"/>
        <v>0</v>
      </c>
      <c r="C490" t="s">
        <v>2496</v>
      </c>
    </row>
    <row r="491" spans="1:3" x14ac:dyDescent="0.25">
      <c r="A491" s="41">
        <f t="shared" si="15"/>
        <v>0</v>
      </c>
      <c r="B491" s="41">
        <f t="shared" si="16"/>
        <v>0</v>
      </c>
      <c r="C491" t="s">
        <v>3786</v>
      </c>
    </row>
    <row r="492" spans="1:3" x14ac:dyDescent="0.25">
      <c r="A492" s="41">
        <f t="shared" si="15"/>
        <v>0</v>
      </c>
      <c r="B492" s="41">
        <f t="shared" si="16"/>
        <v>0</v>
      </c>
      <c r="C492" t="s">
        <v>3716</v>
      </c>
    </row>
    <row r="493" spans="1:3" x14ac:dyDescent="0.25">
      <c r="A493" s="41">
        <f t="shared" si="15"/>
        <v>0</v>
      </c>
      <c r="B493" s="41">
        <f t="shared" si="16"/>
        <v>0</v>
      </c>
      <c r="C493" t="s">
        <v>3256</v>
      </c>
    </row>
    <row r="494" spans="1:3" x14ac:dyDescent="0.25">
      <c r="A494" s="41">
        <f t="shared" si="15"/>
        <v>0</v>
      </c>
      <c r="B494" s="41">
        <f t="shared" si="16"/>
        <v>0</v>
      </c>
      <c r="C494" t="s">
        <v>987</v>
      </c>
    </row>
    <row r="495" spans="1:3" x14ac:dyDescent="0.25">
      <c r="A495" s="41">
        <f t="shared" si="15"/>
        <v>0</v>
      </c>
      <c r="B495" s="41">
        <f t="shared" si="16"/>
        <v>0</v>
      </c>
      <c r="C495" t="s">
        <v>1535</v>
      </c>
    </row>
    <row r="496" spans="1:3" x14ac:dyDescent="0.25">
      <c r="A496" s="41">
        <f t="shared" si="15"/>
        <v>0</v>
      </c>
      <c r="B496" s="41">
        <f t="shared" si="16"/>
        <v>0</v>
      </c>
      <c r="C496" t="s">
        <v>1535</v>
      </c>
    </row>
    <row r="497" spans="1:3" x14ac:dyDescent="0.25">
      <c r="A497" s="41">
        <f t="shared" si="15"/>
        <v>0</v>
      </c>
      <c r="B497" s="41">
        <f t="shared" si="16"/>
        <v>0</v>
      </c>
      <c r="C497" t="s">
        <v>2780</v>
      </c>
    </row>
    <row r="498" spans="1:3" x14ac:dyDescent="0.25">
      <c r="A498" s="41">
        <f t="shared" si="15"/>
        <v>0</v>
      </c>
      <c r="B498" s="41">
        <f t="shared" si="16"/>
        <v>0</v>
      </c>
      <c r="C498" t="s">
        <v>1537</v>
      </c>
    </row>
    <row r="499" spans="1:3" x14ac:dyDescent="0.25">
      <c r="A499" s="41">
        <f t="shared" si="15"/>
        <v>0</v>
      </c>
      <c r="B499" s="41">
        <f t="shared" si="16"/>
        <v>0</v>
      </c>
      <c r="C499" t="s">
        <v>1537</v>
      </c>
    </row>
    <row r="500" spans="1:3" x14ac:dyDescent="0.25">
      <c r="A500" s="41">
        <f t="shared" si="15"/>
        <v>0</v>
      </c>
      <c r="B500" s="41">
        <f t="shared" si="16"/>
        <v>0</v>
      </c>
      <c r="C500" t="s">
        <v>565</v>
      </c>
    </row>
    <row r="501" spans="1:3" x14ac:dyDescent="0.25">
      <c r="A501" s="41">
        <f t="shared" si="15"/>
        <v>0</v>
      </c>
      <c r="B501" s="41">
        <f t="shared" si="16"/>
        <v>0</v>
      </c>
      <c r="C501" t="s">
        <v>2822</v>
      </c>
    </row>
    <row r="502" spans="1:3" x14ac:dyDescent="0.25">
      <c r="A502" s="41">
        <f t="shared" si="15"/>
        <v>0</v>
      </c>
      <c r="B502" s="41">
        <f t="shared" si="16"/>
        <v>0</v>
      </c>
      <c r="C502" t="s">
        <v>3259</v>
      </c>
    </row>
    <row r="503" spans="1:3" x14ac:dyDescent="0.25">
      <c r="A503" s="41">
        <f t="shared" si="15"/>
        <v>0</v>
      </c>
      <c r="B503" s="41">
        <f t="shared" si="16"/>
        <v>0</v>
      </c>
      <c r="C503" t="s">
        <v>785</v>
      </c>
    </row>
    <row r="504" spans="1:3" x14ac:dyDescent="0.25">
      <c r="A504" s="41">
        <f t="shared" si="15"/>
        <v>0</v>
      </c>
      <c r="B504" s="41">
        <f t="shared" si="16"/>
        <v>0</v>
      </c>
      <c r="C504" t="s">
        <v>3164</v>
      </c>
    </row>
    <row r="505" spans="1:3" x14ac:dyDescent="0.25">
      <c r="A505" s="41">
        <f t="shared" si="15"/>
        <v>0</v>
      </c>
      <c r="B505" s="41">
        <f t="shared" si="16"/>
        <v>0</v>
      </c>
      <c r="C505" t="s">
        <v>1732</v>
      </c>
    </row>
    <row r="506" spans="1:3" x14ac:dyDescent="0.25">
      <c r="A506" s="41">
        <f t="shared" si="15"/>
        <v>0</v>
      </c>
      <c r="B506" s="41">
        <f t="shared" si="16"/>
        <v>0</v>
      </c>
      <c r="C506" t="s">
        <v>1732</v>
      </c>
    </row>
    <row r="507" spans="1:3" x14ac:dyDescent="0.25">
      <c r="A507" s="41">
        <f t="shared" si="15"/>
        <v>0</v>
      </c>
      <c r="B507" s="41">
        <f t="shared" si="16"/>
        <v>0</v>
      </c>
      <c r="C507" t="s">
        <v>3024</v>
      </c>
    </row>
    <row r="508" spans="1:3" x14ac:dyDescent="0.25">
      <c r="A508" s="41">
        <f t="shared" si="15"/>
        <v>0</v>
      </c>
      <c r="B508" s="41">
        <f t="shared" si="16"/>
        <v>0</v>
      </c>
      <c r="C508" t="s">
        <v>3024</v>
      </c>
    </row>
    <row r="509" spans="1:3" x14ac:dyDescent="0.25">
      <c r="A509" s="41">
        <f t="shared" si="15"/>
        <v>0</v>
      </c>
      <c r="B509" s="41">
        <f t="shared" si="16"/>
        <v>0</v>
      </c>
      <c r="C509" t="s">
        <v>3354</v>
      </c>
    </row>
    <row r="510" spans="1:3" x14ac:dyDescent="0.25">
      <c r="A510" s="41">
        <f t="shared" si="15"/>
        <v>0</v>
      </c>
      <c r="B510" s="41">
        <f t="shared" si="16"/>
        <v>0</v>
      </c>
      <c r="C510" t="s">
        <v>3355</v>
      </c>
    </row>
    <row r="511" spans="1:3" x14ac:dyDescent="0.25">
      <c r="A511" s="41">
        <f t="shared" si="15"/>
        <v>0</v>
      </c>
      <c r="B511" s="41">
        <f t="shared" si="16"/>
        <v>0</v>
      </c>
      <c r="C511" t="s">
        <v>3080</v>
      </c>
    </row>
    <row r="512" spans="1:3" x14ac:dyDescent="0.25">
      <c r="A512" s="41">
        <f t="shared" si="15"/>
        <v>0</v>
      </c>
      <c r="B512" s="41">
        <f t="shared" si="16"/>
        <v>0</v>
      </c>
      <c r="C512" t="s">
        <v>896</v>
      </c>
    </row>
    <row r="513" spans="1:3" x14ac:dyDescent="0.25">
      <c r="A513" s="41">
        <f t="shared" si="15"/>
        <v>0</v>
      </c>
      <c r="B513" s="41">
        <f t="shared" si="16"/>
        <v>0</v>
      </c>
      <c r="C513" t="s">
        <v>2825</v>
      </c>
    </row>
    <row r="514" spans="1:3" x14ac:dyDescent="0.25">
      <c r="A514" s="41">
        <f t="shared" si="15"/>
        <v>0</v>
      </c>
      <c r="B514" s="41">
        <f t="shared" si="16"/>
        <v>0</v>
      </c>
      <c r="C514" t="s">
        <v>2710</v>
      </c>
    </row>
    <row r="515" spans="1:3" x14ac:dyDescent="0.25">
      <c r="A515" s="41">
        <f t="shared" si="15"/>
        <v>0</v>
      </c>
      <c r="B515" s="41">
        <f t="shared" si="16"/>
        <v>0</v>
      </c>
      <c r="C515" t="s">
        <v>2710</v>
      </c>
    </row>
    <row r="516" spans="1:3" x14ac:dyDescent="0.25">
      <c r="A516" s="41">
        <f t="shared" ref="A516:A579" si="17">COUNTIF(F:F,C516)</f>
        <v>0</v>
      </c>
      <c r="B516" s="41">
        <f t="shared" si="16"/>
        <v>0</v>
      </c>
      <c r="C516" t="s">
        <v>1991</v>
      </c>
    </row>
    <row r="517" spans="1:3" x14ac:dyDescent="0.25">
      <c r="A517" s="41">
        <f t="shared" si="17"/>
        <v>0</v>
      </c>
      <c r="B517" s="41">
        <f t="shared" si="16"/>
        <v>0</v>
      </c>
      <c r="C517" t="s">
        <v>3135</v>
      </c>
    </row>
    <row r="518" spans="1:3" x14ac:dyDescent="0.25">
      <c r="A518" s="41">
        <f t="shared" si="17"/>
        <v>0</v>
      </c>
      <c r="B518" s="41">
        <f t="shared" ref="B518:B581" si="18">COUNTIF(D:D,C518)</f>
        <v>0</v>
      </c>
      <c r="C518" t="s">
        <v>3606</v>
      </c>
    </row>
    <row r="519" spans="1:3" x14ac:dyDescent="0.25">
      <c r="A519" s="41">
        <f t="shared" si="17"/>
        <v>0</v>
      </c>
      <c r="B519" s="41">
        <f t="shared" si="18"/>
        <v>0</v>
      </c>
      <c r="C519" t="s">
        <v>3260</v>
      </c>
    </row>
    <row r="520" spans="1:3" x14ac:dyDescent="0.25">
      <c r="A520" s="41">
        <f t="shared" si="17"/>
        <v>0</v>
      </c>
      <c r="B520" s="41">
        <f t="shared" si="18"/>
        <v>0</v>
      </c>
      <c r="C520" t="s">
        <v>2497</v>
      </c>
    </row>
    <row r="521" spans="1:3" x14ac:dyDescent="0.25">
      <c r="A521" s="41">
        <f t="shared" si="17"/>
        <v>0</v>
      </c>
      <c r="B521" s="41">
        <f t="shared" si="18"/>
        <v>0</v>
      </c>
      <c r="C521" t="s">
        <v>2498</v>
      </c>
    </row>
    <row r="522" spans="1:3" x14ac:dyDescent="0.25">
      <c r="A522" s="41">
        <f t="shared" si="17"/>
        <v>0</v>
      </c>
      <c r="B522" s="41">
        <f t="shared" si="18"/>
        <v>0</v>
      </c>
      <c r="C522" t="s">
        <v>3166</v>
      </c>
    </row>
    <row r="523" spans="1:3" x14ac:dyDescent="0.25">
      <c r="A523" s="41">
        <f t="shared" si="17"/>
        <v>0</v>
      </c>
      <c r="B523" s="41">
        <f t="shared" si="18"/>
        <v>0</v>
      </c>
      <c r="C523" t="s">
        <v>3166</v>
      </c>
    </row>
    <row r="524" spans="1:3" x14ac:dyDescent="0.25">
      <c r="A524" s="41">
        <f t="shared" si="17"/>
        <v>0</v>
      </c>
      <c r="B524" s="41">
        <f t="shared" si="18"/>
        <v>0</v>
      </c>
      <c r="C524" t="s">
        <v>3659</v>
      </c>
    </row>
    <row r="525" spans="1:3" x14ac:dyDescent="0.25">
      <c r="A525" s="41">
        <f t="shared" si="17"/>
        <v>0</v>
      </c>
      <c r="B525" s="41">
        <f t="shared" si="18"/>
        <v>0</v>
      </c>
      <c r="C525" t="s">
        <v>3356</v>
      </c>
    </row>
    <row r="526" spans="1:3" x14ac:dyDescent="0.25">
      <c r="A526" s="41">
        <f t="shared" si="17"/>
        <v>0</v>
      </c>
      <c r="B526" s="41">
        <f t="shared" si="18"/>
        <v>0</v>
      </c>
      <c r="C526" t="s">
        <v>3607</v>
      </c>
    </row>
    <row r="527" spans="1:3" x14ac:dyDescent="0.25">
      <c r="A527" s="41">
        <f t="shared" si="17"/>
        <v>0</v>
      </c>
      <c r="B527" s="41">
        <f t="shared" si="18"/>
        <v>0</v>
      </c>
      <c r="C527" t="s">
        <v>3025</v>
      </c>
    </row>
    <row r="528" spans="1:3" x14ac:dyDescent="0.25">
      <c r="A528" s="41">
        <f t="shared" si="17"/>
        <v>0</v>
      </c>
      <c r="B528" s="41">
        <f t="shared" si="18"/>
        <v>0</v>
      </c>
      <c r="C528" t="s">
        <v>2712</v>
      </c>
    </row>
    <row r="529" spans="1:3" x14ac:dyDescent="0.25">
      <c r="A529" s="41">
        <f t="shared" si="17"/>
        <v>0</v>
      </c>
      <c r="B529" s="41">
        <f t="shared" si="18"/>
        <v>0</v>
      </c>
      <c r="C529" t="s">
        <v>3448</v>
      </c>
    </row>
    <row r="530" spans="1:3" x14ac:dyDescent="0.25">
      <c r="A530" s="41">
        <f t="shared" si="17"/>
        <v>0</v>
      </c>
      <c r="B530" s="41">
        <f t="shared" si="18"/>
        <v>0</v>
      </c>
      <c r="C530" t="s">
        <v>3404</v>
      </c>
    </row>
    <row r="531" spans="1:3" x14ac:dyDescent="0.25">
      <c r="A531" s="41">
        <f t="shared" si="17"/>
        <v>0</v>
      </c>
      <c r="B531" s="41">
        <f t="shared" si="18"/>
        <v>0</v>
      </c>
      <c r="C531" t="s">
        <v>3222</v>
      </c>
    </row>
    <row r="532" spans="1:3" x14ac:dyDescent="0.25">
      <c r="A532" s="41">
        <f t="shared" si="17"/>
        <v>0</v>
      </c>
      <c r="B532" s="41">
        <f t="shared" si="18"/>
        <v>0</v>
      </c>
      <c r="C532" t="s">
        <v>1733</v>
      </c>
    </row>
    <row r="533" spans="1:3" x14ac:dyDescent="0.25">
      <c r="A533" s="41">
        <f t="shared" si="17"/>
        <v>0</v>
      </c>
      <c r="B533" s="41">
        <f t="shared" si="18"/>
        <v>0</v>
      </c>
      <c r="C533" t="s">
        <v>1733</v>
      </c>
    </row>
    <row r="534" spans="1:3" x14ac:dyDescent="0.25">
      <c r="A534" s="41">
        <f t="shared" si="17"/>
        <v>0</v>
      </c>
      <c r="B534" s="41">
        <f t="shared" si="18"/>
        <v>0</v>
      </c>
      <c r="C534" t="s">
        <v>3787</v>
      </c>
    </row>
    <row r="535" spans="1:3" x14ac:dyDescent="0.25">
      <c r="A535" s="41">
        <f t="shared" si="17"/>
        <v>0</v>
      </c>
      <c r="B535" s="41">
        <f t="shared" si="18"/>
        <v>0</v>
      </c>
      <c r="C535" t="s">
        <v>2713</v>
      </c>
    </row>
    <row r="536" spans="1:3" x14ac:dyDescent="0.25">
      <c r="A536" s="41">
        <f t="shared" si="17"/>
        <v>0</v>
      </c>
      <c r="B536" s="41">
        <f t="shared" si="18"/>
        <v>0</v>
      </c>
      <c r="C536" t="s">
        <v>4058</v>
      </c>
    </row>
    <row r="537" spans="1:3" x14ac:dyDescent="0.25">
      <c r="A537" s="41">
        <f t="shared" si="17"/>
        <v>0</v>
      </c>
      <c r="B537" s="41">
        <f t="shared" si="18"/>
        <v>0</v>
      </c>
      <c r="C537" t="s">
        <v>2319</v>
      </c>
    </row>
    <row r="538" spans="1:3" x14ac:dyDescent="0.25">
      <c r="A538" s="41">
        <f t="shared" si="17"/>
        <v>0</v>
      </c>
      <c r="B538" s="41">
        <f t="shared" si="18"/>
        <v>0</v>
      </c>
      <c r="C538" t="s">
        <v>3302</v>
      </c>
    </row>
    <row r="539" spans="1:3" x14ac:dyDescent="0.25">
      <c r="A539" s="41">
        <f t="shared" si="17"/>
        <v>0</v>
      </c>
      <c r="B539" s="41">
        <f t="shared" si="18"/>
        <v>0</v>
      </c>
      <c r="C539" t="s">
        <v>3536</v>
      </c>
    </row>
    <row r="540" spans="1:3" x14ac:dyDescent="0.25">
      <c r="A540" s="41">
        <f t="shared" si="17"/>
        <v>0</v>
      </c>
      <c r="B540" s="41">
        <f t="shared" si="18"/>
        <v>0</v>
      </c>
      <c r="C540" t="s">
        <v>3405</v>
      </c>
    </row>
    <row r="541" spans="1:3" x14ac:dyDescent="0.25">
      <c r="A541" s="41">
        <f t="shared" si="17"/>
        <v>0</v>
      </c>
      <c r="B541" s="41">
        <f t="shared" si="18"/>
        <v>0</v>
      </c>
      <c r="C541" t="s">
        <v>3303</v>
      </c>
    </row>
    <row r="542" spans="1:3" x14ac:dyDescent="0.25">
      <c r="A542" s="41">
        <f t="shared" si="17"/>
        <v>0</v>
      </c>
      <c r="B542" s="41">
        <f t="shared" si="18"/>
        <v>0</v>
      </c>
      <c r="C542" t="s">
        <v>3717</v>
      </c>
    </row>
    <row r="543" spans="1:3" x14ac:dyDescent="0.25">
      <c r="A543" s="41">
        <f t="shared" si="17"/>
        <v>0</v>
      </c>
      <c r="B543" s="41">
        <f t="shared" si="18"/>
        <v>0</v>
      </c>
      <c r="C543" t="s">
        <v>2415</v>
      </c>
    </row>
    <row r="544" spans="1:3" x14ac:dyDescent="0.25">
      <c r="A544" s="41">
        <f t="shared" si="17"/>
        <v>0</v>
      </c>
      <c r="B544" s="41">
        <f t="shared" si="18"/>
        <v>0</v>
      </c>
      <c r="C544" t="s">
        <v>2147</v>
      </c>
    </row>
    <row r="545" spans="1:3" x14ac:dyDescent="0.25">
      <c r="A545" s="41">
        <f t="shared" si="17"/>
        <v>0</v>
      </c>
      <c r="B545" s="41">
        <f t="shared" si="18"/>
        <v>0</v>
      </c>
      <c r="C545" t="s">
        <v>3788</v>
      </c>
    </row>
    <row r="546" spans="1:3" x14ac:dyDescent="0.25">
      <c r="A546" s="41">
        <f t="shared" si="17"/>
        <v>0</v>
      </c>
      <c r="B546" s="41">
        <f t="shared" si="18"/>
        <v>0</v>
      </c>
      <c r="C546" t="s">
        <v>2072</v>
      </c>
    </row>
    <row r="547" spans="1:3" x14ac:dyDescent="0.25">
      <c r="A547" s="41">
        <f t="shared" si="17"/>
        <v>0</v>
      </c>
      <c r="B547" s="41">
        <f t="shared" si="18"/>
        <v>0</v>
      </c>
      <c r="C547" t="s">
        <v>3884</v>
      </c>
    </row>
    <row r="548" spans="1:3" x14ac:dyDescent="0.25">
      <c r="A548" s="41">
        <f t="shared" si="17"/>
        <v>0</v>
      </c>
      <c r="B548" s="41">
        <f t="shared" si="18"/>
        <v>0</v>
      </c>
      <c r="C548" t="s">
        <v>2880</v>
      </c>
    </row>
    <row r="549" spans="1:3" x14ac:dyDescent="0.25">
      <c r="A549" s="41">
        <f t="shared" si="17"/>
        <v>0</v>
      </c>
      <c r="B549" s="41">
        <f t="shared" si="18"/>
        <v>0</v>
      </c>
      <c r="C549" t="s">
        <v>713</v>
      </c>
    </row>
    <row r="550" spans="1:3" x14ac:dyDescent="0.25">
      <c r="A550" s="41">
        <f t="shared" si="17"/>
        <v>0</v>
      </c>
      <c r="B550" s="41">
        <f t="shared" si="18"/>
        <v>0</v>
      </c>
      <c r="C550" t="s">
        <v>2716</v>
      </c>
    </row>
    <row r="551" spans="1:3" x14ac:dyDescent="0.25">
      <c r="A551" s="41">
        <f t="shared" si="17"/>
        <v>0</v>
      </c>
      <c r="B551" s="41">
        <f t="shared" si="18"/>
        <v>0</v>
      </c>
      <c r="C551" t="s">
        <v>2148</v>
      </c>
    </row>
    <row r="552" spans="1:3" x14ac:dyDescent="0.25">
      <c r="A552" s="41">
        <f t="shared" si="17"/>
        <v>0</v>
      </c>
      <c r="B552" s="41">
        <f t="shared" si="18"/>
        <v>0</v>
      </c>
      <c r="C552" t="s">
        <v>2499</v>
      </c>
    </row>
    <row r="553" spans="1:3" x14ac:dyDescent="0.25">
      <c r="A553" s="41">
        <f t="shared" si="17"/>
        <v>0</v>
      </c>
      <c r="B553" s="41">
        <f t="shared" si="18"/>
        <v>0</v>
      </c>
      <c r="C553" t="s">
        <v>1625</v>
      </c>
    </row>
    <row r="554" spans="1:3" x14ac:dyDescent="0.25">
      <c r="A554" s="41">
        <f t="shared" si="17"/>
        <v>0</v>
      </c>
      <c r="B554" s="41">
        <f t="shared" si="18"/>
        <v>0</v>
      </c>
      <c r="C554" t="s">
        <v>2882</v>
      </c>
    </row>
    <row r="555" spans="1:3" x14ac:dyDescent="0.25">
      <c r="A555" s="41">
        <f t="shared" si="17"/>
        <v>0</v>
      </c>
      <c r="B555" s="41">
        <f t="shared" si="18"/>
        <v>0</v>
      </c>
      <c r="C555" t="s">
        <v>3449</v>
      </c>
    </row>
    <row r="556" spans="1:3" x14ac:dyDescent="0.25">
      <c r="A556" s="41">
        <f t="shared" si="17"/>
        <v>0</v>
      </c>
      <c r="B556" s="41">
        <f t="shared" si="18"/>
        <v>0</v>
      </c>
      <c r="C556" t="s">
        <v>1076</v>
      </c>
    </row>
    <row r="557" spans="1:3" x14ac:dyDescent="0.25">
      <c r="A557" s="41">
        <f t="shared" si="17"/>
        <v>0</v>
      </c>
      <c r="B557" s="41">
        <f t="shared" si="18"/>
        <v>0</v>
      </c>
      <c r="C557" t="s">
        <v>1076</v>
      </c>
    </row>
    <row r="558" spans="1:3" x14ac:dyDescent="0.25">
      <c r="A558" s="41">
        <f t="shared" si="17"/>
        <v>0</v>
      </c>
      <c r="B558" s="41">
        <f t="shared" si="18"/>
        <v>0</v>
      </c>
      <c r="C558" t="s">
        <v>2719</v>
      </c>
    </row>
    <row r="559" spans="1:3" x14ac:dyDescent="0.25">
      <c r="A559" s="41">
        <f t="shared" si="17"/>
        <v>0</v>
      </c>
      <c r="B559" s="41">
        <f t="shared" si="18"/>
        <v>0</v>
      </c>
      <c r="C559" t="s">
        <v>2613</v>
      </c>
    </row>
    <row r="560" spans="1:3" x14ac:dyDescent="0.25">
      <c r="A560" s="41">
        <f t="shared" si="17"/>
        <v>0</v>
      </c>
      <c r="B560" s="41">
        <f t="shared" si="18"/>
        <v>0</v>
      </c>
      <c r="C560" t="s">
        <v>3886</v>
      </c>
    </row>
    <row r="561" spans="1:3" x14ac:dyDescent="0.25">
      <c r="A561" s="41">
        <f t="shared" si="17"/>
        <v>0</v>
      </c>
      <c r="B561" s="41">
        <f t="shared" si="18"/>
        <v>0</v>
      </c>
      <c r="C561" t="s">
        <v>3026</v>
      </c>
    </row>
    <row r="562" spans="1:3" x14ac:dyDescent="0.25">
      <c r="A562" s="41">
        <f t="shared" si="17"/>
        <v>0</v>
      </c>
      <c r="B562" s="41">
        <f t="shared" si="18"/>
        <v>0</v>
      </c>
      <c r="C562" t="s">
        <v>1626</v>
      </c>
    </row>
    <row r="563" spans="1:3" x14ac:dyDescent="0.25">
      <c r="A563" s="41">
        <f t="shared" si="17"/>
        <v>0</v>
      </c>
      <c r="B563" s="41">
        <f t="shared" si="18"/>
        <v>0</v>
      </c>
      <c r="C563" t="s">
        <v>754</v>
      </c>
    </row>
    <row r="564" spans="1:3" x14ac:dyDescent="0.25">
      <c r="A564" s="41">
        <f t="shared" si="17"/>
        <v>0</v>
      </c>
      <c r="B564" s="41">
        <f t="shared" si="18"/>
        <v>0</v>
      </c>
      <c r="C564" t="s">
        <v>3261</v>
      </c>
    </row>
    <row r="565" spans="1:3" x14ac:dyDescent="0.25">
      <c r="A565" s="41">
        <f t="shared" si="17"/>
        <v>0</v>
      </c>
      <c r="B565" s="41">
        <f t="shared" si="18"/>
        <v>0</v>
      </c>
      <c r="C565" t="s">
        <v>1538</v>
      </c>
    </row>
    <row r="566" spans="1:3" x14ac:dyDescent="0.25">
      <c r="A566" s="41">
        <f t="shared" si="17"/>
        <v>0</v>
      </c>
      <c r="B566" s="41">
        <f t="shared" si="18"/>
        <v>0</v>
      </c>
      <c r="C566" t="s">
        <v>1332</v>
      </c>
    </row>
    <row r="567" spans="1:3" x14ac:dyDescent="0.25">
      <c r="A567" s="41">
        <f t="shared" si="17"/>
        <v>0</v>
      </c>
      <c r="B567" s="41">
        <f t="shared" si="18"/>
        <v>0</v>
      </c>
      <c r="C567" t="s">
        <v>897</v>
      </c>
    </row>
    <row r="568" spans="1:3" x14ac:dyDescent="0.25">
      <c r="A568" s="41">
        <f t="shared" si="17"/>
        <v>0</v>
      </c>
      <c r="B568" s="41">
        <f t="shared" si="18"/>
        <v>0</v>
      </c>
      <c r="C568" t="s">
        <v>2037</v>
      </c>
    </row>
    <row r="569" spans="1:3" x14ac:dyDescent="0.25">
      <c r="A569" s="41">
        <f t="shared" si="17"/>
        <v>0</v>
      </c>
      <c r="B569" s="41">
        <f t="shared" si="18"/>
        <v>0</v>
      </c>
      <c r="C569" t="s">
        <v>2614</v>
      </c>
    </row>
    <row r="570" spans="1:3" x14ac:dyDescent="0.25">
      <c r="A570" s="41">
        <f t="shared" si="17"/>
        <v>0</v>
      </c>
      <c r="B570" s="41">
        <f t="shared" si="18"/>
        <v>0</v>
      </c>
      <c r="C570" t="s">
        <v>2884</v>
      </c>
    </row>
    <row r="571" spans="1:3" x14ac:dyDescent="0.25">
      <c r="A571" s="41">
        <f t="shared" si="17"/>
        <v>0</v>
      </c>
      <c r="B571" s="41">
        <f t="shared" si="18"/>
        <v>0</v>
      </c>
      <c r="C571" t="s">
        <v>2234</v>
      </c>
    </row>
    <row r="572" spans="1:3" x14ac:dyDescent="0.25">
      <c r="A572" s="41">
        <f t="shared" si="17"/>
        <v>0</v>
      </c>
      <c r="B572" s="41">
        <f t="shared" si="18"/>
        <v>0</v>
      </c>
      <c r="C572" t="s">
        <v>3408</v>
      </c>
    </row>
    <row r="573" spans="1:3" x14ac:dyDescent="0.25">
      <c r="A573" s="41">
        <f t="shared" si="17"/>
        <v>0</v>
      </c>
      <c r="B573" s="41">
        <f t="shared" si="18"/>
        <v>0</v>
      </c>
      <c r="C573" t="s">
        <v>1108</v>
      </c>
    </row>
    <row r="574" spans="1:3" x14ac:dyDescent="0.25">
      <c r="A574" s="41">
        <f t="shared" si="17"/>
        <v>0</v>
      </c>
      <c r="B574" s="41">
        <f t="shared" si="18"/>
        <v>0</v>
      </c>
      <c r="C574" t="s">
        <v>3887</v>
      </c>
    </row>
    <row r="575" spans="1:3" x14ac:dyDescent="0.25">
      <c r="A575" s="41">
        <f t="shared" si="17"/>
        <v>0</v>
      </c>
      <c r="B575" s="41">
        <f t="shared" si="18"/>
        <v>1</v>
      </c>
      <c r="C575" t="s">
        <v>361</v>
      </c>
    </row>
    <row r="576" spans="1:3" x14ac:dyDescent="0.25">
      <c r="A576" s="41">
        <f t="shared" si="17"/>
        <v>0</v>
      </c>
      <c r="B576" s="41">
        <f t="shared" si="18"/>
        <v>0</v>
      </c>
      <c r="C576" t="s">
        <v>778</v>
      </c>
    </row>
    <row r="577" spans="1:3" x14ac:dyDescent="0.25">
      <c r="A577" s="41">
        <f t="shared" si="17"/>
        <v>0</v>
      </c>
      <c r="B577" s="41">
        <f t="shared" si="18"/>
        <v>0</v>
      </c>
      <c r="C577" t="s">
        <v>1627</v>
      </c>
    </row>
    <row r="578" spans="1:3" x14ac:dyDescent="0.25">
      <c r="A578" s="41">
        <f t="shared" si="17"/>
        <v>0</v>
      </c>
      <c r="B578" s="41">
        <f t="shared" si="18"/>
        <v>0</v>
      </c>
      <c r="C578" t="s">
        <v>1333</v>
      </c>
    </row>
    <row r="579" spans="1:3" x14ac:dyDescent="0.25">
      <c r="A579" s="41">
        <f t="shared" si="17"/>
        <v>0</v>
      </c>
      <c r="B579" s="41">
        <f t="shared" si="18"/>
        <v>0</v>
      </c>
      <c r="C579" t="s">
        <v>1628</v>
      </c>
    </row>
    <row r="580" spans="1:3" x14ac:dyDescent="0.25">
      <c r="A580" s="41">
        <f t="shared" ref="A580:A643" si="19">COUNTIF(F:F,C580)</f>
        <v>0</v>
      </c>
      <c r="B580" s="41">
        <f t="shared" si="18"/>
        <v>0</v>
      </c>
      <c r="C580" t="s">
        <v>216</v>
      </c>
    </row>
    <row r="581" spans="1:3" x14ac:dyDescent="0.25">
      <c r="A581" s="41">
        <f t="shared" si="19"/>
        <v>0</v>
      </c>
      <c r="B581" s="41">
        <f t="shared" si="18"/>
        <v>0</v>
      </c>
      <c r="C581" t="s">
        <v>2615</v>
      </c>
    </row>
    <row r="582" spans="1:3" x14ac:dyDescent="0.25">
      <c r="A582" s="41">
        <f t="shared" si="19"/>
        <v>0</v>
      </c>
      <c r="B582" s="41">
        <f t="shared" ref="B582:B645" si="20">COUNTIF(D:D,C582)</f>
        <v>0</v>
      </c>
      <c r="C582" t="s">
        <v>2419</v>
      </c>
    </row>
    <row r="583" spans="1:3" x14ac:dyDescent="0.25">
      <c r="A583" s="41">
        <f t="shared" si="19"/>
        <v>0</v>
      </c>
      <c r="B583" s="41">
        <f t="shared" si="20"/>
        <v>0</v>
      </c>
      <c r="C583" t="s">
        <v>3789</v>
      </c>
    </row>
    <row r="584" spans="1:3" x14ac:dyDescent="0.25">
      <c r="A584" s="41">
        <f t="shared" si="19"/>
        <v>0</v>
      </c>
      <c r="B584" s="41">
        <f t="shared" si="20"/>
        <v>0</v>
      </c>
      <c r="C584" t="s">
        <v>1917</v>
      </c>
    </row>
    <row r="585" spans="1:3" x14ac:dyDescent="0.25">
      <c r="A585" s="41">
        <f t="shared" si="19"/>
        <v>0</v>
      </c>
      <c r="B585" s="41">
        <f t="shared" si="20"/>
        <v>0</v>
      </c>
      <c r="C585" t="s">
        <v>2885</v>
      </c>
    </row>
    <row r="586" spans="1:3" x14ac:dyDescent="0.25">
      <c r="A586" s="41">
        <f t="shared" si="19"/>
        <v>0</v>
      </c>
      <c r="B586" s="41">
        <f t="shared" si="20"/>
        <v>0</v>
      </c>
      <c r="C586" t="s">
        <v>3169</v>
      </c>
    </row>
    <row r="587" spans="1:3" x14ac:dyDescent="0.25">
      <c r="A587" s="41">
        <f t="shared" si="19"/>
        <v>0</v>
      </c>
      <c r="B587" s="41">
        <f t="shared" si="20"/>
        <v>0</v>
      </c>
      <c r="C587" t="s">
        <v>1994</v>
      </c>
    </row>
    <row r="588" spans="1:3" x14ac:dyDescent="0.25">
      <c r="A588" s="41">
        <f t="shared" si="19"/>
        <v>0</v>
      </c>
      <c r="B588" s="41">
        <f t="shared" si="20"/>
        <v>1</v>
      </c>
      <c r="C588" t="s">
        <v>170</v>
      </c>
    </row>
    <row r="589" spans="1:3" x14ac:dyDescent="0.25">
      <c r="A589" s="41">
        <f t="shared" si="19"/>
        <v>0</v>
      </c>
      <c r="B589" s="41">
        <f t="shared" si="20"/>
        <v>0</v>
      </c>
      <c r="C589" t="s">
        <v>1995</v>
      </c>
    </row>
    <row r="590" spans="1:3" x14ac:dyDescent="0.25">
      <c r="A590" s="41">
        <f t="shared" si="19"/>
        <v>0</v>
      </c>
      <c r="B590" s="41">
        <f t="shared" si="20"/>
        <v>0</v>
      </c>
      <c r="C590" t="s">
        <v>1541</v>
      </c>
    </row>
    <row r="591" spans="1:3" x14ac:dyDescent="0.25">
      <c r="A591" s="41">
        <f t="shared" si="19"/>
        <v>0</v>
      </c>
      <c r="B591" s="41">
        <f t="shared" si="20"/>
        <v>0</v>
      </c>
      <c r="C591" t="s">
        <v>1109</v>
      </c>
    </row>
    <row r="592" spans="1:3" x14ac:dyDescent="0.25">
      <c r="A592" s="41">
        <f t="shared" si="19"/>
        <v>0</v>
      </c>
      <c r="B592" s="41">
        <f t="shared" si="20"/>
        <v>0</v>
      </c>
      <c r="C592" t="s">
        <v>2616</v>
      </c>
    </row>
    <row r="593" spans="1:3" x14ac:dyDescent="0.25">
      <c r="A593" s="41">
        <f t="shared" si="19"/>
        <v>0</v>
      </c>
      <c r="B593" s="41">
        <f t="shared" si="20"/>
        <v>0</v>
      </c>
      <c r="C593" t="s">
        <v>3409</v>
      </c>
    </row>
    <row r="594" spans="1:3" x14ac:dyDescent="0.25">
      <c r="A594" s="41">
        <f t="shared" si="19"/>
        <v>0</v>
      </c>
      <c r="B594" s="41">
        <f t="shared" si="20"/>
        <v>0</v>
      </c>
      <c r="C594" t="s">
        <v>1394</v>
      </c>
    </row>
    <row r="595" spans="1:3" x14ac:dyDescent="0.25">
      <c r="A595" s="41">
        <f t="shared" si="19"/>
        <v>0</v>
      </c>
      <c r="B595" s="41">
        <f t="shared" si="20"/>
        <v>0</v>
      </c>
      <c r="C595" t="s">
        <v>630</v>
      </c>
    </row>
    <row r="596" spans="1:3" x14ac:dyDescent="0.25">
      <c r="A596" s="41">
        <f t="shared" si="19"/>
        <v>0</v>
      </c>
      <c r="B596" s="41">
        <f t="shared" si="20"/>
        <v>0</v>
      </c>
      <c r="C596" t="s">
        <v>1110</v>
      </c>
    </row>
    <row r="597" spans="1:3" x14ac:dyDescent="0.25">
      <c r="A597" s="41">
        <f t="shared" si="19"/>
        <v>0</v>
      </c>
      <c r="B597" s="41">
        <f t="shared" si="20"/>
        <v>0</v>
      </c>
      <c r="C597" t="s">
        <v>3027</v>
      </c>
    </row>
    <row r="598" spans="1:3" x14ac:dyDescent="0.25">
      <c r="A598" s="41">
        <f t="shared" si="19"/>
        <v>0</v>
      </c>
      <c r="B598" s="41">
        <f t="shared" si="20"/>
        <v>0</v>
      </c>
      <c r="C598" t="s">
        <v>3608</v>
      </c>
    </row>
    <row r="599" spans="1:3" x14ac:dyDescent="0.25">
      <c r="A599" s="41">
        <f t="shared" si="19"/>
        <v>0</v>
      </c>
      <c r="B599" s="41">
        <f t="shared" si="20"/>
        <v>0</v>
      </c>
      <c r="C599" t="s">
        <v>2150</v>
      </c>
    </row>
    <row r="600" spans="1:3" x14ac:dyDescent="0.25">
      <c r="A600" s="41">
        <f t="shared" si="19"/>
        <v>0</v>
      </c>
      <c r="B600" s="41">
        <f t="shared" si="20"/>
        <v>0</v>
      </c>
      <c r="C600" t="s">
        <v>4059</v>
      </c>
    </row>
    <row r="601" spans="1:3" x14ac:dyDescent="0.25">
      <c r="A601" s="41">
        <f t="shared" si="19"/>
        <v>0</v>
      </c>
      <c r="B601" s="41">
        <f t="shared" si="20"/>
        <v>0</v>
      </c>
      <c r="C601" t="s">
        <v>3223</v>
      </c>
    </row>
    <row r="602" spans="1:3" x14ac:dyDescent="0.25">
      <c r="A602" s="41">
        <f t="shared" si="19"/>
        <v>0</v>
      </c>
      <c r="B602" s="41">
        <f t="shared" si="20"/>
        <v>0</v>
      </c>
      <c r="C602" t="s">
        <v>189</v>
      </c>
    </row>
    <row r="603" spans="1:3" x14ac:dyDescent="0.25">
      <c r="A603" s="41">
        <f t="shared" si="19"/>
        <v>0</v>
      </c>
      <c r="B603" s="41">
        <f t="shared" si="20"/>
        <v>0</v>
      </c>
      <c r="C603" t="s">
        <v>3137</v>
      </c>
    </row>
    <row r="604" spans="1:3" x14ac:dyDescent="0.25">
      <c r="A604" s="41">
        <f t="shared" si="19"/>
        <v>0</v>
      </c>
      <c r="B604" s="41">
        <f t="shared" si="20"/>
        <v>0</v>
      </c>
      <c r="C604" t="s">
        <v>1463</v>
      </c>
    </row>
    <row r="605" spans="1:3" x14ac:dyDescent="0.25">
      <c r="A605" s="41">
        <f t="shared" si="19"/>
        <v>0</v>
      </c>
      <c r="B605" s="41">
        <f t="shared" si="20"/>
        <v>0</v>
      </c>
      <c r="C605" t="s">
        <v>1736</v>
      </c>
    </row>
    <row r="606" spans="1:3" x14ac:dyDescent="0.25">
      <c r="A606" s="41">
        <f t="shared" si="19"/>
        <v>0</v>
      </c>
      <c r="B606" s="41">
        <f t="shared" si="20"/>
        <v>0</v>
      </c>
      <c r="C606" t="s">
        <v>1263</v>
      </c>
    </row>
    <row r="607" spans="1:3" x14ac:dyDescent="0.25">
      <c r="A607" s="41">
        <f t="shared" si="19"/>
        <v>0</v>
      </c>
      <c r="B607" s="41">
        <f t="shared" si="20"/>
        <v>0</v>
      </c>
      <c r="C607" t="s">
        <v>2151</v>
      </c>
    </row>
    <row r="608" spans="1:3" x14ac:dyDescent="0.25">
      <c r="A608" s="41">
        <f t="shared" si="19"/>
        <v>0</v>
      </c>
      <c r="B608" s="41">
        <f t="shared" si="20"/>
        <v>0</v>
      </c>
      <c r="C608" t="s">
        <v>1996</v>
      </c>
    </row>
    <row r="609" spans="1:3" x14ac:dyDescent="0.25">
      <c r="A609" s="41">
        <f t="shared" si="19"/>
        <v>0</v>
      </c>
      <c r="B609" s="41">
        <f t="shared" si="20"/>
        <v>0</v>
      </c>
      <c r="C609" t="s">
        <v>2500</v>
      </c>
    </row>
    <row r="610" spans="1:3" x14ac:dyDescent="0.25">
      <c r="A610" s="41">
        <f t="shared" si="19"/>
        <v>0</v>
      </c>
      <c r="B610" s="41">
        <f t="shared" si="20"/>
        <v>0</v>
      </c>
      <c r="C610" t="s">
        <v>718</v>
      </c>
    </row>
    <row r="611" spans="1:3" x14ac:dyDescent="0.25">
      <c r="A611" s="41">
        <f t="shared" si="19"/>
        <v>0</v>
      </c>
      <c r="B611" s="41">
        <f t="shared" si="20"/>
        <v>0</v>
      </c>
      <c r="C611" t="s">
        <v>2320</v>
      </c>
    </row>
    <row r="612" spans="1:3" x14ac:dyDescent="0.25">
      <c r="A612" s="41">
        <f t="shared" si="19"/>
        <v>0</v>
      </c>
      <c r="B612" s="41">
        <f t="shared" si="20"/>
        <v>0</v>
      </c>
      <c r="C612" t="s">
        <v>3790</v>
      </c>
    </row>
    <row r="613" spans="1:3" x14ac:dyDescent="0.25">
      <c r="A613" s="41">
        <f t="shared" si="19"/>
        <v>0</v>
      </c>
      <c r="B613" s="41">
        <f t="shared" si="20"/>
        <v>0</v>
      </c>
      <c r="C613" t="s">
        <v>3977</v>
      </c>
    </row>
    <row r="614" spans="1:3" x14ac:dyDescent="0.25">
      <c r="A614" s="41">
        <f t="shared" si="19"/>
        <v>0</v>
      </c>
      <c r="B614" s="41">
        <f t="shared" si="20"/>
        <v>0</v>
      </c>
      <c r="C614" t="s">
        <v>3609</v>
      </c>
    </row>
    <row r="615" spans="1:3" x14ac:dyDescent="0.25">
      <c r="A615" s="41">
        <f t="shared" si="19"/>
        <v>0</v>
      </c>
      <c r="B615" s="41">
        <f t="shared" si="20"/>
        <v>0</v>
      </c>
      <c r="C615" t="s">
        <v>2886</v>
      </c>
    </row>
    <row r="616" spans="1:3" x14ac:dyDescent="0.25">
      <c r="A616" s="41">
        <f t="shared" si="19"/>
        <v>0</v>
      </c>
      <c r="B616" s="41">
        <f t="shared" si="20"/>
        <v>0</v>
      </c>
      <c r="C616" t="s">
        <v>384</v>
      </c>
    </row>
    <row r="617" spans="1:3" x14ac:dyDescent="0.25">
      <c r="A617" s="41">
        <f t="shared" si="19"/>
        <v>0</v>
      </c>
      <c r="B617" s="41">
        <f t="shared" si="20"/>
        <v>0</v>
      </c>
      <c r="C617" t="s">
        <v>3451</v>
      </c>
    </row>
    <row r="618" spans="1:3" x14ac:dyDescent="0.25">
      <c r="A618" s="41">
        <f t="shared" si="19"/>
        <v>0</v>
      </c>
      <c r="B618" s="41">
        <f t="shared" si="20"/>
        <v>0</v>
      </c>
      <c r="C618" t="s">
        <v>2377</v>
      </c>
    </row>
    <row r="619" spans="1:3" x14ac:dyDescent="0.25">
      <c r="A619" s="41">
        <f t="shared" si="19"/>
        <v>0</v>
      </c>
      <c r="B619" s="41">
        <f t="shared" si="20"/>
        <v>0</v>
      </c>
      <c r="C619" t="s">
        <v>1918</v>
      </c>
    </row>
    <row r="620" spans="1:3" x14ac:dyDescent="0.25">
      <c r="A620" s="41">
        <f t="shared" si="19"/>
        <v>0</v>
      </c>
      <c r="B620" s="41">
        <f t="shared" si="20"/>
        <v>0</v>
      </c>
      <c r="C620" t="s">
        <v>2501</v>
      </c>
    </row>
    <row r="621" spans="1:3" x14ac:dyDescent="0.25">
      <c r="A621" s="41">
        <f t="shared" si="19"/>
        <v>0</v>
      </c>
      <c r="B621" s="41">
        <f t="shared" si="20"/>
        <v>0</v>
      </c>
      <c r="C621" t="s">
        <v>1738</v>
      </c>
    </row>
    <row r="622" spans="1:3" x14ac:dyDescent="0.25">
      <c r="A622" s="41">
        <f t="shared" si="19"/>
        <v>0</v>
      </c>
      <c r="B622" s="41">
        <f t="shared" si="20"/>
        <v>0</v>
      </c>
      <c r="C622" t="s">
        <v>2617</v>
      </c>
    </row>
    <row r="623" spans="1:3" x14ac:dyDescent="0.25">
      <c r="A623" s="41">
        <f t="shared" si="19"/>
        <v>0</v>
      </c>
      <c r="B623" s="41">
        <f t="shared" si="20"/>
        <v>0</v>
      </c>
      <c r="C623" t="s">
        <v>1464</v>
      </c>
    </row>
    <row r="624" spans="1:3" x14ac:dyDescent="0.25">
      <c r="A624" s="41">
        <f t="shared" si="19"/>
        <v>0</v>
      </c>
      <c r="B624" s="41">
        <f t="shared" si="20"/>
        <v>0</v>
      </c>
      <c r="C624" t="s">
        <v>797</v>
      </c>
    </row>
    <row r="625" spans="1:3" x14ac:dyDescent="0.25">
      <c r="A625" s="41">
        <f t="shared" si="19"/>
        <v>0</v>
      </c>
      <c r="B625" s="41">
        <f t="shared" si="20"/>
        <v>0</v>
      </c>
      <c r="C625" t="s">
        <v>2618</v>
      </c>
    </row>
    <row r="626" spans="1:3" x14ac:dyDescent="0.25">
      <c r="A626" s="41">
        <f t="shared" si="19"/>
        <v>0</v>
      </c>
      <c r="B626" s="41">
        <f t="shared" si="20"/>
        <v>0</v>
      </c>
      <c r="C626" t="s">
        <v>2235</v>
      </c>
    </row>
    <row r="627" spans="1:3" x14ac:dyDescent="0.25">
      <c r="A627" s="41">
        <f t="shared" si="19"/>
        <v>0</v>
      </c>
      <c r="B627" s="41">
        <f t="shared" si="20"/>
        <v>0</v>
      </c>
      <c r="C627" t="s">
        <v>1630</v>
      </c>
    </row>
    <row r="628" spans="1:3" x14ac:dyDescent="0.25">
      <c r="A628" s="41">
        <f t="shared" si="19"/>
        <v>0</v>
      </c>
      <c r="B628" s="41">
        <f t="shared" si="20"/>
        <v>0</v>
      </c>
      <c r="C628" t="s">
        <v>2236</v>
      </c>
    </row>
    <row r="629" spans="1:3" x14ac:dyDescent="0.25">
      <c r="A629" s="41">
        <f t="shared" si="19"/>
        <v>0</v>
      </c>
      <c r="B629" s="41">
        <f t="shared" si="20"/>
        <v>0</v>
      </c>
      <c r="C629" t="s">
        <v>1739</v>
      </c>
    </row>
    <row r="630" spans="1:3" x14ac:dyDescent="0.25">
      <c r="A630" s="41">
        <f t="shared" si="19"/>
        <v>0</v>
      </c>
      <c r="B630" s="41">
        <f t="shared" si="20"/>
        <v>0</v>
      </c>
      <c r="C630" t="s">
        <v>3029</v>
      </c>
    </row>
    <row r="631" spans="1:3" x14ac:dyDescent="0.25">
      <c r="A631" s="41">
        <f t="shared" si="19"/>
        <v>0</v>
      </c>
      <c r="B631" s="41">
        <f t="shared" si="20"/>
        <v>0</v>
      </c>
      <c r="C631" t="s">
        <v>2950</v>
      </c>
    </row>
    <row r="632" spans="1:3" x14ac:dyDescent="0.25">
      <c r="A632" s="41">
        <f t="shared" si="19"/>
        <v>0</v>
      </c>
      <c r="B632" s="41">
        <f t="shared" si="20"/>
        <v>0</v>
      </c>
      <c r="C632" t="s">
        <v>3720</v>
      </c>
    </row>
    <row r="633" spans="1:3" x14ac:dyDescent="0.25">
      <c r="A633" s="41">
        <f t="shared" si="19"/>
        <v>0</v>
      </c>
      <c r="B633" s="41">
        <f t="shared" si="20"/>
        <v>0</v>
      </c>
      <c r="C633" t="s">
        <v>3304</v>
      </c>
    </row>
    <row r="634" spans="1:3" x14ac:dyDescent="0.25">
      <c r="A634" s="41">
        <f t="shared" si="19"/>
        <v>0</v>
      </c>
      <c r="B634" s="41">
        <f t="shared" si="20"/>
        <v>0</v>
      </c>
      <c r="C634" t="s">
        <v>1741</v>
      </c>
    </row>
    <row r="635" spans="1:3" x14ac:dyDescent="0.25">
      <c r="A635" s="41">
        <f t="shared" si="19"/>
        <v>0</v>
      </c>
      <c r="B635" s="41">
        <f t="shared" si="20"/>
        <v>0</v>
      </c>
      <c r="C635" t="s">
        <v>2953</v>
      </c>
    </row>
    <row r="636" spans="1:3" x14ac:dyDescent="0.25">
      <c r="A636" s="41">
        <f t="shared" si="19"/>
        <v>0</v>
      </c>
      <c r="B636" s="41">
        <f t="shared" si="20"/>
        <v>0</v>
      </c>
      <c r="C636" t="s">
        <v>3030</v>
      </c>
    </row>
    <row r="637" spans="1:3" x14ac:dyDescent="0.25">
      <c r="A637" s="41">
        <f t="shared" si="19"/>
        <v>0</v>
      </c>
      <c r="B637" s="41">
        <f t="shared" si="20"/>
        <v>0</v>
      </c>
      <c r="C637" t="s">
        <v>2887</v>
      </c>
    </row>
    <row r="638" spans="1:3" x14ac:dyDescent="0.25">
      <c r="A638" s="41">
        <f t="shared" si="19"/>
        <v>0</v>
      </c>
      <c r="B638" s="41">
        <f t="shared" si="20"/>
        <v>0</v>
      </c>
      <c r="C638" t="s">
        <v>1465</v>
      </c>
    </row>
    <row r="639" spans="1:3" x14ac:dyDescent="0.25">
      <c r="A639" s="41">
        <f t="shared" si="19"/>
        <v>0</v>
      </c>
      <c r="B639" s="41">
        <f t="shared" si="20"/>
        <v>0</v>
      </c>
      <c r="C639" t="s">
        <v>562</v>
      </c>
    </row>
    <row r="640" spans="1:3" x14ac:dyDescent="0.25">
      <c r="A640" s="41">
        <f t="shared" si="19"/>
        <v>0</v>
      </c>
      <c r="B640" s="41">
        <f t="shared" si="20"/>
        <v>0</v>
      </c>
      <c r="C640" t="s">
        <v>2152</v>
      </c>
    </row>
    <row r="641" spans="1:3" x14ac:dyDescent="0.25">
      <c r="A641" s="41">
        <f t="shared" si="19"/>
        <v>0</v>
      </c>
      <c r="B641" s="41">
        <f t="shared" si="20"/>
        <v>0</v>
      </c>
      <c r="C641" t="s">
        <v>1334</v>
      </c>
    </row>
    <row r="642" spans="1:3" x14ac:dyDescent="0.25">
      <c r="A642" s="41">
        <f t="shared" si="19"/>
        <v>0</v>
      </c>
      <c r="B642" s="41">
        <f t="shared" si="20"/>
        <v>0</v>
      </c>
      <c r="C642" t="s">
        <v>1395</v>
      </c>
    </row>
    <row r="643" spans="1:3" x14ac:dyDescent="0.25">
      <c r="A643" s="41">
        <f t="shared" si="19"/>
        <v>0</v>
      </c>
      <c r="B643" s="41">
        <f t="shared" si="20"/>
        <v>0</v>
      </c>
      <c r="C643" t="s">
        <v>2378</v>
      </c>
    </row>
    <row r="644" spans="1:3" x14ac:dyDescent="0.25">
      <c r="A644" s="41">
        <f t="shared" ref="A644:A707" si="21">COUNTIF(F:F,C644)</f>
        <v>0</v>
      </c>
      <c r="B644" s="41">
        <f t="shared" si="20"/>
        <v>0</v>
      </c>
      <c r="C644" t="s">
        <v>2827</v>
      </c>
    </row>
    <row r="645" spans="1:3" x14ac:dyDescent="0.25">
      <c r="A645" s="41">
        <f t="shared" si="21"/>
        <v>0</v>
      </c>
      <c r="B645" s="41">
        <f t="shared" si="20"/>
        <v>0</v>
      </c>
      <c r="C645" t="s">
        <v>755</v>
      </c>
    </row>
    <row r="646" spans="1:3" x14ac:dyDescent="0.25">
      <c r="A646" s="41">
        <f t="shared" si="21"/>
        <v>0</v>
      </c>
      <c r="B646" s="41">
        <f t="shared" ref="B646:B709" si="22">COUNTIF(D:D,C646)</f>
        <v>0</v>
      </c>
      <c r="C646" t="s">
        <v>450</v>
      </c>
    </row>
    <row r="647" spans="1:3" x14ac:dyDescent="0.25">
      <c r="A647" s="41">
        <f t="shared" si="21"/>
        <v>0</v>
      </c>
      <c r="B647" s="41">
        <f t="shared" si="22"/>
        <v>0</v>
      </c>
      <c r="C647" t="s">
        <v>672</v>
      </c>
    </row>
    <row r="648" spans="1:3" x14ac:dyDescent="0.25">
      <c r="A648" s="41">
        <f t="shared" si="21"/>
        <v>0</v>
      </c>
      <c r="B648" s="41">
        <f t="shared" si="22"/>
        <v>0</v>
      </c>
      <c r="C648" t="s">
        <v>1631</v>
      </c>
    </row>
    <row r="649" spans="1:3" x14ac:dyDescent="0.25">
      <c r="A649" s="41">
        <f t="shared" si="21"/>
        <v>0</v>
      </c>
      <c r="B649" s="41">
        <f t="shared" si="22"/>
        <v>0</v>
      </c>
      <c r="C649" t="s">
        <v>2720</v>
      </c>
    </row>
    <row r="650" spans="1:3" x14ac:dyDescent="0.25">
      <c r="A650" s="41">
        <f t="shared" si="21"/>
        <v>0</v>
      </c>
      <c r="B650" s="41">
        <f t="shared" si="22"/>
        <v>0</v>
      </c>
      <c r="C650" t="s">
        <v>3978</v>
      </c>
    </row>
    <row r="651" spans="1:3" x14ac:dyDescent="0.25">
      <c r="A651" s="41">
        <f t="shared" si="21"/>
        <v>0</v>
      </c>
      <c r="B651" s="41">
        <f t="shared" si="22"/>
        <v>0</v>
      </c>
      <c r="C651" t="s">
        <v>2619</v>
      </c>
    </row>
    <row r="652" spans="1:3" x14ac:dyDescent="0.25">
      <c r="A652" s="41">
        <f t="shared" si="21"/>
        <v>0</v>
      </c>
      <c r="B652" s="41">
        <f t="shared" si="22"/>
        <v>0</v>
      </c>
      <c r="C652" t="s">
        <v>1633</v>
      </c>
    </row>
    <row r="653" spans="1:3" x14ac:dyDescent="0.25">
      <c r="A653" s="41">
        <f t="shared" si="21"/>
        <v>0</v>
      </c>
      <c r="B653" s="41">
        <f t="shared" si="22"/>
        <v>0</v>
      </c>
      <c r="C653" t="s">
        <v>2721</v>
      </c>
    </row>
    <row r="654" spans="1:3" x14ac:dyDescent="0.25">
      <c r="A654" s="41">
        <f t="shared" si="21"/>
        <v>0</v>
      </c>
      <c r="B654" s="41">
        <f t="shared" si="22"/>
        <v>0</v>
      </c>
      <c r="C654" t="s">
        <v>3493</v>
      </c>
    </row>
    <row r="655" spans="1:3" x14ac:dyDescent="0.25">
      <c r="A655" s="41">
        <f t="shared" si="21"/>
        <v>0</v>
      </c>
      <c r="B655" s="41">
        <f t="shared" si="22"/>
        <v>0</v>
      </c>
      <c r="C655" t="s">
        <v>3888</v>
      </c>
    </row>
    <row r="656" spans="1:3" x14ac:dyDescent="0.25">
      <c r="A656" s="41">
        <f t="shared" si="21"/>
        <v>0</v>
      </c>
      <c r="B656" s="41">
        <f t="shared" si="22"/>
        <v>0</v>
      </c>
      <c r="C656" t="s">
        <v>2379</v>
      </c>
    </row>
    <row r="657" spans="1:3" x14ac:dyDescent="0.25">
      <c r="A657" s="41">
        <f t="shared" si="21"/>
        <v>0</v>
      </c>
      <c r="B657" s="41">
        <f t="shared" si="22"/>
        <v>0</v>
      </c>
      <c r="C657" t="s">
        <v>2954</v>
      </c>
    </row>
    <row r="658" spans="1:3" x14ac:dyDescent="0.25">
      <c r="A658" s="41">
        <f t="shared" si="21"/>
        <v>0</v>
      </c>
      <c r="B658" s="41">
        <f t="shared" si="22"/>
        <v>0</v>
      </c>
      <c r="C658" t="s">
        <v>4062</v>
      </c>
    </row>
    <row r="659" spans="1:3" x14ac:dyDescent="0.25">
      <c r="A659" s="41">
        <f t="shared" si="21"/>
        <v>0</v>
      </c>
      <c r="B659" s="41">
        <f t="shared" si="22"/>
        <v>0</v>
      </c>
      <c r="C659" t="s">
        <v>1860</v>
      </c>
    </row>
    <row r="660" spans="1:3" x14ac:dyDescent="0.25">
      <c r="A660" s="41">
        <f t="shared" si="21"/>
        <v>0</v>
      </c>
      <c r="B660" s="41">
        <f t="shared" si="22"/>
        <v>0</v>
      </c>
      <c r="C660" t="s">
        <v>3537</v>
      </c>
    </row>
    <row r="661" spans="1:3" x14ac:dyDescent="0.25">
      <c r="A661" s="41">
        <f t="shared" si="21"/>
        <v>0</v>
      </c>
      <c r="B661" s="41">
        <f t="shared" si="22"/>
        <v>0</v>
      </c>
      <c r="C661" t="s">
        <v>2420</v>
      </c>
    </row>
    <row r="662" spans="1:3" x14ac:dyDescent="0.25">
      <c r="A662" s="41">
        <f t="shared" si="21"/>
        <v>0</v>
      </c>
      <c r="B662" s="41">
        <f t="shared" si="22"/>
        <v>0</v>
      </c>
      <c r="C662" t="s">
        <v>1542</v>
      </c>
    </row>
    <row r="663" spans="1:3" x14ac:dyDescent="0.25">
      <c r="A663" s="41">
        <f t="shared" si="21"/>
        <v>0</v>
      </c>
      <c r="B663" s="41">
        <f t="shared" si="22"/>
        <v>0</v>
      </c>
      <c r="C663" t="s">
        <v>2073</v>
      </c>
    </row>
    <row r="664" spans="1:3" x14ac:dyDescent="0.25">
      <c r="A664" s="41">
        <f t="shared" si="21"/>
        <v>0</v>
      </c>
      <c r="B664" s="41">
        <f t="shared" si="22"/>
        <v>0</v>
      </c>
      <c r="C664" t="s">
        <v>1920</v>
      </c>
    </row>
    <row r="665" spans="1:3" x14ac:dyDescent="0.25">
      <c r="A665" s="41">
        <f t="shared" si="21"/>
        <v>0</v>
      </c>
      <c r="B665" s="41">
        <f t="shared" si="22"/>
        <v>0</v>
      </c>
      <c r="C665" t="s">
        <v>3170</v>
      </c>
    </row>
    <row r="666" spans="1:3" x14ac:dyDescent="0.25">
      <c r="A666" s="41">
        <f t="shared" si="21"/>
        <v>0</v>
      </c>
      <c r="B666" s="41">
        <f t="shared" si="22"/>
        <v>0</v>
      </c>
      <c r="C666" t="s">
        <v>2153</v>
      </c>
    </row>
    <row r="667" spans="1:3" x14ac:dyDescent="0.25">
      <c r="A667" s="41">
        <f t="shared" si="21"/>
        <v>0</v>
      </c>
      <c r="B667" s="41">
        <f t="shared" si="22"/>
        <v>0</v>
      </c>
      <c r="C667" t="s">
        <v>791</v>
      </c>
    </row>
    <row r="668" spans="1:3" x14ac:dyDescent="0.25">
      <c r="A668" s="41">
        <f t="shared" si="21"/>
        <v>0</v>
      </c>
      <c r="B668" s="41">
        <f t="shared" si="22"/>
        <v>0</v>
      </c>
      <c r="C668" t="s">
        <v>3979</v>
      </c>
    </row>
    <row r="669" spans="1:3" x14ac:dyDescent="0.25">
      <c r="A669" s="41">
        <f t="shared" si="21"/>
        <v>0</v>
      </c>
      <c r="B669" s="41">
        <f t="shared" si="22"/>
        <v>0</v>
      </c>
      <c r="C669" t="s">
        <v>3660</v>
      </c>
    </row>
    <row r="670" spans="1:3" x14ac:dyDescent="0.25">
      <c r="A670" s="41">
        <f t="shared" si="21"/>
        <v>0</v>
      </c>
      <c r="B670" s="41">
        <f t="shared" si="22"/>
        <v>0</v>
      </c>
      <c r="C670" t="s">
        <v>3791</v>
      </c>
    </row>
    <row r="671" spans="1:3" x14ac:dyDescent="0.25">
      <c r="A671" s="41">
        <f t="shared" si="21"/>
        <v>0</v>
      </c>
      <c r="B671" s="41">
        <f t="shared" si="22"/>
        <v>0</v>
      </c>
      <c r="C671" t="s">
        <v>3593</v>
      </c>
    </row>
    <row r="672" spans="1:3" x14ac:dyDescent="0.25">
      <c r="A672" s="41">
        <f t="shared" si="21"/>
        <v>0</v>
      </c>
      <c r="B672" s="41">
        <f t="shared" si="22"/>
        <v>0</v>
      </c>
      <c r="C672" t="s">
        <v>3847</v>
      </c>
    </row>
    <row r="673" spans="1:3" x14ac:dyDescent="0.25">
      <c r="A673" s="41">
        <f t="shared" si="21"/>
        <v>0</v>
      </c>
      <c r="B673" s="41">
        <f t="shared" si="22"/>
        <v>0</v>
      </c>
      <c r="C673" t="s">
        <v>3980</v>
      </c>
    </row>
    <row r="674" spans="1:3" x14ac:dyDescent="0.25">
      <c r="A674" s="41">
        <f t="shared" si="21"/>
        <v>0</v>
      </c>
      <c r="B674" s="41">
        <f t="shared" si="22"/>
        <v>0</v>
      </c>
      <c r="C674" t="s">
        <v>3661</v>
      </c>
    </row>
    <row r="675" spans="1:3" x14ac:dyDescent="0.25">
      <c r="A675" s="41">
        <f t="shared" si="21"/>
        <v>0</v>
      </c>
      <c r="B675" s="41">
        <f t="shared" si="22"/>
        <v>0</v>
      </c>
      <c r="C675" t="s">
        <v>1921</v>
      </c>
    </row>
    <row r="676" spans="1:3" x14ac:dyDescent="0.25">
      <c r="A676" s="41">
        <f t="shared" si="21"/>
        <v>0</v>
      </c>
      <c r="B676" s="41">
        <f t="shared" si="22"/>
        <v>0</v>
      </c>
      <c r="C676" t="s">
        <v>3891</v>
      </c>
    </row>
    <row r="677" spans="1:3" x14ac:dyDescent="0.25">
      <c r="A677" s="41">
        <f t="shared" si="21"/>
        <v>0</v>
      </c>
      <c r="B677" s="41">
        <f t="shared" si="22"/>
        <v>0</v>
      </c>
      <c r="C677" t="s">
        <v>3981</v>
      </c>
    </row>
    <row r="678" spans="1:3" x14ac:dyDescent="0.25">
      <c r="A678" s="41">
        <f t="shared" si="21"/>
        <v>0</v>
      </c>
      <c r="B678" s="41">
        <f t="shared" si="22"/>
        <v>0</v>
      </c>
      <c r="C678" t="s">
        <v>3892</v>
      </c>
    </row>
    <row r="679" spans="1:3" x14ac:dyDescent="0.25">
      <c r="A679" s="41">
        <f t="shared" si="21"/>
        <v>0</v>
      </c>
      <c r="B679" s="41">
        <f t="shared" si="22"/>
        <v>0</v>
      </c>
      <c r="C679" t="s">
        <v>3982</v>
      </c>
    </row>
    <row r="680" spans="1:3" x14ac:dyDescent="0.25">
      <c r="A680" s="41">
        <f t="shared" si="21"/>
        <v>0</v>
      </c>
      <c r="B680" s="41">
        <f t="shared" si="22"/>
        <v>0</v>
      </c>
      <c r="C680" t="s">
        <v>3387</v>
      </c>
    </row>
    <row r="681" spans="1:3" x14ac:dyDescent="0.25">
      <c r="A681" s="41">
        <f t="shared" si="21"/>
        <v>0</v>
      </c>
      <c r="B681" s="41">
        <f t="shared" si="22"/>
        <v>0</v>
      </c>
      <c r="C681" t="s">
        <v>557</v>
      </c>
    </row>
    <row r="682" spans="1:3" x14ac:dyDescent="0.25">
      <c r="A682" s="41">
        <f t="shared" si="21"/>
        <v>0</v>
      </c>
      <c r="B682" s="41">
        <f t="shared" si="22"/>
        <v>0</v>
      </c>
      <c r="C682" t="s">
        <v>2074</v>
      </c>
    </row>
    <row r="683" spans="1:3" x14ac:dyDescent="0.25">
      <c r="A683" s="41">
        <f t="shared" si="21"/>
        <v>0</v>
      </c>
      <c r="B683" s="41">
        <f t="shared" si="22"/>
        <v>0</v>
      </c>
      <c r="C683" t="s">
        <v>1466</v>
      </c>
    </row>
    <row r="684" spans="1:3" x14ac:dyDescent="0.25">
      <c r="A684" s="41">
        <f t="shared" si="21"/>
        <v>0</v>
      </c>
      <c r="B684" s="41">
        <f t="shared" si="22"/>
        <v>0</v>
      </c>
      <c r="C684" t="s">
        <v>3721</v>
      </c>
    </row>
    <row r="685" spans="1:3" x14ac:dyDescent="0.25">
      <c r="A685" s="41">
        <f t="shared" si="21"/>
        <v>0</v>
      </c>
      <c r="B685" s="41">
        <f t="shared" si="22"/>
        <v>0</v>
      </c>
      <c r="C685" t="s">
        <v>2076</v>
      </c>
    </row>
    <row r="686" spans="1:3" x14ac:dyDescent="0.25">
      <c r="A686" s="41">
        <f t="shared" si="21"/>
        <v>0</v>
      </c>
      <c r="B686" s="41">
        <f t="shared" si="22"/>
        <v>0</v>
      </c>
      <c r="C686" t="s">
        <v>2620</v>
      </c>
    </row>
    <row r="687" spans="1:3" x14ac:dyDescent="0.25">
      <c r="A687" s="41">
        <f t="shared" si="21"/>
        <v>0</v>
      </c>
      <c r="B687" s="41">
        <f t="shared" si="22"/>
        <v>0</v>
      </c>
      <c r="C687" t="s">
        <v>3171</v>
      </c>
    </row>
    <row r="688" spans="1:3" x14ac:dyDescent="0.25">
      <c r="A688" s="41">
        <f t="shared" si="21"/>
        <v>0</v>
      </c>
      <c r="B688" s="41">
        <f t="shared" si="22"/>
        <v>0</v>
      </c>
      <c r="C688" t="s">
        <v>3983</v>
      </c>
    </row>
    <row r="689" spans="1:3" x14ac:dyDescent="0.25">
      <c r="A689" s="41">
        <f t="shared" si="21"/>
        <v>0</v>
      </c>
      <c r="B689" s="41">
        <f t="shared" si="22"/>
        <v>0</v>
      </c>
      <c r="C689" t="s">
        <v>1079</v>
      </c>
    </row>
    <row r="690" spans="1:3" x14ac:dyDescent="0.25">
      <c r="A690" s="41">
        <f t="shared" si="21"/>
        <v>0</v>
      </c>
      <c r="B690" s="41">
        <f t="shared" si="22"/>
        <v>0</v>
      </c>
      <c r="C690" t="s">
        <v>732</v>
      </c>
    </row>
    <row r="691" spans="1:3" x14ac:dyDescent="0.25">
      <c r="A691" s="41">
        <f t="shared" si="21"/>
        <v>0</v>
      </c>
      <c r="B691" s="41">
        <f t="shared" si="22"/>
        <v>0</v>
      </c>
      <c r="C691" t="s">
        <v>3662</v>
      </c>
    </row>
    <row r="692" spans="1:3" x14ac:dyDescent="0.25">
      <c r="A692" s="41">
        <f t="shared" si="21"/>
        <v>0</v>
      </c>
      <c r="B692" s="41">
        <f t="shared" si="22"/>
        <v>0</v>
      </c>
      <c r="C692" t="s">
        <v>1824</v>
      </c>
    </row>
    <row r="693" spans="1:3" x14ac:dyDescent="0.25">
      <c r="A693" s="41">
        <f t="shared" si="21"/>
        <v>0</v>
      </c>
      <c r="B693" s="41">
        <f t="shared" si="22"/>
        <v>0</v>
      </c>
      <c r="C693" t="s">
        <v>3494</v>
      </c>
    </row>
    <row r="694" spans="1:3" x14ac:dyDescent="0.25">
      <c r="A694" s="41">
        <f t="shared" si="21"/>
        <v>0</v>
      </c>
      <c r="B694" s="41">
        <f t="shared" si="22"/>
        <v>0</v>
      </c>
      <c r="C694" t="s">
        <v>3848</v>
      </c>
    </row>
    <row r="695" spans="1:3" x14ac:dyDescent="0.25">
      <c r="A695" s="41">
        <f t="shared" si="21"/>
        <v>0</v>
      </c>
      <c r="B695" s="41">
        <f t="shared" si="22"/>
        <v>0</v>
      </c>
      <c r="C695" t="s">
        <v>3495</v>
      </c>
    </row>
    <row r="696" spans="1:3" x14ac:dyDescent="0.25">
      <c r="A696" s="41">
        <f t="shared" si="21"/>
        <v>0</v>
      </c>
      <c r="B696" s="41">
        <f t="shared" si="22"/>
        <v>0</v>
      </c>
      <c r="C696" t="s">
        <v>830</v>
      </c>
    </row>
    <row r="697" spans="1:3" x14ac:dyDescent="0.25">
      <c r="A697" s="41">
        <f t="shared" si="21"/>
        <v>0</v>
      </c>
      <c r="B697" s="41">
        <f t="shared" si="22"/>
        <v>0</v>
      </c>
      <c r="C697" t="s">
        <v>3412</v>
      </c>
    </row>
    <row r="698" spans="1:3" x14ac:dyDescent="0.25">
      <c r="A698" s="41">
        <f t="shared" si="21"/>
        <v>0</v>
      </c>
      <c r="B698" s="41">
        <f t="shared" si="22"/>
        <v>0</v>
      </c>
      <c r="C698" t="s">
        <v>597</v>
      </c>
    </row>
    <row r="699" spans="1:3" x14ac:dyDescent="0.25">
      <c r="A699" s="41">
        <f t="shared" si="21"/>
        <v>0</v>
      </c>
      <c r="B699" s="41">
        <f t="shared" si="22"/>
        <v>0</v>
      </c>
      <c r="C699" t="s">
        <v>3665</v>
      </c>
    </row>
    <row r="700" spans="1:3" x14ac:dyDescent="0.25">
      <c r="A700" s="41">
        <f t="shared" si="21"/>
        <v>0</v>
      </c>
      <c r="B700" s="41">
        <f t="shared" si="22"/>
        <v>0</v>
      </c>
      <c r="C700" t="s">
        <v>3610</v>
      </c>
    </row>
    <row r="701" spans="1:3" x14ac:dyDescent="0.25">
      <c r="A701" s="41">
        <f t="shared" si="21"/>
        <v>0</v>
      </c>
      <c r="B701" s="41">
        <f t="shared" si="22"/>
        <v>0</v>
      </c>
      <c r="C701" t="s">
        <v>2888</v>
      </c>
    </row>
    <row r="702" spans="1:3" x14ac:dyDescent="0.25">
      <c r="A702" s="41">
        <f t="shared" si="21"/>
        <v>0</v>
      </c>
      <c r="B702" s="41">
        <f t="shared" si="22"/>
        <v>0</v>
      </c>
      <c r="C702" t="s">
        <v>2321</v>
      </c>
    </row>
    <row r="703" spans="1:3" x14ac:dyDescent="0.25">
      <c r="A703" s="41">
        <f t="shared" si="21"/>
        <v>0</v>
      </c>
      <c r="B703" s="41">
        <f t="shared" si="22"/>
        <v>0</v>
      </c>
      <c r="C703" t="s">
        <v>2621</v>
      </c>
    </row>
    <row r="704" spans="1:3" x14ac:dyDescent="0.25">
      <c r="A704" s="41">
        <f t="shared" si="21"/>
        <v>0</v>
      </c>
      <c r="B704" s="41">
        <f t="shared" si="22"/>
        <v>0</v>
      </c>
      <c r="C704" t="s">
        <v>673</v>
      </c>
    </row>
    <row r="705" spans="1:3" x14ac:dyDescent="0.25">
      <c r="A705" s="41">
        <f t="shared" si="21"/>
        <v>0</v>
      </c>
      <c r="B705" s="41">
        <f t="shared" si="22"/>
        <v>0</v>
      </c>
      <c r="C705" t="s">
        <v>2504</v>
      </c>
    </row>
    <row r="706" spans="1:3" x14ac:dyDescent="0.25">
      <c r="A706" s="41">
        <f t="shared" si="21"/>
        <v>0</v>
      </c>
      <c r="B706" s="41">
        <f t="shared" si="22"/>
        <v>0</v>
      </c>
      <c r="C706" t="s">
        <v>2077</v>
      </c>
    </row>
    <row r="707" spans="1:3" x14ac:dyDescent="0.25">
      <c r="A707" s="41">
        <f t="shared" si="21"/>
        <v>0</v>
      </c>
      <c r="B707" s="41">
        <f t="shared" si="22"/>
        <v>0</v>
      </c>
      <c r="C707" t="s">
        <v>2622</v>
      </c>
    </row>
    <row r="708" spans="1:3" x14ac:dyDescent="0.25">
      <c r="A708" s="41">
        <f t="shared" ref="A708:A771" si="23">COUNTIF(F:F,C708)</f>
        <v>0</v>
      </c>
      <c r="B708" s="41">
        <f t="shared" si="22"/>
        <v>1</v>
      </c>
      <c r="C708" t="s">
        <v>468</v>
      </c>
    </row>
    <row r="709" spans="1:3" x14ac:dyDescent="0.25">
      <c r="A709" s="41">
        <f t="shared" si="23"/>
        <v>0</v>
      </c>
      <c r="B709" s="41">
        <f t="shared" si="22"/>
        <v>0</v>
      </c>
      <c r="C709" t="s">
        <v>938</v>
      </c>
    </row>
    <row r="710" spans="1:3" x14ac:dyDescent="0.25">
      <c r="A710" s="41">
        <f t="shared" si="23"/>
        <v>0</v>
      </c>
      <c r="B710" s="41">
        <f t="shared" ref="B710:B773" si="24">COUNTIF(D:D,C710)</f>
        <v>0</v>
      </c>
      <c r="C710" t="s">
        <v>3172</v>
      </c>
    </row>
    <row r="711" spans="1:3" x14ac:dyDescent="0.25">
      <c r="A711" s="41">
        <f t="shared" si="23"/>
        <v>0</v>
      </c>
      <c r="B711" s="41">
        <f t="shared" si="24"/>
        <v>0</v>
      </c>
      <c r="C711" t="s">
        <v>728</v>
      </c>
    </row>
    <row r="712" spans="1:3" x14ac:dyDescent="0.25">
      <c r="A712" s="41">
        <f t="shared" si="23"/>
        <v>0</v>
      </c>
      <c r="B712" s="41">
        <f t="shared" si="24"/>
        <v>0</v>
      </c>
      <c r="C712" t="s">
        <v>2623</v>
      </c>
    </row>
    <row r="713" spans="1:3" x14ac:dyDescent="0.25">
      <c r="A713" s="41">
        <f t="shared" si="23"/>
        <v>0</v>
      </c>
      <c r="B713" s="41">
        <f t="shared" si="24"/>
        <v>0</v>
      </c>
      <c r="C713" t="s">
        <v>1081</v>
      </c>
    </row>
    <row r="714" spans="1:3" x14ac:dyDescent="0.25">
      <c r="A714" s="41">
        <f t="shared" si="23"/>
        <v>0</v>
      </c>
      <c r="B714" s="41">
        <f t="shared" si="24"/>
        <v>0</v>
      </c>
      <c r="C714" t="s">
        <v>1081</v>
      </c>
    </row>
    <row r="715" spans="1:3" x14ac:dyDescent="0.25">
      <c r="A715" s="41">
        <f t="shared" si="23"/>
        <v>0</v>
      </c>
      <c r="B715" s="41">
        <f t="shared" si="24"/>
        <v>0</v>
      </c>
      <c r="C715" t="s">
        <v>1081</v>
      </c>
    </row>
    <row r="716" spans="1:3" x14ac:dyDescent="0.25">
      <c r="A716" s="41">
        <f t="shared" si="23"/>
        <v>0</v>
      </c>
      <c r="B716" s="41">
        <f t="shared" si="24"/>
        <v>0</v>
      </c>
      <c r="C716" t="s">
        <v>733</v>
      </c>
    </row>
    <row r="717" spans="1:3" x14ac:dyDescent="0.25">
      <c r="A717" s="41">
        <f t="shared" si="23"/>
        <v>0</v>
      </c>
      <c r="B717" s="41">
        <f t="shared" si="24"/>
        <v>0</v>
      </c>
      <c r="C717" t="s">
        <v>1825</v>
      </c>
    </row>
    <row r="718" spans="1:3" x14ac:dyDescent="0.25">
      <c r="A718" s="41">
        <f t="shared" si="23"/>
        <v>0</v>
      </c>
      <c r="B718" s="41">
        <f t="shared" si="24"/>
        <v>0</v>
      </c>
      <c r="C718" t="s">
        <v>3452</v>
      </c>
    </row>
    <row r="719" spans="1:3" x14ac:dyDescent="0.25">
      <c r="A719" s="41">
        <f t="shared" si="23"/>
        <v>0</v>
      </c>
      <c r="B719" s="41">
        <f t="shared" si="24"/>
        <v>0</v>
      </c>
      <c r="C719" t="s">
        <v>2782</v>
      </c>
    </row>
    <row r="720" spans="1:3" x14ac:dyDescent="0.25">
      <c r="A720" s="41">
        <f t="shared" si="23"/>
        <v>0</v>
      </c>
      <c r="B720" s="41">
        <f t="shared" si="24"/>
        <v>0</v>
      </c>
      <c r="C720" t="s">
        <v>2323</v>
      </c>
    </row>
    <row r="721" spans="1:3" x14ac:dyDescent="0.25">
      <c r="A721" s="41">
        <f t="shared" si="23"/>
        <v>0</v>
      </c>
      <c r="B721" s="41">
        <f t="shared" si="24"/>
        <v>0</v>
      </c>
      <c r="C721" t="s">
        <v>3206</v>
      </c>
    </row>
    <row r="722" spans="1:3" x14ac:dyDescent="0.25">
      <c r="A722" s="41">
        <f t="shared" si="23"/>
        <v>0</v>
      </c>
      <c r="B722" s="41">
        <f t="shared" si="24"/>
        <v>0</v>
      </c>
      <c r="C722" t="s">
        <v>1429</v>
      </c>
    </row>
    <row r="723" spans="1:3" x14ac:dyDescent="0.25">
      <c r="A723" s="41">
        <f t="shared" si="23"/>
        <v>0</v>
      </c>
      <c r="B723" s="41">
        <f t="shared" si="24"/>
        <v>0</v>
      </c>
      <c r="C723" t="s">
        <v>1861</v>
      </c>
    </row>
    <row r="724" spans="1:3" x14ac:dyDescent="0.25">
      <c r="A724" s="41">
        <f t="shared" si="23"/>
        <v>0</v>
      </c>
      <c r="B724" s="41">
        <f t="shared" si="24"/>
        <v>0</v>
      </c>
      <c r="C724" t="s">
        <v>2078</v>
      </c>
    </row>
    <row r="725" spans="1:3" x14ac:dyDescent="0.25">
      <c r="A725" s="41">
        <f t="shared" si="23"/>
        <v>0</v>
      </c>
      <c r="B725" s="41">
        <f t="shared" si="24"/>
        <v>0</v>
      </c>
      <c r="C725" t="s">
        <v>3985</v>
      </c>
    </row>
    <row r="726" spans="1:3" x14ac:dyDescent="0.25">
      <c r="A726" s="41">
        <f t="shared" si="23"/>
        <v>0</v>
      </c>
      <c r="B726" s="41">
        <f t="shared" si="24"/>
        <v>0</v>
      </c>
      <c r="C726" t="s">
        <v>472</v>
      </c>
    </row>
    <row r="727" spans="1:3" x14ac:dyDescent="0.25">
      <c r="A727" s="41">
        <f t="shared" si="23"/>
        <v>0</v>
      </c>
      <c r="B727" s="41">
        <f t="shared" si="24"/>
        <v>0</v>
      </c>
      <c r="C727" t="s">
        <v>992</v>
      </c>
    </row>
    <row r="728" spans="1:3" x14ac:dyDescent="0.25">
      <c r="A728" s="41">
        <f t="shared" si="23"/>
        <v>0</v>
      </c>
      <c r="B728" s="41">
        <f t="shared" si="24"/>
        <v>0</v>
      </c>
      <c r="C728" t="s">
        <v>1742</v>
      </c>
    </row>
    <row r="729" spans="1:3" x14ac:dyDescent="0.25">
      <c r="A729" s="41">
        <f t="shared" si="23"/>
        <v>0</v>
      </c>
      <c r="B729" s="41">
        <f t="shared" si="24"/>
        <v>0</v>
      </c>
      <c r="C729" t="s">
        <v>2421</v>
      </c>
    </row>
    <row r="730" spans="1:3" x14ac:dyDescent="0.25">
      <c r="A730" s="41">
        <f t="shared" si="23"/>
        <v>0</v>
      </c>
      <c r="B730" s="41">
        <f t="shared" si="24"/>
        <v>0</v>
      </c>
      <c r="C730" t="s">
        <v>3207</v>
      </c>
    </row>
    <row r="731" spans="1:3" x14ac:dyDescent="0.25">
      <c r="A731" s="41">
        <f t="shared" si="23"/>
        <v>0</v>
      </c>
      <c r="B731" s="41">
        <f t="shared" si="24"/>
        <v>0</v>
      </c>
      <c r="C731" t="s">
        <v>1041</v>
      </c>
    </row>
    <row r="732" spans="1:3" x14ac:dyDescent="0.25">
      <c r="A732" s="41">
        <f t="shared" si="23"/>
        <v>0</v>
      </c>
      <c r="B732" s="41">
        <f t="shared" si="24"/>
        <v>0</v>
      </c>
      <c r="C732" t="s">
        <v>1041</v>
      </c>
    </row>
    <row r="733" spans="1:3" x14ac:dyDescent="0.25">
      <c r="A733" s="41">
        <f t="shared" si="23"/>
        <v>0</v>
      </c>
      <c r="B733" s="41">
        <f t="shared" si="24"/>
        <v>1</v>
      </c>
      <c r="C733" t="s">
        <v>520</v>
      </c>
    </row>
    <row r="734" spans="1:3" x14ac:dyDescent="0.25">
      <c r="A734" s="41">
        <f t="shared" si="23"/>
        <v>0</v>
      </c>
      <c r="B734" s="41">
        <f t="shared" si="24"/>
        <v>0</v>
      </c>
      <c r="C734" t="s">
        <v>4063</v>
      </c>
    </row>
    <row r="735" spans="1:3" x14ac:dyDescent="0.25">
      <c r="A735" s="41">
        <f t="shared" si="23"/>
        <v>0</v>
      </c>
      <c r="B735" s="41">
        <f t="shared" si="24"/>
        <v>0</v>
      </c>
      <c r="C735" t="s">
        <v>3262</v>
      </c>
    </row>
    <row r="736" spans="1:3" x14ac:dyDescent="0.25">
      <c r="A736" s="41">
        <f t="shared" si="23"/>
        <v>0</v>
      </c>
      <c r="B736" s="41">
        <f t="shared" si="24"/>
        <v>0</v>
      </c>
      <c r="C736" t="s">
        <v>1113</v>
      </c>
    </row>
    <row r="737" spans="1:3" x14ac:dyDescent="0.25">
      <c r="A737" s="41">
        <f t="shared" si="23"/>
        <v>0</v>
      </c>
      <c r="B737" s="41">
        <f t="shared" si="24"/>
        <v>0</v>
      </c>
      <c r="C737" t="s">
        <v>2154</v>
      </c>
    </row>
    <row r="738" spans="1:3" x14ac:dyDescent="0.25">
      <c r="A738" s="41">
        <f t="shared" si="23"/>
        <v>0</v>
      </c>
      <c r="B738" s="41">
        <f t="shared" si="24"/>
        <v>0</v>
      </c>
      <c r="C738" t="s">
        <v>1467</v>
      </c>
    </row>
    <row r="739" spans="1:3" x14ac:dyDescent="0.25">
      <c r="A739" s="41">
        <f t="shared" si="23"/>
        <v>0</v>
      </c>
      <c r="B739" s="41">
        <f t="shared" si="24"/>
        <v>0</v>
      </c>
      <c r="C739" t="s">
        <v>3538</v>
      </c>
    </row>
    <row r="740" spans="1:3" x14ac:dyDescent="0.25">
      <c r="A740" s="41">
        <f t="shared" si="23"/>
        <v>0</v>
      </c>
      <c r="B740" s="41">
        <f t="shared" si="24"/>
        <v>0</v>
      </c>
      <c r="C740" t="s">
        <v>3723</v>
      </c>
    </row>
    <row r="741" spans="1:3" x14ac:dyDescent="0.25">
      <c r="A741" s="41">
        <f t="shared" si="23"/>
        <v>0</v>
      </c>
      <c r="B741" s="41">
        <f t="shared" si="24"/>
        <v>0</v>
      </c>
      <c r="C741" t="s">
        <v>3986</v>
      </c>
    </row>
    <row r="742" spans="1:3" x14ac:dyDescent="0.25">
      <c r="A742" s="41">
        <f t="shared" si="23"/>
        <v>0</v>
      </c>
      <c r="B742" s="41">
        <f t="shared" si="24"/>
        <v>0</v>
      </c>
      <c r="C742" t="s">
        <v>2955</v>
      </c>
    </row>
    <row r="743" spans="1:3" x14ac:dyDescent="0.25">
      <c r="A743" s="41">
        <f t="shared" si="23"/>
        <v>0</v>
      </c>
      <c r="B743" s="41">
        <f t="shared" si="24"/>
        <v>0</v>
      </c>
      <c r="C743" t="s">
        <v>1997</v>
      </c>
    </row>
    <row r="744" spans="1:3" x14ac:dyDescent="0.25">
      <c r="A744" s="41">
        <f t="shared" si="23"/>
        <v>0</v>
      </c>
      <c r="B744" s="41">
        <f t="shared" si="24"/>
        <v>0</v>
      </c>
      <c r="C744" t="s">
        <v>537</v>
      </c>
    </row>
    <row r="745" spans="1:3" x14ac:dyDescent="0.25">
      <c r="A745" s="41">
        <f t="shared" si="23"/>
        <v>0</v>
      </c>
      <c r="B745" s="41">
        <f t="shared" si="24"/>
        <v>0</v>
      </c>
      <c r="C745" t="s">
        <v>768</v>
      </c>
    </row>
    <row r="746" spans="1:3" x14ac:dyDescent="0.25">
      <c r="A746" s="41">
        <f t="shared" si="23"/>
        <v>0</v>
      </c>
      <c r="B746" s="41">
        <f t="shared" si="24"/>
        <v>0</v>
      </c>
      <c r="C746" t="s">
        <v>1199</v>
      </c>
    </row>
    <row r="747" spans="1:3" x14ac:dyDescent="0.25">
      <c r="A747" s="41">
        <f t="shared" si="23"/>
        <v>0</v>
      </c>
      <c r="B747" s="41">
        <f t="shared" si="24"/>
        <v>0</v>
      </c>
      <c r="C747" t="s">
        <v>1215</v>
      </c>
    </row>
    <row r="748" spans="1:3" x14ac:dyDescent="0.25">
      <c r="A748" s="41">
        <f t="shared" si="23"/>
        <v>0</v>
      </c>
      <c r="B748" s="41">
        <f t="shared" si="24"/>
        <v>0</v>
      </c>
      <c r="C748" t="s">
        <v>1998</v>
      </c>
    </row>
    <row r="749" spans="1:3" x14ac:dyDescent="0.25">
      <c r="A749" s="41">
        <f t="shared" si="23"/>
        <v>0</v>
      </c>
      <c r="B749" s="41">
        <f t="shared" si="24"/>
        <v>0</v>
      </c>
      <c r="C749" t="s">
        <v>1922</v>
      </c>
    </row>
    <row r="750" spans="1:3" x14ac:dyDescent="0.25">
      <c r="A750" s="41">
        <f t="shared" si="23"/>
        <v>0</v>
      </c>
      <c r="B750" s="41">
        <f t="shared" si="24"/>
        <v>0</v>
      </c>
      <c r="C750" t="s">
        <v>2325</v>
      </c>
    </row>
    <row r="751" spans="1:3" x14ac:dyDescent="0.25">
      <c r="A751" s="41">
        <f t="shared" si="23"/>
        <v>0</v>
      </c>
      <c r="B751" s="41">
        <f t="shared" si="24"/>
        <v>0</v>
      </c>
      <c r="C751" t="s">
        <v>2422</v>
      </c>
    </row>
    <row r="752" spans="1:3" x14ac:dyDescent="0.25">
      <c r="A752" s="41">
        <f t="shared" si="23"/>
        <v>0</v>
      </c>
      <c r="B752" s="41">
        <f t="shared" si="24"/>
        <v>0</v>
      </c>
      <c r="C752" t="s">
        <v>1924</v>
      </c>
    </row>
    <row r="753" spans="1:3" x14ac:dyDescent="0.25">
      <c r="A753" s="41">
        <f t="shared" si="23"/>
        <v>0</v>
      </c>
      <c r="B753" s="41">
        <f t="shared" si="24"/>
        <v>0</v>
      </c>
      <c r="C753" t="s">
        <v>1164</v>
      </c>
    </row>
    <row r="754" spans="1:3" x14ac:dyDescent="0.25">
      <c r="A754" s="41">
        <f t="shared" si="23"/>
        <v>0</v>
      </c>
      <c r="B754" s="41">
        <f t="shared" si="24"/>
        <v>0</v>
      </c>
      <c r="C754" t="s">
        <v>2956</v>
      </c>
    </row>
    <row r="755" spans="1:3" x14ac:dyDescent="0.25">
      <c r="A755" s="41">
        <f t="shared" si="23"/>
        <v>0</v>
      </c>
      <c r="B755" s="41">
        <f t="shared" si="24"/>
        <v>0</v>
      </c>
      <c r="C755" t="s">
        <v>734</v>
      </c>
    </row>
    <row r="756" spans="1:3" x14ac:dyDescent="0.25">
      <c r="A756" s="41">
        <f t="shared" si="23"/>
        <v>0</v>
      </c>
      <c r="B756" s="41">
        <f t="shared" si="24"/>
        <v>0</v>
      </c>
      <c r="C756" t="s">
        <v>2957</v>
      </c>
    </row>
    <row r="757" spans="1:3" x14ac:dyDescent="0.25">
      <c r="A757" s="41">
        <f t="shared" si="23"/>
        <v>0</v>
      </c>
      <c r="B757" s="41">
        <f t="shared" si="24"/>
        <v>0</v>
      </c>
      <c r="C757" t="s">
        <v>3666</v>
      </c>
    </row>
    <row r="758" spans="1:3" x14ac:dyDescent="0.25">
      <c r="A758" s="41">
        <f t="shared" si="23"/>
        <v>0</v>
      </c>
      <c r="B758" s="41">
        <f t="shared" si="24"/>
        <v>0</v>
      </c>
      <c r="C758" t="s">
        <v>2237</v>
      </c>
    </row>
    <row r="759" spans="1:3" x14ac:dyDescent="0.25">
      <c r="A759" s="41">
        <f t="shared" si="23"/>
        <v>0</v>
      </c>
      <c r="B759" s="41">
        <f t="shared" si="24"/>
        <v>0</v>
      </c>
      <c r="C759" t="s">
        <v>3541</v>
      </c>
    </row>
    <row r="760" spans="1:3" x14ac:dyDescent="0.25">
      <c r="A760" s="41">
        <f t="shared" si="23"/>
        <v>0</v>
      </c>
      <c r="B760" s="41">
        <f t="shared" si="24"/>
        <v>0</v>
      </c>
      <c r="C760" t="s">
        <v>3667</v>
      </c>
    </row>
    <row r="761" spans="1:3" x14ac:dyDescent="0.25">
      <c r="A761" s="41">
        <f t="shared" si="23"/>
        <v>0</v>
      </c>
      <c r="B761" s="41">
        <f t="shared" si="24"/>
        <v>0</v>
      </c>
      <c r="C761" t="s">
        <v>993</v>
      </c>
    </row>
    <row r="762" spans="1:3" x14ac:dyDescent="0.25">
      <c r="A762" s="41">
        <f t="shared" si="23"/>
        <v>0</v>
      </c>
      <c r="B762" s="41">
        <f t="shared" si="24"/>
        <v>0</v>
      </c>
      <c r="C762" t="s">
        <v>2958</v>
      </c>
    </row>
    <row r="763" spans="1:3" x14ac:dyDescent="0.25">
      <c r="A763" s="41">
        <f t="shared" si="23"/>
        <v>0</v>
      </c>
      <c r="B763" s="41">
        <f t="shared" si="24"/>
        <v>0</v>
      </c>
      <c r="C763" t="s">
        <v>2959</v>
      </c>
    </row>
    <row r="764" spans="1:3" x14ac:dyDescent="0.25">
      <c r="A764" s="41">
        <f t="shared" si="23"/>
        <v>0</v>
      </c>
      <c r="B764" s="41">
        <f t="shared" si="24"/>
        <v>0</v>
      </c>
      <c r="C764" t="s">
        <v>1926</v>
      </c>
    </row>
    <row r="765" spans="1:3" x14ac:dyDescent="0.25">
      <c r="A765" s="41">
        <f t="shared" si="23"/>
        <v>0</v>
      </c>
      <c r="B765" s="41">
        <f t="shared" si="24"/>
        <v>0</v>
      </c>
      <c r="C765" t="s">
        <v>1543</v>
      </c>
    </row>
    <row r="766" spans="1:3" x14ac:dyDescent="0.25">
      <c r="A766" s="41">
        <f t="shared" si="23"/>
        <v>0</v>
      </c>
      <c r="B766" s="41">
        <f t="shared" si="24"/>
        <v>0</v>
      </c>
      <c r="C766" t="s">
        <v>3263</v>
      </c>
    </row>
    <row r="767" spans="1:3" x14ac:dyDescent="0.25">
      <c r="A767" s="41">
        <f t="shared" si="23"/>
        <v>0</v>
      </c>
      <c r="B767" s="41">
        <f t="shared" si="24"/>
        <v>0</v>
      </c>
      <c r="C767" t="s">
        <v>1634</v>
      </c>
    </row>
    <row r="768" spans="1:3" x14ac:dyDescent="0.25">
      <c r="A768" s="41">
        <f t="shared" si="23"/>
        <v>0</v>
      </c>
      <c r="B768" s="41">
        <f t="shared" si="24"/>
        <v>0</v>
      </c>
      <c r="C768" t="s">
        <v>3413</v>
      </c>
    </row>
    <row r="769" spans="1:3" x14ac:dyDescent="0.25">
      <c r="A769" s="41">
        <f t="shared" si="23"/>
        <v>0</v>
      </c>
      <c r="B769" s="41">
        <f t="shared" si="24"/>
        <v>1</v>
      </c>
      <c r="C769" t="s">
        <v>186</v>
      </c>
    </row>
    <row r="770" spans="1:3" x14ac:dyDescent="0.25">
      <c r="A770" s="41">
        <f t="shared" si="23"/>
        <v>0</v>
      </c>
      <c r="B770" s="41">
        <f t="shared" si="24"/>
        <v>0</v>
      </c>
      <c r="C770" t="s">
        <v>3542</v>
      </c>
    </row>
    <row r="771" spans="1:3" x14ac:dyDescent="0.25">
      <c r="A771" s="41">
        <f t="shared" si="23"/>
        <v>0</v>
      </c>
      <c r="B771" s="41">
        <f t="shared" si="24"/>
        <v>0</v>
      </c>
      <c r="C771" t="s">
        <v>2080</v>
      </c>
    </row>
    <row r="772" spans="1:3" x14ac:dyDescent="0.25">
      <c r="A772" s="41">
        <f t="shared" ref="A772:A835" si="25">COUNTIF(F:F,C772)</f>
        <v>0</v>
      </c>
      <c r="B772" s="41">
        <f t="shared" si="24"/>
        <v>0</v>
      </c>
      <c r="C772" t="s">
        <v>2326</v>
      </c>
    </row>
    <row r="773" spans="1:3" x14ac:dyDescent="0.25">
      <c r="A773" s="41">
        <f t="shared" si="25"/>
        <v>0</v>
      </c>
      <c r="B773" s="41">
        <f t="shared" si="24"/>
        <v>0</v>
      </c>
      <c r="C773" t="s">
        <v>2155</v>
      </c>
    </row>
    <row r="774" spans="1:3" x14ac:dyDescent="0.25">
      <c r="A774" s="41">
        <f t="shared" si="25"/>
        <v>0</v>
      </c>
      <c r="B774" s="41">
        <f t="shared" ref="B774:B837" si="26">COUNTIF(D:D,C774)</f>
        <v>0</v>
      </c>
      <c r="C774" t="s">
        <v>1635</v>
      </c>
    </row>
    <row r="775" spans="1:3" x14ac:dyDescent="0.25">
      <c r="A775" s="41">
        <f t="shared" si="25"/>
        <v>0</v>
      </c>
      <c r="B775" s="41">
        <f t="shared" si="26"/>
        <v>0</v>
      </c>
      <c r="C775" t="s">
        <v>899</v>
      </c>
    </row>
    <row r="776" spans="1:3" x14ac:dyDescent="0.25">
      <c r="A776" s="41">
        <f t="shared" si="25"/>
        <v>0</v>
      </c>
      <c r="B776" s="41">
        <f t="shared" si="26"/>
        <v>0</v>
      </c>
      <c r="C776" t="s">
        <v>1826</v>
      </c>
    </row>
    <row r="777" spans="1:3" x14ac:dyDescent="0.25">
      <c r="A777" s="41">
        <f t="shared" si="25"/>
        <v>0</v>
      </c>
      <c r="B777" s="41">
        <f t="shared" si="26"/>
        <v>0</v>
      </c>
      <c r="C777" t="s">
        <v>1264</v>
      </c>
    </row>
    <row r="778" spans="1:3" x14ac:dyDescent="0.25">
      <c r="A778" s="41">
        <f t="shared" si="25"/>
        <v>0</v>
      </c>
      <c r="B778" s="41">
        <f t="shared" si="26"/>
        <v>0</v>
      </c>
      <c r="C778" t="s">
        <v>3543</v>
      </c>
    </row>
    <row r="779" spans="1:3" x14ac:dyDescent="0.25">
      <c r="A779" s="41">
        <f t="shared" si="25"/>
        <v>0</v>
      </c>
      <c r="B779" s="41">
        <f t="shared" si="26"/>
        <v>0</v>
      </c>
      <c r="C779" t="s">
        <v>2505</v>
      </c>
    </row>
    <row r="780" spans="1:3" x14ac:dyDescent="0.25">
      <c r="A780" s="41">
        <f t="shared" si="25"/>
        <v>0</v>
      </c>
      <c r="B780" s="41">
        <f t="shared" si="26"/>
        <v>0</v>
      </c>
      <c r="C780" t="s">
        <v>3305</v>
      </c>
    </row>
    <row r="781" spans="1:3" x14ac:dyDescent="0.25">
      <c r="A781" s="41">
        <f t="shared" si="25"/>
        <v>0</v>
      </c>
      <c r="B781" s="41">
        <f t="shared" si="26"/>
        <v>0</v>
      </c>
      <c r="C781" t="s">
        <v>3893</v>
      </c>
    </row>
    <row r="782" spans="1:3" x14ac:dyDescent="0.25">
      <c r="A782" s="41">
        <f t="shared" si="25"/>
        <v>0</v>
      </c>
      <c r="B782" s="41">
        <f t="shared" si="26"/>
        <v>0</v>
      </c>
      <c r="C782" t="s">
        <v>2238</v>
      </c>
    </row>
    <row r="783" spans="1:3" x14ac:dyDescent="0.25">
      <c r="A783" s="41">
        <f t="shared" si="25"/>
        <v>0</v>
      </c>
      <c r="B783" s="41">
        <f t="shared" si="26"/>
        <v>0</v>
      </c>
      <c r="C783" t="s">
        <v>1216</v>
      </c>
    </row>
    <row r="784" spans="1:3" x14ac:dyDescent="0.25">
      <c r="A784" s="41">
        <f t="shared" si="25"/>
        <v>0</v>
      </c>
      <c r="B784" s="41">
        <f t="shared" si="26"/>
        <v>0</v>
      </c>
      <c r="C784" t="s">
        <v>2081</v>
      </c>
    </row>
    <row r="785" spans="1:3" x14ac:dyDescent="0.25">
      <c r="A785" s="41">
        <f t="shared" si="25"/>
        <v>0</v>
      </c>
      <c r="B785" s="41">
        <f t="shared" si="26"/>
        <v>0</v>
      </c>
      <c r="C785" t="s">
        <v>3224</v>
      </c>
    </row>
    <row r="786" spans="1:3" x14ac:dyDescent="0.25">
      <c r="A786" s="41">
        <f t="shared" si="25"/>
        <v>0</v>
      </c>
      <c r="B786" s="41">
        <f t="shared" si="26"/>
        <v>0</v>
      </c>
      <c r="C786" t="s">
        <v>1802</v>
      </c>
    </row>
    <row r="787" spans="1:3" x14ac:dyDescent="0.25">
      <c r="A787" s="41">
        <f t="shared" si="25"/>
        <v>0</v>
      </c>
      <c r="B787" s="41">
        <f t="shared" si="26"/>
        <v>0</v>
      </c>
      <c r="C787" t="s">
        <v>2624</v>
      </c>
    </row>
    <row r="788" spans="1:3" x14ac:dyDescent="0.25">
      <c r="A788" s="41">
        <f t="shared" si="25"/>
        <v>0</v>
      </c>
      <c r="B788" s="41">
        <f t="shared" si="26"/>
        <v>0</v>
      </c>
      <c r="C788" t="s">
        <v>900</v>
      </c>
    </row>
    <row r="789" spans="1:3" x14ac:dyDescent="0.25">
      <c r="A789" s="41">
        <f t="shared" si="25"/>
        <v>0</v>
      </c>
      <c r="B789" s="41">
        <f t="shared" si="26"/>
        <v>0</v>
      </c>
      <c r="C789" t="s">
        <v>3306</v>
      </c>
    </row>
    <row r="790" spans="1:3" x14ac:dyDescent="0.25">
      <c r="A790" s="41">
        <f t="shared" si="25"/>
        <v>0</v>
      </c>
      <c r="B790" s="41">
        <f t="shared" si="26"/>
        <v>0</v>
      </c>
      <c r="C790" t="s">
        <v>3842</v>
      </c>
    </row>
    <row r="791" spans="1:3" x14ac:dyDescent="0.25">
      <c r="A791" s="41">
        <f t="shared" si="25"/>
        <v>0</v>
      </c>
      <c r="B791" s="41">
        <f t="shared" si="26"/>
        <v>0</v>
      </c>
      <c r="C791" t="s">
        <v>3392</v>
      </c>
    </row>
    <row r="792" spans="1:3" x14ac:dyDescent="0.25">
      <c r="A792" s="41">
        <f t="shared" si="25"/>
        <v>0</v>
      </c>
      <c r="B792" s="41">
        <f t="shared" si="26"/>
        <v>0</v>
      </c>
      <c r="C792" t="s">
        <v>3174</v>
      </c>
    </row>
    <row r="793" spans="1:3" x14ac:dyDescent="0.25">
      <c r="A793" s="41">
        <f t="shared" si="25"/>
        <v>0</v>
      </c>
      <c r="B793" s="41">
        <f t="shared" si="26"/>
        <v>0</v>
      </c>
      <c r="C793" t="s">
        <v>3454</v>
      </c>
    </row>
    <row r="794" spans="1:3" x14ac:dyDescent="0.25">
      <c r="A794" s="41">
        <f t="shared" si="25"/>
        <v>0</v>
      </c>
      <c r="B794" s="41">
        <f t="shared" si="26"/>
        <v>0</v>
      </c>
      <c r="C794" t="s">
        <v>2960</v>
      </c>
    </row>
    <row r="795" spans="1:3" x14ac:dyDescent="0.25">
      <c r="A795" s="41">
        <f t="shared" si="25"/>
        <v>0</v>
      </c>
      <c r="B795" s="41">
        <f t="shared" si="26"/>
        <v>0</v>
      </c>
      <c r="C795" t="s">
        <v>1862</v>
      </c>
    </row>
    <row r="796" spans="1:3" x14ac:dyDescent="0.25">
      <c r="A796" s="41">
        <f t="shared" si="25"/>
        <v>0</v>
      </c>
      <c r="B796" s="41">
        <f t="shared" si="26"/>
        <v>0</v>
      </c>
      <c r="C796" t="s">
        <v>1928</v>
      </c>
    </row>
    <row r="797" spans="1:3" x14ac:dyDescent="0.25">
      <c r="A797" s="41">
        <f t="shared" si="25"/>
        <v>0</v>
      </c>
      <c r="B797" s="41">
        <f t="shared" si="26"/>
        <v>0</v>
      </c>
      <c r="C797" t="s">
        <v>1744</v>
      </c>
    </row>
    <row r="798" spans="1:3" x14ac:dyDescent="0.25">
      <c r="A798" s="41">
        <f t="shared" si="25"/>
        <v>0</v>
      </c>
      <c r="B798" s="41">
        <f t="shared" si="26"/>
        <v>0</v>
      </c>
      <c r="C798" t="s">
        <v>2625</v>
      </c>
    </row>
    <row r="799" spans="1:3" x14ac:dyDescent="0.25">
      <c r="A799" s="41">
        <f t="shared" si="25"/>
        <v>0</v>
      </c>
      <c r="B799" s="41">
        <f t="shared" si="26"/>
        <v>0</v>
      </c>
      <c r="C799" t="s">
        <v>3894</v>
      </c>
    </row>
    <row r="800" spans="1:3" x14ac:dyDescent="0.25">
      <c r="A800" s="41">
        <f t="shared" si="25"/>
        <v>0</v>
      </c>
      <c r="B800" s="41">
        <f t="shared" si="26"/>
        <v>0</v>
      </c>
      <c r="C800" t="s">
        <v>1396</v>
      </c>
    </row>
    <row r="801" spans="1:3" x14ac:dyDescent="0.25">
      <c r="A801" s="41">
        <f t="shared" si="25"/>
        <v>0</v>
      </c>
      <c r="B801" s="41">
        <f t="shared" si="26"/>
        <v>0</v>
      </c>
      <c r="C801" t="s">
        <v>1929</v>
      </c>
    </row>
    <row r="802" spans="1:3" x14ac:dyDescent="0.25">
      <c r="A802" s="41">
        <f t="shared" si="25"/>
        <v>0</v>
      </c>
      <c r="B802" s="41">
        <f t="shared" si="26"/>
        <v>0</v>
      </c>
      <c r="C802" t="s">
        <v>1336</v>
      </c>
    </row>
    <row r="803" spans="1:3" x14ac:dyDescent="0.25">
      <c r="A803" s="41">
        <f t="shared" si="25"/>
        <v>0</v>
      </c>
      <c r="B803" s="41">
        <f t="shared" si="26"/>
        <v>0</v>
      </c>
      <c r="C803" t="s">
        <v>198</v>
      </c>
    </row>
    <row r="804" spans="1:3" x14ac:dyDescent="0.25">
      <c r="A804" s="41">
        <f t="shared" si="25"/>
        <v>0</v>
      </c>
      <c r="B804" s="41">
        <f t="shared" si="26"/>
        <v>0</v>
      </c>
      <c r="C804" t="s">
        <v>2506</v>
      </c>
    </row>
    <row r="805" spans="1:3" x14ac:dyDescent="0.25">
      <c r="A805" s="41">
        <f t="shared" si="25"/>
        <v>0</v>
      </c>
      <c r="B805" s="41">
        <f t="shared" si="26"/>
        <v>0</v>
      </c>
      <c r="C805" t="s">
        <v>3094</v>
      </c>
    </row>
    <row r="806" spans="1:3" x14ac:dyDescent="0.25">
      <c r="A806" s="41">
        <f t="shared" si="25"/>
        <v>0</v>
      </c>
      <c r="B806" s="41">
        <f t="shared" si="26"/>
        <v>0</v>
      </c>
      <c r="C806" t="s">
        <v>3226</v>
      </c>
    </row>
    <row r="807" spans="1:3" x14ac:dyDescent="0.25">
      <c r="A807" s="41">
        <f t="shared" si="25"/>
        <v>0</v>
      </c>
      <c r="B807" s="41">
        <f t="shared" si="26"/>
        <v>0</v>
      </c>
      <c r="C807" t="s">
        <v>2512</v>
      </c>
    </row>
    <row r="808" spans="1:3" x14ac:dyDescent="0.25">
      <c r="A808" s="41">
        <f t="shared" si="25"/>
        <v>0</v>
      </c>
      <c r="B808" s="41">
        <f t="shared" si="26"/>
        <v>0</v>
      </c>
      <c r="C808" t="s">
        <v>3792</v>
      </c>
    </row>
    <row r="809" spans="1:3" x14ac:dyDescent="0.25">
      <c r="A809" s="41">
        <f t="shared" si="25"/>
        <v>0</v>
      </c>
      <c r="B809" s="41">
        <f t="shared" si="26"/>
        <v>0</v>
      </c>
      <c r="C809" t="s">
        <v>1999</v>
      </c>
    </row>
    <row r="810" spans="1:3" x14ac:dyDescent="0.25">
      <c r="A810" s="41">
        <f t="shared" si="25"/>
        <v>0</v>
      </c>
      <c r="B810" s="41">
        <f t="shared" si="26"/>
        <v>0</v>
      </c>
      <c r="C810" t="s">
        <v>2828</v>
      </c>
    </row>
    <row r="811" spans="1:3" x14ac:dyDescent="0.25">
      <c r="A811" s="41">
        <f t="shared" si="25"/>
        <v>0</v>
      </c>
      <c r="B811" s="41">
        <f t="shared" si="26"/>
        <v>0</v>
      </c>
      <c r="C811" t="s">
        <v>347</v>
      </c>
    </row>
    <row r="812" spans="1:3" x14ac:dyDescent="0.25">
      <c r="A812" s="41">
        <f t="shared" si="25"/>
        <v>0</v>
      </c>
      <c r="B812" s="41">
        <f t="shared" si="26"/>
        <v>0</v>
      </c>
      <c r="C812" t="s">
        <v>3175</v>
      </c>
    </row>
    <row r="813" spans="1:3" x14ac:dyDescent="0.25">
      <c r="A813" s="41">
        <f t="shared" si="25"/>
        <v>0</v>
      </c>
      <c r="B813" s="41">
        <f t="shared" si="26"/>
        <v>0</v>
      </c>
      <c r="C813" t="s">
        <v>1430</v>
      </c>
    </row>
    <row r="814" spans="1:3" x14ac:dyDescent="0.25">
      <c r="A814" s="41">
        <f t="shared" si="25"/>
        <v>0</v>
      </c>
      <c r="B814" s="41">
        <f t="shared" si="26"/>
        <v>0</v>
      </c>
      <c r="C814" t="s">
        <v>3031</v>
      </c>
    </row>
    <row r="815" spans="1:3" x14ac:dyDescent="0.25">
      <c r="A815" s="41">
        <f t="shared" si="25"/>
        <v>0</v>
      </c>
      <c r="B815" s="41">
        <f t="shared" si="26"/>
        <v>0</v>
      </c>
      <c r="C815" t="s">
        <v>3138</v>
      </c>
    </row>
    <row r="816" spans="1:3" x14ac:dyDescent="0.25">
      <c r="A816" s="41">
        <f t="shared" si="25"/>
        <v>0</v>
      </c>
      <c r="B816" s="41">
        <f t="shared" si="26"/>
        <v>0</v>
      </c>
      <c r="C816" t="s">
        <v>1265</v>
      </c>
    </row>
    <row r="817" spans="1:3" x14ac:dyDescent="0.25">
      <c r="A817" s="41">
        <f t="shared" si="25"/>
        <v>0</v>
      </c>
      <c r="B817" s="41">
        <f t="shared" si="26"/>
        <v>0</v>
      </c>
      <c r="C817" t="s">
        <v>1930</v>
      </c>
    </row>
    <row r="818" spans="1:3" x14ac:dyDescent="0.25">
      <c r="A818" s="41">
        <f t="shared" si="25"/>
        <v>0</v>
      </c>
      <c r="B818" s="41">
        <f t="shared" si="26"/>
        <v>0</v>
      </c>
      <c r="C818" t="s">
        <v>2890</v>
      </c>
    </row>
    <row r="819" spans="1:3" x14ac:dyDescent="0.25">
      <c r="A819" s="41">
        <f t="shared" si="25"/>
        <v>0</v>
      </c>
      <c r="B819" s="41">
        <f t="shared" si="26"/>
        <v>0</v>
      </c>
      <c r="C819" t="s">
        <v>2156</v>
      </c>
    </row>
    <row r="820" spans="1:3" x14ac:dyDescent="0.25">
      <c r="A820" s="41">
        <f t="shared" si="25"/>
        <v>0</v>
      </c>
      <c r="B820" s="41">
        <f t="shared" si="26"/>
        <v>0</v>
      </c>
      <c r="C820" t="s">
        <v>2626</v>
      </c>
    </row>
    <row r="821" spans="1:3" x14ac:dyDescent="0.25">
      <c r="A821" s="41">
        <f t="shared" si="25"/>
        <v>0</v>
      </c>
      <c r="B821" s="41">
        <f t="shared" si="26"/>
        <v>0</v>
      </c>
      <c r="C821" t="s">
        <v>3611</v>
      </c>
    </row>
    <row r="822" spans="1:3" x14ac:dyDescent="0.25">
      <c r="A822" s="41">
        <f t="shared" si="25"/>
        <v>0</v>
      </c>
      <c r="B822" s="41">
        <f t="shared" si="26"/>
        <v>0</v>
      </c>
      <c r="C822" t="s">
        <v>1468</v>
      </c>
    </row>
    <row r="823" spans="1:3" x14ac:dyDescent="0.25">
      <c r="A823" s="41">
        <f t="shared" si="25"/>
        <v>0</v>
      </c>
      <c r="B823" s="41">
        <f t="shared" si="26"/>
        <v>0</v>
      </c>
      <c r="C823" t="s">
        <v>3496</v>
      </c>
    </row>
    <row r="824" spans="1:3" x14ac:dyDescent="0.25">
      <c r="A824" s="41">
        <f t="shared" si="25"/>
        <v>0</v>
      </c>
      <c r="B824" s="41">
        <f t="shared" si="26"/>
        <v>0</v>
      </c>
      <c r="C824" t="s">
        <v>2513</v>
      </c>
    </row>
    <row r="825" spans="1:3" x14ac:dyDescent="0.25">
      <c r="A825" s="41">
        <f t="shared" si="25"/>
        <v>0</v>
      </c>
      <c r="B825" s="41">
        <f t="shared" si="26"/>
        <v>0</v>
      </c>
      <c r="C825" t="s">
        <v>3139</v>
      </c>
    </row>
    <row r="826" spans="1:3" x14ac:dyDescent="0.25">
      <c r="A826" s="41">
        <f t="shared" si="25"/>
        <v>0</v>
      </c>
      <c r="B826" s="41">
        <f t="shared" si="26"/>
        <v>0</v>
      </c>
      <c r="C826" t="s">
        <v>1863</v>
      </c>
    </row>
    <row r="827" spans="1:3" x14ac:dyDescent="0.25">
      <c r="A827" s="41">
        <f t="shared" si="25"/>
        <v>0</v>
      </c>
      <c r="B827" s="41">
        <f t="shared" si="26"/>
        <v>0</v>
      </c>
      <c r="C827" t="s">
        <v>2082</v>
      </c>
    </row>
    <row r="828" spans="1:3" x14ac:dyDescent="0.25">
      <c r="A828" s="41">
        <f t="shared" si="25"/>
        <v>0</v>
      </c>
      <c r="B828" s="41">
        <f t="shared" si="26"/>
        <v>0</v>
      </c>
      <c r="C828" t="s">
        <v>2891</v>
      </c>
    </row>
    <row r="829" spans="1:3" x14ac:dyDescent="0.25">
      <c r="A829" s="41">
        <f t="shared" si="25"/>
        <v>0</v>
      </c>
      <c r="B829" s="41">
        <f t="shared" si="26"/>
        <v>0</v>
      </c>
      <c r="C829" t="s">
        <v>3724</v>
      </c>
    </row>
    <row r="830" spans="1:3" x14ac:dyDescent="0.25">
      <c r="A830" s="41">
        <f t="shared" si="25"/>
        <v>0</v>
      </c>
      <c r="B830" s="41">
        <f t="shared" si="26"/>
        <v>0</v>
      </c>
      <c r="C830" t="s">
        <v>2783</v>
      </c>
    </row>
    <row r="831" spans="1:3" x14ac:dyDescent="0.25">
      <c r="A831" s="41">
        <f t="shared" si="25"/>
        <v>0</v>
      </c>
      <c r="B831" s="41">
        <f t="shared" si="26"/>
        <v>0</v>
      </c>
      <c r="C831" t="s">
        <v>3455</v>
      </c>
    </row>
    <row r="832" spans="1:3" x14ac:dyDescent="0.25">
      <c r="A832" s="41">
        <f t="shared" si="25"/>
        <v>0</v>
      </c>
      <c r="B832" s="41">
        <f t="shared" si="26"/>
        <v>0</v>
      </c>
      <c r="C832" t="s">
        <v>1636</v>
      </c>
    </row>
    <row r="833" spans="1:3" x14ac:dyDescent="0.25">
      <c r="A833" s="41">
        <f t="shared" si="25"/>
        <v>0</v>
      </c>
      <c r="B833" s="41">
        <f t="shared" si="26"/>
        <v>0</v>
      </c>
      <c r="C833" t="s">
        <v>1469</v>
      </c>
    </row>
    <row r="834" spans="1:3" x14ac:dyDescent="0.25">
      <c r="A834" s="41">
        <f t="shared" si="25"/>
        <v>0</v>
      </c>
      <c r="B834" s="41">
        <f t="shared" si="26"/>
        <v>0</v>
      </c>
      <c r="C834" t="s">
        <v>2627</v>
      </c>
    </row>
    <row r="835" spans="1:3" x14ac:dyDescent="0.25">
      <c r="A835" s="41">
        <f t="shared" si="25"/>
        <v>0</v>
      </c>
      <c r="B835" s="41">
        <f t="shared" si="26"/>
        <v>0</v>
      </c>
      <c r="C835" t="s">
        <v>2514</v>
      </c>
    </row>
    <row r="836" spans="1:3" x14ac:dyDescent="0.25">
      <c r="A836" s="41">
        <f t="shared" ref="A836:A899" si="27">COUNTIF(F:F,C836)</f>
        <v>0</v>
      </c>
      <c r="B836" s="41">
        <f t="shared" si="26"/>
        <v>0</v>
      </c>
      <c r="C836" t="s">
        <v>3095</v>
      </c>
    </row>
    <row r="837" spans="1:3" x14ac:dyDescent="0.25">
      <c r="A837" s="41">
        <f t="shared" si="27"/>
        <v>0</v>
      </c>
      <c r="B837" s="41">
        <f t="shared" si="26"/>
        <v>0</v>
      </c>
      <c r="C837" t="s">
        <v>2381</v>
      </c>
    </row>
    <row r="838" spans="1:3" x14ac:dyDescent="0.25">
      <c r="A838" s="41">
        <f t="shared" si="27"/>
        <v>0</v>
      </c>
      <c r="B838" s="41">
        <f t="shared" ref="B838:B901" si="28">COUNTIF(D:D,C838)</f>
        <v>0</v>
      </c>
      <c r="C838" t="s">
        <v>2381</v>
      </c>
    </row>
    <row r="839" spans="1:3" x14ac:dyDescent="0.25">
      <c r="A839" s="41">
        <f t="shared" si="27"/>
        <v>0</v>
      </c>
      <c r="B839" s="41">
        <f t="shared" si="28"/>
        <v>0</v>
      </c>
      <c r="C839" t="s">
        <v>3414</v>
      </c>
    </row>
    <row r="840" spans="1:3" x14ac:dyDescent="0.25">
      <c r="A840" s="41">
        <f t="shared" si="27"/>
        <v>0</v>
      </c>
      <c r="B840" s="41">
        <f t="shared" si="28"/>
        <v>0</v>
      </c>
      <c r="C840" t="s">
        <v>387</v>
      </c>
    </row>
    <row r="841" spans="1:3" x14ac:dyDescent="0.25">
      <c r="A841" s="41">
        <f t="shared" si="27"/>
        <v>0</v>
      </c>
      <c r="B841" s="41">
        <f t="shared" si="28"/>
        <v>0</v>
      </c>
      <c r="C841" t="s">
        <v>707</v>
      </c>
    </row>
    <row r="842" spans="1:3" x14ac:dyDescent="0.25">
      <c r="A842" s="41">
        <f t="shared" si="27"/>
        <v>0</v>
      </c>
      <c r="B842" s="41">
        <f t="shared" si="28"/>
        <v>0</v>
      </c>
      <c r="C842" t="s">
        <v>1827</v>
      </c>
    </row>
    <row r="843" spans="1:3" x14ac:dyDescent="0.25">
      <c r="A843" s="41">
        <f t="shared" si="27"/>
        <v>0</v>
      </c>
      <c r="B843" s="41">
        <f t="shared" si="28"/>
        <v>0</v>
      </c>
      <c r="C843" t="s">
        <v>1864</v>
      </c>
    </row>
    <row r="844" spans="1:3" x14ac:dyDescent="0.25">
      <c r="A844" s="41">
        <f t="shared" si="27"/>
        <v>0</v>
      </c>
      <c r="B844" s="41">
        <f t="shared" si="28"/>
        <v>0</v>
      </c>
      <c r="C844" t="s">
        <v>994</v>
      </c>
    </row>
    <row r="845" spans="1:3" x14ac:dyDescent="0.25">
      <c r="A845" s="41">
        <f t="shared" si="27"/>
        <v>0</v>
      </c>
      <c r="B845" s="41">
        <f t="shared" si="28"/>
        <v>0</v>
      </c>
      <c r="C845" t="s">
        <v>2892</v>
      </c>
    </row>
    <row r="846" spans="1:3" x14ac:dyDescent="0.25">
      <c r="A846" s="41">
        <f t="shared" si="27"/>
        <v>0</v>
      </c>
      <c r="B846" s="41">
        <f t="shared" si="28"/>
        <v>0</v>
      </c>
      <c r="C846" t="s">
        <v>3307</v>
      </c>
    </row>
    <row r="847" spans="1:3" x14ac:dyDescent="0.25">
      <c r="A847" s="41">
        <f t="shared" si="27"/>
        <v>0</v>
      </c>
      <c r="B847" s="41">
        <f t="shared" si="28"/>
        <v>0</v>
      </c>
      <c r="C847" t="s">
        <v>2893</v>
      </c>
    </row>
    <row r="848" spans="1:3" x14ac:dyDescent="0.25">
      <c r="A848" s="41">
        <f t="shared" si="27"/>
        <v>0</v>
      </c>
      <c r="B848" s="41">
        <f t="shared" si="28"/>
        <v>1</v>
      </c>
      <c r="C848" t="s">
        <v>509</v>
      </c>
    </row>
    <row r="849" spans="1:3" x14ac:dyDescent="0.25">
      <c r="A849" s="41">
        <f t="shared" si="27"/>
        <v>0</v>
      </c>
      <c r="B849" s="41">
        <f t="shared" si="28"/>
        <v>0</v>
      </c>
      <c r="C849" t="s">
        <v>3793</v>
      </c>
    </row>
    <row r="850" spans="1:3" x14ac:dyDescent="0.25">
      <c r="A850" s="41">
        <f t="shared" si="27"/>
        <v>0</v>
      </c>
      <c r="B850" s="41">
        <f t="shared" si="28"/>
        <v>0</v>
      </c>
      <c r="C850" t="s">
        <v>2829</v>
      </c>
    </row>
    <row r="851" spans="1:3" x14ac:dyDescent="0.25">
      <c r="A851" s="41">
        <f t="shared" si="27"/>
        <v>0</v>
      </c>
      <c r="B851" s="41">
        <f t="shared" si="28"/>
        <v>0</v>
      </c>
      <c r="C851" t="s">
        <v>3497</v>
      </c>
    </row>
    <row r="852" spans="1:3" x14ac:dyDescent="0.25">
      <c r="A852" s="41">
        <f t="shared" si="27"/>
        <v>0</v>
      </c>
      <c r="B852" s="41">
        <f t="shared" si="28"/>
        <v>0</v>
      </c>
      <c r="C852" t="s">
        <v>1828</v>
      </c>
    </row>
    <row r="853" spans="1:3" x14ac:dyDescent="0.25">
      <c r="A853" s="41">
        <f t="shared" si="27"/>
        <v>0</v>
      </c>
      <c r="B853" s="41">
        <f t="shared" si="28"/>
        <v>0</v>
      </c>
      <c r="C853" t="s">
        <v>2894</v>
      </c>
    </row>
    <row r="854" spans="1:3" x14ac:dyDescent="0.25">
      <c r="A854" s="41">
        <f t="shared" si="27"/>
        <v>0</v>
      </c>
      <c r="B854" s="41">
        <f t="shared" si="28"/>
        <v>0</v>
      </c>
      <c r="C854" t="s">
        <v>2895</v>
      </c>
    </row>
    <row r="855" spans="1:3" x14ac:dyDescent="0.25">
      <c r="A855" s="41">
        <f t="shared" si="27"/>
        <v>0</v>
      </c>
      <c r="B855" s="41">
        <f t="shared" si="28"/>
        <v>0</v>
      </c>
      <c r="C855" t="s">
        <v>2898</v>
      </c>
    </row>
    <row r="856" spans="1:3" x14ac:dyDescent="0.25">
      <c r="A856" s="41">
        <f t="shared" si="27"/>
        <v>0</v>
      </c>
      <c r="B856" s="41">
        <f t="shared" si="28"/>
        <v>0</v>
      </c>
      <c r="C856" t="s">
        <v>2083</v>
      </c>
    </row>
    <row r="857" spans="1:3" x14ac:dyDescent="0.25">
      <c r="A857" s="41">
        <f t="shared" si="27"/>
        <v>0</v>
      </c>
      <c r="B857" s="41">
        <f t="shared" si="28"/>
        <v>0</v>
      </c>
      <c r="C857" t="s">
        <v>1337</v>
      </c>
    </row>
    <row r="858" spans="1:3" x14ac:dyDescent="0.25">
      <c r="A858" s="41">
        <f t="shared" si="27"/>
        <v>0</v>
      </c>
      <c r="B858" s="41">
        <f t="shared" si="28"/>
        <v>0</v>
      </c>
      <c r="C858" t="s">
        <v>3987</v>
      </c>
    </row>
    <row r="859" spans="1:3" x14ac:dyDescent="0.25">
      <c r="A859" s="41">
        <f t="shared" si="27"/>
        <v>0</v>
      </c>
      <c r="B859" s="41">
        <f t="shared" si="28"/>
        <v>0</v>
      </c>
      <c r="C859" t="s">
        <v>3264</v>
      </c>
    </row>
    <row r="860" spans="1:3" x14ac:dyDescent="0.25">
      <c r="A860" s="41">
        <f t="shared" si="27"/>
        <v>0</v>
      </c>
      <c r="B860" s="41">
        <f t="shared" si="28"/>
        <v>0</v>
      </c>
      <c r="C860" t="s">
        <v>3612</v>
      </c>
    </row>
    <row r="861" spans="1:3" x14ac:dyDescent="0.25">
      <c r="A861" s="41">
        <f t="shared" si="27"/>
        <v>0</v>
      </c>
      <c r="B861" s="41">
        <f t="shared" si="28"/>
        <v>0</v>
      </c>
      <c r="C861" t="s">
        <v>4064</v>
      </c>
    </row>
    <row r="862" spans="1:3" x14ac:dyDescent="0.25">
      <c r="A862" s="41">
        <f t="shared" si="27"/>
        <v>0</v>
      </c>
      <c r="B862" s="41">
        <f t="shared" si="28"/>
        <v>0</v>
      </c>
      <c r="C862" t="s">
        <v>3417</v>
      </c>
    </row>
    <row r="863" spans="1:3" x14ac:dyDescent="0.25">
      <c r="A863" s="41">
        <f t="shared" si="27"/>
        <v>0</v>
      </c>
      <c r="B863" s="41">
        <f t="shared" si="28"/>
        <v>0</v>
      </c>
      <c r="C863" t="s">
        <v>1424</v>
      </c>
    </row>
    <row r="864" spans="1:3" x14ac:dyDescent="0.25">
      <c r="A864" s="41">
        <f t="shared" si="27"/>
        <v>0</v>
      </c>
      <c r="B864" s="41">
        <f t="shared" si="28"/>
        <v>0</v>
      </c>
      <c r="C864" t="s">
        <v>2239</v>
      </c>
    </row>
    <row r="865" spans="1:3" x14ac:dyDescent="0.25">
      <c r="A865" s="41">
        <f t="shared" si="27"/>
        <v>0</v>
      </c>
      <c r="B865" s="41">
        <f t="shared" si="28"/>
        <v>0</v>
      </c>
      <c r="C865" t="s">
        <v>714</v>
      </c>
    </row>
    <row r="866" spans="1:3" x14ac:dyDescent="0.25">
      <c r="A866" s="41">
        <f t="shared" si="27"/>
        <v>0</v>
      </c>
      <c r="B866" s="41">
        <f t="shared" si="28"/>
        <v>0</v>
      </c>
      <c r="C866" t="s">
        <v>1865</v>
      </c>
    </row>
    <row r="867" spans="1:3" x14ac:dyDescent="0.25">
      <c r="A867" s="41">
        <f t="shared" si="27"/>
        <v>0</v>
      </c>
      <c r="B867" s="41">
        <f t="shared" si="28"/>
        <v>0</v>
      </c>
      <c r="C867" t="s">
        <v>3544</v>
      </c>
    </row>
    <row r="868" spans="1:3" x14ac:dyDescent="0.25">
      <c r="A868" s="41">
        <f t="shared" si="27"/>
        <v>0</v>
      </c>
      <c r="B868" s="41">
        <f t="shared" si="28"/>
        <v>0</v>
      </c>
      <c r="C868" t="s">
        <v>1114</v>
      </c>
    </row>
    <row r="869" spans="1:3" x14ac:dyDescent="0.25">
      <c r="A869" s="41">
        <f t="shared" si="27"/>
        <v>0</v>
      </c>
      <c r="B869" s="41">
        <f t="shared" si="28"/>
        <v>0</v>
      </c>
      <c r="C869" t="s">
        <v>901</v>
      </c>
    </row>
    <row r="870" spans="1:3" x14ac:dyDescent="0.25">
      <c r="A870" s="41">
        <f t="shared" si="27"/>
        <v>0</v>
      </c>
      <c r="B870" s="41">
        <f t="shared" si="28"/>
        <v>0</v>
      </c>
      <c r="C870" t="s">
        <v>2722</v>
      </c>
    </row>
    <row r="871" spans="1:3" x14ac:dyDescent="0.25">
      <c r="A871" s="41">
        <f t="shared" si="27"/>
        <v>0</v>
      </c>
      <c r="B871" s="41">
        <f t="shared" si="28"/>
        <v>0</v>
      </c>
      <c r="C871" t="s">
        <v>2722</v>
      </c>
    </row>
    <row r="872" spans="1:3" x14ac:dyDescent="0.25">
      <c r="A872" s="41">
        <f t="shared" si="27"/>
        <v>0</v>
      </c>
      <c r="B872" s="41">
        <f t="shared" si="28"/>
        <v>0</v>
      </c>
      <c r="C872" t="s">
        <v>1637</v>
      </c>
    </row>
    <row r="873" spans="1:3" x14ac:dyDescent="0.25">
      <c r="A873" s="41">
        <f t="shared" si="27"/>
        <v>0</v>
      </c>
      <c r="B873" s="41">
        <f t="shared" si="28"/>
        <v>0</v>
      </c>
      <c r="C873" t="s">
        <v>3456</v>
      </c>
    </row>
    <row r="874" spans="1:3" x14ac:dyDescent="0.25">
      <c r="A874" s="41">
        <f t="shared" si="27"/>
        <v>0</v>
      </c>
      <c r="B874" s="41">
        <f t="shared" si="28"/>
        <v>0</v>
      </c>
      <c r="C874" t="s">
        <v>2899</v>
      </c>
    </row>
    <row r="875" spans="1:3" x14ac:dyDescent="0.25">
      <c r="A875" s="41">
        <f t="shared" si="27"/>
        <v>0</v>
      </c>
      <c r="B875" s="41">
        <f t="shared" si="28"/>
        <v>0</v>
      </c>
      <c r="C875" t="s">
        <v>532</v>
      </c>
    </row>
    <row r="876" spans="1:3" x14ac:dyDescent="0.25">
      <c r="A876" s="41">
        <f t="shared" si="27"/>
        <v>0</v>
      </c>
      <c r="B876" s="41">
        <f t="shared" si="28"/>
        <v>0</v>
      </c>
      <c r="C876" t="s">
        <v>2723</v>
      </c>
    </row>
    <row r="877" spans="1:3" x14ac:dyDescent="0.25">
      <c r="A877" s="41">
        <f t="shared" si="27"/>
        <v>0</v>
      </c>
      <c r="B877" s="41">
        <f t="shared" si="28"/>
        <v>0</v>
      </c>
      <c r="C877" t="s">
        <v>2515</v>
      </c>
    </row>
    <row r="878" spans="1:3" x14ac:dyDescent="0.25">
      <c r="A878" s="41">
        <f t="shared" si="27"/>
        <v>0</v>
      </c>
      <c r="B878" s="41">
        <f t="shared" si="28"/>
        <v>0</v>
      </c>
      <c r="C878" t="s">
        <v>1638</v>
      </c>
    </row>
    <row r="879" spans="1:3" x14ac:dyDescent="0.25">
      <c r="A879" s="41">
        <f t="shared" si="27"/>
        <v>0</v>
      </c>
      <c r="B879" s="41">
        <f t="shared" si="28"/>
        <v>0</v>
      </c>
      <c r="C879" t="s">
        <v>2084</v>
      </c>
    </row>
    <row r="880" spans="1:3" x14ac:dyDescent="0.25">
      <c r="A880" s="41">
        <f t="shared" si="27"/>
        <v>0</v>
      </c>
      <c r="B880" s="41">
        <f t="shared" si="28"/>
        <v>0</v>
      </c>
      <c r="C880" t="s">
        <v>2085</v>
      </c>
    </row>
    <row r="881" spans="1:3" x14ac:dyDescent="0.25">
      <c r="A881" s="41">
        <f t="shared" si="27"/>
        <v>0</v>
      </c>
      <c r="B881" s="41">
        <f t="shared" si="28"/>
        <v>0</v>
      </c>
      <c r="C881" t="s">
        <v>3613</v>
      </c>
    </row>
    <row r="882" spans="1:3" x14ac:dyDescent="0.25">
      <c r="A882" s="41">
        <f t="shared" si="27"/>
        <v>0</v>
      </c>
      <c r="B882" s="41">
        <f t="shared" si="28"/>
        <v>0</v>
      </c>
      <c r="C882" t="s">
        <v>3176</v>
      </c>
    </row>
    <row r="883" spans="1:3" x14ac:dyDescent="0.25">
      <c r="A883" s="41">
        <f t="shared" si="27"/>
        <v>0</v>
      </c>
      <c r="B883" s="41">
        <f t="shared" si="28"/>
        <v>0</v>
      </c>
      <c r="C883" t="s">
        <v>1470</v>
      </c>
    </row>
    <row r="884" spans="1:3" x14ac:dyDescent="0.25">
      <c r="A884" s="41">
        <f t="shared" si="27"/>
        <v>0</v>
      </c>
      <c r="B884" s="41">
        <f t="shared" si="28"/>
        <v>0</v>
      </c>
      <c r="C884" t="s">
        <v>3545</v>
      </c>
    </row>
    <row r="885" spans="1:3" x14ac:dyDescent="0.25">
      <c r="A885" s="41">
        <f t="shared" si="27"/>
        <v>0</v>
      </c>
      <c r="B885" s="41">
        <f t="shared" si="28"/>
        <v>0</v>
      </c>
      <c r="C885" t="s">
        <v>1266</v>
      </c>
    </row>
    <row r="886" spans="1:3" x14ac:dyDescent="0.25">
      <c r="A886" s="41">
        <f t="shared" si="27"/>
        <v>0</v>
      </c>
      <c r="B886" s="41">
        <f t="shared" si="28"/>
        <v>0</v>
      </c>
      <c r="C886" t="s">
        <v>1471</v>
      </c>
    </row>
    <row r="887" spans="1:3" x14ac:dyDescent="0.25">
      <c r="A887" s="41">
        <f t="shared" si="27"/>
        <v>0</v>
      </c>
      <c r="B887" s="41">
        <f t="shared" si="28"/>
        <v>0</v>
      </c>
      <c r="C887" t="s">
        <v>1471</v>
      </c>
    </row>
    <row r="888" spans="1:3" x14ac:dyDescent="0.25">
      <c r="A888" s="41">
        <f t="shared" si="27"/>
        <v>0</v>
      </c>
      <c r="B888" s="41">
        <f t="shared" si="28"/>
        <v>0</v>
      </c>
      <c r="C888" t="s">
        <v>1866</v>
      </c>
    </row>
    <row r="889" spans="1:3" x14ac:dyDescent="0.25">
      <c r="A889" s="41">
        <f t="shared" si="27"/>
        <v>0</v>
      </c>
      <c r="B889" s="41">
        <f t="shared" si="28"/>
        <v>0</v>
      </c>
      <c r="C889" t="s">
        <v>1931</v>
      </c>
    </row>
    <row r="890" spans="1:3" x14ac:dyDescent="0.25">
      <c r="A890" s="41">
        <f t="shared" si="27"/>
        <v>0</v>
      </c>
      <c r="B890" s="41">
        <f t="shared" si="28"/>
        <v>0</v>
      </c>
      <c r="C890" t="s">
        <v>2425</v>
      </c>
    </row>
    <row r="891" spans="1:3" x14ac:dyDescent="0.25">
      <c r="A891" s="41">
        <f t="shared" si="27"/>
        <v>0</v>
      </c>
      <c r="B891" s="41">
        <f t="shared" si="28"/>
        <v>0</v>
      </c>
      <c r="C891" t="s">
        <v>2962</v>
      </c>
    </row>
    <row r="892" spans="1:3" x14ac:dyDescent="0.25">
      <c r="A892" s="41">
        <f t="shared" si="27"/>
        <v>0</v>
      </c>
      <c r="B892" s="41">
        <f t="shared" si="28"/>
        <v>0</v>
      </c>
      <c r="C892" t="s">
        <v>2426</v>
      </c>
    </row>
    <row r="893" spans="1:3" x14ac:dyDescent="0.25">
      <c r="A893" s="41">
        <f t="shared" si="27"/>
        <v>0</v>
      </c>
      <c r="B893" s="41">
        <f t="shared" si="28"/>
        <v>0</v>
      </c>
      <c r="C893" t="s">
        <v>2517</v>
      </c>
    </row>
    <row r="894" spans="1:3" x14ac:dyDescent="0.25">
      <c r="A894" s="41">
        <f t="shared" si="27"/>
        <v>0</v>
      </c>
      <c r="B894" s="41">
        <f t="shared" si="28"/>
        <v>0</v>
      </c>
      <c r="C894" t="s">
        <v>3794</v>
      </c>
    </row>
    <row r="895" spans="1:3" x14ac:dyDescent="0.25">
      <c r="A895" s="41">
        <f t="shared" si="27"/>
        <v>0</v>
      </c>
      <c r="B895" s="41">
        <f t="shared" si="28"/>
        <v>0</v>
      </c>
      <c r="C895" t="s">
        <v>3210</v>
      </c>
    </row>
    <row r="896" spans="1:3" x14ac:dyDescent="0.25">
      <c r="A896" s="41">
        <f t="shared" si="27"/>
        <v>0</v>
      </c>
      <c r="B896" s="41">
        <f t="shared" si="28"/>
        <v>0</v>
      </c>
      <c r="C896" t="s">
        <v>3308</v>
      </c>
    </row>
    <row r="897" spans="1:3" x14ac:dyDescent="0.25">
      <c r="A897" s="41">
        <f t="shared" si="27"/>
        <v>0</v>
      </c>
      <c r="B897" s="41">
        <f t="shared" si="28"/>
        <v>0</v>
      </c>
      <c r="C897" t="s">
        <v>2963</v>
      </c>
    </row>
    <row r="898" spans="1:3" x14ac:dyDescent="0.25">
      <c r="A898" s="41">
        <f t="shared" si="27"/>
        <v>0</v>
      </c>
      <c r="B898" s="41">
        <f t="shared" si="28"/>
        <v>0</v>
      </c>
      <c r="C898" t="s">
        <v>2240</v>
      </c>
    </row>
    <row r="899" spans="1:3" x14ac:dyDescent="0.25">
      <c r="A899" s="41">
        <f t="shared" si="27"/>
        <v>0</v>
      </c>
      <c r="B899" s="41">
        <f t="shared" si="28"/>
        <v>0</v>
      </c>
      <c r="C899" t="s">
        <v>1338</v>
      </c>
    </row>
    <row r="900" spans="1:3" x14ac:dyDescent="0.25">
      <c r="A900" s="41">
        <f t="shared" ref="A900:A963" si="29">COUNTIF(F:F,C900)</f>
        <v>0</v>
      </c>
      <c r="B900" s="41">
        <f t="shared" si="28"/>
        <v>0</v>
      </c>
      <c r="C900" t="s">
        <v>1932</v>
      </c>
    </row>
    <row r="901" spans="1:3" x14ac:dyDescent="0.25">
      <c r="A901" s="41">
        <f t="shared" si="29"/>
        <v>0</v>
      </c>
      <c r="B901" s="41">
        <f t="shared" si="28"/>
        <v>0</v>
      </c>
      <c r="C901" t="s">
        <v>369</v>
      </c>
    </row>
    <row r="902" spans="1:3" x14ac:dyDescent="0.25">
      <c r="A902" s="41">
        <f t="shared" si="29"/>
        <v>0</v>
      </c>
      <c r="B902" s="41">
        <f t="shared" ref="B902:B965" si="30">COUNTIF(D:D,C902)</f>
        <v>0</v>
      </c>
      <c r="C902" t="s">
        <v>1639</v>
      </c>
    </row>
    <row r="903" spans="1:3" x14ac:dyDescent="0.25">
      <c r="A903" s="41">
        <f t="shared" si="29"/>
        <v>0</v>
      </c>
      <c r="B903" s="41">
        <f t="shared" si="30"/>
        <v>0</v>
      </c>
      <c r="C903" t="s">
        <v>995</v>
      </c>
    </row>
    <row r="904" spans="1:3" x14ac:dyDescent="0.25">
      <c r="A904" s="41">
        <f t="shared" si="29"/>
        <v>0</v>
      </c>
      <c r="B904" s="41">
        <f t="shared" si="30"/>
        <v>0</v>
      </c>
      <c r="C904" t="s">
        <v>667</v>
      </c>
    </row>
    <row r="905" spans="1:3" x14ac:dyDescent="0.25">
      <c r="A905" s="41">
        <f t="shared" si="29"/>
        <v>0</v>
      </c>
      <c r="B905" s="41">
        <f t="shared" si="30"/>
        <v>0</v>
      </c>
      <c r="C905" t="s">
        <v>2241</v>
      </c>
    </row>
    <row r="906" spans="1:3" x14ac:dyDescent="0.25">
      <c r="A906" s="41">
        <f t="shared" si="29"/>
        <v>0</v>
      </c>
      <c r="B906" s="41">
        <f t="shared" si="30"/>
        <v>0</v>
      </c>
      <c r="C906" t="s">
        <v>3265</v>
      </c>
    </row>
    <row r="907" spans="1:3" x14ac:dyDescent="0.25">
      <c r="A907" s="41">
        <f t="shared" si="29"/>
        <v>0</v>
      </c>
      <c r="B907" s="41">
        <f t="shared" si="30"/>
        <v>0</v>
      </c>
      <c r="C907" t="s">
        <v>3096</v>
      </c>
    </row>
    <row r="908" spans="1:3" x14ac:dyDescent="0.25">
      <c r="A908" s="41">
        <f t="shared" si="29"/>
        <v>0</v>
      </c>
      <c r="B908" s="41">
        <f t="shared" si="30"/>
        <v>0</v>
      </c>
      <c r="C908" t="s">
        <v>3310</v>
      </c>
    </row>
    <row r="909" spans="1:3" x14ac:dyDescent="0.25">
      <c r="A909" s="41">
        <f t="shared" si="29"/>
        <v>0</v>
      </c>
      <c r="B909" s="41">
        <f t="shared" si="30"/>
        <v>0</v>
      </c>
      <c r="C909" t="s">
        <v>3797</v>
      </c>
    </row>
    <row r="910" spans="1:3" x14ac:dyDescent="0.25">
      <c r="A910" s="41">
        <f t="shared" si="29"/>
        <v>0</v>
      </c>
      <c r="B910" s="41">
        <f t="shared" si="30"/>
        <v>0</v>
      </c>
      <c r="C910" t="s">
        <v>3546</v>
      </c>
    </row>
    <row r="911" spans="1:3" x14ac:dyDescent="0.25">
      <c r="A911" s="41">
        <f t="shared" si="29"/>
        <v>0</v>
      </c>
      <c r="B911" s="41">
        <f t="shared" si="30"/>
        <v>0</v>
      </c>
      <c r="C911" t="s">
        <v>1933</v>
      </c>
    </row>
    <row r="912" spans="1:3" x14ac:dyDescent="0.25">
      <c r="A912" s="41">
        <f t="shared" si="29"/>
        <v>0</v>
      </c>
      <c r="B912" s="41">
        <f t="shared" si="30"/>
        <v>0</v>
      </c>
      <c r="C912" t="s">
        <v>3227</v>
      </c>
    </row>
    <row r="913" spans="1:3" x14ac:dyDescent="0.25">
      <c r="A913" s="41">
        <f t="shared" si="29"/>
        <v>0</v>
      </c>
      <c r="B913" s="41">
        <f t="shared" si="30"/>
        <v>0</v>
      </c>
      <c r="C913" t="s">
        <v>1829</v>
      </c>
    </row>
    <row r="914" spans="1:3" x14ac:dyDescent="0.25">
      <c r="A914" s="41">
        <f t="shared" si="29"/>
        <v>0</v>
      </c>
      <c r="B914" s="41">
        <f t="shared" si="30"/>
        <v>0</v>
      </c>
      <c r="C914" t="s">
        <v>1180</v>
      </c>
    </row>
    <row r="915" spans="1:3" x14ac:dyDescent="0.25">
      <c r="A915" s="41">
        <f t="shared" si="29"/>
        <v>0</v>
      </c>
      <c r="B915" s="41">
        <f t="shared" si="30"/>
        <v>0</v>
      </c>
      <c r="C915" t="s">
        <v>3179</v>
      </c>
    </row>
    <row r="916" spans="1:3" x14ac:dyDescent="0.25">
      <c r="A916" s="41">
        <f t="shared" si="29"/>
        <v>0</v>
      </c>
      <c r="B916" s="41">
        <f t="shared" si="30"/>
        <v>0</v>
      </c>
      <c r="C916" t="s">
        <v>3359</v>
      </c>
    </row>
    <row r="917" spans="1:3" x14ac:dyDescent="0.25">
      <c r="A917" s="41">
        <f t="shared" si="29"/>
        <v>0</v>
      </c>
      <c r="B917" s="41">
        <f t="shared" si="30"/>
        <v>0</v>
      </c>
      <c r="C917" t="s">
        <v>3725</v>
      </c>
    </row>
    <row r="918" spans="1:3" x14ac:dyDescent="0.25">
      <c r="A918" s="41">
        <f t="shared" si="29"/>
        <v>0</v>
      </c>
      <c r="B918" s="41">
        <f t="shared" si="30"/>
        <v>0</v>
      </c>
      <c r="C918" t="s">
        <v>3097</v>
      </c>
    </row>
    <row r="919" spans="1:3" x14ac:dyDescent="0.25">
      <c r="A919" s="41">
        <f t="shared" si="29"/>
        <v>0</v>
      </c>
      <c r="B919" s="41">
        <f t="shared" si="30"/>
        <v>0</v>
      </c>
      <c r="C919" t="s">
        <v>1867</v>
      </c>
    </row>
    <row r="920" spans="1:3" x14ac:dyDescent="0.25">
      <c r="A920" s="41">
        <f t="shared" si="29"/>
        <v>0</v>
      </c>
      <c r="B920" s="41">
        <f t="shared" si="30"/>
        <v>0</v>
      </c>
      <c r="C920" t="s">
        <v>2830</v>
      </c>
    </row>
    <row r="921" spans="1:3" x14ac:dyDescent="0.25">
      <c r="A921" s="41">
        <f t="shared" si="29"/>
        <v>0</v>
      </c>
      <c r="B921" s="41">
        <f t="shared" si="30"/>
        <v>0</v>
      </c>
      <c r="C921" t="s">
        <v>1934</v>
      </c>
    </row>
    <row r="922" spans="1:3" x14ac:dyDescent="0.25">
      <c r="A922" s="41">
        <f t="shared" si="29"/>
        <v>0</v>
      </c>
      <c r="B922" s="41">
        <f t="shared" si="30"/>
        <v>0</v>
      </c>
      <c r="C922" t="s">
        <v>3311</v>
      </c>
    </row>
    <row r="923" spans="1:3" x14ac:dyDescent="0.25">
      <c r="A923" s="41">
        <f t="shared" si="29"/>
        <v>0</v>
      </c>
      <c r="B923" s="41">
        <f t="shared" si="30"/>
        <v>0</v>
      </c>
      <c r="C923" t="s">
        <v>2242</v>
      </c>
    </row>
    <row r="924" spans="1:3" x14ac:dyDescent="0.25">
      <c r="A924" s="41">
        <f t="shared" si="29"/>
        <v>0</v>
      </c>
      <c r="B924" s="41">
        <f t="shared" si="30"/>
        <v>0</v>
      </c>
      <c r="C924" t="s">
        <v>2327</v>
      </c>
    </row>
    <row r="925" spans="1:3" x14ac:dyDescent="0.25">
      <c r="A925" s="41">
        <f t="shared" si="29"/>
        <v>0</v>
      </c>
      <c r="B925" s="41">
        <f t="shared" si="30"/>
        <v>0</v>
      </c>
      <c r="C925" t="s">
        <v>3140</v>
      </c>
    </row>
    <row r="926" spans="1:3" x14ac:dyDescent="0.25">
      <c r="A926" s="41">
        <f t="shared" si="29"/>
        <v>0</v>
      </c>
      <c r="B926" s="41">
        <f t="shared" si="30"/>
        <v>0</v>
      </c>
      <c r="C926" t="s">
        <v>749</v>
      </c>
    </row>
    <row r="927" spans="1:3" x14ac:dyDescent="0.25">
      <c r="A927" s="41">
        <f t="shared" si="29"/>
        <v>0</v>
      </c>
      <c r="B927" s="41">
        <f t="shared" si="30"/>
        <v>0</v>
      </c>
      <c r="C927" t="s">
        <v>1830</v>
      </c>
    </row>
    <row r="928" spans="1:3" x14ac:dyDescent="0.25">
      <c r="A928" s="41">
        <f t="shared" si="29"/>
        <v>0</v>
      </c>
      <c r="B928" s="41">
        <f t="shared" si="30"/>
        <v>0</v>
      </c>
      <c r="C928" t="s">
        <v>3895</v>
      </c>
    </row>
    <row r="929" spans="1:3" x14ac:dyDescent="0.25">
      <c r="A929" s="41">
        <f t="shared" si="29"/>
        <v>0</v>
      </c>
      <c r="B929" s="41">
        <f t="shared" si="30"/>
        <v>0</v>
      </c>
      <c r="C929" t="s">
        <v>3614</v>
      </c>
    </row>
    <row r="930" spans="1:3" x14ac:dyDescent="0.25">
      <c r="A930" s="41">
        <f t="shared" si="29"/>
        <v>0</v>
      </c>
      <c r="B930" s="41">
        <f t="shared" si="30"/>
        <v>0</v>
      </c>
      <c r="C930" t="s">
        <v>3988</v>
      </c>
    </row>
    <row r="931" spans="1:3" x14ac:dyDescent="0.25">
      <c r="A931" s="41">
        <f t="shared" si="29"/>
        <v>0</v>
      </c>
      <c r="B931" s="41">
        <f t="shared" si="30"/>
        <v>0</v>
      </c>
      <c r="C931" t="s">
        <v>3849</v>
      </c>
    </row>
    <row r="932" spans="1:3" x14ac:dyDescent="0.25">
      <c r="A932" s="41">
        <f t="shared" si="29"/>
        <v>0</v>
      </c>
      <c r="B932" s="41">
        <f t="shared" si="30"/>
        <v>0</v>
      </c>
      <c r="C932" t="s">
        <v>3989</v>
      </c>
    </row>
    <row r="933" spans="1:3" x14ac:dyDescent="0.25">
      <c r="A933" s="41">
        <f t="shared" si="29"/>
        <v>0</v>
      </c>
      <c r="B933" s="41">
        <f t="shared" si="30"/>
        <v>0</v>
      </c>
      <c r="C933" t="s">
        <v>2427</v>
      </c>
    </row>
    <row r="934" spans="1:3" x14ac:dyDescent="0.25">
      <c r="A934" s="41">
        <f t="shared" si="29"/>
        <v>0</v>
      </c>
      <c r="B934" s="41">
        <f t="shared" si="30"/>
        <v>0</v>
      </c>
      <c r="C934" t="s">
        <v>3726</v>
      </c>
    </row>
    <row r="935" spans="1:3" x14ac:dyDescent="0.25">
      <c r="A935" s="41">
        <f t="shared" si="29"/>
        <v>0</v>
      </c>
      <c r="B935" s="41">
        <f t="shared" si="30"/>
        <v>0</v>
      </c>
      <c r="C935" t="s">
        <v>1640</v>
      </c>
    </row>
    <row r="936" spans="1:3" x14ac:dyDescent="0.25">
      <c r="A936" s="41">
        <f t="shared" si="29"/>
        <v>0</v>
      </c>
      <c r="B936" s="41">
        <f t="shared" si="30"/>
        <v>0</v>
      </c>
      <c r="C936" t="s">
        <v>1792</v>
      </c>
    </row>
    <row r="937" spans="1:3" x14ac:dyDescent="0.25">
      <c r="A937" s="41">
        <f t="shared" si="29"/>
        <v>0</v>
      </c>
      <c r="B937" s="41">
        <f t="shared" si="30"/>
        <v>0</v>
      </c>
      <c r="C937" t="s">
        <v>2243</v>
      </c>
    </row>
    <row r="938" spans="1:3" x14ac:dyDescent="0.25">
      <c r="A938" s="41">
        <f t="shared" si="29"/>
        <v>0</v>
      </c>
      <c r="B938" s="41">
        <f t="shared" si="30"/>
        <v>0</v>
      </c>
      <c r="C938" t="s">
        <v>2157</v>
      </c>
    </row>
    <row r="939" spans="1:3" x14ac:dyDescent="0.25">
      <c r="A939" s="41">
        <f t="shared" si="29"/>
        <v>0</v>
      </c>
      <c r="B939" s="41">
        <f t="shared" si="30"/>
        <v>0</v>
      </c>
      <c r="C939" t="s">
        <v>611</v>
      </c>
    </row>
    <row r="940" spans="1:3" x14ac:dyDescent="0.25">
      <c r="A940" s="41">
        <f t="shared" si="29"/>
        <v>0</v>
      </c>
      <c r="B940" s="41">
        <f t="shared" si="30"/>
        <v>0</v>
      </c>
      <c r="C940" t="s">
        <v>3180</v>
      </c>
    </row>
    <row r="941" spans="1:3" x14ac:dyDescent="0.25">
      <c r="A941" s="41">
        <f t="shared" si="29"/>
        <v>0</v>
      </c>
      <c r="B941" s="41">
        <f t="shared" si="30"/>
        <v>0</v>
      </c>
      <c r="C941" t="s">
        <v>3498</v>
      </c>
    </row>
    <row r="942" spans="1:3" x14ac:dyDescent="0.25">
      <c r="A942" s="41">
        <f t="shared" si="29"/>
        <v>0</v>
      </c>
      <c r="B942" s="41">
        <f t="shared" si="30"/>
        <v>0</v>
      </c>
      <c r="C942" t="s">
        <v>740</v>
      </c>
    </row>
    <row r="943" spans="1:3" x14ac:dyDescent="0.25">
      <c r="A943" s="41">
        <f t="shared" si="29"/>
        <v>0</v>
      </c>
      <c r="B943" s="41">
        <f t="shared" si="30"/>
        <v>0</v>
      </c>
      <c r="C943" t="s">
        <v>740</v>
      </c>
    </row>
    <row r="944" spans="1:3" x14ac:dyDescent="0.25">
      <c r="A944" s="41">
        <f t="shared" si="29"/>
        <v>0</v>
      </c>
      <c r="B944" s="41">
        <f t="shared" si="30"/>
        <v>0</v>
      </c>
      <c r="C944" t="s">
        <v>3362</v>
      </c>
    </row>
    <row r="945" spans="1:3" x14ac:dyDescent="0.25">
      <c r="A945" s="41">
        <f t="shared" si="29"/>
        <v>0</v>
      </c>
      <c r="B945" s="41">
        <f t="shared" si="30"/>
        <v>0</v>
      </c>
      <c r="C945" t="s">
        <v>3181</v>
      </c>
    </row>
    <row r="946" spans="1:3" x14ac:dyDescent="0.25">
      <c r="A946" s="41">
        <f t="shared" si="29"/>
        <v>0</v>
      </c>
      <c r="B946" s="41">
        <f t="shared" si="30"/>
        <v>0</v>
      </c>
      <c r="C946" t="s">
        <v>1399</v>
      </c>
    </row>
    <row r="947" spans="1:3" x14ac:dyDescent="0.25">
      <c r="A947" s="41">
        <f t="shared" si="29"/>
        <v>0</v>
      </c>
      <c r="B947" s="41">
        <f t="shared" si="30"/>
        <v>0</v>
      </c>
      <c r="C947" t="s">
        <v>2244</v>
      </c>
    </row>
    <row r="948" spans="1:3" x14ac:dyDescent="0.25">
      <c r="A948" s="41">
        <f t="shared" si="29"/>
        <v>0</v>
      </c>
      <c r="B948" s="41">
        <f t="shared" si="30"/>
        <v>0</v>
      </c>
      <c r="C948" t="s">
        <v>1745</v>
      </c>
    </row>
    <row r="949" spans="1:3" x14ac:dyDescent="0.25">
      <c r="A949" s="41">
        <f t="shared" si="29"/>
        <v>0</v>
      </c>
      <c r="B949" s="41">
        <f t="shared" si="30"/>
        <v>0</v>
      </c>
      <c r="C949" t="s">
        <v>4065</v>
      </c>
    </row>
    <row r="950" spans="1:3" x14ac:dyDescent="0.25">
      <c r="A950" s="41">
        <f t="shared" si="29"/>
        <v>0</v>
      </c>
      <c r="B950" s="41">
        <f t="shared" si="30"/>
        <v>0</v>
      </c>
      <c r="C950" t="s">
        <v>1641</v>
      </c>
    </row>
    <row r="951" spans="1:3" x14ac:dyDescent="0.25">
      <c r="A951" s="41">
        <f t="shared" si="29"/>
        <v>0</v>
      </c>
      <c r="B951" s="41">
        <f t="shared" si="30"/>
        <v>0</v>
      </c>
      <c r="C951" t="s">
        <v>1116</v>
      </c>
    </row>
    <row r="952" spans="1:3" x14ac:dyDescent="0.25">
      <c r="A952" s="41">
        <f t="shared" si="29"/>
        <v>0</v>
      </c>
      <c r="B952" s="41">
        <f t="shared" si="30"/>
        <v>0</v>
      </c>
      <c r="C952" t="s">
        <v>1340</v>
      </c>
    </row>
    <row r="953" spans="1:3" x14ac:dyDescent="0.25">
      <c r="A953" s="41">
        <f t="shared" si="29"/>
        <v>0</v>
      </c>
      <c r="B953" s="41">
        <f t="shared" si="30"/>
        <v>0</v>
      </c>
      <c r="C953" t="s">
        <v>2900</v>
      </c>
    </row>
    <row r="954" spans="1:3" x14ac:dyDescent="0.25">
      <c r="A954" s="41">
        <f t="shared" si="29"/>
        <v>0</v>
      </c>
      <c r="B954" s="41">
        <f t="shared" si="30"/>
        <v>0</v>
      </c>
      <c r="C954" t="s">
        <v>2385</v>
      </c>
    </row>
    <row r="955" spans="1:3" x14ac:dyDescent="0.25">
      <c r="A955" s="41">
        <f t="shared" si="29"/>
        <v>0</v>
      </c>
      <c r="B955" s="41">
        <f t="shared" si="30"/>
        <v>0</v>
      </c>
      <c r="C955" t="s">
        <v>2385</v>
      </c>
    </row>
    <row r="956" spans="1:3" x14ac:dyDescent="0.25">
      <c r="A956" s="41">
        <f t="shared" si="29"/>
        <v>0</v>
      </c>
      <c r="B956" s="41">
        <f t="shared" si="30"/>
        <v>0</v>
      </c>
      <c r="C956" t="s">
        <v>2385</v>
      </c>
    </row>
    <row r="957" spans="1:3" x14ac:dyDescent="0.25">
      <c r="A957" s="41">
        <f t="shared" si="29"/>
        <v>0</v>
      </c>
      <c r="B957" s="41">
        <f t="shared" si="30"/>
        <v>0</v>
      </c>
      <c r="C957" t="s">
        <v>2518</v>
      </c>
    </row>
    <row r="958" spans="1:3" x14ac:dyDescent="0.25">
      <c r="A958" s="41">
        <f t="shared" si="29"/>
        <v>0</v>
      </c>
      <c r="B958" s="41">
        <f t="shared" si="30"/>
        <v>0</v>
      </c>
      <c r="C958" t="s">
        <v>3499</v>
      </c>
    </row>
    <row r="959" spans="1:3" x14ac:dyDescent="0.25">
      <c r="A959" s="41">
        <f t="shared" si="29"/>
        <v>0</v>
      </c>
      <c r="B959" s="41">
        <f t="shared" si="30"/>
        <v>0</v>
      </c>
      <c r="C959" t="s">
        <v>1868</v>
      </c>
    </row>
    <row r="960" spans="1:3" x14ac:dyDescent="0.25">
      <c r="A960" s="41">
        <f t="shared" si="29"/>
        <v>0</v>
      </c>
      <c r="B960" s="41">
        <f t="shared" si="30"/>
        <v>1</v>
      </c>
      <c r="C960" t="s">
        <v>378</v>
      </c>
    </row>
    <row r="961" spans="1:3" x14ac:dyDescent="0.25">
      <c r="A961" s="41">
        <f t="shared" si="29"/>
        <v>0</v>
      </c>
      <c r="B961" s="41">
        <f t="shared" si="30"/>
        <v>0</v>
      </c>
      <c r="C961" t="s">
        <v>3393</v>
      </c>
    </row>
    <row r="962" spans="1:3" x14ac:dyDescent="0.25">
      <c r="A962" s="41">
        <f t="shared" si="29"/>
        <v>0</v>
      </c>
      <c r="B962" s="41">
        <f t="shared" si="30"/>
        <v>0</v>
      </c>
      <c r="C962" t="s">
        <v>3547</v>
      </c>
    </row>
    <row r="963" spans="1:3" x14ac:dyDescent="0.25">
      <c r="A963" s="41">
        <f t="shared" si="29"/>
        <v>0</v>
      </c>
      <c r="B963" s="41">
        <f t="shared" si="30"/>
        <v>0</v>
      </c>
      <c r="C963" t="s">
        <v>2628</v>
      </c>
    </row>
    <row r="964" spans="1:3" x14ac:dyDescent="0.25">
      <c r="A964" s="41">
        <f t="shared" ref="A964:A1027" si="31">COUNTIF(F:F,C964)</f>
        <v>0</v>
      </c>
      <c r="B964" s="41">
        <f t="shared" si="30"/>
        <v>0</v>
      </c>
      <c r="C964" t="s">
        <v>3032</v>
      </c>
    </row>
    <row r="965" spans="1:3" x14ac:dyDescent="0.25">
      <c r="A965" s="41">
        <f t="shared" si="31"/>
        <v>0</v>
      </c>
      <c r="B965" s="41">
        <f t="shared" si="30"/>
        <v>0</v>
      </c>
      <c r="C965" t="s">
        <v>2629</v>
      </c>
    </row>
    <row r="966" spans="1:3" x14ac:dyDescent="0.25">
      <c r="A966" s="41">
        <f t="shared" si="31"/>
        <v>0</v>
      </c>
      <c r="B966" s="41">
        <f t="shared" ref="B966:B1029" si="32">COUNTIF(D:D,C966)</f>
        <v>0</v>
      </c>
      <c r="C966" t="s">
        <v>3208</v>
      </c>
    </row>
    <row r="967" spans="1:3" x14ac:dyDescent="0.25">
      <c r="A967" s="41">
        <f t="shared" si="31"/>
        <v>0</v>
      </c>
      <c r="B967" s="41">
        <f t="shared" si="32"/>
        <v>0</v>
      </c>
      <c r="C967" t="s">
        <v>3182</v>
      </c>
    </row>
    <row r="968" spans="1:3" x14ac:dyDescent="0.25">
      <c r="A968" s="41">
        <f t="shared" si="31"/>
        <v>0</v>
      </c>
      <c r="B968" s="41">
        <f t="shared" si="32"/>
        <v>0</v>
      </c>
      <c r="C968" t="s">
        <v>1341</v>
      </c>
    </row>
    <row r="969" spans="1:3" x14ac:dyDescent="0.25">
      <c r="A969" s="41">
        <f t="shared" si="31"/>
        <v>0</v>
      </c>
      <c r="B969" s="41">
        <f t="shared" si="32"/>
        <v>0</v>
      </c>
      <c r="C969" t="s">
        <v>1642</v>
      </c>
    </row>
    <row r="970" spans="1:3" x14ac:dyDescent="0.25">
      <c r="A970" s="41">
        <f t="shared" si="31"/>
        <v>0</v>
      </c>
      <c r="B970" s="41">
        <f t="shared" si="32"/>
        <v>0</v>
      </c>
      <c r="C970" t="s">
        <v>2630</v>
      </c>
    </row>
    <row r="971" spans="1:3" x14ac:dyDescent="0.25">
      <c r="A971" s="41">
        <f t="shared" si="31"/>
        <v>0</v>
      </c>
      <c r="B971" s="41">
        <f t="shared" si="32"/>
        <v>0</v>
      </c>
      <c r="C971" t="s">
        <v>1267</v>
      </c>
    </row>
    <row r="972" spans="1:3" x14ac:dyDescent="0.25">
      <c r="A972" s="41">
        <f t="shared" si="31"/>
        <v>0</v>
      </c>
      <c r="B972" s="41">
        <f t="shared" si="32"/>
        <v>0</v>
      </c>
      <c r="C972" t="s">
        <v>2086</v>
      </c>
    </row>
    <row r="973" spans="1:3" x14ac:dyDescent="0.25">
      <c r="A973" s="41">
        <f t="shared" si="31"/>
        <v>0</v>
      </c>
      <c r="B973" s="41">
        <f t="shared" si="32"/>
        <v>0</v>
      </c>
      <c r="C973" t="s">
        <v>3266</v>
      </c>
    </row>
    <row r="974" spans="1:3" x14ac:dyDescent="0.25">
      <c r="A974" s="41">
        <f t="shared" si="31"/>
        <v>0</v>
      </c>
      <c r="B974" s="41">
        <f t="shared" si="32"/>
        <v>0</v>
      </c>
      <c r="C974" t="s">
        <v>1473</v>
      </c>
    </row>
    <row r="975" spans="1:3" x14ac:dyDescent="0.25">
      <c r="A975" s="41">
        <f t="shared" si="31"/>
        <v>0</v>
      </c>
      <c r="B975" s="41">
        <f t="shared" si="32"/>
        <v>0</v>
      </c>
      <c r="C975" t="s">
        <v>1544</v>
      </c>
    </row>
    <row r="976" spans="1:3" x14ac:dyDescent="0.25">
      <c r="A976" s="41">
        <f t="shared" si="31"/>
        <v>0</v>
      </c>
      <c r="B976" s="41">
        <f t="shared" si="32"/>
        <v>0</v>
      </c>
      <c r="C976" t="s">
        <v>2724</v>
      </c>
    </row>
    <row r="977" spans="1:3" x14ac:dyDescent="0.25">
      <c r="A977" s="41">
        <f t="shared" si="31"/>
        <v>0</v>
      </c>
      <c r="B977" s="41">
        <f t="shared" si="32"/>
        <v>0</v>
      </c>
      <c r="C977" t="s">
        <v>3727</v>
      </c>
    </row>
    <row r="978" spans="1:3" x14ac:dyDescent="0.25">
      <c r="A978" s="41">
        <f t="shared" si="31"/>
        <v>0</v>
      </c>
      <c r="B978" s="41">
        <f t="shared" si="32"/>
        <v>0</v>
      </c>
      <c r="C978" t="s">
        <v>802</v>
      </c>
    </row>
    <row r="979" spans="1:3" x14ac:dyDescent="0.25">
      <c r="A979" s="41">
        <f t="shared" si="31"/>
        <v>0</v>
      </c>
      <c r="B979" s="41">
        <f t="shared" si="32"/>
        <v>0</v>
      </c>
      <c r="C979" t="s">
        <v>2519</v>
      </c>
    </row>
    <row r="980" spans="1:3" x14ac:dyDescent="0.25">
      <c r="A980" s="41">
        <f t="shared" si="31"/>
        <v>0</v>
      </c>
      <c r="B980" s="41">
        <f t="shared" si="32"/>
        <v>0</v>
      </c>
      <c r="C980" t="s">
        <v>3312</v>
      </c>
    </row>
    <row r="981" spans="1:3" x14ac:dyDescent="0.25">
      <c r="A981" s="41">
        <f t="shared" si="31"/>
        <v>0</v>
      </c>
      <c r="B981" s="41">
        <f t="shared" si="32"/>
        <v>0</v>
      </c>
      <c r="C981" t="s">
        <v>1935</v>
      </c>
    </row>
    <row r="982" spans="1:3" x14ac:dyDescent="0.25">
      <c r="A982" s="41">
        <f t="shared" si="31"/>
        <v>0</v>
      </c>
      <c r="B982" s="41">
        <f t="shared" si="32"/>
        <v>0</v>
      </c>
      <c r="C982" t="s">
        <v>171</v>
      </c>
    </row>
    <row r="983" spans="1:3" x14ac:dyDescent="0.25">
      <c r="A983" s="41">
        <f t="shared" si="31"/>
        <v>0</v>
      </c>
      <c r="B983" s="41">
        <f t="shared" si="32"/>
        <v>0</v>
      </c>
      <c r="C983" t="s">
        <v>2428</v>
      </c>
    </row>
    <row r="984" spans="1:3" x14ac:dyDescent="0.25">
      <c r="A984" s="41">
        <f t="shared" si="31"/>
        <v>0</v>
      </c>
      <c r="B984" s="41">
        <f t="shared" si="32"/>
        <v>0</v>
      </c>
      <c r="C984" t="s">
        <v>1545</v>
      </c>
    </row>
    <row r="985" spans="1:3" x14ac:dyDescent="0.25">
      <c r="A985" s="41">
        <f t="shared" si="31"/>
        <v>0</v>
      </c>
      <c r="B985" s="41">
        <f t="shared" si="32"/>
        <v>0</v>
      </c>
      <c r="C985" t="s">
        <v>1344</v>
      </c>
    </row>
    <row r="986" spans="1:3" x14ac:dyDescent="0.25">
      <c r="A986" s="41">
        <f t="shared" si="31"/>
        <v>0</v>
      </c>
      <c r="B986" s="41">
        <f t="shared" si="32"/>
        <v>0</v>
      </c>
      <c r="C986" t="s">
        <v>173</v>
      </c>
    </row>
    <row r="987" spans="1:3" x14ac:dyDescent="0.25">
      <c r="A987" s="41">
        <f t="shared" si="31"/>
        <v>0</v>
      </c>
      <c r="B987" s="41">
        <f t="shared" si="32"/>
        <v>0</v>
      </c>
      <c r="C987" t="s">
        <v>1643</v>
      </c>
    </row>
    <row r="988" spans="1:3" x14ac:dyDescent="0.25">
      <c r="A988" s="41">
        <f t="shared" si="31"/>
        <v>0</v>
      </c>
      <c r="B988" s="41">
        <f t="shared" si="32"/>
        <v>0</v>
      </c>
      <c r="C988" t="s">
        <v>2359</v>
      </c>
    </row>
    <row r="989" spans="1:3" x14ac:dyDescent="0.25">
      <c r="A989" s="41">
        <f t="shared" si="31"/>
        <v>0</v>
      </c>
      <c r="B989" s="41">
        <f t="shared" si="32"/>
        <v>0</v>
      </c>
      <c r="C989" t="s">
        <v>1218</v>
      </c>
    </row>
    <row r="990" spans="1:3" x14ac:dyDescent="0.25">
      <c r="A990" s="41">
        <f t="shared" si="31"/>
        <v>0</v>
      </c>
      <c r="B990" s="41">
        <f t="shared" si="32"/>
        <v>0</v>
      </c>
      <c r="C990" t="s">
        <v>1644</v>
      </c>
    </row>
    <row r="991" spans="1:3" x14ac:dyDescent="0.25">
      <c r="A991" s="41">
        <f t="shared" si="31"/>
        <v>0</v>
      </c>
      <c r="B991" s="41">
        <f t="shared" si="32"/>
        <v>0</v>
      </c>
      <c r="C991" t="s">
        <v>833</v>
      </c>
    </row>
    <row r="992" spans="1:3" x14ac:dyDescent="0.25">
      <c r="A992" s="41">
        <f t="shared" si="31"/>
        <v>0</v>
      </c>
      <c r="B992" s="41">
        <f t="shared" si="32"/>
        <v>0</v>
      </c>
      <c r="C992" t="s">
        <v>3615</v>
      </c>
    </row>
    <row r="993" spans="1:3" x14ac:dyDescent="0.25">
      <c r="A993" s="41">
        <f t="shared" si="31"/>
        <v>0</v>
      </c>
      <c r="B993" s="41">
        <f t="shared" si="32"/>
        <v>0</v>
      </c>
      <c r="C993" t="s">
        <v>1645</v>
      </c>
    </row>
    <row r="994" spans="1:3" x14ac:dyDescent="0.25">
      <c r="A994" s="41">
        <f t="shared" si="31"/>
        <v>0</v>
      </c>
      <c r="B994" s="41">
        <f t="shared" si="32"/>
        <v>0</v>
      </c>
      <c r="C994" t="s">
        <v>1476</v>
      </c>
    </row>
    <row r="995" spans="1:3" x14ac:dyDescent="0.25">
      <c r="A995" s="41">
        <f t="shared" si="31"/>
        <v>0</v>
      </c>
      <c r="B995" s="41">
        <f t="shared" si="32"/>
        <v>0</v>
      </c>
      <c r="C995" t="s">
        <v>2631</v>
      </c>
    </row>
    <row r="996" spans="1:3" x14ac:dyDescent="0.25">
      <c r="A996" s="41">
        <f t="shared" si="31"/>
        <v>0</v>
      </c>
      <c r="B996" s="41">
        <f t="shared" si="32"/>
        <v>0</v>
      </c>
      <c r="C996" t="s">
        <v>3141</v>
      </c>
    </row>
    <row r="997" spans="1:3" x14ac:dyDescent="0.25">
      <c r="A997" s="41">
        <f t="shared" si="31"/>
        <v>0</v>
      </c>
      <c r="B997" s="41">
        <f t="shared" si="32"/>
        <v>0</v>
      </c>
      <c r="C997" t="s">
        <v>3583</v>
      </c>
    </row>
    <row r="998" spans="1:3" x14ac:dyDescent="0.25">
      <c r="A998" s="41">
        <f t="shared" si="31"/>
        <v>0</v>
      </c>
      <c r="B998" s="41">
        <f t="shared" si="32"/>
        <v>0</v>
      </c>
      <c r="C998" t="s">
        <v>2245</v>
      </c>
    </row>
    <row r="999" spans="1:3" x14ac:dyDescent="0.25">
      <c r="A999" s="41">
        <f t="shared" si="31"/>
        <v>0</v>
      </c>
      <c r="B999" s="41">
        <f t="shared" si="32"/>
        <v>0</v>
      </c>
      <c r="C999" t="s">
        <v>3142</v>
      </c>
    </row>
    <row r="1000" spans="1:3" x14ac:dyDescent="0.25">
      <c r="A1000" s="41">
        <f t="shared" si="31"/>
        <v>0</v>
      </c>
      <c r="B1000" s="41">
        <f t="shared" si="32"/>
        <v>0</v>
      </c>
      <c r="C1000" t="s">
        <v>1746</v>
      </c>
    </row>
    <row r="1001" spans="1:3" x14ac:dyDescent="0.25">
      <c r="A1001" s="41">
        <f t="shared" si="31"/>
        <v>0</v>
      </c>
      <c r="B1001" s="41">
        <f t="shared" si="32"/>
        <v>0</v>
      </c>
      <c r="C1001" t="s">
        <v>3728</v>
      </c>
    </row>
    <row r="1002" spans="1:3" x14ac:dyDescent="0.25">
      <c r="A1002" s="41">
        <f t="shared" si="31"/>
        <v>0</v>
      </c>
      <c r="B1002" s="41">
        <f t="shared" si="32"/>
        <v>0</v>
      </c>
      <c r="C1002" t="s">
        <v>3033</v>
      </c>
    </row>
    <row r="1003" spans="1:3" x14ac:dyDescent="0.25">
      <c r="A1003" s="41">
        <f t="shared" si="31"/>
        <v>0</v>
      </c>
      <c r="B1003" s="41">
        <f t="shared" si="32"/>
        <v>0</v>
      </c>
      <c r="C1003" t="s">
        <v>2784</v>
      </c>
    </row>
    <row r="1004" spans="1:3" x14ac:dyDescent="0.25">
      <c r="A1004" s="41">
        <f t="shared" si="31"/>
        <v>0</v>
      </c>
      <c r="B1004" s="41">
        <f t="shared" si="32"/>
        <v>0</v>
      </c>
      <c r="C1004" t="s">
        <v>1747</v>
      </c>
    </row>
    <row r="1005" spans="1:3" x14ac:dyDescent="0.25">
      <c r="A1005" s="41">
        <f t="shared" si="31"/>
        <v>1</v>
      </c>
      <c r="B1005" s="41">
        <f t="shared" si="32"/>
        <v>0</v>
      </c>
      <c r="C1005" t="s">
        <v>297</v>
      </c>
    </row>
    <row r="1006" spans="1:3" x14ac:dyDescent="0.25">
      <c r="A1006" s="41">
        <f t="shared" si="31"/>
        <v>0</v>
      </c>
      <c r="B1006" s="41">
        <f t="shared" si="32"/>
        <v>0</v>
      </c>
      <c r="C1006" t="s">
        <v>1936</v>
      </c>
    </row>
    <row r="1007" spans="1:3" x14ac:dyDescent="0.25">
      <c r="A1007" s="41">
        <f t="shared" si="31"/>
        <v>0</v>
      </c>
      <c r="B1007" s="41">
        <f t="shared" si="32"/>
        <v>0</v>
      </c>
      <c r="C1007" t="s">
        <v>3990</v>
      </c>
    </row>
    <row r="1008" spans="1:3" x14ac:dyDescent="0.25">
      <c r="A1008" s="41">
        <f t="shared" si="31"/>
        <v>0</v>
      </c>
      <c r="B1008" s="41">
        <f t="shared" si="32"/>
        <v>0</v>
      </c>
      <c r="C1008" t="s">
        <v>6</v>
      </c>
    </row>
    <row r="1009" spans="1:3" x14ac:dyDescent="0.25">
      <c r="A1009" s="41">
        <f t="shared" si="31"/>
        <v>0</v>
      </c>
      <c r="B1009" s="41">
        <f t="shared" si="32"/>
        <v>0</v>
      </c>
      <c r="C1009" t="s">
        <v>3313</v>
      </c>
    </row>
    <row r="1010" spans="1:3" x14ac:dyDescent="0.25">
      <c r="A1010" s="41">
        <f t="shared" si="31"/>
        <v>0</v>
      </c>
      <c r="B1010" s="41">
        <f t="shared" si="32"/>
        <v>0</v>
      </c>
      <c r="C1010" t="s">
        <v>2831</v>
      </c>
    </row>
    <row r="1011" spans="1:3" x14ac:dyDescent="0.25">
      <c r="A1011" s="41">
        <f t="shared" si="31"/>
        <v>0</v>
      </c>
      <c r="B1011" s="41">
        <f t="shared" si="32"/>
        <v>0</v>
      </c>
      <c r="C1011" t="s">
        <v>1431</v>
      </c>
    </row>
    <row r="1012" spans="1:3" x14ac:dyDescent="0.25">
      <c r="A1012" s="41">
        <f t="shared" si="31"/>
        <v>0</v>
      </c>
      <c r="B1012" s="41">
        <f t="shared" si="32"/>
        <v>0</v>
      </c>
      <c r="C1012" t="s">
        <v>1431</v>
      </c>
    </row>
    <row r="1013" spans="1:3" x14ac:dyDescent="0.25">
      <c r="A1013" s="41">
        <f t="shared" si="31"/>
        <v>0</v>
      </c>
      <c r="B1013" s="41">
        <f t="shared" si="32"/>
        <v>0</v>
      </c>
      <c r="C1013" t="s">
        <v>1937</v>
      </c>
    </row>
    <row r="1014" spans="1:3" x14ac:dyDescent="0.25">
      <c r="A1014" s="41">
        <f t="shared" si="31"/>
        <v>0</v>
      </c>
      <c r="B1014" s="41">
        <f t="shared" si="32"/>
        <v>0</v>
      </c>
      <c r="C1014" t="s">
        <v>3314</v>
      </c>
    </row>
    <row r="1015" spans="1:3" x14ac:dyDescent="0.25">
      <c r="A1015" s="41">
        <f t="shared" si="31"/>
        <v>0</v>
      </c>
      <c r="B1015" s="41">
        <f t="shared" si="32"/>
        <v>0</v>
      </c>
      <c r="C1015" t="s">
        <v>3548</v>
      </c>
    </row>
    <row r="1016" spans="1:3" x14ac:dyDescent="0.25">
      <c r="A1016" s="41">
        <f t="shared" si="31"/>
        <v>0</v>
      </c>
      <c r="B1016" s="41">
        <f t="shared" si="32"/>
        <v>0</v>
      </c>
      <c r="C1016" t="s">
        <v>3316</v>
      </c>
    </row>
    <row r="1017" spans="1:3" x14ac:dyDescent="0.25">
      <c r="A1017" s="41">
        <f t="shared" si="31"/>
        <v>0</v>
      </c>
      <c r="B1017" s="41">
        <f t="shared" si="32"/>
        <v>0</v>
      </c>
      <c r="C1017" t="s">
        <v>668</v>
      </c>
    </row>
    <row r="1018" spans="1:3" x14ac:dyDescent="0.25">
      <c r="A1018" s="41">
        <f t="shared" si="31"/>
        <v>0</v>
      </c>
      <c r="B1018" s="41">
        <f t="shared" si="32"/>
        <v>0</v>
      </c>
      <c r="C1018" t="s">
        <v>1401</v>
      </c>
    </row>
    <row r="1019" spans="1:3" x14ac:dyDescent="0.25">
      <c r="A1019" s="41">
        <f t="shared" si="31"/>
        <v>0</v>
      </c>
      <c r="B1019" s="41">
        <f t="shared" si="32"/>
        <v>0</v>
      </c>
      <c r="C1019" t="s">
        <v>566</v>
      </c>
    </row>
    <row r="1020" spans="1:3" x14ac:dyDescent="0.25">
      <c r="A1020" s="41">
        <f t="shared" si="31"/>
        <v>0</v>
      </c>
      <c r="B1020" s="41">
        <f t="shared" si="32"/>
        <v>0</v>
      </c>
      <c r="C1020" t="s">
        <v>567</v>
      </c>
    </row>
    <row r="1021" spans="1:3" x14ac:dyDescent="0.25">
      <c r="A1021" s="41">
        <f t="shared" si="31"/>
        <v>0</v>
      </c>
      <c r="B1021" s="41">
        <f t="shared" si="32"/>
        <v>0</v>
      </c>
      <c r="C1021" t="s">
        <v>1268</v>
      </c>
    </row>
    <row r="1022" spans="1:3" x14ac:dyDescent="0.25">
      <c r="A1022" s="41">
        <f t="shared" si="31"/>
        <v>0</v>
      </c>
      <c r="B1022" s="41">
        <f t="shared" si="32"/>
        <v>0</v>
      </c>
      <c r="C1022" t="s">
        <v>1546</v>
      </c>
    </row>
    <row r="1023" spans="1:3" x14ac:dyDescent="0.25">
      <c r="A1023" s="41">
        <f t="shared" si="31"/>
        <v>0</v>
      </c>
      <c r="B1023" s="41">
        <f t="shared" si="32"/>
        <v>0</v>
      </c>
      <c r="C1023" t="s">
        <v>1647</v>
      </c>
    </row>
    <row r="1024" spans="1:3" x14ac:dyDescent="0.25">
      <c r="A1024" s="41">
        <f t="shared" si="31"/>
        <v>0</v>
      </c>
      <c r="B1024" s="41">
        <f t="shared" si="32"/>
        <v>0</v>
      </c>
      <c r="C1024" t="s">
        <v>1648</v>
      </c>
    </row>
    <row r="1025" spans="1:3" x14ac:dyDescent="0.25">
      <c r="A1025" s="41">
        <f t="shared" si="31"/>
        <v>0</v>
      </c>
      <c r="B1025" s="41">
        <f t="shared" si="32"/>
        <v>0</v>
      </c>
      <c r="C1025" t="s">
        <v>1271</v>
      </c>
    </row>
    <row r="1026" spans="1:3" x14ac:dyDescent="0.25">
      <c r="A1026" s="41">
        <f t="shared" si="31"/>
        <v>0</v>
      </c>
      <c r="B1026" s="41">
        <f t="shared" si="32"/>
        <v>0</v>
      </c>
      <c r="C1026" t="s">
        <v>1271</v>
      </c>
    </row>
    <row r="1027" spans="1:3" x14ac:dyDescent="0.25">
      <c r="A1027" s="41">
        <f t="shared" si="31"/>
        <v>0</v>
      </c>
      <c r="B1027" s="41">
        <f t="shared" si="32"/>
        <v>0</v>
      </c>
      <c r="C1027" t="s">
        <v>1749</v>
      </c>
    </row>
    <row r="1028" spans="1:3" x14ac:dyDescent="0.25">
      <c r="A1028" s="41">
        <f t="shared" ref="A1028:A1091" si="33">COUNTIF(F:F,C1028)</f>
        <v>0</v>
      </c>
      <c r="B1028" s="41">
        <f t="shared" si="32"/>
        <v>0</v>
      </c>
      <c r="C1028" t="s">
        <v>1749</v>
      </c>
    </row>
    <row r="1029" spans="1:3" x14ac:dyDescent="0.25">
      <c r="A1029" s="41">
        <f t="shared" si="33"/>
        <v>0</v>
      </c>
      <c r="B1029" s="41">
        <f t="shared" si="32"/>
        <v>0</v>
      </c>
      <c r="C1029" t="s">
        <v>1402</v>
      </c>
    </row>
    <row r="1030" spans="1:3" x14ac:dyDescent="0.25">
      <c r="A1030" s="41">
        <f t="shared" si="33"/>
        <v>0</v>
      </c>
      <c r="B1030" s="41">
        <f t="shared" ref="B1030:B1093" si="34">COUNTIF(D:D,C1030)</f>
        <v>0</v>
      </c>
      <c r="C1030" t="s">
        <v>1402</v>
      </c>
    </row>
    <row r="1031" spans="1:3" x14ac:dyDescent="0.25">
      <c r="A1031" s="41">
        <f t="shared" si="33"/>
        <v>0</v>
      </c>
      <c r="B1031" s="41">
        <f t="shared" si="34"/>
        <v>0</v>
      </c>
      <c r="C1031" t="s">
        <v>1750</v>
      </c>
    </row>
    <row r="1032" spans="1:3" x14ac:dyDescent="0.25">
      <c r="A1032" s="41">
        <f t="shared" si="33"/>
        <v>0</v>
      </c>
      <c r="B1032" s="41">
        <f t="shared" si="34"/>
        <v>0</v>
      </c>
      <c r="C1032" t="s">
        <v>1649</v>
      </c>
    </row>
    <row r="1033" spans="1:3" x14ac:dyDescent="0.25">
      <c r="A1033" s="41">
        <f t="shared" si="33"/>
        <v>0</v>
      </c>
      <c r="B1033" s="41">
        <f t="shared" si="34"/>
        <v>0</v>
      </c>
      <c r="C1033" t="s">
        <v>1547</v>
      </c>
    </row>
    <row r="1034" spans="1:3" x14ac:dyDescent="0.25">
      <c r="A1034" s="41">
        <f t="shared" si="33"/>
        <v>0</v>
      </c>
      <c r="B1034" s="41">
        <f t="shared" si="34"/>
        <v>0</v>
      </c>
      <c r="C1034" t="s">
        <v>786</v>
      </c>
    </row>
    <row r="1035" spans="1:3" x14ac:dyDescent="0.25">
      <c r="A1035" s="41">
        <f t="shared" si="33"/>
        <v>0</v>
      </c>
      <c r="B1035" s="41">
        <f t="shared" si="34"/>
        <v>0</v>
      </c>
      <c r="C1035" t="s">
        <v>2158</v>
      </c>
    </row>
    <row r="1036" spans="1:3" x14ac:dyDescent="0.25">
      <c r="A1036" s="41">
        <f t="shared" si="33"/>
        <v>0</v>
      </c>
      <c r="B1036" s="41">
        <f t="shared" si="34"/>
        <v>0</v>
      </c>
      <c r="C1036" t="s">
        <v>2725</v>
      </c>
    </row>
    <row r="1037" spans="1:3" x14ac:dyDescent="0.25">
      <c r="A1037" s="41">
        <f t="shared" si="33"/>
        <v>0</v>
      </c>
      <c r="B1037" s="41">
        <f t="shared" si="34"/>
        <v>0</v>
      </c>
      <c r="C1037" t="s">
        <v>2039</v>
      </c>
    </row>
    <row r="1038" spans="1:3" x14ac:dyDescent="0.25">
      <c r="A1038" s="41">
        <f t="shared" si="33"/>
        <v>0</v>
      </c>
      <c r="B1038" s="41">
        <f t="shared" si="34"/>
        <v>0</v>
      </c>
      <c r="C1038" t="s">
        <v>2039</v>
      </c>
    </row>
    <row r="1039" spans="1:3" x14ac:dyDescent="0.25">
      <c r="A1039" s="41">
        <f t="shared" si="33"/>
        <v>0</v>
      </c>
      <c r="B1039" s="41">
        <f t="shared" si="34"/>
        <v>0</v>
      </c>
      <c r="C1039" t="s">
        <v>2039</v>
      </c>
    </row>
    <row r="1040" spans="1:3" x14ac:dyDescent="0.25">
      <c r="A1040" s="41">
        <f t="shared" si="33"/>
        <v>0</v>
      </c>
      <c r="B1040" s="41">
        <f t="shared" si="34"/>
        <v>0</v>
      </c>
      <c r="C1040" t="s">
        <v>3729</v>
      </c>
    </row>
    <row r="1041" spans="1:3" x14ac:dyDescent="0.25">
      <c r="A1041" s="41">
        <f t="shared" si="33"/>
        <v>0</v>
      </c>
      <c r="B1041" s="41">
        <f t="shared" si="34"/>
        <v>0</v>
      </c>
      <c r="C1041" t="s">
        <v>3500</v>
      </c>
    </row>
    <row r="1042" spans="1:3" x14ac:dyDescent="0.25">
      <c r="A1042" s="41">
        <f t="shared" si="33"/>
        <v>0</v>
      </c>
      <c r="B1042" s="41">
        <f t="shared" si="34"/>
        <v>0</v>
      </c>
      <c r="C1042" t="s">
        <v>3034</v>
      </c>
    </row>
    <row r="1043" spans="1:3" x14ac:dyDescent="0.25">
      <c r="A1043" s="41">
        <f t="shared" si="33"/>
        <v>0</v>
      </c>
      <c r="B1043" s="41">
        <f t="shared" si="34"/>
        <v>0</v>
      </c>
      <c r="C1043" t="s">
        <v>2964</v>
      </c>
    </row>
    <row r="1044" spans="1:3" x14ac:dyDescent="0.25">
      <c r="A1044" s="41">
        <f t="shared" si="33"/>
        <v>0</v>
      </c>
      <c r="B1044" s="41">
        <f t="shared" si="34"/>
        <v>0</v>
      </c>
      <c r="C1044" t="s">
        <v>3364</v>
      </c>
    </row>
    <row r="1045" spans="1:3" x14ac:dyDescent="0.25">
      <c r="A1045" s="41">
        <f t="shared" si="33"/>
        <v>0</v>
      </c>
      <c r="B1045" s="41">
        <f t="shared" si="34"/>
        <v>0</v>
      </c>
      <c r="C1045" t="s">
        <v>1117</v>
      </c>
    </row>
    <row r="1046" spans="1:3" x14ac:dyDescent="0.25">
      <c r="A1046" s="41">
        <f t="shared" si="33"/>
        <v>0</v>
      </c>
      <c r="B1046" s="41">
        <f t="shared" si="34"/>
        <v>0</v>
      </c>
      <c r="C1046" t="s">
        <v>1117</v>
      </c>
    </row>
    <row r="1047" spans="1:3" x14ac:dyDescent="0.25">
      <c r="A1047" s="41">
        <f t="shared" si="33"/>
        <v>0</v>
      </c>
      <c r="B1047" s="41">
        <f t="shared" si="34"/>
        <v>0</v>
      </c>
      <c r="C1047" t="s">
        <v>996</v>
      </c>
    </row>
    <row r="1048" spans="1:3" x14ac:dyDescent="0.25">
      <c r="A1048" s="41">
        <f t="shared" si="33"/>
        <v>0</v>
      </c>
      <c r="B1048" s="41">
        <f t="shared" si="34"/>
        <v>0</v>
      </c>
      <c r="C1048" t="s">
        <v>3143</v>
      </c>
    </row>
    <row r="1049" spans="1:3" x14ac:dyDescent="0.25">
      <c r="A1049" s="41">
        <f t="shared" si="33"/>
        <v>0</v>
      </c>
      <c r="B1049" s="41">
        <f t="shared" si="34"/>
        <v>0</v>
      </c>
      <c r="C1049" t="s">
        <v>3098</v>
      </c>
    </row>
    <row r="1050" spans="1:3" x14ac:dyDescent="0.25">
      <c r="A1050" s="41">
        <f t="shared" si="33"/>
        <v>0</v>
      </c>
      <c r="B1050" s="41">
        <f t="shared" si="34"/>
        <v>0</v>
      </c>
      <c r="C1050" t="s">
        <v>3099</v>
      </c>
    </row>
    <row r="1051" spans="1:3" x14ac:dyDescent="0.25">
      <c r="A1051" s="41">
        <f t="shared" si="33"/>
        <v>0</v>
      </c>
      <c r="B1051" s="41">
        <f t="shared" si="34"/>
        <v>0</v>
      </c>
      <c r="C1051" t="s">
        <v>1403</v>
      </c>
    </row>
    <row r="1052" spans="1:3" x14ac:dyDescent="0.25">
      <c r="A1052" s="41">
        <f t="shared" si="33"/>
        <v>0</v>
      </c>
      <c r="B1052" s="41">
        <f t="shared" si="34"/>
        <v>0</v>
      </c>
      <c r="C1052" t="s">
        <v>2832</v>
      </c>
    </row>
    <row r="1053" spans="1:3" x14ac:dyDescent="0.25">
      <c r="A1053" s="41">
        <f t="shared" si="33"/>
        <v>0</v>
      </c>
      <c r="B1053" s="41">
        <f t="shared" si="34"/>
        <v>0</v>
      </c>
      <c r="C1053" t="s">
        <v>3457</v>
      </c>
    </row>
    <row r="1054" spans="1:3" x14ac:dyDescent="0.25">
      <c r="A1054" s="41">
        <f t="shared" si="33"/>
        <v>0</v>
      </c>
      <c r="B1054" s="41">
        <f t="shared" si="34"/>
        <v>0</v>
      </c>
      <c r="C1054" t="s">
        <v>940</v>
      </c>
    </row>
    <row r="1055" spans="1:3" x14ac:dyDescent="0.25">
      <c r="A1055" s="41">
        <f t="shared" si="33"/>
        <v>0</v>
      </c>
      <c r="B1055" s="41">
        <f t="shared" si="34"/>
        <v>0</v>
      </c>
      <c r="C1055" t="s">
        <v>3616</v>
      </c>
    </row>
    <row r="1056" spans="1:3" x14ac:dyDescent="0.25">
      <c r="A1056" s="41">
        <f t="shared" si="33"/>
        <v>0</v>
      </c>
      <c r="B1056" s="41">
        <f t="shared" si="34"/>
        <v>0</v>
      </c>
      <c r="C1056" t="s">
        <v>3317</v>
      </c>
    </row>
    <row r="1057" spans="1:3" x14ac:dyDescent="0.25">
      <c r="A1057" s="41">
        <f t="shared" si="33"/>
        <v>0</v>
      </c>
      <c r="B1057" s="41">
        <f t="shared" si="34"/>
        <v>0</v>
      </c>
      <c r="C1057" t="s">
        <v>3896</v>
      </c>
    </row>
    <row r="1058" spans="1:3" x14ac:dyDescent="0.25">
      <c r="A1058" s="41">
        <f t="shared" si="33"/>
        <v>0</v>
      </c>
      <c r="B1058" s="41">
        <f t="shared" si="34"/>
        <v>0</v>
      </c>
      <c r="C1058" t="s">
        <v>669</v>
      </c>
    </row>
    <row r="1059" spans="1:3" x14ac:dyDescent="0.25">
      <c r="A1059" s="41">
        <f t="shared" si="33"/>
        <v>0</v>
      </c>
      <c r="B1059" s="41">
        <f t="shared" si="34"/>
        <v>0</v>
      </c>
      <c r="C1059" t="s">
        <v>3183</v>
      </c>
    </row>
    <row r="1060" spans="1:3" x14ac:dyDescent="0.25">
      <c r="A1060" s="41">
        <f t="shared" si="33"/>
        <v>0</v>
      </c>
      <c r="B1060" s="41">
        <f t="shared" si="34"/>
        <v>0</v>
      </c>
      <c r="C1060" t="s">
        <v>3617</v>
      </c>
    </row>
    <row r="1061" spans="1:3" x14ac:dyDescent="0.25">
      <c r="A1061" s="41">
        <f t="shared" si="33"/>
        <v>0</v>
      </c>
      <c r="B1061" s="41">
        <f t="shared" si="34"/>
        <v>0</v>
      </c>
      <c r="C1061" t="s">
        <v>3991</v>
      </c>
    </row>
    <row r="1062" spans="1:3" x14ac:dyDescent="0.25">
      <c r="A1062" s="41">
        <f t="shared" si="33"/>
        <v>0</v>
      </c>
      <c r="B1062" s="41">
        <f t="shared" si="34"/>
        <v>0</v>
      </c>
      <c r="C1062" t="s">
        <v>2522</v>
      </c>
    </row>
    <row r="1063" spans="1:3" x14ac:dyDescent="0.25">
      <c r="A1063" s="41">
        <f t="shared" si="33"/>
        <v>0</v>
      </c>
      <c r="B1063" s="41">
        <f t="shared" si="34"/>
        <v>0</v>
      </c>
      <c r="C1063" t="s">
        <v>1650</v>
      </c>
    </row>
    <row r="1064" spans="1:3" x14ac:dyDescent="0.25">
      <c r="A1064" s="41">
        <f t="shared" si="33"/>
        <v>0</v>
      </c>
      <c r="B1064" s="41">
        <f t="shared" si="34"/>
        <v>0</v>
      </c>
      <c r="C1064" t="s">
        <v>1548</v>
      </c>
    </row>
    <row r="1065" spans="1:3" x14ac:dyDescent="0.25">
      <c r="A1065" s="41">
        <f t="shared" si="33"/>
        <v>0</v>
      </c>
      <c r="B1065" s="41">
        <f t="shared" si="34"/>
        <v>0</v>
      </c>
      <c r="C1065" t="s">
        <v>1477</v>
      </c>
    </row>
    <row r="1066" spans="1:3" x14ac:dyDescent="0.25">
      <c r="A1066" s="41">
        <f t="shared" si="33"/>
        <v>0</v>
      </c>
      <c r="B1066" s="41">
        <f t="shared" si="34"/>
        <v>0</v>
      </c>
      <c r="C1066" t="s">
        <v>1549</v>
      </c>
    </row>
    <row r="1067" spans="1:3" x14ac:dyDescent="0.25">
      <c r="A1067" s="41">
        <f t="shared" si="33"/>
        <v>0</v>
      </c>
      <c r="B1067" s="41">
        <f t="shared" si="34"/>
        <v>0</v>
      </c>
      <c r="C1067" t="s">
        <v>1550</v>
      </c>
    </row>
    <row r="1068" spans="1:3" x14ac:dyDescent="0.25">
      <c r="A1068" s="41">
        <f t="shared" si="33"/>
        <v>0</v>
      </c>
      <c r="B1068" s="41">
        <f t="shared" si="34"/>
        <v>0</v>
      </c>
      <c r="C1068" t="s">
        <v>1938</v>
      </c>
    </row>
    <row r="1069" spans="1:3" x14ac:dyDescent="0.25">
      <c r="A1069" s="41">
        <f t="shared" si="33"/>
        <v>0</v>
      </c>
      <c r="B1069" s="41">
        <f t="shared" si="34"/>
        <v>0</v>
      </c>
      <c r="C1069" t="s">
        <v>1346</v>
      </c>
    </row>
    <row r="1070" spans="1:3" x14ac:dyDescent="0.25">
      <c r="A1070" s="41">
        <f t="shared" si="33"/>
        <v>0</v>
      </c>
      <c r="B1070" s="41">
        <f t="shared" si="34"/>
        <v>0</v>
      </c>
      <c r="C1070" t="s">
        <v>1346</v>
      </c>
    </row>
    <row r="1071" spans="1:3" x14ac:dyDescent="0.25">
      <c r="A1071" s="41">
        <f t="shared" si="33"/>
        <v>0</v>
      </c>
      <c r="B1071" s="41">
        <f t="shared" si="34"/>
        <v>0</v>
      </c>
      <c r="C1071" t="s">
        <v>2727</v>
      </c>
    </row>
    <row r="1072" spans="1:3" x14ac:dyDescent="0.25">
      <c r="A1072" s="41">
        <f t="shared" si="33"/>
        <v>0</v>
      </c>
      <c r="B1072" s="41">
        <f t="shared" si="34"/>
        <v>0</v>
      </c>
      <c r="C1072" t="s">
        <v>2727</v>
      </c>
    </row>
    <row r="1073" spans="1:3" x14ac:dyDescent="0.25">
      <c r="A1073" s="41">
        <f t="shared" si="33"/>
        <v>0</v>
      </c>
      <c r="B1073" s="41">
        <f t="shared" si="34"/>
        <v>0</v>
      </c>
      <c r="C1073" t="s">
        <v>2729</v>
      </c>
    </row>
    <row r="1074" spans="1:3" x14ac:dyDescent="0.25">
      <c r="A1074" s="41">
        <f t="shared" si="33"/>
        <v>0</v>
      </c>
      <c r="B1074" s="41">
        <f t="shared" si="34"/>
        <v>0</v>
      </c>
      <c r="C1074" t="s">
        <v>3458</v>
      </c>
    </row>
    <row r="1075" spans="1:3" x14ac:dyDescent="0.25">
      <c r="A1075" s="41">
        <f t="shared" si="33"/>
        <v>0</v>
      </c>
      <c r="B1075" s="41">
        <f t="shared" si="34"/>
        <v>0</v>
      </c>
      <c r="C1075" t="s">
        <v>1870</v>
      </c>
    </row>
    <row r="1076" spans="1:3" x14ac:dyDescent="0.25">
      <c r="A1076" s="41">
        <f t="shared" si="33"/>
        <v>0</v>
      </c>
      <c r="B1076" s="41">
        <f t="shared" si="34"/>
        <v>0</v>
      </c>
      <c r="C1076" t="s">
        <v>3368</v>
      </c>
    </row>
    <row r="1077" spans="1:3" x14ac:dyDescent="0.25">
      <c r="A1077" s="41">
        <f t="shared" si="33"/>
        <v>0</v>
      </c>
      <c r="B1077" s="41">
        <f t="shared" si="34"/>
        <v>0</v>
      </c>
      <c r="C1077" t="s">
        <v>2248</v>
      </c>
    </row>
    <row r="1078" spans="1:3" x14ac:dyDescent="0.25">
      <c r="A1078" s="41">
        <f t="shared" si="33"/>
        <v>0</v>
      </c>
      <c r="B1078" s="41">
        <f t="shared" si="34"/>
        <v>0</v>
      </c>
      <c r="C1078" t="s">
        <v>3267</v>
      </c>
    </row>
    <row r="1079" spans="1:3" x14ac:dyDescent="0.25">
      <c r="A1079" s="41">
        <f t="shared" si="33"/>
        <v>0</v>
      </c>
      <c r="B1079" s="41">
        <f t="shared" si="34"/>
        <v>0</v>
      </c>
      <c r="C1079" t="s">
        <v>787</v>
      </c>
    </row>
    <row r="1080" spans="1:3" x14ac:dyDescent="0.25">
      <c r="A1080" s="41">
        <f t="shared" si="33"/>
        <v>0</v>
      </c>
      <c r="B1080" s="41">
        <f t="shared" si="34"/>
        <v>0</v>
      </c>
      <c r="C1080" t="s">
        <v>2000</v>
      </c>
    </row>
    <row r="1081" spans="1:3" x14ac:dyDescent="0.25">
      <c r="A1081" s="41">
        <f t="shared" si="33"/>
        <v>0</v>
      </c>
      <c r="B1081" s="41">
        <f t="shared" si="34"/>
        <v>0</v>
      </c>
      <c r="C1081" t="s">
        <v>1350</v>
      </c>
    </row>
    <row r="1082" spans="1:3" x14ac:dyDescent="0.25">
      <c r="A1082" s="41">
        <f t="shared" si="33"/>
        <v>0</v>
      </c>
      <c r="B1082" s="41">
        <f t="shared" si="34"/>
        <v>0</v>
      </c>
      <c r="C1082" t="s">
        <v>3992</v>
      </c>
    </row>
    <row r="1083" spans="1:3" x14ac:dyDescent="0.25">
      <c r="A1083" s="41">
        <f t="shared" si="33"/>
        <v>0</v>
      </c>
      <c r="B1083" s="41">
        <f t="shared" si="34"/>
        <v>0</v>
      </c>
      <c r="C1083" t="s">
        <v>858</v>
      </c>
    </row>
    <row r="1084" spans="1:3" x14ac:dyDescent="0.25">
      <c r="A1084" s="41">
        <f t="shared" si="33"/>
        <v>0</v>
      </c>
      <c r="B1084" s="41">
        <f t="shared" si="34"/>
        <v>0</v>
      </c>
      <c r="C1084" t="s">
        <v>858</v>
      </c>
    </row>
    <row r="1085" spans="1:3" x14ac:dyDescent="0.25">
      <c r="A1085" s="41">
        <f t="shared" si="33"/>
        <v>0</v>
      </c>
      <c r="B1085" s="41">
        <f t="shared" si="34"/>
        <v>0</v>
      </c>
      <c r="C1085" t="s">
        <v>2087</v>
      </c>
    </row>
    <row r="1086" spans="1:3" x14ac:dyDescent="0.25">
      <c r="A1086" s="41">
        <f t="shared" si="33"/>
        <v>0</v>
      </c>
      <c r="B1086" s="41">
        <f t="shared" si="34"/>
        <v>0</v>
      </c>
      <c r="C1086" t="s">
        <v>3102</v>
      </c>
    </row>
    <row r="1087" spans="1:3" x14ac:dyDescent="0.25">
      <c r="A1087" s="41">
        <f t="shared" si="33"/>
        <v>0</v>
      </c>
      <c r="B1087" s="41">
        <f t="shared" si="34"/>
        <v>0</v>
      </c>
      <c r="C1087" t="s">
        <v>1651</v>
      </c>
    </row>
    <row r="1088" spans="1:3" x14ac:dyDescent="0.25">
      <c r="A1088" s="41">
        <f t="shared" si="33"/>
        <v>0</v>
      </c>
      <c r="B1088" s="41">
        <f t="shared" si="34"/>
        <v>0</v>
      </c>
      <c r="C1088" t="s">
        <v>2249</v>
      </c>
    </row>
    <row r="1089" spans="1:3" x14ac:dyDescent="0.25">
      <c r="A1089" s="41">
        <f t="shared" si="33"/>
        <v>0</v>
      </c>
      <c r="B1089" s="41">
        <f t="shared" si="34"/>
        <v>0</v>
      </c>
      <c r="C1089" t="s">
        <v>1353</v>
      </c>
    </row>
    <row r="1090" spans="1:3" x14ac:dyDescent="0.25">
      <c r="A1090" s="41">
        <f t="shared" si="33"/>
        <v>0</v>
      </c>
      <c r="B1090" s="41">
        <f t="shared" si="34"/>
        <v>0</v>
      </c>
      <c r="C1090" t="s">
        <v>1354</v>
      </c>
    </row>
    <row r="1091" spans="1:3" x14ac:dyDescent="0.25">
      <c r="A1091" s="41">
        <f t="shared" si="33"/>
        <v>0</v>
      </c>
      <c r="B1091" s="41">
        <f t="shared" si="34"/>
        <v>0</v>
      </c>
      <c r="C1091" t="s">
        <v>3322</v>
      </c>
    </row>
    <row r="1092" spans="1:3" x14ac:dyDescent="0.25">
      <c r="A1092" s="41">
        <f t="shared" ref="A1092:A1155" si="35">COUNTIF(F:F,C1092)</f>
        <v>0</v>
      </c>
      <c r="B1092" s="41">
        <f t="shared" si="34"/>
        <v>0</v>
      </c>
      <c r="C1092" t="s">
        <v>2901</v>
      </c>
    </row>
    <row r="1093" spans="1:3" x14ac:dyDescent="0.25">
      <c r="A1093" s="41">
        <f t="shared" si="35"/>
        <v>0</v>
      </c>
      <c r="B1093" s="41">
        <f t="shared" si="34"/>
        <v>0</v>
      </c>
      <c r="C1093" t="s">
        <v>2250</v>
      </c>
    </row>
    <row r="1094" spans="1:3" x14ac:dyDescent="0.25">
      <c r="A1094" s="41">
        <f t="shared" si="35"/>
        <v>0</v>
      </c>
      <c r="B1094" s="41">
        <f t="shared" ref="B1094:B1157" si="36">COUNTIF(D:D,C1094)</f>
        <v>0</v>
      </c>
      <c r="C1094" t="s">
        <v>1751</v>
      </c>
    </row>
    <row r="1095" spans="1:3" x14ac:dyDescent="0.25">
      <c r="A1095" s="41">
        <f t="shared" si="35"/>
        <v>0</v>
      </c>
      <c r="B1095" s="41">
        <f t="shared" si="36"/>
        <v>0</v>
      </c>
      <c r="C1095" t="s">
        <v>1219</v>
      </c>
    </row>
    <row r="1096" spans="1:3" x14ac:dyDescent="0.25">
      <c r="A1096" s="41">
        <f t="shared" si="35"/>
        <v>0</v>
      </c>
      <c r="B1096" s="41">
        <f t="shared" si="36"/>
        <v>0</v>
      </c>
      <c r="C1096" t="s">
        <v>3144</v>
      </c>
    </row>
    <row r="1097" spans="1:3" x14ac:dyDescent="0.25">
      <c r="A1097" s="41">
        <f t="shared" si="35"/>
        <v>0</v>
      </c>
      <c r="B1097" s="41">
        <f t="shared" si="36"/>
        <v>0</v>
      </c>
      <c r="C1097" t="s">
        <v>681</v>
      </c>
    </row>
    <row r="1098" spans="1:3" x14ac:dyDescent="0.25">
      <c r="A1098" s="41">
        <f t="shared" si="35"/>
        <v>0</v>
      </c>
      <c r="B1098" s="41">
        <f t="shared" si="36"/>
        <v>0</v>
      </c>
      <c r="C1098" t="s">
        <v>866</v>
      </c>
    </row>
    <row r="1099" spans="1:3" x14ac:dyDescent="0.25">
      <c r="A1099" s="41">
        <f t="shared" si="35"/>
        <v>0</v>
      </c>
      <c r="B1099" s="41">
        <f t="shared" si="36"/>
        <v>0</v>
      </c>
      <c r="C1099" t="s">
        <v>1871</v>
      </c>
    </row>
    <row r="1100" spans="1:3" x14ac:dyDescent="0.25">
      <c r="A1100" s="41">
        <f t="shared" si="35"/>
        <v>0</v>
      </c>
      <c r="B1100" s="41">
        <f t="shared" si="36"/>
        <v>0</v>
      </c>
      <c r="C1100" t="s">
        <v>2523</v>
      </c>
    </row>
    <row r="1101" spans="1:3" x14ac:dyDescent="0.25">
      <c r="A1101" s="41">
        <f t="shared" si="35"/>
        <v>0</v>
      </c>
      <c r="B1101" s="41">
        <f t="shared" si="36"/>
        <v>0</v>
      </c>
      <c r="C1101" t="s">
        <v>1652</v>
      </c>
    </row>
    <row r="1102" spans="1:3" x14ac:dyDescent="0.25">
      <c r="A1102" s="41">
        <f t="shared" si="35"/>
        <v>0</v>
      </c>
      <c r="B1102" s="41">
        <f t="shared" si="36"/>
        <v>0</v>
      </c>
      <c r="C1102" t="s">
        <v>1551</v>
      </c>
    </row>
    <row r="1103" spans="1:3" x14ac:dyDescent="0.25">
      <c r="A1103" s="41">
        <f t="shared" si="35"/>
        <v>0</v>
      </c>
      <c r="B1103" s="41">
        <f t="shared" si="36"/>
        <v>0</v>
      </c>
      <c r="C1103" t="s">
        <v>1272</v>
      </c>
    </row>
    <row r="1104" spans="1:3" x14ac:dyDescent="0.25">
      <c r="A1104" s="41">
        <f t="shared" si="35"/>
        <v>0</v>
      </c>
      <c r="B1104" s="41">
        <f t="shared" si="36"/>
        <v>0</v>
      </c>
      <c r="C1104" t="s">
        <v>2965</v>
      </c>
    </row>
    <row r="1105" spans="1:3" x14ac:dyDescent="0.25">
      <c r="A1105" s="41">
        <f t="shared" si="35"/>
        <v>0</v>
      </c>
      <c r="B1105" s="41">
        <f t="shared" si="36"/>
        <v>0</v>
      </c>
      <c r="C1105" t="s">
        <v>529</v>
      </c>
    </row>
    <row r="1106" spans="1:3" x14ac:dyDescent="0.25">
      <c r="A1106" s="41">
        <f t="shared" si="35"/>
        <v>0</v>
      </c>
      <c r="B1106" s="41">
        <f t="shared" si="36"/>
        <v>0</v>
      </c>
      <c r="C1106" t="s">
        <v>1752</v>
      </c>
    </row>
    <row r="1107" spans="1:3" x14ac:dyDescent="0.25">
      <c r="A1107" s="41">
        <f t="shared" si="35"/>
        <v>0</v>
      </c>
      <c r="B1107" s="41">
        <f t="shared" si="36"/>
        <v>0</v>
      </c>
      <c r="C1107" t="s">
        <v>1939</v>
      </c>
    </row>
    <row r="1108" spans="1:3" x14ac:dyDescent="0.25">
      <c r="A1108" s="41">
        <f t="shared" si="35"/>
        <v>0</v>
      </c>
      <c r="B1108" s="41">
        <f t="shared" si="36"/>
        <v>0</v>
      </c>
      <c r="C1108" t="s">
        <v>729</v>
      </c>
    </row>
    <row r="1109" spans="1:3" x14ac:dyDescent="0.25">
      <c r="A1109" s="41">
        <f t="shared" si="35"/>
        <v>0</v>
      </c>
      <c r="B1109" s="41">
        <f t="shared" si="36"/>
        <v>0</v>
      </c>
      <c r="C1109" t="s">
        <v>2089</v>
      </c>
    </row>
    <row r="1110" spans="1:3" x14ac:dyDescent="0.25">
      <c r="A1110" s="41">
        <f t="shared" si="35"/>
        <v>0</v>
      </c>
      <c r="B1110" s="41">
        <f t="shared" si="36"/>
        <v>0</v>
      </c>
      <c r="C1110" t="s">
        <v>3798</v>
      </c>
    </row>
    <row r="1111" spans="1:3" x14ac:dyDescent="0.25">
      <c r="A1111" s="41">
        <f t="shared" si="35"/>
        <v>0</v>
      </c>
      <c r="B1111" s="41">
        <f t="shared" si="36"/>
        <v>0</v>
      </c>
      <c r="C1111" t="s">
        <v>1432</v>
      </c>
    </row>
    <row r="1112" spans="1:3" x14ac:dyDescent="0.25">
      <c r="A1112" s="41">
        <f t="shared" si="35"/>
        <v>0</v>
      </c>
      <c r="B1112" s="41">
        <f t="shared" si="36"/>
        <v>0</v>
      </c>
      <c r="C1112" t="s">
        <v>1432</v>
      </c>
    </row>
    <row r="1113" spans="1:3" x14ac:dyDescent="0.25">
      <c r="A1113" s="41">
        <f t="shared" si="35"/>
        <v>0</v>
      </c>
      <c r="B1113" s="41">
        <f t="shared" si="36"/>
        <v>0</v>
      </c>
      <c r="C1113" t="s">
        <v>1872</v>
      </c>
    </row>
    <row r="1114" spans="1:3" x14ac:dyDescent="0.25">
      <c r="A1114" s="41">
        <f t="shared" si="35"/>
        <v>0</v>
      </c>
      <c r="B1114" s="41">
        <f t="shared" si="36"/>
        <v>0</v>
      </c>
      <c r="C1114" t="s">
        <v>2731</v>
      </c>
    </row>
    <row r="1115" spans="1:3" x14ac:dyDescent="0.25">
      <c r="A1115" s="41">
        <f t="shared" si="35"/>
        <v>0</v>
      </c>
      <c r="B1115" s="41">
        <f t="shared" si="36"/>
        <v>0</v>
      </c>
      <c r="C1115" t="s">
        <v>3369</v>
      </c>
    </row>
    <row r="1116" spans="1:3" x14ac:dyDescent="0.25">
      <c r="A1116" s="41">
        <f t="shared" si="35"/>
        <v>0</v>
      </c>
      <c r="B1116" s="41">
        <f t="shared" si="36"/>
        <v>0</v>
      </c>
      <c r="C1116" t="s">
        <v>1186</v>
      </c>
    </row>
    <row r="1117" spans="1:3" x14ac:dyDescent="0.25">
      <c r="A1117" s="41">
        <f t="shared" si="35"/>
        <v>0</v>
      </c>
      <c r="B1117" s="41">
        <f t="shared" si="36"/>
        <v>0</v>
      </c>
      <c r="C1117" t="s">
        <v>1186</v>
      </c>
    </row>
    <row r="1118" spans="1:3" x14ac:dyDescent="0.25">
      <c r="A1118" s="41">
        <f t="shared" si="35"/>
        <v>0</v>
      </c>
      <c r="B1118" s="41">
        <f t="shared" si="36"/>
        <v>0</v>
      </c>
      <c r="C1118" t="s">
        <v>3730</v>
      </c>
    </row>
    <row r="1119" spans="1:3" x14ac:dyDescent="0.25">
      <c r="A1119" s="41">
        <f t="shared" si="35"/>
        <v>0</v>
      </c>
      <c r="B1119" s="41">
        <f t="shared" si="36"/>
        <v>0</v>
      </c>
      <c r="C1119" t="s">
        <v>3731</v>
      </c>
    </row>
    <row r="1120" spans="1:3" x14ac:dyDescent="0.25">
      <c r="A1120" s="41">
        <f t="shared" si="35"/>
        <v>0</v>
      </c>
      <c r="B1120" s="41">
        <f t="shared" si="36"/>
        <v>0</v>
      </c>
      <c r="C1120" t="s">
        <v>2966</v>
      </c>
    </row>
    <row r="1121" spans="1:3" x14ac:dyDescent="0.25">
      <c r="A1121" s="41">
        <f t="shared" si="35"/>
        <v>0</v>
      </c>
      <c r="B1121" s="41">
        <f t="shared" si="36"/>
        <v>0</v>
      </c>
      <c r="C1121" t="s">
        <v>2251</v>
      </c>
    </row>
    <row r="1122" spans="1:3" x14ac:dyDescent="0.25">
      <c r="A1122" s="41">
        <f t="shared" si="35"/>
        <v>0</v>
      </c>
      <c r="B1122" s="41">
        <f t="shared" si="36"/>
        <v>0</v>
      </c>
      <c r="C1122" t="s">
        <v>3850</v>
      </c>
    </row>
    <row r="1123" spans="1:3" x14ac:dyDescent="0.25">
      <c r="A1123" s="41">
        <f t="shared" si="35"/>
        <v>0</v>
      </c>
      <c r="B1123" s="41">
        <f t="shared" si="36"/>
        <v>0</v>
      </c>
      <c r="C1123" t="s">
        <v>3668</v>
      </c>
    </row>
    <row r="1124" spans="1:3" x14ac:dyDescent="0.25">
      <c r="A1124" s="41">
        <f t="shared" si="35"/>
        <v>0</v>
      </c>
      <c r="B1124" s="41">
        <f t="shared" si="36"/>
        <v>0</v>
      </c>
      <c r="C1124" t="s">
        <v>3620</v>
      </c>
    </row>
    <row r="1125" spans="1:3" x14ac:dyDescent="0.25">
      <c r="A1125" s="41">
        <f t="shared" si="35"/>
        <v>0</v>
      </c>
      <c r="B1125" s="41">
        <f t="shared" si="36"/>
        <v>0</v>
      </c>
      <c r="C1125" t="s">
        <v>3732</v>
      </c>
    </row>
    <row r="1126" spans="1:3" x14ac:dyDescent="0.25">
      <c r="A1126" s="41">
        <f t="shared" si="35"/>
        <v>0</v>
      </c>
      <c r="B1126" s="41">
        <f t="shared" si="36"/>
        <v>0</v>
      </c>
      <c r="C1126" t="s">
        <v>3669</v>
      </c>
    </row>
    <row r="1127" spans="1:3" x14ac:dyDescent="0.25">
      <c r="A1127" s="41">
        <f t="shared" si="35"/>
        <v>0</v>
      </c>
      <c r="B1127" s="41">
        <f t="shared" si="36"/>
        <v>0</v>
      </c>
      <c r="C1127" t="s">
        <v>3851</v>
      </c>
    </row>
    <row r="1128" spans="1:3" x14ac:dyDescent="0.25">
      <c r="A1128" s="41">
        <f t="shared" si="35"/>
        <v>0</v>
      </c>
      <c r="B1128" s="41">
        <f t="shared" si="36"/>
        <v>0</v>
      </c>
      <c r="C1128" t="s">
        <v>1553</v>
      </c>
    </row>
    <row r="1129" spans="1:3" x14ac:dyDescent="0.25">
      <c r="A1129" s="41">
        <f t="shared" si="35"/>
        <v>0</v>
      </c>
      <c r="B1129" s="41">
        <f t="shared" si="36"/>
        <v>0</v>
      </c>
      <c r="C1129" t="s">
        <v>1873</v>
      </c>
    </row>
    <row r="1130" spans="1:3" x14ac:dyDescent="0.25">
      <c r="A1130" s="41">
        <f t="shared" si="35"/>
        <v>0</v>
      </c>
      <c r="B1130" s="41">
        <f t="shared" si="36"/>
        <v>0</v>
      </c>
      <c r="C1130" t="s">
        <v>997</v>
      </c>
    </row>
    <row r="1131" spans="1:3" x14ac:dyDescent="0.25">
      <c r="A1131" s="41">
        <f t="shared" si="35"/>
        <v>0</v>
      </c>
      <c r="B1131" s="41">
        <f t="shared" si="36"/>
        <v>0</v>
      </c>
      <c r="C1131" t="s">
        <v>3103</v>
      </c>
    </row>
    <row r="1132" spans="1:3" x14ac:dyDescent="0.25">
      <c r="A1132" s="41">
        <f t="shared" si="35"/>
        <v>0</v>
      </c>
      <c r="B1132" s="41">
        <f t="shared" si="36"/>
        <v>0</v>
      </c>
      <c r="C1132" t="s">
        <v>463</v>
      </c>
    </row>
    <row r="1133" spans="1:3" x14ac:dyDescent="0.25">
      <c r="A1133" s="41">
        <f t="shared" si="35"/>
        <v>0</v>
      </c>
      <c r="B1133" s="41">
        <f t="shared" si="36"/>
        <v>0</v>
      </c>
      <c r="C1133" t="s">
        <v>1433</v>
      </c>
    </row>
    <row r="1134" spans="1:3" x14ac:dyDescent="0.25">
      <c r="A1134" s="41">
        <f t="shared" si="35"/>
        <v>0</v>
      </c>
      <c r="B1134" s="41">
        <f t="shared" si="36"/>
        <v>0</v>
      </c>
      <c r="C1134" t="s">
        <v>1554</v>
      </c>
    </row>
    <row r="1135" spans="1:3" x14ac:dyDescent="0.25">
      <c r="A1135" s="41">
        <f t="shared" si="35"/>
        <v>0</v>
      </c>
      <c r="B1135" s="41">
        <f t="shared" si="36"/>
        <v>0</v>
      </c>
      <c r="C1135" t="s">
        <v>631</v>
      </c>
    </row>
    <row r="1136" spans="1:3" x14ac:dyDescent="0.25">
      <c r="A1136" s="41">
        <f t="shared" si="35"/>
        <v>0</v>
      </c>
      <c r="B1136" s="41">
        <f t="shared" si="36"/>
        <v>0</v>
      </c>
      <c r="C1136" t="s">
        <v>1753</v>
      </c>
    </row>
    <row r="1137" spans="1:3" x14ac:dyDescent="0.25">
      <c r="A1137" s="41">
        <f t="shared" si="35"/>
        <v>0</v>
      </c>
      <c r="B1137" s="41">
        <f t="shared" si="36"/>
        <v>0</v>
      </c>
      <c r="C1137" t="s">
        <v>2632</v>
      </c>
    </row>
    <row r="1138" spans="1:3" x14ac:dyDescent="0.25">
      <c r="A1138" s="41">
        <f t="shared" si="35"/>
        <v>0</v>
      </c>
      <c r="B1138" s="41">
        <f t="shared" si="36"/>
        <v>0</v>
      </c>
      <c r="C1138" t="s">
        <v>3371</v>
      </c>
    </row>
    <row r="1139" spans="1:3" x14ac:dyDescent="0.25">
      <c r="A1139" s="41">
        <f t="shared" si="35"/>
        <v>0</v>
      </c>
      <c r="B1139" s="41">
        <f t="shared" si="36"/>
        <v>0</v>
      </c>
      <c r="C1139" t="s">
        <v>466</v>
      </c>
    </row>
    <row r="1140" spans="1:3" x14ac:dyDescent="0.25">
      <c r="A1140" s="41">
        <f t="shared" si="35"/>
        <v>0</v>
      </c>
      <c r="B1140" s="41">
        <f t="shared" si="36"/>
        <v>0</v>
      </c>
      <c r="C1140" t="s">
        <v>2633</v>
      </c>
    </row>
    <row r="1141" spans="1:3" x14ac:dyDescent="0.25">
      <c r="A1141" s="41">
        <f t="shared" si="35"/>
        <v>0</v>
      </c>
      <c r="B1141" s="41">
        <f t="shared" si="36"/>
        <v>0</v>
      </c>
      <c r="C1141" t="s">
        <v>2633</v>
      </c>
    </row>
    <row r="1142" spans="1:3" x14ac:dyDescent="0.25">
      <c r="A1142" s="41">
        <f t="shared" si="35"/>
        <v>0</v>
      </c>
      <c r="B1142" s="41">
        <f t="shared" si="36"/>
        <v>0</v>
      </c>
      <c r="C1142" t="s">
        <v>2634</v>
      </c>
    </row>
    <row r="1143" spans="1:3" x14ac:dyDescent="0.25">
      <c r="A1143" s="41">
        <f t="shared" si="35"/>
        <v>0</v>
      </c>
      <c r="B1143" s="41">
        <f t="shared" si="36"/>
        <v>0</v>
      </c>
      <c r="C1143" t="s">
        <v>3621</v>
      </c>
    </row>
    <row r="1144" spans="1:3" x14ac:dyDescent="0.25">
      <c r="A1144" s="41">
        <f t="shared" si="35"/>
        <v>0</v>
      </c>
      <c r="B1144" s="41">
        <f t="shared" si="36"/>
        <v>0</v>
      </c>
      <c r="C1144" t="s">
        <v>4066</v>
      </c>
    </row>
    <row r="1145" spans="1:3" x14ac:dyDescent="0.25">
      <c r="A1145" s="41">
        <f t="shared" si="35"/>
        <v>0</v>
      </c>
      <c r="B1145" s="41">
        <f t="shared" si="36"/>
        <v>0</v>
      </c>
      <c r="C1145" t="s">
        <v>2252</v>
      </c>
    </row>
    <row r="1146" spans="1:3" x14ac:dyDescent="0.25">
      <c r="A1146" s="41">
        <f t="shared" si="35"/>
        <v>0</v>
      </c>
      <c r="B1146" s="41">
        <f t="shared" si="36"/>
        <v>0</v>
      </c>
      <c r="C1146" t="s">
        <v>2903</v>
      </c>
    </row>
    <row r="1147" spans="1:3" x14ac:dyDescent="0.25">
      <c r="A1147" s="41">
        <f t="shared" si="35"/>
        <v>0</v>
      </c>
      <c r="B1147" s="41">
        <f t="shared" si="36"/>
        <v>0</v>
      </c>
      <c r="C1147" t="s">
        <v>3897</v>
      </c>
    </row>
    <row r="1148" spans="1:3" x14ac:dyDescent="0.25">
      <c r="A1148" s="41">
        <f t="shared" si="35"/>
        <v>0</v>
      </c>
      <c r="B1148" s="41">
        <f t="shared" si="36"/>
        <v>0</v>
      </c>
      <c r="C1148" t="s">
        <v>103</v>
      </c>
    </row>
    <row r="1149" spans="1:3" x14ac:dyDescent="0.25">
      <c r="A1149" s="41">
        <f t="shared" si="35"/>
        <v>0</v>
      </c>
      <c r="B1149" s="41">
        <f t="shared" si="36"/>
        <v>0</v>
      </c>
      <c r="C1149" t="s">
        <v>612</v>
      </c>
    </row>
    <row r="1150" spans="1:3" x14ac:dyDescent="0.25">
      <c r="A1150" s="41">
        <f t="shared" si="35"/>
        <v>0</v>
      </c>
      <c r="B1150" s="41">
        <f t="shared" si="36"/>
        <v>0</v>
      </c>
      <c r="C1150" t="s">
        <v>3549</v>
      </c>
    </row>
    <row r="1151" spans="1:3" x14ac:dyDescent="0.25">
      <c r="A1151" s="41">
        <f t="shared" si="35"/>
        <v>0</v>
      </c>
      <c r="B1151" s="41">
        <f t="shared" si="36"/>
        <v>0</v>
      </c>
      <c r="C1151" t="s">
        <v>2254</v>
      </c>
    </row>
    <row r="1152" spans="1:3" x14ac:dyDescent="0.25">
      <c r="A1152" s="41">
        <f t="shared" si="35"/>
        <v>0</v>
      </c>
      <c r="B1152" s="41">
        <f t="shared" si="36"/>
        <v>0</v>
      </c>
      <c r="C1152" t="s">
        <v>2254</v>
      </c>
    </row>
    <row r="1153" spans="1:3" x14ac:dyDescent="0.25">
      <c r="A1153" s="41">
        <f t="shared" si="35"/>
        <v>0</v>
      </c>
      <c r="B1153" s="41">
        <f t="shared" si="36"/>
        <v>0</v>
      </c>
      <c r="C1153" t="s">
        <v>3550</v>
      </c>
    </row>
    <row r="1154" spans="1:3" x14ac:dyDescent="0.25">
      <c r="A1154" s="41">
        <f t="shared" si="35"/>
        <v>0</v>
      </c>
      <c r="B1154" s="41">
        <f t="shared" si="36"/>
        <v>0</v>
      </c>
      <c r="C1154" t="s">
        <v>2732</v>
      </c>
    </row>
    <row r="1155" spans="1:3" x14ac:dyDescent="0.25">
      <c r="A1155" s="41">
        <f t="shared" si="35"/>
        <v>0</v>
      </c>
      <c r="B1155" s="41">
        <f t="shared" si="36"/>
        <v>0</v>
      </c>
      <c r="C1155" t="s">
        <v>2733</v>
      </c>
    </row>
    <row r="1156" spans="1:3" x14ac:dyDescent="0.25">
      <c r="A1156" s="41">
        <f t="shared" ref="A1156:A1219" si="37">COUNTIF(F:F,C1156)</f>
        <v>0</v>
      </c>
      <c r="B1156" s="41">
        <f t="shared" si="36"/>
        <v>0</v>
      </c>
      <c r="C1156" t="s">
        <v>3993</v>
      </c>
    </row>
    <row r="1157" spans="1:3" x14ac:dyDescent="0.25">
      <c r="A1157" s="41">
        <f t="shared" si="37"/>
        <v>0</v>
      </c>
      <c r="B1157" s="41">
        <f t="shared" si="36"/>
        <v>0</v>
      </c>
      <c r="C1157" t="s">
        <v>1653</v>
      </c>
    </row>
    <row r="1158" spans="1:3" x14ac:dyDescent="0.25">
      <c r="A1158" s="41">
        <f t="shared" si="37"/>
        <v>0</v>
      </c>
      <c r="B1158" s="41">
        <f t="shared" ref="B1158:B1221" si="38">COUNTIF(D:D,C1158)</f>
        <v>0</v>
      </c>
      <c r="C1158" t="s">
        <v>3898</v>
      </c>
    </row>
    <row r="1159" spans="1:3" x14ac:dyDescent="0.25">
      <c r="A1159" s="41">
        <f t="shared" si="37"/>
        <v>0</v>
      </c>
      <c r="B1159" s="41">
        <f t="shared" si="38"/>
        <v>0</v>
      </c>
      <c r="C1159" t="s">
        <v>3670</v>
      </c>
    </row>
    <row r="1160" spans="1:3" x14ac:dyDescent="0.25">
      <c r="A1160" s="41">
        <f t="shared" si="37"/>
        <v>0</v>
      </c>
      <c r="B1160" s="41">
        <f t="shared" si="38"/>
        <v>0</v>
      </c>
      <c r="C1160" t="s">
        <v>3551</v>
      </c>
    </row>
    <row r="1161" spans="1:3" x14ac:dyDescent="0.25">
      <c r="A1161" s="41">
        <f t="shared" si="37"/>
        <v>0</v>
      </c>
      <c r="B1161" s="41">
        <f t="shared" si="38"/>
        <v>0</v>
      </c>
      <c r="C1161" t="s">
        <v>3799</v>
      </c>
    </row>
    <row r="1162" spans="1:3" x14ac:dyDescent="0.25">
      <c r="A1162" s="41">
        <f t="shared" si="37"/>
        <v>0</v>
      </c>
      <c r="B1162" s="41">
        <f t="shared" si="38"/>
        <v>0</v>
      </c>
      <c r="C1162" t="s">
        <v>2833</v>
      </c>
    </row>
    <row r="1163" spans="1:3" x14ac:dyDescent="0.25">
      <c r="A1163" s="41">
        <f t="shared" si="37"/>
        <v>0</v>
      </c>
      <c r="B1163" s="41">
        <f t="shared" si="38"/>
        <v>0</v>
      </c>
      <c r="C1163" t="s">
        <v>1831</v>
      </c>
    </row>
    <row r="1164" spans="1:3" x14ac:dyDescent="0.25">
      <c r="A1164" s="41">
        <f t="shared" si="37"/>
        <v>0</v>
      </c>
      <c r="B1164" s="41">
        <f t="shared" si="38"/>
        <v>0</v>
      </c>
      <c r="C1164" t="s">
        <v>3228</v>
      </c>
    </row>
    <row r="1165" spans="1:3" x14ac:dyDescent="0.25">
      <c r="A1165" s="41">
        <f t="shared" si="37"/>
        <v>0</v>
      </c>
      <c r="B1165" s="41">
        <f t="shared" si="38"/>
        <v>0</v>
      </c>
      <c r="C1165" t="s">
        <v>2635</v>
      </c>
    </row>
    <row r="1166" spans="1:3" x14ac:dyDescent="0.25">
      <c r="A1166" s="41">
        <f t="shared" si="37"/>
        <v>0</v>
      </c>
      <c r="B1166" s="41">
        <f t="shared" si="38"/>
        <v>0</v>
      </c>
      <c r="C1166" t="s">
        <v>2834</v>
      </c>
    </row>
    <row r="1167" spans="1:3" x14ac:dyDescent="0.25">
      <c r="A1167" s="41">
        <f t="shared" si="37"/>
        <v>0</v>
      </c>
      <c r="B1167" s="41">
        <f t="shared" si="38"/>
        <v>0</v>
      </c>
      <c r="C1167" t="s">
        <v>1556</v>
      </c>
    </row>
    <row r="1168" spans="1:3" x14ac:dyDescent="0.25">
      <c r="A1168" s="41">
        <f t="shared" si="37"/>
        <v>0</v>
      </c>
      <c r="B1168" s="41">
        <f t="shared" si="38"/>
        <v>0</v>
      </c>
      <c r="C1168" t="s">
        <v>2159</v>
      </c>
    </row>
    <row r="1169" spans="1:3" x14ac:dyDescent="0.25">
      <c r="A1169" s="41">
        <f t="shared" si="37"/>
        <v>0</v>
      </c>
      <c r="B1169" s="41">
        <f t="shared" si="38"/>
        <v>0</v>
      </c>
      <c r="C1169" t="s">
        <v>1355</v>
      </c>
    </row>
    <row r="1170" spans="1:3" x14ac:dyDescent="0.25">
      <c r="A1170" s="41">
        <f t="shared" si="37"/>
        <v>0</v>
      </c>
      <c r="B1170" s="41">
        <f t="shared" si="38"/>
        <v>0</v>
      </c>
      <c r="C1170" t="s">
        <v>2967</v>
      </c>
    </row>
    <row r="1171" spans="1:3" x14ac:dyDescent="0.25">
      <c r="A1171" s="41">
        <f t="shared" si="37"/>
        <v>0</v>
      </c>
      <c r="B1171" s="41">
        <f t="shared" si="38"/>
        <v>0</v>
      </c>
      <c r="C1171" t="s">
        <v>1046</v>
      </c>
    </row>
    <row r="1172" spans="1:3" x14ac:dyDescent="0.25">
      <c r="A1172" s="41">
        <f t="shared" si="37"/>
        <v>0</v>
      </c>
      <c r="B1172" s="41">
        <f t="shared" si="38"/>
        <v>0</v>
      </c>
      <c r="C1172" t="s">
        <v>1184</v>
      </c>
    </row>
    <row r="1173" spans="1:3" x14ac:dyDescent="0.25">
      <c r="A1173" s="41">
        <f t="shared" si="37"/>
        <v>0</v>
      </c>
      <c r="B1173" s="41">
        <f t="shared" si="38"/>
        <v>0</v>
      </c>
      <c r="C1173" t="s">
        <v>1184</v>
      </c>
    </row>
    <row r="1174" spans="1:3" x14ac:dyDescent="0.25">
      <c r="A1174" s="41">
        <f t="shared" si="37"/>
        <v>0</v>
      </c>
      <c r="B1174" s="41">
        <f t="shared" si="38"/>
        <v>0</v>
      </c>
      <c r="C1174" t="s">
        <v>1274</v>
      </c>
    </row>
    <row r="1175" spans="1:3" x14ac:dyDescent="0.25">
      <c r="A1175" s="41">
        <f t="shared" si="37"/>
        <v>0</v>
      </c>
      <c r="B1175" s="41">
        <f t="shared" si="38"/>
        <v>0</v>
      </c>
      <c r="C1175" t="s">
        <v>1832</v>
      </c>
    </row>
    <row r="1176" spans="1:3" x14ac:dyDescent="0.25">
      <c r="A1176" s="41">
        <f t="shared" si="37"/>
        <v>0</v>
      </c>
      <c r="B1176" s="41">
        <f t="shared" si="38"/>
        <v>0</v>
      </c>
      <c r="C1176" t="s">
        <v>941</v>
      </c>
    </row>
    <row r="1177" spans="1:3" x14ac:dyDescent="0.25">
      <c r="A1177" s="41">
        <f t="shared" si="37"/>
        <v>0</v>
      </c>
      <c r="B1177" s="41">
        <f t="shared" si="38"/>
        <v>0</v>
      </c>
      <c r="C1177" t="s">
        <v>1479</v>
      </c>
    </row>
    <row r="1178" spans="1:3" x14ac:dyDescent="0.25">
      <c r="A1178" s="41">
        <f t="shared" si="37"/>
        <v>0</v>
      </c>
      <c r="B1178" s="41">
        <f t="shared" si="38"/>
        <v>0</v>
      </c>
      <c r="C1178" t="s">
        <v>3268</v>
      </c>
    </row>
    <row r="1179" spans="1:3" x14ac:dyDescent="0.25">
      <c r="A1179" s="41">
        <f t="shared" si="37"/>
        <v>0</v>
      </c>
      <c r="B1179" s="41">
        <f t="shared" si="38"/>
        <v>0</v>
      </c>
      <c r="C1179" t="s">
        <v>3899</v>
      </c>
    </row>
    <row r="1180" spans="1:3" x14ac:dyDescent="0.25">
      <c r="A1180" s="41">
        <f t="shared" si="37"/>
        <v>0</v>
      </c>
      <c r="B1180" s="41">
        <f t="shared" si="38"/>
        <v>0</v>
      </c>
      <c r="C1180" t="s">
        <v>2636</v>
      </c>
    </row>
    <row r="1181" spans="1:3" x14ac:dyDescent="0.25">
      <c r="A1181" s="41">
        <f t="shared" si="37"/>
        <v>0</v>
      </c>
      <c r="B1181" s="41">
        <f t="shared" si="38"/>
        <v>0</v>
      </c>
      <c r="C1181" t="s">
        <v>2257</v>
      </c>
    </row>
    <row r="1182" spans="1:3" x14ac:dyDescent="0.25">
      <c r="A1182" s="41">
        <f t="shared" si="37"/>
        <v>0</v>
      </c>
      <c r="B1182" s="41">
        <f t="shared" si="38"/>
        <v>0</v>
      </c>
      <c r="C1182" t="s">
        <v>3733</v>
      </c>
    </row>
    <row r="1183" spans="1:3" x14ac:dyDescent="0.25">
      <c r="A1183" s="41">
        <f t="shared" si="37"/>
        <v>0</v>
      </c>
      <c r="B1183" s="41">
        <f t="shared" si="38"/>
        <v>0</v>
      </c>
      <c r="C1183" t="s">
        <v>1833</v>
      </c>
    </row>
    <row r="1184" spans="1:3" x14ac:dyDescent="0.25">
      <c r="A1184" s="41">
        <f t="shared" si="37"/>
        <v>0</v>
      </c>
      <c r="B1184" s="41">
        <f t="shared" si="38"/>
        <v>0</v>
      </c>
      <c r="C1184" t="s">
        <v>3501</v>
      </c>
    </row>
    <row r="1185" spans="1:3" x14ac:dyDescent="0.25">
      <c r="A1185" s="41">
        <f t="shared" si="37"/>
        <v>0</v>
      </c>
      <c r="B1185" s="41">
        <f t="shared" si="38"/>
        <v>0</v>
      </c>
      <c r="C1185" t="s">
        <v>3552</v>
      </c>
    </row>
    <row r="1186" spans="1:3" x14ac:dyDescent="0.25">
      <c r="A1186" s="41">
        <f t="shared" si="37"/>
        <v>0</v>
      </c>
      <c r="B1186" s="41">
        <f t="shared" si="38"/>
        <v>0</v>
      </c>
      <c r="C1186" t="s">
        <v>1404</v>
      </c>
    </row>
    <row r="1187" spans="1:3" x14ac:dyDescent="0.25">
      <c r="A1187" s="41">
        <f t="shared" si="37"/>
        <v>0</v>
      </c>
      <c r="B1187" s="41">
        <f t="shared" si="38"/>
        <v>0</v>
      </c>
      <c r="C1187" t="s">
        <v>3077</v>
      </c>
    </row>
    <row r="1188" spans="1:3" x14ac:dyDescent="0.25">
      <c r="A1188" s="41">
        <f t="shared" si="37"/>
        <v>0</v>
      </c>
      <c r="B1188" s="41">
        <f t="shared" si="38"/>
        <v>0</v>
      </c>
      <c r="C1188" t="s">
        <v>2791</v>
      </c>
    </row>
    <row r="1189" spans="1:3" x14ac:dyDescent="0.25">
      <c r="A1189" s="41">
        <f t="shared" si="37"/>
        <v>0</v>
      </c>
      <c r="B1189" s="41">
        <f t="shared" si="38"/>
        <v>0</v>
      </c>
      <c r="C1189" t="s">
        <v>3852</v>
      </c>
    </row>
    <row r="1190" spans="1:3" x14ac:dyDescent="0.25">
      <c r="A1190" s="41">
        <f t="shared" si="37"/>
        <v>0</v>
      </c>
      <c r="B1190" s="41">
        <f t="shared" si="38"/>
        <v>0</v>
      </c>
      <c r="C1190" t="s">
        <v>2638</v>
      </c>
    </row>
    <row r="1191" spans="1:3" x14ac:dyDescent="0.25">
      <c r="A1191" s="41">
        <f t="shared" si="37"/>
        <v>0</v>
      </c>
      <c r="B1191" s="41">
        <f t="shared" si="38"/>
        <v>0</v>
      </c>
      <c r="C1191" t="s">
        <v>3734</v>
      </c>
    </row>
    <row r="1192" spans="1:3" x14ac:dyDescent="0.25">
      <c r="A1192" s="41">
        <f t="shared" si="37"/>
        <v>0</v>
      </c>
      <c r="B1192" s="41">
        <f t="shared" si="38"/>
        <v>0</v>
      </c>
      <c r="C1192" t="s">
        <v>2001</v>
      </c>
    </row>
    <row r="1193" spans="1:3" x14ac:dyDescent="0.25">
      <c r="A1193" s="41">
        <f t="shared" si="37"/>
        <v>0</v>
      </c>
      <c r="B1193" s="41">
        <f t="shared" si="38"/>
        <v>0</v>
      </c>
      <c r="C1193" t="s">
        <v>2165</v>
      </c>
    </row>
    <row r="1194" spans="1:3" x14ac:dyDescent="0.25">
      <c r="A1194" s="41">
        <f t="shared" si="37"/>
        <v>0</v>
      </c>
      <c r="B1194" s="41">
        <f t="shared" si="38"/>
        <v>0</v>
      </c>
      <c r="C1194" t="s">
        <v>1797</v>
      </c>
    </row>
    <row r="1195" spans="1:3" x14ac:dyDescent="0.25">
      <c r="A1195" s="41">
        <f t="shared" si="37"/>
        <v>0</v>
      </c>
      <c r="B1195" s="41">
        <f t="shared" si="38"/>
        <v>0</v>
      </c>
      <c r="C1195" t="s">
        <v>2258</v>
      </c>
    </row>
    <row r="1196" spans="1:3" x14ac:dyDescent="0.25">
      <c r="A1196" s="41">
        <f t="shared" si="37"/>
        <v>0</v>
      </c>
      <c r="B1196" s="41">
        <f t="shared" si="38"/>
        <v>0</v>
      </c>
      <c r="C1196" t="s">
        <v>2002</v>
      </c>
    </row>
    <row r="1197" spans="1:3" x14ac:dyDescent="0.25">
      <c r="A1197" s="41">
        <f t="shared" si="37"/>
        <v>0</v>
      </c>
      <c r="B1197" s="41">
        <f t="shared" si="38"/>
        <v>0</v>
      </c>
      <c r="C1197" t="s">
        <v>3104</v>
      </c>
    </row>
    <row r="1198" spans="1:3" x14ac:dyDescent="0.25">
      <c r="A1198" s="41">
        <f t="shared" si="37"/>
        <v>0</v>
      </c>
      <c r="B1198" s="41">
        <f t="shared" si="38"/>
        <v>0</v>
      </c>
      <c r="C1198" t="s">
        <v>3735</v>
      </c>
    </row>
    <row r="1199" spans="1:3" x14ac:dyDescent="0.25">
      <c r="A1199" s="41">
        <f t="shared" si="37"/>
        <v>0</v>
      </c>
      <c r="B1199" s="41">
        <f t="shared" si="38"/>
        <v>0</v>
      </c>
      <c r="C1199" t="s">
        <v>3800</v>
      </c>
    </row>
    <row r="1200" spans="1:3" x14ac:dyDescent="0.25">
      <c r="A1200" s="41">
        <f t="shared" si="37"/>
        <v>0</v>
      </c>
      <c r="B1200" s="41">
        <f t="shared" si="38"/>
        <v>0</v>
      </c>
      <c r="C1200" t="s">
        <v>2003</v>
      </c>
    </row>
    <row r="1201" spans="1:3" x14ac:dyDescent="0.25">
      <c r="A1201" s="41">
        <f t="shared" si="37"/>
        <v>0</v>
      </c>
      <c r="B1201" s="41">
        <f t="shared" si="38"/>
        <v>0</v>
      </c>
      <c r="C1201" t="s">
        <v>2969</v>
      </c>
    </row>
    <row r="1202" spans="1:3" x14ac:dyDescent="0.25">
      <c r="A1202" s="41">
        <f t="shared" si="37"/>
        <v>0</v>
      </c>
      <c r="B1202" s="41">
        <f t="shared" si="38"/>
        <v>0</v>
      </c>
      <c r="C1202" t="s">
        <v>1803</v>
      </c>
    </row>
    <row r="1203" spans="1:3" x14ac:dyDescent="0.25">
      <c r="A1203" s="41">
        <f t="shared" si="37"/>
        <v>0</v>
      </c>
      <c r="B1203" s="41">
        <f t="shared" si="38"/>
        <v>0</v>
      </c>
      <c r="C1203" t="s">
        <v>2328</v>
      </c>
    </row>
    <row r="1204" spans="1:3" x14ac:dyDescent="0.25">
      <c r="A1204" s="41">
        <f t="shared" si="37"/>
        <v>0</v>
      </c>
      <c r="B1204" s="41">
        <f t="shared" si="38"/>
        <v>0</v>
      </c>
      <c r="C1204" t="s">
        <v>2090</v>
      </c>
    </row>
    <row r="1205" spans="1:3" x14ac:dyDescent="0.25">
      <c r="A1205" s="41">
        <f t="shared" si="37"/>
        <v>0</v>
      </c>
      <c r="B1205" s="41">
        <f t="shared" si="38"/>
        <v>0</v>
      </c>
      <c r="C1205" t="s">
        <v>1940</v>
      </c>
    </row>
    <row r="1206" spans="1:3" x14ac:dyDescent="0.25">
      <c r="A1206" s="41">
        <f t="shared" si="37"/>
        <v>0</v>
      </c>
      <c r="B1206" s="41">
        <f t="shared" si="38"/>
        <v>0</v>
      </c>
      <c r="C1206" t="s">
        <v>617</v>
      </c>
    </row>
    <row r="1207" spans="1:3" x14ac:dyDescent="0.25">
      <c r="A1207" s="41">
        <f t="shared" si="37"/>
        <v>0</v>
      </c>
      <c r="B1207" s="41">
        <f t="shared" si="38"/>
        <v>0</v>
      </c>
      <c r="C1207" t="s">
        <v>2639</v>
      </c>
    </row>
    <row r="1208" spans="1:3" x14ac:dyDescent="0.25">
      <c r="A1208" s="41">
        <f t="shared" si="37"/>
        <v>0</v>
      </c>
      <c r="B1208" s="41">
        <f t="shared" si="38"/>
        <v>0</v>
      </c>
      <c r="C1208" t="s">
        <v>3459</v>
      </c>
    </row>
    <row r="1209" spans="1:3" x14ac:dyDescent="0.25">
      <c r="A1209" s="41">
        <f t="shared" si="37"/>
        <v>0</v>
      </c>
      <c r="B1209" s="41">
        <f t="shared" si="38"/>
        <v>0</v>
      </c>
      <c r="C1209" t="s">
        <v>1200</v>
      </c>
    </row>
    <row r="1210" spans="1:3" x14ac:dyDescent="0.25">
      <c r="A1210" s="41">
        <f t="shared" si="37"/>
        <v>0</v>
      </c>
      <c r="B1210" s="41">
        <f t="shared" si="38"/>
        <v>0</v>
      </c>
      <c r="C1210" t="s">
        <v>1275</v>
      </c>
    </row>
    <row r="1211" spans="1:3" x14ac:dyDescent="0.25">
      <c r="A1211" s="41">
        <f t="shared" si="37"/>
        <v>0</v>
      </c>
      <c r="B1211" s="41">
        <f t="shared" si="38"/>
        <v>0</v>
      </c>
      <c r="C1211" t="s">
        <v>1275</v>
      </c>
    </row>
    <row r="1212" spans="1:3" x14ac:dyDescent="0.25">
      <c r="A1212" s="41">
        <f t="shared" si="37"/>
        <v>0</v>
      </c>
      <c r="B1212" s="41">
        <f t="shared" si="38"/>
        <v>0</v>
      </c>
      <c r="C1212" t="s">
        <v>1025</v>
      </c>
    </row>
    <row r="1213" spans="1:3" x14ac:dyDescent="0.25">
      <c r="A1213" s="41">
        <f t="shared" si="37"/>
        <v>0</v>
      </c>
      <c r="B1213" s="41">
        <f t="shared" si="38"/>
        <v>0</v>
      </c>
      <c r="C1213" t="s">
        <v>1480</v>
      </c>
    </row>
    <row r="1214" spans="1:3" x14ac:dyDescent="0.25">
      <c r="A1214" s="41">
        <f t="shared" si="37"/>
        <v>0</v>
      </c>
      <c r="B1214" s="41">
        <f t="shared" si="38"/>
        <v>0</v>
      </c>
      <c r="C1214" t="s">
        <v>3586</v>
      </c>
    </row>
    <row r="1215" spans="1:3" x14ac:dyDescent="0.25">
      <c r="A1215" s="41">
        <f t="shared" si="37"/>
        <v>0</v>
      </c>
      <c r="B1215" s="41">
        <f t="shared" si="38"/>
        <v>0</v>
      </c>
      <c r="C1215" t="s">
        <v>760</v>
      </c>
    </row>
    <row r="1216" spans="1:3" x14ac:dyDescent="0.25">
      <c r="A1216" s="41">
        <f t="shared" si="37"/>
        <v>0</v>
      </c>
      <c r="B1216" s="41">
        <f t="shared" si="38"/>
        <v>0</v>
      </c>
      <c r="C1216" t="s">
        <v>3037</v>
      </c>
    </row>
    <row r="1217" spans="1:3" x14ac:dyDescent="0.25">
      <c r="A1217" s="41">
        <f t="shared" si="37"/>
        <v>0</v>
      </c>
      <c r="B1217" s="41">
        <f t="shared" si="38"/>
        <v>0</v>
      </c>
      <c r="C1217" t="s">
        <v>1557</v>
      </c>
    </row>
    <row r="1218" spans="1:3" x14ac:dyDescent="0.25">
      <c r="A1218" s="41">
        <f t="shared" si="37"/>
        <v>0</v>
      </c>
      <c r="B1218" s="41">
        <f t="shared" si="38"/>
        <v>0</v>
      </c>
      <c r="C1218" t="s">
        <v>3105</v>
      </c>
    </row>
    <row r="1219" spans="1:3" x14ac:dyDescent="0.25">
      <c r="A1219" s="41">
        <f t="shared" si="37"/>
        <v>0</v>
      </c>
      <c r="B1219" s="41">
        <f t="shared" si="38"/>
        <v>0</v>
      </c>
      <c r="C1219" t="s">
        <v>1356</v>
      </c>
    </row>
    <row r="1220" spans="1:3" x14ac:dyDescent="0.25">
      <c r="A1220" s="41">
        <f t="shared" ref="A1220:A1283" si="39">COUNTIF(F:F,C1220)</f>
        <v>0</v>
      </c>
      <c r="B1220" s="41">
        <f t="shared" si="38"/>
        <v>0</v>
      </c>
      <c r="C1220" t="s">
        <v>2774</v>
      </c>
    </row>
    <row r="1221" spans="1:3" x14ac:dyDescent="0.25">
      <c r="A1221" s="41">
        <f t="shared" si="39"/>
        <v>0</v>
      </c>
      <c r="B1221" s="41">
        <f t="shared" si="38"/>
        <v>1</v>
      </c>
      <c r="C1221" t="s">
        <v>524</v>
      </c>
    </row>
    <row r="1222" spans="1:3" x14ac:dyDescent="0.25">
      <c r="A1222" s="41">
        <f t="shared" si="39"/>
        <v>0</v>
      </c>
      <c r="B1222" s="41">
        <f t="shared" ref="B1222:B1285" si="40">COUNTIF(D:D,C1222)</f>
        <v>0</v>
      </c>
      <c r="C1222" t="s">
        <v>3844</v>
      </c>
    </row>
    <row r="1223" spans="1:3" x14ac:dyDescent="0.25">
      <c r="A1223" s="41">
        <f t="shared" si="39"/>
        <v>0</v>
      </c>
      <c r="B1223" s="41">
        <f t="shared" si="40"/>
        <v>0</v>
      </c>
      <c r="C1223" t="s">
        <v>903</v>
      </c>
    </row>
    <row r="1224" spans="1:3" x14ac:dyDescent="0.25">
      <c r="A1224" s="41">
        <f t="shared" si="39"/>
        <v>0</v>
      </c>
      <c r="B1224" s="41">
        <f t="shared" si="40"/>
        <v>0</v>
      </c>
      <c r="C1224" t="s">
        <v>578</v>
      </c>
    </row>
    <row r="1225" spans="1:3" x14ac:dyDescent="0.25">
      <c r="A1225" s="41">
        <f t="shared" si="39"/>
        <v>0</v>
      </c>
      <c r="B1225" s="41">
        <f t="shared" si="40"/>
        <v>0</v>
      </c>
      <c r="C1225" t="s">
        <v>2734</v>
      </c>
    </row>
    <row r="1226" spans="1:3" x14ac:dyDescent="0.25">
      <c r="A1226" s="41">
        <f t="shared" si="39"/>
        <v>0</v>
      </c>
      <c r="B1226" s="41">
        <f t="shared" si="40"/>
        <v>0</v>
      </c>
      <c r="C1226" t="s">
        <v>3594</v>
      </c>
    </row>
    <row r="1227" spans="1:3" x14ac:dyDescent="0.25">
      <c r="A1227" s="41">
        <f t="shared" si="39"/>
        <v>0</v>
      </c>
      <c r="B1227" s="41">
        <f t="shared" si="40"/>
        <v>0</v>
      </c>
      <c r="C1227" t="s">
        <v>2005</v>
      </c>
    </row>
    <row r="1228" spans="1:3" x14ac:dyDescent="0.25">
      <c r="A1228" s="41">
        <f t="shared" si="39"/>
        <v>0</v>
      </c>
      <c r="B1228" s="41">
        <f t="shared" si="40"/>
        <v>0</v>
      </c>
      <c r="C1228" t="s">
        <v>2524</v>
      </c>
    </row>
    <row r="1229" spans="1:3" x14ac:dyDescent="0.25">
      <c r="A1229" s="41">
        <f t="shared" si="39"/>
        <v>0</v>
      </c>
      <c r="B1229" s="41">
        <f t="shared" si="40"/>
        <v>0</v>
      </c>
      <c r="C1229" t="s">
        <v>3900</v>
      </c>
    </row>
    <row r="1230" spans="1:3" x14ac:dyDescent="0.25">
      <c r="A1230" s="41">
        <f t="shared" si="39"/>
        <v>0</v>
      </c>
      <c r="B1230" s="41">
        <f t="shared" si="40"/>
        <v>0</v>
      </c>
      <c r="C1230" t="s">
        <v>769</v>
      </c>
    </row>
    <row r="1231" spans="1:3" x14ac:dyDescent="0.25">
      <c r="A1231" s="41">
        <f t="shared" si="39"/>
        <v>0</v>
      </c>
      <c r="B1231" s="41">
        <f t="shared" si="40"/>
        <v>0</v>
      </c>
      <c r="C1231" t="s">
        <v>3671</v>
      </c>
    </row>
    <row r="1232" spans="1:3" x14ac:dyDescent="0.25">
      <c r="A1232" s="41">
        <f t="shared" si="39"/>
        <v>0</v>
      </c>
      <c r="B1232" s="41">
        <f t="shared" si="40"/>
        <v>0</v>
      </c>
      <c r="C1232" t="s">
        <v>2525</v>
      </c>
    </row>
    <row r="1233" spans="1:3" x14ac:dyDescent="0.25">
      <c r="A1233" s="41">
        <f t="shared" si="39"/>
        <v>0</v>
      </c>
      <c r="B1233" s="41">
        <f t="shared" si="40"/>
        <v>0</v>
      </c>
      <c r="C1233" t="s">
        <v>1754</v>
      </c>
    </row>
    <row r="1234" spans="1:3" x14ac:dyDescent="0.25">
      <c r="A1234" s="41">
        <f t="shared" si="39"/>
        <v>0</v>
      </c>
      <c r="B1234" s="41">
        <f t="shared" si="40"/>
        <v>0</v>
      </c>
      <c r="C1234" t="s">
        <v>2835</v>
      </c>
    </row>
    <row r="1235" spans="1:3" x14ac:dyDescent="0.25">
      <c r="A1235" s="41">
        <f t="shared" si="39"/>
        <v>0</v>
      </c>
      <c r="B1235" s="41">
        <f t="shared" si="40"/>
        <v>0</v>
      </c>
      <c r="C1235" t="s">
        <v>804</v>
      </c>
    </row>
    <row r="1236" spans="1:3" x14ac:dyDescent="0.25">
      <c r="A1236" s="41">
        <f t="shared" si="39"/>
        <v>0</v>
      </c>
      <c r="B1236" s="41">
        <f t="shared" si="40"/>
        <v>0</v>
      </c>
      <c r="C1236" t="s">
        <v>2736</v>
      </c>
    </row>
    <row r="1237" spans="1:3" x14ac:dyDescent="0.25">
      <c r="A1237" s="41">
        <f t="shared" si="39"/>
        <v>0</v>
      </c>
      <c r="B1237" s="41">
        <f t="shared" si="40"/>
        <v>0</v>
      </c>
      <c r="C1237" t="s">
        <v>2261</v>
      </c>
    </row>
    <row r="1238" spans="1:3" x14ac:dyDescent="0.25">
      <c r="A1238" s="41">
        <f t="shared" si="39"/>
        <v>0</v>
      </c>
      <c r="B1238" s="41">
        <f t="shared" si="40"/>
        <v>0</v>
      </c>
      <c r="C1238" t="s">
        <v>2431</v>
      </c>
    </row>
    <row r="1239" spans="1:3" x14ac:dyDescent="0.25">
      <c r="A1239" s="41">
        <f t="shared" si="39"/>
        <v>0</v>
      </c>
      <c r="B1239" s="41">
        <f t="shared" si="40"/>
        <v>0</v>
      </c>
      <c r="C1239" t="s">
        <v>2329</v>
      </c>
    </row>
    <row r="1240" spans="1:3" x14ac:dyDescent="0.25">
      <c r="A1240" s="41">
        <f t="shared" si="39"/>
        <v>0</v>
      </c>
      <c r="B1240" s="41">
        <f t="shared" si="40"/>
        <v>0</v>
      </c>
      <c r="C1240" t="s">
        <v>2007</v>
      </c>
    </row>
    <row r="1241" spans="1:3" x14ac:dyDescent="0.25">
      <c r="A1241" s="41">
        <f t="shared" si="39"/>
        <v>0</v>
      </c>
      <c r="B1241" s="41">
        <f t="shared" si="40"/>
        <v>0</v>
      </c>
      <c r="C1241" t="s">
        <v>1481</v>
      </c>
    </row>
    <row r="1242" spans="1:3" x14ac:dyDescent="0.25">
      <c r="A1242" s="41">
        <f t="shared" si="39"/>
        <v>0</v>
      </c>
      <c r="B1242" s="41">
        <f t="shared" si="40"/>
        <v>0</v>
      </c>
      <c r="C1242" t="s">
        <v>3460</v>
      </c>
    </row>
    <row r="1243" spans="1:3" x14ac:dyDescent="0.25">
      <c r="A1243" s="41">
        <f t="shared" si="39"/>
        <v>0</v>
      </c>
      <c r="B1243" s="41">
        <f t="shared" si="40"/>
        <v>0</v>
      </c>
      <c r="C1243" t="s">
        <v>1357</v>
      </c>
    </row>
    <row r="1244" spans="1:3" x14ac:dyDescent="0.25">
      <c r="A1244" s="41">
        <f t="shared" si="39"/>
        <v>0</v>
      </c>
      <c r="B1244" s="41">
        <f t="shared" si="40"/>
        <v>0</v>
      </c>
      <c r="C1244" t="s">
        <v>1874</v>
      </c>
    </row>
    <row r="1245" spans="1:3" x14ac:dyDescent="0.25">
      <c r="A1245" s="41">
        <f t="shared" si="39"/>
        <v>0</v>
      </c>
      <c r="B1245" s="41">
        <f t="shared" si="40"/>
        <v>0</v>
      </c>
      <c r="C1245" t="s">
        <v>2091</v>
      </c>
    </row>
    <row r="1246" spans="1:3" x14ac:dyDescent="0.25">
      <c r="A1246" s="41">
        <f t="shared" si="39"/>
        <v>0</v>
      </c>
      <c r="B1246" s="41">
        <f t="shared" si="40"/>
        <v>0</v>
      </c>
      <c r="C1246" t="s">
        <v>2042</v>
      </c>
    </row>
    <row r="1247" spans="1:3" x14ac:dyDescent="0.25">
      <c r="A1247" s="41">
        <f t="shared" si="39"/>
        <v>0</v>
      </c>
      <c r="B1247" s="41">
        <f t="shared" si="40"/>
        <v>0</v>
      </c>
      <c r="C1247" t="s">
        <v>2905</v>
      </c>
    </row>
    <row r="1248" spans="1:3" x14ac:dyDescent="0.25">
      <c r="A1248" s="41">
        <f t="shared" si="39"/>
        <v>0</v>
      </c>
      <c r="B1248" s="41">
        <f t="shared" si="40"/>
        <v>0</v>
      </c>
      <c r="C1248" t="s">
        <v>1756</v>
      </c>
    </row>
    <row r="1249" spans="1:3" x14ac:dyDescent="0.25">
      <c r="A1249" s="41">
        <f t="shared" si="39"/>
        <v>0</v>
      </c>
      <c r="B1249" s="41">
        <f t="shared" si="40"/>
        <v>0</v>
      </c>
      <c r="C1249" t="s">
        <v>1758</v>
      </c>
    </row>
    <row r="1250" spans="1:3" x14ac:dyDescent="0.25">
      <c r="A1250" s="41">
        <f t="shared" si="39"/>
        <v>0</v>
      </c>
      <c r="B1250" s="41">
        <f t="shared" si="40"/>
        <v>0</v>
      </c>
      <c r="C1250" t="s">
        <v>1655</v>
      </c>
    </row>
    <row r="1251" spans="1:3" x14ac:dyDescent="0.25">
      <c r="A1251" s="41">
        <f t="shared" si="39"/>
        <v>0</v>
      </c>
      <c r="B1251" s="41">
        <f t="shared" si="40"/>
        <v>0</v>
      </c>
      <c r="C1251" t="s">
        <v>3418</v>
      </c>
    </row>
    <row r="1252" spans="1:3" x14ac:dyDescent="0.25">
      <c r="A1252" s="41">
        <f t="shared" si="39"/>
        <v>0</v>
      </c>
      <c r="B1252" s="41">
        <f t="shared" si="40"/>
        <v>0</v>
      </c>
      <c r="C1252" t="s">
        <v>657</v>
      </c>
    </row>
    <row r="1253" spans="1:3" x14ac:dyDescent="0.25">
      <c r="A1253" s="41">
        <f t="shared" si="39"/>
        <v>0</v>
      </c>
      <c r="B1253" s="41">
        <f t="shared" si="40"/>
        <v>0</v>
      </c>
      <c r="C1253" t="s">
        <v>1834</v>
      </c>
    </row>
    <row r="1254" spans="1:3" x14ac:dyDescent="0.25">
      <c r="A1254" s="41">
        <f t="shared" si="39"/>
        <v>0</v>
      </c>
      <c r="B1254" s="41">
        <f t="shared" si="40"/>
        <v>0</v>
      </c>
      <c r="C1254" t="s">
        <v>1656</v>
      </c>
    </row>
    <row r="1255" spans="1:3" x14ac:dyDescent="0.25">
      <c r="A1255" s="41">
        <f t="shared" si="39"/>
        <v>0</v>
      </c>
      <c r="B1255" s="41">
        <f t="shared" si="40"/>
        <v>0</v>
      </c>
      <c r="C1255" t="s">
        <v>1659</v>
      </c>
    </row>
    <row r="1256" spans="1:3" x14ac:dyDescent="0.25">
      <c r="A1256" s="41">
        <f t="shared" si="39"/>
        <v>0</v>
      </c>
      <c r="B1256" s="41">
        <f t="shared" si="40"/>
        <v>0</v>
      </c>
      <c r="C1256" t="s">
        <v>1835</v>
      </c>
    </row>
    <row r="1257" spans="1:3" x14ac:dyDescent="0.25">
      <c r="A1257" s="41">
        <f t="shared" si="39"/>
        <v>0</v>
      </c>
      <c r="B1257" s="41">
        <f t="shared" si="40"/>
        <v>0</v>
      </c>
      <c r="C1257" t="s">
        <v>2432</v>
      </c>
    </row>
    <row r="1258" spans="1:3" x14ac:dyDescent="0.25">
      <c r="A1258" s="41">
        <f t="shared" si="39"/>
        <v>0</v>
      </c>
      <c r="B1258" s="41">
        <f t="shared" si="40"/>
        <v>0</v>
      </c>
      <c r="C1258" t="s">
        <v>2836</v>
      </c>
    </row>
    <row r="1259" spans="1:3" x14ac:dyDescent="0.25">
      <c r="A1259" s="41">
        <f t="shared" si="39"/>
        <v>0</v>
      </c>
      <c r="B1259" s="41">
        <f t="shared" si="40"/>
        <v>0</v>
      </c>
      <c r="C1259" t="s">
        <v>685</v>
      </c>
    </row>
    <row r="1260" spans="1:3" x14ac:dyDescent="0.25">
      <c r="A1260" s="41">
        <f t="shared" si="39"/>
        <v>0</v>
      </c>
      <c r="B1260" s="41">
        <f t="shared" si="40"/>
        <v>0</v>
      </c>
      <c r="C1260" t="s">
        <v>1082</v>
      </c>
    </row>
    <row r="1261" spans="1:3" x14ac:dyDescent="0.25">
      <c r="A1261" s="41">
        <f t="shared" si="39"/>
        <v>0</v>
      </c>
      <c r="B1261" s="41">
        <f t="shared" si="40"/>
        <v>0</v>
      </c>
      <c r="C1261" t="s">
        <v>3622</v>
      </c>
    </row>
    <row r="1262" spans="1:3" x14ac:dyDescent="0.25">
      <c r="A1262" s="41">
        <f t="shared" si="39"/>
        <v>0</v>
      </c>
      <c r="B1262" s="41">
        <f t="shared" si="40"/>
        <v>0</v>
      </c>
      <c r="C1262" t="s">
        <v>2093</v>
      </c>
    </row>
    <row r="1263" spans="1:3" x14ac:dyDescent="0.25">
      <c r="A1263" s="41">
        <f t="shared" si="39"/>
        <v>0</v>
      </c>
      <c r="B1263" s="41">
        <f t="shared" si="40"/>
        <v>0</v>
      </c>
      <c r="C1263" t="s">
        <v>885</v>
      </c>
    </row>
    <row r="1264" spans="1:3" x14ac:dyDescent="0.25">
      <c r="A1264" s="41">
        <f t="shared" si="39"/>
        <v>0</v>
      </c>
      <c r="B1264" s="41">
        <f t="shared" si="40"/>
        <v>0</v>
      </c>
      <c r="C1264" t="s">
        <v>3855</v>
      </c>
    </row>
    <row r="1265" spans="1:3" x14ac:dyDescent="0.25">
      <c r="A1265" s="41">
        <f t="shared" si="39"/>
        <v>0</v>
      </c>
      <c r="B1265" s="41">
        <f t="shared" si="40"/>
        <v>0</v>
      </c>
      <c r="C1265" t="s">
        <v>943</v>
      </c>
    </row>
    <row r="1266" spans="1:3" x14ac:dyDescent="0.25">
      <c r="A1266" s="41">
        <f t="shared" si="39"/>
        <v>0</v>
      </c>
      <c r="B1266" s="41">
        <f t="shared" si="40"/>
        <v>0</v>
      </c>
      <c r="C1266" t="s">
        <v>779</v>
      </c>
    </row>
    <row r="1267" spans="1:3" x14ac:dyDescent="0.25">
      <c r="A1267" s="41">
        <f t="shared" si="39"/>
        <v>0</v>
      </c>
      <c r="B1267" s="41">
        <f t="shared" si="40"/>
        <v>0</v>
      </c>
      <c r="C1267" t="s">
        <v>1482</v>
      </c>
    </row>
    <row r="1268" spans="1:3" x14ac:dyDescent="0.25">
      <c r="A1268" s="41">
        <f t="shared" si="39"/>
        <v>0</v>
      </c>
      <c r="B1268" s="41">
        <f t="shared" si="40"/>
        <v>0</v>
      </c>
      <c r="C1268" t="s">
        <v>477</v>
      </c>
    </row>
    <row r="1269" spans="1:3" x14ac:dyDescent="0.25">
      <c r="A1269" s="41">
        <f t="shared" si="39"/>
        <v>0</v>
      </c>
      <c r="B1269" s="41">
        <f t="shared" si="40"/>
        <v>0</v>
      </c>
      <c r="C1269" t="s">
        <v>3502</v>
      </c>
    </row>
    <row r="1270" spans="1:3" x14ac:dyDescent="0.25">
      <c r="A1270" s="41">
        <f t="shared" si="39"/>
        <v>0</v>
      </c>
      <c r="B1270" s="41">
        <f t="shared" si="40"/>
        <v>0</v>
      </c>
      <c r="C1270" t="s">
        <v>2526</v>
      </c>
    </row>
    <row r="1271" spans="1:3" x14ac:dyDescent="0.25">
      <c r="A1271" s="41">
        <f t="shared" si="39"/>
        <v>0</v>
      </c>
      <c r="B1271" s="41">
        <f t="shared" si="40"/>
        <v>0</v>
      </c>
      <c r="C1271" t="s">
        <v>606</v>
      </c>
    </row>
    <row r="1272" spans="1:3" x14ac:dyDescent="0.25">
      <c r="A1272" s="41">
        <f t="shared" si="39"/>
        <v>0</v>
      </c>
      <c r="B1272" s="41">
        <f t="shared" si="40"/>
        <v>0</v>
      </c>
      <c r="C1272" t="s">
        <v>1120</v>
      </c>
    </row>
    <row r="1273" spans="1:3" x14ac:dyDescent="0.25">
      <c r="A1273" s="41">
        <f t="shared" si="39"/>
        <v>0</v>
      </c>
      <c r="B1273" s="41">
        <f t="shared" si="40"/>
        <v>0</v>
      </c>
      <c r="C1273" t="s">
        <v>796</v>
      </c>
    </row>
    <row r="1274" spans="1:3" x14ac:dyDescent="0.25">
      <c r="A1274" s="41">
        <f t="shared" si="39"/>
        <v>0</v>
      </c>
      <c r="B1274" s="41">
        <f t="shared" si="40"/>
        <v>0</v>
      </c>
      <c r="C1274" t="s">
        <v>2970</v>
      </c>
    </row>
    <row r="1275" spans="1:3" x14ac:dyDescent="0.25">
      <c r="A1275" s="41">
        <f t="shared" si="39"/>
        <v>0</v>
      </c>
      <c r="B1275" s="41">
        <f t="shared" si="40"/>
        <v>0</v>
      </c>
      <c r="C1275" t="s">
        <v>1662</v>
      </c>
    </row>
    <row r="1276" spans="1:3" x14ac:dyDescent="0.25">
      <c r="A1276" s="41">
        <f t="shared" si="39"/>
        <v>0</v>
      </c>
      <c r="B1276" s="41">
        <f t="shared" si="40"/>
        <v>0</v>
      </c>
      <c r="C1276" t="s">
        <v>3269</v>
      </c>
    </row>
    <row r="1277" spans="1:3" x14ac:dyDescent="0.25">
      <c r="A1277" s="41">
        <f t="shared" si="39"/>
        <v>0</v>
      </c>
      <c r="B1277" s="41">
        <f t="shared" si="40"/>
        <v>0</v>
      </c>
      <c r="C1277" t="s">
        <v>3325</v>
      </c>
    </row>
    <row r="1278" spans="1:3" x14ac:dyDescent="0.25">
      <c r="A1278" s="41">
        <f t="shared" si="39"/>
        <v>0</v>
      </c>
      <c r="B1278" s="41">
        <f t="shared" si="40"/>
        <v>0</v>
      </c>
      <c r="C1278" t="s">
        <v>2330</v>
      </c>
    </row>
    <row r="1279" spans="1:3" x14ac:dyDescent="0.25">
      <c r="A1279" s="41">
        <f t="shared" si="39"/>
        <v>0</v>
      </c>
      <c r="B1279" s="41">
        <f t="shared" si="40"/>
        <v>0</v>
      </c>
      <c r="C1279" t="s">
        <v>1875</v>
      </c>
    </row>
    <row r="1280" spans="1:3" x14ac:dyDescent="0.25">
      <c r="A1280" s="41">
        <f t="shared" si="39"/>
        <v>0</v>
      </c>
      <c r="B1280" s="41">
        <f t="shared" si="40"/>
        <v>0</v>
      </c>
      <c r="C1280" t="s">
        <v>3623</v>
      </c>
    </row>
    <row r="1281" spans="1:3" x14ac:dyDescent="0.25">
      <c r="A1281" s="41">
        <f t="shared" si="39"/>
        <v>0</v>
      </c>
      <c r="B1281" s="41">
        <f t="shared" si="40"/>
        <v>0</v>
      </c>
      <c r="C1281" t="s">
        <v>3801</v>
      </c>
    </row>
    <row r="1282" spans="1:3" x14ac:dyDescent="0.25">
      <c r="A1282" s="41">
        <f t="shared" si="39"/>
        <v>0</v>
      </c>
      <c r="B1282" s="41">
        <f t="shared" si="40"/>
        <v>0</v>
      </c>
      <c r="C1282" t="s">
        <v>3503</v>
      </c>
    </row>
    <row r="1283" spans="1:3" x14ac:dyDescent="0.25">
      <c r="A1283" s="41">
        <f t="shared" si="39"/>
        <v>0</v>
      </c>
      <c r="B1283" s="41">
        <f t="shared" si="40"/>
        <v>0</v>
      </c>
      <c r="C1283" t="s">
        <v>3504</v>
      </c>
    </row>
    <row r="1284" spans="1:3" x14ac:dyDescent="0.25">
      <c r="A1284" s="41">
        <f t="shared" ref="A1284:A1347" si="41">COUNTIF(F:F,C1284)</f>
        <v>0</v>
      </c>
      <c r="B1284" s="41">
        <f t="shared" si="40"/>
        <v>0</v>
      </c>
      <c r="C1284" t="s">
        <v>3553</v>
      </c>
    </row>
    <row r="1285" spans="1:3" x14ac:dyDescent="0.25">
      <c r="A1285" s="41">
        <f t="shared" si="41"/>
        <v>0</v>
      </c>
      <c r="B1285" s="41">
        <f t="shared" si="40"/>
        <v>0</v>
      </c>
      <c r="C1285" t="s">
        <v>3461</v>
      </c>
    </row>
    <row r="1286" spans="1:3" x14ac:dyDescent="0.25">
      <c r="A1286" s="41">
        <f t="shared" si="41"/>
        <v>0</v>
      </c>
      <c r="B1286" s="41">
        <f t="shared" ref="B1286:B1349" si="42">COUNTIF(D:D,C1286)</f>
        <v>0</v>
      </c>
      <c r="C1286" t="s">
        <v>1558</v>
      </c>
    </row>
    <row r="1287" spans="1:3" x14ac:dyDescent="0.25">
      <c r="A1287" s="41">
        <f t="shared" si="41"/>
        <v>0</v>
      </c>
      <c r="B1287" s="41">
        <f t="shared" si="42"/>
        <v>0</v>
      </c>
      <c r="C1287" t="s">
        <v>1942</v>
      </c>
    </row>
    <row r="1288" spans="1:3" x14ac:dyDescent="0.25">
      <c r="A1288" s="41">
        <f t="shared" si="41"/>
        <v>0</v>
      </c>
      <c r="B1288" s="41">
        <f t="shared" si="42"/>
        <v>0</v>
      </c>
      <c r="C1288" t="s">
        <v>2094</v>
      </c>
    </row>
    <row r="1289" spans="1:3" x14ac:dyDescent="0.25">
      <c r="A1289" s="41">
        <f t="shared" si="41"/>
        <v>0</v>
      </c>
      <c r="B1289" s="41">
        <f t="shared" si="42"/>
        <v>0</v>
      </c>
      <c r="C1289" t="s">
        <v>1761</v>
      </c>
    </row>
    <row r="1290" spans="1:3" x14ac:dyDescent="0.25">
      <c r="A1290" s="41">
        <f t="shared" si="41"/>
        <v>0</v>
      </c>
      <c r="B1290" s="41">
        <f t="shared" si="42"/>
        <v>0</v>
      </c>
      <c r="C1290" t="s">
        <v>2166</v>
      </c>
    </row>
    <row r="1291" spans="1:3" x14ac:dyDescent="0.25">
      <c r="A1291" s="41">
        <f t="shared" si="41"/>
        <v>0</v>
      </c>
      <c r="B1291" s="41">
        <f t="shared" si="42"/>
        <v>0</v>
      </c>
      <c r="C1291" t="s">
        <v>1762</v>
      </c>
    </row>
    <row r="1292" spans="1:3" x14ac:dyDescent="0.25">
      <c r="A1292" s="41">
        <f t="shared" si="41"/>
        <v>0</v>
      </c>
      <c r="B1292" s="41">
        <f t="shared" si="42"/>
        <v>0</v>
      </c>
      <c r="C1292" t="s">
        <v>1762</v>
      </c>
    </row>
    <row r="1293" spans="1:3" x14ac:dyDescent="0.25">
      <c r="A1293" s="41">
        <f t="shared" si="41"/>
        <v>0</v>
      </c>
      <c r="B1293" s="41">
        <f t="shared" si="42"/>
        <v>0</v>
      </c>
      <c r="C1293" t="s">
        <v>3624</v>
      </c>
    </row>
    <row r="1294" spans="1:3" x14ac:dyDescent="0.25">
      <c r="A1294" s="41">
        <f t="shared" si="41"/>
        <v>0</v>
      </c>
      <c r="B1294" s="41">
        <f t="shared" si="42"/>
        <v>0</v>
      </c>
      <c r="C1294" t="s">
        <v>2333</v>
      </c>
    </row>
    <row r="1295" spans="1:3" x14ac:dyDescent="0.25">
      <c r="A1295" s="41">
        <f t="shared" si="41"/>
        <v>0</v>
      </c>
      <c r="B1295" s="41">
        <f t="shared" si="42"/>
        <v>0</v>
      </c>
      <c r="C1295" t="s">
        <v>2333</v>
      </c>
    </row>
    <row r="1296" spans="1:3" x14ac:dyDescent="0.25">
      <c r="A1296" s="41">
        <f t="shared" si="41"/>
        <v>0</v>
      </c>
      <c r="B1296" s="41">
        <f t="shared" si="42"/>
        <v>0</v>
      </c>
      <c r="C1296" t="s">
        <v>2167</v>
      </c>
    </row>
    <row r="1297" spans="1:3" x14ac:dyDescent="0.25">
      <c r="A1297" s="41">
        <f t="shared" si="41"/>
        <v>0</v>
      </c>
      <c r="B1297" s="41">
        <f t="shared" si="42"/>
        <v>0</v>
      </c>
      <c r="C1297" t="s">
        <v>1663</v>
      </c>
    </row>
    <row r="1298" spans="1:3" x14ac:dyDescent="0.25">
      <c r="A1298" s="41">
        <f t="shared" si="41"/>
        <v>0</v>
      </c>
      <c r="B1298" s="41">
        <f t="shared" si="42"/>
        <v>0</v>
      </c>
      <c r="C1298" t="s">
        <v>3901</v>
      </c>
    </row>
    <row r="1299" spans="1:3" x14ac:dyDescent="0.25">
      <c r="A1299" s="41">
        <f t="shared" si="41"/>
        <v>0</v>
      </c>
      <c r="B1299" s="41">
        <f t="shared" si="42"/>
        <v>0</v>
      </c>
      <c r="C1299" t="s">
        <v>1358</v>
      </c>
    </row>
    <row r="1300" spans="1:3" x14ac:dyDescent="0.25">
      <c r="A1300" s="41">
        <f t="shared" si="41"/>
        <v>0</v>
      </c>
      <c r="B1300" s="41">
        <f t="shared" si="42"/>
        <v>0</v>
      </c>
      <c r="C1300" t="s">
        <v>2640</v>
      </c>
    </row>
    <row r="1301" spans="1:3" x14ac:dyDescent="0.25">
      <c r="A1301" s="41">
        <f t="shared" si="41"/>
        <v>0</v>
      </c>
      <c r="B1301" s="41">
        <f t="shared" si="42"/>
        <v>0</v>
      </c>
      <c r="C1301" t="s">
        <v>3802</v>
      </c>
    </row>
    <row r="1302" spans="1:3" x14ac:dyDescent="0.25">
      <c r="A1302" s="41">
        <f t="shared" si="41"/>
        <v>0</v>
      </c>
      <c r="B1302" s="41">
        <f t="shared" si="42"/>
        <v>0</v>
      </c>
      <c r="C1302" t="s">
        <v>2336</v>
      </c>
    </row>
    <row r="1303" spans="1:3" x14ac:dyDescent="0.25">
      <c r="A1303" s="41">
        <f t="shared" si="41"/>
        <v>0</v>
      </c>
      <c r="B1303" s="41">
        <f t="shared" si="42"/>
        <v>0</v>
      </c>
      <c r="C1303" t="s">
        <v>3995</v>
      </c>
    </row>
    <row r="1304" spans="1:3" x14ac:dyDescent="0.25">
      <c r="A1304" s="41">
        <f t="shared" si="41"/>
        <v>0</v>
      </c>
      <c r="B1304" s="41">
        <f t="shared" si="42"/>
        <v>0</v>
      </c>
      <c r="C1304" t="s">
        <v>998</v>
      </c>
    </row>
    <row r="1305" spans="1:3" x14ac:dyDescent="0.25">
      <c r="A1305" s="41">
        <f t="shared" si="41"/>
        <v>0</v>
      </c>
      <c r="B1305" s="41">
        <f t="shared" si="42"/>
        <v>0</v>
      </c>
      <c r="C1305" t="s">
        <v>998</v>
      </c>
    </row>
    <row r="1306" spans="1:3" x14ac:dyDescent="0.25">
      <c r="A1306" s="41">
        <f t="shared" si="41"/>
        <v>0</v>
      </c>
      <c r="B1306" s="41">
        <f t="shared" si="42"/>
        <v>0</v>
      </c>
      <c r="C1306" t="s">
        <v>998</v>
      </c>
    </row>
    <row r="1307" spans="1:3" x14ac:dyDescent="0.25">
      <c r="A1307" s="41">
        <f t="shared" si="41"/>
        <v>0</v>
      </c>
      <c r="B1307" s="41">
        <f t="shared" si="42"/>
        <v>0</v>
      </c>
      <c r="C1307" t="s">
        <v>3554</v>
      </c>
    </row>
    <row r="1308" spans="1:3" x14ac:dyDescent="0.25">
      <c r="A1308" s="41">
        <f t="shared" si="41"/>
        <v>0</v>
      </c>
      <c r="B1308" s="41">
        <f t="shared" si="42"/>
        <v>0</v>
      </c>
      <c r="C1308" t="s">
        <v>1083</v>
      </c>
    </row>
    <row r="1309" spans="1:3" x14ac:dyDescent="0.25">
      <c r="A1309" s="41">
        <f t="shared" si="41"/>
        <v>0</v>
      </c>
      <c r="B1309" s="41">
        <f t="shared" si="42"/>
        <v>0</v>
      </c>
      <c r="C1309" t="s">
        <v>2642</v>
      </c>
    </row>
    <row r="1310" spans="1:3" x14ac:dyDescent="0.25">
      <c r="A1310" s="41">
        <f t="shared" si="41"/>
        <v>0</v>
      </c>
      <c r="B1310" s="41">
        <f t="shared" si="42"/>
        <v>0</v>
      </c>
      <c r="C1310" t="s">
        <v>2262</v>
      </c>
    </row>
    <row r="1311" spans="1:3" x14ac:dyDescent="0.25">
      <c r="A1311" s="41">
        <f t="shared" si="41"/>
        <v>0</v>
      </c>
      <c r="B1311" s="41">
        <f t="shared" si="42"/>
        <v>0</v>
      </c>
      <c r="C1311" t="s">
        <v>2043</v>
      </c>
    </row>
    <row r="1312" spans="1:3" x14ac:dyDescent="0.25">
      <c r="A1312" s="41">
        <f t="shared" si="41"/>
        <v>0</v>
      </c>
      <c r="B1312" s="41">
        <f t="shared" si="42"/>
        <v>0</v>
      </c>
      <c r="C1312" t="s">
        <v>3081</v>
      </c>
    </row>
    <row r="1313" spans="1:3" x14ac:dyDescent="0.25">
      <c r="A1313" s="41">
        <f t="shared" si="41"/>
        <v>0</v>
      </c>
      <c r="B1313" s="41">
        <f t="shared" si="42"/>
        <v>0</v>
      </c>
      <c r="C1313" t="s">
        <v>3505</v>
      </c>
    </row>
    <row r="1314" spans="1:3" x14ac:dyDescent="0.25">
      <c r="A1314" s="41">
        <f t="shared" si="41"/>
        <v>0</v>
      </c>
      <c r="B1314" s="41">
        <f t="shared" si="42"/>
        <v>0</v>
      </c>
      <c r="C1314" t="s">
        <v>3555</v>
      </c>
    </row>
    <row r="1315" spans="1:3" x14ac:dyDescent="0.25">
      <c r="A1315" s="41">
        <f t="shared" si="41"/>
        <v>0</v>
      </c>
      <c r="B1315" s="41">
        <f t="shared" si="42"/>
        <v>0</v>
      </c>
      <c r="C1315" t="s">
        <v>1435</v>
      </c>
    </row>
    <row r="1316" spans="1:3" x14ac:dyDescent="0.25">
      <c r="A1316" s="41">
        <f t="shared" si="41"/>
        <v>0</v>
      </c>
      <c r="B1316" s="41">
        <f t="shared" si="42"/>
        <v>0</v>
      </c>
      <c r="C1316" t="s">
        <v>1435</v>
      </c>
    </row>
    <row r="1317" spans="1:3" x14ac:dyDescent="0.25">
      <c r="A1317" s="41">
        <f t="shared" si="41"/>
        <v>0</v>
      </c>
      <c r="B1317" s="41">
        <f t="shared" si="42"/>
        <v>0</v>
      </c>
      <c r="C1317" t="s">
        <v>2737</v>
      </c>
    </row>
    <row r="1318" spans="1:3" x14ac:dyDescent="0.25">
      <c r="A1318" s="41">
        <f t="shared" si="41"/>
        <v>0</v>
      </c>
      <c r="B1318" s="41">
        <f t="shared" si="42"/>
        <v>0</v>
      </c>
      <c r="C1318" t="s">
        <v>2737</v>
      </c>
    </row>
    <row r="1319" spans="1:3" x14ac:dyDescent="0.25">
      <c r="A1319" s="41">
        <f t="shared" si="41"/>
        <v>0</v>
      </c>
      <c r="B1319" s="41">
        <f t="shared" si="42"/>
        <v>0</v>
      </c>
      <c r="C1319" t="s">
        <v>3326</v>
      </c>
    </row>
    <row r="1320" spans="1:3" x14ac:dyDescent="0.25">
      <c r="A1320" s="41">
        <f t="shared" si="41"/>
        <v>0</v>
      </c>
      <c r="B1320" s="41">
        <f t="shared" si="42"/>
        <v>0</v>
      </c>
      <c r="C1320" t="s">
        <v>1204</v>
      </c>
    </row>
    <row r="1321" spans="1:3" x14ac:dyDescent="0.25">
      <c r="A1321" s="41">
        <f t="shared" si="41"/>
        <v>0</v>
      </c>
      <c r="B1321" s="41">
        <f t="shared" si="42"/>
        <v>0</v>
      </c>
      <c r="C1321" t="s">
        <v>1204</v>
      </c>
    </row>
    <row r="1322" spans="1:3" x14ac:dyDescent="0.25">
      <c r="A1322" s="41">
        <f t="shared" si="41"/>
        <v>0</v>
      </c>
      <c r="B1322" s="41">
        <f t="shared" si="42"/>
        <v>0</v>
      </c>
      <c r="C1322" t="s">
        <v>3327</v>
      </c>
    </row>
    <row r="1323" spans="1:3" x14ac:dyDescent="0.25">
      <c r="A1323" s="41">
        <f t="shared" si="41"/>
        <v>0</v>
      </c>
      <c r="B1323" s="41">
        <f t="shared" si="42"/>
        <v>0</v>
      </c>
      <c r="C1323" t="s">
        <v>3184</v>
      </c>
    </row>
    <row r="1324" spans="1:3" x14ac:dyDescent="0.25">
      <c r="A1324" s="41">
        <f t="shared" si="41"/>
        <v>0</v>
      </c>
      <c r="B1324" s="41">
        <f t="shared" si="42"/>
        <v>0</v>
      </c>
      <c r="C1324" t="s">
        <v>3902</v>
      </c>
    </row>
    <row r="1325" spans="1:3" x14ac:dyDescent="0.25">
      <c r="A1325" s="41">
        <f t="shared" si="41"/>
        <v>0</v>
      </c>
      <c r="B1325" s="41">
        <f t="shared" si="42"/>
        <v>0</v>
      </c>
      <c r="C1325" t="s">
        <v>3856</v>
      </c>
    </row>
    <row r="1326" spans="1:3" x14ac:dyDescent="0.25">
      <c r="A1326" s="41">
        <f t="shared" si="41"/>
        <v>0</v>
      </c>
      <c r="B1326" s="41">
        <f t="shared" si="42"/>
        <v>0</v>
      </c>
      <c r="C1326" t="s">
        <v>3672</v>
      </c>
    </row>
    <row r="1327" spans="1:3" x14ac:dyDescent="0.25">
      <c r="A1327" s="41">
        <f t="shared" si="41"/>
        <v>0</v>
      </c>
      <c r="B1327" s="41">
        <f t="shared" si="42"/>
        <v>0</v>
      </c>
      <c r="C1327" t="s">
        <v>151</v>
      </c>
    </row>
    <row r="1328" spans="1:3" x14ac:dyDescent="0.25">
      <c r="A1328" s="41">
        <f t="shared" si="41"/>
        <v>0</v>
      </c>
      <c r="B1328" s="41">
        <f t="shared" si="42"/>
        <v>0</v>
      </c>
      <c r="C1328" t="s">
        <v>2527</v>
      </c>
    </row>
    <row r="1329" spans="1:3" x14ac:dyDescent="0.25">
      <c r="A1329" s="41">
        <f t="shared" si="41"/>
        <v>0</v>
      </c>
      <c r="B1329" s="41">
        <f t="shared" si="42"/>
        <v>0</v>
      </c>
      <c r="C1329" t="s">
        <v>3803</v>
      </c>
    </row>
    <row r="1330" spans="1:3" x14ac:dyDescent="0.25">
      <c r="A1330" s="41">
        <f t="shared" si="41"/>
        <v>0</v>
      </c>
      <c r="B1330" s="41">
        <f t="shared" si="42"/>
        <v>0</v>
      </c>
      <c r="C1330" t="s">
        <v>2971</v>
      </c>
    </row>
    <row r="1331" spans="1:3" x14ac:dyDescent="0.25">
      <c r="A1331" s="41">
        <f t="shared" si="41"/>
        <v>0</v>
      </c>
      <c r="B1331" s="41">
        <f t="shared" si="42"/>
        <v>0</v>
      </c>
      <c r="C1331" t="s">
        <v>2433</v>
      </c>
    </row>
    <row r="1332" spans="1:3" x14ac:dyDescent="0.25">
      <c r="A1332" s="41">
        <f t="shared" si="41"/>
        <v>0</v>
      </c>
      <c r="B1332" s="41">
        <f t="shared" si="42"/>
        <v>1</v>
      </c>
      <c r="C1332" t="s">
        <v>395</v>
      </c>
    </row>
    <row r="1333" spans="1:3" x14ac:dyDescent="0.25">
      <c r="A1333" s="41">
        <f t="shared" si="41"/>
        <v>0</v>
      </c>
      <c r="B1333" s="41">
        <f t="shared" si="42"/>
        <v>0</v>
      </c>
      <c r="C1333" t="s">
        <v>613</v>
      </c>
    </row>
    <row r="1334" spans="1:3" x14ac:dyDescent="0.25">
      <c r="A1334" s="41">
        <f t="shared" si="41"/>
        <v>0</v>
      </c>
      <c r="B1334" s="41">
        <f t="shared" si="42"/>
        <v>0</v>
      </c>
      <c r="C1334" t="s">
        <v>3556</v>
      </c>
    </row>
    <row r="1335" spans="1:3" x14ac:dyDescent="0.25">
      <c r="A1335" s="41">
        <f t="shared" si="41"/>
        <v>0</v>
      </c>
      <c r="B1335" s="41">
        <f t="shared" si="42"/>
        <v>0</v>
      </c>
      <c r="C1335" t="s">
        <v>3419</v>
      </c>
    </row>
    <row r="1336" spans="1:3" x14ac:dyDescent="0.25">
      <c r="A1336" s="41">
        <f t="shared" si="41"/>
        <v>0</v>
      </c>
      <c r="B1336" s="41">
        <f t="shared" si="42"/>
        <v>0</v>
      </c>
      <c r="C1336" t="s">
        <v>780</v>
      </c>
    </row>
    <row r="1337" spans="1:3" x14ac:dyDescent="0.25">
      <c r="A1337" s="41">
        <f t="shared" si="41"/>
        <v>0</v>
      </c>
      <c r="B1337" s="41">
        <f t="shared" si="42"/>
        <v>0</v>
      </c>
      <c r="C1337" t="s">
        <v>533</v>
      </c>
    </row>
    <row r="1338" spans="1:3" x14ac:dyDescent="0.25">
      <c r="A1338" s="41">
        <f t="shared" si="41"/>
        <v>0</v>
      </c>
      <c r="B1338" s="41">
        <f t="shared" si="42"/>
        <v>0</v>
      </c>
      <c r="C1338" t="s">
        <v>1943</v>
      </c>
    </row>
    <row r="1339" spans="1:3" x14ac:dyDescent="0.25">
      <c r="A1339" s="41">
        <f t="shared" si="41"/>
        <v>0</v>
      </c>
      <c r="B1339" s="41">
        <f t="shared" si="42"/>
        <v>0</v>
      </c>
      <c r="C1339" t="s">
        <v>2168</v>
      </c>
    </row>
    <row r="1340" spans="1:3" x14ac:dyDescent="0.25">
      <c r="A1340" s="41">
        <f t="shared" si="41"/>
        <v>0</v>
      </c>
      <c r="B1340" s="41">
        <f t="shared" si="42"/>
        <v>0</v>
      </c>
      <c r="C1340" t="s">
        <v>2169</v>
      </c>
    </row>
    <row r="1341" spans="1:3" x14ac:dyDescent="0.25">
      <c r="A1341" s="41">
        <f t="shared" si="41"/>
        <v>0</v>
      </c>
      <c r="B1341" s="41">
        <f t="shared" si="42"/>
        <v>0</v>
      </c>
      <c r="C1341" t="s">
        <v>1876</v>
      </c>
    </row>
    <row r="1342" spans="1:3" x14ac:dyDescent="0.25">
      <c r="A1342" s="41">
        <f t="shared" si="41"/>
        <v>0</v>
      </c>
      <c r="B1342" s="41">
        <f t="shared" si="42"/>
        <v>0</v>
      </c>
      <c r="C1342" t="s">
        <v>3805</v>
      </c>
    </row>
    <row r="1343" spans="1:3" x14ac:dyDescent="0.25">
      <c r="A1343" s="41">
        <f t="shared" si="41"/>
        <v>0</v>
      </c>
      <c r="B1343" s="41">
        <f t="shared" si="42"/>
        <v>0</v>
      </c>
      <c r="C1343" t="s">
        <v>1359</v>
      </c>
    </row>
    <row r="1344" spans="1:3" x14ac:dyDescent="0.25">
      <c r="A1344" s="41">
        <f t="shared" si="41"/>
        <v>0</v>
      </c>
      <c r="B1344" s="41">
        <f t="shared" si="42"/>
        <v>0</v>
      </c>
      <c r="C1344" t="s">
        <v>2264</v>
      </c>
    </row>
    <row r="1345" spans="1:3" x14ac:dyDescent="0.25">
      <c r="A1345" s="41">
        <f t="shared" si="41"/>
        <v>0</v>
      </c>
      <c r="B1345" s="41">
        <f t="shared" si="42"/>
        <v>0</v>
      </c>
      <c r="C1345" t="s">
        <v>781</v>
      </c>
    </row>
    <row r="1346" spans="1:3" x14ac:dyDescent="0.25">
      <c r="A1346" s="41">
        <f t="shared" si="41"/>
        <v>0</v>
      </c>
      <c r="B1346" s="41">
        <f t="shared" si="42"/>
        <v>0</v>
      </c>
      <c r="C1346" t="s">
        <v>3996</v>
      </c>
    </row>
    <row r="1347" spans="1:3" x14ac:dyDescent="0.25">
      <c r="A1347" s="41">
        <f t="shared" si="41"/>
        <v>0</v>
      </c>
      <c r="B1347" s="41">
        <f t="shared" si="42"/>
        <v>0</v>
      </c>
      <c r="C1347" t="s">
        <v>788</v>
      </c>
    </row>
    <row r="1348" spans="1:3" x14ac:dyDescent="0.25">
      <c r="A1348" s="41">
        <f t="shared" ref="A1348:A1411" si="43">COUNTIF(F:F,C1348)</f>
        <v>0</v>
      </c>
      <c r="B1348" s="41">
        <f t="shared" si="42"/>
        <v>0</v>
      </c>
      <c r="C1348" t="s">
        <v>3997</v>
      </c>
    </row>
    <row r="1349" spans="1:3" x14ac:dyDescent="0.25">
      <c r="A1349" s="41">
        <f t="shared" si="43"/>
        <v>0</v>
      </c>
      <c r="B1349" s="41">
        <f t="shared" si="42"/>
        <v>0</v>
      </c>
      <c r="C1349" t="s">
        <v>946</v>
      </c>
    </row>
    <row r="1350" spans="1:3" x14ac:dyDescent="0.25">
      <c r="A1350" s="41">
        <f t="shared" si="43"/>
        <v>0</v>
      </c>
      <c r="B1350" s="41">
        <f t="shared" ref="B1350:B1413" si="44">COUNTIF(D:D,C1350)</f>
        <v>0</v>
      </c>
      <c r="C1350" t="s">
        <v>3806</v>
      </c>
    </row>
    <row r="1351" spans="1:3" x14ac:dyDescent="0.25">
      <c r="A1351" s="41">
        <f t="shared" si="43"/>
        <v>0</v>
      </c>
      <c r="B1351" s="41">
        <f t="shared" si="44"/>
        <v>0</v>
      </c>
      <c r="C1351" t="s">
        <v>3736</v>
      </c>
    </row>
    <row r="1352" spans="1:3" x14ac:dyDescent="0.25">
      <c r="A1352" s="41">
        <f t="shared" si="43"/>
        <v>0</v>
      </c>
      <c r="B1352" s="41">
        <f t="shared" si="44"/>
        <v>0</v>
      </c>
      <c r="C1352" t="s">
        <v>947</v>
      </c>
    </row>
    <row r="1353" spans="1:3" x14ac:dyDescent="0.25">
      <c r="A1353" s="41">
        <f t="shared" si="43"/>
        <v>0</v>
      </c>
      <c r="B1353" s="41">
        <f t="shared" si="44"/>
        <v>0</v>
      </c>
      <c r="C1353" t="s">
        <v>632</v>
      </c>
    </row>
    <row r="1354" spans="1:3" x14ac:dyDescent="0.25">
      <c r="A1354" s="41">
        <f t="shared" si="43"/>
        <v>0</v>
      </c>
      <c r="B1354" s="41">
        <f t="shared" si="44"/>
        <v>0</v>
      </c>
      <c r="C1354" t="s">
        <v>2530</v>
      </c>
    </row>
    <row r="1355" spans="1:3" x14ac:dyDescent="0.25">
      <c r="A1355" s="41">
        <f t="shared" si="43"/>
        <v>0</v>
      </c>
      <c r="B1355" s="41">
        <f t="shared" si="44"/>
        <v>0</v>
      </c>
      <c r="C1355" t="s">
        <v>246</v>
      </c>
    </row>
    <row r="1356" spans="1:3" x14ac:dyDescent="0.25">
      <c r="A1356" s="41">
        <f t="shared" si="43"/>
        <v>0</v>
      </c>
      <c r="B1356" s="41">
        <f t="shared" si="44"/>
        <v>0</v>
      </c>
      <c r="C1356" t="s">
        <v>3625</v>
      </c>
    </row>
    <row r="1357" spans="1:3" x14ac:dyDescent="0.25">
      <c r="A1357" s="41">
        <f t="shared" si="43"/>
        <v>0</v>
      </c>
      <c r="B1357" s="41">
        <f t="shared" si="44"/>
        <v>0</v>
      </c>
      <c r="C1357" t="s">
        <v>3998</v>
      </c>
    </row>
    <row r="1358" spans="1:3" x14ac:dyDescent="0.25">
      <c r="A1358" s="41">
        <f t="shared" si="43"/>
        <v>0</v>
      </c>
      <c r="B1358" s="41">
        <f t="shared" si="44"/>
        <v>0</v>
      </c>
      <c r="C1358" t="s">
        <v>3999</v>
      </c>
    </row>
    <row r="1359" spans="1:3" x14ac:dyDescent="0.25">
      <c r="A1359" s="41">
        <f t="shared" si="43"/>
        <v>0</v>
      </c>
      <c r="B1359" s="41">
        <f t="shared" si="44"/>
        <v>0</v>
      </c>
      <c r="C1359" t="s">
        <v>4000</v>
      </c>
    </row>
    <row r="1360" spans="1:3" x14ac:dyDescent="0.25">
      <c r="A1360" s="41">
        <f t="shared" si="43"/>
        <v>0</v>
      </c>
      <c r="B1360" s="41">
        <f t="shared" si="44"/>
        <v>0</v>
      </c>
      <c r="C1360" t="s">
        <v>1763</v>
      </c>
    </row>
    <row r="1361" spans="1:3" x14ac:dyDescent="0.25">
      <c r="A1361" s="41">
        <f t="shared" si="43"/>
        <v>0</v>
      </c>
      <c r="B1361" s="41">
        <f t="shared" si="44"/>
        <v>0</v>
      </c>
      <c r="C1361" t="s">
        <v>1877</v>
      </c>
    </row>
    <row r="1362" spans="1:3" x14ac:dyDescent="0.25">
      <c r="A1362" s="41">
        <f t="shared" si="43"/>
        <v>0</v>
      </c>
      <c r="B1362" s="41">
        <f t="shared" si="44"/>
        <v>0</v>
      </c>
      <c r="C1362" t="s">
        <v>1405</v>
      </c>
    </row>
    <row r="1363" spans="1:3" x14ac:dyDescent="0.25">
      <c r="A1363" s="41">
        <f t="shared" si="43"/>
        <v>0</v>
      </c>
      <c r="B1363" s="41">
        <f t="shared" si="44"/>
        <v>0</v>
      </c>
      <c r="C1363" t="s">
        <v>1281</v>
      </c>
    </row>
    <row r="1364" spans="1:3" x14ac:dyDescent="0.25">
      <c r="A1364" s="41">
        <f t="shared" si="43"/>
        <v>0</v>
      </c>
      <c r="B1364" s="41">
        <f t="shared" si="44"/>
        <v>0</v>
      </c>
      <c r="C1364" t="s">
        <v>1667</v>
      </c>
    </row>
    <row r="1365" spans="1:3" x14ac:dyDescent="0.25">
      <c r="A1365" s="41">
        <f t="shared" si="43"/>
        <v>0</v>
      </c>
      <c r="B1365" s="41">
        <f t="shared" si="44"/>
        <v>0</v>
      </c>
      <c r="C1365" t="s">
        <v>1668</v>
      </c>
    </row>
    <row r="1366" spans="1:3" x14ac:dyDescent="0.25">
      <c r="A1366" s="41">
        <f t="shared" si="43"/>
        <v>0</v>
      </c>
      <c r="B1366" s="41">
        <f t="shared" si="44"/>
        <v>0</v>
      </c>
      <c r="C1366" t="s">
        <v>2794</v>
      </c>
    </row>
    <row r="1367" spans="1:3" x14ac:dyDescent="0.25">
      <c r="A1367" s="41">
        <f t="shared" si="43"/>
        <v>0</v>
      </c>
      <c r="B1367" s="41">
        <f t="shared" si="44"/>
        <v>0</v>
      </c>
      <c r="C1367" t="s">
        <v>2645</v>
      </c>
    </row>
    <row r="1368" spans="1:3" x14ac:dyDescent="0.25">
      <c r="A1368" s="41">
        <f t="shared" si="43"/>
        <v>0</v>
      </c>
      <c r="B1368" s="41">
        <f t="shared" si="44"/>
        <v>0</v>
      </c>
      <c r="C1368" t="s">
        <v>950</v>
      </c>
    </row>
    <row r="1369" spans="1:3" x14ac:dyDescent="0.25">
      <c r="A1369" s="41">
        <f t="shared" si="43"/>
        <v>0</v>
      </c>
      <c r="B1369" s="41">
        <f t="shared" si="44"/>
        <v>0</v>
      </c>
      <c r="C1369" t="s">
        <v>3330</v>
      </c>
    </row>
    <row r="1370" spans="1:3" x14ac:dyDescent="0.25">
      <c r="A1370" s="41">
        <f t="shared" si="43"/>
        <v>0</v>
      </c>
      <c r="B1370" s="41">
        <f t="shared" si="44"/>
        <v>0</v>
      </c>
      <c r="C1370" t="s">
        <v>2265</v>
      </c>
    </row>
    <row r="1371" spans="1:3" x14ac:dyDescent="0.25">
      <c r="A1371" s="41">
        <f t="shared" si="43"/>
        <v>0</v>
      </c>
      <c r="B1371" s="41">
        <f t="shared" si="44"/>
        <v>0</v>
      </c>
      <c r="C1371" t="s">
        <v>3373</v>
      </c>
    </row>
    <row r="1372" spans="1:3" x14ac:dyDescent="0.25">
      <c r="A1372" s="41">
        <f t="shared" si="43"/>
        <v>0</v>
      </c>
      <c r="B1372" s="41">
        <f t="shared" si="44"/>
        <v>0</v>
      </c>
      <c r="C1372" t="s">
        <v>803</v>
      </c>
    </row>
    <row r="1373" spans="1:3" x14ac:dyDescent="0.25">
      <c r="A1373" s="41">
        <f t="shared" si="43"/>
        <v>0</v>
      </c>
      <c r="B1373" s="41">
        <f t="shared" si="44"/>
        <v>0</v>
      </c>
      <c r="C1373" t="s">
        <v>1362</v>
      </c>
    </row>
    <row r="1374" spans="1:3" x14ac:dyDescent="0.25">
      <c r="A1374" s="41">
        <f t="shared" si="43"/>
        <v>0</v>
      </c>
      <c r="B1374" s="41">
        <f t="shared" si="44"/>
        <v>0</v>
      </c>
      <c r="C1374" t="s">
        <v>3626</v>
      </c>
    </row>
    <row r="1375" spans="1:3" x14ac:dyDescent="0.25">
      <c r="A1375" s="41">
        <f t="shared" si="43"/>
        <v>0</v>
      </c>
      <c r="B1375" s="41">
        <f t="shared" si="44"/>
        <v>0</v>
      </c>
      <c r="C1375" t="s">
        <v>2646</v>
      </c>
    </row>
    <row r="1376" spans="1:3" x14ac:dyDescent="0.25">
      <c r="A1376" s="41">
        <f t="shared" si="43"/>
        <v>0</v>
      </c>
      <c r="B1376" s="41">
        <f t="shared" si="44"/>
        <v>0</v>
      </c>
      <c r="C1376" t="s">
        <v>140</v>
      </c>
    </row>
    <row r="1377" spans="1:3" x14ac:dyDescent="0.25">
      <c r="A1377" s="41">
        <f t="shared" si="43"/>
        <v>0</v>
      </c>
      <c r="B1377" s="41">
        <f t="shared" si="44"/>
        <v>0</v>
      </c>
      <c r="C1377" t="s">
        <v>1483</v>
      </c>
    </row>
    <row r="1378" spans="1:3" x14ac:dyDescent="0.25">
      <c r="A1378" s="41">
        <f t="shared" si="43"/>
        <v>0</v>
      </c>
      <c r="B1378" s="41">
        <f t="shared" si="44"/>
        <v>0</v>
      </c>
      <c r="C1378" t="s">
        <v>2170</v>
      </c>
    </row>
    <row r="1379" spans="1:3" x14ac:dyDescent="0.25">
      <c r="A1379" s="41">
        <f t="shared" si="43"/>
        <v>0</v>
      </c>
      <c r="B1379" s="41">
        <f t="shared" si="44"/>
        <v>0</v>
      </c>
      <c r="C1379" t="s">
        <v>2795</v>
      </c>
    </row>
    <row r="1380" spans="1:3" x14ac:dyDescent="0.25">
      <c r="A1380" s="41">
        <f t="shared" si="43"/>
        <v>0</v>
      </c>
      <c r="B1380" s="41">
        <f t="shared" si="44"/>
        <v>0</v>
      </c>
      <c r="C1380" t="s">
        <v>2796</v>
      </c>
    </row>
    <row r="1381" spans="1:3" x14ac:dyDescent="0.25">
      <c r="A1381" s="41">
        <f t="shared" si="43"/>
        <v>0</v>
      </c>
      <c r="B1381" s="41">
        <f t="shared" si="44"/>
        <v>0</v>
      </c>
      <c r="C1381" t="s">
        <v>2531</v>
      </c>
    </row>
    <row r="1382" spans="1:3" x14ac:dyDescent="0.25">
      <c r="A1382" s="41">
        <f t="shared" si="43"/>
        <v>0</v>
      </c>
      <c r="B1382" s="41">
        <f t="shared" si="44"/>
        <v>0</v>
      </c>
      <c r="C1382" t="s">
        <v>3676</v>
      </c>
    </row>
    <row r="1383" spans="1:3" x14ac:dyDescent="0.25">
      <c r="A1383" s="41">
        <f t="shared" si="43"/>
        <v>0</v>
      </c>
      <c r="B1383" s="41">
        <f t="shared" si="44"/>
        <v>0</v>
      </c>
      <c r="C1383" t="s">
        <v>2908</v>
      </c>
    </row>
    <row r="1384" spans="1:3" x14ac:dyDescent="0.25">
      <c r="A1384" s="41">
        <f t="shared" si="43"/>
        <v>0</v>
      </c>
      <c r="B1384" s="41">
        <f t="shared" si="44"/>
        <v>0</v>
      </c>
      <c r="C1384" t="s">
        <v>1764</v>
      </c>
    </row>
    <row r="1385" spans="1:3" x14ac:dyDescent="0.25">
      <c r="A1385" s="41">
        <f t="shared" si="43"/>
        <v>0</v>
      </c>
      <c r="B1385" s="41">
        <f t="shared" si="44"/>
        <v>0</v>
      </c>
      <c r="C1385" t="s">
        <v>2044</v>
      </c>
    </row>
    <row r="1386" spans="1:3" x14ac:dyDescent="0.25">
      <c r="A1386" s="41">
        <f t="shared" si="43"/>
        <v>0</v>
      </c>
      <c r="B1386" s="41">
        <f t="shared" si="44"/>
        <v>0</v>
      </c>
      <c r="C1386" t="s">
        <v>2171</v>
      </c>
    </row>
    <row r="1387" spans="1:3" x14ac:dyDescent="0.25">
      <c r="A1387" s="41">
        <f t="shared" si="43"/>
        <v>0</v>
      </c>
      <c r="B1387" s="41">
        <f t="shared" si="44"/>
        <v>0</v>
      </c>
      <c r="C1387" t="s">
        <v>3557</v>
      </c>
    </row>
    <row r="1388" spans="1:3" x14ac:dyDescent="0.25">
      <c r="A1388" s="41">
        <f t="shared" si="43"/>
        <v>0</v>
      </c>
      <c r="B1388" s="41">
        <f t="shared" si="44"/>
        <v>0</v>
      </c>
      <c r="C1388" t="s">
        <v>2172</v>
      </c>
    </row>
    <row r="1389" spans="1:3" x14ac:dyDescent="0.25">
      <c r="A1389" s="41">
        <f t="shared" si="43"/>
        <v>0</v>
      </c>
      <c r="B1389" s="41">
        <f t="shared" si="44"/>
        <v>0</v>
      </c>
      <c r="C1389" t="s">
        <v>1485</v>
      </c>
    </row>
    <row r="1390" spans="1:3" x14ac:dyDescent="0.25">
      <c r="A1390" s="41">
        <f t="shared" si="43"/>
        <v>0</v>
      </c>
      <c r="B1390" s="41">
        <f t="shared" si="44"/>
        <v>0</v>
      </c>
      <c r="C1390" t="s">
        <v>1486</v>
      </c>
    </row>
    <row r="1391" spans="1:3" x14ac:dyDescent="0.25">
      <c r="A1391" s="41">
        <f t="shared" si="43"/>
        <v>0</v>
      </c>
      <c r="B1391" s="41">
        <f t="shared" si="44"/>
        <v>0</v>
      </c>
      <c r="C1391" t="s">
        <v>2435</v>
      </c>
    </row>
    <row r="1392" spans="1:3" x14ac:dyDescent="0.25">
      <c r="A1392" s="41">
        <f t="shared" si="43"/>
        <v>0</v>
      </c>
      <c r="B1392" s="41">
        <f t="shared" si="44"/>
        <v>0</v>
      </c>
      <c r="C1392" t="s">
        <v>2837</v>
      </c>
    </row>
    <row r="1393" spans="1:3" x14ac:dyDescent="0.25">
      <c r="A1393" s="41">
        <f t="shared" si="43"/>
        <v>0</v>
      </c>
      <c r="B1393" s="41">
        <f t="shared" si="44"/>
        <v>0</v>
      </c>
      <c r="C1393" t="s">
        <v>756</v>
      </c>
    </row>
    <row r="1394" spans="1:3" x14ac:dyDescent="0.25">
      <c r="A1394" s="41">
        <f t="shared" si="43"/>
        <v>0</v>
      </c>
      <c r="B1394" s="41">
        <f t="shared" si="44"/>
        <v>0</v>
      </c>
      <c r="C1394" t="s">
        <v>838</v>
      </c>
    </row>
    <row r="1395" spans="1:3" x14ac:dyDescent="0.25">
      <c r="A1395" s="41">
        <f t="shared" si="43"/>
        <v>0</v>
      </c>
      <c r="B1395" s="41">
        <f t="shared" si="44"/>
        <v>0</v>
      </c>
      <c r="C1395" t="s">
        <v>3506</v>
      </c>
    </row>
    <row r="1396" spans="1:3" x14ac:dyDescent="0.25">
      <c r="A1396" s="41">
        <f t="shared" si="43"/>
        <v>0</v>
      </c>
      <c r="B1396" s="41">
        <f t="shared" si="44"/>
        <v>0</v>
      </c>
      <c r="C1396" t="s">
        <v>2173</v>
      </c>
    </row>
    <row r="1397" spans="1:3" x14ac:dyDescent="0.25">
      <c r="A1397" s="41">
        <f t="shared" si="43"/>
        <v>0</v>
      </c>
      <c r="B1397" s="41">
        <f t="shared" si="44"/>
        <v>0</v>
      </c>
      <c r="C1397" t="s">
        <v>4001</v>
      </c>
    </row>
    <row r="1398" spans="1:3" x14ac:dyDescent="0.25">
      <c r="A1398" s="41">
        <f t="shared" si="43"/>
        <v>0</v>
      </c>
      <c r="B1398" s="41">
        <f t="shared" si="44"/>
        <v>0</v>
      </c>
      <c r="C1398" t="s">
        <v>3627</v>
      </c>
    </row>
    <row r="1399" spans="1:3" x14ac:dyDescent="0.25">
      <c r="A1399" s="41">
        <f t="shared" si="43"/>
        <v>0</v>
      </c>
      <c r="B1399" s="41">
        <f t="shared" si="44"/>
        <v>0</v>
      </c>
      <c r="C1399" t="s">
        <v>1283</v>
      </c>
    </row>
    <row r="1400" spans="1:3" x14ac:dyDescent="0.25">
      <c r="A1400" s="41">
        <f t="shared" si="43"/>
        <v>0</v>
      </c>
      <c r="B1400" s="41">
        <f t="shared" si="44"/>
        <v>0</v>
      </c>
      <c r="C1400" t="s">
        <v>3903</v>
      </c>
    </row>
    <row r="1401" spans="1:3" x14ac:dyDescent="0.25">
      <c r="A1401" s="41">
        <f t="shared" si="43"/>
        <v>0</v>
      </c>
      <c r="B1401" s="41">
        <f t="shared" si="44"/>
        <v>0</v>
      </c>
      <c r="C1401" t="s">
        <v>3462</v>
      </c>
    </row>
    <row r="1402" spans="1:3" x14ac:dyDescent="0.25">
      <c r="A1402" s="41">
        <f t="shared" si="43"/>
        <v>0</v>
      </c>
      <c r="B1402" s="41">
        <f t="shared" si="44"/>
        <v>0</v>
      </c>
      <c r="C1402" t="s">
        <v>3558</v>
      </c>
    </row>
    <row r="1403" spans="1:3" x14ac:dyDescent="0.25">
      <c r="A1403" s="41">
        <f t="shared" si="43"/>
        <v>0</v>
      </c>
      <c r="B1403" s="41">
        <f t="shared" si="44"/>
        <v>0</v>
      </c>
      <c r="C1403" t="s">
        <v>1121</v>
      </c>
    </row>
    <row r="1404" spans="1:3" x14ac:dyDescent="0.25">
      <c r="A1404" s="41">
        <f t="shared" si="43"/>
        <v>0</v>
      </c>
      <c r="B1404" s="41">
        <f t="shared" si="44"/>
        <v>0</v>
      </c>
      <c r="C1404" t="s">
        <v>1122</v>
      </c>
    </row>
    <row r="1405" spans="1:3" x14ac:dyDescent="0.25">
      <c r="A1405" s="41">
        <f t="shared" si="43"/>
        <v>0</v>
      </c>
      <c r="B1405" s="41">
        <f t="shared" si="44"/>
        <v>0</v>
      </c>
      <c r="C1405" t="s">
        <v>2095</v>
      </c>
    </row>
    <row r="1406" spans="1:3" x14ac:dyDescent="0.25">
      <c r="A1406" s="41">
        <f t="shared" si="43"/>
        <v>0</v>
      </c>
      <c r="B1406" s="41">
        <f t="shared" si="44"/>
        <v>0</v>
      </c>
      <c r="C1406" t="s">
        <v>2097</v>
      </c>
    </row>
    <row r="1407" spans="1:3" x14ac:dyDescent="0.25">
      <c r="A1407" s="41">
        <f t="shared" si="43"/>
        <v>0</v>
      </c>
      <c r="B1407" s="41">
        <f t="shared" si="44"/>
        <v>0</v>
      </c>
      <c r="C1407" t="s">
        <v>551</v>
      </c>
    </row>
    <row r="1408" spans="1:3" x14ac:dyDescent="0.25">
      <c r="A1408" s="41">
        <f t="shared" si="43"/>
        <v>0</v>
      </c>
      <c r="B1408" s="41">
        <f t="shared" si="44"/>
        <v>0</v>
      </c>
      <c r="C1408" t="s">
        <v>3677</v>
      </c>
    </row>
    <row r="1409" spans="1:3" x14ac:dyDescent="0.25">
      <c r="A1409" s="41">
        <f t="shared" si="43"/>
        <v>0</v>
      </c>
      <c r="B1409" s="41">
        <f t="shared" si="44"/>
        <v>0</v>
      </c>
      <c r="C1409" t="s">
        <v>3807</v>
      </c>
    </row>
    <row r="1410" spans="1:3" x14ac:dyDescent="0.25">
      <c r="A1410" s="41">
        <f t="shared" si="43"/>
        <v>0</v>
      </c>
      <c r="B1410" s="41">
        <f t="shared" si="44"/>
        <v>0</v>
      </c>
      <c r="C1410" t="s">
        <v>1000</v>
      </c>
    </row>
    <row r="1411" spans="1:3" x14ac:dyDescent="0.25">
      <c r="A1411" s="41">
        <f t="shared" si="43"/>
        <v>0</v>
      </c>
      <c r="B1411" s="41">
        <f t="shared" si="44"/>
        <v>0</v>
      </c>
      <c r="C1411" t="s">
        <v>951</v>
      </c>
    </row>
    <row r="1412" spans="1:3" x14ac:dyDescent="0.25">
      <c r="A1412" s="41">
        <f t="shared" ref="A1412:A1475" si="45">COUNTIF(F:F,C1412)</f>
        <v>0</v>
      </c>
      <c r="B1412" s="41">
        <f t="shared" si="44"/>
        <v>0</v>
      </c>
      <c r="C1412" t="s">
        <v>4002</v>
      </c>
    </row>
    <row r="1413" spans="1:3" x14ac:dyDescent="0.25">
      <c r="A1413" s="41">
        <f t="shared" si="45"/>
        <v>0</v>
      </c>
      <c r="B1413" s="41">
        <f t="shared" si="44"/>
        <v>0</v>
      </c>
      <c r="C1413" t="s">
        <v>3559</v>
      </c>
    </row>
    <row r="1414" spans="1:3" x14ac:dyDescent="0.25">
      <c r="A1414" s="41">
        <f t="shared" si="45"/>
        <v>0</v>
      </c>
      <c r="B1414" s="41">
        <f t="shared" ref="B1414:B1477" si="46">COUNTIF(D:D,C1414)</f>
        <v>0</v>
      </c>
      <c r="C1414" t="s">
        <v>1836</v>
      </c>
    </row>
    <row r="1415" spans="1:3" x14ac:dyDescent="0.25">
      <c r="A1415" s="41">
        <f t="shared" si="45"/>
        <v>0</v>
      </c>
      <c r="B1415" s="41">
        <f t="shared" si="46"/>
        <v>0</v>
      </c>
      <c r="C1415" t="s">
        <v>708</v>
      </c>
    </row>
    <row r="1416" spans="1:3" x14ac:dyDescent="0.25">
      <c r="A1416" s="41">
        <f t="shared" si="45"/>
        <v>0</v>
      </c>
      <c r="B1416" s="41">
        <f t="shared" si="46"/>
        <v>0</v>
      </c>
      <c r="C1416" t="s">
        <v>2909</v>
      </c>
    </row>
    <row r="1417" spans="1:3" x14ac:dyDescent="0.25">
      <c r="A1417" s="41">
        <f t="shared" si="45"/>
        <v>0</v>
      </c>
      <c r="B1417" s="41">
        <f t="shared" si="46"/>
        <v>0</v>
      </c>
      <c r="C1417" t="s">
        <v>4003</v>
      </c>
    </row>
    <row r="1418" spans="1:3" x14ac:dyDescent="0.25">
      <c r="A1418" s="41">
        <f t="shared" si="45"/>
        <v>0</v>
      </c>
      <c r="B1418" s="41">
        <f t="shared" si="46"/>
        <v>0</v>
      </c>
      <c r="C1418" t="s">
        <v>3507</v>
      </c>
    </row>
    <row r="1419" spans="1:3" x14ac:dyDescent="0.25">
      <c r="A1419" s="41">
        <f t="shared" si="45"/>
        <v>0</v>
      </c>
      <c r="B1419" s="41">
        <f t="shared" si="46"/>
        <v>0</v>
      </c>
      <c r="C1419" t="s">
        <v>3185</v>
      </c>
    </row>
    <row r="1420" spans="1:3" x14ac:dyDescent="0.25">
      <c r="A1420" s="41">
        <f t="shared" si="45"/>
        <v>0</v>
      </c>
      <c r="B1420" s="41">
        <f t="shared" si="46"/>
        <v>0</v>
      </c>
      <c r="C1420" t="s">
        <v>3904</v>
      </c>
    </row>
    <row r="1421" spans="1:3" x14ac:dyDescent="0.25">
      <c r="A1421" s="41">
        <f t="shared" si="45"/>
        <v>0</v>
      </c>
      <c r="B1421" s="41">
        <f t="shared" si="46"/>
        <v>0</v>
      </c>
      <c r="C1421" t="s">
        <v>3905</v>
      </c>
    </row>
    <row r="1422" spans="1:3" x14ac:dyDescent="0.25">
      <c r="A1422" s="41">
        <f t="shared" si="45"/>
        <v>0</v>
      </c>
      <c r="B1422" s="41">
        <f t="shared" si="46"/>
        <v>0</v>
      </c>
      <c r="C1422" t="s">
        <v>3737</v>
      </c>
    </row>
    <row r="1423" spans="1:3" x14ac:dyDescent="0.25">
      <c r="A1423" s="41">
        <f t="shared" si="45"/>
        <v>0</v>
      </c>
      <c r="B1423" s="41">
        <f t="shared" si="46"/>
        <v>0</v>
      </c>
      <c r="C1423" t="s">
        <v>1001</v>
      </c>
    </row>
    <row r="1424" spans="1:3" x14ac:dyDescent="0.25">
      <c r="A1424" s="41">
        <f t="shared" si="45"/>
        <v>0</v>
      </c>
      <c r="B1424" s="41">
        <f t="shared" si="46"/>
        <v>0</v>
      </c>
      <c r="C1424" t="s">
        <v>1406</v>
      </c>
    </row>
    <row r="1425" spans="1:3" x14ac:dyDescent="0.25">
      <c r="A1425" s="41">
        <f t="shared" si="45"/>
        <v>0</v>
      </c>
      <c r="B1425" s="41">
        <f t="shared" si="46"/>
        <v>0</v>
      </c>
      <c r="C1425" t="s">
        <v>1487</v>
      </c>
    </row>
    <row r="1426" spans="1:3" x14ac:dyDescent="0.25">
      <c r="A1426" s="41">
        <f t="shared" si="45"/>
        <v>0</v>
      </c>
      <c r="B1426" s="41">
        <f t="shared" si="46"/>
        <v>0</v>
      </c>
      <c r="C1426" t="s">
        <v>2174</v>
      </c>
    </row>
    <row r="1427" spans="1:3" x14ac:dyDescent="0.25">
      <c r="A1427" s="41">
        <f t="shared" si="45"/>
        <v>0</v>
      </c>
      <c r="B1427" s="41">
        <f t="shared" si="46"/>
        <v>0</v>
      </c>
      <c r="C1427" t="s">
        <v>2647</v>
      </c>
    </row>
    <row r="1428" spans="1:3" x14ac:dyDescent="0.25">
      <c r="A1428" s="41">
        <f t="shared" si="45"/>
        <v>0</v>
      </c>
      <c r="B1428" s="41">
        <f t="shared" si="46"/>
        <v>0</v>
      </c>
      <c r="C1428" t="s">
        <v>1488</v>
      </c>
    </row>
    <row r="1429" spans="1:3" x14ac:dyDescent="0.25">
      <c r="A1429" s="41">
        <f t="shared" si="45"/>
        <v>0</v>
      </c>
      <c r="B1429" s="41">
        <f t="shared" si="46"/>
        <v>0</v>
      </c>
      <c r="C1429" t="s">
        <v>2175</v>
      </c>
    </row>
    <row r="1430" spans="1:3" x14ac:dyDescent="0.25">
      <c r="A1430" s="41">
        <f t="shared" si="45"/>
        <v>0</v>
      </c>
      <c r="B1430" s="41">
        <f t="shared" si="46"/>
        <v>0</v>
      </c>
      <c r="C1430" t="s">
        <v>2910</v>
      </c>
    </row>
    <row r="1431" spans="1:3" x14ac:dyDescent="0.25">
      <c r="A1431" s="41">
        <f t="shared" si="45"/>
        <v>0</v>
      </c>
      <c r="B1431" s="41">
        <f t="shared" si="46"/>
        <v>0</v>
      </c>
      <c r="C1431" t="s">
        <v>3738</v>
      </c>
    </row>
    <row r="1432" spans="1:3" x14ac:dyDescent="0.25">
      <c r="A1432" s="41">
        <f t="shared" si="45"/>
        <v>0</v>
      </c>
      <c r="B1432" s="41">
        <f t="shared" si="46"/>
        <v>0</v>
      </c>
      <c r="C1432" t="s">
        <v>3272</v>
      </c>
    </row>
    <row r="1433" spans="1:3" x14ac:dyDescent="0.25">
      <c r="A1433" s="41">
        <f t="shared" si="45"/>
        <v>0</v>
      </c>
      <c r="B1433" s="41">
        <f t="shared" si="46"/>
        <v>0</v>
      </c>
      <c r="C1433" t="s">
        <v>2266</v>
      </c>
    </row>
    <row r="1434" spans="1:3" x14ac:dyDescent="0.25">
      <c r="A1434" s="41">
        <f t="shared" si="45"/>
        <v>0</v>
      </c>
      <c r="B1434" s="41">
        <f t="shared" si="46"/>
        <v>0</v>
      </c>
      <c r="C1434" t="s">
        <v>2911</v>
      </c>
    </row>
    <row r="1435" spans="1:3" x14ac:dyDescent="0.25">
      <c r="A1435" s="41">
        <f t="shared" si="45"/>
        <v>0</v>
      </c>
      <c r="B1435" s="41">
        <f t="shared" si="46"/>
        <v>0</v>
      </c>
      <c r="C1435" t="s">
        <v>886</v>
      </c>
    </row>
    <row r="1436" spans="1:3" x14ac:dyDescent="0.25">
      <c r="A1436" s="41">
        <f t="shared" si="45"/>
        <v>0</v>
      </c>
      <c r="B1436" s="41">
        <f t="shared" si="46"/>
        <v>0</v>
      </c>
      <c r="C1436" t="s">
        <v>4068</v>
      </c>
    </row>
    <row r="1437" spans="1:3" x14ac:dyDescent="0.25">
      <c r="A1437" s="41">
        <f t="shared" si="45"/>
        <v>0</v>
      </c>
      <c r="B1437" s="41">
        <f t="shared" si="46"/>
        <v>0</v>
      </c>
      <c r="C1437" t="s">
        <v>2912</v>
      </c>
    </row>
    <row r="1438" spans="1:3" x14ac:dyDescent="0.25">
      <c r="A1438" s="41">
        <f t="shared" si="45"/>
        <v>0</v>
      </c>
      <c r="B1438" s="41">
        <f t="shared" si="46"/>
        <v>0</v>
      </c>
      <c r="C1438" t="s">
        <v>2532</v>
      </c>
    </row>
    <row r="1439" spans="1:3" x14ac:dyDescent="0.25">
      <c r="A1439" s="41">
        <f t="shared" si="45"/>
        <v>0</v>
      </c>
      <c r="B1439" s="41">
        <f t="shared" si="46"/>
        <v>0</v>
      </c>
      <c r="C1439" t="s">
        <v>1947</v>
      </c>
    </row>
    <row r="1440" spans="1:3" x14ac:dyDescent="0.25">
      <c r="A1440" s="41">
        <f t="shared" si="45"/>
        <v>0</v>
      </c>
      <c r="B1440" s="41">
        <f t="shared" si="46"/>
        <v>0</v>
      </c>
      <c r="C1440" t="s">
        <v>1947</v>
      </c>
    </row>
    <row r="1441" spans="1:3" x14ac:dyDescent="0.25">
      <c r="A1441" s="41">
        <f t="shared" si="45"/>
        <v>0</v>
      </c>
      <c r="B1441" s="41">
        <f t="shared" si="46"/>
        <v>0</v>
      </c>
      <c r="C1441" t="s">
        <v>1947</v>
      </c>
    </row>
    <row r="1442" spans="1:3" x14ac:dyDescent="0.25">
      <c r="A1442" s="41">
        <f t="shared" si="45"/>
        <v>0</v>
      </c>
      <c r="B1442" s="41">
        <f t="shared" si="46"/>
        <v>0</v>
      </c>
      <c r="C1442" t="s">
        <v>1947</v>
      </c>
    </row>
    <row r="1443" spans="1:3" x14ac:dyDescent="0.25">
      <c r="A1443" s="41">
        <f t="shared" si="45"/>
        <v>0</v>
      </c>
      <c r="B1443" s="41">
        <f t="shared" si="46"/>
        <v>0</v>
      </c>
      <c r="C1443" t="s">
        <v>674</v>
      </c>
    </row>
    <row r="1444" spans="1:3" x14ac:dyDescent="0.25">
      <c r="A1444" s="41">
        <f t="shared" si="45"/>
        <v>0</v>
      </c>
      <c r="B1444" s="41">
        <f t="shared" si="46"/>
        <v>0</v>
      </c>
      <c r="C1444" t="s">
        <v>2648</v>
      </c>
    </row>
    <row r="1445" spans="1:3" x14ac:dyDescent="0.25">
      <c r="A1445" s="41">
        <f t="shared" si="45"/>
        <v>0</v>
      </c>
      <c r="B1445" s="41">
        <f t="shared" si="46"/>
        <v>0</v>
      </c>
      <c r="C1445" t="s">
        <v>692</v>
      </c>
    </row>
    <row r="1446" spans="1:3" x14ac:dyDescent="0.25">
      <c r="A1446" s="41">
        <f t="shared" si="45"/>
        <v>0</v>
      </c>
      <c r="B1446" s="41">
        <f t="shared" si="46"/>
        <v>0</v>
      </c>
      <c r="C1446" t="s">
        <v>4004</v>
      </c>
    </row>
    <row r="1447" spans="1:3" x14ac:dyDescent="0.25">
      <c r="A1447" s="41">
        <f t="shared" si="45"/>
        <v>0</v>
      </c>
      <c r="B1447" s="41">
        <f t="shared" si="46"/>
        <v>0</v>
      </c>
      <c r="C1447" t="s">
        <v>2436</v>
      </c>
    </row>
    <row r="1448" spans="1:3" x14ac:dyDescent="0.25">
      <c r="A1448" s="41">
        <f t="shared" si="45"/>
        <v>0</v>
      </c>
      <c r="B1448" s="41">
        <f t="shared" si="46"/>
        <v>0</v>
      </c>
      <c r="C1448" t="s">
        <v>2913</v>
      </c>
    </row>
    <row r="1449" spans="1:3" x14ac:dyDescent="0.25">
      <c r="A1449" s="41">
        <f t="shared" si="45"/>
        <v>0</v>
      </c>
      <c r="B1449" s="41">
        <f t="shared" si="46"/>
        <v>0</v>
      </c>
      <c r="C1449" t="s">
        <v>1765</v>
      </c>
    </row>
    <row r="1450" spans="1:3" x14ac:dyDescent="0.25">
      <c r="A1450" s="41">
        <f t="shared" si="45"/>
        <v>0</v>
      </c>
      <c r="B1450" s="41">
        <f t="shared" si="46"/>
        <v>0</v>
      </c>
      <c r="C1450" t="s">
        <v>534</v>
      </c>
    </row>
    <row r="1451" spans="1:3" x14ac:dyDescent="0.25">
      <c r="A1451" s="41">
        <f t="shared" si="45"/>
        <v>0</v>
      </c>
      <c r="B1451" s="41">
        <f t="shared" si="46"/>
        <v>0</v>
      </c>
      <c r="C1451" t="s">
        <v>2649</v>
      </c>
    </row>
    <row r="1452" spans="1:3" x14ac:dyDescent="0.25">
      <c r="A1452" s="41">
        <f t="shared" si="45"/>
        <v>0</v>
      </c>
      <c r="B1452" s="41">
        <f t="shared" si="46"/>
        <v>0</v>
      </c>
      <c r="C1452" t="s">
        <v>1407</v>
      </c>
    </row>
    <row r="1453" spans="1:3" x14ac:dyDescent="0.25">
      <c r="A1453" s="41">
        <f t="shared" si="45"/>
        <v>0</v>
      </c>
      <c r="B1453" s="41">
        <f t="shared" si="46"/>
        <v>0</v>
      </c>
      <c r="C1453" t="s">
        <v>1407</v>
      </c>
    </row>
    <row r="1454" spans="1:3" x14ac:dyDescent="0.25">
      <c r="A1454" s="41">
        <f t="shared" si="45"/>
        <v>0</v>
      </c>
      <c r="B1454" s="41">
        <f t="shared" si="46"/>
        <v>0</v>
      </c>
      <c r="C1454" t="s">
        <v>3106</v>
      </c>
    </row>
    <row r="1455" spans="1:3" x14ac:dyDescent="0.25">
      <c r="A1455" s="41">
        <f t="shared" si="45"/>
        <v>0</v>
      </c>
      <c r="B1455" s="41">
        <f t="shared" si="46"/>
        <v>0</v>
      </c>
      <c r="C1455" t="s">
        <v>2437</v>
      </c>
    </row>
    <row r="1456" spans="1:3" x14ac:dyDescent="0.25">
      <c r="A1456" s="41">
        <f t="shared" si="45"/>
        <v>0</v>
      </c>
      <c r="B1456" s="41">
        <f t="shared" si="46"/>
        <v>0</v>
      </c>
      <c r="C1456" t="s">
        <v>2442</v>
      </c>
    </row>
    <row r="1457" spans="1:3" x14ac:dyDescent="0.25">
      <c r="A1457" s="41">
        <f t="shared" si="45"/>
        <v>0</v>
      </c>
      <c r="B1457" s="41">
        <f t="shared" si="46"/>
        <v>0</v>
      </c>
      <c r="C1457" t="s">
        <v>3463</v>
      </c>
    </row>
    <row r="1458" spans="1:3" x14ac:dyDescent="0.25">
      <c r="A1458" s="41">
        <f t="shared" si="45"/>
        <v>0</v>
      </c>
      <c r="B1458" s="41">
        <f t="shared" si="46"/>
        <v>0</v>
      </c>
      <c r="C1458" t="s">
        <v>1047</v>
      </c>
    </row>
    <row r="1459" spans="1:3" x14ac:dyDescent="0.25">
      <c r="A1459" s="41">
        <f t="shared" si="45"/>
        <v>0</v>
      </c>
      <c r="B1459" s="41">
        <f t="shared" si="46"/>
        <v>0</v>
      </c>
      <c r="C1459" t="s">
        <v>1047</v>
      </c>
    </row>
    <row r="1460" spans="1:3" x14ac:dyDescent="0.25">
      <c r="A1460" s="41">
        <f t="shared" si="45"/>
        <v>0</v>
      </c>
      <c r="B1460" s="41">
        <f t="shared" si="46"/>
        <v>0</v>
      </c>
      <c r="C1460" t="s">
        <v>3422</v>
      </c>
    </row>
    <row r="1461" spans="1:3" x14ac:dyDescent="0.25">
      <c r="A1461" s="41">
        <f t="shared" si="45"/>
        <v>0</v>
      </c>
      <c r="B1461" s="41">
        <f t="shared" si="46"/>
        <v>0</v>
      </c>
      <c r="C1461" t="s">
        <v>3464</v>
      </c>
    </row>
    <row r="1462" spans="1:3" x14ac:dyDescent="0.25">
      <c r="A1462" s="41">
        <f t="shared" si="45"/>
        <v>0</v>
      </c>
      <c r="B1462" s="41">
        <f t="shared" si="46"/>
        <v>0</v>
      </c>
      <c r="C1462" t="s">
        <v>3423</v>
      </c>
    </row>
    <row r="1463" spans="1:3" x14ac:dyDescent="0.25">
      <c r="A1463" s="41">
        <f t="shared" si="45"/>
        <v>0</v>
      </c>
      <c r="B1463" s="41">
        <f t="shared" si="46"/>
        <v>0</v>
      </c>
      <c r="C1463" t="s">
        <v>1766</v>
      </c>
    </row>
    <row r="1464" spans="1:3" x14ac:dyDescent="0.25">
      <c r="A1464" s="41">
        <f t="shared" si="45"/>
        <v>0</v>
      </c>
      <c r="B1464" s="41">
        <f t="shared" si="46"/>
        <v>0</v>
      </c>
      <c r="C1464" t="s">
        <v>2972</v>
      </c>
    </row>
    <row r="1465" spans="1:3" x14ac:dyDescent="0.25">
      <c r="A1465" s="41">
        <f t="shared" si="45"/>
        <v>0</v>
      </c>
      <c r="B1465" s="41">
        <f t="shared" si="46"/>
        <v>0</v>
      </c>
      <c r="C1465" t="s">
        <v>3273</v>
      </c>
    </row>
    <row r="1466" spans="1:3" x14ac:dyDescent="0.25">
      <c r="A1466" s="41">
        <f t="shared" si="45"/>
        <v>0</v>
      </c>
      <c r="B1466" s="41">
        <f t="shared" si="46"/>
        <v>0</v>
      </c>
      <c r="C1466" t="s">
        <v>693</v>
      </c>
    </row>
    <row r="1467" spans="1:3" x14ac:dyDescent="0.25">
      <c r="A1467" s="41">
        <f t="shared" si="45"/>
        <v>0</v>
      </c>
      <c r="B1467" s="41">
        <f t="shared" si="46"/>
        <v>0</v>
      </c>
      <c r="C1467" t="s">
        <v>1363</v>
      </c>
    </row>
    <row r="1468" spans="1:3" x14ac:dyDescent="0.25">
      <c r="A1468" s="41">
        <f t="shared" si="45"/>
        <v>0</v>
      </c>
      <c r="B1468" s="41">
        <f t="shared" si="46"/>
        <v>0</v>
      </c>
      <c r="C1468" t="s">
        <v>699</v>
      </c>
    </row>
    <row r="1469" spans="1:3" x14ac:dyDescent="0.25">
      <c r="A1469" s="41">
        <f t="shared" si="45"/>
        <v>0</v>
      </c>
      <c r="B1469" s="41">
        <f t="shared" si="46"/>
        <v>0</v>
      </c>
      <c r="C1469" t="s">
        <v>1285</v>
      </c>
    </row>
    <row r="1470" spans="1:3" x14ac:dyDescent="0.25">
      <c r="A1470" s="41">
        <f t="shared" si="45"/>
        <v>0</v>
      </c>
      <c r="B1470" s="41">
        <f t="shared" si="46"/>
        <v>0</v>
      </c>
      <c r="C1470" t="s">
        <v>1285</v>
      </c>
    </row>
    <row r="1471" spans="1:3" x14ac:dyDescent="0.25">
      <c r="A1471" s="41">
        <f t="shared" si="45"/>
        <v>0</v>
      </c>
      <c r="B1471" s="41">
        <f t="shared" si="46"/>
        <v>0</v>
      </c>
      <c r="C1471" t="s">
        <v>1285</v>
      </c>
    </row>
    <row r="1472" spans="1:3" x14ac:dyDescent="0.25">
      <c r="A1472" s="41">
        <f t="shared" si="45"/>
        <v>0</v>
      </c>
      <c r="B1472" s="41">
        <f t="shared" si="46"/>
        <v>0</v>
      </c>
      <c r="C1472" t="s">
        <v>2741</v>
      </c>
    </row>
    <row r="1473" spans="1:3" x14ac:dyDescent="0.25">
      <c r="A1473" s="41">
        <f t="shared" si="45"/>
        <v>0</v>
      </c>
      <c r="B1473" s="41">
        <f t="shared" si="46"/>
        <v>0</v>
      </c>
      <c r="C1473" t="s">
        <v>598</v>
      </c>
    </row>
    <row r="1474" spans="1:3" x14ac:dyDescent="0.25">
      <c r="A1474" s="41">
        <f t="shared" si="45"/>
        <v>0</v>
      </c>
      <c r="B1474" s="41">
        <f t="shared" si="46"/>
        <v>0</v>
      </c>
      <c r="C1474" t="s">
        <v>3508</v>
      </c>
    </row>
    <row r="1475" spans="1:3" x14ac:dyDescent="0.25">
      <c r="A1475" s="41">
        <f t="shared" si="45"/>
        <v>0</v>
      </c>
      <c r="B1475" s="41">
        <f t="shared" si="46"/>
        <v>0</v>
      </c>
      <c r="C1475" t="s">
        <v>2742</v>
      </c>
    </row>
    <row r="1476" spans="1:3" x14ac:dyDescent="0.25">
      <c r="A1476" s="41">
        <f t="shared" ref="A1476:A1539" si="47">COUNTIF(F:F,C1476)</f>
        <v>0</v>
      </c>
      <c r="B1476" s="41">
        <f t="shared" si="46"/>
        <v>0</v>
      </c>
      <c r="C1476" t="s">
        <v>3628</v>
      </c>
    </row>
    <row r="1477" spans="1:3" x14ac:dyDescent="0.25">
      <c r="A1477" s="41">
        <f t="shared" si="47"/>
        <v>0</v>
      </c>
      <c r="B1477" s="41">
        <f t="shared" si="46"/>
        <v>0</v>
      </c>
      <c r="C1477" t="s">
        <v>2099</v>
      </c>
    </row>
    <row r="1478" spans="1:3" x14ac:dyDescent="0.25">
      <c r="A1478" s="41">
        <f t="shared" si="47"/>
        <v>0</v>
      </c>
      <c r="B1478" s="41">
        <f t="shared" ref="B1478:B1541" si="48">COUNTIF(D:D,C1478)</f>
        <v>0</v>
      </c>
      <c r="C1478" t="s">
        <v>507</v>
      </c>
    </row>
    <row r="1479" spans="1:3" x14ac:dyDescent="0.25">
      <c r="A1479" s="41">
        <f t="shared" si="47"/>
        <v>0</v>
      </c>
      <c r="B1479" s="41">
        <f t="shared" si="48"/>
        <v>0</v>
      </c>
      <c r="C1479" t="s">
        <v>1950</v>
      </c>
    </row>
    <row r="1480" spans="1:3" x14ac:dyDescent="0.25">
      <c r="A1480" s="41">
        <f t="shared" si="47"/>
        <v>0</v>
      </c>
      <c r="B1480" s="41">
        <f t="shared" si="48"/>
        <v>0</v>
      </c>
      <c r="C1480" t="s">
        <v>1364</v>
      </c>
    </row>
    <row r="1481" spans="1:3" x14ac:dyDescent="0.25">
      <c r="A1481" s="41">
        <f t="shared" si="47"/>
        <v>0</v>
      </c>
      <c r="B1481" s="41">
        <f t="shared" si="48"/>
        <v>0</v>
      </c>
      <c r="C1481" t="s">
        <v>2100</v>
      </c>
    </row>
    <row r="1482" spans="1:3" x14ac:dyDescent="0.25">
      <c r="A1482" s="41">
        <f t="shared" si="47"/>
        <v>0</v>
      </c>
      <c r="B1482" s="41">
        <f t="shared" si="48"/>
        <v>0</v>
      </c>
      <c r="C1482" t="s">
        <v>1559</v>
      </c>
    </row>
    <row r="1483" spans="1:3" x14ac:dyDescent="0.25">
      <c r="A1483" s="41">
        <f t="shared" si="47"/>
        <v>0</v>
      </c>
      <c r="B1483" s="41">
        <f t="shared" si="48"/>
        <v>0</v>
      </c>
      <c r="C1483" t="s">
        <v>3509</v>
      </c>
    </row>
    <row r="1484" spans="1:3" x14ac:dyDescent="0.25">
      <c r="A1484" s="41">
        <f t="shared" si="47"/>
        <v>0</v>
      </c>
      <c r="B1484" s="41">
        <f t="shared" si="48"/>
        <v>0</v>
      </c>
      <c r="C1484" t="s">
        <v>844</v>
      </c>
    </row>
    <row r="1485" spans="1:3" x14ac:dyDescent="0.25">
      <c r="A1485" s="41">
        <f t="shared" si="47"/>
        <v>0</v>
      </c>
      <c r="B1485" s="41">
        <f t="shared" si="48"/>
        <v>0</v>
      </c>
      <c r="C1485" t="s">
        <v>844</v>
      </c>
    </row>
    <row r="1486" spans="1:3" x14ac:dyDescent="0.25">
      <c r="A1486" s="41">
        <f t="shared" si="47"/>
        <v>0</v>
      </c>
      <c r="B1486" s="41">
        <f t="shared" si="48"/>
        <v>1</v>
      </c>
      <c r="C1486" t="s">
        <v>382</v>
      </c>
    </row>
    <row r="1487" spans="1:3" x14ac:dyDescent="0.25">
      <c r="A1487" s="41">
        <f t="shared" si="47"/>
        <v>0</v>
      </c>
      <c r="B1487" s="41">
        <f t="shared" si="48"/>
        <v>0</v>
      </c>
      <c r="C1487" t="s">
        <v>1878</v>
      </c>
    </row>
    <row r="1488" spans="1:3" x14ac:dyDescent="0.25">
      <c r="A1488" s="41">
        <f t="shared" si="47"/>
        <v>0</v>
      </c>
      <c r="B1488" s="41">
        <f t="shared" si="48"/>
        <v>1</v>
      </c>
      <c r="C1488" t="s">
        <v>351</v>
      </c>
    </row>
    <row r="1489" spans="1:3" x14ac:dyDescent="0.25">
      <c r="A1489" s="41">
        <f t="shared" si="47"/>
        <v>0</v>
      </c>
      <c r="B1489" s="41">
        <f t="shared" si="48"/>
        <v>0</v>
      </c>
      <c r="C1489" t="s">
        <v>600</v>
      </c>
    </row>
    <row r="1490" spans="1:3" x14ac:dyDescent="0.25">
      <c r="A1490" s="41">
        <f t="shared" si="47"/>
        <v>0</v>
      </c>
      <c r="B1490" s="41">
        <f t="shared" si="48"/>
        <v>0</v>
      </c>
      <c r="C1490" t="s">
        <v>474</v>
      </c>
    </row>
    <row r="1491" spans="1:3" x14ac:dyDescent="0.25">
      <c r="A1491" s="41">
        <f t="shared" si="47"/>
        <v>0</v>
      </c>
      <c r="B1491" s="41">
        <f t="shared" si="48"/>
        <v>0</v>
      </c>
      <c r="C1491" t="s">
        <v>2973</v>
      </c>
    </row>
    <row r="1492" spans="1:3" x14ac:dyDescent="0.25">
      <c r="A1492" s="41">
        <f t="shared" si="47"/>
        <v>0</v>
      </c>
      <c r="B1492" s="41">
        <f t="shared" si="48"/>
        <v>0</v>
      </c>
      <c r="C1492" t="s">
        <v>2533</v>
      </c>
    </row>
    <row r="1493" spans="1:3" x14ac:dyDescent="0.25">
      <c r="A1493" s="41">
        <f t="shared" si="47"/>
        <v>0</v>
      </c>
      <c r="B1493" s="41">
        <f t="shared" si="48"/>
        <v>0</v>
      </c>
      <c r="C1493" t="s">
        <v>1879</v>
      </c>
    </row>
    <row r="1494" spans="1:3" x14ac:dyDescent="0.25">
      <c r="A1494" s="41">
        <f t="shared" si="47"/>
        <v>0</v>
      </c>
      <c r="B1494" s="41">
        <f t="shared" si="48"/>
        <v>0</v>
      </c>
      <c r="C1494" t="s">
        <v>2745</v>
      </c>
    </row>
    <row r="1495" spans="1:3" x14ac:dyDescent="0.25">
      <c r="A1495" s="41">
        <f t="shared" si="47"/>
        <v>0</v>
      </c>
      <c r="B1495" s="41">
        <f t="shared" si="48"/>
        <v>0</v>
      </c>
      <c r="C1495" t="s">
        <v>3274</v>
      </c>
    </row>
    <row r="1496" spans="1:3" x14ac:dyDescent="0.25">
      <c r="A1496" s="41">
        <f t="shared" si="47"/>
        <v>0</v>
      </c>
      <c r="B1496" s="41">
        <f t="shared" si="48"/>
        <v>0</v>
      </c>
      <c r="C1496" t="s">
        <v>2534</v>
      </c>
    </row>
    <row r="1497" spans="1:3" x14ac:dyDescent="0.25">
      <c r="A1497" s="41">
        <f t="shared" si="47"/>
        <v>0</v>
      </c>
      <c r="B1497" s="41">
        <f t="shared" si="48"/>
        <v>0</v>
      </c>
      <c r="C1497" t="s">
        <v>424</v>
      </c>
    </row>
    <row r="1498" spans="1:3" x14ac:dyDescent="0.25">
      <c r="A1498" s="41">
        <f t="shared" si="47"/>
        <v>0</v>
      </c>
      <c r="B1498" s="41">
        <f t="shared" si="48"/>
        <v>0</v>
      </c>
      <c r="C1498" t="s">
        <v>805</v>
      </c>
    </row>
    <row r="1499" spans="1:3" x14ac:dyDescent="0.25">
      <c r="A1499" s="41">
        <f t="shared" si="47"/>
        <v>0</v>
      </c>
      <c r="B1499" s="41">
        <f t="shared" si="48"/>
        <v>0</v>
      </c>
      <c r="C1499" t="s">
        <v>2535</v>
      </c>
    </row>
    <row r="1500" spans="1:3" x14ac:dyDescent="0.25">
      <c r="A1500" s="41">
        <f t="shared" si="47"/>
        <v>0</v>
      </c>
      <c r="B1500" s="41">
        <f t="shared" si="48"/>
        <v>0</v>
      </c>
      <c r="C1500" t="s">
        <v>3595</v>
      </c>
    </row>
    <row r="1501" spans="1:3" x14ac:dyDescent="0.25">
      <c r="A1501" s="41">
        <f t="shared" si="47"/>
        <v>0</v>
      </c>
      <c r="B1501" s="41">
        <f t="shared" si="48"/>
        <v>0</v>
      </c>
      <c r="C1501" t="s">
        <v>4005</v>
      </c>
    </row>
    <row r="1502" spans="1:3" x14ac:dyDescent="0.25">
      <c r="A1502" s="41">
        <f t="shared" si="47"/>
        <v>0</v>
      </c>
      <c r="B1502" s="41">
        <f t="shared" si="48"/>
        <v>1</v>
      </c>
      <c r="C1502" t="s">
        <v>354</v>
      </c>
    </row>
    <row r="1503" spans="1:3" x14ac:dyDescent="0.25">
      <c r="A1503" s="41">
        <f t="shared" si="47"/>
        <v>0</v>
      </c>
      <c r="B1503" s="41">
        <f t="shared" si="48"/>
        <v>0</v>
      </c>
      <c r="C1503" t="s">
        <v>2839</v>
      </c>
    </row>
    <row r="1504" spans="1:3" x14ac:dyDescent="0.25">
      <c r="A1504" s="41">
        <f t="shared" si="47"/>
        <v>0</v>
      </c>
      <c r="B1504" s="41">
        <f t="shared" si="48"/>
        <v>0</v>
      </c>
      <c r="C1504" t="s">
        <v>3510</v>
      </c>
    </row>
    <row r="1505" spans="1:3" x14ac:dyDescent="0.25">
      <c r="A1505" s="41">
        <f t="shared" si="47"/>
        <v>0</v>
      </c>
      <c r="B1505" s="41">
        <f t="shared" si="48"/>
        <v>0</v>
      </c>
      <c r="C1505" t="s">
        <v>461</v>
      </c>
    </row>
    <row r="1506" spans="1:3" x14ac:dyDescent="0.25">
      <c r="A1506" s="41">
        <f t="shared" si="47"/>
        <v>0</v>
      </c>
      <c r="B1506" s="41">
        <f t="shared" si="48"/>
        <v>0</v>
      </c>
      <c r="C1506" t="s">
        <v>222</v>
      </c>
    </row>
    <row r="1507" spans="1:3" x14ac:dyDescent="0.25">
      <c r="A1507" s="41">
        <f t="shared" si="47"/>
        <v>0</v>
      </c>
      <c r="B1507" s="41">
        <f t="shared" si="48"/>
        <v>0</v>
      </c>
      <c r="C1507" t="s">
        <v>1436</v>
      </c>
    </row>
    <row r="1508" spans="1:3" x14ac:dyDescent="0.25">
      <c r="A1508" s="41">
        <f t="shared" si="47"/>
        <v>0</v>
      </c>
      <c r="B1508" s="41">
        <f t="shared" si="48"/>
        <v>0</v>
      </c>
      <c r="C1508" t="s">
        <v>585</v>
      </c>
    </row>
    <row r="1509" spans="1:3" x14ac:dyDescent="0.25">
      <c r="A1509" s="41">
        <f t="shared" si="47"/>
        <v>0</v>
      </c>
      <c r="B1509" s="41">
        <f t="shared" si="48"/>
        <v>0</v>
      </c>
      <c r="C1509" t="s">
        <v>3906</v>
      </c>
    </row>
    <row r="1510" spans="1:3" x14ac:dyDescent="0.25">
      <c r="A1510" s="41">
        <f t="shared" si="47"/>
        <v>0</v>
      </c>
      <c r="B1510" s="41">
        <f t="shared" si="48"/>
        <v>0</v>
      </c>
      <c r="C1510" t="s">
        <v>3739</v>
      </c>
    </row>
    <row r="1511" spans="1:3" x14ac:dyDescent="0.25">
      <c r="A1511" s="41">
        <f t="shared" si="47"/>
        <v>0</v>
      </c>
      <c r="B1511" s="41">
        <f t="shared" si="48"/>
        <v>0</v>
      </c>
      <c r="C1511" t="s">
        <v>682</v>
      </c>
    </row>
    <row r="1512" spans="1:3" x14ac:dyDescent="0.25">
      <c r="A1512" s="41">
        <f t="shared" si="47"/>
        <v>0</v>
      </c>
      <c r="B1512" s="41">
        <f t="shared" si="48"/>
        <v>0</v>
      </c>
      <c r="C1512" t="s">
        <v>618</v>
      </c>
    </row>
    <row r="1513" spans="1:3" x14ac:dyDescent="0.25">
      <c r="A1513" s="41">
        <f t="shared" si="47"/>
        <v>0</v>
      </c>
      <c r="B1513" s="41">
        <f t="shared" si="48"/>
        <v>0</v>
      </c>
      <c r="C1513" t="s">
        <v>3907</v>
      </c>
    </row>
    <row r="1514" spans="1:3" x14ac:dyDescent="0.25">
      <c r="A1514" s="41">
        <f t="shared" si="47"/>
        <v>0</v>
      </c>
      <c r="B1514" s="41">
        <f t="shared" si="48"/>
        <v>0</v>
      </c>
      <c r="C1514" t="s">
        <v>1166</v>
      </c>
    </row>
    <row r="1515" spans="1:3" x14ac:dyDescent="0.25">
      <c r="A1515" s="41">
        <f t="shared" si="47"/>
        <v>0</v>
      </c>
      <c r="B1515" s="41">
        <f t="shared" si="48"/>
        <v>0</v>
      </c>
      <c r="C1515" t="s">
        <v>3186</v>
      </c>
    </row>
    <row r="1516" spans="1:3" x14ac:dyDescent="0.25">
      <c r="A1516" s="41">
        <f t="shared" si="47"/>
        <v>0</v>
      </c>
      <c r="B1516" s="41">
        <f t="shared" si="48"/>
        <v>0</v>
      </c>
      <c r="C1516" t="s">
        <v>642</v>
      </c>
    </row>
    <row r="1517" spans="1:3" x14ac:dyDescent="0.25">
      <c r="A1517" s="41">
        <f t="shared" si="47"/>
        <v>0</v>
      </c>
      <c r="B1517" s="41">
        <f t="shared" si="48"/>
        <v>0</v>
      </c>
      <c r="C1517" t="s">
        <v>4069</v>
      </c>
    </row>
    <row r="1518" spans="1:3" x14ac:dyDescent="0.25">
      <c r="A1518" s="41">
        <f t="shared" si="47"/>
        <v>0</v>
      </c>
      <c r="B1518" s="41">
        <f t="shared" si="48"/>
        <v>0</v>
      </c>
      <c r="C1518" t="s">
        <v>3107</v>
      </c>
    </row>
    <row r="1519" spans="1:3" x14ac:dyDescent="0.25">
      <c r="A1519" s="41">
        <f t="shared" si="47"/>
        <v>0</v>
      </c>
      <c r="B1519" s="41">
        <f t="shared" si="48"/>
        <v>0</v>
      </c>
      <c r="C1519" t="s">
        <v>2009</v>
      </c>
    </row>
    <row r="1520" spans="1:3" x14ac:dyDescent="0.25">
      <c r="A1520" s="41">
        <f t="shared" si="47"/>
        <v>0</v>
      </c>
      <c r="B1520" s="41">
        <f t="shared" si="48"/>
        <v>0</v>
      </c>
      <c r="C1520" t="s">
        <v>658</v>
      </c>
    </row>
    <row r="1521" spans="1:3" x14ac:dyDescent="0.25">
      <c r="A1521" s="41">
        <f t="shared" si="47"/>
        <v>0</v>
      </c>
      <c r="B1521" s="41">
        <f t="shared" si="48"/>
        <v>0</v>
      </c>
      <c r="C1521" t="s">
        <v>2797</v>
      </c>
    </row>
    <row r="1522" spans="1:3" x14ac:dyDescent="0.25">
      <c r="A1522" s="41">
        <f t="shared" si="47"/>
        <v>0</v>
      </c>
      <c r="B1522" s="41">
        <f t="shared" si="48"/>
        <v>0</v>
      </c>
      <c r="C1522" t="s">
        <v>2914</v>
      </c>
    </row>
    <row r="1523" spans="1:3" x14ac:dyDescent="0.25">
      <c r="A1523" s="41">
        <f t="shared" si="47"/>
        <v>0</v>
      </c>
      <c r="B1523" s="41">
        <f t="shared" si="48"/>
        <v>0</v>
      </c>
      <c r="C1523" t="s">
        <v>1561</v>
      </c>
    </row>
    <row r="1524" spans="1:3" x14ac:dyDescent="0.25">
      <c r="A1524" s="41">
        <f t="shared" si="47"/>
        <v>0</v>
      </c>
      <c r="B1524" s="41">
        <f t="shared" si="48"/>
        <v>0</v>
      </c>
      <c r="C1524" t="s">
        <v>2361</v>
      </c>
    </row>
    <row r="1525" spans="1:3" x14ac:dyDescent="0.25">
      <c r="A1525" s="41">
        <f t="shared" si="47"/>
        <v>0</v>
      </c>
      <c r="B1525" s="41">
        <f t="shared" si="48"/>
        <v>0</v>
      </c>
      <c r="C1525" t="s">
        <v>2176</v>
      </c>
    </row>
    <row r="1526" spans="1:3" x14ac:dyDescent="0.25">
      <c r="A1526" s="41">
        <f t="shared" si="47"/>
        <v>0</v>
      </c>
      <c r="B1526" s="41">
        <f t="shared" si="48"/>
        <v>0</v>
      </c>
      <c r="C1526" t="s">
        <v>3275</v>
      </c>
    </row>
    <row r="1527" spans="1:3" x14ac:dyDescent="0.25">
      <c r="A1527" s="41">
        <f t="shared" si="47"/>
        <v>0</v>
      </c>
      <c r="B1527" s="41">
        <f t="shared" si="48"/>
        <v>0</v>
      </c>
      <c r="C1527" t="s">
        <v>2010</v>
      </c>
    </row>
    <row r="1528" spans="1:3" x14ac:dyDescent="0.25">
      <c r="A1528" s="41">
        <f t="shared" si="47"/>
        <v>0</v>
      </c>
      <c r="B1528" s="41">
        <f t="shared" si="48"/>
        <v>0</v>
      </c>
      <c r="C1528" t="s">
        <v>217</v>
      </c>
    </row>
    <row r="1529" spans="1:3" x14ac:dyDescent="0.25">
      <c r="A1529" s="41">
        <f t="shared" si="47"/>
        <v>0</v>
      </c>
      <c r="B1529" s="41">
        <f t="shared" si="48"/>
        <v>0</v>
      </c>
      <c r="C1529" t="s">
        <v>2267</v>
      </c>
    </row>
    <row r="1530" spans="1:3" x14ac:dyDescent="0.25">
      <c r="A1530" s="41">
        <f t="shared" si="47"/>
        <v>0</v>
      </c>
      <c r="B1530" s="41">
        <f t="shared" si="48"/>
        <v>0</v>
      </c>
      <c r="C1530" t="s">
        <v>770</v>
      </c>
    </row>
    <row r="1531" spans="1:3" x14ac:dyDescent="0.25">
      <c r="A1531" s="41">
        <f t="shared" si="47"/>
        <v>0</v>
      </c>
      <c r="B1531" s="41">
        <f t="shared" si="48"/>
        <v>0</v>
      </c>
      <c r="C1531" t="s">
        <v>3908</v>
      </c>
    </row>
    <row r="1532" spans="1:3" x14ac:dyDescent="0.25">
      <c r="A1532" s="41">
        <f t="shared" si="47"/>
        <v>0</v>
      </c>
      <c r="B1532" s="41">
        <f t="shared" si="48"/>
        <v>0</v>
      </c>
      <c r="C1532" t="s">
        <v>3808</v>
      </c>
    </row>
    <row r="1533" spans="1:3" x14ac:dyDescent="0.25">
      <c r="A1533" s="41">
        <f t="shared" si="47"/>
        <v>0</v>
      </c>
      <c r="B1533" s="41">
        <f t="shared" si="48"/>
        <v>0</v>
      </c>
      <c r="C1533" t="s">
        <v>2365</v>
      </c>
    </row>
    <row r="1534" spans="1:3" x14ac:dyDescent="0.25">
      <c r="A1534" s="41">
        <f t="shared" si="47"/>
        <v>0</v>
      </c>
      <c r="B1534" s="41">
        <f t="shared" si="48"/>
        <v>0</v>
      </c>
      <c r="C1534" t="s">
        <v>3740</v>
      </c>
    </row>
    <row r="1535" spans="1:3" x14ac:dyDescent="0.25">
      <c r="A1535" s="41">
        <f t="shared" si="47"/>
        <v>0</v>
      </c>
      <c r="B1535" s="41">
        <f t="shared" si="48"/>
        <v>0</v>
      </c>
      <c r="C1535" t="s">
        <v>659</v>
      </c>
    </row>
    <row r="1536" spans="1:3" x14ac:dyDescent="0.25">
      <c r="A1536" s="41">
        <f t="shared" si="47"/>
        <v>0</v>
      </c>
      <c r="B1536" s="41">
        <f t="shared" si="48"/>
        <v>0</v>
      </c>
      <c r="C1536" t="s">
        <v>2974</v>
      </c>
    </row>
    <row r="1537" spans="1:3" x14ac:dyDescent="0.25">
      <c r="A1537" s="41">
        <f t="shared" si="47"/>
        <v>0</v>
      </c>
      <c r="B1537" s="41">
        <f t="shared" si="48"/>
        <v>0</v>
      </c>
      <c r="C1537" t="s">
        <v>2268</v>
      </c>
    </row>
    <row r="1538" spans="1:3" x14ac:dyDescent="0.25">
      <c r="A1538" s="41">
        <f t="shared" si="47"/>
        <v>0</v>
      </c>
      <c r="B1538" s="41">
        <f t="shared" si="48"/>
        <v>0</v>
      </c>
      <c r="C1538" t="s">
        <v>2650</v>
      </c>
    </row>
    <row r="1539" spans="1:3" x14ac:dyDescent="0.25">
      <c r="A1539" s="41">
        <f t="shared" si="47"/>
        <v>0</v>
      </c>
      <c r="B1539" s="41">
        <f t="shared" si="48"/>
        <v>1</v>
      </c>
      <c r="C1539" t="s">
        <v>425</v>
      </c>
    </row>
    <row r="1540" spans="1:3" x14ac:dyDescent="0.25">
      <c r="A1540" s="41">
        <f t="shared" ref="A1540:A1603" si="49">COUNTIF(F:F,C1540)</f>
        <v>0</v>
      </c>
      <c r="B1540" s="41">
        <f t="shared" si="48"/>
        <v>0</v>
      </c>
      <c r="C1540" t="s">
        <v>3276</v>
      </c>
    </row>
    <row r="1541" spans="1:3" x14ac:dyDescent="0.25">
      <c r="A1541" s="41">
        <f t="shared" si="49"/>
        <v>0</v>
      </c>
      <c r="B1541" s="41">
        <f t="shared" si="48"/>
        <v>0</v>
      </c>
      <c r="C1541" t="s">
        <v>3909</v>
      </c>
    </row>
    <row r="1542" spans="1:3" x14ac:dyDescent="0.25">
      <c r="A1542" s="41">
        <f t="shared" si="49"/>
        <v>0</v>
      </c>
      <c r="B1542" s="41">
        <f t="shared" ref="B1542:B1605" si="50">COUNTIF(D:D,C1542)</f>
        <v>0</v>
      </c>
      <c r="C1542" t="s">
        <v>2915</v>
      </c>
    </row>
    <row r="1543" spans="1:3" x14ac:dyDescent="0.25">
      <c r="A1543" s="41">
        <f t="shared" si="49"/>
        <v>0</v>
      </c>
      <c r="B1543" s="41">
        <f t="shared" si="50"/>
        <v>0</v>
      </c>
      <c r="C1543" t="s">
        <v>2046</v>
      </c>
    </row>
    <row r="1544" spans="1:3" x14ac:dyDescent="0.25">
      <c r="A1544" s="41">
        <f t="shared" si="49"/>
        <v>0</v>
      </c>
      <c r="B1544" s="41">
        <f t="shared" si="50"/>
        <v>0</v>
      </c>
      <c r="C1544" t="s">
        <v>2177</v>
      </c>
    </row>
    <row r="1545" spans="1:3" x14ac:dyDescent="0.25">
      <c r="A1545" s="41">
        <f t="shared" si="49"/>
        <v>0</v>
      </c>
      <c r="B1545" s="41">
        <f t="shared" si="50"/>
        <v>0</v>
      </c>
      <c r="C1545" t="s">
        <v>1670</v>
      </c>
    </row>
    <row r="1546" spans="1:3" x14ac:dyDescent="0.25">
      <c r="A1546" s="41">
        <f t="shared" si="49"/>
        <v>0</v>
      </c>
      <c r="B1546" s="41">
        <f t="shared" si="50"/>
        <v>0</v>
      </c>
      <c r="C1546" t="s">
        <v>867</v>
      </c>
    </row>
    <row r="1547" spans="1:3" x14ac:dyDescent="0.25">
      <c r="A1547" s="41">
        <f t="shared" si="49"/>
        <v>0</v>
      </c>
      <c r="B1547" s="41">
        <f t="shared" si="50"/>
        <v>0</v>
      </c>
      <c r="C1547" t="s">
        <v>771</v>
      </c>
    </row>
    <row r="1548" spans="1:3" x14ac:dyDescent="0.25">
      <c r="A1548" s="41">
        <f t="shared" si="49"/>
        <v>0</v>
      </c>
      <c r="B1548" s="41">
        <f t="shared" si="50"/>
        <v>0</v>
      </c>
      <c r="C1548" t="s">
        <v>2975</v>
      </c>
    </row>
    <row r="1549" spans="1:3" x14ac:dyDescent="0.25">
      <c r="A1549" s="41">
        <f t="shared" si="49"/>
        <v>0</v>
      </c>
      <c r="B1549" s="41">
        <f t="shared" si="50"/>
        <v>0</v>
      </c>
      <c r="C1549" t="s">
        <v>2101</v>
      </c>
    </row>
    <row r="1550" spans="1:3" x14ac:dyDescent="0.25">
      <c r="A1550" s="41">
        <f t="shared" si="49"/>
        <v>0</v>
      </c>
      <c r="B1550" s="41">
        <f t="shared" si="50"/>
        <v>0</v>
      </c>
      <c r="C1550" t="s">
        <v>3809</v>
      </c>
    </row>
    <row r="1551" spans="1:3" x14ac:dyDescent="0.25">
      <c r="A1551" s="41">
        <f t="shared" si="49"/>
        <v>0</v>
      </c>
      <c r="B1551" s="41">
        <f t="shared" si="50"/>
        <v>0</v>
      </c>
      <c r="C1551" t="s">
        <v>417</v>
      </c>
    </row>
    <row r="1552" spans="1:3" x14ac:dyDescent="0.25">
      <c r="A1552" s="41">
        <f t="shared" si="49"/>
        <v>0</v>
      </c>
      <c r="B1552" s="41">
        <f t="shared" si="50"/>
        <v>0</v>
      </c>
      <c r="C1552" t="s">
        <v>2976</v>
      </c>
    </row>
    <row r="1553" spans="1:3" x14ac:dyDescent="0.25">
      <c r="A1553" s="41">
        <f t="shared" si="49"/>
        <v>0</v>
      </c>
      <c r="B1553" s="41">
        <f t="shared" si="50"/>
        <v>0</v>
      </c>
      <c r="C1553" t="s">
        <v>3810</v>
      </c>
    </row>
    <row r="1554" spans="1:3" x14ac:dyDescent="0.25">
      <c r="A1554" s="41">
        <f t="shared" si="49"/>
        <v>0</v>
      </c>
      <c r="B1554" s="41">
        <f t="shared" si="50"/>
        <v>0</v>
      </c>
      <c r="C1554" t="s">
        <v>1086</v>
      </c>
    </row>
    <row r="1555" spans="1:3" x14ac:dyDescent="0.25">
      <c r="A1555" s="41">
        <f t="shared" si="49"/>
        <v>0</v>
      </c>
      <c r="B1555" s="41">
        <f t="shared" si="50"/>
        <v>0</v>
      </c>
      <c r="C1555" t="s">
        <v>2269</v>
      </c>
    </row>
    <row r="1556" spans="1:3" x14ac:dyDescent="0.25">
      <c r="A1556" s="41">
        <f t="shared" si="49"/>
        <v>0</v>
      </c>
      <c r="B1556" s="41">
        <f t="shared" si="50"/>
        <v>0</v>
      </c>
      <c r="C1556" t="s">
        <v>620</v>
      </c>
    </row>
    <row r="1557" spans="1:3" x14ac:dyDescent="0.25">
      <c r="A1557" s="41">
        <f t="shared" si="49"/>
        <v>0</v>
      </c>
      <c r="B1557" s="41">
        <f t="shared" si="50"/>
        <v>0</v>
      </c>
      <c r="C1557" t="s">
        <v>3560</v>
      </c>
    </row>
    <row r="1558" spans="1:3" x14ac:dyDescent="0.25">
      <c r="A1558" s="41">
        <f t="shared" si="49"/>
        <v>0</v>
      </c>
      <c r="B1558" s="41">
        <f t="shared" si="50"/>
        <v>0</v>
      </c>
      <c r="C1558" t="s">
        <v>1671</v>
      </c>
    </row>
    <row r="1559" spans="1:3" x14ac:dyDescent="0.25">
      <c r="A1559" s="41">
        <f t="shared" si="49"/>
        <v>0</v>
      </c>
      <c r="B1559" s="41">
        <f t="shared" si="50"/>
        <v>0</v>
      </c>
      <c r="C1559" t="s">
        <v>4007</v>
      </c>
    </row>
    <row r="1560" spans="1:3" x14ac:dyDescent="0.25">
      <c r="A1560" s="41">
        <f t="shared" si="49"/>
        <v>0</v>
      </c>
      <c r="B1560" s="41">
        <f t="shared" si="50"/>
        <v>0</v>
      </c>
      <c r="C1560" t="s">
        <v>4010</v>
      </c>
    </row>
    <row r="1561" spans="1:3" x14ac:dyDescent="0.25">
      <c r="A1561" s="41">
        <f t="shared" si="49"/>
        <v>0</v>
      </c>
      <c r="B1561" s="41">
        <f t="shared" si="50"/>
        <v>0</v>
      </c>
      <c r="C1561" t="s">
        <v>2443</v>
      </c>
    </row>
    <row r="1562" spans="1:3" x14ac:dyDescent="0.25">
      <c r="A1562" s="41">
        <f t="shared" si="49"/>
        <v>0</v>
      </c>
      <c r="B1562" s="41">
        <f t="shared" si="50"/>
        <v>0</v>
      </c>
      <c r="C1562" t="s">
        <v>2443</v>
      </c>
    </row>
    <row r="1563" spans="1:3" x14ac:dyDescent="0.25">
      <c r="A1563" s="41">
        <f t="shared" si="49"/>
        <v>0</v>
      </c>
      <c r="B1563" s="41">
        <f t="shared" si="50"/>
        <v>0</v>
      </c>
      <c r="C1563" t="s">
        <v>2538</v>
      </c>
    </row>
    <row r="1564" spans="1:3" x14ac:dyDescent="0.25">
      <c r="A1564" s="41">
        <f t="shared" si="49"/>
        <v>0</v>
      </c>
      <c r="B1564" s="41">
        <f t="shared" si="50"/>
        <v>0</v>
      </c>
      <c r="C1564" t="s">
        <v>3229</v>
      </c>
    </row>
    <row r="1565" spans="1:3" x14ac:dyDescent="0.25">
      <c r="A1565" s="41">
        <f t="shared" si="49"/>
        <v>0</v>
      </c>
      <c r="B1565" s="41">
        <f t="shared" si="50"/>
        <v>0</v>
      </c>
      <c r="C1565" t="s">
        <v>1563</v>
      </c>
    </row>
    <row r="1566" spans="1:3" x14ac:dyDescent="0.25">
      <c r="A1566" s="41">
        <f t="shared" si="49"/>
        <v>0</v>
      </c>
      <c r="B1566" s="41">
        <f t="shared" si="50"/>
        <v>0</v>
      </c>
      <c r="C1566" t="s">
        <v>1951</v>
      </c>
    </row>
    <row r="1567" spans="1:3" x14ac:dyDescent="0.25">
      <c r="A1567" s="41">
        <f t="shared" si="49"/>
        <v>0</v>
      </c>
      <c r="B1567" s="41">
        <f t="shared" si="50"/>
        <v>0</v>
      </c>
      <c r="C1567" t="s">
        <v>3277</v>
      </c>
    </row>
    <row r="1568" spans="1:3" x14ac:dyDescent="0.25">
      <c r="A1568" s="41">
        <f t="shared" si="49"/>
        <v>0</v>
      </c>
      <c r="B1568" s="41">
        <f t="shared" si="50"/>
        <v>0</v>
      </c>
      <c r="C1568" t="s">
        <v>1767</v>
      </c>
    </row>
    <row r="1569" spans="1:3" x14ac:dyDescent="0.25">
      <c r="A1569" s="41">
        <f t="shared" si="49"/>
        <v>0</v>
      </c>
      <c r="B1569" s="41">
        <f t="shared" si="50"/>
        <v>0</v>
      </c>
      <c r="C1569" t="s">
        <v>221</v>
      </c>
    </row>
    <row r="1570" spans="1:3" x14ac:dyDescent="0.25">
      <c r="A1570" s="41">
        <f t="shared" si="49"/>
        <v>0</v>
      </c>
      <c r="B1570" s="41">
        <f t="shared" si="50"/>
        <v>0</v>
      </c>
      <c r="C1570" t="s">
        <v>1410</v>
      </c>
    </row>
    <row r="1571" spans="1:3" x14ac:dyDescent="0.25">
      <c r="A1571" s="41">
        <f t="shared" si="49"/>
        <v>0</v>
      </c>
      <c r="B1571" s="41">
        <f t="shared" si="50"/>
        <v>0</v>
      </c>
      <c r="C1571" t="s">
        <v>2178</v>
      </c>
    </row>
    <row r="1572" spans="1:3" x14ac:dyDescent="0.25">
      <c r="A1572" s="41">
        <f t="shared" si="49"/>
        <v>0</v>
      </c>
      <c r="B1572" s="41">
        <f t="shared" si="50"/>
        <v>0</v>
      </c>
      <c r="C1572" t="s">
        <v>675</v>
      </c>
    </row>
    <row r="1573" spans="1:3" x14ac:dyDescent="0.25">
      <c r="A1573" s="41">
        <f t="shared" si="49"/>
        <v>0</v>
      </c>
      <c r="B1573" s="41">
        <f t="shared" si="50"/>
        <v>0</v>
      </c>
      <c r="C1573" t="s">
        <v>1837</v>
      </c>
    </row>
    <row r="1574" spans="1:3" x14ac:dyDescent="0.25">
      <c r="A1574" s="41">
        <f t="shared" si="49"/>
        <v>0</v>
      </c>
      <c r="B1574" s="41">
        <f t="shared" si="50"/>
        <v>0</v>
      </c>
      <c r="C1574" t="s">
        <v>405</v>
      </c>
    </row>
    <row r="1575" spans="1:3" x14ac:dyDescent="0.25">
      <c r="A1575" s="41">
        <f t="shared" si="49"/>
        <v>0</v>
      </c>
      <c r="B1575" s="41">
        <f t="shared" si="50"/>
        <v>0</v>
      </c>
      <c r="C1575" t="s">
        <v>4070</v>
      </c>
    </row>
    <row r="1576" spans="1:3" x14ac:dyDescent="0.25">
      <c r="A1576" s="41">
        <f t="shared" si="49"/>
        <v>0</v>
      </c>
      <c r="B1576" s="41">
        <f t="shared" si="50"/>
        <v>0</v>
      </c>
      <c r="C1576" t="s">
        <v>801</v>
      </c>
    </row>
    <row r="1577" spans="1:3" x14ac:dyDescent="0.25">
      <c r="A1577" s="41">
        <f t="shared" si="49"/>
        <v>0</v>
      </c>
      <c r="B1577" s="41">
        <f t="shared" si="50"/>
        <v>0</v>
      </c>
      <c r="C1577" t="s">
        <v>3629</v>
      </c>
    </row>
    <row r="1578" spans="1:3" x14ac:dyDescent="0.25">
      <c r="A1578" s="41">
        <f t="shared" si="49"/>
        <v>0</v>
      </c>
      <c r="B1578" s="41">
        <f t="shared" si="50"/>
        <v>0</v>
      </c>
      <c r="C1578" t="s">
        <v>3038</v>
      </c>
    </row>
    <row r="1579" spans="1:3" x14ac:dyDescent="0.25">
      <c r="A1579" s="41">
        <f t="shared" si="49"/>
        <v>0</v>
      </c>
      <c r="B1579" s="41">
        <f t="shared" si="50"/>
        <v>0</v>
      </c>
      <c r="C1579" t="s">
        <v>1565</v>
      </c>
    </row>
    <row r="1580" spans="1:3" x14ac:dyDescent="0.25">
      <c r="A1580" s="41">
        <f t="shared" si="49"/>
        <v>0</v>
      </c>
      <c r="B1580" s="41">
        <f t="shared" si="50"/>
        <v>0</v>
      </c>
      <c r="C1580" t="s">
        <v>1366</v>
      </c>
    </row>
    <row r="1581" spans="1:3" x14ac:dyDescent="0.25">
      <c r="A1581" s="41">
        <f t="shared" si="49"/>
        <v>0</v>
      </c>
      <c r="B1581" s="41">
        <f t="shared" si="50"/>
        <v>0</v>
      </c>
      <c r="C1581" t="s">
        <v>1952</v>
      </c>
    </row>
    <row r="1582" spans="1:3" x14ac:dyDescent="0.25">
      <c r="A1582" s="41">
        <f t="shared" si="49"/>
        <v>0</v>
      </c>
      <c r="B1582" s="41">
        <f t="shared" si="50"/>
        <v>0</v>
      </c>
      <c r="C1582" t="s">
        <v>3230</v>
      </c>
    </row>
    <row r="1583" spans="1:3" x14ac:dyDescent="0.25">
      <c r="A1583" s="41">
        <f t="shared" si="49"/>
        <v>0</v>
      </c>
      <c r="B1583" s="41">
        <f t="shared" si="50"/>
        <v>0</v>
      </c>
      <c r="C1583" t="s">
        <v>609</v>
      </c>
    </row>
    <row r="1584" spans="1:3" x14ac:dyDescent="0.25">
      <c r="A1584" s="41">
        <f t="shared" si="49"/>
        <v>0</v>
      </c>
      <c r="B1584" s="41">
        <f t="shared" si="50"/>
        <v>0</v>
      </c>
      <c r="C1584" t="s">
        <v>3331</v>
      </c>
    </row>
    <row r="1585" spans="1:3" x14ac:dyDescent="0.25">
      <c r="A1585" s="41">
        <f t="shared" si="49"/>
        <v>0</v>
      </c>
      <c r="B1585" s="41">
        <f t="shared" si="50"/>
        <v>0</v>
      </c>
      <c r="C1585" t="s">
        <v>1880</v>
      </c>
    </row>
    <row r="1586" spans="1:3" x14ac:dyDescent="0.25">
      <c r="A1586" s="41">
        <f t="shared" si="49"/>
        <v>0</v>
      </c>
      <c r="B1586" s="41">
        <f t="shared" si="50"/>
        <v>0</v>
      </c>
      <c r="C1586" t="s">
        <v>3741</v>
      </c>
    </row>
    <row r="1587" spans="1:3" x14ac:dyDescent="0.25">
      <c r="A1587" s="41">
        <f t="shared" si="49"/>
        <v>0</v>
      </c>
      <c r="B1587" s="41">
        <f t="shared" si="50"/>
        <v>0</v>
      </c>
      <c r="C1587" t="s">
        <v>736</v>
      </c>
    </row>
    <row r="1588" spans="1:3" x14ac:dyDescent="0.25">
      <c r="A1588" s="41">
        <f t="shared" si="49"/>
        <v>0</v>
      </c>
      <c r="B1588" s="41">
        <f t="shared" si="50"/>
        <v>0</v>
      </c>
      <c r="C1588" t="s">
        <v>2446</v>
      </c>
    </row>
    <row r="1589" spans="1:3" x14ac:dyDescent="0.25">
      <c r="A1589" s="41">
        <f t="shared" si="49"/>
        <v>0</v>
      </c>
      <c r="B1589" s="41">
        <f t="shared" si="50"/>
        <v>0</v>
      </c>
      <c r="C1589" t="s">
        <v>2390</v>
      </c>
    </row>
    <row r="1590" spans="1:3" x14ac:dyDescent="0.25">
      <c r="A1590" s="41">
        <f t="shared" si="49"/>
        <v>0</v>
      </c>
      <c r="B1590" s="41">
        <f t="shared" si="50"/>
        <v>0</v>
      </c>
      <c r="C1590" t="s">
        <v>4011</v>
      </c>
    </row>
    <row r="1591" spans="1:3" x14ac:dyDescent="0.25">
      <c r="A1591" s="41">
        <f t="shared" si="49"/>
        <v>0</v>
      </c>
      <c r="B1591" s="41">
        <f t="shared" si="50"/>
        <v>0</v>
      </c>
      <c r="C1591" t="s">
        <v>3039</v>
      </c>
    </row>
    <row r="1592" spans="1:3" x14ac:dyDescent="0.25">
      <c r="A1592" s="41">
        <f t="shared" si="49"/>
        <v>0</v>
      </c>
      <c r="B1592" s="41">
        <f t="shared" si="50"/>
        <v>0</v>
      </c>
      <c r="C1592" t="s">
        <v>1411</v>
      </c>
    </row>
    <row r="1593" spans="1:3" x14ac:dyDescent="0.25">
      <c r="A1593" s="41">
        <f t="shared" si="49"/>
        <v>0</v>
      </c>
      <c r="B1593" s="41">
        <f t="shared" si="50"/>
        <v>0</v>
      </c>
      <c r="C1593" t="s">
        <v>1123</v>
      </c>
    </row>
    <row r="1594" spans="1:3" x14ac:dyDescent="0.25">
      <c r="A1594" s="41">
        <f t="shared" si="49"/>
        <v>0</v>
      </c>
      <c r="B1594" s="41">
        <f t="shared" si="50"/>
        <v>0</v>
      </c>
      <c r="C1594" t="s">
        <v>1123</v>
      </c>
    </row>
    <row r="1595" spans="1:3" x14ac:dyDescent="0.25">
      <c r="A1595" s="41">
        <f t="shared" si="49"/>
        <v>0</v>
      </c>
      <c r="B1595" s="41">
        <f t="shared" si="50"/>
        <v>0</v>
      </c>
      <c r="C1595" t="s">
        <v>1566</v>
      </c>
    </row>
    <row r="1596" spans="1:3" x14ac:dyDescent="0.25">
      <c r="A1596" s="41">
        <f t="shared" si="49"/>
        <v>0</v>
      </c>
      <c r="B1596" s="41">
        <f t="shared" si="50"/>
        <v>0</v>
      </c>
      <c r="C1596" t="s">
        <v>3511</v>
      </c>
    </row>
    <row r="1597" spans="1:3" x14ac:dyDescent="0.25">
      <c r="A1597" s="41">
        <f t="shared" si="49"/>
        <v>0</v>
      </c>
      <c r="B1597" s="41">
        <f t="shared" si="50"/>
        <v>0</v>
      </c>
      <c r="C1597" t="s">
        <v>3811</v>
      </c>
    </row>
    <row r="1598" spans="1:3" x14ac:dyDescent="0.25">
      <c r="A1598" s="41">
        <f t="shared" si="49"/>
        <v>0</v>
      </c>
      <c r="B1598" s="41">
        <f t="shared" si="50"/>
        <v>0</v>
      </c>
      <c r="C1598" t="s">
        <v>772</v>
      </c>
    </row>
    <row r="1599" spans="1:3" x14ac:dyDescent="0.25">
      <c r="A1599" s="41">
        <f t="shared" si="49"/>
        <v>0</v>
      </c>
      <c r="B1599" s="41">
        <f t="shared" si="50"/>
        <v>0</v>
      </c>
      <c r="C1599" t="s">
        <v>4012</v>
      </c>
    </row>
    <row r="1600" spans="1:3" x14ac:dyDescent="0.25">
      <c r="A1600" s="41">
        <f t="shared" si="49"/>
        <v>0</v>
      </c>
      <c r="B1600" s="41">
        <f t="shared" si="50"/>
        <v>0</v>
      </c>
      <c r="C1600" t="s">
        <v>4013</v>
      </c>
    </row>
    <row r="1601" spans="1:3" x14ac:dyDescent="0.25">
      <c r="A1601" s="41">
        <f t="shared" si="49"/>
        <v>0</v>
      </c>
      <c r="B1601" s="41">
        <f t="shared" si="50"/>
        <v>0</v>
      </c>
      <c r="C1601" t="s">
        <v>3910</v>
      </c>
    </row>
    <row r="1602" spans="1:3" x14ac:dyDescent="0.25">
      <c r="A1602" s="41">
        <f t="shared" si="49"/>
        <v>0</v>
      </c>
      <c r="B1602" s="41">
        <f t="shared" si="50"/>
        <v>0</v>
      </c>
      <c r="C1602" t="s">
        <v>3911</v>
      </c>
    </row>
    <row r="1603" spans="1:3" x14ac:dyDescent="0.25">
      <c r="A1603" s="41">
        <f t="shared" si="49"/>
        <v>0</v>
      </c>
      <c r="B1603" s="41">
        <f t="shared" si="50"/>
        <v>0</v>
      </c>
      <c r="C1603" t="s">
        <v>4014</v>
      </c>
    </row>
    <row r="1604" spans="1:3" x14ac:dyDescent="0.25">
      <c r="A1604" s="41">
        <f t="shared" ref="A1604:A1667" si="51">COUNTIF(F:F,C1604)</f>
        <v>0</v>
      </c>
      <c r="B1604" s="41">
        <f t="shared" si="50"/>
        <v>0</v>
      </c>
      <c r="C1604" t="s">
        <v>3912</v>
      </c>
    </row>
    <row r="1605" spans="1:3" x14ac:dyDescent="0.25">
      <c r="A1605" s="41">
        <f t="shared" si="51"/>
        <v>0</v>
      </c>
      <c r="B1605" s="41">
        <f t="shared" si="50"/>
        <v>0</v>
      </c>
      <c r="C1605" t="s">
        <v>3742</v>
      </c>
    </row>
    <row r="1606" spans="1:3" x14ac:dyDescent="0.25">
      <c r="A1606" s="41">
        <f t="shared" si="51"/>
        <v>0</v>
      </c>
      <c r="B1606" s="41">
        <f t="shared" ref="B1606:B1669" si="52">COUNTIF(D:D,C1606)</f>
        <v>0</v>
      </c>
      <c r="C1606" t="s">
        <v>481</v>
      </c>
    </row>
    <row r="1607" spans="1:3" x14ac:dyDescent="0.25">
      <c r="A1607" s="41">
        <f t="shared" si="51"/>
        <v>0</v>
      </c>
      <c r="B1607" s="41">
        <f t="shared" si="52"/>
        <v>0</v>
      </c>
      <c r="C1607" t="s">
        <v>428</v>
      </c>
    </row>
    <row r="1608" spans="1:3" x14ac:dyDescent="0.25">
      <c r="A1608" s="41">
        <f t="shared" si="51"/>
        <v>0</v>
      </c>
      <c r="B1608" s="41">
        <f t="shared" si="52"/>
        <v>0</v>
      </c>
      <c r="C1608" t="s">
        <v>773</v>
      </c>
    </row>
    <row r="1609" spans="1:3" x14ac:dyDescent="0.25">
      <c r="A1609" s="41">
        <f t="shared" si="51"/>
        <v>0</v>
      </c>
      <c r="B1609" s="41">
        <f t="shared" si="52"/>
        <v>0</v>
      </c>
      <c r="C1609" t="s">
        <v>4015</v>
      </c>
    </row>
    <row r="1610" spans="1:3" x14ac:dyDescent="0.25">
      <c r="A1610" s="41">
        <f t="shared" si="51"/>
        <v>0</v>
      </c>
      <c r="B1610" s="41">
        <f t="shared" si="52"/>
        <v>0</v>
      </c>
      <c r="C1610" t="s">
        <v>789</v>
      </c>
    </row>
    <row r="1611" spans="1:3" x14ac:dyDescent="0.25">
      <c r="A1611" s="41">
        <f t="shared" si="51"/>
        <v>0</v>
      </c>
      <c r="B1611" s="41">
        <f t="shared" si="52"/>
        <v>0</v>
      </c>
      <c r="C1611" t="s">
        <v>751</v>
      </c>
    </row>
    <row r="1612" spans="1:3" x14ac:dyDescent="0.25">
      <c r="A1612" s="41">
        <f t="shared" si="51"/>
        <v>0</v>
      </c>
      <c r="B1612" s="41">
        <f t="shared" si="52"/>
        <v>0</v>
      </c>
      <c r="C1612" t="s">
        <v>245</v>
      </c>
    </row>
    <row r="1613" spans="1:3" x14ac:dyDescent="0.25">
      <c r="A1613" s="41">
        <f t="shared" si="51"/>
        <v>0</v>
      </c>
      <c r="B1613" s="41">
        <f t="shared" si="52"/>
        <v>0</v>
      </c>
      <c r="C1613" t="s">
        <v>2102</v>
      </c>
    </row>
    <row r="1614" spans="1:3" x14ac:dyDescent="0.25">
      <c r="A1614" s="41">
        <f t="shared" si="51"/>
        <v>0</v>
      </c>
      <c r="B1614" s="41">
        <f t="shared" si="52"/>
        <v>0</v>
      </c>
      <c r="C1614" t="s">
        <v>2747</v>
      </c>
    </row>
    <row r="1615" spans="1:3" x14ac:dyDescent="0.25">
      <c r="A1615" s="41">
        <f t="shared" si="51"/>
        <v>0</v>
      </c>
      <c r="B1615" s="41">
        <f t="shared" si="52"/>
        <v>0</v>
      </c>
      <c r="C1615" t="s">
        <v>1288</v>
      </c>
    </row>
    <row r="1616" spans="1:3" x14ac:dyDescent="0.25">
      <c r="A1616" s="41">
        <f t="shared" si="51"/>
        <v>0</v>
      </c>
      <c r="B1616" s="41">
        <f t="shared" si="52"/>
        <v>0</v>
      </c>
      <c r="C1616" t="s">
        <v>1672</v>
      </c>
    </row>
    <row r="1617" spans="1:3" x14ac:dyDescent="0.25">
      <c r="A1617" s="41">
        <f t="shared" si="51"/>
        <v>0</v>
      </c>
      <c r="B1617" s="41">
        <f t="shared" si="52"/>
        <v>0</v>
      </c>
      <c r="C1617" t="s">
        <v>2652</v>
      </c>
    </row>
    <row r="1618" spans="1:3" x14ac:dyDescent="0.25">
      <c r="A1618" s="41">
        <f t="shared" si="51"/>
        <v>0</v>
      </c>
      <c r="B1618" s="41">
        <f t="shared" si="52"/>
        <v>0</v>
      </c>
      <c r="C1618" t="s">
        <v>1881</v>
      </c>
    </row>
    <row r="1619" spans="1:3" x14ac:dyDescent="0.25">
      <c r="A1619" s="41">
        <f t="shared" si="51"/>
        <v>0</v>
      </c>
      <c r="B1619" s="41">
        <f t="shared" si="52"/>
        <v>0</v>
      </c>
      <c r="C1619" t="s">
        <v>2539</v>
      </c>
    </row>
    <row r="1620" spans="1:3" x14ac:dyDescent="0.25">
      <c r="A1620" s="41">
        <f t="shared" si="51"/>
        <v>0</v>
      </c>
      <c r="B1620" s="41">
        <f t="shared" si="52"/>
        <v>0</v>
      </c>
      <c r="C1620" t="s">
        <v>2748</v>
      </c>
    </row>
    <row r="1621" spans="1:3" x14ac:dyDescent="0.25">
      <c r="A1621" s="41">
        <f t="shared" si="51"/>
        <v>0</v>
      </c>
      <c r="B1621" s="41">
        <f t="shared" si="52"/>
        <v>0</v>
      </c>
      <c r="C1621" t="s">
        <v>3812</v>
      </c>
    </row>
    <row r="1622" spans="1:3" x14ac:dyDescent="0.25">
      <c r="A1622" s="41">
        <f t="shared" si="51"/>
        <v>0</v>
      </c>
      <c r="B1622" s="41">
        <f t="shared" si="52"/>
        <v>0</v>
      </c>
      <c r="C1622" t="s">
        <v>2540</v>
      </c>
    </row>
    <row r="1623" spans="1:3" x14ac:dyDescent="0.25">
      <c r="A1623" s="41">
        <f t="shared" si="51"/>
        <v>0</v>
      </c>
      <c r="B1623" s="41">
        <f t="shared" si="52"/>
        <v>0</v>
      </c>
      <c r="C1623" t="s">
        <v>1953</v>
      </c>
    </row>
    <row r="1624" spans="1:3" x14ac:dyDescent="0.25">
      <c r="A1624" s="41">
        <f t="shared" si="51"/>
        <v>0</v>
      </c>
      <c r="B1624" s="41">
        <f t="shared" si="52"/>
        <v>0</v>
      </c>
      <c r="C1624" t="s">
        <v>1489</v>
      </c>
    </row>
    <row r="1625" spans="1:3" x14ac:dyDescent="0.25">
      <c r="A1625" s="41">
        <f t="shared" si="51"/>
        <v>0</v>
      </c>
      <c r="B1625" s="41">
        <f t="shared" si="52"/>
        <v>0</v>
      </c>
      <c r="C1625" t="s">
        <v>3913</v>
      </c>
    </row>
    <row r="1626" spans="1:3" x14ac:dyDescent="0.25">
      <c r="A1626" s="41">
        <f t="shared" si="51"/>
        <v>0</v>
      </c>
      <c r="B1626" s="41">
        <f t="shared" si="52"/>
        <v>0</v>
      </c>
      <c r="C1626" t="s">
        <v>3424</v>
      </c>
    </row>
    <row r="1627" spans="1:3" x14ac:dyDescent="0.25">
      <c r="A1627" s="41">
        <f t="shared" si="51"/>
        <v>0</v>
      </c>
      <c r="B1627" s="41">
        <f t="shared" si="52"/>
        <v>0</v>
      </c>
      <c r="C1627" t="s">
        <v>3914</v>
      </c>
    </row>
    <row r="1628" spans="1:3" x14ac:dyDescent="0.25">
      <c r="A1628" s="41">
        <f t="shared" si="51"/>
        <v>0</v>
      </c>
      <c r="B1628" s="41">
        <f t="shared" si="52"/>
        <v>0</v>
      </c>
      <c r="C1628" t="s">
        <v>1490</v>
      </c>
    </row>
    <row r="1629" spans="1:3" x14ac:dyDescent="0.25">
      <c r="A1629" s="41">
        <f t="shared" si="51"/>
        <v>0</v>
      </c>
      <c r="B1629" s="41">
        <f t="shared" si="52"/>
        <v>0</v>
      </c>
      <c r="C1629" t="s">
        <v>413</v>
      </c>
    </row>
    <row r="1630" spans="1:3" x14ac:dyDescent="0.25">
      <c r="A1630" s="41">
        <f t="shared" si="51"/>
        <v>0</v>
      </c>
      <c r="B1630" s="41">
        <f t="shared" si="52"/>
        <v>0</v>
      </c>
      <c r="C1630" t="s">
        <v>4016</v>
      </c>
    </row>
    <row r="1631" spans="1:3" x14ac:dyDescent="0.25">
      <c r="A1631" s="41">
        <f t="shared" si="51"/>
        <v>0</v>
      </c>
      <c r="B1631" s="41">
        <f t="shared" si="52"/>
        <v>0</v>
      </c>
      <c r="C1631" t="s">
        <v>4017</v>
      </c>
    </row>
    <row r="1632" spans="1:3" x14ac:dyDescent="0.25">
      <c r="A1632" s="41">
        <f t="shared" si="51"/>
        <v>0</v>
      </c>
      <c r="B1632" s="41">
        <f t="shared" si="52"/>
        <v>0</v>
      </c>
      <c r="C1632" t="s">
        <v>4071</v>
      </c>
    </row>
    <row r="1633" spans="1:3" x14ac:dyDescent="0.25">
      <c r="A1633" s="41">
        <f t="shared" si="51"/>
        <v>0</v>
      </c>
      <c r="B1633" s="41">
        <f t="shared" si="52"/>
        <v>0</v>
      </c>
      <c r="C1633" t="s">
        <v>2448</v>
      </c>
    </row>
    <row r="1634" spans="1:3" x14ac:dyDescent="0.25">
      <c r="A1634" s="41">
        <f t="shared" si="51"/>
        <v>0</v>
      </c>
      <c r="B1634" s="41">
        <f t="shared" si="52"/>
        <v>0</v>
      </c>
      <c r="C1634" t="s">
        <v>2049</v>
      </c>
    </row>
    <row r="1635" spans="1:3" x14ac:dyDescent="0.25">
      <c r="A1635" s="41">
        <f t="shared" si="51"/>
        <v>0</v>
      </c>
      <c r="B1635" s="41">
        <f t="shared" si="52"/>
        <v>0</v>
      </c>
      <c r="C1635" t="s">
        <v>3394</v>
      </c>
    </row>
    <row r="1636" spans="1:3" x14ac:dyDescent="0.25">
      <c r="A1636" s="41">
        <f t="shared" si="51"/>
        <v>0</v>
      </c>
      <c r="B1636" s="41">
        <f t="shared" si="52"/>
        <v>0</v>
      </c>
      <c r="C1636" t="s">
        <v>3278</v>
      </c>
    </row>
    <row r="1637" spans="1:3" x14ac:dyDescent="0.25">
      <c r="A1637" s="41">
        <f t="shared" si="51"/>
        <v>0</v>
      </c>
      <c r="B1637" s="41">
        <f t="shared" si="52"/>
        <v>0</v>
      </c>
      <c r="C1637" t="s">
        <v>1838</v>
      </c>
    </row>
    <row r="1638" spans="1:3" x14ac:dyDescent="0.25">
      <c r="A1638" s="41">
        <f t="shared" si="51"/>
        <v>0</v>
      </c>
      <c r="B1638" s="41">
        <f t="shared" si="52"/>
        <v>0</v>
      </c>
      <c r="C1638" t="s">
        <v>3857</v>
      </c>
    </row>
    <row r="1639" spans="1:3" x14ac:dyDescent="0.25">
      <c r="A1639" s="41">
        <f t="shared" si="51"/>
        <v>0</v>
      </c>
      <c r="B1639" s="41">
        <f t="shared" si="52"/>
        <v>0</v>
      </c>
      <c r="C1639" t="s">
        <v>1491</v>
      </c>
    </row>
    <row r="1640" spans="1:3" x14ac:dyDescent="0.25">
      <c r="A1640" s="41">
        <f t="shared" si="51"/>
        <v>0</v>
      </c>
      <c r="B1640" s="41">
        <f t="shared" si="52"/>
        <v>0</v>
      </c>
      <c r="C1640" t="s">
        <v>2916</v>
      </c>
    </row>
    <row r="1641" spans="1:3" x14ac:dyDescent="0.25">
      <c r="A1641" s="41">
        <f t="shared" si="51"/>
        <v>0</v>
      </c>
      <c r="B1641" s="41">
        <f t="shared" si="52"/>
        <v>0</v>
      </c>
      <c r="C1641" t="s">
        <v>2917</v>
      </c>
    </row>
    <row r="1642" spans="1:3" x14ac:dyDescent="0.25">
      <c r="A1642" s="41">
        <f t="shared" si="51"/>
        <v>0</v>
      </c>
      <c r="B1642" s="41">
        <f t="shared" si="52"/>
        <v>0</v>
      </c>
      <c r="C1642" t="s">
        <v>1955</v>
      </c>
    </row>
    <row r="1643" spans="1:3" x14ac:dyDescent="0.25">
      <c r="A1643" s="41">
        <f t="shared" si="51"/>
        <v>0</v>
      </c>
      <c r="B1643" s="41">
        <f t="shared" si="52"/>
        <v>0</v>
      </c>
      <c r="C1643" t="s">
        <v>1221</v>
      </c>
    </row>
    <row r="1644" spans="1:3" x14ac:dyDescent="0.25">
      <c r="A1644" s="41">
        <f t="shared" si="51"/>
        <v>0</v>
      </c>
      <c r="B1644" s="41">
        <f t="shared" si="52"/>
        <v>0</v>
      </c>
      <c r="C1644" t="s">
        <v>1673</v>
      </c>
    </row>
    <row r="1645" spans="1:3" x14ac:dyDescent="0.25">
      <c r="A1645" s="41">
        <f t="shared" si="51"/>
        <v>0</v>
      </c>
      <c r="B1645" s="41">
        <f t="shared" si="52"/>
        <v>0</v>
      </c>
      <c r="C1645" t="s">
        <v>4018</v>
      </c>
    </row>
    <row r="1646" spans="1:3" x14ac:dyDescent="0.25">
      <c r="A1646" s="41">
        <f t="shared" si="51"/>
        <v>0</v>
      </c>
      <c r="B1646" s="41">
        <f t="shared" si="52"/>
        <v>0</v>
      </c>
      <c r="C1646" t="s">
        <v>650</v>
      </c>
    </row>
    <row r="1647" spans="1:3" x14ac:dyDescent="0.25">
      <c r="A1647" s="41">
        <f t="shared" si="51"/>
        <v>0</v>
      </c>
      <c r="B1647" s="41">
        <f t="shared" si="52"/>
        <v>0</v>
      </c>
      <c r="C1647" t="s">
        <v>1956</v>
      </c>
    </row>
    <row r="1648" spans="1:3" x14ac:dyDescent="0.25">
      <c r="A1648" s="41">
        <f t="shared" si="51"/>
        <v>0</v>
      </c>
      <c r="B1648" s="41">
        <f t="shared" si="52"/>
        <v>0</v>
      </c>
      <c r="C1648" t="s">
        <v>2749</v>
      </c>
    </row>
    <row r="1649" spans="1:3" x14ac:dyDescent="0.25">
      <c r="A1649" s="41">
        <f t="shared" si="51"/>
        <v>0</v>
      </c>
      <c r="B1649" s="41">
        <f t="shared" si="52"/>
        <v>0</v>
      </c>
      <c r="C1649" t="s">
        <v>3187</v>
      </c>
    </row>
    <row r="1650" spans="1:3" x14ac:dyDescent="0.25">
      <c r="A1650" s="41">
        <f t="shared" si="51"/>
        <v>0</v>
      </c>
      <c r="B1650" s="41">
        <f t="shared" si="52"/>
        <v>0</v>
      </c>
      <c r="C1650" t="s">
        <v>3231</v>
      </c>
    </row>
    <row r="1651" spans="1:3" x14ac:dyDescent="0.25">
      <c r="A1651" s="41">
        <f t="shared" si="51"/>
        <v>0</v>
      </c>
      <c r="B1651" s="41">
        <f t="shared" si="52"/>
        <v>0</v>
      </c>
      <c r="C1651" t="s">
        <v>3918</v>
      </c>
    </row>
    <row r="1652" spans="1:3" x14ac:dyDescent="0.25">
      <c r="A1652" s="41">
        <f t="shared" si="51"/>
        <v>0</v>
      </c>
      <c r="B1652" s="41">
        <f t="shared" si="52"/>
        <v>0</v>
      </c>
      <c r="C1652" t="s">
        <v>2840</v>
      </c>
    </row>
    <row r="1653" spans="1:3" x14ac:dyDescent="0.25">
      <c r="A1653" s="41">
        <f t="shared" si="51"/>
        <v>0</v>
      </c>
      <c r="B1653" s="41">
        <f t="shared" si="52"/>
        <v>0</v>
      </c>
      <c r="C1653" t="s">
        <v>3374</v>
      </c>
    </row>
    <row r="1654" spans="1:3" x14ac:dyDescent="0.25">
      <c r="A1654" s="41">
        <f t="shared" si="51"/>
        <v>0</v>
      </c>
      <c r="B1654" s="41">
        <f t="shared" si="52"/>
        <v>0</v>
      </c>
      <c r="C1654" t="s">
        <v>700</v>
      </c>
    </row>
    <row r="1655" spans="1:3" x14ac:dyDescent="0.25">
      <c r="A1655" s="41">
        <f t="shared" si="51"/>
        <v>0</v>
      </c>
      <c r="B1655" s="41">
        <f t="shared" si="52"/>
        <v>0</v>
      </c>
      <c r="C1655" t="s">
        <v>2391</v>
      </c>
    </row>
    <row r="1656" spans="1:3" x14ac:dyDescent="0.25">
      <c r="A1656" s="41">
        <f t="shared" si="51"/>
        <v>0</v>
      </c>
      <c r="B1656" s="41">
        <f t="shared" si="52"/>
        <v>0</v>
      </c>
      <c r="C1656" t="s">
        <v>2977</v>
      </c>
    </row>
    <row r="1657" spans="1:3" x14ac:dyDescent="0.25">
      <c r="A1657" s="41">
        <f t="shared" si="51"/>
        <v>0</v>
      </c>
      <c r="B1657" s="41">
        <f t="shared" si="52"/>
        <v>0</v>
      </c>
      <c r="C1657" t="s">
        <v>2843</v>
      </c>
    </row>
    <row r="1658" spans="1:3" x14ac:dyDescent="0.25">
      <c r="A1658" s="41">
        <f t="shared" si="51"/>
        <v>0</v>
      </c>
      <c r="B1658" s="41">
        <f t="shared" si="52"/>
        <v>0</v>
      </c>
      <c r="C1658" t="s">
        <v>3678</v>
      </c>
    </row>
    <row r="1659" spans="1:3" x14ac:dyDescent="0.25">
      <c r="A1659" s="41">
        <f t="shared" si="51"/>
        <v>0</v>
      </c>
      <c r="B1659" s="41">
        <f t="shared" si="52"/>
        <v>0</v>
      </c>
      <c r="C1659" t="s">
        <v>568</v>
      </c>
    </row>
    <row r="1660" spans="1:3" x14ac:dyDescent="0.25">
      <c r="A1660" s="41">
        <f t="shared" si="51"/>
        <v>0</v>
      </c>
      <c r="B1660" s="41">
        <f t="shared" si="52"/>
        <v>0</v>
      </c>
      <c r="C1660" t="s">
        <v>2179</v>
      </c>
    </row>
    <row r="1661" spans="1:3" x14ac:dyDescent="0.25">
      <c r="A1661" s="41">
        <f t="shared" si="51"/>
        <v>0</v>
      </c>
      <c r="B1661" s="41">
        <f t="shared" si="52"/>
        <v>0</v>
      </c>
      <c r="C1661" t="s">
        <v>1289</v>
      </c>
    </row>
    <row r="1662" spans="1:3" x14ac:dyDescent="0.25">
      <c r="A1662" s="41">
        <f t="shared" si="51"/>
        <v>0</v>
      </c>
      <c r="B1662" s="41">
        <f t="shared" si="52"/>
        <v>0</v>
      </c>
      <c r="C1662" t="s">
        <v>2103</v>
      </c>
    </row>
    <row r="1663" spans="1:3" x14ac:dyDescent="0.25">
      <c r="A1663" s="41">
        <f t="shared" si="51"/>
        <v>0</v>
      </c>
      <c r="B1663" s="41">
        <f t="shared" si="52"/>
        <v>0</v>
      </c>
      <c r="C1663" t="s">
        <v>1028</v>
      </c>
    </row>
    <row r="1664" spans="1:3" x14ac:dyDescent="0.25">
      <c r="A1664" s="41">
        <f t="shared" si="51"/>
        <v>0</v>
      </c>
      <c r="B1664" s="41">
        <f t="shared" si="52"/>
        <v>0</v>
      </c>
      <c r="C1664" t="s">
        <v>2270</v>
      </c>
    </row>
    <row r="1665" spans="1:3" x14ac:dyDescent="0.25">
      <c r="A1665" s="41">
        <f t="shared" si="51"/>
        <v>0</v>
      </c>
      <c r="B1665" s="41">
        <f t="shared" si="52"/>
        <v>0</v>
      </c>
      <c r="C1665" t="s">
        <v>3108</v>
      </c>
    </row>
    <row r="1666" spans="1:3" x14ac:dyDescent="0.25">
      <c r="A1666" s="41">
        <f t="shared" si="51"/>
        <v>0</v>
      </c>
      <c r="B1666" s="41">
        <f t="shared" si="52"/>
        <v>0</v>
      </c>
      <c r="C1666" t="s">
        <v>3108</v>
      </c>
    </row>
    <row r="1667" spans="1:3" x14ac:dyDescent="0.25">
      <c r="A1667" s="41">
        <f t="shared" si="51"/>
        <v>0</v>
      </c>
      <c r="B1667" s="41">
        <f t="shared" si="52"/>
        <v>0</v>
      </c>
      <c r="C1667" t="s">
        <v>610</v>
      </c>
    </row>
    <row r="1668" spans="1:3" x14ac:dyDescent="0.25">
      <c r="A1668" s="41">
        <f t="shared" ref="A1668:A1731" si="53">COUNTIF(F:F,C1668)</f>
        <v>0</v>
      </c>
      <c r="B1668" s="41">
        <f t="shared" si="52"/>
        <v>0</v>
      </c>
      <c r="C1668" t="s">
        <v>2541</v>
      </c>
    </row>
    <row r="1669" spans="1:3" x14ac:dyDescent="0.25">
      <c r="A1669" s="41">
        <f t="shared" si="53"/>
        <v>0</v>
      </c>
      <c r="B1669" s="41">
        <f t="shared" si="52"/>
        <v>0</v>
      </c>
      <c r="C1669" t="s">
        <v>3189</v>
      </c>
    </row>
    <row r="1670" spans="1:3" x14ac:dyDescent="0.25">
      <c r="A1670" s="41">
        <f t="shared" si="53"/>
        <v>0</v>
      </c>
      <c r="B1670" s="41">
        <f t="shared" ref="B1670:B1733" si="54">COUNTIF(D:D,C1670)</f>
        <v>0</v>
      </c>
      <c r="C1670" t="s">
        <v>2013</v>
      </c>
    </row>
    <row r="1671" spans="1:3" x14ac:dyDescent="0.25">
      <c r="A1671" s="41">
        <f t="shared" si="53"/>
        <v>0</v>
      </c>
      <c r="B1671" s="41">
        <f t="shared" si="54"/>
        <v>0</v>
      </c>
      <c r="C1671" t="s">
        <v>3679</v>
      </c>
    </row>
    <row r="1672" spans="1:3" x14ac:dyDescent="0.25">
      <c r="A1672" s="41">
        <f t="shared" si="53"/>
        <v>0</v>
      </c>
      <c r="B1672" s="41">
        <f t="shared" si="54"/>
        <v>0</v>
      </c>
      <c r="C1672" t="s">
        <v>3813</v>
      </c>
    </row>
    <row r="1673" spans="1:3" x14ac:dyDescent="0.25">
      <c r="A1673" s="41">
        <f t="shared" si="53"/>
        <v>0</v>
      </c>
      <c r="B1673" s="41">
        <f t="shared" si="54"/>
        <v>0</v>
      </c>
      <c r="C1673" t="s">
        <v>3040</v>
      </c>
    </row>
    <row r="1674" spans="1:3" x14ac:dyDescent="0.25">
      <c r="A1674" s="41">
        <f t="shared" si="53"/>
        <v>0</v>
      </c>
      <c r="B1674" s="41">
        <f t="shared" si="54"/>
        <v>0</v>
      </c>
      <c r="C1674" t="s">
        <v>2918</v>
      </c>
    </row>
    <row r="1675" spans="1:3" x14ac:dyDescent="0.25">
      <c r="A1675" s="41">
        <f t="shared" si="53"/>
        <v>0</v>
      </c>
      <c r="B1675" s="41">
        <f t="shared" si="54"/>
        <v>0</v>
      </c>
      <c r="C1675" t="s">
        <v>1676</v>
      </c>
    </row>
    <row r="1676" spans="1:3" x14ac:dyDescent="0.25">
      <c r="A1676" s="41">
        <f t="shared" si="53"/>
        <v>0</v>
      </c>
      <c r="B1676" s="41">
        <f t="shared" si="54"/>
        <v>0</v>
      </c>
      <c r="C1676" t="s">
        <v>1676</v>
      </c>
    </row>
    <row r="1677" spans="1:3" x14ac:dyDescent="0.25">
      <c r="A1677" s="41">
        <f t="shared" si="53"/>
        <v>0</v>
      </c>
      <c r="B1677" s="41">
        <f t="shared" si="54"/>
        <v>0</v>
      </c>
      <c r="C1677" t="s">
        <v>4074</v>
      </c>
    </row>
    <row r="1678" spans="1:3" x14ac:dyDescent="0.25">
      <c r="A1678" s="41">
        <f t="shared" si="53"/>
        <v>0</v>
      </c>
      <c r="B1678" s="41">
        <f t="shared" si="54"/>
        <v>0</v>
      </c>
      <c r="C1678" t="s">
        <v>1677</v>
      </c>
    </row>
    <row r="1679" spans="1:3" x14ac:dyDescent="0.25">
      <c r="A1679" s="41">
        <f t="shared" si="53"/>
        <v>0</v>
      </c>
      <c r="B1679" s="41">
        <f t="shared" si="54"/>
        <v>0</v>
      </c>
      <c r="C1679" t="s">
        <v>1087</v>
      </c>
    </row>
    <row r="1680" spans="1:3" x14ac:dyDescent="0.25">
      <c r="A1680" s="41">
        <f t="shared" si="53"/>
        <v>0</v>
      </c>
      <c r="B1680" s="41">
        <f t="shared" si="54"/>
        <v>0</v>
      </c>
      <c r="C1680" t="s">
        <v>1087</v>
      </c>
    </row>
    <row r="1681" spans="1:3" x14ac:dyDescent="0.25">
      <c r="A1681" s="41">
        <f t="shared" si="53"/>
        <v>0</v>
      </c>
      <c r="B1681" s="41">
        <f t="shared" si="54"/>
        <v>0</v>
      </c>
      <c r="C1681" t="s">
        <v>952</v>
      </c>
    </row>
    <row r="1682" spans="1:3" x14ac:dyDescent="0.25">
      <c r="A1682" s="41">
        <f t="shared" si="53"/>
        <v>0</v>
      </c>
      <c r="B1682" s="41">
        <f t="shared" si="54"/>
        <v>0</v>
      </c>
      <c r="C1682" t="s">
        <v>3512</v>
      </c>
    </row>
    <row r="1683" spans="1:3" x14ac:dyDescent="0.25">
      <c r="A1683" s="41">
        <f t="shared" si="53"/>
        <v>0</v>
      </c>
      <c r="B1683" s="41">
        <f t="shared" si="54"/>
        <v>0</v>
      </c>
      <c r="C1683" t="s">
        <v>3190</v>
      </c>
    </row>
    <row r="1684" spans="1:3" x14ac:dyDescent="0.25">
      <c r="A1684" s="41">
        <f t="shared" si="53"/>
        <v>0</v>
      </c>
      <c r="B1684" s="41">
        <f t="shared" si="54"/>
        <v>0</v>
      </c>
      <c r="C1684" t="s">
        <v>3919</v>
      </c>
    </row>
    <row r="1685" spans="1:3" x14ac:dyDescent="0.25">
      <c r="A1685" s="41">
        <f t="shared" si="53"/>
        <v>0</v>
      </c>
      <c r="B1685" s="41">
        <f t="shared" si="54"/>
        <v>0</v>
      </c>
      <c r="C1685" t="s">
        <v>3112</v>
      </c>
    </row>
    <row r="1686" spans="1:3" x14ac:dyDescent="0.25">
      <c r="A1686" s="41">
        <f t="shared" si="53"/>
        <v>0</v>
      </c>
      <c r="B1686" s="41">
        <f t="shared" si="54"/>
        <v>0</v>
      </c>
      <c r="C1686" t="s">
        <v>2978</v>
      </c>
    </row>
    <row r="1687" spans="1:3" x14ac:dyDescent="0.25">
      <c r="A1687" s="41">
        <f t="shared" si="53"/>
        <v>0</v>
      </c>
      <c r="B1687" s="41">
        <f t="shared" si="54"/>
        <v>0</v>
      </c>
      <c r="C1687" t="s">
        <v>3145</v>
      </c>
    </row>
    <row r="1688" spans="1:3" x14ac:dyDescent="0.25">
      <c r="A1688" s="41">
        <f t="shared" si="53"/>
        <v>0</v>
      </c>
      <c r="B1688" s="41">
        <f t="shared" si="54"/>
        <v>0</v>
      </c>
      <c r="C1688" t="s">
        <v>1957</v>
      </c>
    </row>
    <row r="1689" spans="1:3" x14ac:dyDescent="0.25">
      <c r="A1689" s="41">
        <f t="shared" si="53"/>
        <v>0</v>
      </c>
      <c r="B1689" s="41">
        <f t="shared" si="54"/>
        <v>0</v>
      </c>
      <c r="C1689" t="s">
        <v>1367</v>
      </c>
    </row>
    <row r="1690" spans="1:3" x14ac:dyDescent="0.25">
      <c r="A1690" s="41">
        <f t="shared" si="53"/>
        <v>0</v>
      </c>
      <c r="B1690" s="41">
        <f t="shared" si="54"/>
        <v>0</v>
      </c>
      <c r="C1690" t="s">
        <v>2181</v>
      </c>
    </row>
    <row r="1691" spans="1:3" x14ac:dyDescent="0.25">
      <c r="A1691" s="41">
        <f t="shared" si="53"/>
        <v>0</v>
      </c>
      <c r="B1691" s="41">
        <f t="shared" si="54"/>
        <v>0</v>
      </c>
      <c r="C1691" t="s">
        <v>1958</v>
      </c>
    </row>
    <row r="1692" spans="1:3" x14ac:dyDescent="0.25">
      <c r="A1692" s="41">
        <f t="shared" si="53"/>
        <v>0</v>
      </c>
      <c r="B1692" s="41">
        <f t="shared" si="54"/>
        <v>0</v>
      </c>
      <c r="C1692" t="s">
        <v>2544</v>
      </c>
    </row>
    <row r="1693" spans="1:3" x14ac:dyDescent="0.25">
      <c r="A1693" s="41">
        <f t="shared" si="53"/>
        <v>0</v>
      </c>
      <c r="B1693" s="41">
        <f t="shared" si="54"/>
        <v>0</v>
      </c>
      <c r="C1693" t="s">
        <v>2653</v>
      </c>
    </row>
    <row r="1694" spans="1:3" x14ac:dyDescent="0.25">
      <c r="A1694" s="41">
        <f t="shared" si="53"/>
        <v>0</v>
      </c>
      <c r="B1694" s="41">
        <f t="shared" si="54"/>
        <v>0</v>
      </c>
      <c r="C1694" t="s">
        <v>2654</v>
      </c>
    </row>
    <row r="1695" spans="1:3" x14ac:dyDescent="0.25">
      <c r="A1695" s="41">
        <f t="shared" si="53"/>
        <v>0</v>
      </c>
      <c r="B1695" s="41">
        <f t="shared" si="54"/>
        <v>0</v>
      </c>
      <c r="C1695" t="s">
        <v>3858</v>
      </c>
    </row>
    <row r="1696" spans="1:3" x14ac:dyDescent="0.25">
      <c r="A1696" s="41">
        <f t="shared" si="53"/>
        <v>0</v>
      </c>
      <c r="B1696" s="41">
        <f t="shared" si="54"/>
        <v>0</v>
      </c>
      <c r="C1696" t="s">
        <v>3814</v>
      </c>
    </row>
    <row r="1697" spans="1:3" x14ac:dyDescent="0.25">
      <c r="A1697" s="41">
        <f t="shared" si="53"/>
        <v>0</v>
      </c>
      <c r="B1697" s="41">
        <f t="shared" si="54"/>
        <v>0</v>
      </c>
      <c r="C1697" t="s">
        <v>3815</v>
      </c>
    </row>
    <row r="1698" spans="1:3" x14ac:dyDescent="0.25">
      <c r="A1698" s="41">
        <f t="shared" si="53"/>
        <v>0</v>
      </c>
      <c r="B1698" s="41">
        <f t="shared" si="54"/>
        <v>0</v>
      </c>
      <c r="C1698" t="s">
        <v>2449</v>
      </c>
    </row>
    <row r="1699" spans="1:3" x14ac:dyDescent="0.25">
      <c r="A1699" s="41">
        <f t="shared" si="53"/>
        <v>0</v>
      </c>
      <c r="B1699" s="41">
        <f t="shared" si="54"/>
        <v>0</v>
      </c>
      <c r="C1699" t="s">
        <v>3680</v>
      </c>
    </row>
    <row r="1700" spans="1:3" x14ac:dyDescent="0.25">
      <c r="A1700" s="41">
        <f t="shared" si="53"/>
        <v>0</v>
      </c>
      <c r="B1700" s="41">
        <f t="shared" si="54"/>
        <v>0</v>
      </c>
      <c r="C1700" t="s">
        <v>3816</v>
      </c>
    </row>
    <row r="1701" spans="1:3" x14ac:dyDescent="0.25">
      <c r="A1701" s="41">
        <f t="shared" si="53"/>
        <v>0</v>
      </c>
      <c r="B1701" s="41">
        <f t="shared" si="54"/>
        <v>0</v>
      </c>
      <c r="C1701" t="s">
        <v>3561</v>
      </c>
    </row>
    <row r="1702" spans="1:3" x14ac:dyDescent="0.25">
      <c r="A1702" s="41">
        <f t="shared" si="53"/>
        <v>0</v>
      </c>
      <c r="B1702" s="41">
        <f t="shared" si="54"/>
        <v>0</v>
      </c>
      <c r="C1702" t="s">
        <v>2450</v>
      </c>
    </row>
    <row r="1703" spans="1:3" x14ac:dyDescent="0.25">
      <c r="A1703" s="41">
        <f t="shared" si="53"/>
        <v>0</v>
      </c>
      <c r="B1703" s="41">
        <f t="shared" si="54"/>
        <v>0</v>
      </c>
      <c r="C1703" t="s">
        <v>752</v>
      </c>
    </row>
    <row r="1704" spans="1:3" x14ac:dyDescent="0.25">
      <c r="A1704" s="41">
        <f t="shared" si="53"/>
        <v>0</v>
      </c>
      <c r="B1704" s="41">
        <f t="shared" si="54"/>
        <v>0</v>
      </c>
      <c r="C1704" t="s">
        <v>3743</v>
      </c>
    </row>
    <row r="1705" spans="1:3" x14ac:dyDescent="0.25">
      <c r="A1705" s="41">
        <f t="shared" si="53"/>
        <v>0</v>
      </c>
      <c r="B1705" s="41">
        <f t="shared" si="54"/>
        <v>0</v>
      </c>
      <c r="C1705" t="s">
        <v>3744</v>
      </c>
    </row>
    <row r="1706" spans="1:3" x14ac:dyDescent="0.25">
      <c r="A1706" s="41">
        <f t="shared" si="53"/>
        <v>0</v>
      </c>
      <c r="B1706" s="41">
        <f t="shared" si="54"/>
        <v>0</v>
      </c>
      <c r="C1706" t="s">
        <v>4019</v>
      </c>
    </row>
    <row r="1707" spans="1:3" x14ac:dyDescent="0.25">
      <c r="A1707" s="41">
        <f t="shared" si="53"/>
        <v>0</v>
      </c>
      <c r="B1707" s="41">
        <f t="shared" si="54"/>
        <v>0</v>
      </c>
      <c r="C1707" t="s">
        <v>1222</v>
      </c>
    </row>
    <row r="1708" spans="1:3" x14ac:dyDescent="0.25">
      <c r="A1708" s="41">
        <f t="shared" si="53"/>
        <v>0</v>
      </c>
      <c r="B1708" s="41">
        <f t="shared" si="54"/>
        <v>0</v>
      </c>
      <c r="C1708" t="s">
        <v>2104</v>
      </c>
    </row>
    <row r="1709" spans="1:3" x14ac:dyDescent="0.25">
      <c r="A1709" s="41">
        <f t="shared" si="53"/>
        <v>0</v>
      </c>
      <c r="B1709" s="41">
        <f t="shared" si="54"/>
        <v>0</v>
      </c>
      <c r="C1709" t="s">
        <v>1236</v>
      </c>
    </row>
    <row r="1710" spans="1:3" x14ac:dyDescent="0.25">
      <c r="A1710" s="41">
        <f t="shared" si="53"/>
        <v>0</v>
      </c>
      <c r="B1710" s="41">
        <f t="shared" si="54"/>
        <v>0</v>
      </c>
      <c r="C1710" t="s">
        <v>4020</v>
      </c>
    </row>
    <row r="1711" spans="1:3" x14ac:dyDescent="0.25">
      <c r="A1711" s="41">
        <f t="shared" si="53"/>
        <v>0</v>
      </c>
      <c r="B1711" s="41">
        <f t="shared" si="54"/>
        <v>0</v>
      </c>
      <c r="C1711" t="s">
        <v>3562</v>
      </c>
    </row>
    <row r="1712" spans="1:3" x14ac:dyDescent="0.25">
      <c r="A1712" s="41">
        <f t="shared" si="53"/>
        <v>0</v>
      </c>
      <c r="B1712" s="41">
        <f t="shared" si="54"/>
        <v>0</v>
      </c>
      <c r="C1712" t="s">
        <v>3745</v>
      </c>
    </row>
    <row r="1713" spans="1:3" x14ac:dyDescent="0.25">
      <c r="A1713" s="41">
        <f t="shared" si="53"/>
        <v>0</v>
      </c>
      <c r="B1713" s="41">
        <f t="shared" si="54"/>
        <v>0</v>
      </c>
      <c r="C1713" t="s">
        <v>3920</v>
      </c>
    </row>
    <row r="1714" spans="1:3" x14ac:dyDescent="0.25">
      <c r="A1714" s="41">
        <f t="shared" si="53"/>
        <v>0</v>
      </c>
      <c r="B1714" s="41">
        <f t="shared" si="54"/>
        <v>0</v>
      </c>
      <c r="C1714" t="s">
        <v>251</v>
      </c>
    </row>
    <row r="1715" spans="1:3" x14ac:dyDescent="0.25">
      <c r="A1715" s="41">
        <f t="shared" si="53"/>
        <v>0</v>
      </c>
      <c r="B1715" s="41">
        <f t="shared" si="54"/>
        <v>0</v>
      </c>
      <c r="C1715" t="s">
        <v>757</v>
      </c>
    </row>
    <row r="1716" spans="1:3" x14ac:dyDescent="0.25">
      <c r="A1716" s="41">
        <f t="shared" si="53"/>
        <v>0</v>
      </c>
      <c r="B1716" s="41">
        <f t="shared" si="54"/>
        <v>0</v>
      </c>
      <c r="C1716" t="s">
        <v>4021</v>
      </c>
    </row>
    <row r="1717" spans="1:3" x14ac:dyDescent="0.25">
      <c r="A1717" s="41">
        <f t="shared" si="53"/>
        <v>0</v>
      </c>
      <c r="B1717" s="41">
        <f t="shared" si="54"/>
        <v>0</v>
      </c>
      <c r="C1717" t="s">
        <v>2844</v>
      </c>
    </row>
    <row r="1718" spans="1:3" x14ac:dyDescent="0.25">
      <c r="A1718" s="41">
        <f t="shared" si="53"/>
        <v>0</v>
      </c>
      <c r="B1718" s="41">
        <f t="shared" si="54"/>
        <v>0</v>
      </c>
      <c r="C1718" t="s">
        <v>3921</v>
      </c>
    </row>
    <row r="1719" spans="1:3" x14ac:dyDescent="0.25">
      <c r="A1719" s="41">
        <f t="shared" si="53"/>
        <v>0</v>
      </c>
      <c r="B1719" s="41">
        <f t="shared" si="54"/>
        <v>0</v>
      </c>
      <c r="C1719" t="s">
        <v>3922</v>
      </c>
    </row>
    <row r="1720" spans="1:3" x14ac:dyDescent="0.25">
      <c r="A1720" s="41">
        <f t="shared" si="53"/>
        <v>0</v>
      </c>
      <c r="B1720" s="41">
        <f t="shared" si="54"/>
        <v>0</v>
      </c>
      <c r="C1720" t="s">
        <v>3923</v>
      </c>
    </row>
    <row r="1721" spans="1:3" x14ac:dyDescent="0.25">
      <c r="A1721" s="41">
        <f t="shared" si="53"/>
        <v>0</v>
      </c>
      <c r="B1721" s="41">
        <f t="shared" si="54"/>
        <v>0</v>
      </c>
      <c r="C1721" t="s">
        <v>3924</v>
      </c>
    </row>
    <row r="1722" spans="1:3" x14ac:dyDescent="0.25">
      <c r="A1722" s="41">
        <f t="shared" si="53"/>
        <v>0</v>
      </c>
      <c r="B1722" s="41">
        <f t="shared" si="54"/>
        <v>0</v>
      </c>
      <c r="C1722" t="s">
        <v>400</v>
      </c>
    </row>
    <row r="1723" spans="1:3" x14ac:dyDescent="0.25">
      <c r="A1723" s="41">
        <f t="shared" si="53"/>
        <v>0</v>
      </c>
      <c r="B1723" s="41">
        <f t="shared" si="54"/>
        <v>0</v>
      </c>
      <c r="C1723" t="s">
        <v>3563</v>
      </c>
    </row>
    <row r="1724" spans="1:3" x14ac:dyDescent="0.25">
      <c r="A1724" s="41">
        <f t="shared" si="53"/>
        <v>0</v>
      </c>
      <c r="B1724" s="41">
        <f t="shared" si="54"/>
        <v>0</v>
      </c>
      <c r="C1724" t="s">
        <v>3925</v>
      </c>
    </row>
    <row r="1725" spans="1:3" x14ac:dyDescent="0.25">
      <c r="A1725" s="41">
        <f t="shared" si="53"/>
        <v>0</v>
      </c>
      <c r="B1725" s="41">
        <f t="shared" si="54"/>
        <v>0</v>
      </c>
      <c r="C1725" t="s">
        <v>676</v>
      </c>
    </row>
    <row r="1726" spans="1:3" x14ac:dyDescent="0.25">
      <c r="A1726" s="41">
        <f t="shared" si="53"/>
        <v>0</v>
      </c>
      <c r="B1726" s="41">
        <f t="shared" si="54"/>
        <v>0</v>
      </c>
      <c r="C1726" t="s">
        <v>3927</v>
      </c>
    </row>
    <row r="1727" spans="1:3" x14ac:dyDescent="0.25">
      <c r="A1727" s="41">
        <f t="shared" si="53"/>
        <v>0</v>
      </c>
      <c r="B1727" s="41">
        <f t="shared" si="54"/>
        <v>0</v>
      </c>
      <c r="C1727" t="s">
        <v>890</v>
      </c>
    </row>
    <row r="1728" spans="1:3" x14ac:dyDescent="0.25">
      <c r="A1728" s="41">
        <f t="shared" si="53"/>
        <v>0</v>
      </c>
      <c r="B1728" s="41">
        <f t="shared" si="54"/>
        <v>0</v>
      </c>
      <c r="C1728" t="s">
        <v>1678</v>
      </c>
    </row>
    <row r="1729" spans="1:3" x14ac:dyDescent="0.25">
      <c r="A1729" s="41">
        <f t="shared" si="53"/>
        <v>0</v>
      </c>
      <c r="B1729" s="41">
        <f t="shared" si="54"/>
        <v>0</v>
      </c>
      <c r="C1729" t="s">
        <v>3596</v>
      </c>
    </row>
    <row r="1730" spans="1:3" x14ac:dyDescent="0.25">
      <c r="A1730" s="41">
        <f t="shared" si="53"/>
        <v>0</v>
      </c>
      <c r="B1730" s="41">
        <f t="shared" si="54"/>
        <v>0</v>
      </c>
      <c r="C1730" t="s">
        <v>3817</v>
      </c>
    </row>
    <row r="1731" spans="1:3" x14ac:dyDescent="0.25">
      <c r="A1731" s="41">
        <f t="shared" si="53"/>
        <v>0</v>
      </c>
      <c r="B1731" s="41">
        <f t="shared" si="54"/>
        <v>0</v>
      </c>
      <c r="C1731" t="s">
        <v>3564</v>
      </c>
    </row>
    <row r="1732" spans="1:3" x14ac:dyDescent="0.25">
      <c r="A1732" s="41">
        <f t="shared" ref="A1732:A1795" si="55">COUNTIF(F:F,C1732)</f>
        <v>0</v>
      </c>
      <c r="B1732" s="41">
        <f t="shared" si="54"/>
        <v>0</v>
      </c>
      <c r="C1732" t="s">
        <v>3425</v>
      </c>
    </row>
    <row r="1733" spans="1:3" x14ac:dyDescent="0.25">
      <c r="A1733" s="41">
        <f t="shared" si="55"/>
        <v>0</v>
      </c>
      <c r="B1733" s="41">
        <f t="shared" si="54"/>
        <v>0</v>
      </c>
      <c r="C1733" t="s">
        <v>2545</v>
      </c>
    </row>
    <row r="1734" spans="1:3" x14ac:dyDescent="0.25">
      <c r="A1734" s="41">
        <f t="shared" si="55"/>
        <v>0</v>
      </c>
      <c r="B1734" s="41">
        <f t="shared" ref="B1734:B1797" si="56">COUNTIF(D:D,C1734)</f>
        <v>1</v>
      </c>
      <c r="C1734" t="s">
        <v>469</v>
      </c>
    </row>
    <row r="1735" spans="1:3" x14ac:dyDescent="0.25">
      <c r="A1735" s="41">
        <f t="shared" si="55"/>
        <v>0</v>
      </c>
      <c r="B1735" s="41">
        <f t="shared" si="56"/>
        <v>0</v>
      </c>
      <c r="C1735" t="s">
        <v>904</v>
      </c>
    </row>
    <row r="1736" spans="1:3" x14ac:dyDescent="0.25">
      <c r="A1736" s="41">
        <f t="shared" si="55"/>
        <v>0</v>
      </c>
      <c r="B1736" s="41">
        <f t="shared" si="56"/>
        <v>0</v>
      </c>
      <c r="C1736" t="s">
        <v>591</v>
      </c>
    </row>
    <row r="1737" spans="1:3" x14ac:dyDescent="0.25">
      <c r="A1737" s="41">
        <f t="shared" si="55"/>
        <v>0</v>
      </c>
      <c r="B1737" s="41">
        <f t="shared" si="56"/>
        <v>0</v>
      </c>
      <c r="C1737" t="s">
        <v>2919</v>
      </c>
    </row>
    <row r="1738" spans="1:3" x14ac:dyDescent="0.25">
      <c r="A1738" s="41">
        <f t="shared" si="55"/>
        <v>0</v>
      </c>
      <c r="B1738" s="41">
        <f t="shared" si="56"/>
        <v>0</v>
      </c>
      <c r="C1738" t="s">
        <v>2546</v>
      </c>
    </row>
    <row r="1739" spans="1:3" x14ac:dyDescent="0.25">
      <c r="A1739" s="41">
        <f t="shared" si="55"/>
        <v>0</v>
      </c>
      <c r="B1739" s="41">
        <f t="shared" si="56"/>
        <v>0</v>
      </c>
      <c r="C1739" t="s">
        <v>1768</v>
      </c>
    </row>
    <row r="1740" spans="1:3" x14ac:dyDescent="0.25">
      <c r="A1740" s="41">
        <f t="shared" si="55"/>
        <v>0</v>
      </c>
      <c r="B1740" s="41">
        <f t="shared" si="56"/>
        <v>0</v>
      </c>
      <c r="C1740" t="s">
        <v>3513</v>
      </c>
    </row>
    <row r="1741" spans="1:3" x14ac:dyDescent="0.25">
      <c r="A1741" s="41">
        <f t="shared" si="55"/>
        <v>0</v>
      </c>
      <c r="B1741" s="41">
        <f t="shared" si="56"/>
        <v>0</v>
      </c>
      <c r="C1741" t="s">
        <v>2845</v>
      </c>
    </row>
    <row r="1742" spans="1:3" x14ac:dyDescent="0.25">
      <c r="A1742" s="41">
        <f t="shared" si="55"/>
        <v>0</v>
      </c>
      <c r="B1742" s="41">
        <f t="shared" si="56"/>
        <v>0</v>
      </c>
      <c r="C1742" t="s">
        <v>3746</v>
      </c>
    </row>
    <row r="1743" spans="1:3" x14ac:dyDescent="0.25">
      <c r="A1743" s="41">
        <f t="shared" si="55"/>
        <v>0</v>
      </c>
      <c r="B1743" s="41">
        <f t="shared" si="56"/>
        <v>0</v>
      </c>
      <c r="C1743" t="s">
        <v>730</v>
      </c>
    </row>
    <row r="1744" spans="1:3" x14ac:dyDescent="0.25">
      <c r="A1744" s="41">
        <f t="shared" si="55"/>
        <v>0</v>
      </c>
      <c r="B1744" s="41">
        <f t="shared" si="56"/>
        <v>0</v>
      </c>
      <c r="C1744" t="s">
        <v>3279</v>
      </c>
    </row>
    <row r="1745" spans="1:3" x14ac:dyDescent="0.25">
      <c r="A1745" s="41">
        <f t="shared" si="55"/>
        <v>0</v>
      </c>
      <c r="B1745" s="41">
        <f t="shared" si="56"/>
        <v>0</v>
      </c>
      <c r="C1745" t="s">
        <v>1679</v>
      </c>
    </row>
    <row r="1746" spans="1:3" x14ac:dyDescent="0.25">
      <c r="A1746" s="41">
        <f t="shared" si="55"/>
        <v>0</v>
      </c>
      <c r="B1746" s="41">
        <f t="shared" si="56"/>
        <v>0</v>
      </c>
      <c r="C1746" t="s">
        <v>3928</v>
      </c>
    </row>
    <row r="1747" spans="1:3" x14ac:dyDescent="0.25">
      <c r="A1747" s="41">
        <f t="shared" si="55"/>
        <v>0</v>
      </c>
      <c r="B1747" s="41">
        <f t="shared" si="56"/>
        <v>0</v>
      </c>
      <c r="C1747" t="s">
        <v>3631</v>
      </c>
    </row>
    <row r="1748" spans="1:3" x14ac:dyDescent="0.25">
      <c r="A1748" s="41">
        <f t="shared" si="55"/>
        <v>0</v>
      </c>
      <c r="B1748" s="41">
        <f t="shared" si="56"/>
        <v>0</v>
      </c>
      <c r="C1748" t="s">
        <v>1206</v>
      </c>
    </row>
    <row r="1749" spans="1:3" x14ac:dyDescent="0.25">
      <c r="A1749" s="41">
        <f t="shared" si="55"/>
        <v>0</v>
      </c>
      <c r="B1749" s="41">
        <f t="shared" si="56"/>
        <v>0</v>
      </c>
      <c r="C1749" t="s">
        <v>3514</v>
      </c>
    </row>
    <row r="1750" spans="1:3" x14ac:dyDescent="0.25">
      <c r="A1750" s="41">
        <f t="shared" si="55"/>
        <v>0</v>
      </c>
      <c r="B1750" s="41">
        <f t="shared" si="56"/>
        <v>0</v>
      </c>
      <c r="C1750" t="s">
        <v>3191</v>
      </c>
    </row>
    <row r="1751" spans="1:3" x14ac:dyDescent="0.25">
      <c r="A1751" s="41">
        <f t="shared" si="55"/>
        <v>0</v>
      </c>
      <c r="B1751" s="41">
        <f t="shared" si="56"/>
        <v>0</v>
      </c>
      <c r="C1751" t="s">
        <v>2271</v>
      </c>
    </row>
    <row r="1752" spans="1:3" x14ac:dyDescent="0.25">
      <c r="A1752" s="41">
        <f t="shared" si="55"/>
        <v>0</v>
      </c>
      <c r="B1752" s="41">
        <f t="shared" si="56"/>
        <v>0</v>
      </c>
      <c r="C1752" t="s">
        <v>396</v>
      </c>
    </row>
    <row r="1753" spans="1:3" x14ac:dyDescent="0.25">
      <c r="A1753" s="41">
        <f t="shared" si="55"/>
        <v>0</v>
      </c>
      <c r="B1753" s="41">
        <f t="shared" si="56"/>
        <v>0</v>
      </c>
      <c r="C1753" t="s">
        <v>2337</v>
      </c>
    </row>
    <row r="1754" spans="1:3" x14ac:dyDescent="0.25">
      <c r="A1754" s="41">
        <f t="shared" si="55"/>
        <v>0</v>
      </c>
      <c r="B1754" s="41">
        <f t="shared" si="56"/>
        <v>0</v>
      </c>
      <c r="C1754" t="s">
        <v>3192</v>
      </c>
    </row>
    <row r="1755" spans="1:3" x14ac:dyDescent="0.25">
      <c r="A1755" s="41">
        <f t="shared" si="55"/>
        <v>0</v>
      </c>
      <c r="B1755" s="41">
        <f t="shared" si="56"/>
        <v>0</v>
      </c>
      <c r="C1755" t="s">
        <v>1882</v>
      </c>
    </row>
    <row r="1756" spans="1:3" x14ac:dyDescent="0.25">
      <c r="A1756" s="41">
        <f t="shared" si="55"/>
        <v>0</v>
      </c>
      <c r="B1756" s="41">
        <f t="shared" si="56"/>
        <v>0</v>
      </c>
      <c r="C1756" t="s">
        <v>715</v>
      </c>
    </row>
    <row r="1757" spans="1:3" x14ac:dyDescent="0.25">
      <c r="A1757" s="41">
        <f t="shared" si="55"/>
        <v>0</v>
      </c>
      <c r="B1757" s="41">
        <f t="shared" si="56"/>
        <v>0</v>
      </c>
      <c r="C1757" t="s">
        <v>761</v>
      </c>
    </row>
    <row r="1758" spans="1:3" x14ac:dyDescent="0.25">
      <c r="A1758" s="41">
        <f t="shared" si="55"/>
        <v>0</v>
      </c>
      <c r="B1758" s="41">
        <f t="shared" si="56"/>
        <v>0</v>
      </c>
      <c r="C1758" t="s">
        <v>4022</v>
      </c>
    </row>
    <row r="1759" spans="1:3" x14ac:dyDescent="0.25">
      <c r="A1759" s="41">
        <f t="shared" si="55"/>
        <v>0</v>
      </c>
      <c r="B1759" s="41">
        <f t="shared" si="56"/>
        <v>0</v>
      </c>
      <c r="C1759" t="s">
        <v>891</v>
      </c>
    </row>
    <row r="1760" spans="1:3" x14ac:dyDescent="0.25">
      <c r="A1760" s="41">
        <f t="shared" si="55"/>
        <v>0</v>
      </c>
      <c r="B1760" s="41">
        <f t="shared" si="56"/>
        <v>0</v>
      </c>
      <c r="C1760" t="s">
        <v>795</v>
      </c>
    </row>
    <row r="1761" spans="1:3" x14ac:dyDescent="0.25">
      <c r="A1761" s="41">
        <f t="shared" si="55"/>
        <v>0</v>
      </c>
      <c r="B1761" s="41">
        <f t="shared" si="56"/>
        <v>0</v>
      </c>
      <c r="C1761" t="s">
        <v>2014</v>
      </c>
    </row>
    <row r="1762" spans="1:3" x14ac:dyDescent="0.25">
      <c r="A1762" s="41">
        <f t="shared" si="55"/>
        <v>0</v>
      </c>
      <c r="B1762" s="41">
        <f t="shared" si="56"/>
        <v>0</v>
      </c>
      <c r="C1762" t="s">
        <v>3041</v>
      </c>
    </row>
    <row r="1763" spans="1:3" x14ac:dyDescent="0.25">
      <c r="A1763" s="41">
        <f t="shared" si="55"/>
        <v>0</v>
      </c>
      <c r="B1763" s="41">
        <f t="shared" si="56"/>
        <v>0</v>
      </c>
      <c r="C1763" t="s">
        <v>4023</v>
      </c>
    </row>
    <row r="1764" spans="1:3" x14ac:dyDescent="0.25">
      <c r="A1764" s="41">
        <f t="shared" si="55"/>
        <v>0</v>
      </c>
      <c r="B1764" s="41">
        <f t="shared" si="56"/>
        <v>0</v>
      </c>
      <c r="C1764" t="s">
        <v>3859</v>
      </c>
    </row>
    <row r="1765" spans="1:3" x14ac:dyDescent="0.25">
      <c r="A1765" s="41">
        <f t="shared" si="55"/>
        <v>0</v>
      </c>
      <c r="B1765" s="41">
        <f t="shared" si="56"/>
        <v>0</v>
      </c>
      <c r="C1765" t="s">
        <v>2800</v>
      </c>
    </row>
    <row r="1766" spans="1:3" x14ac:dyDescent="0.25">
      <c r="A1766" s="41">
        <f t="shared" si="55"/>
        <v>0</v>
      </c>
      <c r="B1766" s="41">
        <f t="shared" si="56"/>
        <v>0</v>
      </c>
      <c r="C1766" t="s">
        <v>2657</v>
      </c>
    </row>
    <row r="1767" spans="1:3" x14ac:dyDescent="0.25">
      <c r="A1767" s="41">
        <f t="shared" si="55"/>
        <v>0</v>
      </c>
      <c r="B1767" s="41">
        <f t="shared" si="56"/>
        <v>0</v>
      </c>
      <c r="C1767" t="s">
        <v>2112</v>
      </c>
    </row>
    <row r="1768" spans="1:3" x14ac:dyDescent="0.25">
      <c r="A1768" s="41">
        <f t="shared" si="55"/>
        <v>0</v>
      </c>
      <c r="B1768" s="41">
        <f t="shared" si="56"/>
        <v>0</v>
      </c>
      <c r="C1768" t="s">
        <v>1567</v>
      </c>
    </row>
    <row r="1769" spans="1:3" x14ac:dyDescent="0.25">
      <c r="A1769" s="41">
        <f t="shared" si="55"/>
        <v>0</v>
      </c>
      <c r="B1769" s="41">
        <f t="shared" si="56"/>
        <v>0</v>
      </c>
      <c r="C1769" t="s">
        <v>1567</v>
      </c>
    </row>
    <row r="1770" spans="1:3" x14ac:dyDescent="0.25">
      <c r="A1770" s="41">
        <f t="shared" si="55"/>
        <v>0</v>
      </c>
      <c r="B1770" s="41">
        <f t="shared" si="56"/>
        <v>0</v>
      </c>
      <c r="C1770" t="s">
        <v>4024</v>
      </c>
    </row>
    <row r="1771" spans="1:3" x14ac:dyDescent="0.25">
      <c r="A1771" s="41">
        <f t="shared" si="55"/>
        <v>0</v>
      </c>
      <c r="B1771" s="41">
        <f t="shared" si="56"/>
        <v>0</v>
      </c>
      <c r="C1771" t="s">
        <v>3632</v>
      </c>
    </row>
    <row r="1772" spans="1:3" x14ac:dyDescent="0.25">
      <c r="A1772" s="41">
        <f t="shared" si="55"/>
        <v>0</v>
      </c>
      <c r="B1772" s="41">
        <f t="shared" si="56"/>
        <v>0</v>
      </c>
      <c r="C1772" t="s">
        <v>3747</v>
      </c>
    </row>
    <row r="1773" spans="1:3" x14ac:dyDescent="0.25">
      <c r="A1773" s="41">
        <f t="shared" si="55"/>
        <v>0</v>
      </c>
      <c r="B1773" s="41">
        <f t="shared" si="56"/>
        <v>0</v>
      </c>
      <c r="C1773" t="s">
        <v>2547</v>
      </c>
    </row>
    <row r="1774" spans="1:3" x14ac:dyDescent="0.25">
      <c r="A1774" s="41">
        <f t="shared" si="55"/>
        <v>0</v>
      </c>
      <c r="B1774" s="41">
        <f t="shared" si="56"/>
        <v>0</v>
      </c>
      <c r="C1774" t="s">
        <v>3042</v>
      </c>
    </row>
    <row r="1775" spans="1:3" x14ac:dyDescent="0.25">
      <c r="A1775" s="41">
        <f t="shared" si="55"/>
        <v>0</v>
      </c>
      <c r="B1775" s="41">
        <f t="shared" si="56"/>
        <v>0</v>
      </c>
      <c r="C1775" t="s">
        <v>2979</v>
      </c>
    </row>
    <row r="1776" spans="1:3" x14ac:dyDescent="0.25">
      <c r="A1776" s="41">
        <f t="shared" si="55"/>
        <v>0</v>
      </c>
      <c r="B1776" s="41">
        <f t="shared" si="56"/>
        <v>0</v>
      </c>
      <c r="C1776" t="s">
        <v>1680</v>
      </c>
    </row>
    <row r="1777" spans="1:3" x14ac:dyDescent="0.25">
      <c r="A1777" s="41">
        <f t="shared" si="55"/>
        <v>0</v>
      </c>
      <c r="B1777" s="41">
        <f t="shared" si="56"/>
        <v>0</v>
      </c>
      <c r="C1777" t="s">
        <v>3818</v>
      </c>
    </row>
    <row r="1778" spans="1:3" x14ac:dyDescent="0.25">
      <c r="A1778" s="41">
        <f t="shared" si="55"/>
        <v>0</v>
      </c>
      <c r="B1778" s="41">
        <f t="shared" si="56"/>
        <v>0</v>
      </c>
      <c r="C1778" t="s">
        <v>3209</v>
      </c>
    </row>
    <row r="1779" spans="1:3" x14ac:dyDescent="0.25">
      <c r="A1779" s="41">
        <f t="shared" si="55"/>
        <v>0</v>
      </c>
      <c r="B1779" s="41">
        <f t="shared" si="56"/>
        <v>0</v>
      </c>
      <c r="C1779" t="s">
        <v>162</v>
      </c>
    </row>
    <row r="1780" spans="1:3" x14ac:dyDescent="0.25">
      <c r="A1780" s="41">
        <f t="shared" si="55"/>
        <v>0</v>
      </c>
      <c r="B1780" s="41">
        <f t="shared" si="56"/>
        <v>0</v>
      </c>
      <c r="C1780" t="s">
        <v>3748</v>
      </c>
    </row>
    <row r="1781" spans="1:3" x14ac:dyDescent="0.25">
      <c r="A1781" s="41">
        <f t="shared" si="55"/>
        <v>0</v>
      </c>
      <c r="B1781" s="41">
        <f t="shared" si="56"/>
        <v>0</v>
      </c>
      <c r="C1781" t="s">
        <v>721</v>
      </c>
    </row>
    <row r="1782" spans="1:3" x14ac:dyDescent="0.25">
      <c r="A1782" s="41">
        <f t="shared" si="55"/>
        <v>0</v>
      </c>
      <c r="B1782" s="41">
        <f t="shared" si="56"/>
        <v>0</v>
      </c>
      <c r="C1782" t="s">
        <v>1569</v>
      </c>
    </row>
    <row r="1783" spans="1:3" x14ac:dyDescent="0.25">
      <c r="A1783" s="41">
        <f t="shared" si="55"/>
        <v>0</v>
      </c>
      <c r="B1783" s="41">
        <f t="shared" si="56"/>
        <v>0</v>
      </c>
      <c r="C1783" t="s">
        <v>2980</v>
      </c>
    </row>
    <row r="1784" spans="1:3" x14ac:dyDescent="0.25">
      <c r="A1784" s="41">
        <f t="shared" si="55"/>
        <v>0</v>
      </c>
      <c r="B1784" s="41">
        <f t="shared" si="56"/>
        <v>0</v>
      </c>
      <c r="C1784" t="s">
        <v>2981</v>
      </c>
    </row>
    <row r="1785" spans="1:3" x14ac:dyDescent="0.25">
      <c r="A1785" s="41">
        <f t="shared" si="55"/>
        <v>0</v>
      </c>
      <c r="B1785" s="41">
        <f t="shared" si="56"/>
        <v>0</v>
      </c>
      <c r="C1785" t="s">
        <v>1005</v>
      </c>
    </row>
    <row r="1786" spans="1:3" x14ac:dyDescent="0.25">
      <c r="A1786" s="41">
        <f t="shared" si="55"/>
        <v>0</v>
      </c>
      <c r="B1786" s="41">
        <f t="shared" si="56"/>
        <v>0</v>
      </c>
      <c r="C1786" t="s">
        <v>3395</v>
      </c>
    </row>
    <row r="1787" spans="1:3" x14ac:dyDescent="0.25">
      <c r="A1787" s="41">
        <f t="shared" si="55"/>
        <v>0</v>
      </c>
      <c r="B1787" s="41">
        <f t="shared" si="56"/>
        <v>0</v>
      </c>
      <c r="C1787" t="s">
        <v>2846</v>
      </c>
    </row>
    <row r="1788" spans="1:3" x14ac:dyDescent="0.25">
      <c r="A1788" s="41">
        <f t="shared" si="55"/>
        <v>0</v>
      </c>
      <c r="B1788" s="41">
        <f t="shared" si="56"/>
        <v>0</v>
      </c>
      <c r="C1788" t="s">
        <v>2920</v>
      </c>
    </row>
    <row r="1789" spans="1:3" x14ac:dyDescent="0.25">
      <c r="A1789" s="41">
        <f t="shared" si="55"/>
        <v>0</v>
      </c>
      <c r="B1789" s="41">
        <f t="shared" si="56"/>
        <v>0</v>
      </c>
      <c r="C1789" t="s">
        <v>2272</v>
      </c>
    </row>
    <row r="1790" spans="1:3" x14ac:dyDescent="0.25">
      <c r="A1790" s="41">
        <f t="shared" si="55"/>
        <v>0</v>
      </c>
      <c r="B1790" s="41">
        <f t="shared" si="56"/>
        <v>0</v>
      </c>
      <c r="C1790" t="s">
        <v>762</v>
      </c>
    </row>
    <row r="1791" spans="1:3" x14ac:dyDescent="0.25">
      <c r="A1791" s="41">
        <f t="shared" si="55"/>
        <v>0</v>
      </c>
      <c r="B1791" s="41">
        <f t="shared" si="56"/>
        <v>0</v>
      </c>
      <c r="C1791" t="s">
        <v>1769</v>
      </c>
    </row>
    <row r="1792" spans="1:3" x14ac:dyDescent="0.25">
      <c r="A1792" s="41">
        <f t="shared" si="55"/>
        <v>0</v>
      </c>
      <c r="B1792" s="41">
        <f t="shared" si="56"/>
        <v>0</v>
      </c>
      <c r="C1792" t="s">
        <v>677</v>
      </c>
    </row>
    <row r="1793" spans="1:3" x14ac:dyDescent="0.25">
      <c r="A1793" s="41">
        <f t="shared" si="55"/>
        <v>0</v>
      </c>
      <c r="B1793" s="41">
        <f t="shared" si="56"/>
        <v>0</v>
      </c>
      <c r="C1793" t="s">
        <v>846</v>
      </c>
    </row>
    <row r="1794" spans="1:3" x14ac:dyDescent="0.25">
      <c r="A1794" s="41">
        <f t="shared" si="55"/>
        <v>0</v>
      </c>
      <c r="B1794" s="41">
        <f t="shared" si="56"/>
        <v>0</v>
      </c>
      <c r="C1794" t="s">
        <v>205</v>
      </c>
    </row>
    <row r="1795" spans="1:3" x14ac:dyDescent="0.25">
      <c r="A1795" s="41">
        <f t="shared" si="55"/>
        <v>0</v>
      </c>
      <c r="B1795" s="41">
        <f t="shared" si="56"/>
        <v>0</v>
      </c>
      <c r="C1795" t="s">
        <v>727</v>
      </c>
    </row>
    <row r="1796" spans="1:3" x14ac:dyDescent="0.25">
      <c r="A1796" s="41">
        <f t="shared" ref="A1796:A1859" si="57">COUNTIF(F:F,C1796)</f>
        <v>0</v>
      </c>
      <c r="B1796" s="41">
        <f t="shared" si="56"/>
        <v>0</v>
      </c>
      <c r="C1796" t="s">
        <v>3819</v>
      </c>
    </row>
    <row r="1797" spans="1:3" x14ac:dyDescent="0.25">
      <c r="A1797" s="41">
        <f t="shared" si="57"/>
        <v>0</v>
      </c>
      <c r="B1797" s="41">
        <f t="shared" si="56"/>
        <v>0</v>
      </c>
      <c r="C1797" t="s">
        <v>1124</v>
      </c>
    </row>
    <row r="1798" spans="1:3" x14ac:dyDescent="0.25">
      <c r="A1798" s="41">
        <f t="shared" si="57"/>
        <v>0</v>
      </c>
      <c r="B1798" s="41">
        <f t="shared" ref="B1798:B1861" si="58">COUNTIF(D:D,C1798)</f>
        <v>0</v>
      </c>
      <c r="C1798" t="s">
        <v>1124</v>
      </c>
    </row>
    <row r="1799" spans="1:3" x14ac:dyDescent="0.25">
      <c r="A1799" s="41">
        <f t="shared" si="57"/>
        <v>0</v>
      </c>
      <c r="B1799" s="41">
        <f t="shared" si="58"/>
        <v>0</v>
      </c>
      <c r="C1799" t="s">
        <v>4025</v>
      </c>
    </row>
    <row r="1800" spans="1:3" x14ac:dyDescent="0.25">
      <c r="A1800" s="41">
        <f t="shared" si="57"/>
        <v>0</v>
      </c>
      <c r="B1800" s="41">
        <f t="shared" si="58"/>
        <v>0</v>
      </c>
      <c r="C1800" t="s">
        <v>2921</v>
      </c>
    </row>
    <row r="1801" spans="1:3" x14ac:dyDescent="0.25">
      <c r="A1801" s="41">
        <f t="shared" si="57"/>
        <v>0</v>
      </c>
      <c r="B1801" s="41">
        <f t="shared" si="58"/>
        <v>0</v>
      </c>
      <c r="C1801" t="s">
        <v>3820</v>
      </c>
    </row>
    <row r="1802" spans="1:3" x14ac:dyDescent="0.25">
      <c r="A1802" s="41">
        <f t="shared" si="57"/>
        <v>0</v>
      </c>
      <c r="B1802" s="41">
        <f t="shared" si="58"/>
        <v>0</v>
      </c>
      <c r="C1802" t="s">
        <v>1006</v>
      </c>
    </row>
    <row r="1803" spans="1:3" x14ac:dyDescent="0.25">
      <c r="A1803" s="41">
        <f t="shared" si="57"/>
        <v>0</v>
      </c>
      <c r="B1803" s="41">
        <f t="shared" si="58"/>
        <v>0</v>
      </c>
      <c r="C1803" t="s">
        <v>3929</v>
      </c>
    </row>
    <row r="1804" spans="1:3" x14ac:dyDescent="0.25">
      <c r="A1804" s="41">
        <f t="shared" si="57"/>
        <v>0</v>
      </c>
      <c r="B1804" s="41">
        <f t="shared" si="58"/>
        <v>0</v>
      </c>
      <c r="C1804" t="s">
        <v>1570</v>
      </c>
    </row>
    <row r="1805" spans="1:3" x14ac:dyDescent="0.25">
      <c r="A1805" s="41">
        <f t="shared" si="57"/>
        <v>0</v>
      </c>
      <c r="B1805" s="41">
        <f t="shared" si="58"/>
        <v>0</v>
      </c>
      <c r="C1805" t="s">
        <v>2658</v>
      </c>
    </row>
    <row r="1806" spans="1:3" x14ac:dyDescent="0.25">
      <c r="A1806" s="41">
        <f t="shared" si="57"/>
        <v>0</v>
      </c>
      <c r="B1806" s="41">
        <f t="shared" si="58"/>
        <v>0</v>
      </c>
      <c r="C1806" t="s">
        <v>3232</v>
      </c>
    </row>
    <row r="1807" spans="1:3" x14ac:dyDescent="0.25">
      <c r="A1807" s="41">
        <f t="shared" si="57"/>
        <v>0</v>
      </c>
      <c r="B1807" s="41">
        <f t="shared" si="58"/>
        <v>0</v>
      </c>
      <c r="C1807" t="s">
        <v>1291</v>
      </c>
    </row>
    <row r="1808" spans="1:3" x14ac:dyDescent="0.25">
      <c r="A1808" s="41">
        <f t="shared" si="57"/>
        <v>0</v>
      </c>
      <c r="B1808" s="41">
        <f t="shared" si="58"/>
        <v>0</v>
      </c>
      <c r="C1808" t="s">
        <v>1291</v>
      </c>
    </row>
    <row r="1809" spans="1:3" x14ac:dyDescent="0.25">
      <c r="A1809" s="41">
        <f t="shared" si="57"/>
        <v>0</v>
      </c>
      <c r="B1809" s="41">
        <f t="shared" si="58"/>
        <v>0</v>
      </c>
      <c r="C1809" t="s">
        <v>571</v>
      </c>
    </row>
    <row r="1810" spans="1:3" x14ac:dyDescent="0.25">
      <c r="A1810" s="41">
        <f t="shared" si="57"/>
        <v>0</v>
      </c>
      <c r="B1810" s="41">
        <f t="shared" si="58"/>
        <v>0</v>
      </c>
      <c r="C1810" t="s">
        <v>452</v>
      </c>
    </row>
    <row r="1811" spans="1:3" x14ac:dyDescent="0.25">
      <c r="A1811" s="41">
        <f t="shared" si="57"/>
        <v>0</v>
      </c>
      <c r="B1811" s="41">
        <f t="shared" si="58"/>
        <v>0</v>
      </c>
      <c r="C1811" t="s">
        <v>538</v>
      </c>
    </row>
    <row r="1812" spans="1:3" x14ac:dyDescent="0.25">
      <c r="A1812" s="41">
        <f t="shared" si="57"/>
        <v>0</v>
      </c>
      <c r="B1812" s="41">
        <f t="shared" si="58"/>
        <v>0</v>
      </c>
      <c r="C1812" t="s">
        <v>1007</v>
      </c>
    </row>
    <row r="1813" spans="1:3" x14ac:dyDescent="0.25">
      <c r="A1813" s="41">
        <f t="shared" si="57"/>
        <v>0</v>
      </c>
      <c r="B1813" s="41">
        <f t="shared" si="58"/>
        <v>0</v>
      </c>
      <c r="C1813" t="s">
        <v>1492</v>
      </c>
    </row>
    <row r="1814" spans="1:3" x14ac:dyDescent="0.25">
      <c r="A1814" s="41">
        <f t="shared" si="57"/>
        <v>0</v>
      </c>
      <c r="B1814" s="41">
        <f t="shared" si="58"/>
        <v>0</v>
      </c>
      <c r="C1814" t="s">
        <v>2453</v>
      </c>
    </row>
    <row r="1815" spans="1:3" x14ac:dyDescent="0.25">
      <c r="A1815" s="41">
        <f t="shared" si="57"/>
        <v>0</v>
      </c>
      <c r="B1815" s="41">
        <f t="shared" si="58"/>
        <v>0</v>
      </c>
      <c r="C1815" t="s">
        <v>2113</v>
      </c>
    </row>
    <row r="1816" spans="1:3" x14ac:dyDescent="0.25">
      <c r="A1816" s="41">
        <f t="shared" si="57"/>
        <v>0</v>
      </c>
      <c r="B1816" s="41">
        <f t="shared" si="58"/>
        <v>0</v>
      </c>
      <c r="C1816" t="s">
        <v>1008</v>
      </c>
    </row>
    <row r="1817" spans="1:3" x14ac:dyDescent="0.25">
      <c r="A1817" s="41">
        <f t="shared" si="57"/>
        <v>0</v>
      </c>
      <c r="B1817" s="41">
        <f t="shared" si="58"/>
        <v>0</v>
      </c>
      <c r="C1817" t="s">
        <v>3233</v>
      </c>
    </row>
    <row r="1818" spans="1:3" x14ac:dyDescent="0.25">
      <c r="A1818" s="41">
        <f t="shared" si="57"/>
        <v>0</v>
      </c>
      <c r="B1818" s="41">
        <f t="shared" si="58"/>
        <v>0</v>
      </c>
      <c r="C1818" t="s">
        <v>3682</v>
      </c>
    </row>
    <row r="1819" spans="1:3" x14ac:dyDescent="0.25">
      <c r="A1819" s="41">
        <f t="shared" si="57"/>
        <v>0</v>
      </c>
      <c r="B1819" s="41">
        <f t="shared" si="58"/>
        <v>0</v>
      </c>
      <c r="C1819" t="s">
        <v>2182</v>
      </c>
    </row>
    <row r="1820" spans="1:3" x14ac:dyDescent="0.25">
      <c r="A1820" s="41">
        <f t="shared" si="57"/>
        <v>0</v>
      </c>
      <c r="B1820" s="41">
        <f t="shared" si="58"/>
        <v>0</v>
      </c>
      <c r="C1820" t="s">
        <v>763</v>
      </c>
    </row>
    <row r="1821" spans="1:3" x14ac:dyDescent="0.25">
      <c r="A1821" s="41">
        <f t="shared" si="57"/>
        <v>0</v>
      </c>
      <c r="B1821" s="41">
        <f t="shared" si="58"/>
        <v>0</v>
      </c>
      <c r="C1821" t="s">
        <v>3465</v>
      </c>
    </row>
    <row r="1822" spans="1:3" x14ac:dyDescent="0.25">
      <c r="A1822" s="41">
        <f t="shared" si="57"/>
        <v>0</v>
      </c>
      <c r="B1822" s="41">
        <f t="shared" si="58"/>
        <v>0</v>
      </c>
      <c r="C1822" t="s">
        <v>2273</v>
      </c>
    </row>
    <row r="1823" spans="1:3" x14ac:dyDescent="0.25">
      <c r="A1823" s="41">
        <f t="shared" si="57"/>
        <v>0</v>
      </c>
      <c r="B1823" s="41">
        <f t="shared" si="58"/>
        <v>0</v>
      </c>
      <c r="C1823" t="s">
        <v>1571</v>
      </c>
    </row>
    <row r="1824" spans="1:3" x14ac:dyDescent="0.25">
      <c r="A1824" s="41">
        <f t="shared" si="57"/>
        <v>0</v>
      </c>
      <c r="B1824" s="41">
        <f t="shared" si="58"/>
        <v>0</v>
      </c>
      <c r="C1824" t="s">
        <v>1959</v>
      </c>
    </row>
    <row r="1825" spans="1:3" x14ac:dyDescent="0.25">
      <c r="A1825" s="41">
        <f t="shared" si="57"/>
        <v>0</v>
      </c>
      <c r="B1825" s="41">
        <f t="shared" si="58"/>
        <v>0</v>
      </c>
      <c r="C1825" t="s">
        <v>2922</v>
      </c>
    </row>
    <row r="1826" spans="1:3" x14ac:dyDescent="0.25">
      <c r="A1826" s="41">
        <f t="shared" si="57"/>
        <v>0</v>
      </c>
      <c r="B1826" s="41">
        <f t="shared" si="58"/>
        <v>0</v>
      </c>
      <c r="C1826" t="s">
        <v>3193</v>
      </c>
    </row>
    <row r="1827" spans="1:3" x14ac:dyDescent="0.25">
      <c r="A1827" s="41">
        <f t="shared" si="57"/>
        <v>0</v>
      </c>
      <c r="B1827" s="41">
        <f t="shared" si="58"/>
        <v>0</v>
      </c>
      <c r="C1827" t="s">
        <v>1804</v>
      </c>
    </row>
    <row r="1828" spans="1:3" x14ac:dyDescent="0.25">
      <c r="A1828" s="41">
        <f t="shared" si="57"/>
        <v>0</v>
      </c>
      <c r="B1828" s="41">
        <f t="shared" si="58"/>
        <v>0</v>
      </c>
      <c r="C1828" t="s">
        <v>3194</v>
      </c>
    </row>
    <row r="1829" spans="1:3" x14ac:dyDescent="0.25">
      <c r="A1829" s="41">
        <f t="shared" si="57"/>
        <v>0</v>
      </c>
      <c r="B1829" s="41">
        <f t="shared" si="58"/>
        <v>0</v>
      </c>
      <c r="C1829" t="s">
        <v>1169</v>
      </c>
    </row>
    <row r="1830" spans="1:3" x14ac:dyDescent="0.25">
      <c r="A1830" s="41">
        <f t="shared" si="57"/>
        <v>0</v>
      </c>
      <c r="B1830" s="41">
        <f t="shared" si="58"/>
        <v>0</v>
      </c>
      <c r="C1830" t="s">
        <v>2982</v>
      </c>
    </row>
    <row r="1831" spans="1:3" x14ac:dyDescent="0.25">
      <c r="A1831" s="41">
        <f t="shared" si="57"/>
        <v>0</v>
      </c>
      <c r="B1831" s="41">
        <f t="shared" si="58"/>
        <v>0</v>
      </c>
      <c r="C1831" t="s">
        <v>2338</v>
      </c>
    </row>
    <row r="1832" spans="1:3" x14ac:dyDescent="0.25">
      <c r="A1832" s="41">
        <f t="shared" si="57"/>
        <v>0</v>
      </c>
      <c r="B1832" s="41">
        <f t="shared" si="58"/>
        <v>0</v>
      </c>
      <c r="C1832" t="s">
        <v>1960</v>
      </c>
    </row>
    <row r="1833" spans="1:3" x14ac:dyDescent="0.25">
      <c r="A1833" s="41">
        <f t="shared" si="57"/>
        <v>0</v>
      </c>
      <c r="B1833" s="41">
        <f t="shared" si="58"/>
        <v>0</v>
      </c>
      <c r="C1833" t="s">
        <v>793</v>
      </c>
    </row>
    <row r="1834" spans="1:3" x14ac:dyDescent="0.25">
      <c r="A1834" s="41">
        <f t="shared" si="57"/>
        <v>0</v>
      </c>
      <c r="B1834" s="41">
        <f t="shared" si="58"/>
        <v>0</v>
      </c>
      <c r="C1834" t="s">
        <v>3633</v>
      </c>
    </row>
    <row r="1835" spans="1:3" x14ac:dyDescent="0.25">
      <c r="A1835" s="41">
        <f t="shared" si="57"/>
        <v>0</v>
      </c>
      <c r="B1835" s="41">
        <f t="shared" si="58"/>
        <v>0</v>
      </c>
      <c r="C1835" t="s">
        <v>3466</v>
      </c>
    </row>
    <row r="1836" spans="1:3" x14ac:dyDescent="0.25">
      <c r="A1836" s="41">
        <f t="shared" si="57"/>
        <v>0</v>
      </c>
      <c r="B1836" s="41">
        <f t="shared" si="58"/>
        <v>0</v>
      </c>
      <c r="C1836" t="s">
        <v>2016</v>
      </c>
    </row>
    <row r="1837" spans="1:3" x14ac:dyDescent="0.25">
      <c r="A1837" s="41">
        <f t="shared" si="57"/>
        <v>0</v>
      </c>
      <c r="B1837" s="41">
        <f t="shared" si="58"/>
        <v>0</v>
      </c>
      <c r="C1837" t="s">
        <v>3234</v>
      </c>
    </row>
    <row r="1838" spans="1:3" x14ac:dyDescent="0.25">
      <c r="A1838" s="41">
        <f t="shared" si="57"/>
        <v>0</v>
      </c>
      <c r="B1838" s="41">
        <f t="shared" si="58"/>
        <v>0</v>
      </c>
      <c r="C1838" t="s">
        <v>3146</v>
      </c>
    </row>
    <row r="1839" spans="1:3" x14ac:dyDescent="0.25">
      <c r="A1839" s="41">
        <f t="shared" si="57"/>
        <v>0</v>
      </c>
      <c r="B1839" s="41">
        <f t="shared" si="58"/>
        <v>0</v>
      </c>
      <c r="C1839" t="s">
        <v>2274</v>
      </c>
    </row>
    <row r="1840" spans="1:3" x14ac:dyDescent="0.25">
      <c r="A1840" s="41">
        <f t="shared" si="57"/>
        <v>0</v>
      </c>
      <c r="B1840" s="41">
        <f t="shared" si="58"/>
        <v>0</v>
      </c>
      <c r="C1840" t="s">
        <v>2455</v>
      </c>
    </row>
    <row r="1841" spans="1:3" x14ac:dyDescent="0.25">
      <c r="A1841" s="41">
        <f t="shared" si="57"/>
        <v>0</v>
      </c>
      <c r="B1841" s="41">
        <f t="shared" si="58"/>
        <v>0</v>
      </c>
      <c r="C1841" t="s">
        <v>3821</v>
      </c>
    </row>
    <row r="1842" spans="1:3" x14ac:dyDescent="0.25">
      <c r="A1842" s="41">
        <f t="shared" si="57"/>
        <v>0</v>
      </c>
      <c r="B1842" s="41">
        <f t="shared" si="58"/>
        <v>0</v>
      </c>
      <c r="C1842" t="s">
        <v>181</v>
      </c>
    </row>
    <row r="1843" spans="1:3" x14ac:dyDescent="0.25">
      <c r="A1843" s="41">
        <f t="shared" si="57"/>
        <v>0</v>
      </c>
      <c r="B1843" s="41">
        <f t="shared" si="58"/>
        <v>0</v>
      </c>
      <c r="C1843" t="s">
        <v>2394</v>
      </c>
    </row>
    <row r="1844" spans="1:3" x14ac:dyDescent="0.25">
      <c r="A1844" s="41">
        <f t="shared" si="57"/>
        <v>0</v>
      </c>
      <c r="B1844" s="41">
        <f t="shared" si="58"/>
        <v>0</v>
      </c>
      <c r="C1844" t="s">
        <v>1493</v>
      </c>
    </row>
    <row r="1845" spans="1:3" x14ac:dyDescent="0.25">
      <c r="A1845" s="41">
        <f t="shared" si="57"/>
        <v>0</v>
      </c>
      <c r="B1845" s="41">
        <f t="shared" si="58"/>
        <v>0</v>
      </c>
      <c r="C1845" t="s">
        <v>2017</v>
      </c>
    </row>
    <row r="1846" spans="1:3" x14ac:dyDescent="0.25">
      <c r="A1846" s="41">
        <f t="shared" si="57"/>
        <v>0</v>
      </c>
      <c r="B1846" s="41">
        <f t="shared" si="58"/>
        <v>0</v>
      </c>
      <c r="C1846" t="s">
        <v>1572</v>
      </c>
    </row>
    <row r="1847" spans="1:3" x14ac:dyDescent="0.25">
      <c r="A1847" s="41">
        <f t="shared" si="57"/>
        <v>0</v>
      </c>
      <c r="B1847" s="41">
        <f t="shared" si="58"/>
        <v>0</v>
      </c>
      <c r="C1847" t="s">
        <v>3634</v>
      </c>
    </row>
    <row r="1848" spans="1:3" x14ac:dyDescent="0.25">
      <c r="A1848" s="41">
        <f t="shared" si="57"/>
        <v>0</v>
      </c>
      <c r="B1848" s="41">
        <f t="shared" si="58"/>
        <v>0</v>
      </c>
      <c r="C1848" t="s">
        <v>3334</v>
      </c>
    </row>
    <row r="1849" spans="1:3" x14ac:dyDescent="0.25">
      <c r="A1849" s="41">
        <f t="shared" si="57"/>
        <v>0</v>
      </c>
      <c r="B1849" s="41">
        <f t="shared" si="58"/>
        <v>0</v>
      </c>
      <c r="C1849" t="s">
        <v>1368</v>
      </c>
    </row>
    <row r="1850" spans="1:3" x14ac:dyDescent="0.25">
      <c r="A1850" s="41">
        <f t="shared" si="57"/>
        <v>0</v>
      </c>
      <c r="B1850" s="41">
        <f t="shared" si="58"/>
        <v>0</v>
      </c>
      <c r="C1850" t="s">
        <v>1437</v>
      </c>
    </row>
    <row r="1851" spans="1:3" x14ac:dyDescent="0.25">
      <c r="A1851" s="41">
        <f t="shared" si="57"/>
        <v>0</v>
      </c>
      <c r="B1851" s="41">
        <f t="shared" si="58"/>
        <v>0</v>
      </c>
      <c r="C1851" t="s">
        <v>1573</v>
      </c>
    </row>
    <row r="1852" spans="1:3" x14ac:dyDescent="0.25">
      <c r="A1852" s="41">
        <f t="shared" si="57"/>
        <v>0</v>
      </c>
      <c r="B1852" s="41">
        <f t="shared" si="58"/>
        <v>0</v>
      </c>
      <c r="C1852" t="s">
        <v>861</v>
      </c>
    </row>
    <row r="1853" spans="1:3" x14ac:dyDescent="0.25">
      <c r="A1853" s="41">
        <f t="shared" si="57"/>
        <v>0</v>
      </c>
      <c r="B1853" s="41">
        <f t="shared" si="58"/>
        <v>0</v>
      </c>
      <c r="C1853" t="s">
        <v>153</v>
      </c>
    </row>
    <row r="1854" spans="1:3" x14ac:dyDescent="0.25">
      <c r="A1854" s="41">
        <f t="shared" si="57"/>
        <v>0</v>
      </c>
      <c r="B1854" s="41">
        <f t="shared" si="58"/>
        <v>0</v>
      </c>
      <c r="C1854" t="s">
        <v>2659</v>
      </c>
    </row>
    <row r="1855" spans="1:3" x14ac:dyDescent="0.25">
      <c r="A1855" s="41">
        <f t="shared" si="57"/>
        <v>0</v>
      </c>
      <c r="B1855" s="41">
        <f t="shared" si="58"/>
        <v>0</v>
      </c>
      <c r="C1855" t="s">
        <v>3113</v>
      </c>
    </row>
    <row r="1856" spans="1:3" x14ac:dyDescent="0.25">
      <c r="A1856" s="41">
        <f t="shared" si="57"/>
        <v>0</v>
      </c>
      <c r="B1856" s="41">
        <f t="shared" si="58"/>
        <v>0</v>
      </c>
      <c r="C1856" t="s">
        <v>1883</v>
      </c>
    </row>
    <row r="1857" spans="1:3" x14ac:dyDescent="0.25">
      <c r="A1857" s="41">
        <f t="shared" si="57"/>
        <v>0</v>
      </c>
      <c r="B1857" s="41">
        <f t="shared" si="58"/>
        <v>0</v>
      </c>
      <c r="C1857" t="s">
        <v>2183</v>
      </c>
    </row>
    <row r="1858" spans="1:3" x14ac:dyDescent="0.25">
      <c r="A1858" s="41">
        <f t="shared" si="57"/>
        <v>0</v>
      </c>
      <c r="B1858" s="41">
        <f t="shared" si="58"/>
        <v>0</v>
      </c>
      <c r="C1858" t="s">
        <v>1962</v>
      </c>
    </row>
    <row r="1859" spans="1:3" x14ac:dyDescent="0.25">
      <c r="A1859" s="41">
        <f t="shared" si="57"/>
        <v>0</v>
      </c>
      <c r="B1859" s="41">
        <f t="shared" si="58"/>
        <v>0</v>
      </c>
      <c r="C1859" t="s">
        <v>1840</v>
      </c>
    </row>
    <row r="1860" spans="1:3" x14ac:dyDescent="0.25">
      <c r="A1860" s="41">
        <f t="shared" ref="A1860:A1923" si="59">COUNTIF(F:F,C1860)</f>
        <v>0</v>
      </c>
      <c r="B1860" s="41">
        <f t="shared" si="58"/>
        <v>0</v>
      </c>
      <c r="C1860" t="s">
        <v>3597</v>
      </c>
    </row>
    <row r="1861" spans="1:3" x14ac:dyDescent="0.25">
      <c r="A1861" s="41">
        <f t="shared" si="59"/>
        <v>0</v>
      </c>
      <c r="B1861" s="41">
        <f t="shared" si="58"/>
        <v>0</v>
      </c>
      <c r="C1861" t="s">
        <v>2184</v>
      </c>
    </row>
    <row r="1862" spans="1:3" x14ac:dyDescent="0.25">
      <c r="A1862" s="41">
        <f t="shared" si="59"/>
        <v>0</v>
      </c>
      <c r="B1862" s="41">
        <f t="shared" ref="B1862:B1925" si="60">COUNTIF(D:D,C1862)</f>
        <v>0</v>
      </c>
      <c r="C1862" t="s">
        <v>3930</v>
      </c>
    </row>
    <row r="1863" spans="1:3" x14ac:dyDescent="0.25">
      <c r="A1863" s="41">
        <f t="shared" si="59"/>
        <v>0</v>
      </c>
      <c r="B1863" s="41">
        <f t="shared" si="60"/>
        <v>0</v>
      </c>
      <c r="C1863" t="s">
        <v>1682</v>
      </c>
    </row>
    <row r="1864" spans="1:3" x14ac:dyDescent="0.25">
      <c r="A1864" s="41">
        <f t="shared" si="59"/>
        <v>0</v>
      </c>
      <c r="B1864" s="41">
        <f t="shared" si="60"/>
        <v>1</v>
      </c>
      <c r="C1864" t="s">
        <v>511</v>
      </c>
    </row>
    <row r="1865" spans="1:3" x14ac:dyDescent="0.25">
      <c r="A1865" s="41">
        <f t="shared" si="59"/>
        <v>0</v>
      </c>
      <c r="B1865" s="41">
        <f t="shared" si="60"/>
        <v>0</v>
      </c>
      <c r="C1865" t="s">
        <v>1238</v>
      </c>
    </row>
    <row r="1866" spans="1:3" x14ac:dyDescent="0.25">
      <c r="A1866" s="41">
        <f t="shared" si="59"/>
        <v>0</v>
      </c>
      <c r="B1866" s="41">
        <f t="shared" si="60"/>
        <v>0</v>
      </c>
      <c r="C1866" t="s">
        <v>2548</v>
      </c>
    </row>
    <row r="1867" spans="1:3" x14ac:dyDescent="0.25">
      <c r="A1867" s="41">
        <f t="shared" si="59"/>
        <v>0</v>
      </c>
      <c r="B1867" s="41">
        <f t="shared" si="60"/>
        <v>0</v>
      </c>
      <c r="C1867" t="s">
        <v>2983</v>
      </c>
    </row>
    <row r="1868" spans="1:3" x14ac:dyDescent="0.25">
      <c r="A1868" s="41">
        <f t="shared" si="59"/>
        <v>0</v>
      </c>
      <c r="B1868" s="41">
        <f t="shared" si="60"/>
        <v>0</v>
      </c>
      <c r="C1868" t="s">
        <v>473</v>
      </c>
    </row>
    <row r="1869" spans="1:3" x14ac:dyDescent="0.25">
      <c r="A1869" s="41">
        <f t="shared" si="59"/>
        <v>0</v>
      </c>
      <c r="B1869" s="41">
        <f t="shared" si="60"/>
        <v>0</v>
      </c>
      <c r="C1869" t="s">
        <v>1964</v>
      </c>
    </row>
    <row r="1870" spans="1:3" x14ac:dyDescent="0.25">
      <c r="A1870" s="41">
        <f t="shared" si="59"/>
        <v>0</v>
      </c>
      <c r="B1870" s="41">
        <f t="shared" si="60"/>
        <v>0</v>
      </c>
      <c r="C1870" t="s">
        <v>2549</v>
      </c>
    </row>
    <row r="1871" spans="1:3" x14ac:dyDescent="0.25">
      <c r="A1871" s="41">
        <f t="shared" si="59"/>
        <v>0</v>
      </c>
      <c r="B1871" s="41">
        <f t="shared" si="60"/>
        <v>0</v>
      </c>
      <c r="C1871" t="s">
        <v>1805</v>
      </c>
    </row>
    <row r="1872" spans="1:3" x14ac:dyDescent="0.25">
      <c r="A1872" s="41">
        <f t="shared" si="59"/>
        <v>0</v>
      </c>
      <c r="B1872" s="41">
        <f t="shared" si="60"/>
        <v>0</v>
      </c>
      <c r="C1872" t="s">
        <v>1372</v>
      </c>
    </row>
    <row r="1873" spans="1:3" x14ac:dyDescent="0.25">
      <c r="A1873" s="41">
        <f t="shared" si="59"/>
        <v>0</v>
      </c>
      <c r="B1873" s="41">
        <f t="shared" si="60"/>
        <v>0</v>
      </c>
      <c r="C1873" t="s">
        <v>4075</v>
      </c>
    </row>
    <row r="1874" spans="1:3" x14ac:dyDescent="0.25">
      <c r="A1874" s="41">
        <f t="shared" si="59"/>
        <v>0</v>
      </c>
      <c r="B1874" s="41">
        <f t="shared" si="60"/>
        <v>0</v>
      </c>
      <c r="C1874" t="s">
        <v>3426</v>
      </c>
    </row>
    <row r="1875" spans="1:3" x14ac:dyDescent="0.25">
      <c r="A1875" s="41">
        <f t="shared" si="59"/>
        <v>0</v>
      </c>
      <c r="B1875" s="41">
        <f t="shared" si="60"/>
        <v>0</v>
      </c>
      <c r="C1875" t="s">
        <v>4076</v>
      </c>
    </row>
    <row r="1876" spans="1:3" x14ac:dyDescent="0.25">
      <c r="A1876" s="41">
        <f t="shared" si="59"/>
        <v>0</v>
      </c>
      <c r="B1876" s="41">
        <f t="shared" si="60"/>
        <v>0</v>
      </c>
      <c r="C1876" t="s">
        <v>2114</v>
      </c>
    </row>
    <row r="1877" spans="1:3" x14ac:dyDescent="0.25">
      <c r="A1877" s="41">
        <f t="shared" si="59"/>
        <v>0</v>
      </c>
      <c r="B1877" s="41">
        <f t="shared" si="60"/>
        <v>0</v>
      </c>
      <c r="C1877" t="s">
        <v>1687</v>
      </c>
    </row>
    <row r="1878" spans="1:3" x14ac:dyDescent="0.25">
      <c r="A1878" s="41">
        <f t="shared" si="59"/>
        <v>0</v>
      </c>
      <c r="B1878" s="41">
        <f t="shared" si="60"/>
        <v>0</v>
      </c>
      <c r="C1878" t="s">
        <v>2115</v>
      </c>
    </row>
    <row r="1879" spans="1:3" x14ac:dyDescent="0.25">
      <c r="A1879" s="41">
        <f t="shared" si="59"/>
        <v>0</v>
      </c>
      <c r="B1879" s="41">
        <f t="shared" si="60"/>
        <v>0</v>
      </c>
      <c r="C1879" t="s">
        <v>1172</v>
      </c>
    </row>
    <row r="1880" spans="1:3" x14ac:dyDescent="0.25">
      <c r="A1880" s="41">
        <f t="shared" si="59"/>
        <v>0</v>
      </c>
      <c r="B1880" s="41">
        <f t="shared" si="60"/>
        <v>0</v>
      </c>
      <c r="C1880" t="s">
        <v>3280</v>
      </c>
    </row>
    <row r="1881" spans="1:3" x14ac:dyDescent="0.25">
      <c r="A1881" s="41">
        <f t="shared" si="59"/>
        <v>0</v>
      </c>
      <c r="B1881" s="41">
        <f t="shared" si="60"/>
        <v>0</v>
      </c>
      <c r="C1881" t="s">
        <v>3147</v>
      </c>
    </row>
    <row r="1882" spans="1:3" x14ac:dyDescent="0.25">
      <c r="A1882" s="41">
        <f t="shared" si="59"/>
        <v>0</v>
      </c>
      <c r="B1882" s="41">
        <f t="shared" si="60"/>
        <v>0</v>
      </c>
      <c r="C1882" t="s">
        <v>2275</v>
      </c>
    </row>
    <row r="1883" spans="1:3" x14ac:dyDescent="0.25">
      <c r="A1883" s="41">
        <f t="shared" si="59"/>
        <v>0</v>
      </c>
      <c r="B1883" s="41">
        <f t="shared" si="60"/>
        <v>0</v>
      </c>
      <c r="C1883" t="s">
        <v>1412</v>
      </c>
    </row>
    <row r="1884" spans="1:3" x14ac:dyDescent="0.25">
      <c r="A1884" s="41">
        <f t="shared" si="59"/>
        <v>0</v>
      </c>
      <c r="B1884" s="41">
        <f t="shared" si="60"/>
        <v>0</v>
      </c>
      <c r="C1884" t="s">
        <v>3931</v>
      </c>
    </row>
    <row r="1885" spans="1:3" x14ac:dyDescent="0.25">
      <c r="A1885" s="41">
        <f t="shared" si="59"/>
        <v>0</v>
      </c>
      <c r="B1885" s="41">
        <f t="shared" si="60"/>
        <v>0</v>
      </c>
      <c r="C1885" t="s">
        <v>3045</v>
      </c>
    </row>
    <row r="1886" spans="1:3" x14ac:dyDescent="0.25">
      <c r="A1886" s="41">
        <f t="shared" si="59"/>
        <v>0</v>
      </c>
      <c r="B1886" s="41">
        <f t="shared" si="60"/>
        <v>0</v>
      </c>
      <c r="C1886" t="s">
        <v>1239</v>
      </c>
    </row>
    <row r="1887" spans="1:3" x14ac:dyDescent="0.25">
      <c r="A1887" s="41">
        <f t="shared" si="59"/>
        <v>0</v>
      </c>
      <c r="B1887" s="41">
        <f t="shared" si="60"/>
        <v>0</v>
      </c>
      <c r="C1887" t="s">
        <v>3467</v>
      </c>
    </row>
    <row r="1888" spans="1:3" x14ac:dyDescent="0.25">
      <c r="A1888" s="41">
        <f t="shared" si="59"/>
        <v>0</v>
      </c>
      <c r="B1888" s="41">
        <f t="shared" si="60"/>
        <v>0</v>
      </c>
      <c r="C1888" t="s">
        <v>2550</v>
      </c>
    </row>
    <row r="1889" spans="1:3" x14ac:dyDescent="0.25">
      <c r="A1889" s="41">
        <f t="shared" si="59"/>
        <v>0</v>
      </c>
      <c r="B1889" s="41">
        <f t="shared" si="60"/>
        <v>0</v>
      </c>
      <c r="C1889" t="s">
        <v>2018</v>
      </c>
    </row>
    <row r="1890" spans="1:3" x14ac:dyDescent="0.25">
      <c r="A1890" s="41">
        <f t="shared" si="59"/>
        <v>0</v>
      </c>
      <c r="B1890" s="41">
        <f t="shared" si="60"/>
        <v>0</v>
      </c>
      <c r="C1890" t="s">
        <v>2018</v>
      </c>
    </row>
    <row r="1891" spans="1:3" x14ac:dyDescent="0.25">
      <c r="A1891" s="41">
        <f t="shared" si="59"/>
        <v>0</v>
      </c>
      <c r="B1891" s="41">
        <f t="shared" si="60"/>
        <v>0</v>
      </c>
      <c r="C1891" t="s">
        <v>2276</v>
      </c>
    </row>
    <row r="1892" spans="1:3" x14ac:dyDescent="0.25">
      <c r="A1892" s="41">
        <f t="shared" si="59"/>
        <v>0</v>
      </c>
      <c r="B1892" s="41">
        <f t="shared" si="60"/>
        <v>0</v>
      </c>
      <c r="C1892" t="s">
        <v>701</v>
      </c>
    </row>
    <row r="1893" spans="1:3" x14ac:dyDescent="0.25">
      <c r="A1893" s="41">
        <f t="shared" si="59"/>
        <v>0</v>
      </c>
      <c r="B1893" s="41">
        <f t="shared" si="60"/>
        <v>0</v>
      </c>
      <c r="C1893" t="s">
        <v>2277</v>
      </c>
    </row>
    <row r="1894" spans="1:3" x14ac:dyDescent="0.25">
      <c r="A1894" s="41">
        <f t="shared" si="59"/>
        <v>0</v>
      </c>
      <c r="B1894" s="41">
        <f t="shared" si="60"/>
        <v>0</v>
      </c>
      <c r="C1894" t="s">
        <v>2050</v>
      </c>
    </row>
    <row r="1895" spans="1:3" x14ac:dyDescent="0.25">
      <c r="A1895" s="41">
        <f t="shared" si="59"/>
        <v>0</v>
      </c>
      <c r="B1895" s="41">
        <f t="shared" si="60"/>
        <v>0</v>
      </c>
      <c r="C1895" t="s">
        <v>2551</v>
      </c>
    </row>
    <row r="1896" spans="1:3" x14ac:dyDescent="0.25">
      <c r="A1896" s="41">
        <f t="shared" si="59"/>
        <v>0</v>
      </c>
      <c r="B1896" s="41">
        <f t="shared" si="60"/>
        <v>0</v>
      </c>
      <c r="C1896" t="s">
        <v>2984</v>
      </c>
    </row>
    <row r="1897" spans="1:3" x14ac:dyDescent="0.25">
      <c r="A1897" s="41">
        <f t="shared" si="59"/>
        <v>0</v>
      </c>
      <c r="B1897" s="41">
        <f t="shared" si="60"/>
        <v>0</v>
      </c>
      <c r="C1897" t="s">
        <v>3565</v>
      </c>
    </row>
    <row r="1898" spans="1:3" x14ac:dyDescent="0.25">
      <c r="A1898" s="41">
        <f t="shared" si="59"/>
        <v>0</v>
      </c>
      <c r="B1898" s="41">
        <f t="shared" si="60"/>
        <v>0</v>
      </c>
      <c r="C1898" t="s">
        <v>3515</v>
      </c>
    </row>
    <row r="1899" spans="1:3" x14ac:dyDescent="0.25">
      <c r="A1899" s="41">
        <f t="shared" si="59"/>
        <v>0</v>
      </c>
      <c r="B1899" s="41">
        <f t="shared" si="60"/>
        <v>0</v>
      </c>
      <c r="C1899" t="s">
        <v>2185</v>
      </c>
    </row>
    <row r="1900" spans="1:3" x14ac:dyDescent="0.25">
      <c r="A1900" s="41">
        <f t="shared" si="59"/>
        <v>0</v>
      </c>
      <c r="B1900" s="41">
        <f t="shared" si="60"/>
        <v>0</v>
      </c>
      <c r="C1900" t="s">
        <v>2118</v>
      </c>
    </row>
    <row r="1901" spans="1:3" x14ac:dyDescent="0.25">
      <c r="A1901" s="41">
        <f t="shared" si="59"/>
        <v>0</v>
      </c>
      <c r="B1901" s="41">
        <f t="shared" si="60"/>
        <v>0</v>
      </c>
      <c r="C1901" t="s">
        <v>2456</v>
      </c>
    </row>
    <row r="1902" spans="1:3" x14ac:dyDescent="0.25">
      <c r="A1902" s="41">
        <f t="shared" si="59"/>
        <v>0</v>
      </c>
      <c r="B1902" s="41">
        <f t="shared" si="60"/>
        <v>0</v>
      </c>
      <c r="C1902" t="s">
        <v>2847</v>
      </c>
    </row>
    <row r="1903" spans="1:3" x14ac:dyDescent="0.25">
      <c r="A1903" s="41">
        <f t="shared" si="59"/>
        <v>0</v>
      </c>
      <c r="B1903" s="41">
        <f t="shared" si="60"/>
        <v>0</v>
      </c>
      <c r="C1903" t="s">
        <v>1884</v>
      </c>
    </row>
    <row r="1904" spans="1:3" x14ac:dyDescent="0.25">
      <c r="A1904" s="41">
        <f t="shared" si="59"/>
        <v>0</v>
      </c>
      <c r="B1904" s="41">
        <f t="shared" si="60"/>
        <v>0</v>
      </c>
      <c r="C1904" t="s">
        <v>1967</v>
      </c>
    </row>
    <row r="1905" spans="1:3" x14ac:dyDescent="0.25">
      <c r="A1905" s="41">
        <f t="shared" si="59"/>
        <v>0</v>
      </c>
      <c r="B1905" s="41">
        <f t="shared" si="60"/>
        <v>0</v>
      </c>
      <c r="C1905" t="s">
        <v>1240</v>
      </c>
    </row>
    <row r="1906" spans="1:3" x14ac:dyDescent="0.25">
      <c r="A1906" s="41">
        <f t="shared" si="59"/>
        <v>0</v>
      </c>
      <c r="B1906" s="41">
        <f t="shared" si="60"/>
        <v>0</v>
      </c>
      <c r="C1906" t="s">
        <v>1298</v>
      </c>
    </row>
    <row r="1907" spans="1:3" x14ac:dyDescent="0.25">
      <c r="A1907" s="41">
        <f t="shared" si="59"/>
        <v>0</v>
      </c>
      <c r="B1907" s="41">
        <f t="shared" si="60"/>
        <v>0</v>
      </c>
      <c r="C1907" t="s">
        <v>643</v>
      </c>
    </row>
    <row r="1908" spans="1:3" x14ac:dyDescent="0.25">
      <c r="A1908" s="41">
        <f t="shared" si="59"/>
        <v>0</v>
      </c>
      <c r="B1908" s="41">
        <f t="shared" si="60"/>
        <v>0</v>
      </c>
      <c r="C1908" t="s">
        <v>414</v>
      </c>
    </row>
    <row r="1909" spans="1:3" x14ac:dyDescent="0.25">
      <c r="A1909" s="41">
        <f t="shared" si="59"/>
        <v>0</v>
      </c>
      <c r="B1909" s="41">
        <f t="shared" si="60"/>
        <v>0</v>
      </c>
      <c r="C1909" t="s">
        <v>1091</v>
      </c>
    </row>
    <row r="1910" spans="1:3" x14ac:dyDescent="0.25">
      <c r="A1910" s="41">
        <f t="shared" si="59"/>
        <v>0</v>
      </c>
      <c r="B1910" s="41">
        <f t="shared" si="60"/>
        <v>0</v>
      </c>
      <c r="C1910" t="s">
        <v>1574</v>
      </c>
    </row>
    <row r="1911" spans="1:3" x14ac:dyDescent="0.25">
      <c r="A1911" s="41">
        <f t="shared" si="59"/>
        <v>0</v>
      </c>
      <c r="B1911" s="41">
        <f t="shared" si="60"/>
        <v>0</v>
      </c>
      <c r="C1911" t="s">
        <v>1299</v>
      </c>
    </row>
    <row r="1912" spans="1:3" x14ac:dyDescent="0.25">
      <c r="A1912" s="41">
        <f t="shared" si="59"/>
        <v>0</v>
      </c>
      <c r="B1912" s="41">
        <f t="shared" si="60"/>
        <v>0</v>
      </c>
      <c r="C1912" t="s">
        <v>2186</v>
      </c>
    </row>
    <row r="1913" spans="1:3" x14ac:dyDescent="0.25">
      <c r="A1913" s="41">
        <f t="shared" si="59"/>
        <v>0</v>
      </c>
      <c r="B1913" s="41">
        <f t="shared" si="60"/>
        <v>0</v>
      </c>
      <c r="C1913" t="s">
        <v>2804</v>
      </c>
    </row>
    <row r="1914" spans="1:3" x14ac:dyDescent="0.25">
      <c r="A1914" s="41">
        <f t="shared" si="59"/>
        <v>0</v>
      </c>
      <c r="B1914" s="41">
        <f t="shared" si="60"/>
        <v>0</v>
      </c>
      <c r="C1914" t="s">
        <v>4026</v>
      </c>
    </row>
    <row r="1915" spans="1:3" x14ac:dyDescent="0.25">
      <c r="A1915" s="41">
        <f t="shared" si="59"/>
        <v>0</v>
      </c>
      <c r="B1915" s="41">
        <f t="shared" si="60"/>
        <v>0</v>
      </c>
      <c r="C1915" t="s">
        <v>3335</v>
      </c>
    </row>
    <row r="1916" spans="1:3" x14ac:dyDescent="0.25">
      <c r="A1916" s="41">
        <f t="shared" si="59"/>
        <v>0</v>
      </c>
      <c r="B1916" s="41">
        <f t="shared" si="60"/>
        <v>0</v>
      </c>
      <c r="C1916" t="s">
        <v>3375</v>
      </c>
    </row>
    <row r="1917" spans="1:3" x14ac:dyDescent="0.25">
      <c r="A1917" s="41">
        <f t="shared" si="59"/>
        <v>0</v>
      </c>
      <c r="B1917" s="41">
        <f t="shared" si="60"/>
        <v>0</v>
      </c>
      <c r="C1917" t="s">
        <v>2923</v>
      </c>
    </row>
    <row r="1918" spans="1:3" x14ac:dyDescent="0.25">
      <c r="A1918" s="41">
        <f t="shared" si="59"/>
        <v>0</v>
      </c>
      <c r="B1918" s="41">
        <f t="shared" si="60"/>
        <v>0</v>
      </c>
      <c r="C1918" t="s">
        <v>2660</v>
      </c>
    </row>
    <row r="1919" spans="1:3" x14ac:dyDescent="0.25">
      <c r="A1919" s="41">
        <f t="shared" si="59"/>
        <v>0</v>
      </c>
      <c r="B1919" s="41">
        <f t="shared" si="60"/>
        <v>0</v>
      </c>
      <c r="C1919" t="s">
        <v>3046</v>
      </c>
    </row>
    <row r="1920" spans="1:3" x14ac:dyDescent="0.25">
      <c r="A1920" s="41">
        <f t="shared" si="59"/>
        <v>0</v>
      </c>
      <c r="B1920" s="41">
        <f t="shared" si="60"/>
        <v>0</v>
      </c>
      <c r="C1920" t="s">
        <v>4028</v>
      </c>
    </row>
    <row r="1921" spans="1:3" x14ac:dyDescent="0.25">
      <c r="A1921" s="41">
        <f t="shared" si="59"/>
        <v>0</v>
      </c>
      <c r="B1921" s="41">
        <f t="shared" si="60"/>
        <v>0</v>
      </c>
      <c r="C1921" t="s">
        <v>702</v>
      </c>
    </row>
    <row r="1922" spans="1:3" x14ac:dyDescent="0.25">
      <c r="A1922" s="41">
        <f t="shared" si="59"/>
        <v>0</v>
      </c>
      <c r="B1922" s="41">
        <f t="shared" si="60"/>
        <v>0</v>
      </c>
      <c r="C1922" t="s">
        <v>2805</v>
      </c>
    </row>
    <row r="1923" spans="1:3" x14ac:dyDescent="0.25">
      <c r="A1923" s="41">
        <f t="shared" si="59"/>
        <v>0</v>
      </c>
      <c r="B1923" s="41">
        <f t="shared" si="60"/>
        <v>0</v>
      </c>
      <c r="C1923" t="s">
        <v>3468</v>
      </c>
    </row>
    <row r="1924" spans="1:3" x14ac:dyDescent="0.25">
      <c r="A1924" s="41">
        <f t="shared" ref="A1924:A1987" si="61">COUNTIF(F:F,C1924)</f>
        <v>0</v>
      </c>
      <c r="B1924" s="41">
        <f t="shared" si="60"/>
        <v>0</v>
      </c>
      <c r="C1924" t="s">
        <v>1011</v>
      </c>
    </row>
    <row r="1925" spans="1:3" x14ac:dyDescent="0.25">
      <c r="A1925" s="41">
        <f t="shared" si="61"/>
        <v>0</v>
      </c>
      <c r="B1925" s="41">
        <f t="shared" si="60"/>
        <v>0</v>
      </c>
      <c r="C1925" t="s">
        <v>3635</v>
      </c>
    </row>
    <row r="1926" spans="1:3" x14ac:dyDescent="0.25">
      <c r="A1926" s="41">
        <f t="shared" si="61"/>
        <v>0</v>
      </c>
      <c r="B1926" s="41">
        <f t="shared" ref="B1926:B1989" si="62">COUNTIF(D:D,C1926)</f>
        <v>0</v>
      </c>
      <c r="C1926" t="s">
        <v>1413</v>
      </c>
    </row>
    <row r="1927" spans="1:3" x14ac:dyDescent="0.25">
      <c r="A1927" s="41">
        <f t="shared" si="61"/>
        <v>0</v>
      </c>
      <c r="B1927" s="41">
        <f t="shared" si="62"/>
        <v>0</v>
      </c>
      <c r="C1927" t="s">
        <v>877</v>
      </c>
    </row>
    <row r="1928" spans="1:3" x14ac:dyDescent="0.25">
      <c r="A1928" s="41">
        <f t="shared" si="61"/>
        <v>0</v>
      </c>
      <c r="B1928" s="41">
        <f t="shared" si="62"/>
        <v>0</v>
      </c>
      <c r="C1928" t="s">
        <v>953</v>
      </c>
    </row>
    <row r="1929" spans="1:3" x14ac:dyDescent="0.25">
      <c r="A1929" s="41">
        <f t="shared" si="61"/>
        <v>0</v>
      </c>
      <c r="B1929" s="41">
        <f t="shared" si="62"/>
        <v>0</v>
      </c>
      <c r="C1929" t="s">
        <v>1012</v>
      </c>
    </row>
    <row r="1930" spans="1:3" x14ac:dyDescent="0.25">
      <c r="A1930" s="41">
        <f t="shared" si="61"/>
        <v>0</v>
      </c>
      <c r="B1930" s="41">
        <f t="shared" si="62"/>
        <v>0</v>
      </c>
      <c r="C1930" t="s">
        <v>2806</v>
      </c>
    </row>
    <row r="1931" spans="1:3" x14ac:dyDescent="0.25">
      <c r="A1931" s="41">
        <f t="shared" si="61"/>
        <v>0</v>
      </c>
      <c r="B1931" s="41">
        <f t="shared" si="62"/>
        <v>0</v>
      </c>
      <c r="C1931" t="s">
        <v>1968</v>
      </c>
    </row>
    <row r="1932" spans="1:3" x14ac:dyDescent="0.25">
      <c r="A1932" s="41">
        <f t="shared" si="61"/>
        <v>0</v>
      </c>
      <c r="B1932" s="41">
        <f t="shared" si="62"/>
        <v>0</v>
      </c>
      <c r="C1932" t="s">
        <v>1968</v>
      </c>
    </row>
    <row r="1933" spans="1:3" x14ac:dyDescent="0.25">
      <c r="A1933" s="41">
        <f t="shared" si="61"/>
        <v>0</v>
      </c>
      <c r="B1933" s="41">
        <f t="shared" si="62"/>
        <v>0</v>
      </c>
      <c r="C1933" t="s">
        <v>1241</v>
      </c>
    </row>
    <row r="1934" spans="1:3" x14ac:dyDescent="0.25">
      <c r="A1934" s="41">
        <f t="shared" si="61"/>
        <v>0</v>
      </c>
      <c r="B1934" s="41">
        <f t="shared" si="62"/>
        <v>0</v>
      </c>
      <c r="C1934" t="s">
        <v>1688</v>
      </c>
    </row>
    <row r="1935" spans="1:3" x14ac:dyDescent="0.25">
      <c r="A1935" s="41">
        <f t="shared" si="61"/>
        <v>0</v>
      </c>
      <c r="B1935" s="41">
        <f t="shared" si="62"/>
        <v>0</v>
      </c>
      <c r="C1935" t="s">
        <v>2924</v>
      </c>
    </row>
    <row r="1936" spans="1:3" x14ac:dyDescent="0.25">
      <c r="A1936" s="41">
        <f t="shared" si="61"/>
        <v>0</v>
      </c>
      <c r="B1936" s="41">
        <f t="shared" si="62"/>
        <v>0</v>
      </c>
      <c r="C1936" t="s">
        <v>624</v>
      </c>
    </row>
    <row r="1937" spans="1:3" x14ac:dyDescent="0.25">
      <c r="A1937" s="41">
        <f t="shared" si="61"/>
        <v>0</v>
      </c>
      <c r="B1937" s="41">
        <f t="shared" si="62"/>
        <v>0</v>
      </c>
      <c r="C1937" t="s">
        <v>2187</v>
      </c>
    </row>
    <row r="1938" spans="1:3" x14ac:dyDescent="0.25">
      <c r="A1938" s="41">
        <f t="shared" si="61"/>
        <v>0</v>
      </c>
      <c r="B1938" s="41">
        <f t="shared" si="62"/>
        <v>0</v>
      </c>
      <c r="C1938" t="s">
        <v>4077</v>
      </c>
    </row>
    <row r="1939" spans="1:3" x14ac:dyDescent="0.25">
      <c r="A1939" s="41">
        <f t="shared" si="61"/>
        <v>0</v>
      </c>
      <c r="B1939" s="41">
        <f t="shared" si="62"/>
        <v>0</v>
      </c>
      <c r="C1939" t="s">
        <v>2119</v>
      </c>
    </row>
    <row r="1940" spans="1:3" x14ac:dyDescent="0.25">
      <c r="A1940" s="41">
        <f t="shared" si="61"/>
        <v>0</v>
      </c>
      <c r="B1940" s="41">
        <f t="shared" si="62"/>
        <v>0</v>
      </c>
      <c r="C1940" t="s">
        <v>3516</v>
      </c>
    </row>
    <row r="1941" spans="1:3" x14ac:dyDescent="0.25">
      <c r="A1941" s="41">
        <f t="shared" si="61"/>
        <v>0</v>
      </c>
      <c r="B1941" s="41">
        <f t="shared" si="62"/>
        <v>0</v>
      </c>
      <c r="C1941" t="s">
        <v>1971</v>
      </c>
    </row>
    <row r="1942" spans="1:3" x14ac:dyDescent="0.25">
      <c r="A1942" s="41">
        <f t="shared" si="61"/>
        <v>0</v>
      </c>
      <c r="B1942" s="41">
        <f t="shared" si="62"/>
        <v>0</v>
      </c>
      <c r="C1942" t="s">
        <v>3752</v>
      </c>
    </row>
    <row r="1943" spans="1:3" x14ac:dyDescent="0.25">
      <c r="A1943" s="41">
        <f t="shared" si="61"/>
        <v>0</v>
      </c>
      <c r="B1943" s="41">
        <f t="shared" si="62"/>
        <v>0</v>
      </c>
      <c r="C1943" t="s">
        <v>1494</v>
      </c>
    </row>
    <row r="1944" spans="1:3" x14ac:dyDescent="0.25">
      <c r="A1944" s="41">
        <f t="shared" si="61"/>
        <v>0</v>
      </c>
      <c r="B1944" s="41">
        <f t="shared" si="62"/>
        <v>0</v>
      </c>
      <c r="C1944" t="s">
        <v>3566</v>
      </c>
    </row>
    <row r="1945" spans="1:3" x14ac:dyDescent="0.25">
      <c r="A1945" s="41">
        <f t="shared" si="61"/>
        <v>0</v>
      </c>
      <c r="B1945" s="41">
        <f t="shared" si="62"/>
        <v>0</v>
      </c>
      <c r="C1945" t="s">
        <v>3049</v>
      </c>
    </row>
    <row r="1946" spans="1:3" x14ac:dyDescent="0.25">
      <c r="A1946" s="41">
        <f t="shared" si="61"/>
        <v>0</v>
      </c>
      <c r="B1946" s="41">
        <f t="shared" si="62"/>
        <v>0</v>
      </c>
      <c r="C1946" t="s">
        <v>2278</v>
      </c>
    </row>
    <row r="1947" spans="1:3" x14ac:dyDescent="0.25">
      <c r="A1947" s="41">
        <f t="shared" si="61"/>
        <v>0</v>
      </c>
      <c r="B1947" s="41">
        <f t="shared" si="62"/>
        <v>0</v>
      </c>
      <c r="C1947" t="s">
        <v>2552</v>
      </c>
    </row>
    <row r="1948" spans="1:3" x14ac:dyDescent="0.25">
      <c r="A1948" s="41">
        <f t="shared" si="61"/>
        <v>0</v>
      </c>
      <c r="B1948" s="41">
        <f t="shared" si="62"/>
        <v>0</v>
      </c>
      <c r="C1948" t="s">
        <v>2279</v>
      </c>
    </row>
    <row r="1949" spans="1:3" x14ac:dyDescent="0.25">
      <c r="A1949" s="41">
        <f t="shared" si="61"/>
        <v>0</v>
      </c>
      <c r="B1949" s="41">
        <f t="shared" si="62"/>
        <v>0</v>
      </c>
      <c r="C1949" t="s">
        <v>3427</v>
      </c>
    </row>
    <row r="1950" spans="1:3" x14ac:dyDescent="0.25">
      <c r="A1950" s="41">
        <f t="shared" si="61"/>
        <v>0</v>
      </c>
      <c r="B1950" s="41">
        <f t="shared" si="62"/>
        <v>0</v>
      </c>
      <c r="C1950" t="s">
        <v>3281</v>
      </c>
    </row>
    <row r="1951" spans="1:3" x14ac:dyDescent="0.25">
      <c r="A1951" s="41">
        <f t="shared" si="61"/>
        <v>0</v>
      </c>
      <c r="B1951" s="41">
        <f t="shared" si="62"/>
        <v>0</v>
      </c>
      <c r="C1951" t="s">
        <v>651</v>
      </c>
    </row>
    <row r="1952" spans="1:3" x14ac:dyDescent="0.25">
      <c r="A1952" s="41">
        <f t="shared" si="61"/>
        <v>0</v>
      </c>
      <c r="B1952" s="41">
        <f t="shared" si="62"/>
        <v>0</v>
      </c>
      <c r="C1952" t="s">
        <v>652</v>
      </c>
    </row>
    <row r="1953" spans="1:3" x14ac:dyDescent="0.25">
      <c r="A1953" s="41">
        <f t="shared" si="61"/>
        <v>0</v>
      </c>
      <c r="B1953" s="41">
        <f t="shared" si="62"/>
        <v>0</v>
      </c>
      <c r="C1953" t="s">
        <v>2662</v>
      </c>
    </row>
    <row r="1954" spans="1:3" x14ac:dyDescent="0.25">
      <c r="A1954" s="41">
        <f t="shared" si="61"/>
        <v>0</v>
      </c>
      <c r="B1954" s="41">
        <f t="shared" si="62"/>
        <v>0</v>
      </c>
      <c r="C1954" t="s">
        <v>1438</v>
      </c>
    </row>
    <row r="1955" spans="1:3" x14ac:dyDescent="0.25">
      <c r="A1955" s="41">
        <f t="shared" si="61"/>
        <v>0</v>
      </c>
      <c r="B1955" s="41">
        <f t="shared" si="62"/>
        <v>0</v>
      </c>
      <c r="C1955" t="s">
        <v>3050</v>
      </c>
    </row>
    <row r="1956" spans="1:3" x14ac:dyDescent="0.25">
      <c r="A1956" s="41">
        <f t="shared" si="61"/>
        <v>0</v>
      </c>
      <c r="B1956" s="41">
        <f t="shared" si="62"/>
        <v>0</v>
      </c>
      <c r="C1956" t="s">
        <v>1887</v>
      </c>
    </row>
    <row r="1957" spans="1:3" x14ac:dyDescent="0.25">
      <c r="A1957" s="41">
        <f t="shared" si="61"/>
        <v>0</v>
      </c>
      <c r="B1957" s="41">
        <f t="shared" si="62"/>
        <v>0</v>
      </c>
      <c r="C1957" t="s">
        <v>3282</v>
      </c>
    </row>
    <row r="1958" spans="1:3" x14ac:dyDescent="0.25">
      <c r="A1958" s="41">
        <f t="shared" si="61"/>
        <v>0</v>
      </c>
      <c r="B1958" s="41">
        <f t="shared" si="62"/>
        <v>0</v>
      </c>
      <c r="C1958" t="s">
        <v>2457</v>
      </c>
    </row>
    <row r="1959" spans="1:3" x14ac:dyDescent="0.25">
      <c r="A1959" s="41">
        <f t="shared" si="61"/>
        <v>0</v>
      </c>
      <c r="B1959" s="41">
        <f t="shared" si="62"/>
        <v>0</v>
      </c>
      <c r="C1959" t="s">
        <v>1575</v>
      </c>
    </row>
    <row r="1960" spans="1:3" x14ac:dyDescent="0.25">
      <c r="A1960" s="41">
        <f t="shared" si="61"/>
        <v>0</v>
      </c>
      <c r="B1960" s="41">
        <f t="shared" si="62"/>
        <v>0</v>
      </c>
      <c r="C1960" t="s">
        <v>2752</v>
      </c>
    </row>
    <row r="1961" spans="1:3" x14ac:dyDescent="0.25">
      <c r="A1961" s="41">
        <f t="shared" si="61"/>
        <v>0</v>
      </c>
      <c r="B1961" s="41">
        <f t="shared" si="62"/>
        <v>0</v>
      </c>
      <c r="C1961" t="s">
        <v>3636</v>
      </c>
    </row>
    <row r="1962" spans="1:3" x14ac:dyDescent="0.25">
      <c r="A1962" s="41">
        <f t="shared" si="61"/>
        <v>0</v>
      </c>
      <c r="B1962" s="41">
        <f t="shared" si="62"/>
        <v>0</v>
      </c>
      <c r="C1962" t="s">
        <v>724</v>
      </c>
    </row>
    <row r="1963" spans="1:3" x14ac:dyDescent="0.25">
      <c r="A1963" s="41">
        <f t="shared" si="61"/>
        <v>0</v>
      </c>
      <c r="B1963" s="41">
        <f t="shared" si="62"/>
        <v>0</v>
      </c>
      <c r="C1963" t="s">
        <v>1417</v>
      </c>
    </row>
    <row r="1964" spans="1:3" x14ac:dyDescent="0.25">
      <c r="A1964" s="41">
        <f t="shared" si="61"/>
        <v>0</v>
      </c>
      <c r="B1964" s="41">
        <f t="shared" si="62"/>
        <v>0</v>
      </c>
      <c r="C1964" t="s">
        <v>1417</v>
      </c>
    </row>
    <row r="1965" spans="1:3" x14ac:dyDescent="0.25">
      <c r="A1965" s="41">
        <f t="shared" si="61"/>
        <v>0</v>
      </c>
      <c r="B1965" s="41">
        <f t="shared" si="62"/>
        <v>0</v>
      </c>
      <c r="C1965" t="s">
        <v>2848</v>
      </c>
    </row>
    <row r="1966" spans="1:3" x14ac:dyDescent="0.25">
      <c r="A1966" s="41">
        <f t="shared" si="61"/>
        <v>0</v>
      </c>
      <c r="B1966" s="41">
        <f t="shared" si="62"/>
        <v>0</v>
      </c>
      <c r="C1966" t="s">
        <v>1495</v>
      </c>
    </row>
    <row r="1967" spans="1:3" x14ac:dyDescent="0.25">
      <c r="A1967" s="41">
        <f t="shared" si="61"/>
        <v>0</v>
      </c>
      <c r="B1967" s="41">
        <f t="shared" si="62"/>
        <v>0</v>
      </c>
      <c r="C1967" t="s">
        <v>1770</v>
      </c>
    </row>
    <row r="1968" spans="1:3" x14ac:dyDescent="0.25">
      <c r="A1968" s="41">
        <f t="shared" si="61"/>
        <v>0</v>
      </c>
      <c r="B1968" s="41">
        <f t="shared" si="62"/>
        <v>0</v>
      </c>
      <c r="C1968" t="s">
        <v>3376</v>
      </c>
    </row>
    <row r="1969" spans="1:3" x14ac:dyDescent="0.25">
      <c r="A1969" s="41">
        <f t="shared" si="61"/>
        <v>0</v>
      </c>
      <c r="B1969" s="41">
        <f t="shared" si="62"/>
        <v>0</v>
      </c>
      <c r="C1969" t="s">
        <v>558</v>
      </c>
    </row>
    <row r="1970" spans="1:3" x14ac:dyDescent="0.25">
      <c r="A1970" s="41">
        <f t="shared" si="61"/>
        <v>0</v>
      </c>
      <c r="B1970" s="41">
        <f t="shared" si="62"/>
        <v>0</v>
      </c>
      <c r="C1970" t="s">
        <v>2926</v>
      </c>
    </row>
    <row r="1971" spans="1:3" x14ac:dyDescent="0.25">
      <c r="A1971" s="41">
        <f t="shared" si="61"/>
        <v>0</v>
      </c>
      <c r="B1971" s="41">
        <f t="shared" si="62"/>
        <v>0</v>
      </c>
      <c r="C1971" t="s">
        <v>2553</v>
      </c>
    </row>
    <row r="1972" spans="1:3" x14ac:dyDescent="0.25">
      <c r="A1972" s="41">
        <f t="shared" si="61"/>
        <v>0</v>
      </c>
      <c r="B1972" s="41">
        <f t="shared" si="62"/>
        <v>1</v>
      </c>
      <c r="C1972" t="s">
        <v>357</v>
      </c>
    </row>
    <row r="1973" spans="1:3" x14ac:dyDescent="0.25">
      <c r="A1973" s="41">
        <f t="shared" si="61"/>
        <v>0</v>
      </c>
      <c r="B1973" s="41">
        <f t="shared" si="62"/>
        <v>0</v>
      </c>
      <c r="C1973" t="s">
        <v>1972</v>
      </c>
    </row>
    <row r="1974" spans="1:3" x14ac:dyDescent="0.25">
      <c r="A1974" s="41">
        <f t="shared" si="61"/>
        <v>0</v>
      </c>
      <c r="B1974" s="41">
        <f t="shared" si="62"/>
        <v>0</v>
      </c>
      <c r="C1974" t="s">
        <v>1972</v>
      </c>
    </row>
    <row r="1975" spans="1:3" x14ac:dyDescent="0.25">
      <c r="A1975" s="41">
        <f t="shared" si="61"/>
        <v>0</v>
      </c>
      <c r="B1975" s="41">
        <f t="shared" si="62"/>
        <v>0</v>
      </c>
      <c r="C1975" t="s">
        <v>471</v>
      </c>
    </row>
    <row r="1976" spans="1:3" x14ac:dyDescent="0.25">
      <c r="A1976" s="41">
        <f t="shared" si="61"/>
        <v>0</v>
      </c>
      <c r="B1976" s="41">
        <f t="shared" si="62"/>
        <v>0</v>
      </c>
      <c r="C1976" t="s">
        <v>2927</v>
      </c>
    </row>
    <row r="1977" spans="1:3" x14ac:dyDescent="0.25">
      <c r="A1977" s="41">
        <f t="shared" si="61"/>
        <v>0</v>
      </c>
      <c r="B1977" s="41">
        <f t="shared" si="62"/>
        <v>0</v>
      </c>
      <c r="C1977" t="s">
        <v>790</v>
      </c>
    </row>
    <row r="1978" spans="1:3" x14ac:dyDescent="0.25">
      <c r="A1978" s="41">
        <f t="shared" si="61"/>
        <v>0</v>
      </c>
      <c r="B1978" s="41">
        <f t="shared" si="62"/>
        <v>0</v>
      </c>
      <c r="C1978" t="s">
        <v>2188</v>
      </c>
    </row>
    <row r="1979" spans="1:3" x14ac:dyDescent="0.25">
      <c r="A1979" s="41">
        <f t="shared" si="61"/>
        <v>0</v>
      </c>
      <c r="B1979" s="41">
        <f t="shared" si="62"/>
        <v>0</v>
      </c>
      <c r="C1979" t="s">
        <v>633</v>
      </c>
    </row>
    <row r="1980" spans="1:3" x14ac:dyDescent="0.25">
      <c r="A1980" s="41">
        <f t="shared" si="61"/>
        <v>0</v>
      </c>
      <c r="B1980" s="41">
        <f t="shared" si="62"/>
        <v>0</v>
      </c>
      <c r="C1980" t="s">
        <v>2395</v>
      </c>
    </row>
    <row r="1981" spans="1:3" x14ac:dyDescent="0.25">
      <c r="A1981" s="41">
        <f t="shared" si="61"/>
        <v>0</v>
      </c>
      <c r="B1981" s="41">
        <f t="shared" si="62"/>
        <v>0</v>
      </c>
      <c r="C1981" t="s">
        <v>3283</v>
      </c>
    </row>
    <row r="1982" spans="1:3" x14ac:dyDescent="0.25">
      <c r="A1982" s="41">
        <f t="shared" si="61"/>
        <v>0</v>
      </c>
      <c r="B1982" s="41">
        <f t="shared" si="62"/>
        <v>0</v>
      </c>
      <c r="C1982" t="s">
        <v>3822</v>
      </c>
    </row>
    <row r="1983" spans="1:3" x14ac:dyDescent="0.25">
      <c r="A1983" s="41">
        <f t="shared" si="61"/>
        <v>0</v>
      </c>
      <c r="B1983" s="41">
        <f t="shared" si="62"/>
        <v>0</v>
      </c>
      <c r="C1983" t="s">
        <v>3932</v>
      </c>
    </row>
    <row r="1984" spans="1:3" x14ac:dyDescent="0.25">
      <c r="A1984" s="41">
        <f t="shared" si="61"/>
        <v>0</v>
      </c>
      <c r="B1984" s="41">
        <f t="shared" si="62"/>
        <v>0</v>
      </c>
      <c r="C1984" t="s">
        <v>3470</v>
      </c>
    </row>
    <row r="1985" spans="1:3" x14ac:dyDescent="0.25">
      <c r="A1985" s="41">
        <f t="shared" si="61"/>
        <v>0</v>
      </c>
      <c r="B1985" s="41">
        <f t="shared" si="62"/>
        <v>0</v>
      </c>
      <c r="C1985" t="s">
        <v>563</v>
      </c>
    </row>
    <row r="1986" spans="1:3" x14ac:dyDescent="0.25">
      <c r="A1986" s="41">
        <f t="shared" si="61"/>
        <v>0</v>
      </c>
      <c r="B1986" s="41">
        <f t="shared" si="62"/>
        <v>0</v>
      </c>
      <c r="C1986" t="s">
        <v>3396</v>
      </c>
    </row>
    <row r="1987" spans="1:3" x14ac:dyDescent="0.25">
      <c r="A1987" s="41">
        <f t="shared" si="61"/>
        <v>0</v>
      </c>
      <c r="B1987" s="41">
        <f t="shared" si="62"/>
        <v>0</v>
      </c>
      <c r="C1987" t="s">
        <v>1578</v>
      </c>
    </row>
    <row r="1988" spans="1:3" x14ac:dyDescent="0.25">
      <c r="A1988" s="41">
        <f t="shared" ref="A1988:A2051" si="63">COUNTIF(F:F,C1988)</f>
        <v>0</v>
      </c>
      <c r="B1988" s="41">
        <f t="shared" si="62"/>
        <v>0</v>
      </c>
      <c r="C1988" t="s">
        <v>2120</v>
      </c>
    </row>
    <row r="1989" spans="1:3" x14ac:dyDescent="0.25">
      <c r="A1989" s="41">
        <f t="shared" si="63"/>
        <v>0</v>
      </c>
      <c r="B1989" s="41">
        <f t="shared" si="62"/>
        <v>0</v>
      </c>
      <c r="C1989" t="s">
        <v>3823</v>
      </c>
    </row>
    <row r="1990" spans="1:3" x14ac:dyDescent="0.25">
      <c r="A1990" s="41">
        <f t="shared" si="63"/>
        <v>0</v>
      </c>
      <c r="B1990" s="41">
        <f t="shared" ref="B1990:B2053" si="64">COUNTIF(D:D,C1990)</f>
        <v>0</v>
      </c>
      <c r="C1990" t="s">
        <v>2021</v>
      </c>
    </row>
    <row r="1991" spans="1:3" x14ac:dyDescent="0.25">
      <c r="A1991" s="41">
        <f t="shared" si="63"/>
        <v>0</v>
      </c>
      <c r="B1991" s="41">
        <f t="shared" si="64"/>
        <v>0</v>
      </c>
      <c r="C1991" t="s">
        <v>4029</v>
      </c>
    </row>
    <row r="1992" spans="1:3" x14ac:dyDescent="0.25">
      <c r="A1992" s="41">
        <f t="shared" si="63"/>
        <v>0</v>
      </c>
      <c r="B1992" s="41">
        <f t="shared" si="64"/>
        <v>0</v>
      </c>
      <c r="C1992" t="s">
        <v>634</v>
      </c>
    </row>
    <row r="1993" spans="1:3" x14ac:dyDescent="0.25">
      <c r="A1993" s="41">
        <f t="shared" si="63"/>
        <v>1</v>
      </c>
      <c r="B1993" s="41">
        <f t="shared" si="64"/>
        <v>0</v>
      </c>
      <c r="C1993" t="s">
        <v>323</v>
      </c>
    </row>
    <row r="1994" spans="1:3" x14ac:dyDescent="0.25">
      <c r="A1994" s="41">
        <f t="shared" si="63"/>
        <v>0</v>
      </c>
      <c r="B1994" s="41">
        <f t="shared" si="64"/>
        <v>0</v>
      </c>
      <c r="C1994" t="s">
        <v>3235</v>
      </c>
    </row>
    <row r="1995" spans="1:3" x14ac:dyDescent="0.25">
      <c r="A1995" s="41">
        <f t="shared" si="63"/>
        <v>0</v>
      </c>
      <c r="B1995" s="41">
        <f t="shared" si="64"/>
        <v>0</v>
      </c>
      <c r="C1995" t="s">
        <v>3116</v>
      </c>
    </row>
    <row r="1996" spans="1:3" x14ac:dyDescent="0.25">
      <c r="A1996" s="41">
        <f t="shared" si="63"/>
        <v>0</v>
      </c>
      <c r="B1996" s="41">
        <f t="shared" si="64"/>
        <v>0</v>
      </c>
      <c r="C1996" t="s">
        <v>1092</v>
      </c>
    </row>
    <row r="1997" spans="1:3" x14ac:dyDescent="0.25">
      <c r="A1997" s="41">
        <f t="shared" si="63"/>
        <v>0</v>
      </c>
      <c r="B1997" s="41">
        <f t="shared" si="64"/>
        <v>0</v>
      </c>
      <c r="C1997" t="s">
        <v>1973</v>
      </c>
    </row>
    <row r="1998" spans="1:3" x14ac:dyDescent="0.25">
      <c r="A1998" s="41">
        <f t="shared" si="63"/>
        <v>0</v>
      </c>
      <c r="B1998" s="41">
        <f t="shared" si="64"/>
        <v>0</v>
      </c>
      <c r="C1998" t="s">
        <v>1771</v>
      </c>
    </row>
    <row r="1999" spans="1:3" x14ac:dyDescent="0.25">
      <c r="A1999" s="41">
        <f t="shared" si="63"/>
        <v>0</v>
      </c>
      <c r="B1999" s="41">
        <f t="shared" si="64"/>
        <v>0</v>
      </c>
      <c r="C1999" t="s">
        <v>2554</v>
      </c>
    </row>
    <row r="2000" spans="1:3" x14ac:dyDescent="0.25">
      <c r="A2000" s="41">
        <f t="shared" si="63"/>
        <v>0</v>
      </c>
      <c r="B2000" s="41">
        <f t="shared" si="64"/>
        <v>0</v>
      </c>
      <c r="C2000" t="s">
        <v>3824</v>
      </c>
    </row>
    <row r="2001" spans="1:3" x14ac:dyDescent="0.25">
      <c r="A2001" s="41">
        <f t="shared" si="63"/>
        <v>0</v>
      </c>
      <c r="B2001" s="41">
        <f t="shared" si="64"/>
        <v>0</v>
      </c>
      <c r="C2001" t="s">
        <v>3336</v>
      </c>
    </row>
    <row r="2002" spans="1:3" x14ac:dyDescent="0.25">
      <c r="A2002" s="41">
        <f t="shared" si="63"/>
        <v>0</v>
      </c>
      <c r="B2002" s="41">
        <f t="shared" si="64"/>
        <v>0</v>
      </c>
      <c r="C2002" t="s">
        <v>2280</v>
      </c>
    </row>
    <row r="2003" spans="1:3" x14ac:dyDescent="0.25">
      <c r="A2003" s="41">
        <f t="shared" si="63"/>
        <v>0</v>
      </c>
      <c r="B2003" s="41">
        <f t="shared" si="64"/>
        <v>0</v>
      </c>
      <c r="C2003" t="s">
        <v>3471</v>
      </c>
    </row>
    <row r="2004" spans="1:3" x14ac:dyDescent="0.25">
      <c r="A2004" s="41">
        <f t="shared" si="63"/>
        <v>0</v>
      </c>
      <c r="B2004" s="41">
        <f t="shared" si="64"/>
        <v>0</v>
      </c>
      <c r="C2004" t="s">
        <v>2555</v>
      </c>
    </row>
    <row r="2005" spans="1:3" x14ac:dyDescent="0.25">
      <c r="A2005" s="41">
        <f t="shared" si="63"/>
        <v>0</v>
      </c>
      <c r="B2005" s="41">
        <f t="shared" si="64"/>
        <v>0</v>
      </c>
      <c r="C2005" t="s">
        <v>3683</v>
      </c>
    </row>
    <row r="2006" spans="1:3" x14ac:dyDescent="0.25">
      <c r="A2006" s="41">
        <f t="shared" si="63"/>
        <v>0</v>
      </c>
      <c r="B2006" s="41">
        <f t="shared" si="64"/>
        <v>0</v>
      </c>
      <c r="C2006" t="s">
        <v>82</v>
      </c>
    </row>
    <row r="2007" spans="1:3" x14ac:dyDescent="0.25">
      <c r="A2007" s="41">
        <f t="shared" si="63"/>
        <v>0</v>
      </c>
      <c r="B2007" s="41">
        <f t="shared" si="64"/>
        <v>0</v>
      </c>
      <c r="C2007" t="s">
        <v>2281</v>
      </c>
    </row>
    <row r="2008" spans="1:3" x14ac:dyDescent="0.25">
      <c r="A2008" s="41">
        <f t="shared" si="63"/>
        <v>0</v>
      </c>
      <c r="B2008" s="41">
        <f t="shared" si="64"/>
        <v>0</v>
      </c>
      <c r="C2008" t="s">
        <v>3195</v>
      </c>
    </row>
    <row r="2009" spans="1:3" x14ac:dyDescent="0.25">
      <c r="A2009" s="41">
        <f t="shared" si="63"/>
        <v>0</v>
      </c>
      <c r="B2009" s="41">
        <f t="shared" si="64"/>
        <v>1</v>
      </c>
      <c r="C2009" t="s">
        <v>519</v>
      </c>
    </row>
    <row r="2010" spans="1:3" x14ac:dyDescent="0.25">
      <c r="A2010" s="41">
        <f t="shared" si="63"/>
        <v>0</v>
      </c>
      <c r="B2010" s="41">
        <f t="shared" si="64"/>
        <v>0</v>
      </c>
      <c r="C2010" t="s">
        <v>2928</v>
      </c>
    </row>
    <row r="2011" spans="1:3" x14ac:dyDescent="0.25">
      <c r="A2011" s="41">
        <f t="shared" si="63"/>
        <v>0</v>
      </c>
      <c r="B2011" s="41">
        <f t="shared" si="64"/>
        <v>0</v>
      </c>
      <c r="C2011" t="s">
        <v>1125</v>
      </c>
    </row>
    <row r="2012" spans="1:3" x14ac:dyDescent="0.25">
      <c r="A2012" s="41">
        <f t="shared" si="63"/>
        <v>0</v>
      </c>
      <c r="B2012" s="41">
        <f t="shared" si="64"/>
        <v>0</v>
      </c>
      <c r="C2012" t="s">
        <v>1300</v>
      </c>
    </row>
    <row r="2013" spans="1:3" x14ac:dyDescent="0.25">
      <c r="A2013" s="41">
        <f t="shared" si="63"/>
        <v>0</v>
      </c>
      <c r="B2013" s="41">
        <f t="shared" si="64"/>
        <v>0</v>
      </c>
      <c r="C2013" t="s">
        <v>3753</v>
      </c>
    </row>
    <row r="2014" spans="1:3" x14ac:dyDescent="0.25">
      <c r="A2014" s="41">
        <f t="shared" si="63"/>
        <v>0</v>
      </c>
      <c r="B2014" s="41">
        <f t="shared" si="64"/>
        <v>0</v>
      </c>
      <c r="C2014" t="s">
        <v>1579</v>
      </c>
    </row>
    <row r="2015" spans="1:3" x14ac:dyDescent="0.25">
      <c r="A2015" s="41">
        <f t="shared" si="63"/>
        <v>0</v>
      </c>
      <c r="B2015" s="41">
        <f t="shared" si="64"/>
        <v>0</v>
      </c>
      <c r="C2015" t="s">
        <v>3337</v>
      </c>
    </row>
    <row r="2016" spans="1:3" x14ac:dyDescent="0.25">
      <c r="A2016" s="41">
        <f t="shared" si="63"/>
        <v>0</v>
      </c>
      <c r="B2016" s="41">
        <f t="shared" si="64"/>
        <v>0</v>
      </c>
      <c r="C2016" t="s">
        <v>3472</v>
      </c>
    </row>
    <row r="2017" spans="1:3" x14ac:dyDescent="0.25">
      <c r="A2017" s="41">
        <f t="shared" si="63"/>
        <v>0</v>
      </c>
      <c r="B2017" s="41">
        <f t="shared" si="64"/>
        <v>0</v>
      </c>
      <c r="C2017" t="s">
        <v>2458</v>
      </c>
    </row>
    <row r="2018" spans="1:3" x14ac:dyDescent="0.25">
      <c r="A2018" s="41">
        <f t="shared" si="63"/>
        <v>0</v>
      </c>
      <c r="B2018" s="41">
        <f t="shared" si="64"/>
        <v>0</v>
      </c>
      <c r="C2018" t="s">
        <v>1689</v>
      </c>
    </row>
    <row r="2019" spans="1:3" x14ac:dyDescent="0.25">
      <c r="A2019" s="41">
        <f t="shared" si="63"/>
        <v>0</v>
      </c>
      <c r="B2019" s="41">
        <f t="shared" si="64"/>
        <v>0</v>
      </c>
      <c r="C2019" t="s">
        <v>2023</v>
      </c>
    </row>
    <row r="2020" spans="1:3" x14ac:dyDescent="0.25">
      <c r="A2020" s="41">
        <f t="shared" si="63"/>
        <v>0</v>
      </c>
      <c r="B2020" s="41">
        <f t="shared" si="64"/>
        <v>0</v>
      </c>
      <c r="C2020" t="s">
        <v>2282</v>
      </c>
    </row>
    <row r="2021" spans="1:3" x14ac:dyDescent="0.25">
      <c r="A2021" s="41">
        <f t="shared" si="63"/>
        <v>0</v>
      </c>
      <c r="B2021" s="41">
        <f t="shared" si="64"/>
        <v>0</v>
      </c>
      <c r="C2021" t="s">
        <v>379</v>
      </c>
    </row>
    <row r="2022" spans="1:3" x14ac:dyDescent="0.25">
      <c r="A2022" s="41">
        <f t="shared" si="63"/>
        <v>0</v>
      </c>
      <c r="B2022" s="41">
        <f t="shared" si="64"/>
        <v>0</v>
      </c>
      <c r="C2022" t="s">
        <v>1772</v>
      </c>
    </row>
    <row r="2023" spans="1:3" x14ac:dyDescent="0.25">
      <c r="A2023" s="41">
        <f t="shared" si="63"/>
        <v>0</v>
      </c>
      <c r="B2023" s="41">
        <f t="shared" si="64"/>
        <v>0</v>
      </c>
      <c r="C2023" t="s">
        <v>1772</v>
      </c>
    </row>
    <row r="2024" spans="1:3" x14ac:dyDescent="0.25">
      <c r="A2024" s="41">
        <f t="shared" si="63"/>
        <v>0</v>
      </c>
      <c r="B2024" s="41">
        <f t="shared" si="64"/>
        <v>0</v>
      </c>
      <c r="C2024" t="s">
        <v>905</v>
      </c>
    </row>
    <row r="2025" spans="1:3" x14ac:dyDescent="0.25">
      <c r="A2025" s="41">
        <f t="shared" si="63"/>
        <v>0</v>
      </c>
      <c r="B2025" s="41">
        <f t="shared" si="64"/>
        <v>0</v>
      </c>
      <c r="C2025" t="s">
        <v>1126</v>
      </c>
    </row>
    <row r="2026" spans="1:3" x14ac:dyDescent="0.25">
      <c r="A2026" s="41">
        <f t="shared" si="63"/>
        <v>0</v>
      </c>
      <c r="B2026" s="41">
        <f t="shared" si="64"/>
        <v>0</v>
      </c>
      <c r="C2026" t="s">
        <v>3429</v>
      </c>
    </row>
    <row r="2027" spans="1:3" x14ac:dyDescent="0.25">
      <c r="A2027" s="41">
        <f t="shared" si="63"/>
        <v>0</v>
      </c>
      <c r="B2027" s="41">
        <f t="shared" si="64"/>
        <v>0</v>
      </c>
      <c r="C2027" t="s">
        <v>1580</v>
      </c>
    </row>
    <row r="2028" spans="1:3" x14ac:dyDescent="0.25">
      <c r="A2028" s="41">
        <f t="shared" si="63"/>
        <v>0</v>
      </c>
      <c r="B2028" s="41">
        <f t="shared" si="64"/>
        <v>0</v>
      </c>
      <c r="C2028" t="s">
        <v>1581</v>
      </c>
    </row>
    <row r="2029" spans="1:3" x14ac:dyDescent="0.25">
      <c r="A2029" s="41">
        <f t="shared" si="63"/>
        <v>0</v>
      </c>
      <c r="B2029" s="41">
        <f t="shared" si="64"/>
        <v>0</v>
      </c>
      <c r="C2029" t="s">
        <v>2929</v>
      </c>
    </row>
    <row r="2030" spans="1:3" x14ac:dyDescent="0.25">
      <c r="A2030" s="41">
        <f t="shared" si="63"/>
        <v>0</v>
      </c>
      <c r="B2030" s="41">
        <f t="shared" si="64"/>
        <v>0</v>
      </c>
      <c r="C2030" t="s">
        <v>1209</v>
      </c>
    </row>
    <row r="2031" spans="1:3" x14ac:dyDescent="0.25">
      <c r="A2031" s="41">
        <f t="shared" si="63"/>
        <v>0</v>
      </c>
      <c r="B2031" s="41">
        <f t="shared" si="64"/>
        <v>0</v>
      </c>
      <c r="C2031" t="s">
        <v>2754</v>
      </c>
    </row>
    <row r="2032" spans="1:3" x14ac:dyDescent="0.25">
      <c r="A2032" s="41">
        <f t="shared" si="63"/>
        <v>0</v>
      </c>
      <c r="B2032" s="41">
        <f t="shared" si="64"/>
        <v>0</v>
      </c>
      <c r="C2032" t="s">
        <v>2459</v>
      </c>
    </row>
    <row r="2033" spans="1:3" x14ac:dyDescent="0.25">
      <c r="A2033" s="41">
        <f t="shared" si="63"/>
        <v>0</v>
      </c>
      <c r="B2033" s="41">
        <f t="shared" si="64"/>
        <v>0</v>
      </c>
      <c r="C2033" t="s">
        <v>3338</v>
      </c>
    </row>
    <row r="2034" spans="1:3" x14ac:dyDescent="0.25">
      <c r="A2034" s="41">
        <f t="shared" si="63"/>
        <v>0</v>
      </c>
      <c r="B2034" s="41">
        <f t="shared" si="64"/>
        <v>0</v>
      </c>
      <c r="C2034" t="s">
        <v>3196</v>
      </c>
    </row>
    <row r="2035" spans="1:3" x14ac:dyDescent="0.25">
      <c r="A2035" s="41">
        <f t="shared" si="63"/>
        <v>0</v>
      </c>
      <c r="B2035" s="41">
        <f t="shared" si="64"/>
        <v>0</v>
      </c>
      <c r="C2035" t="s">
        <v>2558</v>
      </c>
    </row>
    <row r="2036" spans="1:3" x14ac:dyDescent="0.25">
      <c r="A2036" s="41">
        <f t="shared" si="63"/>
        <v>0</v>
      </c>
      <c r="B2036" s="41">
        <f t="shared" si="64"/>
        <v>0</v>
      </c>
      <c r="C2036" t="s">
        <v>3197</v>
      </c>
    </row>
    <row r="2037" spans="1:3" x14ac:dyDescent="0.25">
      <c r="A2037" s="41">
        <f t="shared" si="63"/>
        <v>0</v>
      </c>
      <c r="B2037" s="41">
        <f t="shared" si="64"/>
        <v>0</v>
      </c>
      <c r="C2037" t="s">
        <v>3430</v>
      </c>
    </row>
    <row r="2038" spans="1:3" x14ac:dyDescent="0.25">
      <c r="A2038" s="41">
        <f t="shared" si="63"/>
        <v>0</v>
      </c>
      <c r="B2038" s="41">
        <f t="shared" si="64"/>
        <v>0</v>
      </c>
      <c r="C2038" t="s">
        <v>3148</v>
      </c>
    </row>
    <row r="2039" spans="1:3" x14ac:dyDescent="0.25">
      <c r="A2039" s="41">
        <f t="shared" si="63"/>
        <v>0</v>
      </c>
      <c r="B2039" s="41">
        <f t="shared" si="64"/>
        <v>0</v>
      </c>
      <c r="C2039" t="s">
        <v>2756</v>
      </c>
    </row>
    <row r="2040" spans="1:3" x14ac:dyDescent="0.25">
      <c r="A2040" s="41">
        <f t="shared" si="63"/>
        <v>0</v>
      </c>
      <c r="B2040" s="41">
        <f t="shared" si="64"/>
        <v>0</v>
      </c>
      <c r="C2040" t="s">
        <v>1582</v>
      </c>
    </row>
    <row r="2041" spans="1:3" x14ac:dyDescent="0.25">
      <c r="A2041" s="41">
        <f t="shared" si="63"/>
        <v>0</v>
      </c>
      <c r="B2041" s="41">
        <f t="shared" si="64"/>
        <v>0</v>
      </c>
      <c r="C2041" t="s">
        <v>3284</v>
      </c>
    </row>
    <row r="2042" spans="1:3" x14ac:dyDescent="0.25">
      <c r="A2042" s="41">
        <f t="shared" si="63"/>
        <v>0</v>
      </c>
      <c r="B2042" s="41">
        <f t="shared" si="64"/>
        <v>1</v>
      </c>
      <c r="C2042" t="s">
        <v>163</v>
      </c>
    </row>
    <row r="2043" spans="1:3" x14ac:dyDescent="0.25">
      <c r="A2043" s="41">
        <f t="shared" si="63"/>
        <v>0</v>
      </c>
      <c r="B2043" s="41">
        <f t="shared" si="64"/>
        <v>0</v>
      </c>
      <c r="C2043" t="s">
        <v>3149</v>
      </c>
    </row>
    <row r="2044" spans="1:3" x14ac:dyDescent="0.25">
      <c r="A2044" s="41">
        <f t="shared" si="63"/>
        <v>0</v>
      </c>
      <c r="B2044" s="41">
        <f t="shared" si="64"/>
        <v>0</v>
      </c>
      <c r="C2044" t="s">
        <v>3825</v>
      </c>
    </row>
    <row r="2045" spans="1:3" x14ac:dyDescent="0.25">
      <c r="A2045" s="41">
        <f t="shared" si="63"/>
        <v>0</v>
      </c>
      <c r="B2045" s="41">
        <f t="shared" si="64"/>
        <v>0</v>
      </c>
      <c r="C2045" t="s">
        <v>1841</v>
      </c>
    </row>
    <row r="2046" spans="1:3" x14ac:dyDescent="0.25">
      <c r="A2046" s="41">
        <f t="shared" si="63"/>
        <v>0</v>
      </c>
      <c r="B2046" s="41">
        <f t="shared" si="64"/>
        <v>0</v>
      </c>
      <c r="C2046" t="s">
        <v>1439</v>
      </c>
    </row>
    <row r="2047" spans="1:3" x14ac:dyDescent="0.25">
      <c r="A2047" s="41">
        <f t="shared" si="63"/>
        <v>0</v>
      </c>
      <c r="B2047" s="41">
        <f t="shared" si="64"/>
        <v>0</v>
      </c>
      <c r="C2047" t="s">
        <v>1439</v>
      </c>
    </row>
    <row r="2048" spans="1:3" x14ac:dyDescent="0.25">
      <c r="A2048" s="41">
        <f t="shared" si="63"/>
        <v>0</v>
      </c>
      <c r="B2048" s="41">
        <f t="shared" si="64"/>
        <v>1</v>
      </c>
      <c r="C2048" t="s">
        <v>398</v>
      </c>
    </row>
    <row r="2049" spans="1:3" x14ac:dyDescent="0.25">
      <c r="A2049" s="41">
        <f t="shared" si="63"/>
        <v>0</v>
      </c>
      <c r="B2049" s="41">
        <f t="shared" si="64"/>
        <v>0</v>
      </c>
      <c r="C2049" t="s">
        <v>1583</v>
      </c>
    </row>
    <row r="2050" spans="1:3" x14ac:dyDescent="0.25">
      <c r="A2050" s="41">
        <f t="shared" si="63"/>
        <v>0</v>
      </c>
      <c r="B2050" s="41">
        <f t="shared" si="64"/>
        <v>0</v>
      </c>
      <c r="C2050" t="s">
        <v>1050</v>
      </c>
    </row>
    <row r="2051" spans="1:3" x14ac:dyDescent="0.25">
      <c r="A2051" s="41">
        <f t="shared" si="63"/>
        <v>0</v>
      </c>
      <c r="B2051" s="41">
        <f t="shared" si="64"/>
        <v>0</v>
      </c>
      <c r="C2051" t="s">
        <v>1050</v>
      </c>
    </row>
    <row r="2052" spans="1:3" x14ac:dyDescent="0.25">
      <c r="A2052" s="41">
        <f t="shared" ref="A2052:A2115" si="65">COUNTIF(F:F,C2052)</f>
        <v>0</v>
      </c>
      <c r="B2052" s="41">
        <f t="shared" si="64"/>
        <v>0</v>
      </c>
      <c r="C2052" t="s">
        <v>2190</v>
      </c>
    </row>
    <row r="2053" spans="1:3" x14ac:dyDescent="0.25">
      <c r="A2053" s="41">
        <f t="shared" si="65"/>
        <v>0</v>
      </c>
      <c r="B2053" s="41">
        <f t="shared" si="64"/>
        <v>0</v>
      </c>
      <c r="C2053" t="s">
        <v>3082</v>
      </c>
    </row>
    <row r="2054" spans="1:3" x14ac:dyDescent="0.25">
      <c r="A2054" s="41">
        <f t="shared" si="65"/>
        <v>0</v>
      </c>
      <c r="B2054" s="41">
        <f t="shared" ref="B2054:B2117" si="66">COUNTIF(D:D,C2054)</f>
        <v>0</v>
      </c>
      <c r="C2054" t="s">
        <v>2283</v>
      </c>
    </row>
    <row r="2055" spans="1:3" x14ac:dyDescent="0.25">
      <c r="A2055" s="41">
        <f t="shared" si="65"/>
        <v>0</v>
      </c>
      <c r="B2055" s="41">
        <f t="shared" si="66"/>
        <v>0</v>
      </c>
      <c r="C2055" t="s">
        <v>1030</v>
      </c>
    </row>
    <row r="2056" spans="1:3" x14ac:dyDescent="0.25">
      <c r="A2056" s="41">
        <f t="shared" si="65"/>
        <v>0</v>
      </c>
      <c r="B2056" s="41">
        <f t="shared" si="66"/>
        <v>0</v>
      </c>
      <c r="C2056" t="s">
        <v>1032</v>
      </c>
    </row>
    <row r="2057" spans="1:3" x14ac:dyDescent="0.25">
      <c r="A2057" s="41">
        <f t="shared" si="65"/>
        <v>0</v>
      </c>
      <c r="B2057" s="41">
        <f t="shared" si="66"/>
        <v>0</v>
      </c>
      <c r="C2057" t="s">
        <v>2460</v>
      </c>
    </row>
    <row r="2058" spans="1:3" x14ac:dyDescent="0.25">
      <c r="A2058" s="41">
        <f t="shared" si="65"/>
        <v>0</v>
      </c>
      <c r="B2058" s="41">
        <f t="shared" si="66"/>
        <v>0</v>
      </c>
      <c r="C2058" t="s">
        <v>3685</v>
      </c>
    </row>
    <row r="2059" spans="1:3" x14ac:dyDescent="0.25">
      <c r="A2059" s="41">
        <f t="shared" si="65"/>
        <v>0</v>
      </c>
      <c r="B2059" s="41">
        <f t="shared" si="66"/>
        <v>0</v>
      </c>
      <c r="C2059" t="s">
        <v>1033</v>
      </c>
    </row>
    <row r="2060" spans="1:3" x14ac:dyDescent="0.25">
      <c r="A2060" s="41">
        <f t="shared" si="65"/>
        <v>0</v>
      </c>
      <c r="B2060" s="41">
        <f t="shared" si="66"/>
        <v>0</v>
      </c>
      <c r="C2060" t="s">
        <v>1242</v>
      </c>
    </row>
    <row r="2061" spans="1:3" x14ac:dyDescent="0.25">
      <c r="A2061" s="41">
        <f t="shared" si="65"/>
        <v>0</v>
      </c>
      <c r="B2061" s="41">
        <f t="shared" si="66"/>
        <v>0</v>
      </c>
      <c r="C2061" t="s">
        <v>1194</v>
      </c>
    </row>
    <row r="2062" spans="1:3" x14ac:dyDescent="0.25">
      <c r="A2062" s="41">
        <f t="shared" si="65"/>
        <v>0</v>
      </c>
      <c r="B2062" s="41">
        <f t="shared" si="66"/>
        <v>0</v>
      </c>
      <c r="C2062" t="s">
        <v>3285</v>
      </c>
    </row>
    <row r="2063" spans="1:3" x14ac:dyDescent="0.25">
      <c r="A2063" s="41">
        <f t="shared" si="65"/>
        <v>0</v>
      </c>
      <c r="B2063" s="41">
        <f t="shared" si="66"/>
        <v>0</v>
      </c>
      <c r="C2063" t="s">
        <v>2663</v>
      </c>
    </row>
    <row r="2064" spans="1:3" x14ac:dyDescent="0.25">
      <c r="A2064" s="41">
        <f t="shared" si="65"/>
        <v>0</v>
      </c>
      <c r="B2064" s="41">
        <f t="shared" si="66"/>
        <v>0</v>
      </c>
      <c r="C2064" t="s">
        <v>1243</v>
      </c>
    </row>
    <row r="2065" spans="1:3" x14ac:dyDescent="0.25">
      <c r="A2065" s="41">
        <f t="shared" si="65"/>
        <v>0</v>
      </c>
      <c r="B2065" s="41">
        <f t="shared" si="66"/>
        <v>0</v>
      </c>
      <c r="C2065" t="s">
        <v>3933</v>
      </c>
    </row>
    <row r="2066" spans="1:3" x14ac:dyDescent="0.25">
      <c r="A2066" s="41">
        <f t="shared" si="65"/>
        <v>0</v>
      </c>
      <c r="B2066" s="41">
        <f t="shared" si="66"/>
        <v>0</v>
      </c>
      <c r="C2066" t="s">
        <v>2397</v>
      </c>
    </row>
    <row r="2067" spans="1:3" x14ac:dyDescent="0.25">
      <c r="A2067" s="41">
        <f t="shared" si="65"/>
        <v>0</v>
      </c>
      <c r="B2067" s="41">
        <f t="shared" si="66"/>
        <v>0</v>
      </c>
      <c r="C2067" t="s">
        <v>2284</v>
      </c>
    </row>
    <row r="2068" spans="1:3" x14ac:dyDescent="0.25">
      <c r="A2068" s="41">
        <f t="shared" si="65"/>
        <v>0</v>
      </c>
      <c r="B2068" s="41">
        <f t="shared" si="66"/>
        <v>0</v>
      </c>
      <c r="C2068" t="s">
        <v>4030</v>
      </c>
    </row>
    <row r="2069" spans="1:3" x14ac:dyDescent="0.25">
      <c r="A2069" s="41">
        <f t="shared" si="65"/>
        <v>0</v>
      </c>
      <c r="B2069" s="41">
        <f t="shared" si="66"/>
        <v>0</v>
      </c>
      <c r="C2069" t="s">
        <v>907</v>
      </c>
    </row>
    <row r="2070" spans="1:3" x14ac:dyDescent="0.25">
      <c r="A2070" s="41">
        <f t="shared" si="65"/>
        <v>0</v>
      </c>
      <c r="B2070" s="41">
        <f t="shared" si="66"/>
        <v>0</v>
      </c>
      <c r="C2070" t="s">
        <v>955</v>
      </c>
    </row>
    <row r="2071" spans="1:3" x14ac:dyDescent="0.25">
      <c r="A2071" s="41">
        <f t="shared" si="65"/>
        <v>0</v>
      </c>
      <c r="B2071" s="41">
        <f t="shared" si="66"/>
        <v>0</v>
      </c>
      <c r="C2071" t="s">
        <v>908</v>
      </c>
    </row>
    <row r="2072" spans="1:3" x14ac:dyDescent="0.25">
      <c r="A2072" s="41">
        <f t="shared" si="65"/>
        <v>0</v>
      </c>
      <c r="B2072" s="41">
        <f t="shared" si="66"/>
        <v>0</v>
      </c>
      <c r="C2072" t="s">
        <v>1974</v>
      </c>
    </row>
    <row r="2073" spans="1:3" x14ac:dyDescent="0.25">
      <c r="A2073" s="41">
        <f t="shared" si="65"/>
        <v>0</v>
      </c>
      <c r="B2073" s="41">
        <f t="shared" si="66"/>
        <v>0</v>
      </c>
      <c r="C2073" t="s">
        <v>1690</v>
      </c>
    </row>
    <row r="2074" spans="1:3" x14ac:dyDescent="0.25">
      <c r="A2074" s="41">
        <f t="shared" si="65"/>
        <v>0</v>
      </c>
      <c r="B2074" s="41">
        <f t="shared" si="66"/>
        <v>0</v>
      </c>
      <c r="C2074" t="s">
        <v>3286</v>
      </c>
    </row>
    <row r="2075" spans="1:3" x14ac:dyDescent="0.25">
      <c r="A2075" s="41">
        <f t="shared" si="65"/>
        <v>0</v>
      </c>
      <c r="B2075" s="41">
        <f t="shared" si="66"/>
        <v>0</v>
      </c>
      <c r="C2075" t="s">
        <v>2559</v>
      </c>
    </row>
    <row r="2076" spans="1:3" x14ac:dyDescent="0.25">
      <c r="A2076" s="41">
        <f t="shared" si="65"/>
        <v>0</v>
      </c>
      <c r="B2076" s="41">
        <f t="shared" si="66"/>
        <v>0</v>
      </c>
      <c r="C2076" t="s">
        <v>774</v>
      </c>
    </row>
    <row r="2077" spans="1:3" x14ac:dyDescent="0.25">
      <c r="A2077" s="41">
        <f t="shared" si="65"/>
        <v>0</v>
      </c>
      <c r="B2077" s="41">
        <f t="shared" si="66"/>
        <v>0</v>
      </c>
      <c r="C2077" t="s">
        <v>3754</v>
      </c>
    </row>
    <row r="2078" spans="1:3" x14ac:dyDescent="0.25">
      <c r="A2078" s="41">
        <f t="shared" si="65"/>
        <v>0</v>
      </c>
      <c r="B2078" s="41">
        <f t="shared" si="66"/>
        <v>0</v>
      </c>
      <c r="C2078" t="s">
        <v>2340</v>
      </c>
    </row>
    <row r="2079" spans="1:3" x14ac:dyDescent="0.25">
      <c r="A2079" s="41">
        <f t="shared" si="65"/>
        <v>0</v>
      </c>
      <c r="B2079" s="41">
        <f t="shared" si="66"/>
        <v>0</v>
      </c>
      <c r="C2079" t="s">
        <v>2985</v>
      </c>
    </row>
    <row r="2080" spans="1:3" x14ac:dyDescent="0.25">
      <c r="A2080" s="41">
        <f t="shared" si="65"/>
        <v>0</v>
      </c>
      <c r="B2080" s="41">
        <f t="shared" si="66"/>
        <v>0</v>
      </c>
      <c r="C2080" t="s">
        <v>3755</v>
      </c>
    </row>
    <row r="2081" spans="1:3" x14ac:dyDescent="0.25">
      <c r="A2081" s="41">
        <f t="shared" si="65"/>
        <v>0</v>
      </c>
      <c r="B2081" s="41">
        <f t="shared" si="66"/>
        <v>0</v>
      </c>
      <c r="C2081" t="s">
        <v>2807</v>
      </c>
    </row>
    <row r="2082" spans="1:3" x14ac:dyDescent="0.25">
      <c r="A2082" s="41">
        <f t="shared" si="65"/>
        <v>0</v>
      </c>
      <c r="B2082" s="41">
        <f t="shared" si="66"/>
        <v>0</v>
      </c>
      <c r="C2082" t="s">
        <v>2664</v>
      </c>
    </row>
    <row r="2083" spans="1:3" x14ac:dyDescent="0.25">
      <c r="A2083" s="41">
        <f t="shared" si="65"/>
        <v>0</v>
      </c>
      <c r="B2083" s="41">
        <f t="shared" si="66"/>
        <v>0</v>
      </c>
      <c r="C2083" t="s">
        <v>3934</v>
      </c>
    </row>
    <row r="2084" spans="1:3" x14ac:dyDescent="0.25">
      <c r="A2084" s="41">
        <f t="shared" si="65"/>
        <v>0</v>
      </c>
      <c r="B2084" s="41">
        <f t="shared" si="66"/>
        <v>0</v>
      </c>
      <c r="C2084" t="s">
        <v>1975</v>
      </c>
    </row>
    <row r="2085" spans="1:3" x14ac:dyDescent="0.25">
      <c r="A2085" s="41">
        <f t="shared" si="65"/>
        <v>0</v>
      </c>
      <c r="B2085" s="41">
        <f t="shared" si="66"/>
        <v>0</v>
      </c>
      <c r="C2085" t="s">
        <v>3083</v>
      </c>
    </row>
    <row r="2086" spans="1:3" x14ac:dyDescent="0.25">
      <c r="A2086" s="41">
        <f t="shared" si="65"/>
        <v>0</v>
      </c>
      <c r="B2086" s="41">
        <f t="shared" si="66"/>
        <v>0</v>
      </c>
      <c r="C2086" t="s">
        <v>3686</v>
      </c>
    </row>
    <row r="2087" spans="1:3" x14ac:dyDescent="0.25">
      <c r="A2087" s="41">
        <f t="shared" si="65"/>
        <v>0</v>
      </c>
      <c r="B2087" s="41">
        <f t="shared" si="66"/>
        <v>0</v>
      </c>
      <c r="C2087" t="s">
        <v>1373</v>
      </c>
    </row>
    <row r="2088" spans="1:3" x14ac:dyDescent="0.25">
      <c r="A2088" s="41">
        <f t="shared" si="65"/>
        <v>0</v>
      </c>
      <c r="B2088" s="41">
        <f t="shared" si="66"/>
        <v>0</v>
      </c>
      <c r="C2088" t="s">
        <v>3150</v>
      </c>
    </row>
    <row r="2089" spans="1:3" x14ac:dyDescent="0.25">
      <c r="A2089" s="41">
        <f t="shared" si="65"/>
        <v>0</v>
      </c>
      <c r="B2089" s="41">
        <f t="shared" si="66"/>
        <v>0</v>
      </c>
      <c r="C2089" t="s">
        <v>3687</v>
      </c>
    </row>
    <row r="2090" spans="1:3" x14ac:dyDescent="0.25">
      <c r="A2090" s="41">
        <f t="shared" si="65"/>
        <v>0</v>
      </c>
      <c r="B2090" s="41">
        <f t="shared" si="66"/>
        <v>0</v>
      </c>
      <c r="C2090" t="s">
        <v>3935</v>
      </c>
    </row>
    <row r="2091" spans="1:3" x14ac:dyDescent="0.25">
      <c r="A2091" s="41">
        <f t="shared" si="65"/>
        <v>0</v>
      </c>
      <c r="B2091" s="41">
        <f t="shared" si="66"/>
        <v>0</v>
      </c>
      <c r="C2091" t="s">
        <v>3936</v>
      </c>
    </row>
    <row r="2092" spans="1:3" x14ac:dyDescent="0.25">
      <c r="A2092" s="41">
        <f t="shared" si="65"/>
        <v>0</v>
      </c>
      <c r="B2092" s="41">
        <f t="shared" si="66"/>
        <v>0</v>
      </c>
      <c r="C2092" t="s">
        <v>3688</v>
      </c>
    </row>
    <row r="2093" spans="1:3" x14ac:dyDescent="0.25">
      <c r="A2093" s="41">
        <f t="shared" si="65"/>
        <v>0</v>
      </c>
      <c r="B2093" s="41">
        <f t="shared" si="66"/>
        <v>0</v>
      </c>
      <c r="C2093" t="s">
        <v>1496</v>
      </c>
    </row>
    <row r="2094" spans="1:3" x14ac:dyDescent="0.25">
      <c r="A2094" s="41">
        <f t="shared" si="65"/>
        <v>0</v>
      </c>
      <c r="B2094" s="41">
        <f t="shared" si="66"/>
        <v>0</v>
      </c>
      <c r="C2094" t="s">
        <v>1692</v>
      </c>
    </row>
    <row r="2095" spans="1:3" x14ac:dyDescent="0.25">
      <c r="A2095" s="41">
        <f t="shared" si="65"/>
        <v>0</v>
      </c>
      <c r="B2095" s="41">
        <f t="shared" si="66"/>
        <v>0</v>
      </c>
      <c r="C2095" t="s">
        <v>1842</v>
      </c>
    </row>
    <row r="2096" spans="1:3" x14ac:dyDescent="0.25">
      <c r="A2096" s="41">
        <f t="shared" si="65"/>
        <v>0</v>
      </c>
      <c r="B2096" s="41">
        <f t="shared" si="66"/>
        <v>0</v>
      </c>
      <c r="C2096" t="s">
        <v>1806</v>
      </c>
    </row>
    <row r="2097" spans="1:3" x14ac:dyDescent="0.25">
      <c r="A2097" s="41">
        <f t="shared" si="65"/>
        <v>0</v>
      </c>
      <c r="B2097" s="41">
        <f t="shared" si="66"/>
        <v>0</v>
      </c>
      <c r="C2097" t="s">
        <v>2341</v>
      </c>
    </row>
    <row r="2098" spans="1:3" x14ac:dyDescent="0.25">
      <c r="A2098" s="41">
        <f t="shared" si="65"/>
        <v>0</v>
      </c>
      <c r="B2098" s="41">
        <f t="shared" si="66"/>
        <v>0</v>
      </c>
      <c r="C2098" t="s">
        <v>2986</v>
      </c>
    </row>
    <row r="2099" spans="1:3" x14ac:dyDescent="0.25">
      <c r="A2099" s="41">
        <f t="shared" si="65"/>
        <v>0</v>
      </c>
      <c r="B2099" s="41">
        <f t="shared" si="66"/>
        <v>0</v>
      </c>
      <c r="C2099" t="s">
        <v>1694</v>
      </c>
    </row>
    <row r="2100" spans="1:3" x14ac:dyDescent="0.25">
      <c r="A2100" s="41">
        <f t="shared" si="65"/>
        <v>1</v>
      </c>
      <c r="B2100" s="41">
        <f t="shared" si="66"/>
        <v>0</v>
      </c>
      <c r="C2100" t="s">
        <v>325</v>
      </c>
    </row>
    <row r="2101" spans="1:3" x14ac:dyDescent="0.25">
      <c r="A2101" s="41">
        <f t="shared" si="65"/>
        <v>0</v>
      </c>
      <c r="B2101" s="41">
        <f t="shared" si="66"/>
        <v>0</v>
      </c>
      <c r="C2101" t="s">
        <v>1888</v>
      </c>
    </row>
    <row r="2102" spans="1:3" x14ac:dyDescent="0.25">
      <c r="A2102" s="41">
        <f t="shared" si="65"/>
        <v>0</v>
      </c>
      <c r="B2102" s="41">
        <f t="shared" si="66"/>
        <v>0</v>
      </c>
      <c r="C2102" t="s">
        <v>3473</v>
      </c>
    </row>
    <row r="2103" spans="1:3" x14ac:dyDescent="0.25">
      <c r="A2103" s="41">
        <f t="shared" si="65"/>
        <v>0</v>
      </c>
      <c r="B2103" s="41">
        <f t="shared" si="66"/>
        <v>0</v>
      </c>
      <c r="C2103" t="s">
        <v>3339</v>
      </c>
    </row>
    <row r="2104" spans="1:3" x14ac:dyDescent="0.25">
      <c r="A2104" s="41">
        <f t="shared" si="65"/>
        <v>0</v>
      </c>
      <c r="B2104" s="41">
        <f t="shared" si="66"/>
        <v>0</v>
      </c>
      <c r="C2104" t="s">
        <v>2987</v>
      </c>
    </row>
    <row r="2105" spans="1:3" x14ac:dyDescent="0.25">
      <c r="A2105" s="41">
        <f t="shared" si="65"/>
        <v>0</v>
      </c>
      <c r="B2105" s="41">
        <f t="shared" si="66"/>
        <v>0</v>
      </c>
      <c r="C2105" t="s">
        <v>3937</v>
      </c>
    </row>
    <row r="2106" spans="1:3" x14ac:dyDescent="0.25">
      <c r="A2106" s="41">
        <f t="shared" si="65"/>
        <v>0</v>
      </c>
      <c r="B2106" s="41">
        <f t="shared" si="66"/>
        <v>0</v>
      </c>
      <c r="C2106" t="s">
        <v>2342</v>
      </c>
    </row>
    <row r="2107" spans="1:3" x14ac:dyDescent="0.25">
      <c r="A2107" s="41">
        <f t="shared" si="65"/>
        <v>0</v>
      </c>
      <c r="B2107" s="41">
        <f t="shared" si="66"/>
        <v>0</v>
      </c>
      <c r="C2107" t="s">
        <v>1497</v>
      </c>
    </row>
    <row r="2108" spans="1:3" x14ac:dyDescent="0.25">
      <c r="A2108" s="41">
        <f t="shared" si="65"/>
        <v>0</v>
      </c>
      <c r="B2108" s="41">
        <f t="shared" si="66"/>
        <v>0</v>
      </c>
      <c r="C2108" t="s">
        <v>1497</v>
      </c>
    </row>
    <row r="2109" spans="1:3" x14ac:dyDescent="0.25">
      <c r="A2109" s="41">
        <f t="shared" si="65"/>
        <v>0</v>
      </c>
      <c r="B2109" s="41">
        <f t="shared" si="66"/>
        <v>0</v>
      </c>
      <c r="C2109" t="s">
        <v>2191</v>
      </c>
    </row>
    <row r="2110" spans="1:3" x14ac:dyDescent="0.25">
      <c r="A2110" s="41">
        <f t="shared" si="65"/>
        <v>0</v>
      </c>
      <c r="B2110" s="41">
        <f t="shared" si="66"/>
        <v>0</v>
      </c>
      <c r="C2110" t="s">
        <v>2191</v>
      </c>
    </row>
    <row r="2111" spans="1:3" x14ac:dyDescent="0.25">
      <c r="A2111" s="41">
        <f t="shared" si="65"/>
        <v>0</v>
      </c>
      <c r="B2111" s="41">
        <f t="shared" si="66"/>
        <v>0</v>
      </c>
      <c r="C2111" t="s">
        <v>3119</v>
      </c>
    </row>
    <row r="2112" spans="1:3" x14ac:dyDescent="0.25">
      <c r="A2112" s="41">
        <f t="shared" si="65"/>
        <v>0</v>
      </c>
      <c r="B2112" s="41">
        <f t="shared" si="66"/>
        <v>0</v>
      </c>
      <c r="C2112" t="s">
        <v>2665</v>
      </c>
    </row>
    <row r="2113" spans="1:3" x14ac:dyDescent="0.25">
      <c r="A2113" s="41">
        <f t="shared" si="65"/>
        <v>0</v>
      </c>
      <c r="B2113" s="41">
        <f t="shared" si="66"/>
        <v>0</v>
      </c>
      <c r="C2113" t="s">
        <v>2757</v>
      </c>
    </row>
    <row r="2114" spans="1:3" x14ac:dyDescent="0.25">
      <c r="A2114" s="41">
        <f t="shared" si="65"/>
        <v>0</v>
      </c>
      <c r="B2114" s="41">
        <f t="shared" si="66"/>
        <v>0</v>
      </c>
      <c r="C2114" t="s">
        <v>3214</v>
      </c>
    </row>
    <row r="2115" spans="1:3" x14ac:dyDescent="0.25">
      <c r="A2115" s="41">
        <f t="shared" si="65"/>
        <v>0</v>
      </c>
      <c r="B2115" s="41">
        <f t="shared" si="66"/>
        <v>0</v>
      </c>
      <c r="C2115" t="s">
        <v>1302</v>
      </c>
    </row>
    <row r="2116" spans="1:3" x14ac:dyDescent="0.25">
      <c r="A2116" s="41">
        <f t="shared" ref="A2116:A2179" si="67">COUNTIF(F:F,C2116)</f>
        <v>0</v>
      </c>
      <c r="B2116" s="41">
        <f t="shared" si="66"/>
        <v>0</v>
      </c>
      <c r="C2116" t="s">
        <v>3938</v>
      </c>
    </row>
    <row r="2117" spans="1:3" x14ac:dyDescent="0.25">
      <c r="A2117" s="41">
        <f t="shared" si="67"/>
        <v>0</v>
      </c>
      <c r="B2117" s="41">
        <f t="shared" si="66"/>
        <v>0</v>
      </c>
      <c r="C2117" t="s">
        <v>3940</v>
      </c>
    </row>
    <row r="2118" spans="1:3" x14ac:dyDescent="0.25">
      <c r="A2118" s="41">
        <f t="shared" si="67"/>
        <v>0</v>
      </c>
      <c r="B2118" s="41">
        <f t="shared" ref="B2118:B2181" si="68">COUNTIF(D:D,C2118)</f>
        <v>0</v>
      </c>
      <c r="C2118" t="s">
        <v>2988</v>
      </c>
    </row>
    <row r="2119" spans="1:3" x14ac:dyDescent="0.25">
      <c r="A2119" s="41">
        <f t="shared" si="67"/>
        <v>0</v>
      </c>
      <c r="B2119" s="41">
        <f t="shared" si="68"/>
        <v>0</v>
      </c>
      <c r="C2119" t="s">
        <v>2988</v>
      </c>
    </row>
    <row r="2120" spans="1:3" x14ac:dyDescent="0.25">
      <c r="A2120" s="41">
        <f t="shared" si="67"/>
        <v>0</v>
      </c>
      <c r="B2120" s="41">
        <f t="shared" si="68"/>
        <v>0</v>
      </c>
      <c r="C2120" t="s">
        <v>4078</v>
      </c>
    </row>
    <row r="2121" spans="1:3" x14ac:dyDescent="0.25">
      <c r="A2121" s="41">
        <f t="shared" si="67"/>
        <v>0</v>
      </c>
      <c r="B2121" s="41">
        <f t="shared" si="68"/>
        <v>0</v>
      </c>
      <c r="C2121" t="s">
        <v>3151</v>
      </c>
    </row>
    <row r="2122" spans="1:3" x14ac:dyDescent="0.25">
      <c r="A2122" s="41">
        <f t="shared" si="67"/>
        <v>0</v>
      </c>
      <c r="B2122" s="41">
        <f t="shared" si="68"/>
        <v>0</v>
      </c>
      <c r="C2122" t="s">
        <v>3198</v>
      </c>
    </row>
    <row r="2123" spans="1:3" x14ac:dyDescent="0.25">
      <c r="A2123" s="41">
        <f t="shared" si="67"/>
        <v>0</v>
      </c>
      <c r="B2123" s="41">
        <f t="shared" si="68"/>
        <v>0</v>
      </c>
      <c r="C2123" t="s">
        <v>4080</v>
      </c>
    </row>
    <row r="2124" spans="1:3" x14ac:dyDescent="0.25">
      <c r="A2124" s="41">
        <f t="shared" si="67"/>
        <v>0</v>
      </c>
      <c r="B2124" s="41">
        <f t="shared" si="68"/>
        <v>0</v>
      </c>
      <c r="C2124" t="s">
        <v>3943</v>
      </c>
    </row>
    <row r="2125" spans="1:3" x14ac:dyDescent="0.25">
      <c r="A2125" s="41">
        <f t="shared" si="67"/>
        <v>0</v>
      </c>
      <c r="B2125" s="41">
        <f t="shared" si="68"/>
        <v>0</v>
      </c>
      <c r="C2125" t="s">
        <v>3517</v>
      </c>
    </row>
    <row r="2126" spans="1:3" x14ac:dyDescent="0.25">
      <c r="A2126" s="41">
        <f t="shared" si="67"/>
        <v>0</v>
      </c>
      <c r="B2126" s="41">
        <f t="shared" si="68"/>
        <v>0</v>
      </c>
      <c r="C2126" t="s">
        <v>910</v>
      </c>
    </row>
    <row r="2127" spans="1:3" x14ac:dyDescent="0.25">
      <c r="A2127" s="41">
        <f t="shared" si="67"/>
        <v>0</v>
      </c>
      <c r="B2127" s="41">
        <f t="shared" si="68"/>
        <v>0</v>
      </c>
      <c r="C2127" t="s">
        <v>910</v>
      </c>
    </row>
    <row r="2128" spans="1:3" x14ac:dyDescent="0.25">
      <c r="A2128" s="41">
        <f t="shared" si="67"/>
        <v>0</v>
      </c>
      <c r="B2128" s="41">
        <f t="shared" si="68"/>
        <v>0</v>
      </c>
      <c r="C2128" t="s">
        <v>2991</v>
      </c>
    </row>
    <row r="2129" spans="1:3" x14ac:dyDescent="0.25">
      <c r="A2129" s="41">
        <f t="shared" si="67"/>
        <v>0</v>
      </c>
      <c r="B2129" s="41">
        <f t="shared" si="68"/>
        <v>0</v>
      </c>
      <c r="C2129" t="s">
        <v>4082</v>
      </c>
    </row>
    <row r="2130" spans="1:3" x14ac:dyDescent="0.25">
      <c r="A2130" s="41">
        <f t="shared" si="67"/>
        <v>0</v>
      </c>
      <c r="B2130" s="41">
        <f t="shared" si="68"/>
        <v>0</v>
      </c>
      <c r="C2130" t="s">
        <v>3567</v>
      </c>
    </row>
    <row r="2131" spans="1:3" x14ac:dyDescent="0.25">
      <c r="A2131" s="41">
        <f t="shared" si="67"/>
        <v>0</v>
      </c>
      <c r="B2131" s="41">
        <f t="shared" si="68"/>
        <v>0</v>
      </c>
      <c r="C2131" t="s">
        <v>1304</v>
      </c>
    </row>
    <row r="2132" spans="1:3" x14ac:dyDescent="0.25">
      <c r="A2132" s="41">
        <f t="shared" si="67"/>
        <v>0</v>
      </c>
      <c r="B2132" s="41">
        <f t="shared" si="68"/>
        <v>0</v>
      </c>
      <c r="C2132" t="s">
        <v>4084</v>
      </c>
    </row>
    <row r="2133" spans="1:3" x14ac:dyDescent="0.25">
      <c r="A2133" s="41">
        <f t="shared" si="67"/>
        <v>0</v>
      </c>
      <c r="B2133" s="41">
        <f t="shared" si="68"/>
        <v>0</v>
      </c>
      <c r="C2133" t="s">
        <v>1695</v>
      </c>
    </row>
    <row r="2134" spans="1:3" x14ac:dyDescent="0.25">
      <c r="A2134" s="41">
        <f t="shared" si="67"/>
        <v>0</v>
      </c>
      <c r="B2134" s="41">
        <f t="shared" si="68"/>
        <v>0</v>
      </c>
      <c r="C2134" t="s">
        <v>1375</v>
      </c>
    </row>
    <row r="2135" spans="1:3" x14ac:dyDescent="0.25">
      <c r="A2135" s="41">
        <f t="shared" si="67"/>
        <v>0</v>
      </c>
      <c r="B2135" s="41">
        <f t="shared" si="68"/>
        <v>0</v>
      </c>
      <c r="C2135" t="s">
        <v>3860</v>
      </c>
    </row>
    <row r="2136" spans="1:3" x14ac:dyDescent="0.25">
      <c r="A2136" s="41">
        <f t="shared" si="67"/>
        <v>0</v>
      </c>
      <c r="B2136" s="41">
        <f t="shared" si="68"/>
        <v>0</v>
      </c>
      <c r="C2136" t="s">
        <v>3053</v>
      </c>
    </row>
    <row r="2137" spans="1:3" x14ac:dyDescent="0.25">
      <c r="A2137" s="41">
        <f t="shared" si="67"/>
        <v>0</v>
      </c>
      <c r="B2137" s="41">
        <f t="shared" si="68"/>
        <v>0</v>
      </c>
      <c r="C2137" t="s">
        <v>2668</v>
      </c>
    </row>
    <row r="2138" spans="1:3" x14ac:dyDescent="0.25">
      <c r="A2138" s="41">
        <f t="shared" si="67"/>
        <v>0</v>
      </c>
      <c r="B2138" s="41">
        <f t="shared" si="68"/>
        <v>0</v>
      </c>
      <c r="C2138" t="s">
        <v>850</v>
      </c>
    </row>
    <row r="2139" spans="1:3" x14ac:dyDescent="0.25">
      <c r="A2139" s="41">
        <f t="shared" si="67"/>
        <v>0</v>
      </c>
      <c r="B2139" s="41">
        <f t="shared" si="68"/>
        <v>0</v>
      </c>
      <c r="C2139" t="s">
        <v>850</v>
      </c>
    </row>
    <row r="2140" spans="1:3" x14ac:dyDescent="0.25">
      <c r="A2140" s="41">
        <f t="shared" si="67"/>
        <v>0</v>
      </c>
      <c r="B2140" s="41">
        <f t="shared" si="68"/>
        <v>0</v>
      </c>
      <c r="C2140" t="s">
        <v>3756</v>
      </c>
    </row>
    <row r="2141" spans="1:3" x14ac:dyDescent="0.25">
      <c r="A2141" s="41">
        <f t="shared" si="67"/>
        <v>0</v>
      </c>
      <c r="B2141" s="41">
        <f t="shared" si="68"/>
        <v>0</v>
      </c>
      <c r="C2141" t="s">
        <v>1418</v>
      </c>
    </row>
    <row r="2142" spans="1:3" x14ac:dyDescent="0.25">
      <c r="A2142" s="41">
        <f t="shared" si="67"/>
        <v>0</v>
      </c>
      <c r="B2142" s="41">
        <f t="shared" si="68"/>
        <v>0</v>
      </c>
      <c r="C2142" t="s">
        <v>3377</v>
      </c>
    </row>
    <row r="2143" spans="1:3" x14ac:dyDescent="0.25">
      <c r="A2143" s="41">
        <f t="shared" si="67"/>
        <v>0</v>
      </c>
      <c r="B2143" s="41">
        <f t="shared" si="68"/>
        <v>0</v>
      </c>
      <c r="C2143" t="s">
        <v>1127</v>
      </c>
    </row>
    <row r="2144" spans="1:3" x14ac:dyDescent="0.25">
      <c r="A2144" s="41">
        <f t="shared" si="67"/>
        <v>0</v>
      </c>
      <c r="B2144" s="41">
        <f t="shared" si="68"/>
        <v>0</v>
      </c>
      <c r="C2144" t="s">
        <v>1127</v>
      </c>
    </row>
    <row r="2145" spans="1:3" x14ac:dyDescent="0.25">
      <c r="A2145" s="41">
        <f t="shared" si="67"/>
        <v>0</v>
      </c>
      <c r="B2145" s="41">
        <f t="shared" si="68"/>
        <v>0</v>
      </c>
      <c r="C2145" t="s">
        <v>1246</v>
      </c>
    </row>
    <row r="2146" spans="1:3" x14ac:dyDescent="0.25">
      <c r="A2146" s="41">
        <f t="shared" si="67"/>
        <v>0</v>
      </c>
      <c r="B2146" s="41">
        <f t="shared" si="68"/>
        <v>0</v>
      </c>
      <c r="C2146" t="s">
        <v>2461</v>
      </c>
    </row>
    <row r="2147" spans="1:3" x14ac:dyDescent="0.25">
      <c r="A2147" s="41">
        <f t="shared" si="67"/>
        <v>0</v>
      </c>
      <c r="B2147" s="41">
        <f t="shared" si="68"/>
        <v>0</v>
      </c>
      <c r="C2147" t="s">
        <v>3287</v>
      </c>
    </row>
    <row r="2148" spans="1:3" x14ac:dyDescent="0.25">
      <c r="A2148" s="41">
        <f t="shared" si="67"/>
        <v>0</v>
      </c>
      <c r="B2148" s="41">
        <f t="shared" si="68"/>
        <v>0</v>
      </c>
      <c r="C2148" t="s">
        <v>2670</v>
      </c>
    </row>
    <row r="2149" spans="1:3" x14ac:dyDescent="0.25">
      <c r="A2149" s="41">
        <f t="shared" si="67"/>
        <v>0</v>
      </c>
      <c r="B2149" s="41">
        <f t="shared" si="68"/>
        <v>0</v>
      </c>
      <c r="C2149" t="s">
        <v>3598</v>
      </c>
    </row>
    <row r="2150" spans="1:3" x14ac:dyDescent="0.25">
      <c r="A2150" s="41">
        <f t="shared" si="67"/>
        <v>0</v>
      </c>
      <c r="B2150" s="41">
        <f t="shared" si="68"/>
        <v>0</v>
      </c>
      <c r="C2150" t="s">
        <v>1054</v>
      </c>
    </row>
    <row r="2151" spans="1:3" x14ac:dyDescent="0.25">
      <c r="A2151" s="41">
        <f t="shared" si="67"/>
        <v>0</v>
      </c>
      <c r="B2151" s="41">
        <f t="shared" si="68"/>
        <v>0</v>
      </c>
      <c r="C2151" t="s">
        <v>1054</v>
      </c>
    </row>
    <row r="2152" spans="1:3" x14ac:dyDescent="0.25">
      <c r="A2152" s="41">
        <f t="shared" si="67"/>
        <v>0</v>
      </c>
      <c r="B2152" s="41">
        <f t="shared" si="68"/>
        <v>0</v>
      </c>
      <c r="C2152" t="s">
        <v>2121</v>
      </c>
    </row>
    <row r="2153" spans="1:3" x14ac:dyDescent="0.25">
      <c r="A2153" s="41">
        <f t="shared" si="67"/>
        <v>0</v>
      </c>
      <c r="B2153" s="41">
        <f t="shared" si="68"/>
        <v>0</v>
      </c>
      <c r="C2153" t="s">
        <v>1775</v>
      </c>
    </row>
    <row r="2154" spans="1:3" x14ac:dyDescent="0.25">
      <c r="A2154" s="41">
        <f t="shared" si="67"/>
        <v>0</v>
      </c>
      <c r="B2154" s="41">
        <f t="shared" si="68"/>
        <v>0</v>
      </c>
      <c r="C2154" t="s">
        <v>2810</v>
      </c>
    </row>
    <row r="2155" spans="1:3" x14ac:dyDescent="0.25">
      <c r="A2155" s="41">
        <f t="shared" si="67"/>
        <v>0</v>
      </c>
      <c r="B2155" s="41">
        <f t="shared" si="68"/>
        <v>0</v>
      </c>
      <c r="C2155" t="s">
        <v>3054</v>
      </c>
    </row>
    <row r="2156" spans="1:3" x14ac:dyDescent="0.25">
      <c r="A2156" s="41">
        <f t="shared" si="67"/>
        <v>0</v>
      </c>
      <c r="B2156" s="41">
        <f t="shared" si="68"/>
        <v>0</v>
      </c>
      <c r="C2156" t="s">
        <v>2758</v>
      </c>
    </row>
    <row r="2157" spans="1:3" x14ac:dyDescent="0.25">
      <c r="A2157" s="41">
        <f t="shared" si="67"/>
        <v>0</v>
      </c>
      <c r="B2157" s="41">
        <f t="shared" si="68"/>
        <v>0</v>
      </c>
      <c r="C2157" t="s">
        <v>3084</v>
      </c>
    </row>
    <row r="2158" spans="1:3" x14ac:dyDescent="0.25">
      <c r="A2158" s="41">
        <f t="shared" si="67"/>
        <v>0</v>
      </c>
      <c r="B2158" s="41">
        <f t="shared" si="68"/>
        <v>0</v>
      </c>
      <c r="C2158" t="s">
        <v>3946</v>
      </c>
    </row>
    <row r="2159" spans="1:3" x14ac:dyDescent="0.25">
      <c r="A2159" s="41">
        <f t="shared" si="67"/>
        <v>0</v>
      </c>
      <c r="B2159" s="41">
        <f t="shared" si="68"/>
        <v>0</v>
      </c>
      <c r="C2159" t="s">
        <v>2345</v>
      </c>
    </row>
    <row r="2160" spans="1:3" x14ac:dyDescent="0.25">
      <c r="A2160" s="41">
        <f t="shared" si="67"/>
        <v>0</v>
      </c>
      <c r="B2160" s="41">
        <f t="shared" si="68"/>
        <v>0</v>
      </c>
      <c r="C2160" t="s">
        <v>4031</v>
      </c>
    </row>
    <row r="2161" spans="1:3" x14ac:dyDescent="0.25">
      <c r="A2161" s="41">
        <f t="shared" si="67"/>
        <v>0</v>
      </c>
      <c r="B2161" s="41">
        <f t="shared" si="68"/>
        <v>0</v>
      </c>
      <c r="C2161" t="s">
        <v>3057</v>
      </c>
    </row>
    <row r="2162" spans="1:3" x14ac:dyDescent="0.25">
      <c r="A2162" s="41">
        <f t="shared" si="67"/>
        <v>0</v>
      </c>
      <c r="B2162" s="41">
        <f t="shared" si="68"/>
        <v>0</v>
      </c>
      <c r="C2162" t="s">
        <v>4032</v>
      </c>
    </row>
    <row r="2163" spans="1:3" x14ac:dyDescent="0.25">
      <c r="A2163" s="41">
        <f t="shared" si="67"/>
        <v>0</v>
      </c>
      <c r="B2163" s="41">
        <f t="shared" si="68"/>
        <v>0</v>
      </c>
      <c r="C2163" t="s">
        <v>3689</v>
      </c>
    </row>
    <row r="2164" spans="1:3" x14ac:dyDescent="0.25">
      <c r="A2164" s="41">
        <f t="shared" si="67"/>
        <v>0</v>
      </c>
      <c r="B2164" s="41">
        <f t="shared" si="68"/>
        <v>0</v>
      </c>
      <c r="C2164" t="s">
        <v>3757</v>
      </c>
    </row>
    <row r="2165" spans="1:3" x14ac:dyDescent="0.25">
      <c r="A2165" s="41">
        <f t="shared" si="67"/>
        <v>0</v>
      </c>
      <c r="B2165" s="41">
        <f t="shared" si="68"/>
        <v>0</v>
      </c>
      <c r="C2165" t="s">
        <v>2849</v>
      </c>
    </row>
    <row r="2166" spans="1:3" x14ac:dyDescent="0.25">
      <c r="A2166" s="41">
        <f t="shared" si="67"/>
        <v>0</v>
      </c>
      <c r="B2166" s="41">
        <f t="shared" si="68"/>
        <v>0</v>
      </c>
      <c r="C2166" t="s">
        <v>3236</v>
      </c>
    </row>
    <row r="2167" spans="1:3" x14ac:dyDescent="0.25">
      <c r="A2167" s="41">
        <f t="shared" si="67"/>
        <v>0</v>
      </c>
      <c r="B2167" s="41">
        <f t="shared" si="68"/>
        <v>0</v>
      </c>
      <c r="C2167" t="s">
        <v>3947</v>
      </c>
    </row>
    <row r="2168" spans="1:3" x14ac:dyDescent="0.25">
      <c r="A2168" s="41">
        <f t="shared" si="67"/>
        <v>0</v>
      </c>
      <c r="B2168" s="41">
        <f t="shared" si="68"/>
        <v>0</v>
      </c>
      <c r="C2168" t="s">
        <v>851</v>
      </c>
    </row>
    <row r="2169" spans="1:3" x14ac:dyDescent="0.25">
      <c r="A2169" s="41">
        <f t="shared" si="67"/>
        <v>0</v>
      </c>
      <c r="B2169" s="41">
        <f t="shared" si="68"/>
        <v>0</v>
      </c>
      <c r="C2169" t="s">
        <v>3758</v>
      </c>
    </row>
    <row r="2170" spans="1:3" x14ac:dyDescent="0.25">
      <c r="A2170" s="41">
        <f t="shared" si="67"/>
        <v>0</v>
      </c>
      <c r="B2170" s="41">
        <f t="shared" si="68"/>
        <v>0</v>
      </c>
      <c r="C2170" t="s">
        <v>4033</v>
      </c>
    </row>
    <row r="2171" spans="1:3" x14ac:dyDescent="0.25">
      <c r="A2171" s="41">
        <f t="shared" si="67"/>
        <v>0</v>
      </c>
      <c r="B2171" s="41">
        <f t="shared" si="68"/>
        <v>0</v>
      </c>
      <c r="C2171" t="s">
        <v>2851</v>
      </c>
    </row>
    <row r="2172" spans="1:3" x14ac:dyDescent="0.25">
      <c r="A2172" s="41">
        <f t="shared" si="67"/>
        <v>0</v>
      </c>
      <c r="B2172" s="41">
        <f t="shared" si="68"/>
        <v>0</v>
      </c>
      <c r="C2172" t="s">
        <v>956</v>
      </c>
    </row>
    <row r="2173" spans="1:3" x14ac:dyDescent="0.25">
      <c r="A2173" s="41">
        <f t="shared" si="67"/>
        <v>0</v>
      </c>
      <c r="B2173" s="41">
        <f t="shared" si="68"/>
        <v>0</v>
      </c>
      <c r="C2173" t="s">
        <v>3397</v>
      </c>
    </row>
    <row r="2174" spans="1:3" x14ac:dyDescent="0.25">
      <c r="A2174" s="41">
        <f t="shared" si="67"/>
        <v>0</v>
      </c>
      <c r="B2174" s="41">
        <f t="shared" si="68"/>
        <v>0</v>
      </c>
      <c r="C2174" t="s">
        <v>3397</v>
      </c>
    </row>
    <row r="2175" spans="1:3" x14ac:dyDescent="0.25">
      <c r="A2175" s="41">
        <f t="shared" si="67"/>
        <v>0</v>
      </c>
      <c r="B2175" s="41">
        <f t="shared" si="68"/>
        <v>0</v>
      </c>
      <c r="C2175" t="s">
        <v>2403</v>
      </c>
    </row>
    <row r="2176" spans="1:3" x14ac:dyDescent="0.25">
      <c r="A2176" s="41">
        <f t="shared" si="67"/>
        <v>0</v>
      </c>
      <c r="B2176" s="41">
        <f t="shared" si="68"/>
        <v>0</v>
      </c>
      <c r="C2176" t="s">
        <v>957</v>
      </c>
    </row>
    <row r="2177" spans="1:3" x14ac:dyDescent="0.25">
      <c r="A2177" s="41">
        <f t="shared" si="67"/>
        <v>0</v>
      </c>
      <c r="B2177" s="41">
        <f t="shared" si="68"/>
        <v>0</v>
      </c>
      <c r="C2177" t="s">
        <v>1584</v>
      </c>
    </row>
    <row r="2178" spans="1:3" x14ac:dyDescent="0.25">
      <c r="A2178" s="41">
        <f t="shared" si="67"/>
        <v>0</v>
      </c>
      <c r="B2178" s="41">
        <f t="shared" si="68"/>
        <v>0</v>
      </c>
      <c r="C2178" t="s">
        <v>750</v>
      </c>
    </row>
    <row r="2179" spans="1:3" x14ac:dyDescent="0.25">
      <c r="A2179" s="41">
        <f t="shared" si="67"/>
        <v>0</v>
      </c>
      <c r="B2179" s="41">
        <f t="shared" si="68"/>
        <v>0</v>
      </c>
      <c r="C2179" t="s">
        <v>665</v>
      </c>
    </row>
    <row r="2180" spans="1:3" x14ac:dyDescent="0.25">
      <c r="A2180" s="41">
        <f t="shared" ref="A2180:A2243" si="69">COUNTIF(F:F,C2180)</f>
        <v>0</v>
      </c>
      <c r="B2180" s="41">
        <f t="shared" si="68"/>
        <v>0</v>
      </c>
      <c r="C2180" t="s">
        <v>1093</v>
      </c>
    </row>
    <row r="2181" spans="1:3" x14ac:dyDescent="0.25">
      <c r="A2181" s="41">
        <f t="shared" si="69"/>
        <v>0</v>
      </c>
      <c r="B2181" s="41">
        <f t="shared" si="68"/>
        <v>0</v>
      </c>
      <c r="C2181" t="s">
        <v>3058</v>
      </c>
    </row>
    <row r="2182" spans="1:3" x14ac:dyDescent="0.25">
      <c r="A2182" s="41">
        <f t="shared" si="69"/>
        <v>0</v>
      </c>
      <c r="B2182" s="41">
        <f t="shared" ref="B2182:B2245" si="70">COUNTIF(D:D,C2182)</f>
        <v>0</v>
      </c>
      <c r="C2182" t="s">
        <v>230</v>
      </c>
    </row>
    <row r="2183" spans="1:3" x14ac:dyDescent="0.25">
      <c r="A2183" s="41">
        <f t="shared" si="69"/>
        <v>0</v>
      </c>
      <c r="B2183" s="41">
        <f t="shared" si="70"/>
        <v>0</v>
      </c>
      <c r="C2183" t="s">
        <v>635</v>
      </c>
    </row>
    <row r="2184" spans="1:3" x14ac:dyDescent="0.25">
      <c r="A2184" s="41">
        <f t="shared" si="69"/>
        <v>0</v>
      </c>
      <c r="B2184" s="41">
        <f t="shared" si="70"/>
        <v>0</v>
      </c>
      <c r="C2184" t="s">
        <v>3519</v>
      </c>
    </row>
    <row r="2185" spans="1:3" x14ac:dyDescent="0.25">
      <c r="A2185" s="41">
        <f t="shared" si="69"/>
        <v>0</v>
      </c>
      <c r="B2185" s="41">
        <f t="shared" si="70"/>
        <v>0</v>
      </c>
      <c r="C2185" t="s">
        <v>2192</v>
      </c>
    </row>
    <row r="2186" spans="1:3" x14ac:dyDescent="0.25">
      <c r="A2186" s="41">
        <f t="shared" si="69"/>
        <v>0</v>
      </c>
      <c r="B2186" s="41">
        <f t="shared" si="70"/>
        <v>0</v>
      </c>
      <c r="C2186" t="s">
        <v>742</v>
      </c>
    </row>
    <row r="2187" spans="1:3" x14ac:dyDescent="0.25">
      <c r="A2187" s="41">
        <f t="shared" si="69"/>
        <v>0</v>
      </c>
      <c r="B2187" s="41">
        <f t="shared" si="70"/>
        <v>0</v>
      </c>
      <c r="C2187" t="s">
        <v>3340</v>
      </c>
    </row>
    <row r="2188" spans="1:3" x14ac:dyDescent="0.25">
      <c r="A2188" s="41">
        <f t="shared" si="69"/>
        <v>0</v>
      </c>
      <c r="B2188" s="41">
        <f t="shared" si="70"/>
        <v>0</v>
      </c>
      <c r="C2188" t="s">
        <v>3341</v>
      </c>
    </row>
    <row r="2189" spans="1:3" x14ac:dyDescent="0.25">
      <c r="A2189" s="41">
        <f t="shared" si="69"/>
        <v>0</v>
      </c>
      <c r="B2189" s="41">
        <f t="shared" si="70"/>
        <v>0</v>
      </c>
      <c r="C2189" t="s">
        <v>1376</v>
      </c>
    </row>
    <row r="2190" spans="1:3" x14ac:dyDescent="0.25">
      <c r="A2190" s="41">
        <f t="shared" si="69"/>
        <v>0</v>
      </c>
      <c r="B2190" s="41">
        <f t="shared" si="70"/>
        <v>0</v>
      </c>
      <c r="C2190" t="s">
        <v>3216</v>
      </c>
    </row>
    <row r="2191" spans="1:3" x14ac:dyDescent="0.25">
      <c r="A2191" s="41">
        <f t="shared" si="69"/>
        <v>0</v>
      </c>
      <c r="B2191" s="41">
        <f t="shared" si="70"/>
        <v>0</v>
      </c>
      <c r="C2191" t="s">
        <v>764</v>
      </c>
    </row>
    <row r="2192" spans="1:3" x14ac:dyDescent="0.25">
      <c r="A2192" s="41">
        <f t="shared" si="69"/>
        <v>0</v>
      </c>
      <c r="B2192" s="41">
        <f t="shared" si="70"/>
        <v>0</v>
      </c>
      <c r="C2192" t="s">
        <v>3155</v>
      </c>
    </row>
    <row r="2193" spans="1:3" x14ac:dyDescent="0.25">
      <c r="A2193" s="41">
        <f t="shared" si="69"/>
        <v>0</v>
      </c>
      <c r="B2193" s="41">
        <f t="shared" si="70"/>
        <v>0</v>
      </c>
      <c r="C2193" t="s">
        <v>2759</v>
      </c>
    </row>
    <row r="2194" spans="1:3" x14ac:dyDescent="0.25">
      <c r="A2194" s="41">
        <f t="shared" si="69"/>
        <v>0</v>
      </c>
      <c r="B2194" s="41">
        <f t="shared" si="70"/>
        <v>0</v>
      </c>
      <c r="C2194" t="s">
        <v>3059</v>
      </c>
    </row>
    <row r="2195" spans="1:3" x14ac:dyDescent="0.25">
      <c r="A2195" s="41">
        <f t="shared" si="69"/>
        <v>0</v>
      </c>
      <c r="B2195" s="41">
        <f t="shared" si="70"/>
        <v>0</v>
      </c>
      <c r="C2195" t="s">
        <v>2992</v>
      </c>
    </row>
    <row r="2196" spans="1:3" x14ac:dyDescent="0.25">
      <c r="A2196" s="41">
        <f t="shared" si="69"/>
        <v>0</v>
      </c>
      <c r="B2196" s="41">
        <f t="shared" si="70"/>
        <v>0</v>
      </c>
      <c r="C2196" t="s">
        <v>2760</v>
      </c>
    </row>
    <row r="2197" spans="1:3" x14ac:dyDescent="0.25">
      <c r="A2197" s="41">
        <f t="shared" si="69"/>
        <v>0</v>
      </c>
      <c r="B2197" s="41">
        <f t="shared" si="70"/>
        <v>0</v>
      </c>
      <c r="C2197" t="s">
        <v>2760</v>
      </c>
    </row>
    <row r="2198" spans="1:3" x14ac:dyDescent="0.25">
      <c r="A2198" s="41">
        <f t="shared" si="69"/>
        <v>0</v>
      </c>
      <c r="B2198" s="41">
        <f t="shared" si="70"/>
        <v>0</v>
      </c>
      <c r="C2198" t="s">
        <v>3122</v>
      </c>
    </row>
    <row r="2199" spans="1:3" x14ac:dyDescent="0.25">
      <c r="A2199" s="41">
        <f t="shared" si="69"/>
        <v>0</v>
      </c>
      <c r="B2199" s="41">
        <f t="shared" si="70"/>
        <v>0</v>
      </c>
      <c r="C2199" t="s">
        <v>1776</v>
      </c>
    </row>
    <row r="2200" spans="1:3" x14ac:dyDescent="0.25">
      <c r="A2200" s="41">
        <f t="shared" si="69"/>
        <v>0</v>
      </c>
      <c r="B2200" s="41">
        <f t="shared" si="70"/>
        <v>0</v>
      </c>
      <c r="C2200" t="s">
        <v>1776</v>
      </c>
    </row>
    <row r="2201" spans="1:3" x14ac:dyDescent="0.25">
      <c r="A2201" s="41">
        <f t="shared" si="69"/>
        <v>0</v>
      </c>
      <c r="B2201" s="41">
        <f t="shared" si="70"/>
        <v>0</v>
      </c>
      <c r="C2201" t="s">
        <v>3199</v>
      </c>
    </row>
    <row r="2202" spans="1:3" x14ac:dyDescent="0.25">
      <c r="A2202" s="41">
        <f t="shared" si="69"/>
        <v>0</v>
      </c>
      <c r="B2202" s="41">
        <f t="shared" si="70"/>
        <v>0</v>
      </c>
      <c r="C2202" t="s">
        <v>2193</v>
      </c>
    </row>
    <row r="2203" spans="1:3" x14ac:dyDescent="0.25">
      <c r="A2203" s="41">
        <f t="shared" si="69"/>
        <v>0</v>
      </c>
      <c r="B2203" s="41">
        <f t="shared" si="70"/>
        <v>0</v>
      </c>
      <c r="C2203" t="s">
        <v>2194</v>
      </c>
    </row>
    <row r="2204" spans="1:3" x14ac:dyDescent="0.25">
      <c r="A2204" s="41">
        <f t="shared" si="69"/>
        <v>0</v>
      </c>
      <c r="B2204" s="41">
        <f t="shared" si="70"/>
        <v>0</v>
      </c>
      <c r="C2204" t="s">
        <v>2930</v>
      </c>
    </row>
    <row r="2205" spans="1:3" x14ac:dyDescent="0.25">
      <c r="A2205" s="41">
        <f t="shared" si="69"/>
        <v>0</v>
      </c>
      <c r="B2205" s="41">
        <f t="shared" si="70"/>
        <v>0</v>
      </c>
      <c r="C2205" t="s">
        <v>3474</v>
      </c>
    </row>
    <row r="2206" spans="1:3" x14ac:dyDescent="0.25">
      <c r="A2206" s="41">
        <f t="shared" si="69"/>
        <v>0</v>
      </c>
      <c r="B2206" s="41">
        <f t="shared" si="70"/>
        <v>0</v>
      </c>
      <c r="C2206" t="s">
        <v>3474</v>
      </c>
    </row>
    <row r="2207" spans="1:3" x14ac:dyDescent="0.25">
      <c r="A2207" s="41">
        <f t="shared" si="69"/>
        <v>0</v>
      </c>
      <c r="B2207" s="41">
        <f t="shared" si="70"/>
        <v>0</v>
      </c>
      <c r="C2207" t="s">
        <v>2993</v>
      </c>
    </row>
    <row r="2208" spans="1:3" x14ac:dyDescent="0.25">
      <c r="A2208" s="41">
        <f t="shared" si="69"/>
        <v>0</v>
      </c>
      <c r="B2208" s="41">
        <f t="shared" si="70"/>
        <v>0</v>
      </c>
      <c r="C2208" t="s">
        <v>653</v>
      </c>
    </row>
    <row r="2209" spans="1:3" x14ac:dyDescent="0.25">
      <c r="A2209" s="41">
        <f t="shared" si="69"/>
        <v>0</v>
      </c>
      <c r="B2209" s="41">
        <f t="shared" si="70"/>
        <v>0</v>
      </c>
      <c r="C2209" t="s">
        <v>3157</v>
      </c>
    </row>
    <row r="2210" spans="1:3" x14ac:dyDescent="0.25">
      <c r="A2210" s="41">
        <f t="shared" si="69"/>
        <v>0</v>
      </c>
      <c r="B2210" s="41">
        <f t="shared" si="70"/>
        <v>0</v>
      </c>
      <c r="C2210" t="s">
        <v>3637</v>
      </c>
    </row>
    <row r="2211" spans="1:3" x14ac:dyDescent="0.25">
      <c r="A2211" s="41">
        <f t="shared" si="69"/>
        <v>0</v>
      </c>
      <c r="B2211" s="41">
        <f t="shared" si="70"/>
        <v>0</v>
      </c>
      <c r="C2211" t="s">
        <v>694</v>
      </c>
    </row>
    <row r="2212" spans="1:3" x14ac:dyDescent="0.25">
      <c r="A2212" s="41">
        <f t="shared" si="69"/>
        <v>0</v>
      </c>
      <c r="B2212" s="41">
        <f t="shared" si="70"/>
        <v>0</v>
      </c>
      <c r="C2212" t="s">
        <v>1441</v>
      </c>
    </row>
    <row r="2213" spans="1:3" x14ac:dyDescent="0.25">
      <c r="A2213" s="41">
        <f t="shared" si="69"/>
        <v>0</v>
      </c>
      <c r="B2213" s="41">
        <f t="shared" si="70"/>
        <v>0</v>
      </c>
      <c r="C2213" t="s">
        <v>3477</v>
      </c>
    </row>
    <row r="2214" spans="1:3" x14ac:dyDescent="0.25">
      <c r="A2214" s="41">
        <f t="shared" si="69"/>
        <v>0</v>
      </c>
      <c r="B2214" s="41">
        <f t="shared" si="70"/>
        <v>0</v>
      </c>
      <c r="C2214" t="s">
        <v>4034</v>
      </c>
    </row>
    <row r="2215" spans="1:3" x14ac:dyDescent="0.25">
      <c r="A2215" s="41">
        <f t="shared" si="69"/>
        <v>0</v>
      </c>
      <c r="B2215" s="41">
        <f t="shared" si="70"/>
        <v>0</v>
      </c>
      <c r="C2215" t="s">
        <v>1157</v>
      </c>
    </row>
    <row r="2216" spans="1:3" x14ac:dyDescent="0.25">
      <c r="A2216" s="41">
        <f t="shared" si="69"/>
        <v>0</v>
      </c>
      <c r="B2216" s="41">
        <f t="shared" si="70"/>
        <v>0</v>
      </c>
      <c r="C2216" t="s">
        <v>3060</v>
      </c>
    </row>
    <row r="2217" spans="1:3" x14ac:dyDescent="0.25">
      <c r="A2217" s="41">
        <f t="shared" si="69"/>
        <v>0</v>
      </c>
      <c r="B2217" s="41">
        <f t="shared" si="70"/>
        <v>0</v>
      </c>
      <c r="C2217" t="s">
        <v>1777</v>
      </c>
    </row>
    <row r="2218" spans="1:3" x14ac:dyDescent="0.25">
      <c r="A2218" s="41">
        <f t="shared" si="69"/>
        <v>0</v>
      </c>
      <c r="B2218" s="41">
        <f t="shared" si="70"/>
        <v>0</v>
      </c>
      <c r="C2218" t="s">
        <v>1585</v>
      </c>
    </row>
    <row r="2219" spans="1:3" x14ac:dyDescent="0.25">
      <c r="A2219" s="41">
        <f t="shared" si="69"/>
        <v>0</v>
      </c>
      <c r="B2219" s="41">
        <f t="shared" si="70"/>
        <v>0</v>
      </c>
      <c r="C2219" t="s">
        <v>1697</v>
      </c>
    </row>
    <row r="2220" spans="1:3" x14ac:dyDescent="0.25">
      <c r="A2220" s="41">
        <f t="shared" si="69"/>
        <v>0</v>
      </c>
      <c r="B2220" s="41">
        <f t="shared" si="70"/>
        <v>0</v>
      </c>
      <c r="C2220" t="s">
        <v>1976</v>
      </c>
    </row>
    <row r="2221" spans="1:3" x14ac:dyDescent="0.25">
      <c r="A2221" s="41">
        <f t="shared" si="69"/>
        <v>0</v>
      </c>
      <c r="B2221" s="41">
        <f t="shared" si="70"/>
        <v>0</v>
      </c>
      <c r="C2221" t="s">
        <v>397</v>
      </c>
    </row>
    <row r="2222" spans="1:3" x14ac:dyDescent="0.25">
      <c r="A2222" s="41">
        <f t="shared" si="69"/>
        <v>0</v>
      </c>
      <c r="B2222" s="41">
        <f t="shared" si="70"/>
        <v>0</v>
      </c>
      <c r="C2222" t="s">
        <v>1977</v>
      </c>
    </row>
    <row r="2223" spans="1:3" x14ac:dyDescent="0.25">
      <c r="A2223" s="41">
        <f t="shared" si="69"/>
        <v>0</v>
      </c>
      <c r="B2223" s="41">
        <f t="shared" si="70"/>
        <v>0</v>
      </c>
      <c r="C2223" t="s">
        <v>3761</v>
      </c>
    </row>
    <row r="2224" spans="1:3" x14ac:dyDescent="0.25">
      <c r="A2224" s="41">
        <f t="shared" si="69"/>
        <v>0</v>
      </c>
      <c r="B2224" s="41">
        <f t="shared" si="70"/>
        <v>0</v>
      </c>
      <c r="C2224" t="s">
        <v>3826</v>
      </c>
    </row>
    <row r="2225" spans="1:3" x14ac:dyDescent="0.25">
      <c r="A2225" s="41">
        <f t="shared" si="69"/>
        <v>0</v>
      </c>
      <c r="B2225" s="41">
        <f t="shared" si="70"/>
        <v>0</v>
      </c>
      <c r="C2225" t="s">
        <v>3568</v>
      </c>
    </row>
    <row r="2226" spans="1:3" x14ac:dyDescent="0.25">
      <c r="A2226" s="41">
        <f t="shared" si="69"/>
        <v>0</v>
      </c>
      <c r="B2226" s="41">
        <f t="shared" si="70"/>
        <v>0</v>
      </c>
      <c r="C2226" t="s">
        <v>3601</v>
      </c>
    </row>
    <row r="2227" spans="1:3" x14ac:dyDescent="0.25">
      <c r="A2227" s="41">
        <f t="shared" si="69"/>
        <v>0</v>
      </c>
      <c r="B2227" s="41">
        <f t="shared" si="70"/>
        <v>0</v>
      </c>
      <c r="C2227" t="s">
        <v>645</v>
      </c>
    </row>
    <row r="2228" spans="1:3" x14ac:dyDescent="0.25">
      <c r="A2228" s="41">
        <f t="shared" si="69"/>
        <v>0</v>
      </c>
      <c r="B2228" s="41">
        <f t="shared" si="70"/>
        <v>0</v>
      </c>
      <c r="C2228" t="s">
        <v>3862</v>
      </c>
    </row>
    <row r="2229" spans="1:3" x14ac:dyDescent="0.25">
      <c r="A2229" s="41">
        <f t="shared" si="69"/>
        <v>0</v>
      </c>
      <c r="B2229" s="41">
        <f t="shared" si="70"/>
        <v>0</v>
      </c>
      <c r="C2229" t="s">
        <v>2560</v>
      </c>
    </row>
    <row r="2230" spans="1:3" x14ac:dyDescent="0.25">
      <c r="A2230" s="41">
        <f t="shared" si="69"/>
        <v>0</v>
      </c>
      <c r="B2230" s="41">
        <f t="shared" si="70"/>
        <v>0</v>
      </c>
      <c r="C2230" t="s">
        <v>115</v>
      </c>
    </row>
    <row r="2231" spans="1:3" x14ac:dyDescent="0.25">
      <c r="A2231" s="41">
        <f t="shared" si="69"/>
        <v>0</v>
      </c>
      <c r="B2231" s="41">
        <f t="shared" si="70"/>
        <v>0</v>
      </c>
      <c r="C2231" t="s">
        <v>3478</v>
      </c>
    </row>
    <row r="2232" spans="1:3" x14ac:dyDescent="0.25">
      <c r="A2232" s="41">
        <f t="shared" si="69"/>
        <v>0</v>
      </c>
      <c r="B2232" s="41">
        <f t="shared" si="70"/>
        <v>1</v>
      </c>
      <c r="C2232" t="s">
        <v>479</v>
      </c>
    </row>
    <row r="2233" spans="1:3" x14ac:dyDescent="0.25">
      <c r="A2233" s="41">
        <f t="shared" si="69"/>
        <v>0</v>
      </c>
      <c r="B2233" s="41">
        <f t="shared" si="70"/>
        <v>0</v>
      </c>
      <c r="C2233" t="s">
        <v>2761</v>
      </c>
    </row>
    <row r="2234" spans="1:3" x14ac:dyDescent="0.25">
      <c r="A2234" s="41">
        <f t="shared" si="69"/>
        <v>0</v>
      </c>
      <c r="B2234" s="41">
        <f t="shared" si="70"/>
        <v>0</v>
      </c>
      <c r="C2234" t="s">
        <v>2123</v>
      </c>
    </row>
    <row r="2235" spans="1:3" x14ac:dyDescent="0.25">
      <c r="A2235" s="41">
        <f t="shared" si="69"/>
        <v>0</v>
      </c>
      <c r="B2235" s="41">
        <f t="shared" si="70"/>
        <v>0</v>
      </c>
      <c r="C2235" t="s">
        <v>1586</v>
      </c>
    </row>
    <row r="2236" spans="1:3" x14ac:dyDescent="0.25">
      <c r="A2236" s="41">
        <f t="shared" si="69"/>
        <v>0</v>
      </c>
      <c r="B2236" s="41">
        <f t="shared" si="70"/>
        <v>0</v>
      </c>
      <c r="C2236" t="s">
        <v>3061</v>
      </c>
    </row>
    <row r="2237" spans="1:3" x14ac:dyDescent="0.25">
      <c r="A2237" s="41">
        <f t="shared" si="69"/>
        <v>0</v>
      </c>
      <c r="B2237" s="41">
        <f t="shared" si="70"/>
        <v>0</v>
      </c>
      <c r="C2237" t="s">
        <v>2563</v>
      </c>
    </row>
    <row r="2238" spans="1:3" x14ac:dyDescent="0.25">
      <c r="A2238" s="41">
        <f t="shared" si="69"/>
        <v>0</v>
      </c>
      <c r="B2238" s="41">
        <f t="shared" si="70"/>
        <v>0</v>
      </c>
      <c r="C2238" t="s">
        <v>2673</v>
      </c>
    </row>
    <row r="2239" spans="1:3" x14ac:dyDescent="0.25">
      <c r="A2239" s="41">
        <f t="shared" si="69"/>
        <v>0</v>
      </c>
      <c r="B2239" s="41">
        <f t="shared" si="70"/>
        <v>0</v>
      </c>
      <c r="C2239" t="s">
        <v>2674</v>
      </c>
    </row>
    <row r="2240" spans="1:3" x14ac:dyDescent="0.25">
      <c r="A2240" s="41">
        <f t="shared" si="69"/>
        <v>0</v>
      </c>
      <c r="B2240" s="41">
        <f t="shared" si="70"/>
        <v>0</v>
      </c>
      <c r="C2240" t="s">
        <v>2195</v>
      </c>
    </row>
    <row r="2241" spans="1:3" x14ac:dyDescent="0.25">
      <c r="A2241" s="41">
        <f t="shared" si="69"/>
        <v>0</v>
      </c>
      <c r="B2241" s="41">
        <f t="shared" si="70"/>
        <v>0</v>
      </c>
      <c r="C2241" t="s">
        <v>2196</v>
      </c>
    </row>
    <row r="2242" spans="1:3" x14ac:dyDescent="0.25">
      <c r="A2242" s="41">
        <f t="shared" si="69"/>
        <v>0</v>
      </c>
      <c r="B2242" s="41">
        <f t="shared" si="70"/>
        <v>0</v>
      </c>
      <c r="C2242" t="s">
        <v>1587</v>
      </c>
    </row>
    <row r="2243" spans="1:3" x14ac:dyDescent="0.25">
      <c r="A2243" s="41">
        <f t="shared" si="69"/>
        <v>0</v>
      </c>
      <c r="B2243" s="41">
        <f t="shared" si="70"/>
        <v>0</v>
      </c>
      <c r="C2243" t="s">
        <v>2564</v>
      </c>
    </row>
    <row r="2244" spans="1:3" x14ac:dyDescent="0.25">
      <c r="A2244" s="41">
        <f t="shared" ref="A2244:A2307" si="71">COUNTIF(F:F,C2244)</f>
        <v>0</v>
      </c>
      <c r="B2244" s="41">
        <f t="shared" si="70"/>
        <v>0</v>
      </c>
      <c r="C2244" t="s">
        <v>3520</v>
      </c>
    </row>
    <row r="2245" spans="1:3" x14ac:dyDescent="0.25">
      <c r="A2245" s="41">
        <f t="shared" si="71"/>
        <v>0</v>
      </c>
      <c r="B2245" s="41">
        <f t="shared" si="70"/>
        <v>0</v>
      </c>
      <c r="C2245" t="s">
        <v>1309</v>
      </c>
    </row>
    <row r="2246" spans="1:3" x14ac:dyDescent="0.25">
      <c r="A2246" s="41">
        <f t="shared" si="71"/>
        <v>0</v>
      </c>
      <c r="B2246" s="41">
        <f t="shared" ref="B2246:B2309" si="72">COUNTIF(D:D,C2246)</f>
        <v>0</v>
      </c>
      <c r="C2246" t="s">
        <v>2931</v>
      </c>
    </row>
    <row r="2247" spans="1:3" x14ac:dyDescent="0.25">
      <c r="A2247" s="41">
        <f t="shared" si="71"/>
        <v>0</v>
      </c>
      <c r="B2247" s="41">
        <f t="shared" si="72"/>
        <v>0</v>
      </c>
      <c r="C2247" t="s">
        <v>3762</v>
      </c>
    </row>
    <row r="2248" spans="1:3" x14ac:dyDescent="0.25">
      <c r="A2248" s="41">
        <f t="shared" si="71"/>
        <v>0</v>
      </c>
      <c r="B2248" s="41">
        <f t="shared" si="72"/>
        <v>0</v>
      </c>
      <c r="C2248" t="s">
        <v>960</v>
      </c>
    </row>
    <row r="2249" spans="1:3" x14ac:dyDescent="0.25">
      <c r="A2249" s="41">
        <f t="shared" si="71"/>
        <v>0</v>
      </c>
      <c r="B2249" s="41">
        <f t="shared" si="72"/>
        <v>0</v>
      </c>
      <c r="C2249" t="s">
        <v>1419</v>
      </c>
    </row>
    <row r="2250" spans="1:3" x14ac:dyDescent="0.25">
      <c r="A2250" s="41">
        <f t="shared" si="71"/>
        <v>0</v>
      </c>
      <c r="B2250" s="41">
        <f t="shared" si="72"/>
        <v>0</v>
      </c>
      <c r="C2250" t="s">
        <v>1419</v>
      </c>
    </row>
    <row r="2251" spans="1:3" x14ac:dyDescent="0.25">
      <c r="A2251" s="41">
        <f t="shared" si="71"/>
        <v>0</v>
      </c>
      <c r="B2251" s="41">
        <f t="shared" si="72"/>
        <v>0</v>
      </c>
      <c r="C2251" t="s">
        <v>2197</v>
      </c>
    </row>
    <row r="2252" spans="1:3" x14ac:dyDescent="0.25">
      <c r="A2252" s="41">
        <f t="shared" si="71"/>
        <v>0</v>
      </c>
      <c r="B2252" s="41">
        <f t="shared" si="72"/>
        <v>0</v>
      </c>
      <c r="C2252" t="s">
        <v>918</v>
      </c>
    </row>
    <row r="2253" spans="1:3" x14ac:dyDescent="0.25">
      <c r="A2253" s="41">
        <f t="shared" si="71"/>
        <v>0</v>
      </c>
      <c r="B2253" s="41">
        <f t="shared" si="72"/>
        <v>0</v>
      </c>
      <c r="C2253" t="s">
        <v>2675</v>
      </c>
    </row>
    <row r="2254" spans="1:3" x14ac:dyDescent="0.25">
      <c r="A2254" s="41">
        <f t="shared" si="71"/>
        <v>0</v>
      </c>
      <c r="B2254" s="41">
        <f t="shared" si="72"/>
        <v>0</v>
      </c>
      <c r="C2254" t="s">
        <v>3124</v>
      </c>
    </row>
    <row r="2255" spans="1:3" x14ac:dyDescent="0.25">
      <c r="A2255" s="41">
        <f t="shared" si="71"/>
        <v>0</v>
      </c>
      <c r="B2255" s="41">
        <f t="shared" si="72"/>
        <v>0</v>
      </c>
      <c r="C2255" t="s">
        <v>453</v>
      </c>
    </row>
    <row r="2256" spans="1:3" x14ac:dyDescent="0.25">
      <c r="A2256" s="41">
        <f t="shared" si="71"/>
        <v>0</v>
      </c>
      <c r="B2256" s="41">
        <f t="shared" si="72"/>
        <v>0</v>
      </c>
      <c r="C2256" t="s">
        <v>1420</v>
      </c>
    </row>
    <row r="2257" spans="1:3" x14ac:dyDescent="0.25">
      <c r="A2257" s="41">
        <f t="shared" si="71"/>
        <v>0</v>
      </c>
      <c r="B2257" s="41">
        <f t="shared" si="72"/>
        <v>0</v>
      </c>
      <c r="C2257" t="s">
        <v>3948</v>
      </c>
    </row>
    <row r="2258" spans="1:3" x14ac:dyDescent="0.25">
      <c r="A2258" s="41">
        <f t="shared" si="71"/>
        <v>0</v>
      </c>
      <c r="B2258" s="41">
        <f t="shared" si="72"/>
        <v>0</v>
      </c>
      <c r="C2258" t="s">
        <v>2286</v>
      </c>
    </row>
    <row r="2259" spans="1:3" x14ac:dyDescent="0.25">
      <c r="A2259" s="41">
        <f t="shared" si="71"/>
        <v>0</v>
      </c>
      <c r="B2259" s="41">
        <f t="shared" si="72"/>
        <v>0</v>
      </c>
      <c r="C2259" t="s">
        <v>1778</v>
      </c>
    </row>
    <row r="2260" spans="1:3" x14ac:dyDescent="0.25">
      <c r="A2260" s="41">
        <f t="shared" si="71"/>
        <v>0</v>
      </c>
      <c r="B2260" s="41">
        <f t="shared" si="72"/>
        <v>0</v>
      </c>
      <c r="C2260" t="s">
        <v>1698</v>
      </c>
    </row>
    <row r="2261" spans="1:3" x14ac:dyDescent="0.25">
      <c r="A2261" s="41">
        <f t="shared" si="71"/>
        <v>0</v>
      </c>
      <c r="B2261" s="41">
        <f t="shared" si="72"/>
        <v>0</v>
      </c>
      <c r="C2261" t="s">
        <v>3691</v>
      </c>
    </row>
    <row r="2262" spans="1:3" x14ac:dyDescent="0.25">
      <c r="A2262" s="41">
        <f t="shared" si="71"/>
        <v>0</v>
      </c>
      <c r="B2262" s="41">
        <f t="shared" si="72"/>
        <v>0</v>
      </c>
      <c r="C2262" t="s">
        <v>670</v>
      </c>
    </row>
    <row r="2263" spans="1:3" x14ac:dyDescent="0.25">
      <c r="A2263" s="41">
        <f t="shared" si="71"/>
        <v>0</v>
      </c>
      <c r="B2263" s="41">
        <f t="shared" si="72"/>
        <v>0</v>
      </c>
      <c r="C2263" t="s">
        <v>1889</v>
      </c>
    </row>
    <row r="2264" spans="1:3" x14ac:dyDescent="0.25">
      <c r="A2264" s="41">
        <f t="shared" si="71"/>
        <v>0</v>
      </c>
      <c r="B2264" s="41">
        <f t="shared" si="72"/>
        <v>0</v>
      </c>
      <c r="C2264" t="s">
        <v>636</v>
      </c>
    </row>
    <row r="2265" spans="1:3" x14ac:dyDescent="0.25">
      <c r="A2265" s="41">
        <f t="shared" si="71"/>
        <v>0</v>
      </c>
      <c r="B2265" s="41">
        <f t="shared" si="72"/>
        <v>0</v>
      </c>
      <c r="C2265" t="s">
        <v>2198</v>
      </c>
    </row>
    <row r="2266" spans="1:3" x14ac:dyDescent="0.25">
      <c r="A2266" s="41">
        <f t="shared" si="71"/>
        <v>0</v>
      </c>
      <c r="B2266" s="41">
        <f t="shared" si="72"/>
        <v>0</v>
      </c>
      <c r="C2266" t="s">
        <v>344</v>
      </c>
    </row>
    <row r="2267" spans="1:3" x14ac:dyDescent="0.25">
      <c r="A2267" s="41">
        <f t="shared" si="71"/>
        <v>0</v>
      </c>
      <c r="B2267" s="41">
        <f t="shared" si="72"/>
        <v>0</v>
      </c>
      <c r="C2267" t="s">
        <v>2994</v>
      </c>
    </row>
    <row r="2268" spans="1:3" x14ac:dyDescent="0.25">
      <c r="A2268" s="41">
        <f t="shared" si="71"/>
        <v>0</v>
      </c>
      <c r="B2268" s="41">
        <f t="shared" si="72"/>
        <v>0</v>
      </c>
      <c r="C2268" t="s">
        <v>737</v>
      </c>
    </row>
    <row r="2269" spans="1:3" x14ac:dyDescent="0.25">
      <c r="A2269" s="41">
        <f t="shared" si="71"/>
        <v>0</v>
      </c>
      <c r="B2269" s="41">
        <f t="shared" si="72"/>
        <v>0</v>
      </c>
      <c r="C2269" t="s">
        <v>2932</v>
      </c>
    </row>
    <row r="2270" spans="1:3" x14ac:dyDescent="0.25">
      <c r="A2270" s="41">
        <f t="shared" si="71"/>
        <v>0</v>
      </c>
      <c r="B2270" s="41">
        <f t="shared" si="72"/>
        <v>0</v>
      </c>
      <c r="C2270" t="s">
        <v>3062</v>
      </c>
    </row>
    <row r="2271" spans="1:3" x14ac:dyDescent="0.25">
      <c r="A2271" s="41">
        <f t="shared" si="71"/>
        <v>0</v>
      </c>
      <c r="B2271" s="41">
        <f t="shared" si="72"/>
        <v>0</v>
      </c>
      <c r="C2271" t="s">
        <v>2995</v>
      </c>
    </row>
    <row r="2272" spans="1:3" x14ac:dyDescent="0.25">
      <c r="A2272" s="41">
        <f t="shared" si="71"/>
        <v>0</v>
      </c>
      <c r="B2272" s="41">
        <f t="shared" si="72"/>
        <v>0</v>
      </c>
      <c r="C2272" t="s">
        <v>1891</v>
      </c>
    </row>
    <row r="2273" spans="1:3" x14ac:dyDescent="0.25">
      <c r="A2273" s="41">
        <f t="shared" si="71"/>
        <v>0</v>
      </c>
      <c r="B2273" s="41">
        <f t="shared" si="72"/>
        <v>0</v>
      </c>
      <c r="C2273" t="s">
        <v>3692</v>
      </c>
    </row>
    <row r="2274" spans="1:3" x14ac:dyDescent="0.25">
      <c r="A2274" s="41">
        <f t="shared" si="71"/>
        <v>0</v>
      </c>
      <c r="B2274" s="41">
        <f t="shared" si="72"/>
        <v>0</v>
      </c>
      <c r="C2274" t="s">
        <v>919</v>
      </c>
    </row>
    <row r="2275" spans="1:3" x14ac:dyDescent="0.25">
      <c r="A2275" s="41">
        <f t="shared" si="71"/>
        <v>0</v>
      </c>
      <c r="B2275" s="41">
        <f t="shared" si="72"/>
        <v>0</v>
      </c>
      <c r="C2275" t="s">
        <v>765</v>
      </c>
    </row>
    <row r="2276" spans="1:3" x14ac:dyDescent="0.25">
      <c r="A2276" s="41">
        <f t="shared" si="71"/>
        <v>0</v>
      </c>
      <c r="B2276" s="41">
        <f t="shared" si="72"/>
        <v>0</v>
      </c>
      <c r="C2276" t="s">
        <v>3827</v>
      </c>
    </row>
    <row r="2277" spans="1:3" x14ac:dyDescent="0.25">
      <c r="A2277" s="41">
        <f t="shared" si="71"/>
        <v>0</v>
      </c>
      <c r="B2277" s="41">
        <f t="shared" si="72"/>
        <v>0</v>
      </c>
      <c r="C2277" t="s">
        <v>478</v>
      </c>
    </row>
    <row r="2278" spans="1:3" x14ac:dyDescent="0.25">
      <c r="A2278" s="41">
        <f t="shared" si="71"/>
        <v>0</v>
      </c>
      <c r="B2278" s="41">
        <f t="shared" si="72"/>
        <v>0</v>
      </c>
      <c r="C2278" t="s">
        <v>4036</v>
      </c>
    </row>
    <row r="2279" spans="1:3" x14ac:dyDescent="0.25">
      <c r="A2279" s="41">
        <f t="shared" si="71"/>
        <v>0</v>
      </c>
      <c r="B2279" s="41">
        <f t="shared" si="72"/>
        <v>0</v>
      </c>
      <c r="C2279" t="s">
        <v>3828</v>
      </c>
    </row>
    <row r="2280" spans="1:3" x14ac:dyDescent="0.25">
      <c r="A2280" s="41">
        <f t="shared" si="71"/>
        <v>0</v>
      </c>
      <c r="B2280" s="41">
        <f t="shared" si="72"/>
        <v>0</v>
      </c>
      <c r="C2280" t="s">
        <v>528</v>
      </c>
    </row>
    <row r="2281" spans="1:3" x14ac:dyDescent="0.25">
      <c r="A2281" s="41">
        <f t="shared" si="71"/>
        <v>0</v>
      </c>
      <c r="B2281" s="41">
        <f t="shared" si="72"/>
        <v>0</v>
      </c>
      <c r="C2281" t="s">
        <v>3763</v>
      </c>
    </row>
    <row r="2282" spans="1:3" x14ac:dyDescent="0.25">
      <c r="A2282" s="41">
        <f t="shared" si="71"/>
        <v>0</v>
      </c>
      <c r="B2282" s="41">
        <f t="shared" si="72"/>
        <v>0</v>
      </c>
      <c r="C2282" t="s">
        <v>3764</v>
      </c>
    </row>
    <row r="2283" spans="1:3" x14ac:dyDescent="0.25">
      <c r="A2283" s="41">
        <f t="shared" si="71"/>
        <v>0</v>
      </c>
      <c r="B2283" s="41">
        <f t="shared" si="72"/>
        <v>0</v>
      </c>
      <c r="C2283" t="s">
        <v>4037</v>
      </c>
    </row>
    <row r="2284" spans="1:3" x14ac:dyDescent="0.25">
      <c r="A2284" s="41">
        <f t="shared" si="71"/>
        <v>0</v>
      </c>
      <c r="B2284" s="41">
        <f t="shared" si="72"/>
        <v>0</v>
      </c>
      <c r="C2284" t="s">
        <v>2565</v>
      </c>
    </row>
    <row r="2285" spans="1:3" x14ac:dyDescent="0.25">
      <c r="A2285" s="41">
        <f t="shared" si="71"/>
        <v>0</v>
      </c>
      <c r="B2285" s="41">
        <f t="shared" si="72"/>
        <v>0</v>
      </c>
      <c r="C2285" t="s">
        <v>2464</v>
      </c>
    </row>
    <row r="2286" spans="1:3" x14ac:dyDescent="0.25">
      <c r="A2286" s="41">
        <f t="shared" si="71"/>
        <v>0</v>
      </c>
      <c r="B2286" s="41">
        <f t="shared" si="72"/>
        <v>0</v>
      </c>
      <c r="C2286" t="s">
        <v>2199</v>
      </c>
    </row>
    <row r="2287" spans="1:3" x14ac:dyDescent="0.25">
      <c r="A2287" s="41">
        <f t="shared" si="71"/>
        <v>0</v>
      </c>
      <c r="B2287" s="41">
        <f t="shared" si="72"/>
        <v>0</v>
      </c>
      <c r="C2287" t="s">
        <v>3342</v>
      </c>
    </row>
    <row r="2288" spans="1:3" x14ac:dyDescent="0.25">
      <c r="A2288" s="41">
        <f t="shared" si="71"/>
        <v>0</v>
      </c>
      <c r="B2288" s="41">
        <f t="shared" si="72"/>
        <v>0</v>
      </c>
      <c r="C2288" t="s">
        <v>2125</v>
      </c>
    </row>
    <row r="2289" spans="1:3" x14ac:dyDescent="0.25">
      <c r="A2289" s="41">
        <f t="shared" si="71"/>
        <v>0</v>
      </c>
      <c r="B2289" s="41">
        <f t="shared" si="72"/>
        <v>0</v>
      </c>
      <c r="C2289" t="s">
        <v>3845</v>
      </c>
    </row>
    <row r="2290" spans="1:3" x14ac:dyDescent="0.25">
      <c r="A2290" s="41">
        <f t="shared" si="71"/>
        <v>0</v>
      </c>
      <c r="B2290" s="41">
        <f t="shared" si="72"/>
        <v>0</v>
      </c>
      <c r="C2290" t="s">
        <v>2566</v>
      </c>
    </row>
    <row r="2291" spans="1:3" x14ac:dyDescent="0.25">
      <c r="A2291" s="41">
        <f t="shared" si="71"/>
        <v>0</v>
      </c>
      <c r="B2291" s="41">
        <f t="shared" si="72"/>
        <v>0</v>
      </c>
      <c r="C2291" t="s">
        <v>2566</v>
      </c>
    </row>
    <row r="2292" spans="1:3" x14ac:dyDescent="0.25">
      <c r="A2292" s="41">
        <f t="shared" si="71"/>
        <v>0</v>
      </c>
      <c r="B2292" s="41">
        <f t="shared" si="72"/>
        <v>0</v>
      </c>
      <c r="C2292" t="s">
        <v>2812</v>
      </c>
    </row>
    <row r="2293" spans="1:3" x14ac:dyDescent="0.25">
      <c r="A2293" s="41">
        <f t="shared" si="71"/>
        <v>0</v>
      </c>
      <c r="B2293" s="41">
        <f t="shared" si="72"/>
        <v>0</v>
      </c>
      <c r="C2293" t="s">
        <v>2852</v>
      </c>
    </row>
    <row r="2294" spans="1:3" x14ac:dyDescent="0.25">
      <c r="A2294" s="41">
        <f t="shared" si="71"/>
        <v>0</v>
      </c>
      <c r="B2294" s="41">
        <f t="shared" si="72"/>
        <v>0</v>
      </c>
      <c r="C2294" t="s">
        <v>1700</v>
      </c>
    </row>
    <row r="2295" spans="1:3" x14ac:dyDescent="0.25">
      <c r="A2295" s="41">
        <f t="shared" si="71"/>
        <v>0</v>
      </c>
      <c r="B2295" s="41">
        <f t="shared" si="72"/>
        <v>0</v>
      </c>
      <c r="C2295" t="s">
        <v>1310</v>
      </c>
    </row>
    <row r="2296" spans="1:3" x14ac:dyDescent="0.25">
      <c r="A2296" s="41">
        <f t="shared" si="71"/>
        <v>0</v>
      </c>
      <c r="B2296" s="41">
        <f t="shared" si="72"/>
        <v>0</v>
      </c>
      <c r="C2296" t="s">
        <v>961</v>
      </c>
    </row>
    <row r="2297" spans="1:3" x14ac:dyDescent="0.25">
      <c r="A2297" s="41">
        <f t="shared" si="71"/>
        <v>0</v>
      </c>
      <c r="B2297" s="41">
        <f t="shared" si="72"/>
        <v>0</v>
      </c>
      <c r="C2297" t="s">
        <v>961</v>
      </c>
    </row>
    <row r="2298" spans="1:3" x14ac:dyDescent="0.25">
      <c r="A2298" s="41">
        <f t="shared" si="71"/>
        <v>0</v>
      </c>
      <c r="B2298" s="41">
        <f t="shared" si="72"/>
        <v>0</v>
      </c>
      <c r="C2298" t="s">
        <v>2813</v>
      </c>
    </row>
    <row r="2299" spans="1:3" x14ac:dyDescent="0.25">
      <c r="A2299" s="41">
        <f t="shared" si="71"/>
        <v>0</v>
      </c>
      <c r="B2299" s="41">
        <f t="shared" si="72"/>
        <v>0</v>
      </c>
      <c r="C2299" t="s">
        <v>2813</v>
      </c>
    </row>
    <row r="2300" spans="1:3" x14ac:dyDescent="0.25">
      <c r="A2300" s="41">
        <f t="shared" si="71"/>
        <v>0</v>
      </c>
      <c r="B2300" s="41">
        <f t="shared" si="72"/>
        <v>0</v>
      </c>
      <c r="C2300" t="s">
        <v>854</v>
      </c>
    </row>
    <row r="2301" spans="1:3" x14ac:dyDescent="0.25">
      <c r="A2301" s="41">
        <f t="shared" si="71"/>
        <v>0</v>
      </c>
      <c r="B2301" s="41">
        <f t="shared" si="72"/>
        <v>0</v>
      </c>
      <c r="C2301" t="s">
        <v>2404</v>
      </c>
    </row>
    <row r="2302" spans="1:3" x14ac:dyDescent="0.25">
      <c r="A2302" s="41">
        <f t="shared" si="71"/>
        <v>0</v>
      </c>
      <c r="B2302" s="41">
        <f t="shared" si="72"/>
        <v>0</v>
      </c>
      <c r="C2302" t="s">
        <v>2404</v>
      </c>
    </row>
    <row r="2303" spans="1:3" x14ac:dyDescent="0.25">
      <c r="A2303" s="41">
        <f t="shared" si="71"/>
        <v>0</v>
      </c>
      <c r="B2303" s="41">
        <f t="shared" si="72"/>
        <v>0</v>
      </c>
      <c r="C2303" t="s">
        <v>4038</v>
      </c>
    </row>
    <row r="2304" spans="1:3" x14ac:dyDescent="0.25">
      <c r="A2304" s="41">
        <f t="shared" si="71"/>
        <v>0</v>
      </c>
      <c r="B2304" s="41">
        <f t="shared" si="72"/>
        <v>0</v>
      </c>
      <c r="C2304" t="s">
        <v>1377</v>
      </c>
    </row>
    <row r="2305" spans="1:3" x14ac:dyDescent="0.25">
      <c r="A2305" s="41">
        <f t="shared" si="71"/>
        <v>0</v>
      </c>
      <c r="B2305" s="41">
        <f t="shared" si="72"/>
        <v>0</v>
      </c>
      <c r="C2305" t="s">
        <v>1379</v>
      </c>
    </row>
    <row r="2306" spans="1:3" x14ac:dyDescent="0.25">
      <c r="A2306" s="41">
        <f t="shared" si="71"/>
        <v>0</v>
      </c>
      <c r="B2306" s="41">
        <f t="shared" si="72"/>
        <v>0</v>
      </c>
      <c r="C2306" t="s">
        <v>1589</v>
      </c>
    </row>
    <row r="2307" spans="1:3" x14ac:dyDescent="0.25">
      <c r="A2307" s="41">
        <f t="shared" si="71"/>
        <v>0</v>
      </c>
      <c r="B2307" s="41">
        <f t="shared" si="72"/>
        <v>0</v>
      </c>
      <c r="C2307" t="s">
        <v>2126</v>
      </c>
    </row>
    <row r="2308" spans="1:3" x14ac:dyDescent="0.25">
      <c r="A2308" s="41">
        <f t="shared" ref="A2308:A2371" si="73">COUNTIF(F:F,C2308)</f>
        <v>0</v>
      </c>
      <c r="B2308" s="41">
        <f t="shared" si="72"/>
        <v>0</v>
      </c>
      <c r="C2308" t="s">
        <v>660</v>
      </c>
    </row>
    <row r="2309" spans="1:3" x14ac:dyDescent="0.25">
      <c r="A2309" s="41">
        <f t="shared" si="73"/>
        <v>0</v>
      </c>
      <c r="B2309" s="41">
        <f t="shared" si="72"/>
        <v>0</v>
      </c>
      <c r="C2309" t="s">
        <v>2127</v>
      </c>
    </row>
    <row r="2310" spans="1:3" x14ac:dyDescent="0.25">
      <c r="A2310" s="41">
        <f t="shared" si="73"/>
        <v>0</v>
      </c>
      <c r="B2310" s="41">
        <f t="shared" ref="B2310:B2373" si="74">COUNTIF(D:D,C2310)</f>
        <v>0</v>
      </c>
      <c r="C2310" t="s">
        <v>1421</v>
      </c>
    </row>
    <row r="2311" spans="1:3" x14ac:dyDescent="0.25">
      <c r="A2311" s="41">
        <f t="shared" si="73"/>
        <v>0</v>
      </c>
      <c r="B2311" s="41">
        <f t="shared" si="74"/>
        <v>0</v>
      </c>
      <c r="C2311" t="s">
        <v>1158</v>
      </c>
    </row>
    <row r="2312" spans="1:3" x14ac:dyDescent="0.25">
      <c r="A2312" s="41">
        <f t="shared" si="73"/>
        <v>0</v>
      </c>
      <c r="B2312" s="41">
        <f t="shared" si="74"/>
        <v>0</v>
      </c>
      <c r="C2312" t="s">
        <v>2405</v>
      </c>
    </row>
    <row r="2313" spans="1:3" x14ac:dyDescent="0.25">
      <c r="A2313" s="41">
        <f t="shared" si="73"/>
        <v>0</v>
      </c>
      <c r="B2313" s="41">
        <f t="shared" si="74"/>
        <v>0</v>
      </c>
      <c r="C2313" t="s">
        <v>1843</v>
      </c>
    </row>
    <row r="2314" spans="1:3" x14ac:dyDescent="0.25">
      <c r="A2314" s="41">
        <f t="shared" si="73"/>
        <v>0</v>
      </c>
      <c r="B2314" s="41">
        <f t="shared" si="74"/>
        <v>0</v>
      </c>
      <c r="C2314" t="s">
        <v>678</v>
      </c>
    </row>
    <row r="2315" spans="1:3" x14ac:dyDescent="0.25">
      <c r="A2315" s="41">
        <f t="shared" si="73"/>
        <v>0</v>
      </c>
      <c r="B2315" s="41">
        <f t="shared" si="74"/>
        <v>0</v>
      </c>
      <c r="C2315" t="s">
        <v>2933</v>
      </c>
    </row>
    <row r="2316" spans="1:3" x14ac:dyDescent="0.25">
      <c r="A2316" s="41">
        <f t="shared" si="73"/>
        <v>0</v>
      </c>
      <c r="B2316" s="41">
        <f t="shared" si="74"/>
        <v>0</v>
      </c>
      <c r="C2316" t="s">
        <v>3085</v>
      </c>
    </row>
    <row r="2317" spans="1:3" x14ac:dyDescent="0.25">
      <c r="A2317" s="41">
        <f t="shared" si="73"/>
        <v>0</v>
      </c>
      <c r="B2317" s="41">
        <f t="shared" si="74"/>
        <v>0</v>
      </c>
      <c r="C2317" t="s">
        <v>1094</v>
      </c>
    </row>
    <row r="2318" spans="1:3" x14ac:dyDescent="0.25">
      <c r="A2318" s="41">
        <f t="shared" si="73"/>
        <v>0</v>
      </c>
      <c r="B2318" s="41">
        <f t="shared" si="74"/>
        <v>0</v>
      </c>
      <c r="C2318" t="s">
        <v>1590</v>
      </c>
    </row>
    <row r="2319" spans="1:3" x14ac:dyDescent="0.25">
      <c r="A2319" s="41">
        <f t="shared" si="73"/>
        <v>0</v>
      </c>
      <c r="B2319" s="41">
        <f t="shared" si="74"/>
        <v>0</v>
      </c>
      <c r="C2319" t="s">
        <v>3829</v>
      </c>
    </row>
    <row r="2320" spans="1:3" x14ac:dyDescent="0.25">
      <c r="A2320" s="41">
        <f t="shared" si="73"/>
        <v>0</v>
      </c>
      <c r="B2320" s="41">
        <f t="shared" si="74"/>
        <v>0</v>
      </c>
      <c r="C2320" t="s">
        <v>3949</v>
      </c>
    </row>
    <row r="2321" spans="1:3" x14ac:dyDescent="0.25">
      <c r="A2321" s="41">
        <f t="shared" si="73"/>
        <v>0</v>
      </c>
      <c r="B2321" s="41">
        <f t="shared" si="74"/>
        <v>0</v>
      </c>
      <c r="C2321" t="s">
        <v>646</v>
      </c>
    </row>
    <row r="2322" spans="1:3" x14ac:dyDescent="0.25">
      <c r="A2322" s="41">
        <f t="shared" si="73"/>
        <v>0</v>
      </c>
      <c r="B2322" s="41">
        <f t="shared" si="74"/>
        <v>0</v>
      </c>
      <c r="C2322" t="s">
        <v>2287</v>
      </c>
    </row>
    <row r="2323" spans="1:3" x14ac:dyDescent="0.25">
      <c r="A2323" s="41">
        <f t="shared" si="73"/>
        <v>0</v>
      </c>
      <c r="B2323" s="41">
        <f t="shared" si="74"/>
        <v>0</v>
      </c>
      <c r="C2323" t="s">
        <v>4039</v>
      </c>
    </row>
    <row r="2324" spans="1:3" x14ac:dyDescent="0.25">
      <c r="A2324" s="41">
        <f t="shared" si="73"/>
        <v>0</v>
      </c>
      <c r="B2324" s="41">
        <f t="shared" si="74"/>
        <v>0</v>
      </c>
      <c r="C2324" t="s">
        <v>2128</v>
      </c>
    </row>
    <row r="2325" spans="1:3" x14ac:dyDescent="0.25">
      <c r="A2325" s="41">
        <f t="shared" si="73"/>
        <v>0</v>
      </c>
      <c r="B2325" s="41">
        <f t="shared" si="74"/>
        <v>0</v>
      </c>
      <c r="C2325" t="s">
        <v>783</v>
      </c>
    </row>
    <row r="2326" spans="1:3" x14ac:dyDescent="0.25">
      <c r="A2326" s="41">
        <f t="shared" si="73"/>
        <v>0</v>
      </c>
      <c r="B2326" s="41">
        <f t="shared" si="74"/>
        <v>0</v>
      </c>
      <c r="C2326" t="s">
        <v>3569</v>
      </c>
    </row>
    <row r="2327" spans="1:3" x14ac:dyDescent="0.25">
      <c r="A2327" s="41">
        <f t="shared" si="73"/>
        <v>0</v>
      </c>
      <c r="B2327" s="41">
        <f t="shared" si="74"/>
        <v>0</v>
      </c>
      <c r="C2327" t="s">
        <v>3570</v>
      </c>
    </row>
    <row r="2328" spans="1:3" x14ac:dyDescent="0.25">
      <c r="A2328" s="41">
        <f t="shared" si="73"/>
        <v>0</v>
      </c>
      <c r="B2328" s="41">
        <f t="shared" si="74"/>
        <v>0</v>
      </c>
      <c r="C2328" t="s">
        <v>2996</v>
      </c>
    </row>
    <row r="2329" spans="1:3" x14ac:dyDescent="0.25">
      <c r="A2329" s="41">
        <f t="shared" si="73"/>
        <v>0</v>
      </c>
      <c r="B2329" s="41">
        <f t="shared" si="74"/>
        <v>0</v>
      </c>
      <c r="C2329" t="s">
        <v>3571</v>
      </c>
    </row>
    <row r="2330" spans="1:3" x14ac:dyDescent="0.25">
      <c r="A2330" s="41">
        <f t="shared" si="73"/>
        <v>0</v>
      </c>
      <c r="B2330" s="41">
        <f t="shared" si="74"/>
        <v>0</v>
      </c>
      <c r="C2330" t="s">
        <v>4040</v>
      </c>
    </row>
    <row r="2331" spans="1:3" x14ac:dyDescent="0.25">
      <c r="A2331" s="41">
        <f t="shared" si="73"/>
        <v>0</v>
      </c>
      <c r="B2331" s="41">
        <f t="shared" si="74"/>
        <v>0</v>
      </c>
      <c r="C2331" t="s">
        <v>3345</v>
      </c>
    </row>
    <row r="2332" spans="1:3" x14ac:dyDescent="0.25">
      <c r="A2332" s="41">
        <f t="shared" si="73"/>
        <v>0</v>
      </c>
      <c r="B2332" s="41">
        <f t="shared" si="74"/>
        <v>0</v>
      </c>
      <c r="C2332" t="s">
        <v>2997</v>
      </c>
    </row>
    <row r="2333" spans="1:3" x14ac:dyDescent="0.25">
      <c r="A2333" s="41">
        <f t="shared" si="73"/>
        <v>0</v>
      </c>
      <c r="B2333" s="41">
        <f t="shared" si="74"/>
        <v>0</v>
      </c>
      <c r="C2333" t="s">
        <v>3766</v>
      </c>
    </row>
    <row r="2334" spans="1:3" x14ac:dyDescent="0.25">
      <c r="A2334" s="41">
        <f t="shared" si="73"/>
        <v>0</v>
      </c>
      <c r="B2334" s="41">
        <f t="shared" si="74"/>
        <v>0</v>
      </c>
      <c r="C2334" t="s">
        <v>3086</v>
      </c>
    </row>
    <row r="2335" spans="1:3" x14ac:dyDescent="0.25">
      <c r="A2335" s="41">
        <f t="shared" si="73"/>
        <v>0</v>
      </c>
      <c r="B2335" s="41">
        <f t="shared" si="74"/>
        <v>1</v>
      </c>
      <c r="C2335" t="s">
        <v>421</v>
      </c>
    </row>
    <row r="2336" spans="1:3" x14ac:dyDescent="0.25">
      <c r="A2336" s="41">
        <f t="shared" si="73"/>
        <v>0</v>
      </c>
      <c r="B2336" s="41">
        <f t="shared" si="74"/>
        <v>0</v>
      </c>
      <c r="C2336" t="s">
        <v>2853</v>
      </c>
    </row>
    <row r="2337" spans="1:3" x14ac:dyDescent="0.25">
      <c r="A2337" s="41">
        <f t="shared" si="73"/>
        <v>0</v>
      </c>
      <c r="B2337" s="41">
        <f t="shared" si="74"/>
        <v>0</v>
      </c>
      <c r="C2337" t="s">
        <v>505</v>
      </c>
    </row>
    <row r="2338" spans="1:3" x14ac:dyDescent="0.25">
      <c r="A2338" s="41">
        <f t="shared" si="73"/>
        <v>0</v>
      </c>
      <c r="B2338" s="41">
        <f t="shared" si="74"/>
        <v>0</v>
      </c>
      <c r="C2338" t="s">
        <v>2677</v>
      </c>
    </row>
    <row r="2339" spans="1:3" x14ac:dyDescent="0.25">
      <c r="A2339" s="41">
        <f t="shared" si="73"/>
        <v>0</v>
      </c>
      <c r="B2339" s="41">
        <f t="shared" si="74"/>
        <v>0</v>
      </c>
      <c r="C2339" t="s">
        <v>2346</v>
      </c>
    </row>
    <row r="2340" spans="1:3" x14ac:dyDescent="0.25">
      <c r="A2340" s="41">
        <f t="shared" si="73"/>
        <v>0</v>
      </c>
      <c r="B2340" s="41">
        <f t="shared" si="74"/>
        <v>0</v>
      </c>
      <c r="C2340" t="s">
        <v>1247</v>
      </c>
    </row>
    <row r="2341" spans="1:3" x14ac:dyDescent="0.25">
      <c r="A2341" s="41">
        <f t="shared" si="73"/>
        <v>0</v>
      </c>
      <c r="B2341" s="41">
        <f t="shared" si="74"/>
        <v>0</v>
      </c>
      <c r="C2341" t="s">
        <v>2854</v>
      </c>
    </row>
    <row r="2342" spans="1:3" x14ac:dyDescent="0.25">
      <c r="A2342" s="41">
        <f t="shared" si="73"/>
        <v>0</v>
      </c>
      <c r="B2342" s="41">
        <f t="shared" si="74"/>
        <v>0</v>
      </c>
      <c r="C2342" t="s">
        <v>3289</v>
      </c>
    </row>
    <row r="2343" spans="1:3" x14ac:dyDescent="0.25">
      <c r="A2343" s="41">
        <f t="shared" si="73"/>
        <v>0</v>
      </c>
      <c r="B2343" s="41">
        <f t="shared" si="74"/>
        <v>0</v>
      </c>
      <c r="C2343" t="s">
        <v>4041</v>
      </c>
    </row>
    <row r="2344" spans="1:3" x14ac:dyDescent="0.25">
      <c r="A2344" s="41">
        <f t="shared" si="73"/>
        <v>0</v>
      </c>
      <c r="B2344" s="41">
        <f t="shared" si="74"/>
        <v>0</v>
      </c>
      <c r="C2344" t="s">
        <v>1188</v>
      </c>
    </row>
    <row r="2345" spans="1:3" x14ac:dyDescent="0.25">
      <c r="A2345" s="41">
        <f t="shared" si="73"/>
        <v>0</v>
      </c>
      <c r="B2345" s="41">
        <f t="shared" si="74"/>
        <v>0</v>
      </c>
      <c r="C2345" t="s">
        <v>1188</v>
      </c>
    </row>
    <row r="2346" spans="1:3" x14ac:dyDescent="0.25">
      <c r="A2346" s="41">
        <f t="shared" si="73"/>
        <v>0</v>
      </c>
      <c r="B2346" s="41">
        <f t="shared" si="74"/>
        <v>0</v>
      </c>
      <c r="C2346" t="s">
        <v>1779</v>
      </c>
    </row>
    <row r="2347" spans="1:3" x14ac:dyDescent="0.25">
      <c r="A2347" s="41">
        <f t="shared" si="73"/>
        <v>0</v>
      </c>
      <c r="B2347" s="41">
        <f t="shared" si="74"/>
        <v>0</v>
      </c>
      <c r="C2347" t="s">
        <v>1779</v>
      </c>
    </row>
    <row r="2348" spans="1:3" x14ac:dyDescent="0.25">
      <c r="A2348" s="41">
        <f t="shared" si="73"/>
        <v>0</v>
      </c>
      <c r="B2348" s="41">
        <f t="shared" si="74"/>
        <v>0</v>
      </c>
      <c r="C2348" t="s">
        <v>3767</v>
      </c>
    </row>
    <row r="2349" spans="1:3" x14ac:dyDescent="0.25">
      <c r="A2349" s="41">
        <f t="shared" si="73"/>
        <v>0</v>
      </c>
      <c r="B2349" s="41">
        <f t="shared" si="74"/>
        <v>0</v>
      </c>
      <c r="C2349" t="s">
        <v>3378</v>
      </c>
    </row>
    <row r="2350" spans="1:3" x14ac:dyDescent="0.25">
      <c r="A2350" s="41">
        <f t="shared" si="73"/>
        <v>0</v>
      </c>
      <c r="B2350" s="41">
        <f t="shared" si="74"/>
        <v>0</v>
      </c>
      <c r="C2350" t="s">
        <v>3378</v>
      </c>
    </row>
    <row r="2351" spans="1:3" x14ac:dyDescent="0.25">
      <c r="A2351" s="41">
        <f t="shared" si="73"/>
        <v>0</v>
      </c>
      <c r="B2351" s="41">
        <f t="shared" si="74"/>
        <v>0</v>
      </c>
      <c r="C2351" t="s">
        <v>3951</v>
      </c>
    </row>
    <row r="2352" spans="1:3" x14ac:dyDescent="0.25">
      <c r="A2352" s="41">
        <f t="shared" si="73"/>
        <v>0</v>
      </c>
      <c r="B2352" s="41">
        <f t="shared" si="74"/>
        <v>0</v>
      </c>
      <c r="C2352" t="s">
        <v>1498</v>
      </c>
    </row>
    <row r="2353" spans="1:3" x14ac:dyDescent="0.25">
      <c r="A2353" s="41">
        <f t="shared" si="73"/>
        <v>0</v>
      </c>
      <c r="B2353" s="41">
        <f t="shared" si="74"/>
        <v>0</v>
      </c>
      <c r="C2353" t="s">
        <v>695</v>
      </c>
    </row>
    <row r="2354" spans="1:3" x14ac:dyDescent="0.25">
      <c r="A2354" s="41">
        <f t="shared" si="73"/>
        <v>0</v>
      </c>
      <c r="B2354" s="41">
        <f t="shared" si="74"/>
        <v>0</v>
      </c>
      <c r="C2354" t="s">
        <v>525</v>
      </c>
    </row>
    <row r="2355" spans="1:3" x14ac:dyDescent="0.25">
      <c r="A2355" s="41">
        <f t="shared" si="73"/>
        <v>0</v>
      </c>
      <c r="B2355" s="41">
        <f t="shared" si="74"/>
        <v>0</v>
      </c>
      <c r="C2355" t="s">
        <v>1780</v>
      </c>
    </row>
    <row r="2356" spans="1:3" x14ac:dyDescent="0.25">
      <c r="A2356" s="41">
        <f t="shared" si="73"/>
        <v>0</v>
      </c>
      <c r="B2356" s="41">
        <f t="shared" si="74"/>
        <v>0</v>
      </c>
      <c r="C2356" t="s">
        <v>1782</v>
      </c>
    </row>
    <row r="2357" spans="1:3" x14ac:dyDescent="0.25">
      <c r="A2357" s="41">
        <f t="shared" si="73"/>
        <v>0</v>
      </c>
      <c r="B2357" s="41">
        <f t="shared" si="74"/>
        <v>0</v>
      </c>
      <c r="C2357" t="s">
        <v>1782</v>
      </c>
    </row>
    <row r="2358" spans="1:3" x14ac:dyDescent="0.25">
      <c r="A2358" s="41">
        <f t="shared" si="73"/>
        <v>0</v>
      </c>
      <c r="B2358" s="41">
        <f t="shared" si="74"/>
        <v>0</v>
      </c>
      <c r="C2358" t="s">
        <v>3830</v>
      </c>
    </row>
    <row r="2359" spans="1:3" x14ac:dyDescent="0.25">
      <c r="A2359" s="41">
        <f t="shared" si="73"/>
        <v>0</v>
      </c>
      <c r="B2359" s="41">
        <f t="shared" si="74"/>
        <v>0</v>
      </c>
      <c r="C2359" t="s">
        <v>2024</v>
      </c>
    </row>
    <row r="2360" spans="1:3" x14ac:dyDescent="0.25">
      <c r="A2360" s="41">
        <f t="shared" si="73"/>
        <v>0</v>
      </c>
      <c r="B2360" s="41">
        <f t="shared" si="74"/>
        <v>0</v>
      </c>
      <c r="C2360" t="s">
        <v>2024</v>
      </c>
    </row>
    <row r="2361" spans="1:3" x14ac:dyDescent="0.25">
      <c r="A2361" s="41">
        <f t="shared" si="73"/>
        <v>0</v>
      </c>
      <c r="B2361" s="41">
        <f t="shared" si="74"/>
        <v>0</v>
      </c>
      <c r="C2361" t="s">
        <v>2347</v>
      </c>
    </row>
    <row r="2362" spans="1:3" x14ac:dyDescent="0.25">
      <c r="A2362" s="41">
        <f t="shared" si="73"/>
        <v>0</v>
      </c>
      <c r="B2362" s="41">
        <f t="shared" si="74"/>
        <v>0</v>
      </c>
      <c r="C2362" t="s">
        <v>1591</v>
      </c>
    </row>
    <row r="2363" spans="1:3" x14ac:dyDescent="0.25">
      <c r="A2363" s="41">
        <f t="shared" si="73"/>
        <v>0</v>
      </c>
      <c r="B2363" s="41">
        <f t="shared" si="74"/>
        <v>0</v>
      </c>
      <c r="C2363" t="s">
        <v>2764</v>
      </c>
    </row>
    <row r="2364" spans="1:3" x14ac:dyDescent="0.25">
      <c r="A2364" s="41">
        <f t="shared" si="73"/>
        <v>0</v>
      </c>
      <c r="B2364" s="41">
        <f t="shared" si="74"/>
        <v>0</v>
      </c>
      <c r="C2364" t="s">
        <v>3693</v>
      </c>
    </row>
    <row r="2365" spans="1:3" x14ac:dyDescent="0.25">
      <c r="A2365" s="41">
        <f t="shared" si="73"/>
        <v>0</v>
      </c>
      <c r="B2365" s="41">
        <f t="shared" si="74"/>
        <v>0</v>
      </c>
      <c r="C2365" t="s">
        <v>2998</v>
      </c>
    </row>
    <row r="2366" spans="1:3" x14ac:dyDescent="0.25">
      <c r="A2366" s="41">
        <f t="shared" si="73"/>
        <v>0</v>
      </c>
      <c r="B2366" s="41">
        <f t="shared" si="74"/>
        <v>0</v>
      </c>
      <c r="C2366" t="s">
        <v>1701</v>
      </c>
    </row>
    <row r="2367" spans="1:3" x14ac:dyDescent="0.25">
      <c r="A2367" s="41">
        <f t="shared" si="73"/>
        <v>0</v>
      </c>
      <c r="B2367" s="41">
        <f t="shared" si="74"/>
        <v>0</v>
      </c>
      <c r="C2367" t="s">
        <v>964</v>
      </c>
    </row>
    <row r="2368" spans="1:3" x14ac:dyDescent="0.25">
      <c r="A2368" s="41">
        <f t="shared" si="73"/>
        <v>0</v>
      </c>
      <c r="B2368" s="41">
        <f t="shared" si="74"/>
        <v>0</v>
      </c>
      <c r="C2368" t="s">
        <v>964</v>
      </c>
    </row>
    <row r="2369" spans="1:3" x14ac:dyDescent="0.25">
      <c r="A2369" s="41">
        <f t="shared" si="73"/>
        <v>0</v>
      </c>
      <c r="B2369" s="41">
        <f t="shared" si="74"/>
        <v>0</v>
      </c>
      <c r="C2369" t="s">
        <v>1592</v>
      </c>
    </row>
    <row r="2370" spans="1:3" x14ac:dyDescent="0.25">
      <c r="A2370" s="41">
        <f t="shared" si="73"/>
        <v>0</v>
      </c>
      <c r="B2370" s="41">
        <f t="shared" si="74"/>
        <v>0</v>
      </c>
      <c r="C2370" t="s">
        <v>1784</v>
      </c>
    </row>
    <row r="2371" spans="1:3" x14ac:dyDescent="0.25">
      <c r="A2371" s="41">
        <f t="shared" si="73"/>
        <v>0</v>
      </c>
      <c r="B2371" s="41">
        <f t="shared" si="74"/>
        <v>0</v>
      </c>
      <c r="C2371" t="s">
        <v>2679</v>
      </c>
    </row>
    <row r="2372" spans="1:3" x14ac:dyDescent="0.25">
      <c r="A2372" s="41">
        <f t="shared" ref="A2372:A2435" si="75">COUNTIF(F:F,C2372)</f>
        <v>0</v>
      </c>
      <c r="B2372" s="41">
        <f t="shared" si="74"/>
        <v>0</v>
      </c>
      <c r="C2372" t="s">
        <v>966</v>
      </c>
    </row>
    <row r="2373" spans="1:3" x14ac:dyDescent="0.25">
      <c r="A2373" s="41">
        <f t="shared" si="75"/>
        <v>0</v>
      </c>
      <c r="B2373" s="41">
        <f t="shared" si="74"/>
        <v>0</v>
      </c>
      <c r="C2373" t="s">
        <v>3863</v>
      </c>
    </row>
    <row r="2374" spans="1:3" x14ac:dyDescent="0.25">
      <c r="A2374" s="41">
        <f t="shared" si="75"/>
        <v>0</v>
      </c>
      <c r="B2374" s="41">
        <f t="shared" ref="B2374:B2437" si="76">COUNTIF(D:D,C2374)</f>
        <v>0</v>
      </c>
      <c r="C2374" t="s">
        <v>1593</v>
      </c>
    </row>
    <row r="2375" spans="1:3" x14ac:dyDescent="0.25">
      <c r="A2375" s="41">
        <f t="shared" si="75"/>
        <v>0</v>
      </c>
      <c r="B2375" s="41">
        <f t="shared" si="76"/>
        <v>0</v>
      </c>
      <c r="C2375" t="s">
        <v>1173</v>
      </c>
    </row>
    <row r="2376" spans="1:3" x14ac:dyDescent="0.25">
      <c r="A2376" s="41">
        <f t="shared" si="75"/>
        <v>0</v>
      </c>
      <c r="B2376" s="41">
        <f t="shared" si="76"/>
        <v>0</v>
      </c>
      <c r="C2376" t="s">
        <v>2680</v>
      </c>
    </row>
    <row r="2377" spans="1:3" x14ac:dyDescent="0.25">
      <c r="A2377" s="41">
        <f t="shared" si="75"/>
        <v>0</v>
      </c>
      <c r="B2377" s="41">
        <f t="shared" si="76"/>
        <v>0</v>
      </c>
      <c r="C2377" t="s">
        <v>922</v>
      </c>
    </row>
    <row r="2378" spans="1:3" x14ac:dyDescent="0.25">
      <c r="A2378" s="41">
        <f t="shared" si="75"/>
        <v>0</v>
      </c>
      <c r="B2378" s="41">
        <f t="shared" si="76"/>
        <v>0</v>
      </c>
      <c r="C2378" t="s">
        <v>2025</v>
      </c>
    </row>
    <row r="2379" spans="1:3" x14ac:dyDescent="0.25">
      <c r="A2379" s="41">
        <f t="shared" si="75"/>
        <v>0</v>
      </c>
      <c r="B2379" s="41">
        <f t="shared" si="76"/>
        <v>0</v>
      </c>
      <c r="C2379" t="s">
        <v>3200</v>
      </c>
    </row>
    <row r="2380" spans="1:3" x14ac:dyDescent="0.25">
      <c r="A2380" s="41">
        <f t="shared" si="75"/>
        <v>0</v>
      </c>
      <c r="B2380" s="41">
        <f t="shared" si="76"/>
        <v>0</v>
      </c>
      <c r="C2380" t="s">
        <v>1844</v>
      </c>
    </row>
    <row r="2381" spans="1:3" x14ac:dyDescent="0.25">
      <c r="A2381" s="41">
        <f t="shared" si="75"/>
        <v>0</v>
      </c>
      <c r="B2381" s="41">
        <f t="shared" si="76"/>
        <v>0</v>
      </c>
      <c r="C2381" t="s">
        <v>2567</v>
      </c>
    </row>
    <row r="2382" spans="1:3" x14ac:dyDescent="0.25">
      <c r="A2382" s="41">
        <f t="shared" si="75"/>
        <v>0</v>
      </c>
      <c r="B2382" s="41">
        <f t="shared" si="76"/>
        <v>0</v>
      </c>
      <c r="C2382" t="s">
        <v>2027</v>
      </c>
    </row>
    <row r="2383" spans="1:3" x14ac:dyDescent="0.25">
      <c r="A2383" s="41">
        <f t="shared" si="75"/>
        <v>0</v>
      </c>
      <c r="B2383" s="41">
        <f t="shared" si="76"/>
        <v>0</v>
      </c>
      <c r="C2383" t="s">
        <v>3237</v>
      </c>
    </row>
    <row r="2384" spans="1:3" x14ac:dyDescent="0.25">
      <c r="A2384" s="41">
        <f t="shared" si="75"/>
        <v>0</v>
      </c>
      <c r="B2384" s="41">
        <f t="shared" si="76"/>
        <v>0</v>
      </c>
      <c r="C2384" t="s">
        <v>2131</v>
      </c>
    </row>
    <row r="2385" spans="1:3" x14ac:dyDescent="0.25">
      <c r="A2385" s="41">
        <f t="shared" si="75"/>
        <v>0</v>
      </c>
      <c r="B2385" s="41">
        <f t="shared" si="76"/>
        <v>0</v>
      </c>
      <c r="C2385" t="s">
        <v>2348</v>
      </c>
    </row>
    <row r="2386" spans="1:3" x14ac:dyDescent="0.25">
      <c r="A2386" s="41">
        <f t="shared" si="75"/>
        <v>0</v>
      </c>
      <c r="B2386" s="41">
        <f t="shared" si="76"/>
        <v>0</v>
      </c>
      <c r="C2386" t="s">
        <v>679</v>
      </c>
    </row>
    <row r="2387" spans="1:3" x14ac:dyDescent="0.25">
      <c r="A2387" s="41">
        <f t="shared" si="75"/>
        <v>0</v>
      </c>
      <c r="B2387" s="41">
        <f t="shared" si="76"/>
        <v>0</v>
      </c>
      <c r="C2387" t="s">
        <v>2814</v>
      </c>
    </row>
    <row r="2388" spans="1:3" x14ac:dyDescent="0.25">
      <c r="A2388" s="41">
        <f t="shared" si="75"/>
        <v>0</v>
      </c>
      <c r="B2388" s="41">
        <f t="shared" si="76"/>
        <v>0</v>
      </c>
      <c r="C2388" t="s">
        <v>614</v>
      </c>
    </row>
    <row r="2389" spans="1:3" x14ac:dyDescent="0.25">
      <c r="A2389" s="41">
        <f t="shared" si="75"/>
        <v>0</v>
      </c>
      <c r="B2389" s="41">
        <f t="shared" si="76"/>
        <v>0</v>
      </c>
      <c r="C2389" t="s">
        <v>3694</v>
      </c>
    </row>
    <row r="2390" spans="1:3" x14ac:dyDescent="0.25">
      <c r="A2390" s="41">
        <f t="shared" si="75"/>
        <v>0</v>
      </c>
      <c r="B2390" s="41">
        <f t="shared" si="76"/>
        <v>0</v>
      </c>
      <c r="C2390" t="s">
        <v>799</v>
      </c>
    </row>
    <row r="2391" spans="1:3" x14ac:dyDescent="0.25">
      <c r="A2391" s="41">
        <f t="shared" si="75"/>
        <v>0</v>
      </c>
      <c r="B2391" s="41">
        <f t="shared" si="76"/>
        <v>0</v>
      </c>
      <c r="C2391" t="s">
        <v>3768</v>
      </c>
    </row>
    <row r="2392" spans="1:3" x14ac:dyDescent="0.25">
      <c r="A2392" s="41">
        <f t="shared" si="75"/>
        <v>0</v>
      </c>
      <c r="B2392" s="41">
        <f t="shared" si="76"/>
        <v>0</v>
      </c>
      <c r="C2392" t="s">
        <v>1249</v>
      </c>
    </row>
    <row r="2393" spans="1:3" x14ac:dyDescent="0.25">
      <c r="A2393" s="41">
        <f t="shared" si="75"/>
        <v>0</v>
      </c>
      <c r="B2393" s="41">
        <f t="shared" si="76"/>
        <v>1</v>
      </c>
      <c r="C2393" t="s">
        <v>510</v>
      </c>
    </row>
    <row r="2394" spans="1:3" x14ac:dyDescent="0.25">
      <c r="A2394" s="41">
        <f t="shared" si="75"/>
        <v>0</v>
      </c>
      <c r="B2394" s="41">
        <f t="shared" si="76"/>
        <v>0</v>
      </c>
      <c r="C2394" t="s">
        <v>2288</v>
      </c>
    </row>
    <row r="2395" spans="1:3" x14ac:dyDescent="0.25">
      <c r="A2395" s="41">
        <f t="shared" si="75"/>
        <v>0</v>
      </c>
      <c r="B2395" s="41">
        <f t="shared" si="76"/>
        <v>0</v>
      </c>
      <c r="C2395" t="s">
        <v>1706</v>
      </c>
    </row>
    <row r="2396" spans="1:3" x14ac:dyDescent="0.25">
      <c r="A2396" s="41">
        <f t="shared" si="75"/>
        <v>0</v>
      </c>
      <c r="B2396" s="41">
        <f t="shared" si="76"/>
        <v>0</v>
      </c>
      <c r="C2396" t="s">
        <v>967</v>
      </c>
    </row>
    <row r="2397" spans="1:3" x14ac:dyDescent="0.25">
      <c r="A2397" s="41">
        <f t="shared" si="75"/>
        <v>0</v>
      </c>
      <c r="B2397" s="41">
        <f t="shared" si="76"/>
        <v>0</v>
      </c>
      <c r="C2397" t="s">
        <v>878</v>
      </c>
    </row>
    <row r="2398" spans="1:3" x14ac:dyDescent="0.25">
      <c r="A2398" s="41">
        <f t="shared" si="75"/>
        <v>0</v>
      </c>
      <c r="B2398" s="41">
        <f t="shared" si="76"/>
        <v>0</v>
      </c>
      <c r="C2398" t="s">
        <v>2201</v>
      </c>
    </row>
    <row r="2399" spans="1:3" x14ac:dyDescent="0.25">
      <c r="A2399" s="41">
        <f t="shared" si="75"/>
        <v>0</v>
      </c>
      <c r="B2399" s="41">
        <f t="shared" si="76"/>
        <v>0</v>
      </c>
      <c r="C2399" t="s">
        <v>1013</v>
      </c>
    </row>
    <row r="2400" spans="1:3" x14ac:dyDescent="0.25">
      <c r="A2400" s="41">
        <f t="shared" si="75"/>
        <v>0</v>
      </c>
      <c r="B2400" s="41">
        <f t="shared" si="76"/>
        <v>0</v>
      </c>
      <c r="C2400" t="s">
        <v>1380</v>
      </c>
    </row>
    <row r="2401" spans="1:3" x14ac:dyDescent="0.25">
      <c r="A2401" s="41">
        <f t="shared" si="75"/>
        <v>0</v>
      </c>
      <c r="B2401" s="41">
        <f t="shared" si="76"/>
        <v>0</v>
      </c>
      <c r="C2401" t="s">
        <v>2855</v>
      </c>
    </row>
    <row r="2402" spans="1:3" x14ac:dyDescent="0.25">
      <c r="A2402" s="41">
        <f t="shared" si="75"/>
        <v>0</v>
      </c>
      <c r="B2402" s="41">
        <f t="shared" si="76"/>
        <v>0</v>
      </c>
      <c r="C2402" t="s">
        <v>2028</v>
      </c>
    </row>
    <row r="2403" spans="1:3" x14ac:dyDescent="0.25">
      <c r="A2403" s="41">
        <f t="shared" si="75"/>
        <v>0</v>
      </c>
      <c r="B2403" s="41">
        <f t="shared" si="76"/>
        <v>0</v>
      </c>
      <c r="C2403" t="s">
        <v>4043</v>
      </c>
    </row>
    <row r="2404" spans="1:3" x14ac:dyDescent="0.25">
      <c r="A2404" s="41">
        <f t="shared" si="75"/>
        <v>0</v>
      </c>
      <c r="B2404" s="41">
        <f t="shared" si="76"/>
        <v>0</v>
      </c>
      <c r="C2404" t="s">
        <v>430</v>
      </c>
    </row>
    <row r="2405" spans="1:3" x14ac:dyDescent="0.25">
      <c r="A2405" s="41">
        <f t="shared" si="75"/>
        <v>0</v>
      </c>
      <c r="B2405" s="41">
        <f t="shared" si="76"/>
        <v>0</v>
      </c>
      <c r="C2405" t="s">
        <v>892</v>
      </c>
    </row>
    <row r="2406" spans="1:3" x14ac:dyDescent="0.25">
      <c r="A2406" s="41">
        <f t="shared" si="75"/>
        <v>0</v>
      </c>
      <c r="B2406" s="41">
        <f t="shared" si="76"/>
        <v>0</v>
      </c>
      <c r="C2406" t="s">
        <v>1785</v>
      </c>
    </row>
    <row r="2407" spans="1:3" x14ac:dyDescent="0.25">
      <c r="A2407" s="41">
        <f t="shared" si="75"/>
        <v>0</v>
      </c>
      <c r="B2407" s="41">
        <f t="shared" si="76"/>
        <v>0</v>
      </c>
      <c r="C2407" t="s">
        <v>2029</v>
      </c>
    </row>
    <row r="2408" spans="1:3" x14ac:dyDescent="0.25">
      <c r="A2408" s="41">
        <f t="shared" si="75"/>
        <v>0</v>
      </c>
      <c r="B2408" s="41">
        <f t="shared" si="76"/>
        <v>0</v>
      </c>
      <c r="C2408" t="s">
        <v>459</v>
      </c>
    </row>
    <row r="2409" spans="1:3" x14ac:dyDescent="0.25">
      <c r="A2409" s="41">
        <f t="shared" si="75"/>
        <v>0</v>
      </c>
      <c r="B2409" s="41">
        <f t="shared" si="76"/>
        <v>0</v>
      </c>
      <c r="C2409" t="s">
        <v>602</v>
      </c>
    </row>
    <row r="2410" spans="1:3" x14ac:dyDescent="0.25">
      <c r="A2410" s="41">
        <f t="shared" si="75"/>
        <v>0</v>
      </c>
      <c r="B2410" s="41">
        <f t="shared" si="76"/>
        <v>0</v>
      </c>
      <c r="C2410" t="s">
        <v>3953</v>
      </c>
    </row>
    <row r="2411" spans="1:3" x14ac:dyDescent="0.25">
      <c r="A2411" s="41">
        <f t="shared" si="75"/>
        <v>0</v>
      </c>
      <c r="B2411" s="41">
        <f t="shared" si="76"/>
        <v>0</v>
      </c>
      <c r="C2411" t="s">
        <v>3954</v>
      </c>
    </row>
    <row r="2412" spans="1:3" x14ac:dyDescent="0.25">
      <c r="A2412" s="41">
        <f t="shared" si="75"/>
        <v>0</v>
      </c>
      <c r="B2412" s="41">
        <f t="shared" si="76"/>
        <v>0</v>
      </c>
      <c r="C2412" t="s">
        <v>132</v>
      </c>
    </row>
    <row r="2413" spans="1:3" x14ac:dyDescent="0.25">
      <c r="A2413" s="41">
        <f t="shared" si="75"/>
        <v>0</v>
      </c>
      <c r="B2413" s="41">
        <f t="shared" si="76"/>
        <v>0</v>
      </c>
      <c r="C2413" t="s">
        <v>2568</v>
      </c>
    </row>
    <row r="2414" spans="1:3" x14ac:dyDescent="0.25">
      <c r="A2414" s="41">
        <f t="shared" si="75"/>
        <v>0</v>
      </c>
      <c r="B2414" s="41">
        <f t="shared" si="76"/>
        <v>0</v>
      </c>
      <c r="C2414" t="s">
        <v>2132</v>
      </c>
    </row>
    <row r="2415" spans="1:3" x14ac:dyDescent="0.25">
      <c r="A2415" s="41">
        <f t="shared" si="75"/>
        <v>0</v>
      </c>
      <c r="B2415" s="41">
        <f t="shared" si="76"/>
        <v>0</v>
      </c>
      <c r="C2415" t="s">
        <v>1500</v>
      </c>
    </row>
    <row r="2416" spans="1:3" x14ac:dyDescent="0.25">
      <c r="A2416" s="41">
        <f t="shared" si="75"/>
        <v>0</v>
      </c>
      <c r="B2416" s="41">
        <f t="shared" si="76"/>
        <v>1</v>
      </c>
      <c r="C2416" t="s">
        <v>371</v>
      </c>
    </row>
    <row r="2417" spans="1:3" x14ac:dyDescent="0.25">
      <c r="A2417" s="41">
        <f t="shared" si="75"/>
        <v>0</v>
      </c>
      <c r="B2417" s="41">
        <f t="shared" si="76"/>
        <v>0</v>
      </c>
      <c r="C2417" t="s">
        <v>1055</v>
      </c>
    </row>
    <row r="2418" spans="1:3" x14ac:dyDescent="0.25">
      <c r="A2418" s="41">
        <f t="shared" si="75"/>
        <v>0</v>
      </c>
      <c r="B2418" s="41">
        <f t="shared" si="76"/>
        <v>0</v>
      </c>
      <c r="C2418" t="s">
        <v>2203</v>
      </c>
    </row>
    <row r="2419" spans="1:3" x14ac:dyDescent="0.25">
      <c r="A2419" s="41">
        <f t="shared" si="75"/>
        <v>0</v>
      </c>
      <c r="B2419" s="41">
        <f t="shared" si="76"/>
        <v>0</v>
      </c>
      <c r="C2419" t="s">
        <v>2133</v>
      </c>
    </row>
    <row r="2420" spans="1:3" x14ac:dyDescent="0.25">
      <c r="A2420" s="41">
        <f t="shared" si="75"/>
        <v>0</v>
      </c>
      <c r="B2420" s="41">
        <f t="shared" si="76"/>
        <v>0</v>
      </c>
      <c r="C2420" t="s">
        <v>2569</v>
      </c>
    </row>
    <row r="2421" spans="1:3" x14ac:dyDescent="0.25">
      <c r="A2421" s="41">
        <f t="shared" si="75"/>
        <v>0</v>
      </c>
      <c r="B2421" s="41">
        <f t="shared" si="76"/>
        <v>0</v>
      </c>
      <c r="C2421" t="s">
        <v>2465</v>
      </c>
    </row>
    <row r="2422" spans="1:3" x14ac:dyDescent="0.25">
      <c r="A2422" s="41">
        <f t="shared" si="75"/>
        <v>0</v>
      </c>
      <c r="B2422" s="41">
        <f t="shared" si="76"/>
        <v>0</v>
      </c>
      <c r="C2422" t="s">
        <v>2682</v>
      </c>
    </row>
    <row r="2423" spans="1:3" x14ac:dyDescent="0.25">
      <c r="A2423" s="41">
        <f t="shared" si="75"/>
        <v>0</v>
      </c>
      <c r="B2423" s="41">
        <f t="shared" si="76"/>
        <v>0</v>
      </c>
      <c r="C2423" t="s">
        <v>3217</v>
      </c>
    </row>
    <row r="2424" spans="1:3" x14ac:dyDescent="0.25">
      <c r="A2424" s="41">
        <f t="shared" si="75"/>
        <v>0</v>
      </c>
      <c r="B2424" s="41">
        <f t="shared" si="76"/>
        <v>0</v>
      </c>
      <c r="C2424" t="s">
        <v>2999</v>
      </c>
    </row>
    <row r="2425" spans="1:3" x14ac:dyDescent="0.25">
      <c r="A2425" s="41">
        <f t="shared" si="75"/>
        <v>0</v>
      </c>
      <c r="B2425" s="41">
        <f t="shared" si="76"/>
        <v>0</v>
      </c>
      <c r="C2425" t="s">
        <v>3000</v>
      </c>
    </row>
    <row r="2426" spans="1:3" x14ac:dyDescent="0.25">
      <c r="A2426" s="41">
        <f t="shared" si="75"/>
        <v>0</v>
      </c>
      <c r="B2426" s="41">
        <f t="shared" si="76"/>
        <v>0</v>
      </c>
      <c r="C2426" t="s">
        <v>3955</v>
      </c>
    </row>
    <row r="2427" spans="1:3" x14ac:dyDescent="0.25">
      <c r="A2427" s="41">
        <f t="shared" si="75"/>
        <v>0</v>
      </c>
      <c r="B2427" s="41">
        <f t="shared" si="76"/>
        <v>0</v>
      </c>
      <c r="C2427" t="s">
        <v>1978</v>
      </c>
    </row>
    <row r="2428" spans="1:3" x14ac:dyDescent="0.25">
      <c r="A2428" s="41">
        <f t="shared" si="75"/>
        <v>0</v>
      </c>
      <c r="B2428" s="41">
        <f t="shared" si="76"/>
        <v>0</v>
      </c>
      <c r="C2428" t="s">
        <v>3769</v>
      </c>
    </row>
    <row r="2429" spans="1:3" x14ac:dyDescent="0.25">
      <c r="A2429" s="41">
        <f t="shared" si="75"/>
        <v>0</v>
      </c>
      <c r="B2429" s="41">
        <f t="shared" si="76"/>
        <v>0</v>
      </c>
      <c r="C2429" t="s">
        <v>3065</v>
      </c>
    </row>
    <row r="2430" spans="1:3" x14ac:dyDescent="0.25">
      <c r="A2430" s="41">
        <f t="shared" si="75"/>
        <v>0</v>
      </c>
      <c r="B2430" s="41">
        <f t="shared" si="76"/>
        <v>0</v>
      </c>
      <c r="C2430" t="s">
        <v>401</v>
      </c>
    </row>
    <row r="2431" spans="1:3" x14ac:dyDescent="0.25">
      <c r="A2431" s="41">
        <f t="shared" si="75"/>
        <v>0</v>
      </c>
      <c r="B2431" s="41">
        <f t="shared" si="76"/>
        <v>0</v>
      </c>
      <c r="C2431" t="s">
        <v>1595</v>
      </c>
    </row>
    <row r="2432" spans="1:3" x14ac:dyDescent="0.25">
      <c r="A2432" s="41">
        <f t="shared" si="75"/>
        <v>0</v>
      </c>
      <c r="B2432" s="41">
        <f t="shared" si="76"/>
        <v>0</v>
      </c>
      <c r="C2432" t="s">
        <v>3602</v>
      </c>
    </row>
    <row r="2433" spans="1:3" x14ac:dyDescent="0.25">
      <c r="A2433" s="41">
        <f t="shared" si="75"/>
        <v>0</v>
      </c>
      <c r="B2433" s="41">
        <f t="shared" si="76"/>
        <v>0</v>
      </c>
      <c r="C2433" t="s">
        <v>1596</v>
      </c>
    </row>
    <row r="2434" spans="1:3" x14ac:dyDescent="0.25">
      <c r="A2434" s="41">
        <f t="shared" si="75"/>
        <v>0</v>
      </c>
      <c r="B2434" s="41">
        <f t="shared" si="76"/>
        <v>0</v>
      </c>
      <c r="C2434" t="s">
        <v>2349</v>
      </c>
    </row>
    <row r="2435" spans="1:3" x14ac:dyDescent="0.25">
      <c r="A2435" s="41">
        <f t="shared" si="75"/>
        <v>0</v>
      </c>
      <c r="B2435" s="41">
        <f t="shared" si="76"/>
        <v>0</v>
      </c>
      <c r="C2435" t="s">
        <v>1195</v>
      </c>
    </row>
    <row r="2436" spans="1:3" x14ac:dyDescent="0.25">
      <c r="A2436" s="41">
        <f t="shared" ref="A2436:A2499" si="77">COUNTIF(F:F,C2436)</f>
        <v>0</v>
      </c>
      <c r="B2436" s="41">
        <f t="shared" si="76"/>
        <v>0</v>
      </c>
      <c r="C2436" t="s">
        <v>1250</v>
      </c>
    </row>
    <row r="2437" spans="1:3" x14ac:dyDescent="0.25">
      <c r="A2437" s="41">
        <f t="shared" si="77"/>
        <v>0</v>
      </c>
      <c r="B2437" s="41">
        <f t="shared" si="76"/>
        <v>0</v>
      </c>
      <c r="C2437" t="s">
        <v>3572</v>
      </c>
    </row>
    <row r="2438" spans="1:3" x14ac:dyDescent="0.25">
      <c r="A2438" s="41">
        <f t="shared" si="77"/>
        <v>0</v>
      </c>
      <c r="B2438" s="41">
        <f t="shared" ref="B2438:B2501" si="78">COUNTIF(D:D,C2438)</f>
        <v>0</v>
      </c>
      <c r="C2438" t="s">
        <v>1311</v>
      </c>
    </row>
    <row r="2439" spans="1:3" x14ac:dyDescent="0.25">
      <c r="A2439" s="41">
        <f t="shared" si="77"/>
        <v>0</v>
      </c>
      <c r="B2439" s="41">
        <f t="shared" si="78"/>
        <v>0</v>
      </c>
      <c r="C2439" t="s">
        <v>3573</v>
      </c>
    </row>
    <row r="2440" spans="1:3" x14ac:dyDescent="0.25">
      <c r="A2440" s="41">
        <f t="shared" si="77"/>
        <v>0</v>
      </c>
      <c r="B2440" s="41">
        <f t="shared" si="78"/>
        <v>0</v>
      </c>
      <c r="C2440" t="s">
        <v>880</v>
      </c>
    </row>
    <row r="2441" spans="1:3" x14ac:dyDescent="0.25">
      <c r="A2441" s="41">
        <f t="shared" si="77"/>
        <v>0</v>
      </c>
      <c r="B2441" s="41">
        <f t="shared" si="78"/>
        <v>0</v>
      </c>
      <c r="C2441" t="s">
        <v>2934</v>
      </c>
    </row>
    <row r="2442" spans="1:3" x14ac:dyDescent="0.25">
      <c r="A2442" s="41">
        <f t="shared" si="77"/>
        <v>0</v>
      </c>
      <c r="B2442" s="41">
        <f t="shared" si="78"/>
        <v>0</v>
      </c>
      <c r="C2442" t="s">
        <v>2856</v>
      </c>
    </row>
    <row r="2443" spans="1:3" x14ac:dyDescent="0.25">
      <c r="A2443" s="41">
        <f t="shared" si="77"/>
        <v>0</v>
      </c>
      <c r="B2443" s="41">
        <f t="shared" si="78"/>
        <v>0</v>
      </c>
      <c r="C2443" t="s">
        <v>2030</v>
      </c>
    </row>
    <row r="2444" spans="1:3" x14ac:dyDescent="0.25">
      <c r="A2444" s="41">
        <f t="shared" si="77"/>
        <v>0</v>
      </c>
      <c r="B2444" s="41">
        <f t="shared" si="78"/>
        <v>0</v>
      </c>
      <c r="C2444" t="s">
        <v>3238</v>
      </c>
    </row>
    <row r="2445" spans="1:3" x14ac:dyDescent="0.25">
      <c r="A2445" s="41">
        <f t="shared" si="77"/>
        <v>0</v>
      </c>
      <c r="B2445" s="41">
        <f t="shared" si="78"/>
        <v>0</v>
      </c>
      <c r="C2445" t="s">
        <v>540</v>
      </c>
    </row>
    <row r="2446" spans="1:3" x14ac:dyDescent="0.25">
      <c r="A2446" s="41">
        <f t="shared" si="77"/>
        <v>0</v>
      </c>
      <c r="B2446" s="41">
        <f t="shared" si="78"/>
        <v>0</v>
      </c>
      <c r="C2446" t="s">
        <v>3001</v>
      </c>
    </row>
    <row r="2447" spans="1:3" x14ac:dyDescent="0.25">
      <c r="A2447" s="41">
        <f t="shared" si="77"/>
        <v>0</v>
      </c>
      <c r="B2447" s="41">
        <f t="shared" si="78"/>
        <v>0</v>
      </c>
      <c r="C2447" t="s">
        <v>2935</v>
      </c>
    </row>
    <row r="2448" spans="1:3" x14ac:dyDescent="0.25">
      <c r="A2448" s="41">
        <f t="shared" si="77"/>
        <v>0</v>
      </c>
      <c r="B2448" s="41">
        <f t="shared" si="78"/>
        <v>0</v>
      </c>
      <c r="C2448" t="s">
        <v>1707</v>
      </c>
    </row>
    <row r="2449" spans="1:3" x14ac:dyDescent="0.25">
      <c r="A2449" s="41">
        <f t="shared" si="77"/>
        <v>0</v>
      </c>
      <c r="B2449" s="41">
        <f t="shared" si="78"/>
        <v>0</v>
      </c>
      <c r="C2449" t="s">
        <v>2570</v>
      </c>
    </row>
    <row r="2450" spans="1:3" x14ac:dyDescent="0.25">
      <c r="A2450" s="41">
        <f t="shared" si="77"/>
        <v>0</v>
      </c>
      <c r="B2450" s="41">
        <f t="shared" si="78"/>
        <v>0</v>
      </c>
      <c r="C2450" t="s">
        <v>680</v>
      </c>
    </row>
    <row r="2451" spans="1:3" x14ac:dyDescent="0.25">
      <c r="A2451" s="41">
        <f t="shared" si="77"/>
        <v>0</v>
      </c>
      <c r="B2451" s="41">
        <f t="shared" si="78"/>
        <v>0</v>
      </c>
      <c r="C2451" t="s">
        <v>2289</v>
      </c>
    </row>
    <row r="2452" spans="1:3" x14ac:dyDescent="0.25">
      <c r="A2452" s="41">
        <f t="shared" si="77"/>
        <v>0</v>
      </c>
      <c r="B2452" s="41">
        <f t="shared" si="78"/>
        <v>0</v>
      </c>
      <c r="C2452" t="s">
        <v>1501</v>
      </c>
    </row>
    <row r="2453" spans="1:3" x14ac:dyDescent="0.25">
      <c r="A2453" s="41">
        <f t="shared" si="77"/>
        <v>0</v>
      </c>
      <c r="B2453" s="41">
        <f t="shared" si="78"/>
        <v>0</v>
      </c>
      <c r="C2453" t="s">
        <v>2571</v>
      </c>
    </row>
    <row r="2454" spans="1:3" x14ac:dyDescent="0.25">
      <c r="A2454" s="41">
        <f t="shared" si="77"/>
        <v>0</v>
      </c>
      <c r="B2454" s="41">
        <f t="shared" si="78"/>
        <v>0</v>
      </c>
      <c r="C2454" t="s">
        <v>3379</v>
      </c>
    </row>
    <row r="2455" spans="1:3" x14ac:dyDescent="0.25">
      <c r="A2455" s="41">
        <f t="shared" si="77"/>
        <v>0</v>
      </c>
      <c r="B2455" s="41">
        <f t="shared" si="78"/>
        <v>0</v>
      </c>
      <c r="C2455" t="s">
        <v>3291</v>
      </c>
    </row>
    <row r="2456" spans="1:3" x14ac:dyDescent="0.25">
      <c r="A2456" s="41">
        <f t="shared" si="77"/>
        <v>0</v>
      </c>
      <c r="B2456" s="41">
        <f t="shared" si="78"/>
        <v>0</v>
      </c>
      <c r="C2456" t="s">
        <v>1313</v>
      </c>
    </row>
    <row r="2457" spans="1:3" x14ac:dyDescent="0.25">
      <c r="A2457" s="41">
        <f t="shared" si="77"/>
        <v>0</v>
      </c>
      <c r="B2457" s="41">
        <f t="shared" si="78"/>
        <v>0</v>
      </c>
      <c r="C2457" t="s">
        <v>1313</v>
      </c>
    </row>
    <row r="2458" spans="1:3" x14ac:dyDescent="0.25">
      <c r="A2458" s="41">
        <f t="shared" si="77"/>
        <v>0</v>
      </c>
      <c r="B2458" s="41">
        <f t="shared" si="78"/>
        <v>0</v>
      </c>
      <c r="C2458" t="s">
        <v>1313</v>
      </c>
    </row>
    <row r="2459" spans="1:3" x14ac:dyDescent="0.25">
      <c r="A2459" s="41">
        <f t="shared" si="77"/>
        <v>0</v>
      </c>
      <c r="B2459" s="41">
        <f t="shared" si="78"/>
        <v>0</v>
      </c>
      <c r="C2459" t="s">
        <v>3479</v>
      </c>
    </row>
    <row r="2460" spans="1:3" x14ac:dyDescent="0.25">
      <c r="A2460" s="41">
        <f t="shared" si="77"/>
        <v>0</v>
      </c>
      <c r="B2460" s="41">
        <f t="shared" si="78"/>
        <v>0</v>
      </c>
      <c r="C2460" t="s">
        <v>3399</v>
      </c>
    </row>
    <row r="2461" spans="1:3" x14ac:dyDescent="0.25">
      <c r="A2461" s="41">
        <f t="shared" si="77"/>
        <v>0</v>
      </c>
      <c r="B2461" s="41">
        <f t="shared" si="78"/>
        <v>0</v>
      </c>
      <c r="C2461" t="s">
        <v>3831</v>
      </c>
    </row>
    <row r="2462" spans="1:3" x14ac:dyDescent="0.25">
      <c r="A2462" s="41">
        <f t="shared" si="77"/>
        <v>0</v>
      </c>
      <c r="B2462" s="41">
        <f t="shared" si="78"/>
        <v>0</v>
      </c>
      <c r="C2462" t="s">
        <v>1442</v>
      </c>
    </row>
    <row r="2463" spans="1:3" x14ac:dyDescent="0.25">
      <c r="A2463" s="41">
        <f t="shared" si="77"/>
        <v>0</v>
      </c>
      <c r="B2463" s="41">
        <f t="shared" si="78"/>
        <v>0</v>
      </c>
      <c r="C2463" t="s">
        <v>1095</v>
      </c>
    </row>
    <row r="2464" spans="1:3" x14ac:dyDescent="0.25">
      <c r="A2464" s="41">
        <f t="shared" si="77"/>
        <v>0</v>
      </c>
      <c r="B2464" s="41">
        <f t="shared" si="78"/>
        <v>0</v>
      </c>
      <c r="C2464" t="s">
        <v>3482</v>
      </c>
    </row>
    <row r="2465" spans="1:3" x14ac:dyDescent="0.25">
      <c r="A2465" s="41">
        <f t="shared" si="77"/>
        <v>0</v>
      </c>
      <c r="B2465" s="41">
        <f t="shared" si="78"/>
        <v>0</v>
      </c>
      <c r="C2465" t="s">
        <v>1845</v>
      </c>
    </row>
    <row r="2466" spans="1:3" x14ac:dyDescent="0.25">
      <c r="A2466" s="41">
        <f t="shared" si="77"/>
        <v>0</v>
      </c>
      <c r="B2466" s="41">
        <f t="shared" si="78"/>
        <v>0</v>
      </c>
      <c r="C2466" t="s">
        <v>3771</v>
      </c>
    </row>
    <row r="2467" spans="1:3" x14ac:dyDescent="0.25">
      <c r="A2467" s="41">
        <f t="shared" si="77"/>
        <v>0</v>
      </c>
      <c r="B2467" s="41">
        <f t="shared" si="78"/>
        <v>0</v>
      </c>
      <c r="C2467" t="s">
        <v>4044</v>
      </c>
    </row>
    <row r="2468" spans="1:3" x14ac:dyDescent="0.25">
      <c r="A2468" s="41">
        <f t="shared" si="77"/>
        <v>0</v>
      </c>
      <c r="B2468" s="41">
        <f t="shared" si="78"/>
        <v>0</v>
      </c>
      <c r="C2468" t="s">
        <v>3002</v>
      </c>
    </row>
    <row r="2469" spans="1:3" x14ac:dyDescent="0.25">
      <c r="A2469" s="41">
        <f t="shared" si="77"/>
        <v>0</v>
      </c>
      <c r="B2469" s="41">
        <f t="shared" si="78"/>
        <v>0</v>
      </c>
      <c r="C2469" t="s">
        <v>4045</v>
      </c>
    </row>
    <row r="2470" spans="1:3" x14ac:dyDescent="0.25">
      <c r="A2470" s="41">
        <f t="shared" si="77"/>
        <v>0</v>
      </c>
      <c r="B2470" s="41">
        <f t="shared" si="78"/>
        <v>0</v>
      </c>
      <c r="C2470" t="s">
        <v>3956</v>
      </c>
    </row>
    <row r="2471" spans="1:3" x14ac:dyDescent="0.25">
      <c r="A2471" s="41">
        <f t="shared" si="77"/>
        <v>0</v>
      </c>
      <c r="B2471" s="41">
        <f t="shared" si="78"/>
        <v>0</v>
      </c>
      <c r="C2471" t="s">
        <v>3864</v>
      </c>
    </row>
    <row r="2472" spans="1:3" x14ac:dyDescent="0.25">
      <c r="A2472" s="41">
        <f t="shared" si="77"/>
        <v>0</v>
      </c>
      <c r="B2472" s="41">
        <f t="shared" si="78"/>
        <v>0</v>
      </c>
      <c r="C2472" t="s">
        <v>3832</v>
      </c>
    </row>
    <row r="2473" spans="1:3" x14ac:dyDescent="0.25">
      <c r="A2473" s="41">
        <f t="shared" si="77"/>
        <v>0</v>
      </c>
      <c r="B2473" s="41">
        <f t="shared" si="78"/>
        <v>0</v>
      </c>
      <c r="C2473" t="s">
        <v>3865</v>
      </c>
    </row>
    <row r="2474" spans="1:3" x14ac:dyDescent="0.25">
      <c r="A2474" s="41">
        <f t="shared" si="77"/>
        <v>0</v>
      </c>
      <c r="B2474" s="41">
        <f t="shared" si="78"/>
        <v>0</v>
      </c>
      <c r="C2474" t="s">
        <v>3957</v>
      </c>
    </row>
    <row r="2475" spans="1:3" x14ac:dyDescent="0.25">
      <c r="A2475" s="41">
        <f t="shared" si="77"/>
        <v>0</v>
      </c>
      <c r="B2475" s="41">
        <f t="shared" si="78"/>
        <v>0</v>
      </c>
      <c r="C2475" t="s">
        <v>427</v>
      </c>
    </row>
    <row r="2476" spans="1:3" x14ac:dyDescent="0.25">
      <c r="A2476" s="41">
        <f t="shared" si="77"/>
        <v>0</v>
      </c>
      <c r="B2476" s="41">
        <f t="shared" si="78"/>
        <v>0</v>
      </c>
      <c r="C2476" t="s">
        <v>4046</v>
      </c>
    </row>
    <row r="2477" spans="1:3" x14ac:dyDescent="0.25">
      <c r="A2477" s="41">
        <f t="shared" si="77"/>
        <v>0</v>
      </c>
      <c r="B2477" s="41">
        <f t="shared" si="78"/>
        <v>0</v>
      </c>
      <c r="C2477" t="s">
        <v>4047</v>
      </c>
    </row>
    <row r="2478" spans="1:3" x14ac:dyDescent="0.25">
      <c r="A2478" s="41">
        <f t="shared" si="77"/>
        <v>0</v>
      </c>
      <c r="B2478" s="41">
        <f t="shared" si="78"/>
        <v>0</v>
      </c>
      <c r="C2478" t="s">
        <v>3958</v>
      </c>
    </row>
    <row r="2479" spans="1:3" x14ac:dyDescent="0.25">
      <c r="A2479" s="41">
        <f t="shared" si="77"/>
        <v>0</v>
      </c>
      <c r="B2479" s="41">
        <f t="shared" si="78"/>
        <v>0</v>
      </c>
      <c r="C2479" t="s">
        <v>3126</v>
      </c>
    </row>
    <row r="2480" spans="1:3" x14ac:dyDescent="0.25">
      <c r="A2480" s="41">
        <f t="shared" si="77"/>
        <v>0</v>
      </c>
      <c r="B2480" s="41">
        <f t="shared" si="78"/>
        <v>0</v>
      </c>
      <c r="C2480" t="s">
        <v>2406</v>
      </c>
    </row>
    <row r="2481" spans="1:3" x14ac:dyDescent="0.25">
      <c r="A2481" s="41">
        <f t="shared" si="77"/>
        <v>0</v>
      </c>
      <c r="B2481" s="41">
        <f t="shared" si="78"/>
        <v>0</v>
      </c>
      <c r="C2481" t="s">
        <v>2406</v>
      </c>
    </row>
    <row r="2482" spans="1:3" x14ac:dyDescent="0.25">
      <c r="A2482" s="41">
        <f t="shared" si="77"/>
        <v>0</v>
      </c>
      <c r="B2482" s="41">
        <f t="shared" si="78"/>
        <v>0</v>
      </c>
      <c r="C2482" t="s">
        <v>4048</v>
      </c>
    </row>
    <row r="2483" spans="1:3" x14ac:dyDescent="0.25">
      <c r="A2483" s="41">
        <f t="shared" si="77"/>
        <v>0</v>
      </c>
      <c r="B2483" s="41">
        <f t="shared" si="78"/>
        <v>0</v>
      </c>
      <c r="C2483" t="s">
        <v>3772</v>
      </c>
    </row>
    <row r="2484" spans="1:3" x14ac:dyDescent="0.25">
      <c r="A2484" s="41">
        <f t="shared" si="77"/>
        <v>0</v>
      </c>
      <c r="B2484" s="41">
        <f t="shared" si="78"/>
        <v>0</v>
      </c>
      <c r="C2484" t="s">
        <v>1708</v>
      </c>
    </row>
    <row r="2485" spans="1:3" x14ac:dyDescent="0.25">
      <c r="A2485" s="41">
        <f t="shared" si="77"/>
        <v>0</v>
      </c>
      <c r="B2485" s="41">
        <f t="shared" si="78"/>
        <v>0</v>
      </c>
      <c r="C2485" t="s">
        <v>4086</v>
      </c>
    </row>
    <row r="2486" spans="1:3" x14ac:dyDescent="0.25">
      <c r="A2486" s="41">
        <f t="shared" si="77"/>
        <v>0</v>
      </c>
      <c r="B2486" s="41">
        <f t="shared" si="78"/>
        <v>0</v>
      </c>
      <c r="C2486" t="s">
        <v>3959</v>
      </c>
    </row>
    <row r="2487" spans="1:3" x14ac:dyDescent="0.25">
      <c r="A2487" s="41">
        <f t="shared" si="77"/>
        <v>0</v>
      </c>
      <c r="B2487" s="41">
        <f t="shared" si="78"/>
        <v>0</v>
      </c>
      <c r="C2487" t="s">
        <v>3866</v>
      </c>
    </row>
    <row r="2488" spans="1:3" x14ac:dyDescent="0.25">
      <c r="A2488" s="41">
        <f t="shared" si="77"/>
        <v>0</v>
      </c>
      <c r="B2488" s="41">
        <f t="shared" si="78"/>
        <v>0</v>
      </c>
      <c r="C2488" t="s">
        <v>3833</v>
      </c>
    </row>
    <row r="2489" spans="1:3" x14ac:dyDescent="0.25">
      <c r="A2489" s="41">
        <f t="shared" si="77"/>
        <v>0</v>
      </c>
      <c r="B2489" s="41">
        <f t="shared" si="78"/>
        <v>0</v>
      </c>
      <c r="C2489" t="s">
        <v>881</v>
      </c>
    </row>
    <row r="2490" spans="1:3" x14ac:dyDescent="0.25">
      <c r="A2490" s="41">
        <f t="shared" si="77"/>
        <v>0</v>
      </c>
      <c r="B2490" s="41">
        <f t="shared" si="78"/>
        <v>0</v>
      </c>
      <c r="C2490" t="s">
        <v>412</v>
      </c>
    </row>
    <row r="2491" spans="1:3" x14ac:dyDescent="0.25">
      <c r="A2491" s="41">
        <f t="shared" si="77"/>
        <v>0</v>
      </c>
      <c r="B2491" s="41">
        <f t="shared" si="78"/>
        <v>0</v>
      </c>
      <c r="C2491" t="s">
        <v>3834</v>
      </c>
    </row>
    <row r="2492" spans="1:3" x14ac:dyDescent="0.25">
      <c r="A2492" s="41">
        <f t="shared" si="77"/>
        <v>0</v>
      </c>
      <c r="B2492" s="41">
        <f t="shared" si="78"/>
        <v>0</v>
      </c>
      <c r="C2492" t="s">
        <v>716</v>
      </c>
    </row>
    <row r="2493" spans="1:3" x14ac:dyDescent="0.25">
      <c r="A2493" s="41">
        <f t="shared" si="77"/>
        <v>0</v>
      </c>
      <c r="B2493" s="41">
        <f t="shared" si="78"/>
        <v>0</v>
      </c>
      <c r="C2493" t="s">
        <v>1443</v>
      </c>
    </row>
    <row r="2494" spans="1:3" x14ac:dyDescent="0.25">
      <c r="A2494" s="41">
        <f t="shared" si="77"/>
        <v>0</v>
      </c>
      <c r="B2494" s="41">
        <f t="shared" si="78"/>
        <v>0</v>
      </c>
      <c r="C2494" t="s">
        <v>3003</v>
      </c>
    </row>
    <row r="2495" spans="1:3" x14ac:dyDescent="0.25">
      <c r="A2495" s="41">
        <f t="shared" si="77"/>
        <v>0</v>
      </c>
      <c r="B2495" s="41">
        <f t="shared" si="78"/>
        <v>0</v>
      </c>
      <c r="C2495" t="s">
        <v>3835</v>
      </c>
    </row>
    <row r="2496" spans="1:3" x14ac:dyDescent="0.25">
      <c r="A2496" s="41">
        <f t="shared" si="77"/>
        <v>0</v>
      </c>
      <c r="B2496" s="41">
        <f t="shared" si="78"/>
        <v>0</v>
      </c>
      <c r="C2496" t="s">
        <v>3773</v>
      </c>
    </row>
    <row r="2497" spans="1:3" x14ac:dyDescent="0.25">
      <c r="A2497" s="41">
        <f t="shared" si="77"/>
        <v>0</v>
      </c>
      <c r="B2497" s="41">
        <f t="shared" si="78"/>
        <v>0</v>
      </c>
      <c r="C2497" t="s">
        <v>3380</v>
      </c>
    </row>
    <row r="2498" spans="1:3" x14ac:dyDescent="0.25">
      <c r="A2498" s="41">
        <f t="shared" si="77"/>
        <v>0</v>
      </c>
      <c r="B2498" s="41">
        <f t="shared" si="78"/>
        <v>0</v>
      </c>
      <c r="C2498" t="s">
        <v>743</v>
      </c>
    </row>
    <row r="2499" spans="1:3" x14ac:dyDescent="0.25">
      <c r="A2499" s="41">
        <f t="shared" si="77"/>
        <v>0</v>
      </c>
      <c r="B2499" s="41">
        <f t="shared" si="78"/>
        <v>0</v>
      </c>
      <c r="C2499" t="s">
        <v>775</v>
      </c>
    </row>
    <row r="2500" spans="1:3" x14ac:dyDescent="0.25">
      <c r="A2500" s="41">
        <f t="shared" ref="A2500:A2563" si="79">COUNTIF(F:F,C2500)</f>
        <v>0</v>
      </c>
      <c r="B2500" s="41">
        <f t="shared" si="78"/>
        <v>0</v>
      </c>
      <c r="C2500" t="s">
        <v>1846</v>
      </c>
    </row>
    <row r="2501" spans="1:3" x14ac:dyDescent="0.25">
      <c r="A2501" s="41">
        <f t="shared" si="79"/>
        <v>0</v>
      </c>
      <c r="B2501" s="41">
        <f t="shared" si="78"/>
        <v>0</v>
      </c>
      <c r="C2501" t="s">
        <v>2204</v>
      </c>
    </row>
    <row r="2502" spans="1:3" x14ac:dyDescent="0.25">
      <c r="A2502" s="41">
        <f t="shared" si="79"/>
        <v>0</v>
      </c>
      <c r="B2502" s="41">
        <f t="shared" ref="B2502:B2565" si="80">COUNTIF(D:D,C2502)</f>
        <v>1</v>
      </c>
      <c r="C2502" t="s">
        <v>521</v>
      </c>
    </row>
    <row r="2503" spans="1:3" x14ac:dyDescent="0.25">
      <c r="A2503" s="41">
        <f t="shared" si="79"/>
        <v>0</v>
      </c>
      <c r="B2503" s="41">
        <f t="shared" si="80"/>
        <v>0</v>
      </c>
      <c r="C2503" t="s">
        <v>1709</v>
      </c>
    </row>
    <row r="2504" spans="1:3" x14ac:dyDescent="0.25">
      <c r="A2504" s="41">
        <f t="shared" si="79"/>
        <v>0</v>
      </c>
      <c r="B2504" s="41">
        <f t="shared" si="80"/>
        <v>0</v>
      </c>
      <c r="C2504" t="s">
        <v>3574</v>
      </c>
    </row>
    <row r="2505" spans="1:3" x14ac:dyDescent="0.25">
      <c r="A2505" s="41">
        <f t="shared" si="79"/>
        <v>0</v>
      </c>
      <c r="B2505" s="41">
        <f t="shared" si="80"/>
        <v>0</v>
      </c>
      <c r="C2505" t="s">
        <v>2290</v>
      </c>
    </row>
    <row r="2506" spans="1:3" x14ac:dyDescent="0.25">
      <c r="A2506" s="41">
        <f t="shared" si="79"/>
        <v>0</v>
      </c>
      <c r="B2506" s="41">
        <f t="shared" si="80"/>
        <v>0</v>
      </c>
      <c r="C2506" t="s">
        <v>2205</v>
      </c>
    </row>
    <row r="2507" spans="1:3" x14ac:dyDescent="0.25">
      <c r="A2507" s="41">
        <f t="shared" si="79"/>
        <v>0</v>
      </c>
      <c r="B2507" s="41">
        <f t="shared" si="80"/>
        <v>0</v>
      </c>
      <c r="C2507" t="s">
        <v>2572</v>
      </c>
    </row>
    <row r="2508" spans="1:3" x14ac:dyDescent="0.25">
      <c r="A2508" s="41">
        <f t="shared" si="79"/>
        <v>0</v>
      </c>
      <c r="B2508" s="41">
        <f t="shared" si="80"/>
        <v>0</v>
      </c>
      <c r="C2508" t="s">
        <v>1786</v>
      </c>
    </row>
    <row r="2509" spans="1:3" x14ac:dyDescent="0.25">
      <c r="A2509" s="41">
        <f t="shared" si="79"/>
        <v>0</v>
      </c>
      <c r="B2509" s="41">
        <f t="shared" si="80"/>
        <v>0</v>
      </c>
      <c r="C2509" t="s">
        <v>3004</v>
      </c>
    </row>
    <row r="2510" spans="1:3" x14ac:dyDescent="0.25">
      <c r="A2510" s="41">
        <f t="shared" si="79"/>
        <v>0</v>
      </c>
      <c r="B2510" s="41">
        <f t="shared" si="80"/>
        <v>0</v>
      </c>
      <c r="C2510" t="s">
        <v>1597</v>
      </c>
    </row>
    <row r="2511" spans="1:3" x14ac:dyDescent="0.25">
      <c r="A2511" s="41">
        <f t="shared" si="79"/>
        <v>0</v>
      </c>
      <c r="B2511" s="41">
        <f t="shared" si="80"/>
        <v>0</v>
      </c>
      <c r="C2511" t="s">
        <v>3381</v>
      </c>
    </row>
    <row r="2512" spans="1:3" x14ac:dyDescent="0.25">
      <c r="A2512" s="41">
        <f t="shared" si="79"/>
        <v>0</v>
      </c>
      <c r="B2512" s="41">
        <f t="shared" si="80"/>
        <v>0</v>
      </c>
      <c r="C2512" t="s">
        <v>560</v>
      </c>
    </row>
    <row r="2513" spans="1:3" x14ac:dyDescent="0.25">
      <c r="A2513" s="41">
        <f t="shared" si="79"/>
        <v>0</v>
      </c>
      <c r="B2513" s="41">
        <f t="shared" si="80"/>
        <v>0</v>
      </c>
      <c r="C2513" t="s">
        <v>2936</v>
      </c>
    </row>
    <row r="2514" spans="1:3" x14ac:dyDescent="0.25">
      <c r="A2514" s="41">
        <f t="shared" si="79"/>
        <v>0</v>
      </c>
      <c r="B2514" s="41">
        <f t="shared" si="80"/>
        <v>0</v>
      </c>
      <c r="C2514" t="s">
        <v>2573</v>
      </c>
    </row>
    <row r="2515" spans="1:3" x14ac:dyDescent="0.25">
      <c r="A2515" s="41">
        <f t="shared" si="79"/>
        <v>0</v>
      </c>
      <c r="B2515" s="41">
        <f t="shared" si="80"/>
        <v>0</v>
      </c>
      <c r="C2515" t="s">
        <v>2051</v>
      </c>
    </row>
    <row r="2516" spans="1:3" x14ac:dyDescent="0.25">
      <c r="A2516" s="41">
        <f t="shared" si="79"/>
        <v>0</v>
      </c>
      <c r="B2516" s="41">
        <f t="shared" si="80"/>
        <v>0</v>
      </c>
      <c r="C2516" t="s">
        <v>503</v>
      </c>
    </row>
    <row r="2517" spans="1:3" x14ac:dyDescent="0.25">
      <c r="A2517" s="41">
        <f t="shared" si="79"/>
        <v>0</v>
      </c>
      <c r="B2517" s="41">
        <f t="shared" si="80"/>
        <v>0</v>
      </c>
      <c r="C2517" t="s">
        <v>3431</v>
      </c>
    </row>
    <row r="2518" spans="1:3" x14ac:dyDescent="0.25">
      <c r="A2518" s="41">
        <f t="shared" si="79"/>
        <v>0</v>
      </c>
      <c r="B2518" s="41">
        <f t="shared" si="80"/>
        <v>0</v>
      </c>
      <c r="C2518" t="s">
        <v>3638</v>
      </c>
    </row>
    <row r="2519" spans="1:3" x14ac:dyDescent="0.25">
      <c r="A2519" s="41">
        <f t="shared" si="79"/>
        <v>0</v>
      </c>
      <c r="B2519" s="41">
        <f t="shared" si="80"/>
        <v>0</v>
      </c>
      <c r="C2519" t="s">
        <v>593</v>
      </c>
    </row>
    <row r="2520" spans="1:3" x14ac:dyDescent="0.25">
      <c r="A2520" s="41">
        <f t="shared" si="79"/>
        <v>0</v>
      </c>
      <c r="B2520" s="41">
        <f t="shared" si="80"/>
        <v>0</v>
      </c>
      <c r="C2520" t="s">
        <v>594</v>
      </c>
    </row>
    <row r="2521" spans="1:3" x14ac:dyDescent="0.25">
      <c r="A2521" s="41">
        <f t="shared" si="79"/>
        <v>0</v>
      </c>
      <c r="B2521" s="41">
        <f t="shared" si="80"/>
        <v>0</v>
      </c>
      <c r="C2521" t="s">
        <v>3960</v>
      </c>
    </row>
    <row r="2522" spans="1:3" x14ac:dyDescent="0.25">
      <c r="A2522" s="41">
        <f t="shared" si="79"/>
        <v>0</v>
      </c>
      <c r="B2522" s="41">
        <f t="shared" si="80"/>
        <v>0</v>
      </c>
      <c r="C2522" t="s">
        <v>2293</v>
      </c>
    </row>
    <row r="2523" spans="1:3" x14ac:dyDescent="0.25">
      <c r="A2523" s="41">
        <f t="shared" si="79"/>
        <v>0</v>
      </c>
      <c r="B2523" s="41">
        <f t="shared" si="80"/>
        <v>0</v>
      </c>
      <c r="C2523" t="s">
        <v>3388</v>
      </c>
    </row>
    <row r="2524" spans="1:3" x14ac:dyDescent="0.25">
      <c r="A2524" s="41">
        <f t="shared" si="79"/>
        <v>0</v>
      </c>
      <c r="B2524" s="41">
        <f t="shared" si="80"/>
        <v>0</v>
      </c>
      <c r="C2524" t="s">
        <v>3521</v>
      </c>
    </row>
    <row r="2525" spans="1:3" x14ac:dyDescent="0.25">
      <c r="A2525" s="41">
        <f t="shared" si="79"/>
        <v>0</v>
      </c>
      <c r="B2525" s="41">
        <f t="shared" si="80"/>
        <v>0</v>
      </c>
      <c r="C2525" t="s">
        <v>2206</v>
      </c>
    </row>
    <row r="2526" spans="1:3" x14ac:dyDescent="0.25">
      <c r="A2526" s="41">
        <f t="shared" si="79"/>
        <v>0</v>
      </c>
      <c r="B2526" s="41">
        <f t="shared" si="80"/>
        <v>0</v>
      </c>
      <c r="C2526" t="s">
        <v>3432</v>
      </c>
    </row>
    <row r="2527" spans="1:3" x14ac:dyDescent="0.25">
      <c r="A2527" s="41">
        <f t="shared" si="79"/>
        <v>0</v>
      </c>
      <c r="B2527" s="41">
        <f t="shared" si="80"/>
        <v>0</v>
      </c>
      <c r="C2527" t="s">
        <v>3432</v>
      </c>
    </row>
    <row r="2528" spans="1:3" x14ac:dyDescent="0.25">
      <c r="A2528" s="41">
        <f t="shared" si="79"/>
        <v>0</v>
      </c>
      <c r="B2528" s="41">
        <f t="shared" si="80"/>
        <v>0</v>
      </c>
      <c r="C2528" t="s">
        <v>3695</v>
      </c>
    </row>
    <row r="2529" spans="1:3" x14ac:dyDescent="0.25">
      <c r="A2529" s="41">
        <f t="shared" si="79"/>
        <v>0</v>
      </c>
      <c r="B2529" s="41">
        <f t="shared" si="80"/>
        <v>0</v>
      </c>
      <c r="C2529" t="s">
        <v>2937</v>
      </c>
    </row>
    <row r="2530" spans="1:3" x14ac:dyDescent="0.25">
      <c r="A2530" s="41">
        <f t="shared" si="79"/>
        <v>0</v>
      </c>
      <c r="B2530" s="41">
        <f t="shared" si="80"/>
        <v>0</v>
      </c>
      <c r="C2530" t="s">
        <v>2577</v>
      </c>
    </row>
    <row r="2531" spans="1:3" x14ac:dyDescent="0.25">
      <c r="A2531" s="41">
        <f t="shared" si="79"/>
        <v>0</v>
      </c>
      <c r="B2531" s="41">
        <f t="shared" si="80"/>
        <v>0</v>
      </c>
      <c r="C2531" t="s">
        <v>2294</v>
      </c>
    </row>
    <row r="2532" spans="1:3" x14ac:dyDescent="0.25">
      <c r="A2532" s="41">
        <f t="shared" si="79"/>
        <v>0</v>
      </c>
      <c r="B2532" s="41">
        <f t="shared" si="80"/>
        <v>0</v>
      </c>
      <c r="C2532" t="s">
        <v>553</v>
      </c>
    </row>
    <row r="2533" spans="1:3" x14ac:dyDescent="0.25">
      <c r="A2533" s="41">
        <f t="shared" si="79"/>
        <v>0</v>
      </c>
      <c r="B2533" s="41">
        <f t="shared" si="80"/>
        <v>0</v>
      </c>
      <c r="C2533" t="s">
        <v>4049</v>
      </c>
    </row>
    <row r="2534" spans="1:3" x14ac:dyDescent="0.25">
      <c r="A2534" s="41">
        <f t="shared" si="79"/>
        <v>0</v>
      </c>
      <c r="B2534" s="41">
        <f t="shared" si="80"/>
        <v>0</v>
      </c>
      <c r="C2534" t="s">
        <v>2052</v>
      </c>
    </row>
    <row r="2535" spans="1:3" x14ac:dyDescent="0.25">
      <c r="A2535" s="41">
        <f t="shared" si="79"/>
        <v>0</v>
      </c>
      <c r="B2535" s="41">
        <f t="shared" si="80"/>
        <v>0</v>
      </c>
      <c r="C2535" t="s">
        <v>342</v>
      </c>
    </row>
    <row r="2536" spans="1:3" x14ac:dyDescent="0.25">
      <c r="A2536" s="41">
        <f t="shared" si="79"/>
        <v>0</v>
      </c>
      <c r="B2536" s="41">
        <f t="shared" si="80"/>
        <v>0</v>
      </c>
      <c r="C2536" t="s">
        <v>342</v>
      </c>
    </row>
    <row r="2537" spans="1:3" x14ac:dyDescent="0.25">
      <c r="A2537" s="41">
        <f t="shared" si="79"/>
        <v>0</v>
      </c>
      <c r="B2537" s="41">
        <f t="shared" si="80"/>
        <v>0</v>
      </c>
      <c r="C2537" t="s">
        <v>1710</v>
      </c>
    </row>
    <row r="2538" spans="1:3" x14ac:dyDescent="0.25">
      <c r="A2538" s="41">
        <f t="shared" si="79"/>
        <v>0</v>
      </c>
      <c r="B2538" s="41">
        <f t="shared" si="80"/>
        <v>0</v>
      </c>
      <c r="C2538" t="s">
        <v>2683</v>
      </c>
    </row>
    <row r="2539" spans="1:3" x14ac:dyDescent="0.25">
      <c r="A2539" s="41">
        <f t="shared" si="79"/>
        <v>0</v>
      </c>
      <c r="B2539" s="41">
        <f t="shared" si="80"/>
        <v>0</v>
      </c>
      <c r="C2539" t="s">
        <v>1319</v>
      </c>
    </row>
    <row r="2540" spans="1:3" x14ac:dyDescent="0.25">
      <c r="A2540" s="41">
        <f t="shared" si="79"/>
        <v>0</v>
      </c>
      <c r="B2540" s="41">
        <f t="shared" si="80"/>
        <v>0</v>
      </c>
      <c r="C2540" t="s">
        <v>3522</v>
      </c>
    </row>
    <row r="2541" spans="1:3" x14ac:dyDescent="0.25">
      <c r="A2541" s="41">
        <f t="shared" si="79"/>
        <v>0</v>
      </c>
      <c r="B2541" s="41">
        <f t="shared" si="80"/>
        <v>0</v>
      </c>
      <c r="C2541" t="s">
        <v>3159</v>
      </c>
    </row>
    <row r="2542" spans="1:3" x14ac:dyDescent="0.25">
      <c r="A2542" s="41">
        <f t="shared" si="79"/>
        <v>0</v>
      </c>
      <c r="B2542" s="41">
        <f t="shared" si="80"/>
        <v>0</v>
      </c>
      <c r="C2542" t="s">
        <v>1502</v>
      </c>
    </row>
    <row r="2543" spans="1:3" x14ac:dyDescent="0.25">
      <c r="A2543" s="41">
        <f t="shared" si="79"/>
        <v>0</v>
      </c>
      <c r="B2543" s="41">
        <f t="shared" si="80"/>
        <v>0</v>
      </c>
      <c r="C2543" t="s">
        <v>1711</v>
      </c>
    </row>
    <row r="2544" spans="1:3" x14ac:dyDescent="0.25">
      <c r="A2544" s="41">
        <f t="shared" si="79"/>
        <v>0</v>
      </c>
      <c r="B2544" s="41">
        <f t="shared" si="80"/>
        <v>0</v>
      </c>
      <c r="C2544" t="s">
        <v>3292</v>
      </c>
    </row>
    <row r="2545" spans="1:3" x14ac:dyDescent="0.25">
      <c r="A2545" s="41">
        <f t="shared" si="79"/>
        <v>0</v>
      </c>
      <c r="B2545" s="41">
        <f t="shared" si="80"/>
        <v>0</v>
      </c>
      <c r="C2545" t="s">
        <v>3696</v>
      </c>
    </row>
    <row r="2546" spans="1:3" x14ac:dyDescent="0.25">
      <c r="A2546" s="41">
        <f t="shared" si="79"/>
        <v>0</v>
      </c>
      <c r="B2546" s="41">
        <f t="shared" si="80"/>
        <v>0</v>
      </c>
      <c r="C2546" t="s">
        <v>2207</v>
      </c>
    </row>
    <row r="2547" spans="1:3" x14ac:dyDescent="0.25">
      <c r="A2547" s="41">
        <f t="shared" si="79"/>
        <v>0</v>
      </c>
      <c r="B2547" s="41">
        <f t="shared" si="80"/>
        <v>0</v>
      </c>
      <c r="C2547" t="s">
        <v>1015</v>
      </c>
    </row>
    <row r="2548" spans="1:3" x14ac:dyDescent="0.25">
      <c r="A2548" s="41">
        <f t="shared" si="79"/>
        <v>0</v>
      </c>
      <c r="B2548" s="41">
        <f t="shared" si="80"/>
        <v>0</v>
      </c>
      <c r="C2548" t="s">
        <v>3962</v>
      </c>
    </row>
    <row r="2549" spans="1:3" x14ac:dyDescent="0.25">
      <c r="A2549" s="41">
        <f t="shared" si="79"/>
        <v>0</v>
      </c>
      <c r="B2549" s="41">
        <f t="shared" si="80"/>
        <v>0</v>
      </c>
      <c r="C2549" t="s">
        <v>380</v>
      </c>
    </row>
    <row r="2550" spans="1:3" x14ac:dyDescent="0.25">
      <c r="A2550" s="41">
        <f t="shared" si="79"/>
        <v>0</v>
      </c>
      <c r="B2550" s="41">
        <f t="shared" si="80"/>
        <v>0</v>
      </c>
      <c r="C2550" t="s">
        <v>744</v>
      </c>
    </row>
    <row r="2551" spans="1:3" x14ac:dyDescent="0.25">
      <c r="A2551" s="41">
        <f t="shared" si="79"/>
        <v>0</v>
      </c>
      <c r="B2551" s="41">
        <f t="shared" si="80"/>
        <v>0</v>
      </c>
      <c r="C2551" t="s">
        <v>2295</v>
      </c>
    </row>
    <row r="2552" spans="1:3" x14ac:dyDescent="0.25">
      <c r="A2552" s="41">
        <f t="shared" si="79"/>
        <v>0</v>
      </c>
      <c r="B2552" s="41">
        <f t="shared" si="80"/>
        <v>0</v>
      </c>
      <c r="C2552" t="s">
        <v>2578</v>
      </c>
    </row>
    <row r="2553" spans="1:3" x14ac:dyDescent="0.25">
      <c r="A2553" s="41">
        <f t="shared" si="79"/>
        <v>0</v>
      </c>
      <c r="B2553" s="41">
        <f t="shared" si="80"/>
        <v>0</v>
      </c>
      <c r="C2553" t="s">
        <v>3129</v>
      </c>
    </row>
    <row r="2554" spans="1:3" x14ac:dyDescent="0.25">
      <c r="A2554" s="41">
        <f t="shared" si="79"/>
        <v>0</v>
      </c>
      <c r="B2554" s="41">
        <f t="shared" si="80"/>
        <v>0</v>
      </c>
      <c r="C2554" t="s">
        <v>1175</v>
      </c>
    </row>
    <row r="2555" spans="1:3" x14ac:dyDescent="0.25">
      <c r="A2555" s="41">
        <f t="shared" si="79"/>
        <v>0</v>
      </c>
      <c r="B2555" s="41">
        <f t="shared" si="80"/>
        <v>0</v>
      </c>
      <c r="C2555" t="s">
        <v>1175</v>
      </c>
    </row>
    <row r="2556" spans="1:3" x14ac:dyDescent="0.25">
      <c r="A2556" s="41">
        <f t="shared" si="79"/>
        <v>0</v>
      </c>
      <c r="B2556" s="41">
        <f t="shared" si="80"/>
        <v>0</v>
      </c>
      <c r="C2556" t="s">
        <v>2940</v>
      </c>
    </row>
    <row r="2557" spans="1:3" x14ac:dyDescent="0.25">
      <c r="A2557" s="41">
        <f t="shared" si="79"/>
        <v>0</v>
      </c>
      <c r="B2557" s="41">
        <f t="shared" si="80"/>
        <v>0</v>
      </c>
      <c r="C2557" t="s">
        <v>2208</v>
      </c>
    </row>
    <row r="2558" spans="1:3" x14ac:dyDescent="0.25">
      <c r="A2558" s="41">
        <f t="shared" si="79"/>
        <v>0</v>
      </c>
      <c r="B2558" s="41">
        <f t="shared" si="80"/>
        <v>0</v>
      </c>
      <c r="C2558" t="s">
        <v>2296</v>
      </c>
    </row>
    <row r="2559" spans="1:3" x14ac:dyDescent="0.25">
      <c r="A2559" s="41">
        <f t="shared" si="79"/>
        <v>0</v>
      </c>
      <c r="B2559" s="41">
        <f t="shared" si="80"/>
        <v>0</v>
      </c>
      <c r="C2559" t="s">
        <v>2684</v>
      </c>
    </row>
    <row r="2560" spans="1:3" x14ac:dyDescent="0.25">
      <c r="A2560" s="41">
        <f t="shared" si="79"/>
        <v>0</v>
      </c>
      <c r="B2560" s="41">
        <f t="shared" si="80"/>
        <v>0</v>
      </c>
      <c r="C2560" t="s">
        <v>3066</v>
      </c>
    </row>
    <row r="2561" spans="1:3" x14ac:dyDescent="0.25">
      <c r="A2561" s="41">
        <f t="shared" si="79"/>
        <v>0</v>
      </c>
      <c r="B2561" s="41">
        <f t="shared" si="80"/>
        <v>0</v>
      </c>
      <c r="C2561" t="s">
        <v>1381</v>
      </c>
    </row>
    <row r="2562" spans="1:3" x14ac:dyDescent="0.25">
      <c r="A2562" s="41">
        <f t="shared" si="79"/>
        <v>0</v>
      </c>
      <c r="B2562" s="41">
        <f t="shared" si="80"/>
        <v>0</v>
      </c>
      <c r="C2562" t="s">
        <v>637</v>
      </c>
    </row>
    <row r="2563" spans="1:3" x14ac:dyDescent="0.25">
      <c r="A2563" s="41">
        <f t="shared" si="79"/>
        <v>0</v>
      </c>
      <c r="B2563" s="41">
        <f t="shared" si="80"/>
        <v>0</v>
      </c>
      <c r="C2563" t="s">
        <v>1980</v>
      </c>
    </row>
    <row r="2564" spans="1:3" x14ac:dyDescent="0.25">
      <c r="A2564" s="41">
        <f t="shared" ref="A2564:A2627" si="81">COUNTIF(F:F,C2564)</f>
        <v>0</v>
      </c>
      <c r="B2564" s="41">
        <f t="shared" si="80"/>
        <v>0</v>
      </c>
      <c r="C2564" t="s">
        <v>3523</v>
      </c>
    </row>
    <row r="2565" spans="1:3" x14ac:dyDescent="0.25">
      <c r="A2565" s="41">
        <f t="shared" si="81"/>
        <v>0</v>
      </c>
      <c r="B2565" s="41">
        <f t="shared" si="80"/>
        <v>0</v>
      </c>
      <c r="C2565" t="s">
        <v>1503</v>
      </c>
    </row>
    <row r="2566" spans="1:3" x14ac:dyDescent="0.25">
      <c r="A2566" s="41">
        <f t="shared" si="81"/>
        <v>0</v>
      </c>
      <c r="B2566" s="41">
        <f t="shared" ref="B2566:B2629" si="82">COUNTIF(D:D,C2566)</f>
        <v>0</v>
      </c>
      <c r="C2566" t="s">
        <v>776</v>
      </c>
    </row>
    <row r="2567" spans="1:3" x14ac:dyDescent="0.25">
      <c r="A2567" s="41">
        <f t="shared" si="81"/>
        <v>0</v>
      </c>
      <c r="B2567" s="41">
        <f t="shared" si="82"/>
        <v>0</v>
      </c>
      <c r="C2567" t="s">
        <v>235</v>
      </c>
    </row>
    <row r="2568" spans="1:3" x14ac:dyDescent="0.25">
      <c r="A2568" s="41">
        <f t="shared" si="81"/>
        <v>0</v>
      </c>
      <c r="B2568" s="41">
        <f t="shared" si="82"/>
        <v>0</v>
      </c>
      <c r="C2568" t="s">
        <v>3005</v>
      </c>
    </row>
    <row r="2569" spans="1:3" x14ac:dyDescent="0.25">
      <c r="A2569" s="41">
        <f t="shared" si="81"/>
        <v>0</v>
      </c>
      <c r="B2569" s="41">
        <f t="shared" si="82"/>
        <v>0</v>
      </c>
      <c r="C2569" t="s">
        <v>3201</v>
      </c>
    </row>
    <row r="2570" spans="1:3" x14ac:dyDescent="0.25">
      <c r="A2570" s="41">
        <f t="shared" si="81"/>
        <v>0</v>
      </c>
      <c r="B2570" s="41">
        <f t="shared" si="82"/>
        <v>0</v>
      </c>
      <c r="C2570" t="s">
        <v>1981</v>
      </c>
    </row>
    <row r="2571" spans="1:3" x14ac:dyDescent="0.25">
      <c r="A2571" s="41">
        <f t="shared" si="81"/>
        <v>0</v>
      </c>
      <c r="B2571" s="41">
        <f t="shared" si="82"/>
        <v>0</v>
      </c>
      <c r="C2571" t="s">
        <v>2579</v>
      </c>
    </row>
    <row r="2572" spans="1:3" x14ac:dyDescent="0.25">
      <c r="A2572" s="41">
        <f t="shared" si="81"/>
        <v>0</v>
      </c>
      <c r="B2572" s="41">
        <f t="shared" si="82"/>
        <v>1</v>
      </c>
      <c r="C2572" t="s">
        <v>470</v>
      </c>
    </row>
    <row r="2573" spans="1:3" x14ac:dyDescent="0.25">
      <c r="A2573" s="41">
        <f t="shared" si="81"/>
        <v>0</v>
      </c>
      <c r="B2573" s="41">
        <f t="shared" si="82"/>
        <v>0</v>
      </c>
      <c r="C2573" t="s">
        <v>2209</v>
      </c>
    </row>
    <row r="2574" spans="1:3" x14ac:dyDescent="0.25">
      <c r="A2574" s="41">
        <f t="shared" si="81"/>
        <v>0</v>
      </c>
      <c r="B2574" s="41">
        <f t="shared" si="82"/>
        <v>0</v>
      </c>
      <c r="C2574" t="s">
        <v>696</v>
      </c>
    </row>
    <row r="2575" spans="1:3" x14ac:dyDescent="0.25">
      <c r="A2575" s="41">
        <f t="shared" si="81"/>
        <v>0</v>
      </c>
      <c r="B2575" s="41">
        <f t="shared" si="82"/>
        <v>0</v>
      </c>
      <c r="C2575" t="s">
        <v>3240</v>
      </c>
    </row>
    <row r="2576" spans="1:3" x14ac:dyDescent="0.25">
      <c r="A2576" s="41">
        <f t="shared" si="81"/>
        <v>0</v>
      </c>
      <c r="B2576" s="41">
        <f t="shared" si="82"/>
        <v>0</v>
      </c>
      <c r="C2576" t="s">
        <v>2580</v>
      </c>
    </row>
    <row r="2577" spans="1:3" x14ac:dyDescent="0.25">
      <c r="A2577" s="41">
        <f t="shared" si="81"/>
        <v>0</v>
      </c>
      <c r="B2577" s="41">
        <f t="shared" si="82"/>
        <v>0</v>
      </c>
      <c r="C2577" t="s">
        <v>3639</v>
      </c>
    </row>
    <row r="2578" spans="1:3" x14ac:dyDescent="0.25">
      <c r="A2578" s="41">
        <f t="shared" si="81"/>
        <v>0</v>
      </c>
      <c r="B2578" s="41">
        <f t="shared" si="82"/>
        <v>0</v>
      </c>
      <c r="C2578" t="s">
        <v>402</v>
      </c>
    </row>
    <row r="2579" spans="1:3" x14ac:dyDescent="0.25">
      <c r="A2579" s="41">
        <f t="shared" si="81"/>
        <v>0</v>
      </c>
      <c r="B2579" s="41">
        <f t="shared" si="82"/>
        <v>0</v>
      </c>
      <c r="C2579" t="s">
        <v>1712</v>
      </c>
    </row>
    <row r="2580" spans="1:3" x14ac:dyDescent="0.25">
      <c r="A2580" s="41">
        <f t="shared" si="81"/>
        <v>0</v>
      </c>
      <c r="B2580" s="41">
        <f t="shared" si="82"/>
        <v>0</v>
      </c>
      <c r="C2580" t="s">
        <v>2466</v>
      </c>
    </row>
    <row r="2581" spans="1:3" x14ac:dyDescent="0.25">
      <c r="A2581" s="41">
        <f t="shared" si="81"/>
        <v>0</v>
      </c>
      <c r="B2581" s="41">
        <f t="shared" si="82"/>
        <v>0</v>
      </c>
      <c r="C2581" t="s">
        <v>1504</v>
      </c>
    </row>
    <row r="2582" spans="1:3" x14ac:dyDescent="0.25">
      <c r="A2582" s="41">
        <f t="shared" si="81"/>
        <v>0</v>
      </c>
      <c r="B2582" s="41">
        <f t="shared" si="82"/>
        <v>0</v>
      </c>
      <c r="C2582" t="s">
        <v>739</v>
      </c>
    </row>
    <row r="2583" spans="1:3" x14ac:dyDescent="0.25">
      <c r="A2583" s="41">
        <f t="shared" si="81"/>
        <v>0</v>
      </c>
      <c r="B2583" s="41">
        <f t="shared" si="82"/>
        <v>0</v>
      </c>
      <c r="C2583" t="s">
        <v>3640</v>
      </c>
    </row>
    <row r="2584" spans="1:3" x14ac:dyDescent="0.25">
      <c r="A2584" s="41">
        <f t="shared" si="81"/>
        <v>0</v>
      </c>
      <c r="B2584" s="41">
        <f t="shared" si="82"/>
        <v>0</v>
      </c>
      <c r="C2584" t="s">
        <v>968</v>
      </c>
    </row>
    <row r="2585" spans="1:3" x14ac:dyDescent="0.25">
      <c r="A2585" s="41">
        <f t="shared" si="81"/>
        <v>0</v>
      </c>
      <c r="B2585" s="41">
        <f t="shared" si="82"/>
        <v>0</v>
      </c>
      <c r="C2585" t="s">
        <v>968</v>
      </c>
    </row>
    <row r="2586" spans="1:3" x14ac:dyDescent="0.25">
      <c r="A2586" s="41">
        <f t="shared" si="81"/>
        <v>0</v>
      </c>
      <c r="B2586" s="41">
        <f t="shared" si="82"/>
        <v>0</v>
      </c>
      <c r="C2586" t="s">
        <v>2467</v>
      </c>
    </row>
    <row r="2587" spans="1:3" x14ac:dyDescent="0.25">
      <c r="A2587" s="41">
        <f t="shared" si="81"/>
        <v>0</v>
      </c>
      <c r="B2587" s="41">
        <f t="shared" si="82"/>
        <v>0</v>
      </c>
      <c r="C2587" t="s">
        <v>3965</v>
      </c>
    </row>
    <row r="2588" spans="1:3" x14ac:dyDescent="0.25">
      <c r="A2588" s="41">
        <f t="shared" si="81"/>
        <v>0</v>
      </c>
      <c r="B2588" s="41">
        <f t="shared" si="82"/>
        <v>0</v>
      </c>
      <c r="C2588" t="s">
        <v>3347</v>
      </c>
    </row>
    <row r="2589" spans="1:3" x14ac:dyDescent="0.25">
      <c r="A2589" s="41">
        <f t="shared" si="81"/>
        <v>0</v>
      </c>
      <c r="B2589" s="41">
        <f t="shared" si="82"/>
        <v>0</v>
      </c>
      <c r="C2589" t="s">
        <v>1598</v>
      </c>
    </row>
    <row r="2590" spans="1:3" x14ac:dyDescent="0.25">
      <c r="A2590" s="41">
        <f t="shared" si="81"/>
        <v>0</v>
      </c>
      <c r="B2590" s="41">
        <f t="shared" si="82"/>
        <v>0</v>
      </c>
      <c r="C2590" t="s">
        <v>1713</v>
      </c>
    </row>
    <row r="2591" spans="1:3" x14ac:dyDescent="0.25">
      <c r="A2591" s="41">
        <f t="shared" si="81"/>
        <v>0</v>
      </c>
      <c r="B2591" s="41">
        <f t="shared" si="82"/>
        <v>0</v>
      </c>
      <c r="C2591" t="s">
        <v>3483</v>
      </c>
    </row>
    <row r="2592" spans="1:3" x14ac:dyDescent="0.25">
      <c r="A2592" s="41">
        <f t="shared" si="81"/>
        <v>0</v>
      </c>
      <c r="B2592" s="41">
        <f t="shared" si="82"/>
        <v>0</v>
      </c>
      <c r="C2592" t="s">
        <v>1445</v>
      </c>
    </row>
    <row r="2593" spans="1:3" x14ac:dyDescent="0.25">
      <c r="A2593" s="41">
        <f t="shared" si="81"/>
        <v>0</v>
      </c>
      <c r="B2593" s="41">
        <f t="shared" si="82"/>
        <v>0</v>
      </c>
      <c r="C2593" t="s">
        <v>3006</v>
      </c>
    </row>
    <row r="2594" spans="1:3" x14ac:dyDescent="0.25">
      <c r="A2594" s="41">
        <f t="shared" si="81"/>
        <v>0</v>
      </c>
      <c r="B2594" s="41">
        <f t="shared" si="82"/>
        <v>0</v>
      </c>
      <c r="C2594" t="s">
        <v>2941</v>
      </c>
    </row>
    <row r="2595" spans="1:3" x14ac:dyDescent="0.25">
      <c r="A2595" s="41">
        <f t="shared" si="81"/>
        <v>0</v>
      </c>
      <c r="B2595" s="41">
        <f t="shared" si="82"/>
        <v>0</v>
      </c>
      <c r="C2595" t="s">
        <v>208</v>
      </c>
    </row>
    <row r="2596" spans="1:3" x14ac:dyDescent="0.25">
      <c r="A2596" s="41">
        <f t="shared" si="81"/>
        <v>0</v>
      </c>
      <c r="B2596" s="41">
        <f t="shared" si="82"/>
        <v>0</v>
      </c>
      <c r="C2596" t="s">
        <v>654</v>
      </c>
    </row>
    <row r="2597" spans="1:3" x14ac:dyDescent="0.25">
      <c r="A2597" s="41">
        <f t="shared" si="81"/>
        <v>0</v>
      </c>
      <c r="B2597" s="41">
        <f t="shared" si="82"/>
        <v>0</v>
      </c>
      <c r="C2597" t="s">
        <v>2581</v>
      </c>
    </row>
    <row r="2598" spans="1:3" x14ac:dyDescent="0.25">
      <c r="A2598" s="41">
        <f t="shared" si="81"/>
        <v>0</v>
      </c>
      <c r="B2598" s="41">
        <f t="shared" si="82"/>
        <v>0</v>
      </c>
      <c r="C2598" t="s">
        <v>893</v>
      </c>
    </row>
    <row r="2599" spans="1:3" x14ac:dyDescent="0.25">
      <c r="A2599" s="41">
        <f t="shared" si="81"/>
        <v>0</v>
      </c>
      <c r="B2599" s="41">
        <f t="shared" si="82"/>
        <v>0</v>
      </c>
      <c r="C2599" t="s">
        <v>3641</v>
      </c>
    </row>
    <row r="2600" spans="1:3" x14ac:dyDescent="0.25">
      <c r="A2600" s="41">
        <f t="shared" si="81"/>
        <v>0</v>
      </c>
      <c r="B2600" s="41">
        <f t="shared" si="82"/>
        <v>0</v>
      </c>
      <c r="C2600" t="s">
        <v>1600</v>
      </c>
    </row>
    <row r="2601" spans="1:3" x14ac:dyDescent="0.25">
      <c r="A2601" s="41">
        <f t="shared" si="81"/>
        <v>0</v>
      </c>
      <c r="B2601" s="41">
        <f t="shared" si="82"/>
        <v>0</v>
      </c>
      <c r="C2601" t="s">
        <v>705</v>
      </c>
    </row>
    <row r="2602" spans="1:3" x14ac:dyDescent="0.25">
      <c r="A2602" s="41">
        <f t="shared" si="81"/>
        <v>0</v>
      </c>
      <c r="B2602" s="41">
        <f t="shared" si="82"/>
        <v>0</v>
      </c>
      <c r="C2602" t="s">
        <v>1506</v>
      </c>
    </row>
    <row r="2603" spans="1:3" x14ac:dyDescent="0.25">
      <c r="A2603" s="41">
        <f t="shared" si="81"/>
        <v>0</v>
      </c>
      <c r="B2603" s="41">
        <f t="shared" si="82"/>
        <v>0</v>
      </c>
      <c r="C2603" t="s">
        <v>1096</v>
      </c>
    </row>
    <row r="2604" spans="1:3" x14ac:dyDescent="0.25">
      <c r="A2604" s="41">
        <f t="shared" si="81"/>
        <v>0</v>
      </c>
      <c r="B2604" s="41">
        <f t="shared" si="82"/>
        <v>0</v>
      </c>
      <c r="C2604" t="s">
        <v>2857</v>
      </c>
    </row>
    <row r="2605" spans="1:3" x14ac:dyDescent="0.25">
      <c r="A2605" s="41">
        <f t="shared" si="81"/>
        <v>0</v>
      </c>
      <c r="B2605" s="41">
        <f t="shared" si="82"/>
        <v>0</v>
      </c>
      <c r="C2605" t="s">
        <v>3774</v>
      </c>
    </row>
    <row r="2606" spans="1:3" x14ac:dyDescent="0.25">
      <c r="A2606" s="41">
        <f t="shared" si="81"/>
        <v>0</v>
      </c>
      <c r="B2606" s="41">
        <f t="shared" si="82"/>
        <v>0</v>
      </c>
      <c r="C2606" t="s">
        <v>1847</v>
      </c>
    </row>
    <row r="2607" spans="1:3" x14ac:dyDescent="0.25">
      <c r="A2607" s="41">
        <f t="shared" si="81"/>
        <v>0</v>
      </c>
      <c r="B2607" s="41">
        <f t="shared" si="82"/>
        <v>0</v>
      </c>
      <c r="C2607" t="s">
        <v>2582</v>
      </c>
    </row>
    <row r="2608" spans="1:3" x14ac:dyDescent="0.25">
      <c r="A2608" s="41">
        <f t="shared" si="81"/>
        <v>0</v>
      </c>
      <c r="B2608" s="41">
        <f t="shared" si="82"/>
        <v>0</v>
      </c>
      <c r="C2608" t="s">
        <v>1983</v>
      </c>
    </row>
    <row r="2609" spans="1:3" x14ac:dyDescent="0.25">
      <c r="A2609" s="41">
        <f t="shared" si="81"/>
        <v>0</v>
      </c>
      <c r="B2609" s="41">
        <f t="shared" si="82"/>
        <v>0</v>
      </c>
      <c r="C2609" t="s">
        <v>1446</v>
      </c>
    </row>
    <row r="2610" spans="1:3" x14ac:dyDescent="0.25">
      <c r="A2610" s="41">
        <f t="shared" si="81"/>
        <v>0</v>
      </c>
      <c r="B2610" s="41">
        <f t="shared" si="82"/>
        <v>0</v>
      </c>
      <c r="C2610" t="s">
        <v>2297</v>
      </c>
    </row>
    <row r="2611" spans="1:3" x14ac:dyDescent="0.25">
      <c r="A2611" s="41">
        <f t="shared" si="81"/>
        <v>0</v>
      </c>
      <c r="B2611" s="41">
        <f t="shared" si="82"/>
        <v>0</v>
      </c>
      <c r="C2611" t="s">
        <v>3836</v>
      </c>
    </row>
    <row r="2612" spans="1:3" x14ac:dyDescent="0.25">
      <c r="A2612" s="41">
        <f t="shared" si="81"/>
        <v>0</v>
      </c>
      <c r="B2612" s="41">
        <f t="shared" si="82"/>
        <v>0</v>
      </c>
      <c r="C2612" t="s">
        <v>3575</v>
      </c>
    </row>
    <row r="2613" spans="1:3" x14ac:dyDescent="0.25">
      <c r="A2613" s="41">
        <f t="shared" si="81"/>
        <v>0</v>
      </c>
      <c r="B2613" s="41">
        <f t="shared" si="82"/>
        <v>0</v>
      </c>
      <c r="C2613" t="s">
        <v>923</v>
      </c>
    </row>
    <row r="2614" spans="1:3" x14ac:dyDescent="0.25">
      <c r="A2614" s="41">
        <f t="shared" si="81"/>
        <v>0</v>
      </c>
      <c r="B2614" s="41">
        <f t="shared" si="82"/>
        <v>0</v>
      </c>
      <c r="C2614" t="s">
        <v>1787</v>
      </c>
    </row>
    <row r="2615" spans="1:3" x14ac:dyDescent="0.25">
      <c r="A2615" s="41">
        <f t="shared" si="81"/>
        <v>0</v>
      </c>
      <c r="B2615" s="41">
        <f t="shared" si="82"/>
        <v>0</v>
      </c>
      <c r="C2615" t="s">
        <v>2685</v>
      </c>
    </row>
    <row r="2616" spans="1:3" x14ac:dyDescent="0.25">
      <c r="A2616" s="41">
        <f t="shared" si="81"/>
        <v>0</v>
      </c>
      <c r="B2616" s="41">
        <f t="shared" si="82"/>
        <v>0</v>
      </c>
      <c r="C2616" t="s">
        <v>3007</v>
      </c>
    </row>
    <row r="2617" spans="1:3" x14ac:dyDescent="0.25">
      <c r="A2617" s="41">
        <f t="shared" si="81"/>
        <v>0</v>
      </c>
      <c r="B2617" s="41">
        <f t="shared" si="82"/>
        <v>0</v>
      </c>
      <c r="C2617" t="s">
        <v>2351</v>
      </c>
    </row>
    <row r="2618" spans="1:3" x14ac:dyDescent="0.25">
      <c r="A2618" s="41">
        <f t="shared" si="81"/>
        <v>0</v>
      </c>
      <c r="B2618" s="41">
        <f t="shared" si="82"/>
        <v>0</v>
      </c>
      <c r="C2618" t="s">
        <v>3526</v>
      </c>
    </row>
    <row r="2619" spans="1:3" x14ac:dyDescent="0.25">
      <c r="A2619" s="41">
        <f t="shared" si="81"/>
        <v>0</v>
      </c>
      <c r="B2619" s="41">
        <f t="shared" si="82"/>
        <v>0</v>
      </c>
      <c r="C2619" t="s">
        <v>3484</v>
      </c>
    </row>
    <row r="2620" spans="1:3" x14ac:dyDescent="0.25">
      <c r="A2620" s="41">
        <f t="shared" si="81"/>
        <v>0</v>
      </c>
      <c r="B2620" s="41">
        <f t="shared" si="82"/>
        <v>0</v>
      </c>
      <c r="C2620" t="s">
        <v>603</v>
      </c>
    </row>
    <row r="2621" spans="1:3" x14ac:dyDescent="0.25">
      <c r="A2621" s="41">
        <f t="shared" si="81"/>
        <v>0</v>
      </c>
      <c r="B2621" s="41">
        <f t="shared" si="82"/>
        <v>0</v>
      </c>
      <c r="C2621" t="s">
        <v>2765</v>
      </c>
    </row>
    <row r="2622" spans="1:3" x14ac:dyDescent="0.25">
      <c r="A2622" s="41">
        <f t="shared" si="81"/>
        <v>0</v>
      </c>
      <c r="B2622" s="41">
        <f t="shared" si="82"/>
        <v>0</v>
      </c>
      <c r="C2622" t="s">
        <v>970</v>
      </c>
    </row>
    <row r="2623" spans="1:3" x14ac:dyDescent="0.25">
      <c r="A2623" s="41">
        <f t="shared" si="81"/>
        <v>0</v>
      </c>
      <c r="B2623" s="41">
        <f t="shared" si="82"/>
        <v>0</v>
      </c>
      <c r="C2623" t="s">
        <v>234</v>
      </c>
    </row>
    <row r="2624" spans="1:3" x14ac:dyDescent="0.25">
      <c r="A2624" s="41">
        <f t="shared" si="81"/>
        <v>0</v>
      </c>
      <c r="B2624" s="41">
        <f t="shared" si="82"/>
        <v>0</v>
      </c>
      <c r="C2624" t="s">
        <v>2353</v>
      </c>
    </row>
    <row r="2625" spans="1:3" x14ac:dyDescent="0.25">
      <c r="A2625" s="41">
        <f t="shared" si="81"/>
        <v>0</v>
      </c>
      <c r="B2625" s="41">
        <f t="shared" si="82"/>
        <v>0</v>
      </c>
      <c r="C2625" t="s">
        <v>3485</v>
      </c>
    </row>
    <row r="2626" spans="1:3" x14ac:dyDescent="0.25">
      <c r="A2626" s="41">
        <f t="shared" si="81"/>
        <v>0</v>
      </c>
      <c r="B2626" s="41">
        <f t="shared" si="82"/>
        <v>0</v>
      </c>
      <c r="C2626" t="s">
        <v>1097</v>
      </c>
    </row>
    <row r="2627" spans="1:3" x14ac:dyDescent="0.25">
      <c r="A2627" s="41">
        <f t="shared" si="81"/>
        <v>0</v>
      </c>
      <c r="B2627" s="41">
        <f t="shared" si="82"/>
        <v>0</v>
      </c>
      <c r="C2627" t="s">
        <v>697</v>
      </c>
    </row>
    <row r="2628" spans="1:3" x14ac:dyDescent="0.25">
      <c r="A2628" s="41">
        <f t="shared" ref="A2628:A2691" si="83">COUNTIF(F:F,C2628)</f>
        <v>0</v>
      </c>
      <c r="B2628" s="41">
        <f t="shared" si="82"/>
        <v>0</v>
      </c>
      <c r="C2628" t="s">
        <v>1058</v>
      </c>
    </row>
    <row r="2629" spans="1:3" x14ac:dyDescent="0.25">
      <c r="A2629" s="41">
        <f t="shared" si="83"/>
        <v>0</v>
      </c>
      <c r="B2629" s="41">
        <f t="shared" si="82"/>
        <v>0</v>
      </c>
      <c r="C2629" t="s">
        <v>2354</v>
      </c>
    </row>
    <row r="2630" spans="1:3" x14ac:dyDescent="0.25">
      <c r="A2630" s="41">
        <f t="shared" si="83"/>
        <v>0</v>
      </c>
      <c r="B2630" s="41">
        <f t="shared" ref="B2630:B2693" si="84">COUNTIF(D:D,C2630)</f>
        <v>0</v>
      </c>
      <c r="C2630" t="s">
        <v>2134</v>
      </c>
    </row>
    <row r="2631" spans="1:3" x14ac:dyDescent="0.25">
      <c r="A2631" s="41">
        <f t="shared" si="83"/>
        <v>0</v>
      </c>
      <c r="B2631" s="41">
        <f t="shared" si="84"/>
        <v>0</v>
      </c>
      <c r="C2631" t="s">
        <v>2858</v>
      </c>
    </row>
    <row r="2632" spans="1:3" x14ac:dyDescent="0.25">
      <c r="A2632" s="41">
        <f t="shared" si="83"/>
        <v>0</v>
      </c>
      <c r="B2632" s="41">
        <f t="shared" si="84"/>
        <v>0</v>
      </c>
      <c r="C2632" t="s">
        <v>3218</v>
      </c>
    </row>
    <row r="2633" spans="1:3" x14ac:dyDescent="0.25">
      <c r="A2633" s="41">
        <f t="shared" si="83"/>
        <v>0</v>
      </c>
      <c r="B2633" s="41">
        <f t="shared" si="84"/>
        <v>0</v>
      </c>
      <c r="C2633" t="s">
        <v>2859</v>
      </c>
    </row>
    <row r="2634" spans="1:3" x14ac:dyDescent="0.25">
      <c r="A2634" s="41">
        <f t="shared" si="83"/>
        <v>0</v>
      </c>
      <c r="B2634" s="41">
        <f t="shared" si="84"/>
        <v>0</v>
      </c>
      <c r="C2634" t="s">
        <v>1714</v>
      </c>
    </row>
    <row r="2635" spans="1:3" x14ac:dyDescent="0.25">
      <c r="A2635" s="41">
        <f t="shared" si="83"/>
        <v>0</v>
      </c>
      <c r="B2635" s="41">
        <f t="shared" si="84"/>
        <v>0</v>
      </c>
      <c r="C2635" t="s">
        <v>1985</v>
      </c>
    </row>
    <row r="2636" spans="1:3" x14ac:dyDescent="0.25">
      <c r="A2636" s="41">
        <f t="shared" si="83"/>
        <v>0</v>
      </c>
      <c r="B2636" s="41">
        <f t="shared" si="84"/>
        <v>0</v>
      </c>
      <c r="C2636" t="s">
        <v>3219</v>
      </c>
    </row>
    <row r="2637" spans="1:3" x14ac:dyDescent="0.25">
      <c r="A2637" s="41">
        <f t="shared" si="83"/>
        <v>0</v>
      </c>
      <c r="B2637" s="41">
        <f t="shared" si="84"/>
        <v>0</v>
      </c>
      <c r="C2637" t="s">
        <v>3130</v>
      </c>
    </row>
    <row r="2638" spans="1:3" x14ac:dyDescent="0.25">
      <c r="A2638" s="41">
        <f t="shared" si="83"/>
        <v>0</v>
      </c>
      <c r="B2638" s="41">
        <f t="shared" si="84"/>
        <v>0</v>
      </c>
      <c r="C2638" t="s">
        <v>3130</v>
      </c>
    </row>
    <row r="2639" spans="1:3" x14ac:dyDescent="0.25">
      <c r="A2639" s="41">
        <f t="shared" si="83"/>
        <v>0</v>
      </c>
      <c r="B2639" s="41">
        <f t="shared" si="84"/>
        <v>0</v>
      </c>
      <c r="C2639" t="s">
        <v>2584</v>
      </c>
    </row>
    <row r="2640" spans="1:3" x14ac:dyDescent="0.25">
      <c r="A2640" s="41">
        <f t="shared" si="83"/>
        <v>0</v>
      </c>
      <c r="B2640" s="41">
        <f t="shared" si="84"/>
        <v>0</v>
      </c>
      <c r="C2640" t="s">
        <v>2586</v>
      </c>
    </row>
    <row r="2641" spans="1:3" x14ac:dyDescent="0.25">
      <c r="A2641" s="41">
        <f t="shared" si="83"/>
        <v>0</v>
      </c>
      <c r="B2641" s="41">
        <f t="shared" si="84"/>
        <v>0</v>
      </c>
      <c r="C2641" t="s">
        <v>1507</v>
      </c>
    </row>
    <row r="2642" spans="1:3" x14ac:dyDescent="0.25">
      <c r="A2642" s="41">
        <f t="shared" si="83"/>
        <v>0</v>
      </c>
      <c r="B2642" s="41">
        <f t="shared" si="84"/>
        <v>0</v>
      </c>
      <c r="C2642" t="s">
        <v>2815</v>
      </c>
    </row>
    <row r="2643" spans="1:3" x14ac:dyDescent="0.25">
      <c r="A2643" s="41">
        <f t="shared" si="83"/>
        <v>0</v>
      </c>
      <c r="B2643" s="41">
        <f t="shared" si="84"/>
        <v>0</v>
      </c>
      <c r="C2643" t="s">
        <v>3527</v>
      </c>
    </row>
    <row r="2644" spans="1:3" x14ac:dyDescent="0.25">
      <c r="A2644" s="41">
        <f t="shared" si="83"/>
        <v>0</v>
      </c>
      <c r="B2644" s="41">
        <f t="shared" si="84"/>
        <v>0</v>
      </c>
      <c r="C2644" t="s">
        <v>2298</v>
      </c>
    </row>
    <row r="2645" spans="1:3" x14ac:dyDescent="0.25">
      <c r="A2645" s="41">
        <f t="shared" si="83"/>
        <v>0</v>
      </c>
      <c r="B2645" s="41">
        <f t="shared" si="84"/>
        <v>0</v>
      </c>
      <c r="C2645" t="s">
        <v>2298</v>
      </c>
    </row>
    <row r="2646" spans="1:3" x14ac:dyDescent="0.25">
      <c r="A2646" s="41">
        <f t="shared" si="83"/>
        <v>0</v>
      </c>
      <c r="B2646" s="41">
        <f t="shared" si="84"/>
        <v>0</v>
      </c>
      <c r="C2646" t="s">
        <v>3008</v>
      </c>
    </row>
    <row r="2647" spans="1:3" x14ac:dyDescent="0.25">
      <c r="A2647" s="41">
        <f t="shared" si="83"/>
        <v>0</v>
      </c>
      <c r="B2647" s="41">
        <f t="shared" si="84"/>
        <v>0</v>
      </c>
      <c r="C2647" t="s">
        <v>561</v>
      </c>
    </row>
    <row r="2648" spans="1:3" x14ac:dyDescent="0.25">
      <c r="A2648" s="41">
        <f t="shared" si="83"/>
        <v>0</v>
      </c>
      <c r="B2648" s="41">
        <f t="shared" si="84"/>
        <v>0</v>
      </c>
      <c r="C2648" t="s">
        <v>3775</v>
      </c>
    </row>
    <row r="2649" spans="1:3" x14ac:dyDescent="0.25">
      <c r="A2649" s="41">
        <f t="shared" si="83"/>
        <v>0</v>
      </c>
      <c r="B2649" s="41">
        <f t="shared" si="84"/>
        <v>0</v>
      </c>
      <c r="C2649" t="s">
        <v>2860</v>
      </c>
    </row>
    <row r="2650" spans="1:3" x14ac:dyDescent="0.25">
      <c r="A2650" s="41">
        <f t="shared" si="83"/>
        <v>0</v>
      </c>
      <c r="B2650" s="41">
        <f t="shared" si="84"/>
        <v>0</v>
      </c>
      <c r="C2650" t="s">
        <v>3434</v>
      </c>
    </row>
    <row r="2651" spans="1:3" x14ac:dyDescent="0.25">
      <c r="A2651" s="41">
        <f t="shared" si="83"/>
        <v>0</v>
      </c>
      <c r="B2651" s="41">
        <f t="shared" si="84"/>
        <v>0</v>
      </c>
      <c r="C2651" t="s">
        <v>2587</v>
      </c>
    </row>
    <row r="2652" spans="1:3" x14ac:dyDescent="0.25">
      <c r="A2652" s="41">
        <f t="shared" si="83"/>
        <v>0</v>
      </c>
      <c r="B2652" s="41">
        <f t="shared" si="84"/>
        <v>0</v>
      </c>
      <c r="C2652" t="s">
        <v>661</v>
      </c>
    </row>
    <row r="2653" spans="1:3" x14ac:dyDescent="0.25">
      <c r="A2653" s="41">
        <f t="shared" si="83"/>
        <v>0</v>
      </c>
      <c r="B2653" s="41">
        <f t="shared" si="84"/>
        <v>0</v>
      </c>
      <c r="C2653" t="s">
        <v>586</v>
      </c>
    </row>
    <row r="2654" spans="1:3" x14ac:dyDescent="0.25">
      <c r="A2654" s="41">
        <f t="shared" si="83"/>
        <v>0</v>
      </c>
      <c r="B2654" s="41">
        <f t="shared" si="84"/>
        <v>0</v>
      </c>
      <c r="C2654" t="s">
        <v>2299</v>
      </c>
    </row>
    <row r="2655" spans="1:3" x14ac:dyDescent="0.25">
      <c r="A2655" s="41">
        <f t="shared" si="83"/>
        <v>0</v>
      </c>
      <c r="B2655" s="41">
        <f t="shared" si="84"/>
        <v>0</v>
      </c>
      <c r="C2655" t="s">
        <v>2355</v>
      </c>
    </row>
    <row r="2656" spans="1:3" x14ac:dyDescent="0.25">
      <c r="A2656" s="41">
        <f t="shared" si="83"/>
        <v>0</v>
      </c>
      <c r="B2656" s="41">
        <f t="shared" si="84"/>
        <v>0</v>
      </c>
      <c r="C2656" t="s">
        <v>3160</v>
      </c>
    </row>
    <row r="2657" spans="1:3" x14ac:dyDescent="0.25">
      <c r="A2657" s="41">
        <f t="shared" si="83"/>
        <v>0</v>
      </c>
      <c r="B2657" s="41">
        <f t="shared" si="84"/>
        <v>0</v>
      </c>
      <c r="C2657" t="s">
        <v>2032</v>
      </c>
    </row>
    <row r="2658" spans="1:3" x14ac:dyDescent="0.25">
      <c r="A2658" s="41">
        <f t="shared" si="83"/>
        <v>0</v>
      </c>
      <c r="B2658" s="41">
        <f t="shared" si="84"/>
        <v>0</v>
      </c>
      <c r="C2658" t="s">
        <v>2356</v>
      </c>
    </row>
    <row r="2659" spans="1:3" x14ac:dyDescent="0.25">
      <c r="A2659" s="41">
        <f t="shared" si="83"/>
        <v>0</v>
      </c>
      <c r="B2659" s="41">
        <f t="shared" si="84"/>
        <v>0</v>
      </c>
      <c r="C2659" t="s">
        <v>554</v>
      </c>
    </row>
    <row r="2660" spans="1:3" x14ac:dyDescent="0.25">
      <c r="A2660" s="41">
        <f t="shared" si="83"/>
        <v>0</v>
      </c>
      <c r="B2660" s="41">
        <f t="shared" si="84"/>
        <v>0</v>
      </c>
      <c r="C2660" t="s">
        <v>798</v>
      </c>
    </row>
    <row r="2661" spans="1:3" x14ac:dyDescent="0.25">
      <c r="A2661" s="41">
        <f t="shared" si="83"/>
        <v>0</v>
      </c>
      <c r="B2661" s="41">
        <f t="shared" si="84"/>
        <v>0</v>
      </c>
      <c r="C2661" t="s">
        <v>671</v>
      </c>
    </row>
    <row r="2662" spans="1:3" x14ac:dyDescent="0.25">
      <c r="A2662" s="41">
        <f t="shared" si="83"/>
        <v>0</v>
      </c>
      <c r="B2662" s="41">
        <f t="shared" si="84"/>
        <v>0</v>
      </c>
      <c r="C2662" t="s">
        <v>3009</v>
      </c>
    </row>
    <row r="2663" spans="1:3" x14ac:dyDescent="0.25">
      <c r="A2663" s="41">
        <f t="shared" si="83"/>
        <v>0</v>
      </c>
      <c r="B2663" s="41">
        <f t="shared" si="84"/>
        <v>0</v>
      </c>
      <c r="C2663" t="s">
        <v>1848</v>
      </c>
    </row>
    <row r="2664" spans="1:3" x14ac:dyDescent="0.25">
      <c r="A2664" s="41">
        <f t="shared" si="83"/>
        <v>0</v>
      </c>
      <c r="B2664" s="41">
        <f t="shared" si="84"/>
        <v>0</v>
      </c>
      <c r="C2664" t="s">
        <v>3161</v>
      </c>
    </row>
    <row r="2665" spans="1:3" x14ac:dyDescent="0.25">
      <c r="A2665" s="41">
        <f t="shared" si="83"/>
        <v>0</v>
      </c>
      <c r="B2665" s="41">
        <f t="shared" si="84"/>
        <v>0</v>
      </c>
      <c r="C2665" t="s">
        <v>3293</v>
      </c>
    </row>
    <row r="2666" spans="1:3" x14ac:dyDescent="0.25">
      <c r="A2666" s="41">
        <f t="shared" si="83"/>
        <v>0</v>
      </c>
      <c r="B2666" s="41">
        <f t="shared" si="84"/>
        <v>0</v>
      </c>
      <c r="C2666" t="s">
        <v>1382</v>
      </c>
    </row>
    <row r="2667" spans="1:3" x14ac:dyDescent="0.25">
      <c r="A2667" s="41">
        <f t="shared" si="83"/>
        <v>0</v>
      </c>
      <c r="B2667" s="41">
        <f t="shared" si="84"/>
        <v>0</v>
      </c>
      <c r="C2667" t="s">
        <v>3576</v>
      </c>
    </row>
    <row r="2668" spans="1:3" x14ac:dyDescent="0.25">
      <c r="A2668" s="41">
        <f t="shared" si="83"/>
        <v>0</v>
      </c>
      <c r="B2668" s="41">
        <f t="shared" si="84"/>
        <v>0</v>
      </c>
      <c r="C2668" t="s">
        <v>711</v>
      </c>
    </row>
    <row r="2669" spans="1:3" x14ac:dyDescent="0.25">
      <c r="A2669" s="41">
        <f t="shared" si="83"/>
        <v>0</v>
      </c>
      <c r="B2669" s="41">
        <f t="shared" si="84"/>
        <v>0</v>
      </c>
      <c r="C2669" t="s">
        <v>4090</v>
      </c>
    </row>
    <row r="2670" spans="1:3" x14ac:dyDescent="0.25">
      <c r="A2670" s="41">
        <f t="shared" si="83"/>
        <v>0</v>
      </c>
      <c r="B2670" s="41">
        <f t="shared" si="84"/>
        <v>0</v>
      </c>
      <c r="C2670" t="s">
        <v>3010</v>
      </c>
    </row>
    <row r="2671" spans="1:3" x14ac:dyDescent="0.25">
      <c r="A2671" s="41">
        <f t="shared" si="83"/>
        <v>0</v>
      </c>
      <c r="B2671" s="41">
        <f t="shared" si="84"/>
        <v>0</v>
      </c>
      <c r="C2671" t="s">
        <v>3577</v>
      </c>
    </row>
    <row r="2672" spans="1:3" x14ac:dyDescent="0.25">
      <c r="A2672" s="41">
        <f t="shared" si="83"/>
        <v>0</v>
      </c>
      <c r="B2672" s="41">
        <f t="shared" si="84"/>
        <v>0</v>
      </c>
      <c r="C2672" t="s">
        <v>3132</v>
      </c>
    </row>
    <row r="2673" spans="1:3" x14ac:dyDescent="0.25">
      <c r="A2673" s="41">
        <f t="shared" si="83"/>
        <v>0</v>
      </c>
      <c r="B2673" s="41">
        <f t="shared" si="84"/>
        <v>1</v>
      </c>
      <c r="C2673" t="s">
        <v>118</v>
      </c>
    </row>
    <row r="2674" spans="1:3" x14ac:dyDescent="0.25">
      <c r="A2674" s="41">
        <f t="shared" si="83"/>
        <v>0</v>
      </c>
      <c r="B2674" s="41">
        <f t="shared" si="84"/>
        <v>0</v>
      </c>
      <c r="C2674" t="s">
        <v>1892</v>
      </c>
    </row>
    <row r="2675" spans="1:3" x14ac:dyDescent="0.25">
      <c r="A2675" s="41">
        <f t="shared" si="83"/>
        <v>0</v>
      </c>
      <c r="B2675" s="41">
        <f t="shared" si="84"/>
        <v>0</v>
      </c>
      <c r="C2675" t="s">
        <v>2686</v>
      </c>
    </row>
    <row r="2676" spans="1:3" x14ac:dyDescent="0.25">
      <c r="A2676" s="41">
        <f t="shared" si="83"/>
        <v>0</v>
      </c>
      <c r="B2676" s="41">
        <f t="shared" si="84"/>
        <v>0</v>
      </c>
      <c r="C2676" t="s">
        <v>3697</v>
      </c>
    </row>
    <row r="2677" spans="1:3" x14ac:dyDescent="0.25">
      <c r="A2677" s="41">
        <f t="shared" si="83"/>
        <v>0</v>
      </c>
      <c r="B2677" s="41">
        <f t="shared" si="84"/>
        <v>0</v>
      </c>
      <c r="C2677" t="s">
        <v>2468</v>
      </c>
    </row>
    <row r="2678" spans="1:3" x14ac:dyDescent="0.25">
      <c r="A2678" s="41">
        <f t="shared" si="83"/>
        <v>0</v>
      </c>
      <c r="B2678" s="41">
        <f t="shared" si="84"/>
        <v>0</v>
      </c>
      <c r="C2678" t="s">
        <v>3348</v>
      </c>
    </row>
    <row r="2679" spans="1:3" x14ac:dyDescent="0.25">
      <c r="A2679" s="41">
        <f t="shared" si="83"/>
        <v>0</v>
      </c>
      <c r="B2679" s="41">
        <f t="shared" si="84"/>
        <v>0</v>
      </c>
      <c r="C2679" t="s">
        <v>2861</v>
      </c>
    </row>
    <row r="2680" spans="1:3" x14ac:dyDescent="0.25">
      <c r="A2680" s="41">
        <f t="shared" si="83"/>
        <v>0</v>
      </c>
      <c r="B2680" s="41">
        <f t="shared" si="84"/>
        <v>0</v>
      </c>
      <c r="C2680" t="s">
        <v>2300</v>
      </c>
    </row>
    <row r="2681" spans="1:3" x14ac:dyDescent="0.25">
      <c r="A2681" s="41">
        <f t="shared" si="83"/>
        <v>0</v>
      </c>
      <c r="B2681" s="41">
        <f t="shared" si="84"/>
        <v>0</v>
      </c>
      <c r="C2681" t="s">
        <v>2302</v>
      </c>
    </row>
    <row r="2682" spans="1:3" x14ac:dyDescent="0.25">
      <c r="A2682" s="41">
        <f t="shared" si="83"/>
        <v>0</v>
      </c>
      <c r="B2682" s="41">
        <f t="shared" si="84"/>
        <v>0</v>
      </c>
      <c r="C2682" t="s">
        <v>2469</v>
      </c>
    </row>
    <row r="2683" spans="1:3" x14ac:dyDescent="0.25">
      <c r="A2683" s="41">
        <f t="shared" si="83"/>
        <v>0</v>
      </c>
      <c r="B2683" s="41">
        <f t="shared" si="84"/>
        <v>0</v>
      </c>
      <c r="C2683" t="s">
        <v>3067</v>
      </c>
    </row>
    <row r="2684" spans="1:3" x14ac:dyDescent="0.25">
      <c r="A2684" s="41">
        <f t="shared" si="83"/>
        <v>0</v>
      </c>
      <c r="B2684" s="41">
        <f t="shared" si="84"/>
        <v>0</v>
      </c>
      <c r="C2684" t="s">
        <v>1508</v>
      </c>
    </row>
    <row r="2685" spans="1:3" x14ac:dyDescent="0.25">
      <c r="A2685" s="41">
        <f t="shared" si="83"/>
        <v>0</v>
      </c>
      <c r="B2685" s="41">
        <f t="shared" si="84"/>
        <v>0</v>
      </c>
      <c r="C2685" t="s">
        <v>2033</v>
      </c>
    </row>
    <row r="2686" spans="1:3" x14ac:dyDescent="0.25">
      <c r="A2686" s="41">
        <f t="shared" si="83"/>
        <v>0</v>
      </c>
      <c r="B2686" s="41">
        <f t="shared" si="84"/>
        <v>0</v>
      </c>
      <c r="C2686" t="s">
        <v>3384</v>
      </c>
    </row>
    <row r="2687" spans="1:3" x14ac:dyDescent="0.25">
      <c r="A2687" s="41">
        <f t="shared" si="83"/>
        <v>0</v>
      </c>
      <c r="B2687" s="41">
        <f t="shared" si="84"/>
        <v>0</v>
      </c>
      <c r="C2687" t="s">
        <v>2305</v>
      </c>
    </row>
    <row r="2688" spans="1:3" x14ac:dyDescent="0.25">
      <c r="A2688" s="41">
        <f t="shared" si="83"/>
        <v>0</v>
      </c>
      <c r="B2688" s="41">
        <f t="shared" si="84"/>
        <v>0</v>
      </c>
      <c r="C2688" t="s">
        <v>2305</v>
      </c>
    </row>
    <row r="2689" spans="1:3" x14ac:dyDescent="0.25">
      <c r="A2689" s="41">
        <f t="shared" si="83"/>
        <v>0</v>
      </c>
      <c r="B2689" s="41">
        <f t="shared" si="84"/>
        <v>0</v>
      </c>
      <c r="C2689" t="s">
        <v>2305</v>
      </c>
    </row>
    <row r="2690" spans="1:3" x14ac:dyDescent="0.25">
      <c r="A2690" s="41">
        <f t="shared" si="83"/>
        <v>0</v>
      </c>
      <c r="B2690" s="41">
        <f t="shared" si="84"/>
        <v>0</v>
      </c>
      <c r="C2690" t="s">
        <v>2210</v>
      </c>
    </row>
    <row r="2691" spans="1:3" x14ac:dyDescent="0.25">
      <c r="A2691" s="41">
        <f t="shared" si="83"/>
        <v>0</v>
      </c>
      <c r="B2691" s="41">
        <f t="shared" si="84"/>
        <v>0</v>
      </c>
      <c r="C2691" t="s">
        <v>1986</v>
      </c>
    </row>
    <row r="2692" spans="1:3" x14ac:dyDescent="0.25">
      <c r="A2692" s="41">
        <f t="shared" ref="A2692:A2755" si="85">COUNTIF(F:F,C2692)</f>
        <v>0</v>
      </c>
      <c r="B2692" s="41">
        <f t="shared" si="84"/>
        <v>0</v>
      </c>
      <c r="C2692" t="s">
        <v>2588</v>
      </c>
    </row>
    <row r="2693" spans="1:3" x14ac:dyDescent="0.25">
      <c r="A2693" s="41">
        <f t="shared" si="85"/>
        <v>0</v>
      </c>
      <c r="B2693" s="41">
        <f t="shared" si="84"/>
        <v>0</v>
      </c>
      <c r="C2693" t="s">
        <v>2472</v>
      </c>
    </row>
    <row r="2694" spans="1:3" x14ac:dyDescent="0.25">
      <c r="A2694" s="41">
        <f t="shared" si="85"/>
        <v>0</v>
      </c>
      <c r="B2694" s="41">
        <f t="shared" ref="B2694:B2757" si="86">COUNTIF(D:D,C2694)</f>
        <v>0</v>
      </c>
      <c r="C2694" t="s">
        <v>2687</v>
      </c>
    </row>
    <row r="2695" spans="1:3" x14ac:dyDescent="0.25">
      <c r="A2695" s="41">
        <f t="shared" si="85"/>
        <v>0</v>
      </c>
      <c r="B2695" s="41">
        <f t="shared" si="86"/>
        <v>0</v>
      </c>
      <c r="C2695" t="s">
        <v>1101</v>
      </c>
    </row>
    <row r="2696" spans="1:3" x14ac:dyDescent="0.25">
      <c r="A2696" s="41">
        <f t="shared" si="85"/>
        <v>0</v>
      </c>
      <c r="B2696" s="41">
        <f t="shared" si="86"/>
        <v>0</v>
      </c>
      <c r="C2696" t="s">
        <v>1101</v>
      </c>
    </row>
    <row r="2697" spans="1:3" x14ac:dyDescent="0.25">
      <c r="A2697" s="41">
        <f t="shared" si="85"/>
        <v>0</v>
      </c>
      <c r="B2697" s="41">
        <f t="shared" si="86"/>
        <v>0</v>
      </c>
      <c r="C2697" t="s">
        <v>2357</v>
      </c>
    </row>
    <row r="2698" spans="1:3" x14ac:dyDescent="0.25">
      <c r="A2698" s="41">
        <f t="shared" si="85"/>
        <v>0</v>
      </c>
      <c r="B2698" s="41">
        <f t="shared" si="86"/>
        <v>0</v>
      </c>
      <c r="C2698" t="s">
        <v>3202</v>
      </c>
    </row>
    <row r="2699" spans="1:3" x14ac:dyDescent="0.25">
      <c r="A2699" s="41">
        <f t="shared" si="85"/>
        <v>0</v>
      </c>
      <c r="B2699" s="41">
        <f t="shared" si="86"/>
        <v>0</v>
      </c>
      <c r="C2699" t="s">
        <v>2863</v>
      </c>
    </row>
    <row r="2700" spans="1:3" x14ac:dyDescent="0.25">
      <c r="A2700" s="41">
        <f t="shared" si="85"/>
        <v>0</v>
      </c>
      <c r="B2700" s="41">
        <f t="shared" si="86"/>
        <v>0</v>
      </c>
      <c r="C2700" t="s">
        <v>3699</v>
      </c>
    </row>
    <row r="2701" spans="1:3" x14ac:dyDescent="0.25">
      <c r="A2701" s="41">
        <f t="shared" si="85"/>
        <v>0</v>
      </c>
      <c r="B2701" s="41">
        <f t="shared" si="86"/>
        <v>0</v>
      </c>
      <c r="C2701" t="s">
        <v>719</v>
      </c>
    </row>
    <row r="2702" spans="1:3" x14ac:dyDescent="0.25">
      <c r="A2702" s="41">
        <f t="shared" si="85"/>
        <v>0</v>
      </c>
      <c r="B2702" s="41">
        <f t="shared" si="86"/>
        <v>0</v>
      </c>
      <c r="C2702" t="s">
        <v>3203</v>
      </c>
    </row>
    <row r="2703" spans="1:3" x14ac:dyDescent="0.25">
      <c r="A2703" s="41">
        <f t="shared" si="85"/>
        <v>0</v>
      </c>
      <c r="B2703" s="41">
        <f t="shared" si="86"/>
        <v>0</v>
      </c>
      <c r="C2703" t="s">
        <v>2589</v>
      </c>
    </row>
    <row r="2704" spans="1:3" x14ac:dyDescent="0.25">
      <c r="A2704" s="41">
        <f t="shared" si="85"/>
        <v>0</v>
      </c>
      <c r="B2704" s="41">
        <f t="shared" si="86"/>
        <v>0</v>
      </c>
      <c r="C2704" t="s">
        <v>3839</v>
      </c>
    </row>
    <row r="2705" spans="1:3" x14ac:dyDescent="0.25">
      <c r="A2705" s="41">
        <f t="shared" si="85"/>
        <v>0</v>
      </c>
      <c r="B2705" s="41">
        <f t="shared" si="86"/>
        <v>0</v>
      </c>
      <c r="C2705" t="s">
        <v>2590</v>
      </c>
    </row>
    <row r="2706" spans="1:3" x14ac:dyDescent="0.25">
      <c r="A2706" s="41">
        <f t="shared" si="85"/>
        <v>0</v>
      </c>
      <c r="B2706" s="41">
        <f t="shared" si="86"/>
        <v>0</v>
      </c>
      <c r="C2706" t="s">
        <v>2311</v>
      </c>
    </row>
    <row r="2707" spans="1:3" x14ac:dyDescent="0.25">
      <c r="A2707" s="41">
        <f t="shared" si="85"/>
        <v>0</v>
      </c>
      <c r="B2707" s="41">
        <f t="shared" si="86"/>
        <v>0</v>
      </c>
      <c r="C2707" t="s">
        <v>3578</v>
      </c>
    </row>
    <row r="2708" spans="1:3" x14ac:dyDescent="0.25">
      <c r="A2708" s="41">
        <f t="shared" si="85"/>
        <v>0</v>
      </c>
      <c r="B2708" s="41">
        <f t="shared" si="86"/>
        <v>0</v>
      </c>
      <c r="C2708" t="s">
        <v>731</v>
      </c>
    </row>
    <row r="2709" spans="1:3" x14ac:dyDescent="0.25">
      <c r="A2709" s="41">
        <f t="shared" si="85"/>
        <v>0</v>
      </c>
      <c r="B2709" s="41">
        <f t="shared" si="86"/>
        <v>0</v>
      </c>
      <c r="C2709" t="s">
        <v>3700</v>
      </c>
    </row>
    <row r="2710" spans="1:3" x14ac:dyDescent="0.25">
      <c r="A2710" s="41">
        <f t="shared" si="85"/>
        <v>0</v>
      </c>
      <c r="B2710" s="41">
        <f t="shared" si="86"/>
        <v>0</v>
      </c>
      <c r="C2710" t="s">
        <v>4050</v>
      </c>
    </row>
    <row r="2711" spans="1:3" x14ac:dyDescent="0.25">
      <c r="A2711" s="41">
        <f t="shared" si="85"/>
        <v>0</v>
      </c>
      <c r="B2711" s="41">
        <f t="shared" si="86"/>
        <v>0</v>
      </c>
      <c r="C2711" t="s">
        <v>3840</v>
      </c>
    </row>
    <row r="2712" spans="1:3" x14ac:dyDescent="0.25">
      <c r="A2712" s="41">
        <f t="shared" si="85"/>
        <v>0</v>
      </c>
      <c r="B2712" s="41">
        <f t="shared" si="86"/>
        <v>0</v>
      </c>
      <c r="C2712" t="s">
        <v>3701</v>
      </c>
    </row>
    <row r="2713" spans="1:3" x14ac:dyDescent="0.25">
      <c r="A2713" s="41">
        <f t="shared" si="85"/>
        <v>0</v>
      </c>
      <c r="B2713" s="41">
        <f t="shared" si="86"/>
        <v>0</v>
      </c>
      <c r="C2713" t="s">
        <v>1715</v>
      </c>
    </row>
    <row r="2714" spans="1:3" x14ac:dyDescent="0.25">
      <c r="A2714" s="41">
        <f t="shared" si="85"/>
        <v>0</v>
      </c>
      <c r="B2714" s="41">
        <f t="shared" si="86"/>
        <v>0</v>
      </c>
      <c r="C2714" t="s">
        <v>3776</v>
      </c>
    </row>
    <row r="2715" spans="1:3" x14ac:dyDescent="0.25">
      <c r="A2715" s="41">
        <f t="shared" si="85"/>
        <v>0</v>
      </c>
      <c r="B2715" s="41">
        <f t="shared" si="86"/>
        <v>0</v>
      </c>
      <c r="C2715" t="s">
        <v>706</v>
      </c>
    </row>
    <row r="2716" spans="1:3" x14ac:dyDescent="0.25">
      <c r="A2716" s="41">
        <f t="shared" si="85"/>
        <v>0</v>
      </c>
      <c r="B2716" s="41">
        <f t="shared" si="86"/>
        <v>0</v>
      </c>
      <c r="C2716" t="s">
        <v>3294</v>
      </c>
    </row>
    <row r="2717" spans="1:3" x14ac:dyDescent="0.25">
      <c r="A2717" s="41">
        <f t="shared" si="85"/>
        <v>0</v>
      </c>
      <c r="B2717" s="41">
        <f t="shared" si="86"/>
        <v>0</v>
      </c>
      <c r="C2717" t="s">
        <v>1210</v>
      </c>
    </row>
    <row r="2718" spans="1:3" x14ac:dyDescent="0.25">
      <c r="A2718" s="41">
        <f t="shared" si="85"/>
        <v>0</v>
      </c>
      <c r="B2718" s="41">
        <f t="shared" si="86"/>
        <v>0</v>
      </c>
      <c r="C2718" t="s">
        <v>4092</v>
      </c>
    </row>
    <row r="2719" spans="1:3" x14ac:dyDescent="0.25">
      <c r="A2719" s="41">
        <f t="shared" si="85"/>
        <v>0</v>
      </c>
      <c r="B2719" s="41">
        <f t="shared" si="86"/>
        <v>0</v>
      </c>
      <c r="C2719" t="s">
        <v>1716</v>
      </c>
    </row>
    <row r="2720" spans="1:3" x14ac:dyDescent="0.25">
      <c r="A2720" s="41">
        <f t="shared" si="85"/>
        <v>0</v>
      </c>
      <c r="B2720" s="41">
        <f t="shared" si="86"/>
        <v>0</v>
      </c>
      <c r="C2720" t="s">
        <v>3068</v>
      </c>
    </row>
    <row r="2721" spans="1:3" x14ac:dyDescent="0.25">
      <c r="A2721" s="41">
        <f t="shared" si="85"/>
        <v>0</v>
      </c>
      <c r="B2721" s="41">
        <f t="shared" si="86"/>
        <v>0</v>
      </c>
      <c r="C2721" t="s">
        <v>2034</v>
      </c>
    </row>
    <row r="2722" spans="1:3" x14ac:dyDescent="0.25">
      <c r="A2722" s="41">
        <f t="shared" si="85"/>
        <v>0</v>
      </c>
      <c r="B2722" s="41">
        <f t="shared" si="86"/>
        <v>0</v>
      </c>
      <c r="C2722" t="s">
        <v>2135</v>
      </c>
    </row>
    <row r="2723" spans="1:3" x14ac:dyDescent="0.25">
      <c r="A2723" s="41">
        <f t="shared" si="85"/>
        <v>0</v>
      </c>
      <c r="B2723" s="41">
        <f t="shared" si="86"/>
        <v>0</v>
      </c>
      <c r="C2723" t="s">
        <v>3011</v>
      </c>
    </row>
    <row r="2724" spans="1:3" x14ac:dyDescent="0.25">
      <c r="A2724" s="41">
        <f t="shared" si="85"/>
        <v>0</v>
      </c>
      <c r="B2724" s="41">
        <f t="shared" si="86"/>
        <v>0</v>
      </c>
      <c r="C2724" t="s">
        <v>1211</v>
      </c>
    </row>
    <row r="2725" spans="1:3" x14ac:dyDescent="0.25">
      <c r="A2725" s="41">
        <f t="shared" si="85"/>
        <v>0</v>
      </c>
      <c r="B2725" s="41">
        <f t="shared" si="86"/>
        <v>0</v>
      </c>
      <c r="C2725" t="s">
        <v>1211</v>
      </c>
    </row>
    <row r="2726" spans="1:3" x14ac:dyDescent="0.25">
      <c r="A2726" s="41">
        <f t="shared" si="85"/>
        <v>0</v>
      </c>
      <c r="B2726" s="41">
        <f t="shared" si="86"/>
        <v>0</v>
      </c>
      <c r="C2726" t="s">
        <v>2766</v>
      </c>
    </row>
    <row r="2727" spans="1:3" x14ac:dyDescent="0.25">
      <c r="A2727" s="41">
        <f t="shared" si="85"/>
        <v>0</v>
      </c>
      <c r="B2727" s="41">
        <f t="shared" si="86"/>
        <v>0</v>
      </c>
      <c r="C2727" t="s">
        <v>3349</v>
      </c>
    </row>
    <row r="2728" spans="1:3" x14ac:dyDescent="0.25">
      <c r="A2728" s="41">
        <f t="shared" si="85"/>
        <v>0</v>
      </c>
      <c r="B2728" s="41">
        <f t="shared" si="86"/>
        <v>0</v>
      </c>
      <c r="C2728" t="s">
        <v>1788</v>
      </c>
    </row>
    <row r="2729" spans="1:3" x14ac:dyDescent="0.25">
      <c r="A2729" s="41">
        <f t="shared" si="85"/>
        <v>0</v>
      </c>
      <c r="B2729" s="41">
        <f t="shared" si="86"/>
        <v>0</v>
      </c>
      <c r="C2729" t="s">
        <v>3702</v>
      </c>
    </row>
    <row r="2730" spans="1:3" x14ac:dyDescent="0.25">
      <c r="A2730" s="41">
        <f t="shared" si="85"/>
        <v>0</v>
      </c>
      <c r="B2730" s="41">
        <f t="shared" si="86"/>
        <v>0</v>
      </c>
      <c r="C2730" t="s">
        <v>2767</v>
      </c>
    </row>
    <row r="2731" spans="1:3" x14ac:dyDescent="0.25">
      <c r="A2731" s="41">
        <f t="shared" si="85"/>
        <v>0</v>
      </c>
      <c r="B2731" s="41">
        <f t="shared" si="86"/>
        <v>0</v>
      </c>
      <c r="C2731" t="s">
        <v>1018</v>
      </c>
    </row>
    <row r="2732" spans="1:3" x14ac:dyDescent="0.25">
      <c r="A2732" s="41">
        <f t="shared" si="85"/>
        <v>0</v>
      </c>
      <c r="B2732" s="41">
        <f t="shared" si="86"/>
        <v>0</v>
      </c>
      <c r="C2732" t="s">
        <v>1018</v>
      </c>
    </row>
    <row r="2733" spans="1:3" x14ac:dyDescent="0.25">
      <c r="A2733" s="41">
        <f t="shared" si="85"/>
        <v>0</v>
      </c>
      <c r="B2733" s="41">
        <f t="shared" si="86"/>
        <v>0</v>
      </c>
      <c r="C2733" t="s">
        <v>2768</v>
      </c>
    </row>
    <row r="2734" spans="1:3" x14ac:dyDescent="0.25">
      <c r="A2734" s="41">
        <f t="shared" si="85"/>
        <v>0</v>
      </c>
      <c r="B2734" s="41">
        <f t="shared" si="86"/>
        <v>0</v>
      </c>
      <c r="C2734" t="s">
        <v>3385</v>
      </c>
    </row>
    <row r="2735" spans="1:3" x14ac:dyDescent="0.25">
      <c r="A2735" s="41">
        <f t="shared" si="85"/>
        <v>0</v>
      </c>
      <c r="B2735" s="41">
        <f t="shared" si="86"/>
        <v>0</v>
      </c>
      <c r="C2735" t="s">
        <v>3070</v>
      </c>
    </row>
    <row r="2736" spans="1:3" x14ac:dyDescent="0.25">
      <c r="A2736" s="41">
        <f t="shared" si="85"/>
        <v>0</v>
      </c>
      <c r="B2736" s="41">
        <f t="shared" si="86"/>
        <v>0</v>
      </c>
      <c r="C2736" t="s">
        <v>2688</v>
      </c>
    </row>
    <row r="2737" spans="1:3" x14ac:dyDescent="0.25">
      <c r="A2737" s="41">
        <f t="shared" si="85"/>
        <v>0</v>
      </c>
      <c r="B2737" s="41">
        <f t="shared" si="86"/>
        <v>0</v>
      </c>
      <c r="C2737" t="s">
        <v>1987</v>
      </c>
    </row>
    <row r="2738" spans="1:3" x14ac:dyDescent="0.25">
      <c r="A2738" s="41">
        <f t="shared" si="85"/>
        <v>0</v>
      </c>
      <c r="B2738" s="41">
        <f t="shared" si="86"/>
        <v>0</v>
      </c>
      <c r="C2738" t="s">
        <v>1987</v>
      </c>
    </row>
    <row r="2739" spans="1:3" x14ac:dyDescent="0.25">
      <c r="A2739" s="41">
        <f t="shared" si="85"/>
        <v>0</v>
      </c>
      <c r="B2739" s="41">
        <f t="shared" si="86"/>
        <v>0</v>
      </c>
      <c r="C2739" t="s">
        <v>3579</v>
      </c>
    </row>
    <row r="2740" spans="1:3" x14ac:dyDescent="0.25">
      <c r="A2740" s="41">
        <f t="shared" si="85"/>
        <v>0</v>
      </c>
      <c r="B2740" s="41">
        <f t="shared" si="86"/>
        <v>0</v>
      </c>
      <c r="C2740" t="s">
        <v>3703</v>
      </c>
    </row>
    <row r="2741" spans="1:3" x14ac:dyDescent="0.25">
      <c r="A2741" s="41">
        <f t="shared" si="85"/>
        <v>0</v>
      </c>
      <c r="B2741" s="41">
        <f t="shared" si="86"/>
        <v>0</v>
      </c>
      <c r="C2741" t="s">
        <v>2591</v>
      </c>
    </row>
    <row r="2742" spans="1:3" x14ac:dyDescent="0.25">
      <c r="A2742" s="41">
        <f t="shared" si="85"/>
        <v>0</v>
      </c>
      <c r="B2742" s="41">
        <f t="shared" si="86"/>
        <v>0</v>
      </c>
      <c r="C2742" t="s">
        <v>2312</v>
      </c>
    </row>
    <row r="2743" spans="1:3" x14ac:dyDescent="0.25">
      <c r="A2743" s="41">
        <f t="shared" si="85"/>
        <v>0</v>
      </c>
      <c r="B2743" s="41">
        <f t="shared" si="86"/>
        <v>0</v>
      </c>
      <c r="C2743" t="s">
        <v>4051</v>
      </c>
    </row>
    <row r="2744" spans="1:3" x14ac:dyDescent="0.25">
      <c r="A2744" s="41">
        <f t="shared" si="85"/>
        <v>0</v>
      </c>
      <c r="B2744" s="41">
        <f t="shared" si="86"/>
        <v>0</v>
      </c>
      <c r="C2744" t="s">
        <v>4093</v>
      </c>
    </row>
    <row r="2745" spans="1:3" x14ac:dyDescent="0.25">
      <c r="A2745" s="41">
        <f t="shared" si="85"/>
        <v>0</v>
      </c>
      <c r="B2745" s="41">
        <f t="shared" si="86"/>
        <v>0</v>
      </c>
      <c r="C2745" t="s">
        <v>2771</v>
      </c>
    </row>
    <row r="2746" spans="1:3" x14ac:dyDescent="0.25">
      <c r="A2746" s="41">
        <f t="shared" si="85"/>
        <v>0</v>
      </c>
      <c r="B2746" s="41">
        <f t="shared" si="86"/>
        <v>0</v>
      </c>
      <c r="C2746" t="s">
        <v>1422</v>
      </c>
    </row>
    <row r="2747" spans="1:3" x14ac:dyDescent="0.25">
      <c r="A2747" s="41">
        <f t="shared" si="85"/>
        <v>0</v>
      </c>
      <c r="B2747" s="41">
        <f t="shared" si="86"/>
        <v>0</v>
      </c>
      <c r="C2747" t="s">
        <v>1422</v>
      </c>
    </row>
    <row r="2748" spans="1:3" x14ac:dyDescent="0.25">
      <c r="A2748" s="41">
        <f t="shared" si="85"/>
        <v>0</v>
      </c>
      <c r="B2748" s="41">
        <f t="shared" si="86"/>
        <v>0</v>
      </c>
      <c r="C2748" t="s">
        <v>2689</v>
      </c>
    </row>
    <row r="2749" spans="1:3" x14ac:dyDescent="0.25">
      <c r="A2749" s="41">
        <f t="shared" si="85"/>
        <v>0</v>
      </c>
      <c r="B2749" s="41">
        <f t="shared" si="86"/>
        <v>0</v>
      </c>
      <c r="C2749" t="s">
        <v>4094</v>
      </c>
    </row>
    <row r="2750" spans="1:3" x14ac:dyDescent="0.25">
      <c r="A2750" s="41">
        <f t="shared" si="85"/>
        <v>0</v>
      </c>
      <c r="B2750" s="41">
        <f t="shared" si="86"/>
        <v>0</v>
      </c>
      <c r="C2750" t="s">
        <v>2473</v>
      </c>
    </row>
    <row r="2751" spans="1:3" x14ac:dyDescent="0.25">
      <c r="A2751" s="41">
        <f t="shared" si="85"/>
        <v>0</v>
      </c>
      <c r="B2751" s="41">
        <f t="shared" si="86"/>
        <v>0</v>
      </c>
      <c r="C2751" t="s">
        <v>2313</v>
      </c>
    </row>
    <row r="2752" spans="1:3" x14ac:dyDescent="0.25">
      <c r="A2752" s="41">
        <f t="shared" si="85"/>
        <v>0</v>
      </c>
      <c r="B2752" s="41">
        <f t="shared" si="86"/>
        <v>0</v>
      </c>
      <c r="C2752" t="s">
        <v>2313</v>
      </c>
    </row>
    <row r="2753" spans="1:3" x14ac:dyDescent="0.25">
      <c r="A2753" s="41">
        <f t="shared" si="85"/>
        <v>0</v>
      </c>
      <c r="B2753" s="41">
        <f t="shared" si="86"/>
        <v>0</v>
      </c>
      <c r="C2753" t="s">
        <v>2136</v>
      </c>
    </row>
    <row r="2754" spans="1:3" x14ac:dyDescent="0.25">
      <c r="A2754" s="41">
        <f t="shared" si="85"/>
        <v>0</v>
      </c>
      <c r="B2754" s="41">
        <f t="shared" si="86"/>
        <v>0</v>
      </c>
      <c r="C2754" t="s">
        <v>712</v>
      </c>
    </row>
    <row r="2755" spans="1:3" x14ac:dyDescent="0.25">
      <c r="A2755" s="41">
        <f t="shared" si="85"/>
        <v>0</v>
      </c>
      <c r="B2755" s="41">
        <f t="shared" si="86"/>
        <v>0</v>
      </c>
      <c r="C2755" t="s">
        <v>1320</v>
      </c>
    </row>
    <row r="2756" spans="1:3" x14ac:dyDescent="0.25">
      <c r="A2756" s="41">
        <f t="shared" ref="A2756:A2771" si="87">COUNTIF(F:F,C2756)</f>
        <v>0</v>
      </c>
      <c r="B2756" s="41">
        <f t="shared" si="86"/>
        <v>0</v>
      </c>
      <c r="C2756" t="s">
        <v>1320</v>
      </c>
    </row>
    <row r="2757" spans="1:3" x14ac:dyDescent="0.25">
      <c r="A2757" s="41">
        <f t="shared" si="87"/>
        <v>0</v>
      </c>
      <c r="B2757" s="41">
        <f t="shared" si="86"/>
        <v>0</v>
      </c>
      <c r="C2757" t="s">
        <v>2408</v>
      </c>
    </row>
    <row r="2758" spans="1:3" x14ac:dyDescent="0.25">
      <c r="A2758" s="41">
        <f t="shared" si="87"/>
        <v>0</v>
      </c>
      <c r="B2758" s="41">
        <f t="shared" ref="B2758:B2771" si="88">COUNTIF(D:D,C2758)</f>
        <v>0</v>
      </c>
      <c r="C2758" t="s">
        <v>3581</v>
      </c>
    </row>
    <row r="2759" spans="1:3" x14ac:dyDescent="0.25">
      <c r="A2759" s="41">
        <f t="shared" si="87"/>
        <v>0</v>
      </c>
      <c r="B2759" s="41">
        <f t="shared" si="88"/>
        <v>0</v>
      </c>
      <c r="C2759" t="s">
        <v>3582</v>
      </c>
    </row>
    <row r="2760" spans="1:3" x14ac:dyDescent="0.25">
      <c r="A2760" s="41">
        <f t="shared" si="87"/>
        <v>0</v>
      </c>
      <c r="B2760" s="41">
        <f t="shared" si="88"/>
        <v>0</v>
      </c>
      <c r="C2760" t="s">
        <v>2137</v>
      </c>
    </row>
    <row r="2761" spans="1:3" x14ac:dyDescent="0.25">
      <c r="A2761" s="41">
        <f t="shared" si="87"/>
        <v>0</v>
      </c>
      <c r="B2761" s="41">
        <f t="shared" si="88"/>
        <v>0</v>
      </c>
      <c r="C2761" t="s">
        <v>2476</v>
      </c>
    </row>
    <row r="2762" spans="1:3" x14ac:dyDescent="0.25">
      <c r="A2762" s="41">
        <f t="shared" si="87"/>
        <v>0</v>
      </c>
      <c r="B2762" s="41">
        <f t="shared" si="88"/>
        <v>0</v>
      </c>
      <c r="C2762" t="s">
        <v>3435</v>
      </c>
    </row>
    <row r="2763" spans="1:3" x14ac:dyDescent="0.25">
      <c r="A2763" s="41">
        <f t="shared" si="87"/>
        <v>0</v>
      </c>
      <c r="B2763" s="41">
        <f t="shared" si="88"/>
        <v>0</v>
      </c>
      <c r="C2763" t="s">
        <v>2358</v>
      </c>
    </row>
    <row r="2764" spans="1:3" x14ac:dyDescent="0.25">
      <c r="A2764" s="41">
        <f t="shared" si="87"/>
        <v>0</v>
      </c>
      <c r="B2764" s="41">
        <f t="shared" si="88"/>
        <v>0</v>
      </c>
      <c r="C2764" t="s">
        <v>1789</v>
      </c>
    </row>
    <row r="2765" spans="1:3" x14ac:dyDescent="0.25">
      <c r="A2765" s="41">
        <f t="shared" si="87"/>
        <v>0</v>
      </c>
      <c r="B2765" s="41">
        <f t="shared" si="88"/>
        <v>0</v>
      </c>
      <c r="C2765" t="s">
        <v>2690</v>
      </c>
    </row>
    <row r="2766" spans="1:3" x14ac:dyDescent="0.25">
      <c r="A2766" s="41">
        <f t="shared" si="87"/>
        <v>0</v>
      </c>
      <c r="B2766" s="41">
        <f t="shared" si="88"/>
        <v>0</v>
      </c>
      <c r="C2766" t="s">
        <v>3528</v>
      </c>
    </row>
    <row r="2767" spans="1:3" x14ac:dyDescent="0.25">
      <c r="A2767" s="41">
        <f t="shared" si="87"/>
        <v>0</v>
      </c>
      <c r="B2767" s="41">
        <f t="shared" si="88"/>
        <v>0</v>
      </c>
      <c r="C2767" t="s">
        <v>3204</v>
      </c>
    </row>
    <row r="2768" spans="1:3" x14ac:dyDescent="0.25">
      <c r="A2768" s="41">
        <f t="shared" si="87"/>
        <v>0</v>
      </c>
      <c r="B2768" s="41">
        <f t="shared" si="88"/>
        <v>0</v>
      </c>
      <c r="C2768" t="s">
        <v>564</v>
      </c>
    </row>
    <row r="2769" spans="1:3" x14ac:dyDescent="0.25">
      <c r="A2769" s="41">
        <f t="shared" si="87"/>
        <v>0</v>
      </c>
      <c r="B2769" s="41">
        <f t="shared" si="88"/>
        <v>0</v>
      </c>
      <c r="C2769" t="s">
        <v>926</v>
      </c>
    </row>
    <row r="2770" spans="1:3" x14ac:dyDescent="0.25">
      <c r="A2770" s="41">
        <f t="shared" si="87"/>
        <v>0</v>
      </c>
      <c r="B2770" s="41">
        <f t="shared" si="88"/>
        <v>0</v>
      </c>
      <c r="C2770" t="s">
        <v>1989</v>
      </c>
    </row>
    <row r="2771" spans="1:3" x14ac:dyDescent="0.25">
      <c r="A2771" s="41">
        <f t="shared" si="87"/>
        <v>0</v>
      </c>
      <c r="B2771" s="41">
        <f t="shared" si="88"/>
        <v>0</v>
      </c>
      <c r="C2771" t="s">
        <v>1989</v>
      </c>
    </row>
    <row r="2773" spans="1:3" x14ac:dyDescent="0.25">
      <c r="A2773" s="41">
        <f>SUM(A3:A2772)</f>
        <v>3</v>
      </c>
      <c r="B2773">
        <f>SUM(B3:B2772)</f>
        <v>35</v>
      </c>
    </row>
  </sheetData>
  <sortState xmlns:xlrd2="http://schemas.microsoft.com/office/spreadsheetml/2017/richdata2" ref="C3:C2776">
    <sortCondition ref="C3:C2776"/>
  </sortState>
  <conditionalFormatting sqref="A3:A2771">
    <cfRule type="cellIs" dxfId="2" priority="3" operator="equal">
      <formula>1</formula>
    </cfRule>
  </conditionalFormatting>
  <conditionalFormatting sqref="B3:B2771">
    <cfRule type="cellIs" dxfId="1" priority="2" operator="equal">
      <formula>1</formula>
    </cfRule>
  </conditionalFormatting>
  <conditionalFormatting sqref="E3:E50">
    <cfRule type="cellIs" dxfId="0" priority="1"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e X U N V X u j G w m m A A A A 9 g A A A B I A H A B D b 2 5 m a W c v U G F j a 2 F n Z S 5 4 b W w g o h g A K K A U A A A A A A A A A A A A A A A A A A A A A A A A A A A A h Y 9 B D o I w F E S v Q r q n L W A M I Z + S 6 M K N J C Y m x m 1 T K z T C x 0 C x 3 M 2 F R / I K Y h R 1 5 3 L e v M X M / X q D b K g r 7 6 L b z j S Y k o B y 4 m l U z c F g k Z L e H v 2 Y Z A I 2 U p 1 k o b 1 R x i 4 Z u k N K S m v P C W P O O e o i 2 r Q F C z k P 2 D 5 f b 1 W p a 0 k + s v k v + w Y 7 K 1 F p I m D 3 G i N C G v A 5 n c U R 5 c A m C L n B r x C O e 5 / t D 4 R l X 9 m + 1 U K j v 1 o A m y K w 9 w f x A F B L A w Q U A A I A C A B 5 d Q 1 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X U N V S i K R 7 g O A A A A E Q A A A B M A H A B G b 3 J t d W x h c y 9 T Z W N 0 a W 9 u M S 5 t I K I Y A C i g F A A A A A A A A A A A A A A A A A A A A A A A A A A A A C t O T S 7 J z M 9 T C I b Q h t Y A U E s B A i 0 A F A A C A A g A e X U N V X u j G w m m A A A A 9 g A A A B I A A A A A A A A A A A A A A A A A A A A A A E N v b m Z p Z y 9 Q Y W N r Y W d l L n h t b F B L A Q I t A B Q A A g A I A H l 1 D V U P y u m r p A A A A O k A A A A T A A A A A A A A A A A A A A A A A P I A A A B b Q 2 9 u d G V u d F 9 U e X B l c 1 0 u e G 1 s U E s B A i 0 A F A A C A A g A e X U N V 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1 s d T 5 A n Q 5 I m w d J z j 1 x w n M A A A A A A g A A A A A A A 2 Y A A M A A A A A Q A A A A M b j K I x S 9 e E D a Y I C m E X I c + Q A A A A A E g A A A o A A A A B A A A A D z 0 k w y h d U r K e D 3 5 u D n m p i + U A A A A O N N 4 1 Z / W 1 i M 9 2 i F M h W R A m T 9 7 e 7 J u V 7 F Z J q z J p 2 6 b 1 U e H V z Q S 5 w O j F D H + T d W Y z W n c g 5 7 q y B X 9 / 0 8 3 G t v j I B P 5 c m j a w H 9 F m Q V 1 R P 2 W X y 2 C e 6 r F A A A A H p B g r s 6 s 1 m g / F T J k D W g 9 N A U 9 h a k < / D a t a M a s h u p > 
</file>

<file path=customXml/itemProps1.xml><?xml version="1.0" encoding="utf-8"?>
<ds:datastoreItem xmlns:ds="http://schemas.openxmlformats.org/officeDocument/2006/customXml" ds:itemID="{AEEFF63B-1EE0-48EE-8964-18D19B625B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Blackrock</vt:lpstr>
      <vt:lpstr>Blackrock Pivot</vt:lpstr>
      <vt:lpstr>Newton GE</vt:lpstr>
      <vt:lpstr>Newton GE Pivot</vt:lpstr>
      <vt:lpstr>UBS</vt:lpstr>
      <vt:lpstr>UBS Pivot</vt:lpstr>
      <vt:lpstr>Catergorisation</vt:lpstr>
      <vt:lpstr>Vote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Tan</dc:creator>
  <cp:lastModifiedBy>Sharon Tan</cp:lastModifiedBy>
  <dcterms:created xsi:type="dcterms:W3CDTF">2020-12-15T08:58:35Z</dcterms:created>
  <dcterms:modified xsi:type="dcterms:W3CDTF">2022-11-09T17:49:12Z</dcterms:modified>
</cp:coreProperties>
</file>